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Sellest_töövihikust"/>
  <mc:AlternateContent xmlns:mc="http://schemas.openxmlformats.org/markup-compatibility/2006">
    <mc:Choice Requires="x15">
      <x15ac:absPath xmlns:x15ac="http://schemas.microsoft.com/office/spreadsheetml/2010/11/ac" url="C:\Users\kalev.lattik\Downloads\"/>
    </mc:Choice>
  </mc:AlternateContent>
  <xr:revisionPtr revIDLastSave="0" documentId="8_{543E1EF9-4238-4F5D-8F58-75C928182CA8}" xr6:coauthVersionLast="47" xr6:coauthVersionMax="47" xr10:uidLastSave="{00000000-0000-0000-0000-000000000000}"/>
  <bookViews>
    <workbookView xWindow="-110" yWindow="-110" windowWidth="19420" windowHeight="11500" xr2:uid="{00000000-000D-0000-FFFF-FFFF00000000}"/>
  </bookViews>
  <sheets>
    <sheet name="KOV" sheetId="5" r:id="rId1"/>
    <sheet name="data2023" sheetId="15" state="veryHidden" r:id="rId2"/>
    <sheet name="data2022" sheetId="13" state="veryHidden" r:id="rId3"/>
    <sheet name="rahvdata" sheetId="6" state="veryHidden" r:id="rId4"/>
    <sheet name="abi" sheetId="9" state="hidden" r:id="rId5"/>
    <sheet name="Pered_juuli2026" sheetId="12" r:id="rId6"/>
    <sheet name="Rahvastik_üld" sheetId="17" r:id="rId7"/>
  </sheets>
  <definedNames>
    <definedName name="_xlnm._FilterDatabase" localSheetId="4" hidden="1">abi!#REF!</definedName>
    <definedName name="_xlnm._FilterDatabase" localSheetId="2" hidden="1">data2022!$A$1:$I$7980</definedName>
    <definedName name="_xlnm._FilterDatabase" localSheetId="1" hidden="1">data2023!$A$1:$I$8081</definedName>
    <definedName name="_xlnm._FilterDatabase" localSheetId="5" hidden="1">Pered_juuli2026!$A$3:$O$84</definedName>
    <definedName name="_xlnm._FilterDatabase" localSheetId="6" hidden="1">Rahvastik_üld!$A$3:$AT$82</definedName>
    <definedName name="_xlnm._FilterDatabase" localSheetId="3" hidden="1">rahvdata!$A$1:$AL$781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4" i="17" l="1"/>
  <c r="AK4" i="17" l="1"/>
  <c r="Z4" i="17"/>
  <c r="O5" i="17"/>
  <c r="O6" i="17"/>
  <c r="O7" i="17"/>
  <c r="O8" i="17"/>
  <c r="O9" i="17"/>
  <c r="O10" i="17"/>
  <c r="O11" i="17"/>
  <c r="O12" i="17"/>
  <c r="O13" i="17"/>
  <c r="O14" i="17"/>
  <c r="O15" i="17"/>
  <c r="O16" i="17"/>
  <c r="O17" i="17"/>
  <c r="O18" i="17"/>
  <c r="O19" i="17"/>
  <c r="O20" i="17"/>
  <c r="O21" i="17"/>
  <c r="O22" i="17"/>
  <c r="O23" i="17"/>
  <c r="O24" i="17"/>
  <c r="O25" i="17"/>
  <c r="O26" i="17"/>
  <c r="O27" i="17"/>
  <c r="O29" i="17"/>
  <c r="O30" i="17"/>
  <c r="O31" i="17"/>
  <c r="O32" i="17"/>
  <c r="O33" i="17"/>
  <c r="O34" i="17"/>
  <c r="O35" i="17"/>
  <c r="O36" i="17"/>
  <c r="O37" i="17"/>
  <c r="O38" i="17"/>
  <c r="O39" i="17"/>
  <c r="O40" i="17"/>
  <c r="O41" i="17"/>
  <c r="O42" i="17"/>
  <c r="O43" i="17"/>
  <c r="O44" i="17"/>
  <c r="O45" i="17"/>
  <c r="O46" i="17"/>
  <c r="O47" i="17"/>
  <c r="O48" i="17"/>
  <c r="O49" i="17"/>
  <c r="O50" i="17"/>
  <c r="O51" i="17"/>
  <c r="O52" i="17"/>
  <c r="O53" i="17"/>
  <c r="O54" i="17"/>
  <c r="O55" i="17"/>
  <c r="O56" i="17"/>
  <c r="O57" i="17"/>
  <c r="O58" i="17"/>
  <c r="O59" i="17"/>
  <c r="O60" i="17"/>
  <c r="O61" i="17"/>
  <c r="O62" i="17"/>
  <c r="O63" i="17"/>
  <c r="O64" i="17"/>
  <c r="O65" i="17"/>
  <c r="O66" i="17"/>
  <c r="O67" i="17"/>
  <c r="O68" i="17"/>
  <c r="O69" i="17"/>
  <c r="O70" i="17"/>
  <c r="O71" i="17"/>
  <c r="O72" i="17"/>
  <c r="O73" i="17"/>
  <c r="O74" i="17"/>
  <c r="O75" i="17"/>
  <c r="O76" i="17"/>
  <c r="O77" i="17"/>
  <c r="O78" i="17"/>
  <c r="O79" i="17"/>
  <c r="O80" i="17"/>
  <c r="O81" i="17"/>
  <c r="O82" i="17"/>
  <c r="AK5" i="17" l="1"/>
  <c r="AK6" i="17"/>
  <c r="AK7" i="17"/>
  <c r="AK8" i="17"/>
  <c r="AK9" i="17"/>
  <c r="AK10" i="17"/>
  <c r="AK11" i="17"/>
  <c r="AK12" i="17"/>
  <c r="AK13" i="17"/>
  <c r="AK14" i="17"/>
  <c r="AK15" i="17"/>
  <c r="AK16" i="17"/>
  <c r="AK17" i="17"/>
  <c r="AK18" i="17"/>
  <c r="AK19" i="17"/>
  <c r="AK20" i="17"/>
  <c r="AK21" i="17"/>
  <c r="AK22" i="17"/>
  <c r="AK23" i="17"/>
  <c r="AK24" i="17"/>
  <c r="AK25" i="17"/>
  <c r="AK26" i="17"/>
  <c r="AK27" i="17"/>
  <c r="AK28" i="17"/>
  <c r="AK29" i="17"/>
  <c r="AK30" i="17"/>
  <c r="AK31" i="17"/>
  <c r="AK32" i="17"/>
  <c r="AK33" i="17"/>
  <c r="AK34" i="17"/>
  <c r="AK35" i="17"/>
  <c r="AK36" i="17"/>
  <c r="AK37" i="17"/>
  <c r="AK38" i="17"/>
  <c r="AK39" i="17"/>
  <c r="AK40" i="17"/>
  <c r="AK41" i="17"/>
  <c r="AK42" i="17"/>
  <c r="AK43" i="17"/>
  <c r="AK44" i="17"/>
  <c r="AK45" i="17"/>
  <c r="AK46" i="17"/>
  <c r="AK47" i="17"/>
  <c r="AK48" i="17"/>
  <c r="AK49" i="17"/>
  <c r="AK50" i="17"/>
  <c r="AK51" i="17"/>
  <c r="AK52" i="17"/>
  <c r="AK53" i="17"/>
  <c r="AK54" i="17"/>
  <c r="AK55" i="17"/>
  <c r="AK56" i="17"/>
  <c r="AK57" i="17"/>
  <c r="AK58" i="17"/>
  <c r="AK59" i="17"/>
  <c r="AK60" i="17"/>
  <c r="AK62" i="17"/>
  <c r="AK63" i="17"/>
  <c r="AK64" i="17"/>
  <c r="AK65" i="17"/>
  <c r="AK66" i="17"/>
  <c r="AK67" i="17"/>
  <c r="AK68" i="17"/>
  <c r="AK69" i="17"/>
  <c r="AK70" i="17"/>
  <c r="AK71" i="17"/>
  <c r="AK72" i="17"/>
  <c r="AK73" i="17"/>
  <c r="AK74" i="17"/>
  <c r="AK75" i="17"/>
  <c r="AK76" i="17"/>
  <c r="AK77" i="17"/>
  <c r="AK78" i="17"/>
  <c r="AK79" i="17"/>
  <c r="AK80" i="17"/>
  <c r="AK81" i="17"/>
  <c r="AK82" i="17"/>
  <c r="AK83" i="17"/>
  <c r="Z5" i="17" l="1"/>
  <c r="Z6" i="17"/>
  <c r="Z7" i="17"/>
  <c r="Z8" i="17"/>
  <c r="Z9" i="17"/>
  <c r="Z10" i="17"/>
  <c r="Z11" i="17"/>
  <c r="Z12" i="17"/>
  <c r="Z13" i="17"/>
  <c r="Z14" i="17"/>
  <c r="Z15" i="17"/>
  <c r="Z16" i="17"/>
  <c r="Z17" i="17"/>
  <c r="Z18" i="17"/>
  <c r="Z19" i="17"/>
  <c r="Z20" i="17"/>
  <c r="Z21" i="17"/>
  <c r="Z22" i="17"/>
  <c r="Z23" i="17"/>
  <c r="Z24" i="17"/>
  <c r="Z25" i="17"/>
  <c r="Z26" i="17"/>
  <c r="Z27" i="17"/>
  <c r="Z28" i="17"/>
  <c r="Z29" i="17"/>
  <c r="Z30" i="17"/>
  <c r="Z31" i="17"/>
  <c r="Z32" i="17"/>
  <c r="Z33" i="17"/>
  <c r="Z34" i="17"/>
  <c r="Z35" i="17"/>
  <c r="Z36" i="17"/>
  <c r="Z37" i="17"/>
  <c r="Z38" i="17"/>
  <c r="Z39" i="17"/>
  <c r="Z40" i="17"/>
  <c r="Z41" i="17"/>
  <c r="Z42" i="17"/>
  <c r="Z43" i="17"/>
  <c r="Z44" i="17"/>
  <c r="Z45" i="17"/>
  <c r="Z46" i="17"/>
  <c r="Z47" i="17"/>
  <c r="Z48" i="17"/>
  <c r="Z49" i="17"/>
  <c r="Z50" i="17"/>
  <c r="Z51" i="17"/>
  <c r="Z52" i="17"/>
  <c r="Z53" i="17"/>
  <c r="Z54" i="17"/>
  <c r="Z55" i="17"/>
  <c r="Z56" i="17"/>
  <c r="Z57" i="17"/>
  <c r="Z58" i="17"/>
  <c r="Z59" i="17"/>
  <c r="Z60" i="17"/>
  <c r="Z61" i="17"/>
  <c r="Z62" i="17"/>
  <c r="Z63" i="17"/>
  <c r="Z64" i="17"/>
  <c r="Z65" i="17"/>
  <c r="Z66" i="17"/>
  <c r="Z67" i="17"/>
  <c r="Z68" i="17"/>
  <c r="Z69" i="17"/>
  <c r="Z70" i="17"/>
  <c r="Z71" i="17"/>
  <c r="Z72" i="17"/>
  <c r="Z73" i="17"/>
  <c r="Z74" i="17"/>
  <c r="Z75" i="17"/>
  <c r="Z76" i="17"/>
  <c r="Z77" i="17"/>
  <c r="Z78" i="17"/>
  <c r="Z79" i="17"/>
  <c r="Z80" i="17"/>
  <c r="Z81" i="17"/>
  <c r="Z82" i="17"/>
  <c r="Y83" i="17"/>
  <c r="N83" i="17" l="1"/>
  <c r="O83" i="17" s="1"/>
  <c r="AI83" i="17"/>
  <c r="AH83" i="17"/>
  <c r="AG83" i="17"/>
  <c r="AF83" i="17"/>
  <c r="AE83" i="17"/>
  <c r="AC83" i="17"/>
  <c r="X83" i="17"/>
  <c r="X84" i="17" s="1"/>
  <c r="W83" i="17"/>
  <c r="W84" i="17" s="1"/>
  <c r="V83" i="17"/>
  <c r="V84" i="17" s="1"/>
  <c r="U83" i="17"/>
  <c r="U84" i="17" s="1"/>
  <c r="T83" i="17"/>
  <c r="S83" i="17"/>
  <c r="R83" i="17"/>
  <c r="Q83" i="17"/>
  <c r="M83" i="17"/>
  <c r="L83" i="17"/>
  <c r="K83" i="17"/>
  <c r="J83" i="17"/>
  <c r="I83" i="17"/>
  <c r="H83" i="17"/>
  <c r="G83" i="17"/>
  <c r="AD84" i="17" s="1"/>
  <c r="F83" i="17"/>
  <c r="E83" i="17"/>
  <c r="AB84" i="17" s="1"/>
  <c r="Z83" i="17" l="1"/>
  <c r="AC84" i="17"/>
  <c r="AF84" i="17"/>
  <c r="AH84" i="17"/>
  <c r="AE84" i="17"/>
  <c r="AG84" i="17"/>
  <c r="Q84" i="17"/>
  <c r="R84" i="17"/>
  <c r="S84" i="17"/>
  <c r="T84" i="17"/>
  <c r="AI84" i="17"/>
  <c r="C7" i="5" l="1"/>
  <c r="O27" i="5" s="1"/>
  <c r="C8" i="5"/>
  <c r="O28" i="5" s="1"/>
  <c r="C9" i="5"/>
  <c r="O29" i="5" s="1"/>
  <c r="C10" i="5"/>
  <c r="O30" i="5" s="1"/>
  <c r="C11" i="5"/>
  <c r="O31" i="5" s="1"/>
  <c r="C12" i="5"/>
  <c r="O32" i="5" s="1"/>
  <c r="C13" i="5"/>
  <c r="O33" i="5" s="1"/>
  <c r="C14" i="5"/>
  <c r="O34" i="5" s="1"/>
  <c r="C15" i="5"/>
  <c r="O35" i="5" s="1"/>
  <c r="C6" i="5"/>
  <c r="O26" i="5" s="1"/>
  <c r="B7" i="5"/>
  <c r="N27" i="5" s="1"/>
  <c r="B8" i="5"/>
  <c r="N28" i="5" s="1"/>
  <c r="B9" i="5"/>
  <c r="N29" i="5" s="1"/>
  <c r="B10" i="5"/>
  <c r="N30" i="5" s="1"/>
  <c r="B11" i="5"/>
  <c r="N31" i="5" s="1"/>
  <c r="B12" i="5"/>
  <c r="N32" i="5" s="1"/>
  <c r="B13" i="5"/>
  <c r="N33" i="5" s="1"/>
  <c r="B14" i="5"/>
  <c r="N34" i="5" s="1"/>
  <c r="B15" i="5"/>
  <c r="N35" i="5" s="1"/>
  <c r="B6" i="5"/>
  <c r="N26" i="5" s="1"/>
  <c r="B3" i="6" l="1"/>
  <c r="B4" i="6"/>
  <c r="B5" i="6"/>
  <c r="B6" i="6"/>
  <c r="B7" i="6"/>
  <c r="B8" i="6"/>
  <c r="B9" i="6"/>
  <c r="B10" i="6"/>
  <c r="B11" i="6"/>
  <c r="B12" i="6"/>
  <c r="B13" i="6"/>
  <c r="B14" i="6"/>
  <c r="B15" i="6"/>
  <c r="B16" i="6"/>
  <c r="B17" i="6"/>
  <c r="B18" i="6"/>
  <c r="B19" i="6"/>
  <c r="B20" i="6"/>
  <c r="B21" i="6"/>
  <c r="B22" i="6"/>
  <c r="B23" i="6"/>
  <c r="B24" i="6"/>
  <c r="B25" i="6"/>
  <c r="B26" i="6"/>
  <c r="B27" i="6"/>
  <c r="B28" i="6"/>
  <c r="B29" i="6"/>
  <c r="B30" i="6"/>
  <c r="B31" i="6"/>
  <c r="B32" i="6"/>
  <c r="B33" i="6"/>
  <c r="B34" i="6"/>
  <c r="B35" i="6"/>
  <c r="B36" i="6"/>
  <c r="B37" i="6"/>
  <c r="B38" i="6"/>
  <c r="B39" i="6"/>
  <c r="B40" i="6"/>
  <c r="B41" i="6"/>
  <c r="B42" i="6"/>
  <c r="B43" i="6"/>
  <c r="B44" i="6"/>
  <c r="B45" i="6"/>
  <c r="B46" i="6"/>
  <c r="B47" i="6"/>
  <c r="B48" i="6"/>
  <c r="B49" i="6"/>
  <c r="B50" i="6"/>
  <c r="B51" i="6"/>
  <c r="B52" i="6"/>
  <c r="B53" i="6"/>
  <c r="B54" i="6"/>
  <c r="B55" i="6"/>
  <c r="B56" i="6"/>
  <c r="B57" i="6"/>
  <c r="B58" i="6"/>
  <c r="B59" i="6"/>
  <c r="B60" i="6"/>
  <c r="B61" i="6"/>
  <c r="B62" i="6"/>
  <c r="B63" i="6"/>
  <c r="B64" i="6"/>
  <c r="B65" i="6"/>
  <c r="B66" i="6"/>
  <c r="B67" i="6"/>
  <c r="B68" i="6"/>
  <c r="B69" i="6"/>
  <c r="B70" i="6"/>
  <c r="B71" i="6"/>
  <c r="B72" i="6"/>
  <c r="B73" i="6"/>
  <c r="B74" i="6"/>
  <c r="B75" i="6"/>
  <c r="B76" i="6"/>
  <c r="B77" i="6"/>
  <c r="B78" i="6"/>
  <c r="B79" i="6"/>
  <c r="B80" i="6"/>
  <c r="B81" i="6"/>
  <c r="B82" i="6"/>
  <c r="B83" i="6"/>
  <c r="B84" i="6"/>
  <c r="B85" i="6"/>
  <c r="B86" i="6"/>
  <c r="B87" i="6"/>
  <c r="B88" i="6"/>
  <c r="B89" i="6"/>
  <c r="B90" i="6"/>
  <c r="B91" i="6"/>
  <c r="B92" i="6"/>
  <c r="B93" i="6"/>
  <c r="B94" i="6"/>
  <c r="B95" i="6"/>
  <c r="B96" i="6"/>
  <c r="B97" i="6"/>
  <c r="B98" i="6"/>
  <c r="B99" i="6"/>
  <c r="B100" i="6"/>
  <c r="B101" i="6"/>
  <c r="B102" i="6"/>
  <c r="B103" i="6"/>
  <c r="B104" i="6"/>
  <c r="B105" i="6"/>
  <c r="B106" i="6"/>
  <c r="B107" i="6"/>
  <c r="B108" i="6"/>
  <c r="B109" i="6"/>
  <c r="B110" i="6"/>
  <c r="B111" i="6"/>
  <c r="B112" i="6"/>
  <c r="B113" i="6"/>
  <c r="B114" i="6"/>
  <c r="B115" i="6"/>
  <c r="B116" i="6"/>
  <c r="B117" i="6"/>
  <c r="B118" i="6"/>
  <c r="B119" i="6"/>
  <c r="B120" i="6"/>
  <c r="B121" i="6"/>
  <c r="B122" i="6"/>
  <c r="B123" i="6"/>
  <c r="B124" i="6"/>
  <c r="B125" i="6"/>
  <c r="B126" i="6"/>
  <c r="B127" i="6"/>
  <c r="B128" i="6"/>
  <c r="B129" i="6"/>
  <c r="B130" i="6"/>
  <c r="B131" i="6"/>
  <c r="B132" i="6"/>
  <c r="B133" i="6"/>
  <c r="B134" i="6"/>
  <c r="B135" i="6"/>
  <c r="B136" i="6"/>
  <c r="B137" i="6"/>
  <c r="B138" i="6"/>
  <c r="B139" i="6"/>
  <c r="B140" i="6"/>
  <c r="B141" i="6"/>
  <c r="B142" i="6"/>
  <c r="B143" i="6"/>
  <c r="B144" i="6"/>
  <c r="B145" i="6"/>
  <c r="B146" i="6"/>
  <c r="B147" i="6"/>
  <c r="B148" i="6"/>
  <c r="B149" i="6"/>
  <c r="B150" i="6"/>
  <c r="B151" i="6"/>
  <c r="B152" i="6"/>
  <c r="B153" i="6"/>
  <c r="B154" i="6"/>
  <c r="B155" i="6"/>
  <c r="B156" i="6"/>
  <c r="B157" i="6"/>
  <c r="D7" i="5" s="1"/>
  <c r="B158" i="6"/>
  <c r="B159" i="6"/>
  <c r="B160" i="6"/>
  <c r="B161" i="6"/>
  <c r="B162" i="6"/>
  <c r="B163" i="6"/>
  <c r="B164" i="6"/>
  <c r="B165" i="6"/>
  <c r="B166" i="6"/>
  <c r="B167" i="6"/>
  <c r="B168" i="6"/>
  <c r="B169" i="6"/>
  <c r="B170" i="6"/>
  <c r="B171" i="6"/>
  <c r="B172" i="6"/>
  <c r="B173" i="6"/>
  <c r="B174" i="6"/>
  <c r="B175" i="6"/>
  <c r="B176" i="6"/>
  <c r="B177" i="6"/>
  <c r="B178" i="6"/>
  <c r="B179" i="6"/>
  <c r="B180" i="6"/>
  <c r="B181" i="6"/>
  <c r="B182" i="6"/>
  <c r="B183" i="6"/>
  <c r="B184" i="6"/>
  <c r="B185" i="6"/>
  <c r="B186" i="6"/>
  <c r="B187" i="6"/>
  <c r="B188" i="6"/>
  <c r="B189" i="6"/>
  <c r="B190" i="6"/>
  <c r="B191" i="6"/>
  <c r="B192" i="6"/>
  <c r="B193" i="6"/>
  <c r="B194" i="6"/>
  <c r="B195" i="6"/>
  <c r="B196" i="6"/>
  <c r="B197" i="6"/>
  <c r="B198" i="6"/>
  <c r="B199" i="6"/>
  <c r="B200" i="6"/>
  <c r="B201" i="6"/>
  <c r="B202" i="6"/>
  <c r="B203" i="6"/>
  <c r="B204" i="6"/>
  <c r="B205" i="6"/>
  <c r="B206" i="6"/>
  <c r="B207" i="6"/>
  <c r="B208" i="6"/>
  <c r="B209" i="6"/>
  <c r="B210" i="6"/>
  <c r="B211" i="6"/>
  <c r="B212" i="6"/>
  <c r="B213" i="6"/>
  <c r="B214" i="6"/>
  <c r="B215" i="6"/>
  <c r="B216" i="6"/>
  <c r="B217" i="6"/>
  <c r="B218" i="6"/>
  <c r="B219" i="6"/>
  <c r="B220" i="6"/>
  <c r="B221" i="6"/>
  <c r="B222" i="6"/>
  <c r="B223" i="6"/>
  <c r="B224" i="6"/>
  <c r="B225" i="6"/>
  <c r="B226" i="6"/>
  <c r="B227" i="6"/>
  <c r="B228" i="6"/>
  <c r="B229" i="6"/>
  <c r="B230" i="6"/>
  <c r="B231" i="6"/>
  <c r="B232" i="6"/>
  <c r="B233" i="6"/>
  <c r="B234" i="6"/>
  <c r="B235" i="6"/>
  <c r="B236" i="6"/>
  <c r="B237" i="6"/>
  <c r="B238" i="6"/>
  <c r="B239" i="6"/>
  <c r="B240" i="6"/>
  <c r="B241" i="6"/>
  <c r="B242" i="6"/>
  <c r="B243" i="6"/>
  <c r="B244" i="6"/>
  <c r="B245" i="6"/>
  <c r="B246" i="6"/>
  <c r="B247" i="6"/>
  <c r="B248" i="6"/>
  <c r="B249" i="6"/>
  <c r="B250" i="6"/>
  <c r="B251" i="6"/>
  <c r="B252" i="6"/>
  <c r="B253" i="6"/>
  <c r="B254" i="6"/>
  <c r="B255" i="6"/>
  <c r="B256" i="6"/>
  <c r="B257" i="6"/>
  <c r="B258" i="6"/>
  <c r="B259" i="6"/>
  <c r="B260" i="6"/>
  <c r="B261" i="6"/>
  <c r="B262" i="6"/>
  <c r="B263" i="6"/>
  <c r="B264" i="6"/>
  <c r="B265" i="6"/>
  <c r="B266" i="6"/>
  <c r="B267" i="6"/>
  <c r="B268" i="6"/>
  <c r="B269" i="6"/>
  <c r="B270" i="6"/>
  <c r="B271" i="6"/>
  <c r="B272" i="6"/>
  <c r="B273" i="6"/>
  <c r="B274" i="6"/>
  <c r="B275" i="6"/>
  <c r="B276" i="6"/>
  <c r="B277" i="6"/>
  <c r="B278" i="6"/>
  <c r="B279" i="6"/>
  <c r="B280" i="6"/>
  <c r="B281" i="6"/>
  <c r="B282" i="6"/>
  <c r="B283" i="6"/>
  <c r="B284" i="6"/>
  <c r="B285" i="6"/>
  <c r="B286" i="6"/>
  <c r="B287" i="6"/>
  <c r="B288" i="6"/>
  <c r="B289" i="6"/>
  <c r="B290" i="6"/>
  <c r="B291" i="6"/>
  <c r="B292" i="6"/>
  <c r="B293" i="6"/>
  <c r="B294" i="6"/>
  <c r="B295" i="6"/>
  <c r="B296" i="6"/>
  <c r="B297" i="6"/>
  <c r="B298" i="6"/>
  <c r="B299" i="6"/>
  <c r="B300" i="6"/>
  <c r="B301" i="6"/>
  <c r="B302" i="6"/>
  <c r="B303" i="6"/>
  <c r="B304" i="6"/>
  <c r="B305" i="6"/>
  <c r="B306" i="6"/>
  <c r="B307" i="6"/>
  <c r="B308" i="6"/>
  <c r="B309" i="6"/>
  <c r="B310" i="6"/>
  <c r="B311" i="6"/>
  <c r="B312" i="6"/>
  <c r="B313" i="6"/>
  <c r="B314" i="6"/>
  <c r="B315" i="6"/>
  <c r="B316" i="6"/>
  <c r="B317" i="6"/>
  <c r="B318" i="6"/>
  <c r="B319" i="6"/>
  <c r="B320" i="6"/>
  <c r="B321" i="6"/>
  <c r="B322" i="6"/>
  <c r="B323" i="6"/>
  <c r="B324" i="6"/>
  <c r="B325" i="6"/>
  <c r="B326" i="6"/>
  <c r="B327" i="6"/>
  <c r="B328" i="6"/>
  <c r="B329" i="6"/>
  <c r="B330" i="6"/>
  <c r="B331" i="6"/>
  <c r="B332" i="6"/>
  <c r="B333" i="6"/>
  <c r="B334" i="6"/>
  <c r="B335" i="6"/>
  <c r="B336" i="6"/>
  <c r="B337" i="6"/>
  <c r="B338" i="6"/>
  <c r="B339" i="6"/>
  <c r="B340" i="6"/>
  <c r="B341" i="6"/>
  <c r="B342" i="6"/>
  <c r="B343" i="6"/>
  <c r="B344" i="6"/>
  <c r="B345" i="6"/>
  <c r="B346" i="6"/>
  <c r="B347" i="6"/>
  <c r="B348" i="6"/>
  <c r="B349" i="6"/>
  <c r="B350" i="6"/>
  <c r="B351" i="6"/>
  <c r="B352" i="6"/>
  <c r="B353" i="6"/>
  <c r="B354" i="6"/>
  <c r="B355" i="6"/>
  <c r="B356" i="6"/>
  <c r="B357" i="6"/>
  <c r="B358" i="6"/>
  <c r="B359" i="6"/>
  <c r="B360" i="6"/>
  <c r="B361" i="6"/>
  <c r="B362" i="6"/>
  <c r="B363" i="6"/>
  <c r="B364" i="6"/>
  <c r="B365" i="6"/>
  <c r="B366" i="6"/>
  <c r="B367" i="6"/>
  <c r="B368" i="6"/>
  <c r="B369" i="6"/>
  <c r="B370" i="6"/>
  <c r="B371" i="6"/>
  <c r="B372" i="6"/>
  <c r="B373" i="6"/>
  <c r="B374" i="6"/>
  <c r="B375" i="6"/>
  <c r="B376" i="6"/>
  <c r="B377" i="6"/>
  <c r="B378" i="6"/>
  <c r="B379" i="6"/>
  <c r="B380" i="6"/>
  <c r="B381" i="6"/>
  <c r="B382" i="6"/>
  <c r="B383" i="6"/>
  <c r="B384" i="6"/>
  <c r="B385" i="6"/>
  <c r="B386" i="6"/>
  <c r="B387" i="6"/>
  <c r="B388" i="6"/>
  <c r="B389" i="6"/>
  <c r="B390" i="6"/>
  <c r="B391" i="6"/>
  <c r="D10" i="5" s="1"/>
  <c r="B392" i="6"/>
  <c r="B393" i="6"/>
  <c r="B394" i="6"/>
  <c r="B395" i="6"/>
  <c r="B396" i="6"/>
  <c r="B397" i="6"/>
  <c r="B398" i="6"/>
  <c r="B399" i="6"/>
  <c r="B400" i="6"/>
  <c r="B401" i="6"/>
  <c r="B402" i="6"/>
  <c r="B403" i="6"/>
  <c r="B404" i="6"/>
  <c r="B405" i="6"/>
  <c r="B406" i="6"/>
  <c r="B407" i="6"/>
  <c r="B408" i="6"/>
  <c r="B409" i="6"/>
  <c r="B410" i="6"/>
  <c r="B411" i="6"/>
  <c r="B412" i="6"/>
  <c r="B413" i="6"/>
  <c r="B414" i="6"/>
  <c r="B415" i="6"/>
  <c r="B416" i="6"/>
  <c r="B417" i="6"/>
  <c r="B418" i="6"/>
  <c r="B419" i="6"/>
  <c r="B420" i="6"/>
  <c r="B421" i="6"/>
  <c r="B422" i="6"/>
  <c r="B423" i="6"/>
  <c r="B424" i="6"/>
  <c r="B425" i="6"/>
  <c r="B426" i="6"/>
  <c r="B427" i="6"/>
  <c r="B428" i="6"/>
  <c r="B429" i="6"/>
  <c r="B430" i="6"/>
  <c r="B431" i="6"/>
  <c r="B432" i="6"/>
  <c r="B433" i="6"/>
  <c r="B434" i="6"/>
  <c r="B435" i="6"/>
  <c r="B436" i="6"/>
  <c r="B437" i="6"/>
  <c r="B438" i="6"/>
  <c r="B439" i="6"/>
  <c r="B440" i="6"/>
  <c r="B441" i="6"/>
  <c r="B442" i="6"/>
  <c r="B443" i="6"/>
  <c r="B444" i="6"/>
  <c r="B445" i="6"/>
  <c r="B446" i="6"/>
  <c r="B447" i="6"/>
  <c r="B448" i="6"/>
  <c r="B449" i="6"/>
  <c r="B450" i="6"/>
  <c r="B451" i="6"/>
  <c r="B452" i="6"/>
  <c r="B453" i="6"/>
  <c r="B454" i="6"/>
  <c r="B455" i="6"/>
  <c r="B456" i="6"/>
  <c r="B457" i="6"/>
  <c r="B458" i="6"/>
  <c r="B459" i="6"/>
  <c r="B460" i="6"/>
  <c r="B461" i="6"/>
  <c r="B462" i="6"/>
  <c r="B463" i="6"/>
  <c r="B464" i="6"/>
  <c r="B465" i="6"/>
  <c r="B466" i="6"/>
  <c r="B467" i="6"/>
  <c r="B468" i="6"/>
  <c r="B469" i="6"/>
  <c r="D11" i="5" s="1"/>
  <c r="B470" i="6"/>
  <c r="B471" i="6"/>
  <c r="B472" i="6"/>
  <c r="B473" i="6"/>
  <c r="B474" i="6"/>
  <c r="B475" i="6"/>
  <c r="B476" i="6"/>
  <c r="B477" i="6"/>
  <c r="B478" i="6"/>
  <c r="B479" i="6"/>
  <c r="B480" i="6"/>
  <c r="B481" i="6"/>
  <c r="B482" i="6"/>
  <c r="B483" i="6"/>
  <c r="B484" i="6"/>
  <c r="B485" i="6"/>
  <c r="B486" i="6"/>
  <c r="B487" i="6"/>
  <c r="B488" i="6"/>
  <c r="B489" i="6"/>
  <c r="B490" i="6"/>
  <c r="B491" i="6"/>
  <c r="B492" i="6"/>
  <c r="B493" i="6"/>
  <c r="B494" i="6"/>
  <c r="B495" i="6"/>
  <c r="B496" i="6"/>
  <c r="B497" i="6"/>
  <c r="B498" i="6"/>
  <c r="B499" i="6"/>
  <c r="B500" i="6"/>
  <c r="B501" i="6"/>
  <c r="B502" i="6"/>
  <c r="B503" i="6"/>
  <c r="B504" i="6"/>
  <c r="B505" i="6"/>
  <c r="B506" i="6"/>
  <c r="B507" i="6"/>
  <c r="B508" i="6"/>
  <c r="B509" i="6"/>
  <c r="B510" i="6"/>
  <c r="B511" i="6"/>
  <c r="B512" i="6"/>
  <c r="B513" i="6"/>
  <c r="B514" i="6"/>
  <c r="B515" i="6"/>
  <c r="B516" i="6"/>
  <c r="B517" i="6"/>
  <c r="B518" i="6"/>
  <c r="B519" i="6"/>
  <c r="B520" i="6"/>
  <c r="B521" i="6"/>
  <c r="B522" i="6"/>
  <c r="B523" i="6"/>
  <c r="B524" i="6"/>
  <c r="B525" i="6"/>
  <c r="B526" i="6"/>
  <c r="B527" i="6"/>
  <c r="B528" i="6"/>
  <c r="B529" i="6"/>
  <c r="B530" i="6"/>
  <c r="B531" i="6"/>
  <c r="B532" i="6"/>
  <c r="B533" i="6"/>
  <c r="B534" i="6"/>
  <c r="B535" i="6"/>
  <c r="B536" i="6"/>
  <c r="B537" i="6"/>
  <c r="B538" i="6"/>
  <c r="B539" i="6"/>
  <c r="B540" i="6"/>
  <c r="B541" i="6"/>
  <c r="B542" i="6"/>
  <c r="B543" i="6"/>
  <c r="B544" i="6"/>
  <c r="B545" i="6"/>
  <c r="B546" i="6"/>
  <c r="B547" i="6"/>
  <c r="B548" i="6"/>
  <c r="B549" i="6"/>
  <c r="B550" i="6"/>
  <c r="B551" i="6"/>
  <c r="B552" i="6"/>
  <c r="B553" i="6"/>
  <c r="B554" i="6"/>
  <c r="B555" i="6"/>
  <c r="B556" i="6"/>
  <c r="B557" i="6"/>
  <c r="B558" i="6"/>
  <c r="B559" i="6"/>
  <c r="B560" i="6"/>
  <c r="B561" i="6"/>
  <c r="B562" i="6"/>
  <c r="B563" i="6"/>
  <c r="B564" i="6"/>
  <c r="B565" i="6"/>
  <c r="B566" i="6"/>
  <c r="B567" i="6"/>
  <c r="B568" i="6"/>
  <c r="B569" i="6"/>
  <c r="B570" i="6"/>
  <c r="B571" i="6"/>
  <c r="B572" i="6"/>
  <c r="B573" i="6"/>
  <c r="B574" i="6"/>
  <c r="B575" i="6"/>
  <c r="B576" i="6"/>
  <c r="B577" i="6"/>
  <c r="B578" i="6"/>
  <c r="B579" i="6"/>
  <c r="B580" i="6"/>
  <c r="B581" i="6"/>
  <c r="B582" i="6"/>
  <c r="B583" i="6"/>
  <c r="B584" i="6"/>
  <c r="B585" i="6"/>
  <c r="B586" i="6"/>
  <c r="B587" i="6"/>
  <c r="B588" i="6"/>
  <c r="B589" i="6"/>
  <c r="B590" i="6"/>
  <c r="B591" i="6"/>
  <c r="B592" i="6"/>
  <c r="B593" i="6"/>
  <c r="B594" i="6"/>
  <c r="B595" i="6"/>
  <c r="B596" i="6"/>
  <c r="B597" i="6"/>
  <c r="B598" i="6"/>
  <c r="B599" i="6"/>
  <c r="B600" i="6"/>
  <c r="B601" i="6"/>
  <c r="B602" i="6"/>
  <c r="B603" i="6"/>
  <c r="B604" i="6"/>
  <c r="B605" i="6"/>
  <c r="B606" i="6"/>
  <c r="B607" i="6"/>
  <c r="B608" i="6"/>
  <c r="B609" i="6"/>
  <c r="B610" i="6"/>
  <c r="B611" i="6"/>
  <c r="B612" i="6"/>
  <c r="B613" i="6"/>
  <c r="B614" i="6"/>
  <c r="B615" i="6"/>
  <c r="B616" i="6"/>
  <c r="B617" i="6"/>
  <c r="B618" i="6"/>
  <c r="B619" i="6"/>
  <c r="B620" i="6"/>
  <c r="B621" i="6"/>
  <c r="B622" i="6"/>
  <c r="B623" i="6"/>
  <c r="B624" i="6"/>
  <c r="B625" i="6"/>
  <c r="D13" i="5" s="1"/>
  <c r="B626" i="6"/>
  <c r="B627" i="6"/>
  <c r="B628" i="6"/>
  <c r="B629" i="6"/>
  <c r="B630" i="6"/>
  <c r="B631" i="6"/>
  <c r="B632" i="6"/>
  <c r="B633" i="6"/>
  <c r="B634" i="6"/>
  <c r="B635" i="6"/>
  <c r="B636" i="6"/>
  <c r="B637" i="6"/>
  <c r="B638" i="6"/>
  <c r="B639" i="6"/>
  <c r="B640" i="6"/>
  <c r="B641" i="6"/>
  <c r="B642" i="6"/>
  <c r="B643" i="6"/>
  <c r="B644" i="6"/>
  <c r="B645" i="6"/>
  <c r="B646" i="6"/>
  <c r="B647" i="6"/>
  <c r="B648" i="6"/>
  <c r="B649" i="6"/>
  <c r="B650" i="6"/>
  <c r="B651" i="6"/>
  <c r="B652" i="6"/>
  <c r="B653" i="6"/>
  <c r="B654" i="6"/>
  <c r="B655" i="6"/>
  <c r="B656" i="6"/>
  <c r="B657" i="6"/>
  <c r="B658" i="6"/>
  <c r="B659" i="6"/>
  <c r="B660" i="6"/>
  <c r="B661" i="6"/>
  <c r="B662" i="6"/>
  <c r="B663" i="6"/>
  <c r="B664" i="6"/>
  <c r="B665" i="6"/>
  <c r="B666" i="6"/>
  <c r="B667" i="6"/>
  <c r="B668" i="6"/>
  <c r="B669" i="6"/>
  <c r="B670" i="6"/>
  <c r="B671" i="6"/>
  <c r="B672" i="6"/>
  <c r="B673" i="6"/>
  <c r="B674" i="6"/>
  <c r="B675" i="6"/>
  <c r="B676" i="6"/>
  <c r="B677" i="6"/>
  <c r="B678" i="6"/>
  <c r="B679" i="6"/>
  <c r="B680" i="6"/>
  <c r="B681" i="6"/>
  <c r="B682" i="6"/>
  <c r="B683" i="6"/>
  <c r="B684" i="6"/>
  <c r="B685" i="6"/>
  <c r="B686" i="6"/>
  <c r="B687" i="6"/>
  <c r="B688" i="6"/>
  <c r="B689" i="6"/>
  <c r="B690" i="6"/>
  <c r="B691" i="6"/>
  <c r="B692" i="6"/>
  <c r="B693" i="6"/>
  <c r="B694" i="6"/>
  <c r="B695" i="6"/>
  <c r="B696" i="6"/>
  <c r="B697" i="6"/>
  <c r="B698" i="6"/>
  <c r="B699" i="6"/>
  <c r="B700" i="6"/>
  <c r="B701" i="6"/>
  <c r="B702" i="6"/>
  <c r="B703" i="6"/>
  <c r="D14" i="5" s="1"/>
  <c r="B704" i="6"/>
  <c r="B705" i="6"/>
  <c r="B706" i="6"/>
  <c r="B707" i="6"/>
  <c r="B708" i="6"/>
  <c r="B709" i="6"/>
  <c r="B710" i="6"/>
  <c r="B711" i="6"/>
  <c r="B712" i="6"/>
  <c r="B713" i="6"/>
  <c r="B714" i="6"/>
  <c r="B715" i="6"/>
  <c r="B716" i="6"/>
  <c r="B717" i="6"/>
  <c r="B718" i="6"/>
  <c r="B719" i="6"/>
  <c r="B720" i="6"/>
  <c r="B721" i="6"/>
  <c r="B722" i="6"/>
  <c r="B723" i="6"/>
  <c r="B724" i="6"/>
  <c r="B725" i="6"/>
  <c r="B726" i="6"/>
  <c r="B727" i="6"/>
  <c r="B728" i="6"/>
  <c r="B729" i="6"/>
  <c r="B730" i="6"/>
  <c r="B731" i="6"/>
  <c r="B732" i="6"/>
  <c r="B733" i="6"/>
  <c r="B734" i="6"/>
  <c r="B735" i="6"/>
  <c r="B736" i="6"/>
  <c r="B737" i="6"/>
  <c r="B738" i="6"/>
  <c r="B739" i="6"/>
  <c r="B740" i="6"/>
  <c r="B741" i="6"/>
  <c r="B742" i="6"/>
  <c r="B743" i="6"/>
  <c r="B744" i="6"/>
  <c r="B745" i="6"/>
  <c r="B746" i="6"/>
  <c r="B747" i="6"/>
  <c r="B748" i="6"/>
  <c r="B749" i="6"/>
  <c r="B750" i="6"/>
  <c r="B751" i="6"/>
  <c r="B752" i="6"/>
  <c r="B753" i="6"/>
  <c r="B754" i="6"/>
  <c r="B755" i="6"/>
  <c r="B756" i="6"/>
  <c r="B757" i="6"/>
  <c r="B758" i="6"/>
  <c r="B759" i="6"/>
  <c r="B760" i="6"/>
  <c r="B761" i="6"/>
  <c r="B762" i="6"/>
  <c r="B763" i="6"/>
  <c r="B764" i="6"/>
  <c r="B765" i="6"/>
  <c r="B766" i="6"/>
  <c r="B767" i="6"/>
  <c r="B768" i="6"/>
  <c r="B769" i="6"/>
  <c r="B770" i="6"/>
  <c r="B771" i="6"/>
  <c r="B772" i="6"/>
  <c r="B773" i="6"/>
  <c r="B774" i="6"/>
  <c r="B775" i="6"/>
  <c r="B776" i="6"/>
  <c r="B777" i="6"/>
  <c r="B778" i="6"/>
  <c r="B779" i="6"/>
  <c r="B780" i="6"/>
  <c r="B781" i="6"/>
  <c r="B2" i="6"/>
  <c r="P314" i="6"/>
  <c r="P315" i="6"/>
  <c r="P2" i="6"/>
  <c r="P3" i="6"/>
  <c r="P392" i="6"/>
  <c r="P393" i="6"/>
  <c r="P236" i="6"/>
  <c r="P237" i="6"/>
  <c r="P80" i="6"/>
  <c r="P81" i="6"/>
  <c r="D15" i="5" l="1"/>
  <c r="D9" i="5"/>
  <c r="D6" i="5"/>
  <c r="D8" i="5"/>
  <c r="D12" i="5"/>
  <c r="P4" i="6"/>
  <c r="P5" i="6"/>
  <c r="P6" i="6"/>
  <c r="P7" i="6"/>
  <c r="P8" i="6"/>
  <c r="P9" i="6"/>
  <c r="P10" i="6"/>
  <c r="P11" i="6"/>
  <c r="P12" i="6"/>
  <c r="P13" i="6"/>
  <c r="P14" i="6"/>
  <c r="P15" i="6"/>
  <c r="P16" i="6"/>
  <c r="P17" i="6"/>
  <c r="P18" i="6"/>
  <c r="P19" i="6"/>
  <c r="P20" i="6"/>
  <c r="P21" i="6"/>
  <c r="P22" i="6"/>
  <c r="P23" i="6"/>
  <c r="P24" i="6"/>
  <c r="P25" i="6"/>
  <c r="P26" i="6"/>
  <c r="P27" i="6"/>
  <c r="P28" i="6"/>
  <c r="P29" i="6"/>
  <c r="P30" i="6"/>
  <c r="P31" i="6"/>
  <c r="P32" i="6"/>
  <c r="P33" i="6"/>
  <c r="P34" i="6"/>
  <c r="P35" i="6"/>
  <c r="P36" i="6"/>
  <c r="P37" i="6"/>
  <c r="P38" i="6"/>
  <c r="P39" i="6"/>
  <c r="P40" i="6"/>
  <c r="P41" i="6"/>
  <c r="P42" i="6"/>
  <c r="P43" i="6"/>
  <c r="P44" i="6"/>
  <c r="P45" i="6"/>
  <c r="P46" i="6"/>
  <c r="P47" i="6"/>
  <c r="P48" i="6"/>
  <c r="P49" i="6"/>
  <c r="P50" i="6"/>
  <c r="P51" i="6"/>
  <c r="P52" i="6"/>
  <c r="P53" i="6"/>
  <c r="P54" i="6"/>
  <c r="P55" i="6"/>
  <c r="P56" i="6"/>
  <c r="P57" i="6"/>
  <c r="P58" i="6"/>
  <c r="P59" i="6"/>
  <c r="P60" i="6"/>
  <c r="P61" i="6"/>
  <c r="P62" i="6"/>
  <c r="P63" i="6"/>
  <c r="P64" i="6"/>
  <c r="P65" i="6"/>
  <c r="P66" i="6"/>
  <c r="P67" i="6"/>
  <c r="P68" i="6"/>
  <c r="P69" i="6"/>
  <c r="P70" i="6"/>
  <c r="P71" i="6"/>
  <c r="P72" i="6"/>
  <c r="P73" i="6"/>
  <c r="P74" i="6"/>
  <c r="P75" i="6"/>
  <c r="P76" i="6"/>
  <c r="P77" i="6"/>
  <c r="P78" i="6"/>
  <c r="P79"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8"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0"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P297" i="6"/>
  <c r="P298" i="6"/>
  <c r="P299" i="6"/>
  <c r="P300" i="6"/>
  <c r="P301" i="6"/>
  <c r="P302" i="6"/>
  <c r="P303" i="6"/>
  <c r="P304" i="6"/>
  <c r="P305" i="6"/>
  <c r="P306" i="6"/>
  <c r="P307" i="6"/>
  <c r="P308" i="6"/>
  <c r="P309" i="6"/>
  <c r="P310" i="6"/>
  <c r="P311" i="6"/>
  <c r="P312" i="6"/>
  <c r="P313" i="6"/>
  <c r="P316" i="6"/>
  <c r="P317" i="6"/>
  <c r="P318" i="6"/>
  <c r="P319" i="6"/>
  <c r="P320" i="6"/>
  <c r="P321" i="6"/>
  <c r="P322" i="6"/>
  <c r="P323" i="6"/>
  <c r="P324" i="6"/>
  <c r="P325" i="6"/>
  <c r="P326" i="6"/>
  <c r="P327" i="6"/>
  <c r="P328" i="6"/>
  <c r="P329" i="6"/>
  <c r="P330" i="6"/>
  <c r="P331" i="6"/>
  <c r="P332" i="6"/>
  <c r="P333" i="6"/>
  <c r="P334" i="6"/>
  <c r="P335" i="6"/>
  <c r="P336" i="6"/>
  <c r="P337" i="6"/>
  <c r="P338" i="6"/>
  <c r="P339" i="6"/>
  <c r="P340" i="6"/>
  <c r="P341" i="6"/>
  <c r="P342" i="6"/>
  <c r="P343" i="6"/>
  <c r="P344" i="6"/>
  <c r="P345" i="6"/>
  <c r="P346" i="6"/>
  <c r="P347" i="6"/>
  <c r="P348" i="6"/>
  <c r="P349" i="6"/>
  <c r="P350" i="6"/>
  <c r="P351" i="6"/>
  <c r="P352" i="6"/>
  <c r="P353" i="6"/>
  <c r="P354" i="6"/>
  <c r="P355" i="6"/>
  <c r="P356" i="6"/>
  <c r="P357" i="6"/>
  <c r="P358" i="6"/>
  <c r="P359" i="6"/>
  <c r="P360" i="6"/>
  <c r="P361" i="6"/>
  <c r="P362" i="6"/>
  <c r="P363" i="6"/>
  <c r="P364" i="6"/>
  <c r="P365" i="6"/>
  <c r="P366" i="6"/>
  <c r="P367" i="6"/>
  <c r="P368" i="6"/>
  <c r="P369" i="6"/>
  <c r="P370" i="6"/>
  <c r="P371" i="6"/>
  <c r="P372" i="6"/>
  <c r="P373" i="6"/>
  <c r="P374" i="6"/>
  <c r="P375" i="6"/>
  <c r="P376" i="6"/>
  <c r="P377" i="6"/>
  <c r="P378" i="6"/>
  <c r="P379" i="6"/>
  <c r="P380" i="6"/>
  <c r="P381" i="6"/>
  <c r="P382" i="6"/>
  <c r="P383" i="6"/>
  <c r="P384" i="6"/>
  <c r="P385" i="6"/>
  <c r="P386" i="6"/>
  <c r="P387" i="6"/>
  <c r="P388" i="6"/>
  <c r="P389" i="6"/>
  <c r="P390" i="6"/>
  <c r="P391" i="6"/>
  <c r="P394" i="6"/>
  <c r="P395" i="6"/>
  <c r="P396" i="6"/>
  <c r="P397" i="6"/>
  <c r="P398" i="6"/>
  <c r="P399" i="6"/>
  <c r="P400" i="6"/>
  <c r="P401" i="6"/>
  <c r="P402" i="6"/>
  <c r="P403" i="6"/>
  <c r="P404" i="6"/>
  <c r="P405" i="6"/>
  <c r="P406" i="6"/>
  <c r="P407" i="6"/>
  <c r="P408" i="6"/>
  <c r="P409" i="6"/>
  <c r="P410" i="6"/>
  <c r="P411" i="6"/>
  <c r="P412" i="6"/>
  <c r="P413" i="6"/>
  <c r="P414" i="6"/>
  <c r="P415" i="6"/>
  <c r="P416" i="6"/>
  <c r="P417" i="6"/>
  <c r="P418" i="6"/>
  <c r="P419" i="6"/>
  <c r="P420" i="6"/>
  <c r="P421" i="6"/>
  <c r="P422" i="6"/>
  <c r="P423" i="6"/>
  <c r="P424" i="6"/>
  <c r="P425" i="6"/>
  <c r="P426" i="6"/>
  <c r="P427" i="6"/>
  <c r="P428" i="6"/>
  <c r="P429" i="6"/>
  <c r="P430" i="6"/>
  <c r="P431" i="6"/>
  <c r="P432" i="6"/>
  <c r="P433" i="6"/>
  <c r="P434" i="6"/>
  <c r="P435" i="6"/>
  <c r="P436" i="6"/>
  <c r="P437" i="6"/>
  <c r="P438" i="6"/>
  <c r="P439" i="6"/>
  <c r="P440" i="6"/>
  <c r="P441" i="6"/>
  <c r="P442" i="6"/>
  <c r="P443" i="6"/>
  <c r="P444" i="6"/>
  <c r="P445" i="6"/>
  <c r="P446" i="6"/>
  <c r="P447" i="6"/>
  <c r="P448" i="6"/>
  <c r="P449" i="6"/>
  <c r="P450" i="6"/>
  <c r="P451" i="6"/>
  <c r="P452" i="6"/>
  <c r="P453" i="6"/>
  <c r="P454" i="6"/>
  <c r="P455" i="6"/>
  <c r="P456" i="6"/>
  <c r="P457" i="6"/>
  <c r="P458" i="6"/>
  <c r="P459" i="6"/>
  <c r="P460" i="6"/>
  <c r="P461" i="6"/>
  <c r="P462" i="6"/>
  <c r="P463" i="6"/>
  <c r="P464" i="6"/>
  <c r="P465" i="6"/>
  <c r="P466" i="6"/>
  <c r="P467" i="6"/>
  <c r="P468" i="6"/>
  <c r="P469" i="6"/>
  <c r="P470" i="6"/>
  <c r="P471" i="6"/>
  <c r="P472" i="6"/>
  <c r="P473" i="6"/>
  <c r="P474" i="6"/>
  <c r="P475" i="6"/>
  <c r="P476" i="6"/>
  <c r="P477" i="6"/>
  <c r="P478" i="6"/>
  <c r="P479" i="6"/>
  <c r="P480" i="6"/>
  <c r="P481" i="6"/>
  <c r="P482" i="6"/>
  <c r="P483" i="6"/>
  <c r="P484" i="6"/>
  <c r="P485" i="6"/>
  <c r="P486" i="6"/>
  <c r="P487" i="6"/>
  <c r="P488" i="6"/>
  <c r="P489" i="6"/>
  <c r="P490" i="6"/>
  <c r="P491" i="6"/>
  <c r="P492" i="6"/>
  <c r="P493" i="6"/>
  <c r="P494" i="6"/>
  <c r="P495" i="6"/>
  <c r="P496" i="6"/>
  <c r="P497" i="6"/>
  <c r="P498" i="6"/>
  <c r="P499" i="6"/>
  <c r="P500" i="6"/>
  <c r="P501" i="6"/>
  <c r="P502" i="6"/>
  <c r="P503" i="6"/>
  <c r="P504" i="6"/>
  <c r="P505" i="6"/>
  <c r="P506" i="6"/>
  <c r="P507" i="6"/>
  <c r="P508" i="6"/>
  <c r="P509" i="6"/>
  <c r="P510" i="6"/>
  <c r="P511" i="6"/>
  <c r="P512" i="6"/>
  <c r="P513" i="6"/>
  <c r="P514" i="6"/>
  <c r="P515" i="6"/>
  <c r="P516" i="6"/>
  <c r="P517" i="6"/>
  <c r="P518" i="6"/>
  <c r="P519" i="6"/>
  <c r="P520" i="6"/>
  <c r="P521" i="6"/>
  <c r="P522" i="6"/>
  <c r="P523" i="6"/>
  <c r="P524" i="6"/>
  <c r="P525" i="6"/>
  <c r="P526" i="6"/>
  <c r="P527" i="6"/>
  <c r="P528" i="6"/>
  <c r="P529" i="6"/>
  <c r="P530" i="6"/>
  <c r="P531" i="6"/>
  <c r="P532" i="6"/>
  <c r="P533" i="6"/>
  <c r="P534" i="6"/>
  <c r="P535" i="6"/>
  <c r="P536" i="6"/>
  <c r="P537" i="6"/>
  <c r="P538" i="6"/>
  <c r="P539" i="6"/>
  <c r="P540" i="6"/>
  <c r="P541" i="6"/>
  <c r="P542" i="6"/>
  <c r="P543" i="6"/>
  <c r="P544" i="6"/>
  <c r="P545" i="6"/>
  <c r="P546" i="6"/>
  <c r="P547" i="6"/>
  <c r="P548" i="6"/>
  <c r="P549" i="6"/>
  <c r="P550" i="6"/>
  <c r="P551" i="6"/>
  <c r="P552" i="6"/>
  <c r="P553" i="6"/>
  <c r="P554" i="6"/>
  <c r="P555" i="6"/>
  <c r="P556" i="6"/>
  <c r="P557" i="6"/>
  <c r="P558" i="6"/>
  <c r="P559" i="6"/>
  <c r="P560" i="6"/>
  <c r="P561" i="6"/>
  <c r="P562" i="6"/>
  <c r="P563" i="6"/>
  <c r="P564" i="6"/>
  <c r="P565" i="6"/>
  <c r="P566" i="6"/>
  <c r="P567" i="6"/>
  <c r="P568" i="6"/>
  <c r="P569" i="6"/>
  <c r="P570" i="6"/>
  <c r="P571" i="6"/>
  <c r="P572" i="6"/>
  <c r="P573" i="6"/>
  <c r="P574" i="6"/>
  <c r="P575" i="6"/>
  <c r="P576" i="6"/>
  <c r="P577" i="6"/>
  <c r="P578" i="6"/>
  <c r="P579" i="6"/>
  <c r="P580" i="6"/>
  <c r="P581" i="6"/>
  <c r="P582" i="6"/>
  <c r="P583" i="6"/>
  <c r="P584" i="6"/>
  <c r="P585" i="6"/>
  <c r="P586" i="6"/>
  <c r="P587" i="6"/>
  <c r="P588" i="6"/>
  <c r="P589" i="6"/>
  <c r="P590" i="6"/>
  <c r="P591" i="6"/>
  <c r="P592" i="6"/>
  <c r="P593" i="6"/>
  <c r="P594" i="6"/>
  <c r="P595" i="6"/>
  <c r="P596" i="6"/>
  <c r="P597" i="6"/>
  <c r="P598" i="6"/>
  <c r="P599" i="6"/>
  <c r="P600" i="6"/>
  <c r="P601" i="6"/>
  <c r="P602" i="6"/>
  <c r="P603" i="6"/>
  <c r="P604" i="6"/>
  <c r="P605" i="6"/>
  <c r="P606" i="6"/>
  <c r="P607" i="6"/>
  <c r="P608" i="6"/>
  <c r="P609" i="6"/>
  <c r="P610" i="6"/>
  <c r="P611" i="6"/>
  <c r="P612" i="6"/>
  <c r="P613" i="6"/>
  <c r="P614" i="6"/>
  <c r="P615" i="6"/>
  <c r="P616" i="6"/>
  <c r="P617" i="6"/>
  <c r="P618" i="6"/>
  <c r="P619" i="6"/>
  <c r="P620" i="6"/>
  <c r="P621" i="6"/>
  <c r="P622" i="6"/>
  <c r="P623" i="6"/>
  <c r="P624" i="6"/>
  <c r="P625" i="6"/>
  <c r="P626" i="6"/>
  <c r="P627" i="6"/>
  <c r="P628" i="6"/>
  <c r="P629" i="6"/>
  <c r="P630" i="6"/>
  <c r="P631" i="6"/>
  <c r="P632" i="6"/>
  <c r="P633" i="6"/>
  <c r="P634" i="6"/>
  <c r="P635" i="6"/>
  <c r="P636" i="6"/>
  <c r="P637" i="6"/>
  <c r="P638" i="6"/>
  <c r="P639" i="6"/>
  <c r="P640" i="6"/>
  <c r="P641" i="6"/>
  <c r="P642" i="6"/>
  <c r="P643" i="6"/>
  <c r="P644" i="6"/>
  <c r="P645" i="6"/>
  <c r="P646" i="6"/>
  <c r="P647" i="6"/>
  <c r="P648" i="6"/>
  <c r="P649" i="6"/>
  <c r="P650" i="6"/>
  <c r="P651" i="6"/>
  <c r="P652" i="6"/>
  <c r="P653" i="6"/>
  <c r="P654" i="6"/>
  <c r="P655" i="6"/>
  <c r="P656" i="6"/>
  <c r="P657" i="6"/>
  <c r="P658" i="6"/>
  <c r="P659" i="6"/>
  <c r="P660" i="6"/>
  <c r="P661" i="6"/>
  <c r="P662" i="6"/>
  <c r="P663" i="6"/>
  <c r="P664" i="6"/>
  <c r="P665" i="6"/>
  <c r="P666" i="6"/>
  <c r="P667" i="6"/>
  <c r="P668" i="6"/>
  <c r="P669" i="6"/>
  <c r="P670" i="6"/>
  <c r="P671" i="6"/>
  <c r="P672" i="6"/>
  <c r="P673" i="6"/>
  <c r="P674" i="6"/>
  <c r="P675" i="6"/>
  <c r="P676" i="6"/>
  <c r="P677" i="6"/>
  <c r="P678" i="6"/>
  <c r="P679" i="6"/>
  <c r="P680" i="6"/>
  <c r="P681" i="6"/>
  <c r="P682" i="6"/>
  <c r="P683" i="6"/>
  <c r="P684" i="6"/>
  <c r="P685" i="6"/>
  <c r="P686" i="6"/>
  <c r="P687" i="6"/>
  <c r="P688" i="6"/>
  <c r="P689" i="6"/>
  <c r="P690" i="6"/>
  <c r="P691" i="6"/>
  <c r="P692" i="6"/>
  <c r="P693" i="6"/>
  <c r="P694" i="6"/>
  <c r="P695" i="6"/>
  <c r="P696" i="6"/>
  <c r="P697" i="6"/>
  <c r="P698" i="6"/>
  <c r="P699" i="6"/>
  <c r="P700" i="6"/>
  <c r="P701" i="6"/>
  <c r="P702" i="6"/>
  <c r="P703" i="6"/>
  <c r="P704" i="6"/>
  <c r="P705" i="6"/>
  <c r="P706" i="6"/>
  <c r="P707" i="6"/>
  <c r="P708" i="6"/>
  <c r="P709" i="6"/>
  <c r="P710" i="6"/>
  <c r="P711" i="6"/>
  <c r="P712" i="6"/>
  <c r="P713" i="6"/>
  <c r="P714" i="6"/>
  <c r="P715" i="6"/>
  <c r="P716" i="6"/>
  <c r="P717" i="6"/>
  <c r="P718" i="6"/>
  <c r="P719" i="6"/>
  <c r="P720" i="6"/>
  <c r="P721" i="6"/>
  <c r="P722" i="6"/>
  <c r="P723" i="6"/>
  <c r="P724" i="6"/>
  <c r="P725" i="6"/>
  <c r="P726" i="6"/>
  <c r="P727" i="6"/>
  <c r="P728" i="6"/>
  <c r="P729" i="6"/>
  <c r="P730" i="6"/>
  <c r="P731" i="6"/>
  <c r="P732" i="6"/>
  <c r="P733" i="6"/>
  <c r="P734" i="6"/>
  <c r="P735" i="6"/>
  <c r="P736" i="6"/>
  <c r="P737" i="6"/>
  <c r="P738" i="6"/>
  <c r="P739" i="6"/>
  <c r="P740" i="6"/>
  <c r="P741" i="6"/>
  <c r="P742" i="6"/>
  <c r="P743" i="6"/>
  <c r="P744" i="6"/>
  <c r="P745" i="6"/>
  <c r="P746" i="6"/>
  <c r="P747" i="6"/>
  <c r="P748" i="6"/>
  <c r="P749" i="6"/>
  <c r="P750" i="6"/>
  <c r="P751" i="6"/>
  <c r="P752" i="6"/>
  <c r="P753" i="6"/>
  <c r="P754" i="6"/>
  <c r="P755" i="6"/>
  <c r="P756" i="6"/>
  <c r="P757" i="6"/>
  <c r="P758" i="6"/>
  <c r="P759" i="6"/>
  <c r="P760" i="6"/>
  <c r="P761" i="6"/>
  <c r="P762" i="6"/>
  <c r="P763" i="6"/>
  <c r="P764" i="6"/>
  <c r="P765" i="6"/>
  <c r="P766" i="6"/>
  <c r="P767" i="6"/>
  <c r="P768" i="6"/>
  <c r="P769" i="6"/>
  <c r="P770" i="6"/>
  <c r="P771" i="6"/>
  <c r="P772" i="6"/>
  <c r="P773" i="6"/>
  <c r="P774" i="6"/>
  <c r="P775" i="6"/>
  <c r="P776" i="6"/>
  <c r="P777" i="6"/>
  <c r="P778" i="6"/>
  <c r="P779" i="6"/>
  <c r="P780" i="6"/>
  <c r="P781" i="6"/>
  <c r="G1617" i="15" l="1"/>
  <c r="G1616" i="15"/>
  <c r="G1615" i="15"/>
  <c r="G1614" i="15"/>
  <c r="G1613" i="15"/>
  <c r="G1612" i="15"/>
  <c r="G1611" i="15"/>
  <c r="G1610" i="15"/>
  <c r="G1609" i="15"/>
  <c r="G1608" i="15"/>
  <c r="G1607" i="15"/>
  <c r="G1606" i="15"/>
  <c r="G1605" i="15"/>
  <c r="G1604" i="15"/>
  <c r="G1603" i="15"/>
  <c r="G1602" i="15"/>
  <c r="G1601" i="15"/>
  <c r="G1600" i="15"/>
  <c r="G1599" i="15"/>
  <c r="G1598" i="15"/>
  <c r="G1597" i="15"/>
  <c r="G1596" i="15"/>
  <c r="G1595" i="15"/>
  <c r="G1594" i="15"/>
  <c r="G1593" i="15"/>
  <c r="G1592" i="15"/>
  <c r="G1591" i="15"/>
  <c r="G1590" i="15"/>
  <c r="G1589" i="15"/>
  <c r="G1588" i="15"/>
  <c r="G1587" i="15"/>
  <c r="G1586" i="15"/>
  <c r="G1585" i="15"/>
  <c r="G1584" i="15"/>
  <c r="G1583" i="15"/>
  <c r="G1582" i="15"/>
  <c r="G1581" i="15"/>
  <c r="G1580" i="15"/>
  <c r="G1579" i="15"/>
  <c r="G1578" i="15"/>
  <c r="G1577" i="15"/>
  <c r="G1576" i="15"/>
  <c r="G1575" i="15"/>
  <c r="G1574" i="15"/>
  <c r="G1573" i="15"/>
  <c r="G1572" i="15"/>
  <c r="G1571" i="15"/>
  <c r="G1570" i="15"/>
  <c r="G1569" i="15"/>
  <c r="G1568" i="15"/>
  <c r="G1567" i="15"/>
  <c r="G1566" i="15"/>
  <c r="G1565" i="15"/>
  <c r="G1564" i="15"/>
  <c r="G1563" i="15"/>
  <c r="G1562" i="15"/>
  <c r="G1561" i="15"/>
  <c r="G1560" i="15"/>
  <c r="G1559" i="15"/>
  <c r="G1558" i="15"/>
  <c r="G1557" i="15"/>
  <c r="G1556" i="15"/>
  <c r="G1555" i="15"/>
  <c r="G1554" i="15"/>
  <c r="G1553" i="15"/>
  <c r="G1552" i="15"/>
  <c r="G1551" i="15"/>
  <c r="G1550" i="15"/>
  <c r="G1549" i="15"/>
  <c r="G1548" i="15"/>
  <c r="G1547" i="15"/>
  <c r="G1546" i="15"/>
  <c r="G1545" i="15"/>
  <c r="G1544" i="15"/>
  <c r="G1543" i="15"/>
  <c r="G1542" i="15"/>
  <c r="G1541" i="15"/>
  <c r="G1540" i="15"/>
  <c r="G1539" i="15"/>
  <c r="G1538" i="15"/>
  <c r="G1537" i="15"/>
  <c r="G1536" i="15"/>
  <c r="G1535" i="15"/>
  <c r="G1534" i="15"/>
  <c r="G1533" i="15"/>
  <c r="G1532" i="15"/>
  <c r="G1531" i="15"/>
  <c r="G1530" i="15"/>
  <c r="G1529" i="15"/>
  <c r="G1528" i="15"/>
  <c r="G1527" i="15"/>
  <c r="G1526" i="15"/>
  <c r="G1525" i="15"/>
  <c r="G1524" i="15"/>
  <c r="G1523" i="15"/>
  <c r="G1522" i="15"/>
  <c r="G1521" i="15"/>
  <c r="G1520" i="15"/>
  <c r="G1519" i="15"/>
  <c r="G1518" i="15"/>
  <c r="G1517" i="15"/>
  <c r="G7980" i="15" l="1"/>
  <c r="G7979" i="15"/>
  <c r="G7978" i="15"/>
  <c r="G7977" i="15"/>
  <c r="G7976" i="15"/>
  <c r="G7975" i="15"/>
  <c r="G7974" i="15"/>
  <c r="G7973" i="15"/>
  <c r="G7972" i="15"/>
  <c r="G7971" i="15"/>
  <c r="G7970" i="15"/>
  <c r="G7969" i="15"/>
  <c r="G7968" i="15"/>
  <c r="G7967" i="15"/>
  <c r="G7966" i="15"/>
  <c r="G7965" i="15"/>
  <c r="G7964" i="15"/>
  <c r="G7963" i="15"/>
  <c r="G7962" i="15"/>
  <c r="G7961" i="15"/>
  <c r="G7960" i="15"/>
  <c r="G7959" i="15"/>
  <c r="G7958" i="15"/>
  <c r="G7957" i="15"/>
  <c r="G7956" i="15"/>
  <c r="G7955" i="15"/>
  <c r="G7954" i="15"/>
  <c r="G7953" i="15"/>
  <c r="G7952" i="15"/>
  <c r="G7951" i="15"/>
  <c r="G7950" i="15"/>
  <c r="G7949" i="15"/>
  <c r="G7948" i="15"/>
  <c r="G7947" i="15"/>
  <c r="G7946" i="15"/>
  <c r="G7945" i="15"/>
  <c r="G7944" i="15"/>
  <c r="G7943" i="15"/>
  <c r="G7942" i="15"/>
  <c r="G7941" i="15"/>
  <c r="G7940" i="15"/>
  <c r="G7939" i="15"/>
  <c r="G7938" i="15"/>
  <c r="G7937" i="15"/>
  <c r="G7936" i="15"/>
  <c r="G7935" i="15"/>
  <c r="G7934" i="15"/>
  <c r="G7933" i="15"/>
  <c r="G7932" i="15"/>
  <c r="G7931" i="15"/>
  <c r="G7930" i="15"/>
  <c r="G7929" i="15"/>
  <c r="G7928" i="15"/>
  <c r="G7927" i="15"/>
  <c r="G7926" i="15"/>
  <c r="G7925" i="15"/>
  <c r="G7924" i="15"/>
  <c r="G7923" i="15"/>
  <c r="G7922" i="15"/>
  <c r="G7921" i="15"/>
  <c r="G7920" i="15"/>
  <c r="G7919" i="15"/>
  <c r="G7918" i="15"/>
  <c r="G7917" i="15"/>
  <c r="G7916" i="15"/>
  <c r="G7915" i="15"/>
  <c r="G7914" i="15"/>
  <c r="G7913" i="15"/>
  <c r="G7912" i="15"/>
  <c r="G7911" i="15"/>
  <c r="G7910" i="15"/>
  <c r="G7909" i="15"/>
  <c r="G7908" i="15"/>
  <c r="G7907" i="15"/>
  <c r="G7906" i="15"/>
  <c r="G7905" i="15"/>
  <c r="G7904" i="15"/>
  <c r="G7903" i="15"/>
  <c r="G7902" i="15"/>
  <c r="G7901" i="15"/>
  <c r="G7900" i="15"/>
  <c r="G7899" i="15"/>
  <c r="G7898" i="15"/>
  <c r="G7897" i="15"/>
  <c r="G7896" i="15"/>
  <c r="G7895" i="15"/>
  <c r="G7894" i="15"/>
  <c r="G7893" i="15"/>
  <c r="G7892" i="15"/>
  <c r="G7891" i="15"/>
  <c r="G7890" i="15"/>
  <c r="G7889" i="15"/>
  <c r="G7888" i="15"/>
  <c r="G7887" i="15"/>
  <c r="G7886" i="15"/>
  <c r="G7885" i="15"/>
  <c r="G7884" i="15"/>
  <c r="G7883" i="15"/>
  <c r="G7882" i="15"/>
  <c r="G7881" i="15"/>
  <c r="G7880" i="15"/>
  <c r="G7879" i="15"/>
  <c r="G7878" i="15"/>
  <c r="G7877" i="15"/>
  <c r="G7876" i="15"/>
  <c r="G7875" i="15"/>
  <c r="G7874" i="15"/>
  <c r="G7873" i="15"/>
  <c r="G7872" i="15"/>
  <c r="G7871" i="15"/>
  <c r="G7870" i="15"/>
  <c r="G7869" i="15"/>
  <c r="G7868" i="15"/>
  <c r="G7867" i="15"/>
  <c r="G7866" i="15"/>
  <c r="G7865" i="15"/>
  <c r="G7864" i="15"/>
  <c r="G7863" i="15"/>
  <c r="G7862" i="15"/>
  <c r="G7861" i="15"/>
  <c r="G7860" i="15"/>
  <c r="G7859" i="15"/>
  <c r="G7858" i="15"/>
  <c r="G7857" i="15"/>
  <c r="G7856" i="15"/>
  <c r="G7855" i="15"/>
  <c r="G7854" i="15"/>
  <c r="G7853" i="15"/>
  <c r="G7852" i="15"/>
  <c r="G7851" i="15"/>
  <c r="G7850" i="15"/>
  <c r="G7849" i="15"/>
  <c r="G7848" i="15"/>
  <c r="G7847" i="15"/>
  <c r="G7846" i="15"/>
  <c r="G7845" i="15"/>
  <c r="G7844" i="15"/>
  <c r="G7843" i="15"/>
  <c r="G7842" i="15"/>
  <c r="G7841" i="15"/>
  <c r="G7840" i="15"/>
  <c r="G7839" i="15"/>
  <c r="G7838" i="15"/>
  <c r="G7837" i="15"/>
  <c r="G7836" i="15"/>
  <c r="G7835" i="15"/>
  <c r="G7834" i="15"/>
  <c r="G7833" i="15"/>
  <c r="G7832" i="15"/>
  <c r="G7831" i="15"/>
  <c r="G7830" i="15"/>
  <c r="G7829" i="15"/>
  <c r="G7828" i="15"/>
  <c r="G7827" i="15"/>
  <c r="G7826" i="15"/>
  <c r="G7825" i="15"/>
  <c r="G7824" i="15"/>
  <c r="G7823" i="15"/>
  <c r="G7822" i="15"/>
  <c r="G7821" i="15"/>
  <c r="G7820" i="15"/>
  <c r="G7819" i="15"/>
  <c r="G7818" i="15"/>
  <c r="G7817" i="15"/>
  <c r="G7816" i="15"/>
  <c r="G7815" i="15"/>
  <c r="G7814" i="15"/>
  <c r="G7813" i="15"/>
  <c r="G7812" i="15"/>
  <c r="G7811" i="15"/>
  <c r="G7810" i="15"/>
  <c r="G7809" i="15"/>
  <c r="G7808" i="15"/>
  <c r="G7807" i="15"/>
  <c r="G7806" i="15"/>
  <c r="G7805" i="15"/>
  <c r="G7804" i="15"/>
  <c r="G7803" i="15"/>
  <c r="G7802" i="15"/>
  <c r="G7801" i="15"/>
  <c r="G7800" i="15"/>
  <c r="G7799" i="15"/>
  <c r="G7798" i="15"/>
  <c r="G7797" i="15"/>
  <c r="G7796" i="15"/>
  <c r="G7795" i="15"/>
  <c r="G7794" i="15"/>
  <c r="G7793" i="15"/>
  <c r="G7792" i="15"/>
  <c r="G7791" i="15"/>
  <c r="G7790" i="15"/>
  <c r="G7789" i="15"/>
  <c r="G7788" i="15"/>
  <c r="G7787" i="15"/>
  <c r="G7786" i="15"/>
  <c r="G7785" i="15"/>
  <c r="G7784" i="15"/>
  <c r="G7783" i="15"/>
  <c r="G7782" i="15"/>
  <c r="G7781" i="15"/>
  <c r="G7780" i="15"/>
  <c r="G7779" i="15"/>
  <c r="G7778" i="15"/>
  <c r="G7777" i="15"/>
  <c r="G7776" i="15"/>
  <c r="G7775" i="15"/>
  <c r="G7774" i="15"/>
  <c r="G7773" i="15"/>
  <c r="G7772" i="15"/>
  <c r="G7771" i="15"/>
  <c r="G7770" i="15"/>
  <c r="G7769" i="15"/>
  <c r="G7768" i="15"/>
  <c r="G7767" i="15"/>
  <c r="G7766" i="15"/>
  <c r="G7765" i="15"/>
  <c r="G7764" i="15"/>
  <c r="G7763" i="15"/>
  <c r="G7762" i="15"/>
  <c r="G7761" i="15"/>
  <c r="G7760" i="15"/>
  <c r="G7759" i="15"/>
  <c r="G7758" i="15"/>
  <c r="G7757" i="15"/>
  <c r="G7756" i="15"/>
  <c r="G7755" i="15"/>
  <c r="G7754" i="15"/>
  <c r="G7753" i="15"/>
  <c r="G7752" i="15"/>
  <c r="G7751" i="15"/>
  <c r="G7750" i="15"/>
  <c r="G7749" i="15"/>
  <c r="G7748" i="15"/>
  <c r="G7747" i="15"/>
  <c r="G7746" i="15"/>
  <c r="G7745" i="15"/>
  <c r="G7744" i="15"/>
  <c r="G7743" i="15"/>
  <c r="G7742" i="15"/>
  <c r="G7741" i="15"/>
  <c r="G7740" i="15"/>
  <c r="G7739" i="15"/>
  <c r="G7738" i="15"/>
  <c r="G7737" i="15"/>
  <c r="G7736" i="15"/>
  <c r="G7735" i="15"/>
  <c r="G7734" i="15"/>
  <c r="G7733" i="15"/>
  <c r="G7732" i="15"/>
  <c r="G7731" i="15"/>
  <c r="G7730" i="15"/>
  <c r="G7729" i="15"/>
  <c r="G7728" i="15"/>
  <c r="G7727" i="15"/>
  <c r="G7726" i="15"/>
  <c r="G7725" i="15"/>
  <c r="G7724" i="15"/>
  <c r="G7723" i="15"/>
  <c r="G7722" i="15"/>
  <c r="G7721" i="15"/>
  <c r="G7720" i="15"/>
  <c r="G7719" i="15"/>
  <c r="G7718" i="15"/>
  <c r="G7717" i="15"/>
  <c r="G7716" i="15"/>
  <c r="G7715" i="15"/>
  <c r="G7714" i="15"/>
  <c r="G7713" i="15"/>
  <c r="G7712" i="15"/>
  <c r="G7711" i="15"/>
  <c r="G7710" i="15"/>
  <c r="G7709" i="15"/>
  <c r="G7708" i="15"/>
  <c r="G7707" i="15"/>
  <c r="G7706" i="15"/>
  <c r="G7705" i="15"/>
  <c r="G7704" i="15"/>
  <c r="G7703" i="15"/>
  <c r="G7702" i="15"/>
  <c r="G7701" i="15"/>
  <c r="G7700" i="15"/>
  <c r="G7699" i="15"/>
  <c r="G7698" i="15"/>
  <c r="G7697" i="15"/>
  <c r="G7696" i="15"/>
  <c r="G7695" i="15"/>
  <c r="G7694" i="15"/>
  <c r="G7693" i="15"/>
  <c r="G7692" i="15"/>
  <c r="G7691" i="15"/>
  <c r="G7690" i="15"/>
  <c r="G7689" i="15"/>
  <c r="G7688" i="15"/>
  <c r="G7687" i="15"/>
  <c r="G7686" i="15"/>
  <c r="G7685" i="15"/>
  <c r="G7684" i="15"/>
  <c r="G7683" i="15"/>
  <c r="G7682" i="15"/>
  <c r="G7681" i="15"/>
  <c r="G7680" i="15"/>
  <c r="G7679" i="15"/>
  <c r="G7678" i="15"/>
  <c r="G7677" i="15"/>
  <c r="G7676" i="15"/>
  <c r="G7675" i="15"/>
  <c r="G7674" i="15"/>
  <c r="G7673" i="15"/>
  <c r="G7672" i="15"/>
  <c r="G7671" i="15"/>
  <c r="G7670" i="15"/>
  <c r="G7669" i="15"/>
  <c r="G7668" i="15"/>
  <c r="G7667" i="15"/>
  <c r="G7666" i="15"/>
  <c r="G7665" i="15"/>
  <c r="G7664" i="15"/>
  <c r="G7663" i="15"/>
  <c r="G7662" i="15"/>
  <c r="G7661" i="15"/>
  <c r="G7660" i="15"/>
  <c r="G7659" i="15"/>
  <c r="G7658" i="15"/>
  <c r="G7657" i="15"/>
  <c r="G7656" i="15"/>
  <c r="G7655" i="15"/>
  <c r="G7654" i="15"/>
  <c r="G7653" i="15"/>
  <c r="G7652" i="15"/>
  <c r="G7651" i="15"/>
  <c r="G7650" i="15"/>
  <c r="G7649" i="15"/>
  <c r="G7648" i="15"/>
  <c r="G7647" i="15"/>
  <c r="G7646" i="15"/>
  <c r="G7645" i="15"/>
  <c r="G7644" i="15"/>
  <c r="G7643" i="15"/>
  <c r="G7642" i="15"/>
  <c r="G7641" i="15"/>
  <c r="G7640" i="15"/>
  <c r="G7639" i="15"/>
  <c r="G7638" i="15"/>
  <c r="G7637" i="15"/>
  <c r="G7636" i="15"/>
  <c r="G7635" i="15"/>
  <c r="G7634" i="15"/>
  <c r="G7633" i="15"/>
  <c r="G7632" i="15"/>
  <c r="G7631" i="15"/>
  <c r="G7630" i="15"/>
  <c r="G7629" i="15"/>
  <c r="G7628" i="15"/>
  <c r="G7627" i="15"/>
  <c r="G7626" i="15"/>
  <c r="G7625" i="15"/>
  <c r="G7624" i="15"/>
  <c r="G7623" i="15"/>
  <c r="G7622" i="15"/>
  <c r="G7621" i="15"/>
  <c r="G7620" i="15"/>
  <c r="G7619" i="15"/>
  <c r="G7618" i="15"/>
  <c r="G7617" i="15"/>
  <c r="G7616" i="15"/>
  <c r="G7615" i="15"/>
  <c r="G7614" i="15"/>
  <c r="G7613" i="15"/>
  <c r="G7612" i="15"/>
  <c r="G7611" i="15"/>
  <c r="G7610" i="15"/>
  <c r="G7609" i="15"/>
  <c r="G7608" i="15"/>
  <c r="G7607" i="15"/>
  <c r="G7606" i="15"/>
  <c r="G7605" i="15"/>
  <c r="G7604" i="15"/>
  <c r="G7603" i="15"/>
  <c r="G7602" i="15"/>
  <c r="G7601" i="15"/>
  <c r="G7600" i="15"/>
  <c r="G7599" i="15"/>
  <c r="G7598" i="15"/>
  <c r="G7597" i="15"/>
  <c r="G7596" i="15"/>
  <c r="G7595" i="15"/>
  <c r="G7594" i="15"/>
  <c r="G7593" i="15"/>
  <c r="G7592" i="15"/>
  <c r="G7591" i="15"/>
  <c r="G7590" i="15"/>
  <c r="G7589" i="15"/>
  <c r="G7588" i="15"/>
  <c r="G7587" i="15"/>
  <c r="G7586" i="15"/>
  <c r="G7585" i="15"/>
  <c r="G7584" i="15"/>
  <c r="G7583" i="15"/>
  <c r="G7582" i="15"/>
  <c r="G7581" i="15"/>
  <c r="G7580" i="15"/>
  <c r="G7579" i="15"/>
  <c r="G7578" i="15"/>
  <c r="G7577" i="15"/>
  <c r="G7576" i="15"/>
  <c r="G7575" i="15"/>
  <c r="G7574" i="15"/>
  <c r="G7573" i="15"/>
  <c r="G7572" i="15"/>
  <c r="G7571" i="15"/>
  <c r="G7570" i="15"/>
  <c r="G7569" i="15"/>
  <c r="G7568" i="15"/>
  <c r="G7567" i="15"/>
  <c r="G7566" i="15"/>
  <c r="G7565" i="15"/>
  <c r="G7564" i="15"/>
  <c r="G7563" i="15"/>
  <c r="G7562" i="15"/>
  <c r="G7561" i="15"/>
  <c r="G7560" i="15"/>
  <c r="G7559" i="15"/>
  <c r="G7558" i="15"/>
  <c r="G7557" i="15"/>
  <c r="G7556" i="15"/>
  <c r="G7555" i="15"/>
  <c r="G7554" i="15"/>
  <c r="G7553" i="15"/>
  <c r="G7552" i="15"/>
  <c r="G7551" i="15"/>
  <c r="G7550" i="15"/>
  <c r="G7549" i="15"/>
  <c r="G7548" i="15"/>
  <c r="G7547" i="15"/>
  <c r="G7546" i="15"/>
  <c r="G7545" i="15"/>
  <c r="G7544" i="15"/>
  <c r="G7543" i="15"/>
  <c r="G7542" i="15"/>
  <c r="G7541" i="15"/>
  <c r="G7540" i="15"/>
  <c r="G7539" i="15"/>
  <c r="G7538" i="15"/>
  <c r="G7537" i="15"/>
  <c r="G7536" i="15"/>
  <c r="G7535" i="15"/>
  <c r="G7534" i="15"/>
  <c r="G7533" i="15"/>
  <c r="G7532" i="15"/>
  <c r="G7531" i="15"/>
  <c r="G7530" i="15"/>
  <c r="G7529" i="15"/>
  <c r="G7528" i="15"/>
  <c r="G7527" i="15"/>
  <c r="G7526" i="15"/>
  <c r="G7525" i="15"/>
  <c r="G7524" i="15"/>
  <c r="G7523" i="15"/>
  <c r="G7522" i="15"/>
  <c r="G7521" i="15"/>
  <c r="G7520" i="15"/>
  <c r="G7519" i="15"/>
  <c r="G7518" i="15"/>
  <c r="G7517" i="15"/>
  <c r="G7516" i="15"/>
  <c r="G7515" i="15"/>
  <c r="G7514" i="15"/>
  <c r="G7513" i="15"/>
  <c r="G7512" i="15"/>
  <c r="G7511" i="15"/>
  <c r="G7510" i="15"/>
  <c r="G7509" i="15"/>
  <c r="G7508" i="15"/>
  <c r="G7507" i="15"/>
  <c r="G7506" i="15"/>
  <c r="G7505" i="15"/>
  <c r="G7504" i="15"/>
  <c r="G7503" i="15"/>
  <c r="G7502" i="15"/>
  <c r="G7501" i="15"/>
  <c r="G7500" i="15"/>
  <c r="G7499" i="15"/>
  <c r="G7498" i="15"/>
  <c r="G7497" i="15"/>
  <c r="G7496" i="15"/>
  <c r="G7495" i="15"/>
  <c r="G7494" i="15"/>
  <c r="G7493" i="15"/>
  <c r="G7492" i="15"/>
  <c r="G7491" i="15"/>
  <c r="G7490" i="15"/>
  <c r="G7489" i="15"/>
  <c r="G7488" i="15"/>
  <c r="G7487" i="15"/>
  <c r="G7486" i="15"/>
  <c r="G7485" i="15"/>
  <c r="G7484" i="15"/>
  <c r="G7483" i="15"/>
  <c r="G7482" i="15"/>
  <c r="G7481" i="15"/>
  <c r="G7480" i="15"/>
  <c r="G7479" i="15"/>
  <c r="G7478" i="15"/>
  <c r="G7477" i="15"/>
  <c r="G7476" i="15"/>
  <c r="G7475" i="15"/>
  <c r="G7474" i="15"/>
  <c r="G7473" i="15"/>
  <c r="G7472" i="15"/>
  <c r="G7471" i="15"/>
  <c r="G7470" i="15"/>
  <c r="G7469" i="15"/>
  <c r="G7468" i="15"/>
  <c r="G7467" i="15"/>
  <c r="G7466" i="15"/>
  <c r="G7465" i="15"/>
  <c r="G7464" i="15"/>
  <c r="G7463" i="15"/>
  <c r="G7462" i="15"/>
  <c r="G7461" i="15"/>
  <c r="G7460" i="15"/>
  <c r="G7459" i="15"/>
  <c r="G7458" i="15"/>
  <c r="G7457" i="15"/>
  <c r="G7456" i="15"/>
  <c r="G7455" i="15"/>
  <c r="G7454" i="15"/>
  <c r="G7453" i="15"/>
  <c r="G7452" i="15"/>
  <c r="G7451" i="15"/>
  <c r="G7450" i="15"/>
  <c r="G7449" i="15"/>
  <c r="G7448" i="15"/>
  <c r="G7447" i="15"/>
  <c r="G7446" i="15"/>
  <c r="G7445" i="15"/>
  <c r="G7444" i="15"/>
  <c r="G7443" i="15"/>
  <c r="G7442" i="15"/>
  <c r="G7441" i="15"/>
  <c r="G7440" i="15"/>
  <c r="G7439" i="15"/>
  <c r="G7438" i="15"/>
  <c r="G7437" i="15"/>
  <c r="G7436" i="15"/>
  <c r="G7435" i="15"/>
  <c r="G7434" i="15"/>
  <c r="G7433" i="15"/>
  <c r="G7432" i="15"/>
  <c r="G7431" i="15"/>
  <c r="G7430" i="15"/>
  <c r="G7429" i="15"/>
  <c r="G7428" i="15"/>
  <c r="G7427" i="15"/>
  <c r="G7426" i="15"/>
  <c r="G7425" i="15"/>
  <c r="G7424" i="15"/>
  <c r="G7423" i="15"/>
  <c r="G7422" i="15"/>
  <c r="G7421" i="15"/>
  <c r="G7420" i="15"/>
  <c r="G7419" i="15"/>
  <c r="G7418" i="15"/>
  <c r="G7417" i="15"/>
  <c r="G7416" i="15"/>
  <c r="G7415" i="15"/>
  <c r="G7414" i="15"/>
  <c r="G7413" i="15"/>
  <c r="G7412" i="15"/>
  <c r="G7411" i="15"/>
  <c r="G7410" i="15"/>
  <c r="G7409" i="15"/>
  <c r="G7408" i="15"/>
  <c r="G7407" i="15"/>
  <c r="G7406" i="15"/>
  <c r="G7405" i="15"/>
  <c r="G7404" i="15"/>
  <c r="G7403" i="15"/>
  <c r="G7402" i="15"/>
  <c r="G7401" i="15"/>
  <c r="G7400" i="15"/>
  <c r="G7399" i="15"/>
  <c r="G7398" i="15"/>
  <c r="G7397" i="15"/>
  <c r="G7396" i="15"/>
  <c r="G7395" i="15"/>
  <c r="G7394" i="15"/>
  <c r="G7393" i="15"/>
  <c r="G7392" i="15"/>
  <c r="G7391" i="15"/>
  <c r="G7390" i="15"/>
  <c r="G7389" i="15"/>
  <c r="G7388" i="15"/>
  <c r="G7387" i="15"/>
  <c r="G7386" i="15"/>
  <c r="G7385" i="15"/>
  <c r="G7384" i="15"/>
  <c r="G7383" i="15"/>
  <c r="G7382" i="15"/>
  <c r="G7381" i="15"/>
  <c r="G7380" i="15"/>
  <c r="G7379" i="15"/>
  <c r="G7378" i="15"/>
  <c r="G7377" i="15"/>
  <c r="G7376" i="15"/>
  <c r="G7375" i="15"/>
  <c r="G7374" i="15"/>
  <c r="G7373" i="15"/>
  <c r="G7372" i="15"/>
  <c r="G7371" i="15"/>
  <c r="G7370" i="15"/>
  <c r="G7369" i="15"/>
  <c r="G7368" i="15"/>
  <c r="G7367" i="15"/>
  <c r="G7366" i="15"/>
  <c r="G7365" i="15"/>
  <c r="G7364" i="15"/>
  <c r="G7363" i="15"/>
  <c r="G7362" i="15"/>
  <c r="G7361" i="15"/>
  <c r="G7360" i="15"/>
  <c r="G7359" i="15"/>
  <c r="G7358" i="15"/>
  <c r="G7357" i="15"/>
  <c r="G7356" i="15"/>
  <c r="G7355" i="15"/>
  <c r="G7354" i="15"/>
  <c r="G7353" i="15"/>
  <c r="G7352" i="15"/>
  <c r="G7351" i="15"/>
  <c r="G7350" i="15"/>
  <c r="G7349" i="15"/>
  <c r="G7348" i="15"/>
  <c r="G7347" i="15"/>
  <c r="G7346" i="15"/>
  <c r="G7345" i="15"/>
  <c r="G7344" i="15"/>
  <c r="G7343" i="15"/>
  <c r="G7342" i="15"/>
  <c r="G7341" i="15"/>
  <c r="G7340" i="15"/>
  <c r="G7339" i="15"/>
  <c r="G7338" i="15"/>
  <c r="G7337" i="15"/>
  <c r="G7336" i="15"/>
  <c r="G7335" i="15"/>
  <c r="G7334" i="15"/>
  <c r="G7333" i="15"/>
  <c r="G7332" i="15"/>
  <c r="G7331" i="15"/>
  <c r="G7330" i="15"/>
  <c r="G7329" i="15"/>
  <c r="G7328" i="15"/>
  <c r="G7327" i="15"/>
  <c r="G7326" i="15"/>
  <c r="G7325" i="15"/>
  <c r="G7324" i="15"/>
  <c r="G7323" i="15"/>
  <c r="G7322" i="15"/>
  <c r="G7321" i="15"/>
  <c r="G7320" i="15"/>
  <c r="G7319" i="15"/>
  <c r="G7318" i="15"/>
  <c r="G7317" i="15"/>
  <c r="G7316" i="15"/>
  <c r="G7315" i="15"/>
  <c r="G7314" i="15"/>
  <c r="G7313" i="15"/>
  <c r="G7312" i="15"/>
  <c r="G7311" i="15"/>
  <c r="G7310" i="15"/>
  <c r="G7309" i="15"/>
  <c r="G7308" i="15"/>
  <c r="G7307" i="15"/>
  <c r="G7306" i="15"/>
  <c r="G7305" i="15"/>
  <c r="G7304" i="15"/>
  <c r="G7303" i="15"/>
  <c r="G7302" i="15"/>
  <c r="G7301" i="15"/>
  <c r="G7300" i="15"/>
  <c r="G7299" i="15"/>
  <c r="G7298" i="15"/>
  <c r="G7297" i="15"/>
  <c r="G7296" i="15"/>
  <c r="G7295" i="15"/>
  <c r="G7294" i="15"/>
  <c r="G7293" i="15"/>
  <c r="G7292" i="15"/>
  <c r="G7291" i="15"/>
  <c r="G7290" i="15"/>
  <c r="G7289" i="15"/>
  <c r="G7288" i="15"/>
  <c r="G7287" i="15"/>
  <c r="G7286" i="15"/>
  <c r="G7285" i="15"/>
  <c r="G7284" i="15"/>
  <c r="G7283" i="15"/>
  <c r="G7282" i="15"/>
  <c r="G7281" i="15"/>
  <c r="G7280" i="15"/>
  <c r="G7279" i="15"/>
  <c r="G7278" i="15"/>
  <c r="G7277" i="15"/>
  <c r="G7276" i="15"/>
  <c r="G7275" i="15"/>
  <c r="G7274" i="15"/>
  <c r="G7273" i="15"/>
  <c r="G7272" i="15"/>
  <c r="G7271" i="15"/>
  <c r="G7270" i="15"/>
  <c r="G7269" i="15"/>
  <c r="G7268" i="15"/>
  <c r="G7267" i="15"/>
  <c r="G7266" i="15"/>
  <c r="G7265" i="15"/>
  <c r="G7264" i="15"/>
  <c r="G7263" i="15"/>
  <c r="G7262" i="15"/>
  <c r="G7261" i="15"/>
  <c r="G7260" i="15"/>
  <c r="G7259" i="15"/>
  <c r="G7258" i="15"/>
  <c r="G7257" i="15"/>
  <c r="G7256" i="15"/>
  <c r="G7255" i="15"/>
  <c r="G7254" i="15"/>
  <c r="G7253" i="15"/>
  <c r="G7252" i="15"/>
  <c r="G7251" i="15"/>
  <c r="G7250" i="15"/>
  <c r="G7249" i="15"/>
  <c r="G7248" i="15"/>
  <c r="G7247" i="15"/>
  <c r="G7246" i="15"/>
  <c r="G7245" i="15"/>
  <c r="G7244" i="15"/>
  <c r="G7243" i="15"/>
  <c r="G7242" i="15"/>
  <c r="G7241" i="15"/>
  <c r="G7240" i="15"/>
  <c r="G7239" i="15"/>
  <c r="G7238" i="15"/>
  <c r="G7237" i="15"/>
  <c r="G7236" i="15"/>
  <c r="G7235" i="15"/>
  <c r="G7234" i="15"/>
  <c r="G7233" i="15"/>
  <c r="G7232" i="15"/>
  <c r="G7231" i="15"/>
  <c r="G7230" i="15"/>
  <c r="G7229" i="15"/>
  <c r="G7228" i="15"/>
  <c r="G7227" i="15"/>
  <c r="G7226" i="15"/>
  <c r="G7225" i="15"/>
  <c r="G7224" i="15"/>
  <c r="G7223" i="15"/>
  <c r="G7222" i="15"/>
  <c r="G7221" i="15"/>
  <c r="G7220" i="15"/>
  <c r="G7219" i="15"/>
  <c r="G7218" i="15"/>
  <c r="G7217" i="15"/>
  <c r="G7216" i="15"/>
  <c r="G7215" i="15"/>
  <c r="G7214" i="15"/>
  <c r="G7213" i="15"/>
  <c r="G7212" i="15"/>
  <c r="G7211" i="15"/>
  <c r="G7210" i="15"/>
  <c r="G7209" i="15"/>
  <c r="G7208" i="15"/>
  <c r="G7207" i="15"/>
  <c r="G7206" i="15"/>
  <c r="G7205" i="15"/>
  <c r="G7204" i="15"/>
  <c r="G7203" i="15"/>
  <c r="G7202" i="15"/>
  <c r="G7201" i="15"/>
  <c r="G7200" i="15"/>
  <c r="G7199" i="15"/>
  <c r="G7198" i="15"/>
  <c r="G7197" i="15"/>
  <c r="G7196" i="15"/>
  <c r="G7195" i="15"/>
  <c r="G7194" i="15"/>
  <c r="G7193" i="15"/>
  <c r="G7192" i="15"/>
  <c r="G7191" i="15"/>
  <c r="G7190" i="15"/>
  <c r="G7189" i="15"/>
  <c r="G7188" i="15"/>
  <c r="G7187" i="15"/>
  <c r="G7186" i="15"/>
  <c r="G7185" i="15"/>
  <c r="G7184" i="15"/>
  <c r="G7183" i="15"/>
  <c r="G7182" i="15"/>
  <c r="G7181" i="15"/>
  <c r="G7180" i="15"/>
  <c r="G7179" i="15"/>
  <c r="G7178" i="15"/>
  <c r="G7177" i="15"/>
  <c r="G7176" i="15"/>
  <c r="G7175" i="15"/>
  <c r="G7174" i="15"/>
  <c r="G7173" i="15"/>
  <c r="G7172" i="15"/>
  <c r="G7171" i="15"/>
  <c r="G7170" i="15"/>
  <c r="G7169" i="15"/>
  <c r="G7168" i="15"/>
  <c r="G7167" i="15"/>
  <c r="G7166" i="15"/>
  <c r="G7165" i="15"/>
  <c r="G7164" i="15"/>
  <c r="G7163" i="15"/>
  <c r="G7162" i="15"/>
  <c r="G7161" i="15"/>
  <c r="G7160" i="15"/>
  <c r="G7159" i="15"/>
  <c r="G7158" i="15"/>
  <c r="G7157" i="15"/>
  <c r="G7156" i="15"/>
  <c r="G7155" i="15"/>
  <c r="G7154" i="15"/>
  <c r="G7153" i="15"/>
  <c r="G7152" i="15"/>
  <c r="G7151" i="15"/>
  <c r="G7150" i="15"/>
  <c r="G7149" i="15"/>
  <c r="G7148" i="15"/>
  <c r="G7147" i="15"/>
  <c r="G7146" i="15"/>
  <c r="G7145" i="15"/>
  <c r="G7144" i="15"/>
  <c r="G7143" i="15"/>
  <c r="G7142" i="15"/>
  <c r="G7141" i="15"/>
  <c r="G7140" i="15"/>
  <c r="G7139" i="15"/>
  <c r="G7138" i="15"/>
  <c r="G7137" i="15"/>
  <c r="G7136" i="15"/>
  <c r="G7135" i="15"/>
  <c r="G7134" i="15"/>
  <c r="G7133" i="15"/>
  <c r="G7132" i="15"/>
  <c r="G7131" i="15"/>
  <c r="G7130" i="15"/>
  <c r="G7129" i="15"/>
  <c r="G7128" i="15"/>
  <c r="G7127" i="15"/>
  <c r="G7126" i="15"/>
  <c r="G7125" i="15"/>
  <c r="G7124" i="15"/>
  <c r="G7123" i="15"/>
  <c r="G7122" i="15"/>
  <c r="G7121" i="15"/>
  <c r="G7120" i="15"/>
  <c r="G7119" i="15"/>
  <c r="G7118" i="15"/>
  <c r="G7117" i="15"/>
  <c r="G7116" i="15"/>
  <c r="G7115" i="15"/>
  <c r="G7114" i="15"/>
  <c r="G7113" i="15"/>
  <c r="G7112" i="15"/>
  <c r="G7111" i="15"/>
  <c r="G7110" i="15"/>
  <c r="G7109" i="15"/>
  <c r="G7108" i="15"/>
  <c r="G7107" i="15"/>
  <c r="G7106" i="15"/>
  <c r="G7105" i="15"/>
  <c r="G7104" i="15"/>
  <c r="G7103" i="15"/>
  <c r="G7102" i="15"/>
  <c r="G7101" i="15"/>
  <c r="G7100" i="15"/>
  <c r="G7099" i="15"/>
  <c r="G7098" i="15"/>
  <c r="G7097" i="15"/>
  <c r="G7096" i="15"/>
  <c r="G7095" i="15"/>
  <c r="G7094" i="15"/>
  <c r="G7093" i="15"/>
  <c r="G7092" i="15"/>
  <c r="G7091" i="15"/>
  <c r="G7090" i="15"/>
  <c r="G7089" i="15"/>
  <c r="G7088" i="15"/>
  <c r="G7087" i="15"/>
  <c r="G7086" i="15"/>
  <c r="G7085" i="15"/>
  <c r="G7084" i="15"/>
  <c r="G7083" i="15"/>
  <c r="G7082" i="15"/>
  <c r="G7081" i="15"/>
  <c r="G7080" i="15"/>
  <c r="G7079" i="15"/>
  <c r="G7078" i="15"/>
  <c r="G7077" i="15"/>
  <c r="G7076" i="15"/>
  <c r="G7075" i="15"/>
  <c r="G7074" i="15"/>
  <c r="G7073" i="15"/>
  <c r="G7072" i="15"/>
  <c r="G7071" i="15"/>
  <c r="G7070" i="15"/>
  <c r="G7069" i="15"/>
  <c r="G7068" i="15"/>
  <c r="G7067" i="15"/>
  <c r="G7066" i="15"/>
  <c r="G7065" i="15"/>
  <c r="G7064" i="15"/>
  <c r="G7063" i="15"/>
  <c r="G7062" i="15"/>
  <c r="G7061" i="15"/>
  <c r="G7060" i="15"/>
  <c r="G7059" i="15"/>
  <c r="G7058" i="15"/>
  <c r="G7057" i="15"/>
  <c r="G7056" i="15"/>
  <c r="G7055" i="15"/>
  <c r="G7054" i="15"/>
  <c r="G7053" i="15"/>
  <c r="G7052" i="15"/>
  <c r="G7051" i="15"/>
  <c r="G7050" i="15"/>
  <c r="G7049" i="15"/>
  <c r="G7048" i="15"/>
  <c r="G7047" i="15"/>
  <c r="G7046" i="15"/>
  <c r="G7045" i="15"/>
  <c r="G7044" i="15"/>
  <c r="G7043" i="15"/>
  <c r="G7042" i="15"/>
  <c r="G7041" i="15"/>
  <c r="G7040" i="15"/>
  <c r="G7039" i="15"/>
  <c r="G7038" i="15"/>
  <c r="G7037" i="15"/>
  <c r="G7036" i="15"/>
  <c r="G7035" i="15"/>
  <c r="G7034" i="15"/>
  <c r="G7033" i="15"/>
  <c r="G7032" i="15"/>
  <c r="G7031" i="15"/>
  <c r="G7030" i="15"/>
  <c r="G7029" i="15"/>
  <c r="G7028" i="15"/>
  <c r="G7027" i="15"/>
  <c r="G7026" i="15"/>
  <c r="G7025" i="15"/>
  <c r="G7024" i="15"/>
  <c r="G7023" i="15"/>
  <c r="G7022" i="15"/>
  <c r="G7021" i="15"/>
  <c r="G7020" i="15"/>
  <c r="G7019" i="15"/>
  <c r="G7018" i="15"/>
  <c r="G7017" i="15"/>
  <c r="G7016" i="15"/>
  <c r="G7015" i="15"/>
  <c r="G7014" i="15"/>
  <c r="G7013" i="15"/>
  <c r="G7012" i="15"/>
  <c r="G7011" i="15"/>
  <c r="G7010" i="15"/>
  <c r="G7009" i="15"/>
  <c r="G7008" i="15"/>
  <c r="G7007" i="15"/>
  <c r="G7006" i="15"/>
  <c r="G7005" i="15"/>
  <c r="G7004" i="15"/>
  <c r="G7003" i="15"/>
  <c r="G7002" i="15"/>
  <c r="G7001" i="15"/>
  <c r="G7000" i="15"/>
  <c r="G6999" i="15"/>
  <c r="G6998" i="15"/>
  <c r="G6997" i="15"/>
  <c r="G6996" i="15"/>
  <c r="G6995" i="15"/>
  <c r="G6994" i="15"/>
  <c r="G6993" i="15"/>
  <c r="G6992" i="15"/>
  <c r="G6991" i="15"/>
  <c r="G6990" i="15"/>
  <c r="G6989" i="15"/>
  <c r="G6988" i="15"/>
  <c r="G6987" i="15"/>
  <c r="G6986" i="15"/>
  <c r="G6985" i="15"/>
  <c r="G6984" i="15"/>
  <c r="G6983" i="15"/>
  <c r="G6982" i="15"/>
  <c r="G6981" i="15"/>
  <c r="G6980" i="15"/>
  <c r="G6979" i="15"/>
  <c r="G6978" i="15"/>
  <c r="G6977" i="15"/>
  <c r="G6976" i="15"/>
  <c r="G6975" i="15"/>
  <c r="G6974" i="15"/>
  <c r="G6973" i="15"/>
  <c r="G6972" i="15"/>
  <c r="G6971" i="15"/>
  <c r="G6970" i="15"/>
  <c r="G6969" i="15"/>
  <c r="G6968" i="15"/>
  <c r="G6967" i="15"/>
  <c r="G6966" i="15"/>
  <c r="G6965" i="15"/>
  <c r="G6964" i="15"/>
  <c r="G6963" i="15"/>
  <c r="G6962" i="15"/>
  <c r="G6961" i="15"/>
  <c r="G6960" i="15"/>
  <c r="G6959" i="15"/>
  <c r="G6958" i="15"/>
  <c r="G6957" i="15"/>
  <c r="G6956" i="15"/>
  <c r="G6955" i="15"/>
  <c r="G6954" i="15"/>
  <c r="G6953" i="15"/>
  <c r="G6952" i="15"/>
  <c r="G6951" i="15"/>
  <c r="G6950" i="15"/>
  <c r="G6949" i="15"/>
  <c r="G6948" i="15"/>
  <c r="G6947" i="15"/>
  <c r="G6946" i="15"/>
  <c r="G6945" i="15"/>
  <c r="G6944" i="15"/>
  <c r="G6943" i="15"/>
  <c r="G6942" i="15"/>
  <c r="G6941" i="15"/>
  <c r="G6940" i="15"/>
  <c r="G6939" i="15"/>
  <c r="G6938" i="15"/>
  <c r="G6937" i="15"/>
  <c r="G6936" i="15"/>
  <c r="G6935" i="15"/>
  <c r="G6934" i="15"/>
  <c r="G6933" i="15"/>
  <c r="G6932" i="15"/>
  <c r="G6931" i="15"/>
  <c r="G6930" i="15"/>
  <c r="G6929" i="15"/>
  <c r="G6928" i="15"/>
  <c r="G6927" i="15"/>
  <c r="G6926" i="15"/>
  <c r="G6925" i="15"/>
  <c r="G6924" i="15"/>
  <c r="G6923" i="15"/>
  <c r="G6922" i="15"/>
  <c r="G6921" i="15"/>
  <c r="G6920" i="15"/>
  <c r="G6919" i="15"/>
  <c r="G6918" i="15"/>
  <c r="G6917" i="15"/>
  <c r="G6916" i="15"/>
  <c r="G6915" i="15"/>
  <c r="G6914" i="15"/>
  <c r="G6913" i="15"/>
  <c r="G6912" i="15"/>
  <c r="G6911" i="15"/>
  <c r="G6910" i="15"/>
  <c r="G6909" i="15"/>
  <c r="G6908" i="15"/>
  <c r="G6907" i="15"/>
  <c r="G6906" i="15"/>
  <c r="G6905" i="15"/>
  <c r="G6904" i="15"/>
  <c r="G6903" i="15"/>
  <c r="G6902" i="15"/>
  <c r="G6901" i="15"/>
  <c r="G6900" i="15"/>
  <c r="G6899" i="15"/>
  <c r="G6898" i="15"/>
  <c r="G6897" i="15"/>
  <c r="G6896" i="15"/>
  <c r="G6895" i="15"/>
  <c r="G6894" i="15"/>
  <c r="G6893" i="15"/>
  <c r="G6892" i="15"/>
  <c r="G6891" i="15"/>
  <c r="G6890" i="15"/>
  <c r="G6889" i="15"/>
  <c r="G6888" i="15"/>
  <c r="G6887" i="15"/>
  <c r="G6886" i="15"/>
  <c r="G6885" i="15"/>
  <c r="G6884" i="15"/>
  <c r="G6883" i="15"/>
  <c r="G6882" i="15"/>
  <c r="G6881" i="15"/>
  <c r="G6880" i="15"/>
  <c r="G6879" i="15"/>
  <c r="G6878" i="15"/>
  <c r="G6877" i="15"/>
  <c r="G6876" i="15"/>
  <c r="G6875" i="15"/>
  <c r="G6874" i="15"/>
  <c r="G6873" i="15"/>
  <c r="G6872" i="15"/>
  <c r="G6871" i="15"/>
  <c r="G6870" i="15"/>
  <c r="G6869" i="15"/>
  <c r="G6868" i="15"/>
  <c r="G6867" i="15"/>
  <c r="G6866" i="15"/>
  <c r="G6865" i="15"/>
  <c r="G6864" i="15"/>
  <c r="G6863" i="15"/>
  <c r="G6862" i="15"/>
  <c r="G6861" i="15"/>
  <c r="G6860" i="15"/>
  <c r="G6859" i="15"/>
  <c r="G6858" i="15"/>
  <c r="G6857" i="15"/>
  <c r="G6856" i="15"/>
  <c r="G6855" i="15"/>
  <c r="G6854" i="15"/>
  <c r="G6853" i="15"/>
  <c r="G6852" i="15"/>
  <c r="G6851" i="15"/>
  <c r="G6850" i="15"/>
  <c r="G6849" i="15"/>
  <c r="G6848" i="15"/>
  <c r="G6847" i="15"/>
  <c r="G6846" i="15"/>
  <c r="G6845" i="15"/>
  <c r="G6844" i="15"/>
  <c r="G6843" i="15"/>
  <c r="G6842" i="15"/>
  <c r="G6841" i="15"/>
  <c r="G6840" i="15"/>
  <c r="G6839" i="15"/>
  <c r="G6838" i="15"/>
  <c r="G6837" i="15"/>
  <c r="G6836" i="15"/>
  <c r="G6835" i="15"/>
  <c r="G6834" i="15"/>
  <c r="G6833" i="15"/>
  <c r="G6832" i="15"/>
  <c r="G6831" i="15"/>
  <c r="G6830" i="15"/>
  <c r="G6829" i="15"/>
  <c r="G6828" i="15"/>
  <c r="G6827" i="15"/>
  <c r="G6826" i="15"/>
  <c r="G6825" i="15"/>
  <c r="G6824" i="15"/>
  <c r="G6823" i="15"/>
  <c r="G6822" i="15"/>
  <c r="G6821" i="15"/>
  <c r="G6820" i="15"/>
  <c r="G6819" i="15"/>
  <c r="G6818" i="15"/>
  <c r="G6817" i="15"/>
  <c r="G6816" i="15"/>
  <c r="G6815" i="15"/>
  <c r="G6814" i="15"/>
  <c r="G6813" i="15"/>
  <c r="G6812" i="15"/>
  <c r="G6811" i="15"/>
  <c r="G6810" i="15"/>
  <c r="G6809" i="15"/>
  <c r="G6808" i="15"/>
  <c r="G6807" i="15"/>
  <c r="G6806" i="15"/>
  <c r="G6805" i="15"/>
  <c r="G6804" i="15"/>
  <c r="G6803" i="15"/>
  <c r="G6802" i="15"/>
  <c r="G6801" i="15"/>
  <c r="G6800" i="15"/>
  <c r="G6799" i="15"/>
  <c r="G6798" i="15"/>
  <c r="G6797" i="15"/>
  <c r="G6796" i="15"/>
  <c r="G6795" i="15"/>
  <c r="G6794" i="15"/>
  <c r="G6793" i="15"/>
  <c r="G6792" i="15"/>
  <c r="G6791" i="15"/>
  <c r="G6790" i="15"/>
  <c r="G6789" i="15"/>
  <c r="G6788" i="15"/>
  <c r="G6787" i="15"/>
  <c r="G6786" i="15"/>
  <c r="G6785" i="15"/>
  <c r="G6784" i="15"/>
  <c r="G6783" i="15"/>
  <c r="G6782" i="15"/>
  <c r="G6781" i="15"/>
  <c r="G6780" i="15"/>
  <c r="G6779" i="15"/>
  <c r="G6778" i="15"/>
  <c r="G6777" i="15"/>
  <c r="G6776" i="15"/>
  <c r="G6775" i="15"/>
  <c r="G6774" i="15"/>
  <c r="G6773" i="15"/>
  <c r="G6772" i="15"/>
  <c r="G6771" i="15"/>
  <c r="G6770" i="15"/>
  <c r="G6769" i="15"/>
  <c r="G6768" i="15"/>
  <c r="G6767" i="15"/>
  <c r="G6766" i="15"/>
  <c r="G6765" i="15"/>
  <c r="G6764" i="15"/>
  <c r="G6763" i="15"/>
  <c r="G6762" i="15"/>
  <c r="G6761" i="15"/>
  <c r="G6760" i="15"/>
  <c r="G6759" i="15"/>
  <c r="G6758" i="15"/>
  <c r="G6757" i="15"/>
  <c r="G6756" i="15"/>
  <c r="G6755" i="15"/>
  <c r="G6754" i="15"/>
  <c r="G6753" i="15"/>
  <c r="G6752" i="15"/>
  <c r="G6751" i="15"/>
  <c r="G6750" i="15"/>
  <c r="G6749" i="15"/>
  <c r="G6748" i="15"/>
  <c r="G6747" i="15"/>
  <c r="G6746" i="15"/>
  <c r="G6745" i="15"/>
  <c r="G6744" i="15"/>
  <c r="G6743" i="15"/>
  <c r="G6742" i="15"/>
  <c r="G6741" i="15"/>
  <c r="G6740" i="15"/>
  <c r="G6739" i="15"/>
  <c r="G6738" i="15"/>
  <c r="G6737" i="15"/>
  <c r="G6736" i="15"/>
  <c r="G6735" i="15"/>
  <c r="G6734" i="15"/>
  <c r="G6733" i="15"/>
  <c r="G6732" i="15"/>
  <c r="G6731" i="15"/>
  <c r="G6730" i="15"/>
  <c r="G6729" i="15"/>
  <c r="G6728" i="15"/>
  <c r="G6727" i="15"/>
  <c r="G6726" i="15"/>
  <c r="G6725" i="15"/>
  <c r="G6724" i="15"/>
  <c r="G6723" i="15"/>
  <c r="G6722" i="15"/>
  <c r="G6721" i="15"/>
  <c r="G6720" i="15"/>
  <c r="G6719" i="15"/>
  <c r="G6718" i="15"/>
  <c r="G6717" i="15"/>
  <c r="G6716" i="15"/>
  <c r="G6715" i="15"/>
  <c r="G6714" i="15"/>
  <c r="G6713" i="15"/>
  <c r="G6712" i="15"/>
  <c r="G6711" i="15"/>
  <c r="G6710" i="15"/>
  <c r="G6709" i="15"/>
  <c r="G6708" i="15"/>
  <c r="G6707" i="15"/>
  <c r="G6706" i="15"/>
  <c r="G6705" i="15"/>
  <c r="G6704" i="15"/>
  <c r="G6703" i="15"/>
  <c r="G6702" i="15"/>
  <c r="G6701" i="15"/>
  <c r="G6700" i="15"/>
  <c r="G6699" i="15"/>
  <c r="G6698" i="15"/>
  <c r="G6697" i="15"/>
  <c r="G6696" i="15"/>
  <c r="G6695" i="15"/>
  <c r="G6694" i="15"/>
  <c r="G6693" i="15"/>
  <c r="G6692" i="15"/>
  <c r="G6691" i="15"/>
  <c r="G6690" i="15"/>
  <c r="G6689" i="15"/>
  <c r="G6688" i="15"/>
  <c r="G6687" i="15"/>
  <c r="G6686" i="15"/>
  <c r="G6685" i="15"/>
  <c r="G6684" i="15"/>
  <c r="G6683" i="15"/>
  <c r="G6682" i="15"/>
  <c r="G6681" i="15"/>
  <c r="G6680" i="15"/>
  <c r="G6679" i="15"/>
  <c r="G6678" i="15"/>
  <c r="G6677" i="15"/>
  <c r="G6676" i="15"/>
  <c r="G6675" i="15"/>
  <c r="G6674" i="15"/>
  <c r="G6673" i="15"/>
  <c r="G6672" i="15"/>
  <c r="G6671" i="15"/>
  <c r="G6670" i="15"/>
  <c r="G6669" i="15"/>
  <c r="G6668" i="15"/>
  <c r="G6667" i="15"/>
  <c r="G6666" i="15"/>
  <c r="G6665" i="15"/>
  <c r="G6664" i="15"/>
  <c r="G6663" i="15"/>
  <c r="G6662" i="15"/>
  <c r="G6661" i="15"/>
  <c r="G6660" i="15"/>
  <c r="G6659" i="15"/>
  <c r="G6658" i="15"/>
  <c r="G6657" i="15"/>
  <c r="G6656" i="15"/>
  <c r="G6655" i="15"/>
  <c r="G6654" i="15"/>
  <c r="G6653" i="15"/>
  <c r="G6652" i="15"/>
  <c r="G6651" i="15"/>
  <c r="G6650" i="15"/>
  <c r="G6649" i="15"/>
  <c r="G6648" i="15"/>
  <c r="G6647" i="15"/>
  <c r="G6646" i="15"/>
  <c r="G6645" i="15"/>
  <c r="G6644" i="15"/>
  <c r="G6643" i="15"/>
  <c r="G6642" i="15"/>
  <c r="G6641" i="15"/>
  <c r="G6640" i="15"/>
  <c r="G6639" i="15"/>
  <c r="G6638" i="15"/>
  <c r="G6637" i="15"/>
  <c r="G6636" i="15"/>
  <c r="G6635" i="15"/>
  <c r="G6634" i="15"/>
  <c r="G6633" i="15"/>
  <c r="G6632" i="15"/>
  <c r="G6631" i="15"/>
  <c r="G6630" i="15"/>
  <c r="G6629" i="15"/>
  <c r="G6628" i="15"/>
  <c r="G6627" i="15"/>
  <c r="G6626" i="15"/>
  <c r="G6625" i="15"/>
  <c r="G6624" i="15"/>
  <c r="G6623" i="15"/>
  <c r="G6622" i="15"/>
  <c r="G6621" i="15"/>
  <c r="G6620" i="15"/>
  <c r="G6619" i="15"/>
  <c r="G6618" i="15"/>
  <c r="G6617" i="15"/>
  <c r="G6616" i="15"/>
  <c r="G6615" i="15"/>
  <c r="G6614" i="15"/>
  <c r="G6613" i="15"/>
  <c r="G6612" i="15"/>
  <c r="G6611" i="15"/>
  <c r="G6610" i="15"/>
  <c r="G6609" i="15"/>
  <c r="G6608" i="15"/>
  <c r="G6607" i="15"/>
  <c r="G6606" i="15"/>
  <c r="G6605" i="15"/>
  <c r="G6604" i="15"/>
  <c r="G6603" i="15"/>
  <c r="G6602" i="15"/>
  <c r="G6601" i="15"/>
  <c r="G6600" i="15"/>
  <c r="G6599" i="15"/>
  <c r="G6598" i="15"/>
  <c r="G6597" i="15"/>
  <c r="G6596" i="15"/>
  <c r="G6595" i="15"/>
  <c r="G6594" i="15"/>
  <c r="G6593" i="15"/>
  <c r="G6592" i="15"/>
  <c r="G6591" i="15"/>
  <c r="G6590" i="15"/>
  <c r="G6589" i="15"/>
  <c r="G6588" i="15"/>
  <c r="G6587" i="15"/>
  <c r="G6586" i="15"/>
  <c r="G6585" i="15"/>
  <c r="G6584" i="15"/>
  <c r="G6583" i="15"/>
  <c r="G6582" i="15"/>
  <c r="G6581" i="15"/>
  <c r="G6580" i="15"/>
  <c r="G6579" i="15"/>
  <c r="G6578" i="15"/>
  <c r="G6577" i="15"/>
  <c r="G6576" i="15"/>
  <c r="G6575" i="15"/>
  <c r="G6574" i="15"/>
  <c r="G6573" i="15"/>
  <c r="G6572" i="15"/>
  <c r="G6571" i="15"/>
  <c r="G6570" i="15"/>
  <c r="G6569" i="15"/>
  <c r="G6568" i="15"/>
  <c r="G6567" i="15"/>
  <c r="G6566" i="15"/>
  <c r="G6565" i="15"/>
  <c r="G6564" i="15"/>
  <c r="G6563" i="15"/>
  <c r="G6562" i="15"/>
  <c r="G6561" i="15"/>
  <c r="G6560" i="15"/>
  <c r="G6559" i="15"/>
  <c r="G6558" i="15"/>
  <c r="G6557" i="15"/>
  <c r="G6556" i="15"/>
  <c r="G6555" i="15"/>
  <c r="G6554" i="15"/>
  <c r="G6553" i="15"/>
  <c r="G6552" i="15"/>
  <c r="G6551" i="15"/>
  <c r="G6550" i="15"/>
  <c r="G6549" i="15"/>
  <c r="G6548" i="15"/>
  <c r="G6547" i="15"/>
  <c r="G6546" i="15"/>
  <c r="G6545" i="15"/>
  <c r="G6544" i="15"/>
  <c r="G6543" i="15"/>
  <c r="G6542" i="15"/>
  <c r="G6541" i="15"/>
  <c r="G6540" i="15"/>
  <c r="G6539" i="15"/>
  <c r="G6538" i="15"/>
  <c r="G6537" i="15"/>
  <c r="G6536" i="15"/>
  <c r="G6535" i="15"/>
  <c r="G6534" i="15"/>
  <c r="G6533" i="15"/>
  <c r="G6532" i="15"/>
  <c r="G6531" i="15"/>
  <c r="G6530" i="15"/>
  <c r="G6529" i="15"/>
  <c r="G6528" i="15"/>
  <c r="G6527" i="15"/>
  <c r="G6526" i="15"/>
  <c r="G6525" i="15"/>
  <c r="G6524" i="15"/>
  <c r="G6523" i="15"/>
  <c r="G6522" i="15"/>
  <c r="G6521" i="15"/>
  <c r="G6520" i="15"/>
  <c r="G6519" i="15"/>
  <c r="G6518" i="15"/>
  <c r="G6517" i="15"/>
  <c r="G6516" i="15"/>
  <c r="G6515" i="15"/>
  <c r="G6514" i="15"/>
  <c r="G6513" i="15"/>
  <c r="G6512" i="15"/>
  <c r="G6511" i="15"/>
  <c r="G6510" i="15"/>
  <c r="G6509" i="15"/>
  <c r="G6508" i="15"/>
  <c r="G6507" i="15"/>
  <c r="G6506" i="15"/>
  <c r="G6505" i="15"/>
  <c r="G6504" i="15"/>
  <c r="G6503" i="15"/>
  <c r="G6502" i="15"/>
  <c r="G6501" i="15"/>
  <c r="G6500" i="15"/>
  <c r="G6499" i="15"/>
  <c r="G6498" i="15"/>
  <c r="G6497" i="15"/>
  <c r="G6496" i="15"/>
  <c r="G6495" i="15"/>
  <c r="G6494" i="15"/>
  <c r="G6493" i="15"/>
  <c r="G6492" i="15"/>
  <c r="G6491" i="15"/>
  <c r="G6490" i="15"/>
  <c r="G6489" i="15"/>
  <c r="G6488" i="15"/>
  <c r="G6487" i="15"/>
  <c r="G6486" i="15"/>
  <c r="G6485" i="15"/>
  <c r="G6484" i="15"/>
  <c r="G6483" i="15"/>
  <c r="G6482" i="15"/>
  <c r="G6481" i="15"/>
  <c r="G6480" i="15"/>
  <c r="G6479" i="15"/>
  <c r="G6478" i="15"/>
  <c r="G6477" i="15"/>
  <c r="G6476" i="15"/>
  <c r="G6475" i="15"/>
  <c r="G6474" i="15"/>
  <c r="G6473" i="15"/>
  <c r="G6472" i="15"/>
  <c r="G6471" i="15"/>
  <c r="G6470" i="15"/>
  <c r="G6469" i="15"/>
  <c r="G6468" i="15"/>
  <c r="G6467" i="15"/>
  <c r="G6466" i="15"/>
  <c r="G6465" i="15"/>
  <c r="G6464" i="15"/>
  <c r="G6463" i="15"/>
  <c r="G6462" i="15"/>
  <c r="G6461" i="15"/>
  <c r="G6460" i="15"/>
  <c r="G6459" i="15"/>
  <c r="G6458" i="15"/>
  <c r="G6457" i="15"/>
  <c r="G6456" i="15"/>
  <c r="G6455" i="15"/>
  <c r="G6454" i="15"/>
  <c r="G6453" i="15"/>
  <c r="G6452" i="15"/>
  <c r="G6451" i="15"/>
  <c r="G6450" i="15"/>
  <c r="G6449" i="15"/>
  <c r="G6448" i="15"/>
  <c r="G6447" i="15"/>
  <c r="G6446" i="15"/>
  <c r="G6445" i="15"/>
  <c r="G6444" i="15"/>
  <c r="G6443" i="15"/>
  <c r="G6442" i="15"/>
  <c r="G6441" i="15"/>
  <c r="G6440" i="15"/>
  <c r="G6439" i="15"/>
  <c r="G6438" i="15"/>
  <c r="G6437" i="15"/>
  <c r="G6436" i="15"/>
  <c r="G6435" i="15"/>
  <c r="G6434" i="15"/>
  <c r="G6433" i="15"/>
  <c r="G6432" i="15"/>
  <c r="G6431" i="15"/>
  <c r="G6430" i="15"/>
  <c r="G6429" i="15"/>
  <c r="G6428" i="15"/>
  <c r="G6427" i="15"/>
  <c r="G6426" i="15"/>
  <c r="G6425" i="15"/>
  <c r="G6424" i="15"/>
  <c r="G6423" i="15"/>
  <c r="G6422" i="15"/>
  <c r="G6421" i="15"/>
  <c r="G6420" i="15"/>
  <c r="G6419" i="15"/>
  <c r="G6418" i="15"/>
  <c r="G6417" i="15"/>
  <c r="G6416" i="15"/>
  <c r="G6415" i="15"/>
  <c r="G6414" i="15"/>
  <c r="G6413" i="15"/>
  <c r="G6412" i="15"/>
  <c r="G6411" i="15"/>
  <c r="G6410" i="15"/>
  <c r="G6409" i="15"/>
  <c r="G6408" i="15"/>
  <c r="G6407" i="15"/>
  <c r="G6406" i="15"/>
  <c r="G6405" i="15"/>
  <c r="G6404" i="15"/>
  <c r="G6403" i="15"/>
  <c r="G6402" i="15"/>
  <c r="G6401" i="15"/>
  <c r="G6400" i="15"/>
  <c r="G6399" i="15"/>
  <c r="G6398" i="15"/>
  <c r="G6397" i="15"/>
  <c r="G6396" i="15"/>
  <c r="G6395" i="15"/>
  <c r="G6394" i="15"/>
  <c r="G6393" i="15"/>
  <c r="G6392" i="15"/>
  <c r="G6391" i="15"/>
  <c r="G6390" i="15"/>
  <c r="G6389" i="15"/>
  <c r="G6388" i="15"/>
  <c r="G6387" i="15"/>
  <c r="G6386" i="15"/>
  <c r="G6385" i="15"/>
  <c r="G6384" i="15"/>
  <c r="G6383" i="15"/>
  <c r="G6382" i="15"/>
  <c r="G6381" i="15"/>
  <c r="G6380" i="15"/>
  <c r="G6379" i="15"/>
  <c r="G6378" i="15"/>
  <c r="G6377" i="15"/>
  <c r="G6376" i="15"/>
  <c r="G6375" i="15"/>
  <c r="G6374" i="15"/>
  <c r="G6373" i="15"/>
  <c r="G6372" i="15"/>
  <c r="G6371" i="15"/>
  <c r="G6370" i="15"/>
  <c r="G6369" i="15"/>
  <c r="G6368" i="15"/>
  <c r="G6367" i="15"/>
  <c r="G6366" i="15"/>
  <c r="G6365" i="15"/>
  <c r="G6364" i="15"/>
  <c r="G6363" i="15"/>
  <c r="G6362" i="15"/>
  <c r="G6361" i="15"/>
  <c r="G6360" i="15"/>
  <c r="G6359" i="15"/>
  <c r="G6358" i="15"/>
  <c r="G6357" i="15"/>
  <c r="G6356" i="15"/>
  <c r="G6355" i="15"/>
  <c r="G6354" i="15"/>
  <c r="G6353" i="15"/>
  <c r="G6352" i="15"/>
  <c r="G6351" i="15"/>
  <c r="G6350" i="15"/>
  <c r="G6349" i="15"/>
  <c r="G6348" i="15"/>
  <c r="G6347" i="15"/>
  <c r="G6346" i="15"/>
  <c r="G6345" i="15"/>
  <c r="G6344" i="15"/>
  <c r="G6343" i="15"/>
  <c r="G6342" i="15"/>
  <c r="G6341" i="15"/>
  <c r="G6340" i="15"/>
  <c r="G6339" i="15"/>
  <c r="G6338" i="15"/>
  <c r="G6337" i="15"/>
  <c r="G6336" i="15"/>
  <c r="G6335" i="15"/>
  <c r="G6334" i="15"/>
  <c r="G6333" i="15"/>
  <c r="G6332" i="15"/>
  <c r="G6331" i="15"/>
  <c r="G6330" i="15"/>
  <c r="G6329" i="15"/>
  <c r="G6328" i="15"/>
  <c r="G6327" i="15"/>
  <c r="G6326" i="15"/>
  <c r="G6325" i="15"/>
  <c r="G6324" i="15"/>
  <c r="G6323" i="15"/>
  <c r="G6322" i="15"/>
  <c r="G6321" i="15"/>
  <c r="G6320" i="15"/>
  <c r="G6319" i="15"/>
  <c r="G6318" i="15"/>
  <c r="G6317" i="15"/>
  <c r="G6316" i="15"/>
  <c r="G6315" i="15"/>
  <c r="G6314" i="15"/>
  <c r="G6313" i="15"/>
  <c r="G6312" i="15"/>
  <c r="G6311" i="15"/>
  <c r="G6310" i="15"/>
  <c r="G6309" i="15"/>
  <c r="G6308" i="15"/>
  <c r="G6307" i="15"/>
  <c r="G6306" i="15"/>
  <c r="G6305" i="15"/>
  <c r="G6304" i="15"/>
  <c r="G6303" i="15"/>
  <c r="G6302" i="15"/>
  <c r="G6301" i="15"/>
  <c r="G6300" i="15"/>
  <c r="G6299" i="15"/>
  <c r="G6298" i="15"/>
  <c r="G6297" i="15"/>
  <c r="G6296" i="15"/>
  <c r="G6295" i="15"/>
  <c r="G6294" i="15"/>
  <c r="G6293" i="15"/>
  <c r="G6292" i="15"/>
  <c r="G6291" i="15"/>
  <c r="G6290" i="15"/>
  <c r="G6289" i="15"/>
  <c r="G6288" i="15"/>
  <c r="G6287" i="15"/>
  <c r="G6286" i="15"/>
  <c r="G6285" i="15"/>
  <c r="G6284" i="15"/>
  <c r="G6283" i="15"/>
  <c r="G6282" i="15"/>
  <c r="G6281" i="15"/>
  <c r="G6280" i="15"/>
  <c r="G6279" i="15"/>
  <c r="G6278" i="15"/>
  <c r="G6277" i="15"/>
  <c r="G6276" i="15"/>
  <c r="G6275" i="15"/>
  <c r="G6274" i="15"/>
  <c r="G6273" i="15"/>
  <c r="G6272" i="15"/>
  <c r="G6271" i="15"/>
  <c r="G6270" i="15"/>
  <c r="G6269" i="15"/>
  <c r="G6268" i="15"/>
  <c r="G6267" i="15"/>
  <c r="G6266" i="15"/>
  <c r="G6265" i="15"/>
  <c r="G6264" i="15"/>
  <c r="G6263" i="15"/>
  <c r="G6262" i="15"/>
  <c r="G6261" i="15"/>
  <c r="G6260" i="15"/>
  <c r="G6259" i="15"/>
  <c r="G6258" i="15"/>
  <c r="G6257" i="15"/>
  <c r="G6256" i="15"/>
  <c r="G6255" i="15"/>
  <c r="G6254" i="15"/>
  <c r="G6253" i="15"/>
  <c r="G6252" i="15"/>
  <c r="G6251" i="15"/>
  <c r="G6250" i="15"/>
  <c r="G6249" i="15"/>
  <c r="G6248" i="15"/>
  <c r="G6247" i="15"/>
  <c r="G6246" i="15"/>
  <c r="G6245" i="15"/>
  <c r="G6244" i="15"/>
  <c r="G6243" i="15"/>
  <c r="G6242" i="15"/>
  <c r="G6241" i="15"/>
  <c r="G6240" i="15"/>
  <c r="G6239" i="15"/>
  <c r="G6238" i="15"/>
  <c r="G6237" i="15"/>
  <c r="G6236" i="15"/>
  <c r="G6235" i="15"/>
  <c r="G6234" i="15"/>
  <c r="G6233" i="15"/>
  <c r="G6232" i="15"/>
  <c r="G6231" i="15"/>
  <c r="G6230" i="15"/>
  <c r="G6229" i="15"/>
  <c r="G6228" i="15"/>
  <c r="G6227" i="15"/>
  <c r="G6226" i="15"/>
  <c r="G6225" i="15"/>
  <c r="G6224" i="15"/>
  <c r="G6223" i="15"/>
  <c r="G6222" i="15"/>
  <c r="G6221" i="15"/>
  <c r="G6220" i="15"/>
  <c r="G6219" i="15"/>
  <c r="G6218" i="15"/>
  <c r="G6217" i="15"/>
  <c r="G6216" i="15"/>
  <c r="G6215" i="15"/>
  <c r="G6214" i="15"/>
  <c r="G6213" i="15"/>
  <c r="G6212" i="15"/>
  <c r="G6211" i="15"/>
  <c r="G6210" i="15"/>
  <c r="G6209" i="15"/>
  <c r="G6208" i="15"/>
  <c r="G6207" i="15"/>
  <c r="G6206" i="15"/>
  <c r="G6205" i="15"/>
  <c r="G6204" i="15"/>
  <c r="G6203" i="15"/>
  <c r="G6202" i="15"/>
  <c r="G6201" i="15"/>
  <c r="G6200" i="15"/>
  <c r="G6199" i="15"/>
  <c r="G6198" i="15"/>
  <c r="G6197" i="15"/>
  <c r="G6196" i="15"/>
  <c r="G6195" i="15"/>
  <c r="G6194" i="15"/>
  <c r="G6193" i="15"/>
  <c r="G6192" i="15"/>
  <c r="G6191" i="15"/>
  <c r="G6190" i="15"/>
  <c r="G6189" i="15"/>
  <c r="G6188" i="15"/>
  <c r="G6187" i="15"/>
  <c r="G6186" i="15"/>
  <c r="G6185" i="15"/>
  <c r="G6184" i="15"/>
  <c r="G6183" i="15"/>
  <c r="G6182" i="15"/>
  <c r="G6181" i="15"/>
  <c r="G6180" i="15"/>
  <c r="G6179" i="15"/>
  <c r="G6178" i="15"/>
  <c r="G6177" i="15"/>
  <c r="G6176" i="15"/>
  <c r="G6175" i="15"/>
  <c r="G6174" i="15"/>
  <c r="G6173" i="15"/>
  <c r="G6172" i="15"/>
  <c r="G6171" i="15"/>
  <c r="G6170" i="15"/>
  <c r="G6169" i="15"/>
  <c r="G6168" i="15"/>
  <c r="G6167" i="15"/>
  <c r="G6166" i="15"/>
  <c r="G6165" i="15"/>
  <c r="G6164" i="15"/>
  <c r="G6163" i="15"/>
  <c r="G6162" i="15"/>
  <c r="G6161" i="15"/>
  <c r="G6160" i="15"/>
  <c r="G6159" i="15"/>
  <c r="G6158" i="15"/>
  <c r="G6157" i="15"/>
  <c r="G6156" i="15"/>
  <c r="G6155" i="15"/>
  <c r="G6154" i="15"/>
  <c r="G6153" i="15"/>
  <c r="G6152" i="15"/>
  <c r="G6151" i="15"/>
  <c r="G6150" i="15"/>
  <c r="G6149" i="15"/>
  <c r="G6148" i="15"/>
  <c r="G6147" i="15"/>
  <c r="G6146" i="15"/>
  <c r="G6145" i="15"/>
  <c r="G6144" i="15"/>
  <c r="G6143" i="15"/>
  <c r="G6142" i="15"/>
  <c r="G6141" i="15"/>
  <c r="G6140" i="15"/>
  <c r="G6139" i="15"/>
  <c r="G6138" i="15"/>
  <c r="G6137" i="15"/>
  <c r="G6136" i="15"/>
  <c r="G6135" i="15"/>
  <c r="G6134" i="15"/>
  <c r="G6133" i="15"/>
  <c r="G6132" i="15"/>
  <c r="G6131" i="15"/>
  <c r="G6130" i="15"/>
  <c r="G6129" i="15"/>
  <c r="G6128" i="15"/>
  <c r="G6127" i="15"/>
  <c r="G6126" i="15"/>
  <c r="G6125" i="15"/>
  <c r="G6124" i="15"/>
  <c r="G6123" i="15"/>
  <c r="G6122" i="15"/>
  <c r="G6121" i="15"/>
  <c r="G6120" i="15"/>
  <c r="G6119" i="15"/>
  <c r="G6118" i="15"/>
  <c r="G6117" i="15"/>
  <c r="G6116" i="15"/>
  <c r="G6115" i="15"/>
  <c r="G6114" i="15"/>
  <c r="G6113" i="15"/>
  <c r="G6112" i="15"/>
  <c r="G6111" i="15"/>
  <c r="G6110" i="15"/>
  <c r="G6109" i="15"/>
  <c r="G6108" i="15"/>
  <c r="G6107" i="15"/>
  <c r="G6106" i="15"/>
  <c r="G6105" i="15"/>
  <c r="G6104" i="15"/>
  <c r="G6103" i="15"/>
  <c r="G6102" i="15"/>
  <c r="G6101" i="15"/>
  <c r="G6100" i="15"/>
  <c r="G6099" i="15"/>
  <c r="G6098" i="15"/>
  <c r="G6097" i="15"/>
  <c r="G6096" i="15"/>
  <c r="G6095" i="15"/>
  <c r="G6094" i="15"/>
  <c r="G6093" i="15"/>
  <c r="G6092" i="15"/>
  <c r="G6091" i="15"/>
  <c r="G6090" i="15"/>
  <c r="G6089" i="15"/>
  <c r="G6088" i="15"/>
  <c r="G6087" i="15"/>
  <c r="G6086" i="15"/>
  <c r="G6085" i="15"/>
  <c r="G6084" i="15"/>
  <c r="G6083" i="15"/>
  <c r="G6082" i="15"/>
  <c r="G6081" i="15"/>
  <c r="G6080" i="15"/>
  <c r="G6079" i="15"/>
  <c r="G6078" i="15"/>
  <c r="G6077" i="15"/>
  <c r="G6076" i="15"/>
  <c r="G6075" i="15"/>
  <c r="G6074" i="15"/>
  <c r="G6073" i="15"/>
  <c r="G6072" i="15"/>
  <c r="G6071" i="15"/>
  <c r="G6070" i="15"/>
  <c r="G6069" i="15"/>
  <c r="G6068" i="15"/>
  <c r="G6067" i="15"/>
  <c r="G6066" i="15"/>
  <c r="G6065" i="15"/>
  <c r="G6064" i="15"/>
  <c r="G6063" i="15"/>
  <c r="G6062" i="15"/>
  <c r="G6061" i="15"/>
  <c r="G6060" i="15"/>
  <c r="G6059" i="15"/>
  <c r="G6058" i="15"/>
  <c r="G6057" i="15"/>
  <c r="G6056" i="15"/>
  <c r="G6055" i="15"/>
  <c r="G6054" i="15"/>
  <c r="G6053" i="15"/>
  <c r="G6052" i="15"/>
  <c r="G6051" i="15"/>
  <c r="G6050" i="15"/>
  <c r="G6049" i="15"/>
  <c r="G6048" i="15"/>
  <c r="G6047" i="15"/>
  <c r="G6046" i="15"/>
  <c r="G6045" i="15"/>
  <c r="G6044" i="15"/>
  <c r="G6043" i="15"/>
  <c r="G6042" i="15"/>
  <c r="G6041" i="15"/>
  <c r="G6040" i="15"/>
  <c r="G6039" i="15"/>
  <c r="G6038" i="15"/>
  <c r="G6037" i="15"/>
  <c r="G6036" i="15"/>
  <c r="G6035" i="15"/>
  <c r="G6034" i="15"/>
  <c r="G6033" i="15"/>
  <c r="G6032" i="15"/>
  <c r="G6031" i="15"/>
  <c r="G6030" i="15"/>
  <c r="G6029" i="15"/>
  <c r="G6028" i="15"/>
  <c r="G6027" i="15"/>
  <c r="G6026" i="15"/>
  <c r="G6025" i="15"/>
  <c r="G6024" i="15"/>
  <c r="G6023" i="15"/>
  <c r="G6022" i="15"/>
  <c r="G6021" i="15"/>
  <c r="G6020" i="15"/>
  <c r="G6019" i="15"/>
  <c r="G6018" i="15"/>
  <c r="G6017" i="15"/>
  <c r="G6016" i="15"/>
  <c r="G6015" i="15"/>
  <c r="G6014" i="15"/>
  <c r="G6013" i="15"/>
  <c r="G6012" i="15"/>
  <c r="G6011" i="15"/>
  <c r="G6010" i="15"/>
  <c r="G6009" i="15"/>
  <c r="G6008" i="15"/>
  <c r="G6007" i="15"/>
  <c r="G6006" i="15"/>
  <c r="G6005" i="15"/>
  <c r="G6004" i="15"/>
  <c r="G6003" i="15"/>
  <c r="G6002" i="15"/>
  <c r="G6001" i="15"/>
  <c r="G6000" i="15"/>
  <c r="G5999" i="15"/>
  <c r="G5998" i="15"/>
  <c r="G5997" i="15"/>
  <c r="G5996" i="15"/>
  <c r="G5995" i="15"/>
  <c r="G5994" i="15"/>
  <c r="G5993" i="15"/>
  <c r="G5992" i="15"/>
  <c r="G5991" i="15"/>
  <c r="G5990" i="15"/>
  <c r="G5989" i="15"/>
  <c r="G5988" i="15"/>
  <c r="G5987" i="15"/>
  <c r="G5986" i="15"/>
  <c r="G5985" i="15"/>
  <c r="G5984" i="15"/>
  <c r="G5983" i="15"/>
  <c r="G5982" i="15"/>
  <c r="G5981" i="15"/>
  <c r="G5980" i="15"/>
  <c r="G5979" i="15"/>
  <c r="G5978" i="15"/>
  <c r="G5977" i="15"/>
  <c r="G5976" i="15"/>
  <c r="G5975" i="15"/>
  <c r="G5974" i="15"/>
  <c r="G5973" i="15"/>
  <c r="G5972" i="15"/>
  <c r="G5971" i="15"/>
  <c r="G5970" i="15"/>
  <c r="G5969" i="15"/>
  <c r="G5968" i="15"/>
  <c r="G5967" i="15"/>
  <c r="G5966" i="15"/>
  <c r="G5965" i="15"/>
  <c r="G5964" i="15"/>
  <c r="G5963" i="15"/>
  <c r="G5962" i="15"/>
  <c r="G5961" i="15"/>
  <c r="G5960" i="15"/>
  <c r="G5959" i="15"/>
  <c r="G5958" i="15"/>
  <c r="G5957" i="15"/>
  <c r="G5956" i="15"/>
  <c r="G5955" i="15"/>
  <c r="G5954" i="15"/>
  <c r="G5953" i="15"/>
  <c r="G5952" i="15"/>
  <c r="G5951" i="15"/>
  <c r="G5950" i="15"/>
  <c r="G5949" i="15"/>
  <c r="G5948" i="15"/>
  <c r="G5947" i="15"/>
  <c r="G5946" i="15"/>
  <c r="G5945" i="15"/>
  <c r="G5944" i="15"/>
  <c r="G5943" i="15"/>
  <c r="G5942" i="15"/>
  <c r="G5941" i="15"/>
  <c r="G5940" i="15"/>
  <c r="G5939" i="15"/>
  <c r="G5938" i="15"/>
  <c r="G5937" i="15"/>
  <c r="G5936" i="15"/>
  <c r="G5935" i="15"/>
  <c r="G5934" i="15"/>
  <c r="G5933" i="15"/>
  <c r="G5932" i="15"/>
  <c r="G5931" i="15"/>
  <c r="G5930" i="15"/>
  <c r="G5929" i="15"/>
  <c r="G5928" i="15"/>
  <c r="G5927" i="15"/>
  <c r="G5926" i="15"/>
  <c r="G5925" i="15"/>
  <c r="G5924" i="15"/>
  <c r="G5923" i="15"/>
  <c r="G5922" i="15"/>
  <c r="G5921" i="15"/>
  <c r="G5920" i="15"/>
  <c r="G5919" i="15"/>
  <c r="G5918" i="15"/>
  <c r="G5917" i="15"/>
  <c r="G5916" i="15"/>
  <c r="G5915" i="15"/>
  <c r="G5914" i="15"/>
  <c r="G5913" i="15"/>
  <c r="G5912" i="15"/>
  <c r="G5911" i="15"/>
  <c r="G5910" i="15"/>
  <c r="G5909" i="15"/>
  <c r="G5908" i="15"/>
  <c r="G5907" i="15"/>
  <c r="G5906" i="15"/>
  <c r="G5905" i="15"/>
  <c r="G5904" i="15"/>
  <c r="G5903" i="15"/>
  <c r="G5902" i="15"/>
  <c r="G5901" i="15"/>
  <c r="G5900" i="15"/>
  <c r="G5899" i="15"/>
  <c r="G5898" i="15"/>
  <c r="G5897" i="15"/>
  <c r="G5896" i="15"/>
  <c r="G5895" i="15"/>
  <c r="G5894" i="15"/>
  <c r="G5893" i="15"/>
  <c r="G5892" i="15"/>
  <c r="G5891" i="15"/>
  <c r="G5890" i="15"/>
  <c r="G5889" i="15"/>
  <c r="G5888" i="15"/>
  <c r="G5887" i="15"/>
  <c r="G5886" i="15"/>
  <c r="G5885" i="15"/>
  <c r="G5884" i="15"/>
  <c r="G5883" i="15"/>
  <c r="G5882" i="15"/>
  <c r="G5881" i="15"/>
  <c r="G5880" i="15"/>
  <c r="G5879" i="15"/>
  <c r="G5878" i="15"/>
  <c r="G5877" i="15"/>
  <c r="G5876" i="15"/>
  <c r="G5875" i="15"/>
  <c r="G5874" i="15"/>
  <c r="G5873" i="15"/>
  <c r="G5872" i="15"/>
  <c r="G5871" i="15"/>
  <c r="G5870" i="15"/>
  <c r="G5869" i="15"/>
  <c r="G5868" i="15"/>
  <c r="G5867" i="15"/>
  <c r="G5866" i="15"/>
  <c r="G5865" i="15"/>
  <c r="G5864" i="15"/>
  <c r="G5863" i="15"/>
  <c r="G5862" i="15"/>
  <c r="G5861" i="15"/>
  <c r="G5860" i="15"/>
  <c r="G5859" i="15"/>
  <c r="G5858" i="15"/>
  <c r="G5857" i="15"/>
  <c r="G5856" i="15"/>
  <c r="G5855" i="15"/>
  <c r="G5854" i="15"/>
  <c r="G5853" i="15"/>
  <c r="G5852" i="15"/>
  <c r="G5851" i="15"/>
  <c r="G5850" i="15"/>
  <c r="G5849" i="15"/>
  <c r="G5848" i="15"/>
  <c r="G5847" i="15"/>
  <c r="G5846" i="15"/>
  <c r="G5845" i="15"/>
  <c r="G5844" i="15"/>
  <c r="G5843" i="15"/>
  <c r="G5842" i="15"/>
  <c r="G5841" i="15"/>
  <c r="G5840" i="15"/>
  <c r="G5839" i="15"/>
  <c r="G5838" i="15"/>
  <c r="G5837" i="15"/>
  <c r="G5836" i="15"/>
  <c r="G5835" i="15"/>
  <c r="G5834" i="15"/>
  <c r="G5833" i="15"/>
  <c r="G5832" i="15"/>
  <c r="G5831" i="15"/>
  <c r="G5830" i="15"/>
  <c r="G5829" i="15"/>
  <c r="G5828" i="15"/>
  <c r="G5827" i="15"/>
  <c r="G5826" i="15"/>
  <c r="G5825" i="15"/>
  <c r="G5824" i="15"/>
  <c r="G5823" i="15"/>
  <c r="G5822" i="15"/>
  <c r="G5821" i="15"/>
  <c r="G5820" i="15"/>
  <c r="G5819" i="15"/>
  <c r="G5818" i="15"/>
  <c r="G5817" i="15"/>
  <c r="G5816" i="15"/>
  <c r="G5815" i="15"/>
  <c r="G5814" i="15"/>
  <c r="G5813" i="15"/>
  <c r="G5812" i="15"/>
  <c r="G5811" i="15"/>
  <c r="G5810" i="15"/>
  <c r="G5809" i="15"/>
  <c r="G5808" i="15"/>
  <c r="G5807" i="15"/>
  <c r="G5806" i="15"/>
  <c r="G5805" i="15"/>
  <c r="G5804" i="15"/>
  <c r="G5803" i="15"/>
  <c r="G5802" i="15"/>
  <c r="G5801" i="15"/>
  <c r="G5800" i="15"/>
  <c r="G5799" i="15"/>
  <c r="G5798" i="15"/>
  <c r="G5797" i="15"/>
  <c r="G5796" i="15"/>
  <c r="G5795" i="15"/>
  <c r="G5794" i="15"/>
  <c r="G5793" i="15"/>
  <c r="G5792" i="15"/>
  <c r="G5791" i="15"/>
  <c r="G5790" i="15"/>
  <c r="G5789" i="15"/>
  <c r="G5788" i="15"/>
  <c r="G5787" i="15"/>
  <c r="G5786" i="15"/>
  <c r="G5785" i="15"/>
  <c r="G5784" i="15"/>
  <c r="G5783" i="15"/>
  <c r="G5782" i="15"/>
  <c r="G5781" i="15"/>
  <c r="G5780" i="15"/>
  <c r="G5779" i="15"/>
  <c r="G5778" i="15"/>
  <c r="G5777" i="15"/>
  <c r="G5776" i="15"/>
  <c r="G5775" i="15"/>
  <c r="G5774" i="15"/>
  <c r="G5773" i="15"/>
  <c r="G5772" i="15"/>
  <c r="G5771" i="15"/>
  <c r="G5770" i="15"/>
  <c r="G5769" i="15"/>
  <c r="G5768" i="15"/>
  <c r="G5767" i="15"/>
  <c r="G5766" i="15"/>
  <c r="G5765" i="15"/>
  <c r="G5764" i="15"/>
  <c r="G5763" i="15"/>
  <c r="G5762" i="15"/>
  <c r="G5761" i="15"/>
  <c r="G5760" i="15"/>
  <c r="G5759" i="15"/>
  <c r="G5758" i="15"/>
  <c r="G5757" i="15"/>
  <c r="G5756" i="15"/>
  <c r="G5755" i="15"/>
  <c r="G5754" i="15"/>
  <c r="G5753" i="15"/>
  <c r="G5752" i="15"/>
  <c r="G5751" i="15"/>
  <c r="G5750" i="15"/>
  <c r="G5749" i="15"/>
  <c r="G5748" i="15"/>
  <c r="G5747" i="15"/>
  <c r="G5746" i="15"/>
  <c r="G5745" i="15"/>
  <c r="G5744" i="15"/>
  <c r="G5743" i="15"/>
  <c r="G5742" i="15"/>
  <c r="G5741" i="15"/>
  <c r="G5740" i="15"/>
  <c r="G5739" i="15"/>
  <c r="G5738" i="15"/>
  <c r="G5737" i="15"/>
  <c r="G5736" i="15"/>
  <c r="G5735" i="15"/>
  <c r="G5734" i="15"/>
  <c r="G5733" i="15"/>
  <c r="G5732" i="15"/>
  <c r="G5731" i="15"/>
  <c r="G5730" i="15"/>
  <c r="G5729" i="15"/>
  <c r="G5728" i="15"/>
  <c r="G5727" i="15"/>
  <c r="G5726" i="15"/>
  <c r="G5725" i="15"/>
  <c r="G5724" i="15"/>
  <c r="G5723" i="15"/>
  <c r="G5722" i="15"/>
  <c r="G5721" i="15"/>
  <c r="G5720" i="15"/>
  <c r="G5719" i="15"/>
  <c r="G5718" i="15"/>
  <c r="G5717" i="15"/>
  <c r="G5716" i="15"/>
  <c r="G5715" i="15"/>
  <c r="G5714" i="15"/>
  <c r="G5713" i="15"/>
  <c r="G5712" i="15"/>
  <c r="G5711" i="15"/>
  <c r="G5710" i="15"/>
  <c r="G5709" i="15"/>
  <c r="G5708" i="15"/>
  <c r="G5707" i="15"/>
  <c r="G5706" i="15"/>
  <c r="G5705" i="15"/>
  <c r="G5704" i="15"/>
  <c r="G5703" i="15"/>
  <c r="G5702" i="15"/>
  <c r="G5701" i="15"/>
  <c r="G5700" i="15"/>
  <c r="G5699" i="15"/>
  <c r="G5698" i="15"/>
  <c r="G5697" i="15"/>
  <c r="G5696" i="15"/>
  <c r="G5695" i="15"/>
  <c r="G5694" i="15"/>
  <c r="G5693" i="15"/>
  <c r="G5692" i="15"/>
  <c r="G5691" i="15"/>
  <c r="G5690" i="15"/>
  <c r="G5689" i="15"/>
  <c r="G5688" i="15"/>
  <c r="G5687" i="15"/>
  <c r="G5686" i="15"/>
  <c r="G5685" i="15"/>
  <c r="G5684" i="15"/>
  <c r="G5683" i="15"/>
  <c r="G5682" i="15"/>
  <c r="G5681" i="15"/>
  <c r="G5680" i="15"/>
  <c r="G5679" i="15"/>
  <c r="G5678" i="15"/>
  <c r="G5677" i="15"/>
  <c r="G5676" i="15"/>
  <c r="G5675" i="15"/>
  <c r="G5674" i="15"/>
  <c r="G5673" i="15"/>
  <c r="G5672" i="15"/>
  <c r="G5671" i="15"/>
  <c r="G5670" i="15"/>
  <c r="G5669" i="15"/>
  <c r="G5668" i="15"/>
  <c r="G5667" i="15"/>
  <c r="G5666" i="15"/>
  <c r="G5665" i="15"/>
  <c r="G5664" i="15"/>
  <c r="G5663" i="15"/>
  <c r="G5662" i="15"/>
  <c r="G5661" i="15"/>
  <c r="G5660" i="15"/>
  <c r="G5659" i="15"/>
  <c r="G5658" i="15"/>
  <c r="G5657" i="15"/>
  <c r="G5656" i="15"/>
  <c r="G5655" i="15"/>
  <c r="G5654" i="15"/>
  <c r="G5653" i="15"/>
  <c r="G5652" i="15"/>
  <c r="G5651" i="15"/>
  <c r="G5650" i="15"/>
  <c r="G5649" i="15"/>
  <c r="G5648" i="15"/>
  <c r="G5647" i="15"/>
  <c r="G5646" i="15"/>
  <c r="G5645" i="15"/>
  <c r="G5644" i="15"/>
  <c r="G5643" i="15"/>
  <c r="G5642" i="15"/>
  <c r="G5641" i="15"/>
  <c r="G5640" i="15"/>
  <c r="G5639" i="15"/>
  <c r="G5638" i="15"/>
  <c r="G5637" i="15"/>
  <c r="G5636" i="15"/>
  <c r="G5635" i="15"/>
  <c r="G5634" i="15"/>
  <c r="G5633" i="15"/>
  <c r="G5632" i="15"/>
  <c r="G5631" i="15"/>
  <c r="G5630" i="15"/>
  <c r="G5629" i="15"/>
  <c r="G5628" i="15"/>
  <c r="G5627" i="15"/>
  <c r="G5626" i="15"/>
  <c r="G5625" i="15"/>
  <c r="G5624" i="15"/>
  <c r="G5623" i="15"/>
  <c r="G5622" i="15"/>
  <c r="G5621" i="15"/>
  <c r="G5620" i="15"/>
  <c r="G5619" i="15"/>
  <c r="G5618" i="15"/>
  <c r="G5617" i="15"/>
  <c r="G5616" i="15"/>
  <c r="G5615" i="15"/>
  <c r="G5614" i="15"/>
  <c r="G5613" i="15"/>
  <c r="G5612" i="15"/>
  <c r="G5611" i="15"/>
  <c r="G5610" i="15"/>
  <c r="G5609" i="15"/>
  <c r="G5608" i="15"/>
  <c r="G5607" i="15"/>
  <c r="G5606" i="15"/>
  <c r="G5605" i="15"/>
  <c r="G5604" i="15"/>
  <c r="G5603" i="15"/>
  <c r="G5602" i="15"/>
  <c r="G5601" i="15"/>
  <c r="G5600" i="15"/>
  <c r="G5599" i="15"/>
  <c r="G5598" i="15"/>
  <c r="G5597" i="15"/>
  <c r="G5596" i="15"/>
  <c r="G5595" i="15"/>
  <c r="G5594" i="15"/>
  <c r="G5593" i="15"/>
  <c r="G5592" i="15"/>
  <c r="G5591" i="15"/>
  <c r="G5590" i="15"/>
  <c r="G5589" i="15"/>
  <c r="G5588" i="15"/>
  <c r="G5587" i="15"/>
  <c r="G5586" i="15"/>
  <c r="G5585" i="15"/>
  <c r="G5584" i="15"/>
  <c r="G5583" i="15"/>
  <c r="G5582" i="15"/>
  <c r="G5581" i="15"/>
  <c r="G5580" i="15"/>
  <c r="G5579" i="15"/>
  <c r="G5578" i="15"/>
  <c r="G5577" i="15"/>
  <c r="G5576" i="15"/>
  <c r="G5575" i="15"/>
  <c r="G5574" i="15"/>
  <c r="G5573" i="15"/>
  <c r="G5572" i="15"/>
  <c r="G5571" i="15"/>
  <c r="G5570" i="15"/>
  <c r="G5569" i="15"/>
  <c r="G5568" i="15"/>
  <c r="G5567" i="15"/>
  <c r="G5566" i="15"/>
  <c r="G5565" i="15"/>
  <c r="G5564" i="15"/>
  <c r="G5563" i="15"/>
  <c r="G5562" i="15"/>
  <c r="G5561" i="15"/>
  <c r="G5560" i="15"/>
  <c r="G5559" i="15"/>
  <c r="G5558" i="15"/>
  <c r="G5557" i="15"/>
  <c r="G5556" i="15"/>
  <c r="G5555" i="15"/>
  <c r="G5554" i="15"/>
  <c r="G5553" i="15"/>
  <c r="G5552" i="15"/>
  <c r="G5551" i="15"/>
  <c r="G5550" i="15"/>
  <c r="G5549" i="15"/>
  <c r="G5548" i="15"/>
  <c r="G5547" i="15"/>
  <c r="G5546" i="15"/>
  <c r="G5545" i="15"/>
  <c r="G5544" i="15"/>
  <c r="G5543" i="15"/>
  <c r="G5542" i="15"/>
  <c r="G5541" i="15"/>
  <c r="G5540" i="15"/>
  <c r="G5539" i="15"/>
  <c r="G5538" i="15"/>
  <c r="G5537" i="15"/>
  <c r="G5536" i="15"/>
  <c r="G5535" i="15"/>
  <c r="G5534" i="15"/>
  <c r="G5533" i="15"/>
  <c r="G5532" i="15"/>
  <c r="G5531" i="15"/>
  <c r="G5530" i="15"/>
  <c r="G5529" i="15"/>
  <c r="G5528" i="15"/>
  <c r="G5527" i="15"/>
  <c r="G5526" i="15"/>
  <c r="G5525" i="15"/>
  <c r="G5524" i="15"/>
  <c r="G5523" i="15"/>
  <c r="G5522" i="15"/>
  <c r="G5521" i="15"/>
  <c r="G5520" i="15"/>
  <c r="G5519" i="15"/>
  <c r="G5518" i="15"/>
  <c r="G5517" i="15"/>
  <c r="G5516" i="15"/>
  <c r="G5515" i="15"/>
  <c r="G5514" i="15"/>
  <c r="G5513" i="15"/>
  <c r="G5512" i="15"/>
  <c r="G5511" i="15"/>
  <c r="G5510" i="15"/>
  <c r="G5509" i="15"/>
  <c r="G5508" i="15"/>
  <c r="G5507" i="15"/>
  <c r="G5506" i="15"/>
  <c r="G5505" i="15"/>
  <c r="G5504" i="15"/>
  <c r="G5503" i="15"/>
  <c r="G5502" i="15"/>
  <c r="G5501" i="15"/>
  <c r="G5500" i="15"/>
  <c r="G5499" i="15"/>
  <c r="G5498" i="15"/>
  <c r="G5497" i="15"/>
  <c r="G5496" i="15"/>
  <c r="G5495" i="15"/>
  <c r="G5494" i="15"/>
  <c r="G5493" i="15"/>
  <c r="G5492" i="15"/>
  <c r="G5491" i="15"/>
  <c r="G5490" i="15"/>
  <c r="G5489" i="15"/>
  <c r="G5488" i="15"/>
  <c r="G5487" i="15"/>
  <c r="G5486" i="15"/>
  <c r="G5485" i="15"/>
  <c r="G5484" i="15"/>
  <c r="G5483" i="15"/>
  <c r="G5482" i="15"/>
  <c r="G5481" i="15"/>
  <c r="G5480" i="15"/>
  <c r="G5479" i="15"/>
  <c r="G5478" i="15"/>
  <c r="G5477" i="15"/>
  <c r="G5476" i="15"/>
  <c r="G5475" i="15"/>
  <c r="G5474" i="15"/>
  <c r="G5473" i="15"/>
  <c r="G5472" i="15"/>
  <c r="G5471" i="15"/>
  <c r="G5470" i="15"/>
  <c r="G5469" i="15"/>
  <c r="G5468" i="15"/>
  <c r="G5467" i="15"/>
  <c r="G5466" i="15"/>
  <c r="G5465" i="15"/>
  <c r="G5464" i="15"/>
  <c r="G5463" i="15"/>
  <c r="G5462" i="15"/>
  <c r="G5461" i="15"/>
  <c r="G5460" i="15"/>
  <c r="G5459" i="15"/>
  <c r="G5458" i="15"/>
  <c r="G5457" i="15"/>
  <c r="G5456" i="15"/>
  <c r="G5455" i="15"/>
  <c r="G5454" i="15"/>
  <c r="G5453" i="15"/>
  <c r="G5452" i="15"/>
  <c r="G5451" i="15"/>
  <c r="G5450" i="15"/>
  <c r="G5449" i="15"/>
  <c r="G5448" i="15"/>
  <c r="G5447" i="15"/>
  <c r="G5446" i="15"/>
  <c r="G5445" i="15"/>
  <c r="G5444" i="15"/>
  <c r="G5443" i="15"/>
  <c r="G5442" i="15"/>
  <c r="G5441" i="15"/>
  <c r="G5440" i="15"/>
  <c r="G5439" i="15"/>
  <c r="G5438" i="15"/>
  <c r="G5437" i="15"/>
  <c r="G5436" i="15"/>
  <c r="G5435" i="15"/>
  <c r="G5434" i="15"/>
  <c r="G5433" i="15"/>
  <c r="G5432" i="15"/>
  <c r="G5431" i="15"/>
  <c r="G5430" i="15"/>
  <c r="G5429" i="15"/>
  <c r="G5428" i="15"/>
  <c r="G5427" i="15"/>
  <c r="G5426" i="15"/>
  <c r="G5425" i="15"/>
  <c r="G5424" i="15"/>
  <c r="G5423" i="15"/>
  <c r="G5422" i="15"/>
  <c r="G5421" i="15"/>
  <c r="G5420" i="15"/>
  <c r="G5419" i="15"/>
  <c r="G5418" i="15"/>
  <c r="G5417" i="15"/>
  <c r="G5416" i="15"/>
  <c r="G5415" i="15"/>
  <c r="G5414" i="15"/>
  <c r="G5413" i="15"/>
  <c r="G5412" i="15"/>
  <c r="G5411" i="15"/>
  <c r="G5410" i="15"/>
  <c r="G5409" i="15"/>
  <c r="G5408" i="15"/>
  <c r="G5407" i="15"/>
  <c r="G5406" i="15"/>
  <c r="G5405" i="15"/>
  <c r="G5404" i="15"/>
  <c r="G5403" i="15"/>
  <c r="G5402" i="15"/>
  <c r="G5401" i="15"/>
  <c r="G5400" i="15"/>
  <c r="G5399" i="15"/>
  <c r="G5398" i="15"/>
  <c r="G5397" i="15"/>
  <c r="G5396" i="15"/>
  <c r="G5395" i="15"/>
  <c r="G5394" i="15"/>
  <c r="G5393" i="15"/>
  <c r="G5392" i="15"/>
  <c r="G5391" i="15"/>
  <c r="G5390" i="15"/>
  <c r="G5389" i="15"/>
  <c r="G5388" i="15"/>
  <c r="G5387" i="15"/>
  <c r="G5386" i="15"/>
  <c r="G5385" i="15"/>
  <c r="G5384" i="15"/>
  <c r="G5383" i="15"/>
  <c r="G5382" i="15"/>
  <c r="G5381" i="15"/>
  <c r="G5380" i="15"/>
  <c r="G5379" i="15"/>
  <c r="G5378" i="15"/>
  <c r="G5377" i="15"/>
  <c r="G5376" i="15"/>
  <c r="G5375" i="15"/>
  <c r="G5374" i="15"/>
  <c r="G5373" i="15"/>
  <c r="G5372" i="15"/>
  <c r="G5371" i="15"/>
  <c r="G5370" i="15"/>
  <c r="G5369" i="15"/>
  <c r="G5368" i="15"/>
  <c r="G5367" i="15"/>
  <c r="G5366" i="15"/>
  <c r="G5365" i="15"/>
  <c r="G5364" i="15"/>
  <c r="G5363" i="15"/>
  <c r="G5362" i="15"/>
  <c r="G5361" i="15"/>
  <c r="G5360" i="15"/>
  <c r="G5359" i="15"/>
  <c r="G5358" i="15"/>
  <c r="G5357" i="15"/>
  <c r="G5356" i="15"/>
  <c r="G5355" i="15"/>
  <c r="G5354" i="15"/>
  <c r="G5353" i="15"/>
  <c r="G5352" i="15"/>
  <c r="G5351" i="15"/>
  <c r="G5350" i="15"/>
  <c r="G5349" i="15"/>
  <c r="G5348" i="15"/>
  <c r="G5347" i="15"/>
  <c r="G5346" i="15"/>
  <c r="G5345" i="15"/>
  <c r="G5344" i="15"/>
  <c r="G5343" i="15"/>
  <c r="G5342" i="15"/>
  <c r="G5341" i="15"/>
  <c r="G5340" i="15"/>
  <c r="G5339" i="15"/>
  <c r="G5338" i="15"/>
  <c r="G5337" i="15"/>
  <c r="G5336" i="15"/>
  <c r="G5335" i="15"/>
  <c r="G5334" i="15"/>
  <c r="G5333" i="15"/>
  <c r="G5332" i="15"/>
  <c r="G5331" i="15"/>
  <c r="G5330" i="15"/>
  <c r="G5329" i="15"/>
  <c r="G5328" i="15"/>
  <c r="G5327" i="15"/>
  <c r="G5326" i="15"/>
  <c r="G5325" i="15"/>
  <c r="G5324" i="15"/>
  <c r="G5323" i="15"/>
  <c r="G5322" i="15"/>
  <c r="G5321" i="15"/>
  <c r="G5320" i="15"/>
  <c r="G5319" i="15"/>
  <c r="G5318" i="15"/>
  <c r="G5317" i="15"/>
  <c r="G5316" i="15"/>
  <c r="G5315" i="15"/>
  <c r="G5314" i="15"/>
  <c r="G5313" i="15"/>
  <c r="G5312" i="15"/>
  <c r="G5311" i="15"/>
  <c r="G5310" i="15"/>
  <c r="G5309" i="15"/>
  <c r="G5308" i="15"/>
  <c r="G5307" i="15"/>
  <c r="G5306" i="15"/>
  <c r="G5305" i="15"/>
  <c r="G5304" i="15"/>
  <c r="G5303" i="15"/>
  <c r="G5302" i="15"/>
  <c r="G5301" i="15"/>
  <c r="G5300" i="15"/>
  <c r="G5299" i="15"/>
  <c r="G5298" i="15"/>
  <c r="G5297" i="15"/>
  <c r="G5296" i="15"/>
  <c r="G5295" i="15"/>
  <c r="G5294" i="15"/>
  <c r="G5293" i="15"/>
  <c r="G5292" i="15"/>
  <c r="G5291" i="15"/>
  <c r="G5290" i="15"/>
  <c r="G5289" i="15"/>
  <c r="G5288" i="15"/>
  <c r="G5287" i="15"/>
  <c r="G5286" i="15"/>
  <c r="G5285" i="15"/>
  <c r="G5284" i="15"/>
  <c r="G5283" i="15"/>
  <c r="G5282" i="15"/>
  <c r="G5281" i="15"/>
  <c r="G5280" i="15"/>
  <c r="G5279" i="15"/>
  <c r="G5278" i="15"/>
  <c r="G5277" i="15"/>
  <c r="G5276" i="15"/>
  <c r="G5275" i="15"/>
  <c r="G5274" i="15"/>
  <c r="G5273" i="15"/>
  <c r="G5272" i="15"/>
  <c r="G5271" i="15"/>
  <c r="G5270" i="15"/>
  <c r="G5269" i="15"/>
  <c r="G5268" i="15"/>
  <c r="G5267" i="15"/>
  <c r="G5266" i="15"/>
  <c r="G5265" i="15"/>
  <c r="G5264" i="15"/>
  <c r="G5263" i="15"/>
  <c r="G5262" i="15"/>
  <c r="G5261" i="15"/>
  <c r="G5260" i="15"/>
  <c r="G5259" i="15"/>
  <c r="G5258" i="15"/>
  <c r="G5257" i="15"/>
  <c r="G5256" i="15"/>
  <c r="G5255" i="15"/>
  <c r="G5254" i="15"/>
  <c r="G5253" i="15"/>
  <c r="G5252" i="15"/>
  <c r="G5251" i="15"/>
  <c r="G5250" i="15"/>
  <c r="G5249" i="15"/>
  <c r="G5248" i="15"/>
  <c r="G5247" i="15"/>
  <c r="G5246" i="15"/>
  <c r="G5245" i="15"/>
  <c r="G5244" i="15"/>
  <c r="G5243" i="15"/>
  <c r="G5242" i="15"/>
  <c r="G5241" i="15"/>
  <c r="G5240" i="15"/>
  <c r="G5239" i="15"/>
  <c r="G5238" i="15"/>
  <c r="G5237" i="15"/>
  <c r="G5236" i="15"/>
  <c r="G5235" i="15"/>
  <c r="G5234" i="15"/>
  <c r="G5233" i="15"/>
  <c r="G5232" i="15"/>
  <c r="G5231" i="15"/>
  <c r="G5230" i="15"/>
  <c r="G5229" i="15"/>
  <c r="G5228" i="15"/>
  <c r="G5227" i="15"/>
  <c r="G5226" i="15"/>
  <c r="G5225" i="15"/>
  <c r="G5224" i="15"/>
  <c r="G5223" i="15"/>
  <c r="G5222" i="15"/>
  <c r="G5221" i="15"/>
  <c r="G5220" i="15"/>
  <c r="G5219" i="15"/>
  <c r="G5218" i="15"/>
  <c r="G5217" i="15"/>
  <c r="G5216" i="15"/>
  <c r="G5215" i="15"/>
  <c r="G5214" i="15"/>
  <c r="G5213" i="15"/>
  <c r="G5212" i="15"/>
  <c r="G5211" i="15"/>
  <c r="G5210" i="15"/>
  <c r="G5209" i="15"/>
  <c r="G5208" i="15"/>
  <c r="G5207" i="15"/>
  <c r="G5206" i="15"/>
  <c r="G5205" i="15"/>
  <c r="G5204" i="15"/>
  <c r="G5203" i="15"/>
  <c r="G5202" i="15"/>
  <c r="G5201" i="15"/>
  <c r="G5200" i="15"/>
  <c r="G5199" i="15"/>
  <c r="G5198" i="15"/>
  <c r="G5197" i="15"/>
  <c r="G5196" i="15"/>
  <c r="G5195" i="15"/>
  <c r="G5194" i="15"/>
  <c r="G5193" i="15"/>
  <c r="G5192" i="15"/>
  <c r="G5191" i="15"/>
  <c r="G5190" i="15"/>
  <c r="G5189" i="15"/>
  <c r="G5188" i="15"/>
  <c r="G5187" i="15"/>
  <c r="G5186" i="15"/>
  <c r="G5185" i="15"/>
  <c r="G5184" i="15"/>
  <c r="G5183" i="15"/>
  <c r="G5182" i="15"/>
  <c r="G5181" i="15"/>
  <c r="G5180" i="15"/>
  <c r="G5179" i="15"/>
  <c r="G5178" i="15"/>
  <c r="G5177" i="15"/>
  <c r="G5176" i="15"/>
  <c r="G5175" i="15"/>
  <c r="G5174" i="15"/>
  <c r="G5173" i="15"/>
  <c r="G5172" i="15"/>
  <c r="G5171" i="15"/>
  <c r="G5170" i="15"/>
  <c r="G5169" i="15"/>
  <c r="G5168" i="15"/>
  <c r="G5167" i="15"/>
  <c r="G5166" i="15"/>
  <c r="G5165" i="15"/>
  <c r="G5164" i="15"/>
  <c r="G5163" i="15"/>
  <c r="G5162" i="15"/>
  <c r="G5161" i="15"/>
  <c r="G5160" i="15"/>
  <c r="G5159" i="15"/>
  <c r="G5158" i="15"/>
  <c r="G5157" i="15"/>
  <c r="G5156" i="15"/>
  <c r="G5155" i="15"/>
  <c r="G5154" i="15"/>
  <c r="G5153" i="15"/>
  <c r="G5152" i="15"/>
  <c r="G5151" i="15"/>
  <c r="G5150" i="15"/>
  <c r="G5149" i="15"/>
  <c r="G5148" i="15"/>
  <c r="G5147" i="15"/>
  <c r="G5146" i="15"/>
  <c r="G5145" i="15"/>
  <c r="G5144" i="15"/>
  <c r="G5143" i="15"/>
  <c r="G5142" i="15"/>
  <c r="G5141" i="15"/>
  <c r="G5140" i="15"/>
  <c r="G5139" i="15"/>
  <c r="G5138" i="15"/>
  <c r="G5137" i="15"/>
  <c r="G5136" i="15"/>
  <c r="G5135" i="15"/>
  <c r="G5134" i="15"/>
  <c r="G5133" i="15"/>
  <c r="G5132" i="15"/>
  <c r="G5131" i="15"/>
  <c r="G5130" i="15"/>
  <c r="G5129" i="15"/>
  <c r="G5128" i="15"/>
  <c r="G5127" i="15"/>
  <c r="G5126" i="15"/>
  <c r="G5125" i="15"/>
  <c r="G5124" i="15"/>
  <c r="G5123" i="15"/>
  <c r="G5122" i="15"/>
  <c r="G5121" i="15"/>
  <c r="G5120" i="15"/>
  <c r="G5119" i="15"/>
  <c r="G5118" i="15"/>
  <c r="G5117" i="15"/>
  <c r="G5116" i="15"/>
  <c r="G5115" i="15"/>
  <c r="G5114" i="15"/>
  <c r="G5113" i="15"/>
  <c r="G5112" i="15"/>
  <c r="G5111" i="15"/>
  <c r="G5110" i="15"/>
  <c r="G5109" i="15"/>
  <c r="G5108" i="15"/>
  <c r="G5107" i="15"/>
  <c r="G5106" i="15"/>
  <c r="G5105" i="15"/>
  <c r="G5104" i="15"/>
  <c r="G5103" i="15"/>
  <c r="G5102" i="15"/>
  <c r="G5101" i="15"/>
  <c r="G5100" i="15"/>
  <c r="G5099" i="15"/>
  <c r="G5098" i="15"/>
  <c r="G5097" i="15"/>
  <c r="G5096" i="15"/>
  <c r="G5095" i="15"/>
  <c r="G5094" i="15"/>
  <c r="G5093" i="15"/>
  <c r="G5092" i="15"/>
  <c r="G5091" i="15"/>
  <c r="G5090" i="15"/>
  <c r="G5089" i="15"/>
  <c r="G5088" i="15"/>
  <c r="G5087" i="15"/>
  <c r="G5086" i="15"/>
  <c r="G5085" i="15"/>
  <c r="G5084" i="15"/>
  <c r="G5083" i="15"/>
  <c r="G5082" i="15"/>
  <c r="G5081" i="15"/>
  <c r="G5080" i="15"/>
  <c r="G5079" i="15"/>
  <c r="G5078" i="15"/>
  <c r="G5077" i="15"/>
  <c r="G5076" i="15"/>
  <c r="G5075" i="15"/>
  <c r="G5074" i="15"/>
  <c r="G5073" i="15"/>
  <c r="G5072" i="15"/>
  <c r="G5071" i="15"/>
  <c r="G5070" i="15"/>
  <c r="G5069" i="15"/>
  <c r="G5068" i="15"/>
  <c r="G5067" i="15"/>
  <c r="G5066" i="15"/>
  <c r="G5065" i="15"/>
  <c r="G5064" i="15"/>
  <c r="G5063" i="15"/>
  <c r="G5062" i="15"/>
  <c r="G5061" i="15"/>
  <c r="G5060" i="15"/>
  <c r="G5059" i="15"/>
  <c r="G5058" i="15"/>
  <c r="G5057" i="15"/>
  <c r="G5056" i="15"/>
  <c r="G5055" i="15"/>
  <c r="G5054" i="15"/>
  <c r="G5053" i="15"/>
  <c r="G5052" i="15"/>
  <c r="G5051" i="15"/>
  <c r="G5050" i="15"/>
  <c r="G5049" i="15"/>
  <c r="G5048" i="15"/>
  <c r="G5047" i="15"/>
  <c r="G5046" i="15"/>
  <c r="G5045" i="15"/>
  <c r="G5044" i="15"/>
  <c r="G5043" i="15"/>
  <c r="G5042" i="15"/>
  <c r="G5041" i="15"/>
  <c r="G5040" i="15"/>
  <c r="G5039" i="15"/>
  <c r="G5038" i="15"/>
  <c r="G5037" i="15"/>
  <c r="G5036" i="15"/>
  <c r="G5035" i="15"/>
  <c r="G5034" i="15"/>
  <c r="G5033" i="15"/>
  <c r="G5032" i="15"/>
  <c r="G5031" i="15"/>
  <c r="G5030" i="15"/>
  <c r="G5029" i="15"/>
  <c r="G5028" i="15"/>
  <c r="G5027" i="15"/>
  <c r="G5026" i="15"/>
  <c r="G5025" i="15"/>
  <c r="G5024" i="15"/>
  <c r="G5023" i="15"/>
  <c r="G5022" i="15"/>
  <c r="G5021" i="15"/>
  <c r="G5020" i="15"/>
  <c r="G5019" i="15"/>
  <c r="G5018" i="15"/>
  <c r="G5017" i="15"/>
  <c r="G5016" i="15"/>
  <c r="G5015" i="15"/>
  <c r="G5014" i="15"/>
  <c r="G5013" i="15"/>
  <c r="G5012" i="15"/>
  <c r="G5011" i="15"/>
  <c r="G5010" i="15"/>
  <c r="G5009" i="15"/>
  <c r="G5008" i="15"/>
  <c r="G5007" i="15"/>
  <c r="G5006" i="15"/>
  <c r="G5005" i="15"/>
  <c r="G5004" i="15"/>
  <c r="G5003" i="15"/>
  <c r="G5002" i="15"/>
  <c r="G5001" i="15"/>
  <c r="G5000" i="15"/>
  <c r="G4999" i="15"/>
  <c r="G4998" i="15"/>
  <c r="G4997" i="15"/>
  <c r="G4996" i="15"/>
  <c r="G4995" i="15"/>
  <c r="G4994" i="15"/>
  <c r="G4993" i="15"/>
  <c r="G4992" i="15"/>
  <c r="G4991" i="15"/>
  <c r="G4990" i="15"/>
  <c r="G4989" i="15"/>
  <c r="G4988" i="15"/>
  <c r="G4987" i="15"/>
  <c r="G4986" i="15"/>
  <c r="G4985" i="15"/>
  <c r="G4984" i="15"/>
  <c r="G4983" i="15"/>
  <c r="G4982" i="15"/>
  <c r="G4981" i="15"/>
  <c r="G4980" i="15"/>
  <c r="G4979" i="15"/>
  <c r="G4978" i="15"/>
  <c r="G4977" i="15"/>
  <c r="G4976" i="15"/>
  <c r="G4975" i="15"/>
  <c r="G4974" i="15"/>
  <c r="G4973" i="15"/>
  <c r="G4972" i="15"/>
  <c r="G4971" i="15"/>
  <c r="G4970" i="15"/>
  <c r="G4969" i="15"/>
  <c r="G4968" i="15"/>
  <c r="G4967" i="15"/>
  <c r="G4966" i="15"/>
  <c r="G4965" i="15"/>
  <c r="G4964" i="15"/>
  <c r="G4963" i="15"/>
  <c r="G4962" i="15"/>
  <c r="G4961" i="15"/>
  <c r="G4960" i="15"/>
  <c r="G4959" i="15"/>
  <c r="G4958" i="15"/>
  <c r="G4957" i="15"/>
  <c r="G4956" i="15"/>
  <c r="G4955" i="15"/>
  <c r="G4954" i="15"/>
  <c r="G4953" i="15"/>
  <c r="G4952" i="15"/>
  <c r="G4951" i="15"/>
  <c r="G4950" i="15"/>
  <c r="G4949" i="15"/>
  <c r="G4948" i="15"/>
  <c r="G4947" i="15"/>
  <c r="G4946" i="15"/>
  <c r="G4945" i="15"/>
  <c r="G4944" i="15"/>
  <c r="G4943" i="15"/>
  <c r="G4942" i="15"/>
  <c r="G4941" i="15"/>
  <c r="G4940" i="15"/>
  <c r="G4939" i="15"/>
  <c r="G4938" i="15"/>
  <c r="G4937" i="15"/>
  <c r="G4936" i="15"/>
  <c r="G4935" i="15"/>
  <c r="G4934" i="15"/>
  <c r="G4933" i="15"/>
  <c r="G4932" i="15"/>
  <c r="G4931" i="15"/>
  <c r="G4930" i="15"/>
  <c r="G4929" i="15"/>
  <c r="G4928" i="15"/>
  <c r="G4927" i="15"/>
  <c r="G4926" i="15"/>
  <c r="G4925" i="15"/>
  <c r="G4924" i="15"/>
  <c r="G4923" i="15"/>
  <c r="G4922" i="15"/>
  <c r="G4921" i="15"/>
  <c r="G4920" i="15"/>
  <c r="G4919" i="15"/>
  <c r="G4918" i="15"/>
  <c r="G4917" i="15"/>
  <c r="G4916" i="15"/>
  <c r="G4915" i="15"/>
  <c r="G4914" i="15"/>
  <c r="G4913" i="15"/>
  <c r="G4912" i="15"/>
  <c r="G4911" i="15"/>
  <c r="G4910" i="15"/>
  <c r="G4909" i="15"/>
  <c r="G4908" i="15"/>
  <c r="G4907" i="15"/>
  <c r="G4906" i="15"/>
  <c r="G4905" i="15"/>
  <c r="G4904" i="15"/>
  <c r="G4903" i="15"/>
  <c r="G4902" i="15"/>
  <c r="G4901" i="15"/>
  <c r="G4900" i="15"/>
  <c r="G4899" i="15"/>
  <c r="G4898" i="15"/>
  <c r="G4897" i="15"/>
  <c r="G4896" i="15"/>
  <c r="G4895" i="15"/>
  <c r="G4894" i="15"/>
  <c r="G4893" i="15"/>
  <c r="G4892" i="15"/>
  <c r="G4891" i="15"/>
  <c r="G4890" i="15"/>
  <c r="G4889" i="15"/>
  <c r="G4888" i="15"/>
  <c r="G4887" i="15"/>
  <c r="G4886" i="15"/>
  <c r="G4885" i="15"/>
  <c r="G4884" i="15"/>
  <c r="G4883" i="15"/>
  <c r="G4882" i="15"/>
  <c r="G4881" i="15"/>
  <c r="G4880" i="15"/>
  <c r="G4879" i="15"/>
  <c r="G4878" i="15"/>
  <c r="G4877" i="15"/>
  <c r="G4876" i="15"/>
  <c r="G4875" i="15"/>
  <c r="G4874" i="15"/>
  <c r="G4873" i="15"/>
  <c r="G4872" i="15"/>
  <c r="G4871" i="15"/>
  <c r="G4870" i="15"/>
  <c r="G4869" i="15"/>
  <c r="G4868" i="15"/>
  <c r="G4867" i="15"/>
  <c r="G4866" i="15"/>
  <c r="G4865" i="15"/>
  <c r="G4864" i="15"/>
  <c r="G4863" i="15"/>
  <c r="G4862" i="15"/>
  <c r="G4861" i="15"/>
  <c r="G4860" i="15"/>
  <c r="G4859" i="15"/>
  <c r="G4858" i="15"/>
  <c r="G4857" i="15"/>
  <c r="G4856" i="15"/>
  <c r="G4855" i="15"/>
  <c r="G4854" i="15"/>
  <c r="G4853" i="15"/>
  <c r="G4852" i="15"/>
  <c r="G4851" i="15"/>
  <c r="G4850" i="15"/>
  <c r="G4849" i="15"/>
  <c r="G4848" i="15"/>
  <c r="G4847" i="15"/>
  <c r="G4846" i="15"/>
  <c r="G4845" i="15"/>
  <c r="G4844" i="15"/>
  <c r="G4843" i="15"/>
  <c r="G4842" i="15"/>
  <c r="G4841" i="15"/>
  <c r="G4840" i="15"/>
  <c r="G4839" i="15"/>
  <c r="G4838" i="15"/>
  <c r="G4837" i="15"/>
  <c r="G4836" i="15"/>
  <c r="G4835" i="15"/>
  <c r="G4834" i="15"/>
  <c r="G4833" i="15"/>
  <c r="G4832" i="15"/>
  <c r="G4831" i="15"/>
  <c r="G4830" i="15"/>
  <c r="G4829" i="15"/>
  <c r="G4828" i="15"/>
  <c r="G4827" i="15"/>
  <c r="G4826" i="15"/>
  <c r="G4825" i="15"/>
  <c r="G4824" i="15"/>
  <c r="G4823" i="15"/>
  <c r="G4822" i="15"/>
  <c r="G4821" i="15"/>
  <c r="G4820" i="15"/>
  <c r="G4819" i="15"/>
  <c r="G4818" i="15"/>
  <c r="G4817" i="15"/>
  <c r="G4816" i="15"/>
  <c r="G4815" i="15"/>
  <c r="G4814" i="15"/>
  <c r="G4813" i="15"/>
  <c r="G4812" i="15"/>
  <c r="G4811" i="15"/>
  <c r="G4810" i="15"/>
  <c r="G4809" i="15"/>
  <c r="G4808" i="15"/>
  <c r="G4807" i="15"/>
  <c r="G4806" i="15"/>
  <c r="G4805" i="15"/>
  <c r="G4804" i="15"/>
  <c r="G4803" i="15"/>
  <c r="G4802" i="15"/>
  <c r="G4801" i="15"/>
  <c r="G4800" i="15"/>
  <c r="G4799" i="15"/>
  <c r="G4798" i="15"/>
  <c r="G4797" i="15"/>
  <c r="G4796" i="15"/>
  <c r="G4795" i="15"/>
  <c r="G4794" i="15"/>
  <c r="G4793" i="15"/>
  <c r="G4792" i="15"/>
  <c r="G4791" i="15"/>
  <c r="G4790" i="15"/>
  <c r="G4789" i="15"/>
  <c r="G4788" i="15"/>
  <c r="G4787" i="15"/>
  <c r="G4786" i="15"/>
  <c r="G4785" i="15"/>
  <c r="G4784" i="15"/>
  <c r="G4783" i="15"/>
  <c r="G4782" i="15"/>
  <c r="G4781" i="15"/>
  <c r="G4780" i="15"/>
  <c r="G4779" i="15"/>
  <c r="G4778" i="15"/>
  <c r="G4777" i="15"/>
  <c r="G4776" i="15"/>
  <c r="G4775" i="15"/>
  <c r="G4774" i="15"/>
  <c r="G4773" i="15"/>
  <c r="G4772" i="15"/>
  <c r="G4771" i="15"/>
  <c r="G4770" i="15"/>
  <c r="G4769" i="15"/>
  <c r="G4768" i="15"/>
  <c r="G4767" i="15"/>
  <c r="G4766" i="15"/>
  <c r="G4765" i="15"/>
  <c r="G4764" i="15"/>
  <c r="G4763" i="15"/>
  <c r="G4762" i="15"/>
  <c r="G4761" i="15"/>
  <c r="G4760" i="15"/>
  <c r="G4759" i="15"/>
  <c r="G4758" i="15"/>
  <c r="G4757" i="15"/>
  <c r="G4756" i="15"/>
  <c r="G4755" i="15"/>
  <c r="G4754" i="15"/>
  <c r="G4753" i="15"/>
  <c r="G4752" i="15"/>
  <c r="G4751" i="15"/>
  <c r="G4750" i="15"/>
  <c r="G4749" i="15"/>
  <c r="G4748" i="15"/>
  <c r="G4747" i="15"/>
  <c r="G4746" i="15"/>
  <c r="G4745" i="15"/>
  <c r="G4744" i="15"/>
  <c r="G4743" i="15"/>
  <c r="G4742" i="15"/>
  <c r="G4741" i="15"/>
  <c r="G4740" i="15"/>
  <c r="G4739" i="15"/>
  <c r="G4738" i="15"/>
  <c r="G4737" i="15"/>
  <c r="G4736" i="15"/>
  <c r="G4735" i="15"/>
  <c r="G4734" i="15"/>
  <c r="G4733" i="15"/>
  <c r="G4732" i="15"/>
  <c r="G4731" i="15"/>
  <c r="G4730" i="15"/>
  <c r="G4729" i="15"/>
  <c r="G4728" i="15"/>
  <c r="G4727" i="15"/>
  <c r="G4726" i="15"/>
  <c r="G4725" i="15"/>
  <c r="G4724" i="15"/>
  <c r="G4723" i="15"/>
  <c r="G4722" i="15"/>
  <c r="G4721" i="15"/>
  <c r="G4720" i="15"/>
  <c r="G4719" i="15"/>
  <c r="G4718" i="15"/>
  <c r="G4717" i="15"/>
  <c r="G4716" i="15"/>
  <c r="G4715" i="15"/>
  <c r="G4714" i="15"/>
  <c r="G4713" i="15"/>
  <c r="G4712" i="15"/>
  <c r="G4711" i="15"/>
  <c r="G4710" i="15"/>
  <c r="G4709" i="15"/>
  <c r="G4708" i="15"/>
  <c r="G4707" i="15"/>
  <c r="G4706" i="15"/>
  <c r="G4705" i="15"/>
  <c r="G4704" i="15"/>
  <c r="G4703" i="15"/>
  <c r="G4702" i="15"/>
  <c r="G4701" i="15"/>
  <c r="G4700" i="15"/>
  <c r="G4699" i="15"/>
  <c r="G4698" i="15"/>
  <c r="G4697" i="15"/>
  <c r="G4696" i="15"/>
  <c r="G4695" i="15"/>
  <c r="G4694" i="15"/>
  <c r="G4693" i="15"/>
  <c r="G4692" i="15"/>
  <c r="G4691" i="15"/>
  <c r="G4690" i="15"/>
  <c r="G4689" i="15"/>
  <c r="G4688" i="15"/>
  <c r="G4687" i="15"/>
  <c r="G4686" i="15"/>
  <c r="G4685" i="15"/>
  <c r="G4684" i="15"/>
  <c r="G4683" i="15"/>
  <c r="G4682" i="15"/>
  <c r="G4681" i="15"/>
  <c r="G4680" i="15"/>
  <c r="G4679" i="15"/>
  <c r="G4678" i="15"/>
  <c r="G4677" i="15"/>
  <c r="G4676" i="15"/>
  <c r="G4675" i="15"/>
  <c r="G4674" i="15"/>
  <c r="G4673" i="15"/>
  <c r="G4672" i="15"/>
  <c r="G4671" i="15"/>
  <c r="G4670" i="15"/>
  <c r="G4669" i="15"/>
  <c r="G4668" i="15"/>
  <c r="G4667" i="15"/>
  <c r="G4666" i="15"/>
  <c r="G4665" i="15"/>
  <c r="G4664" i="15"/>
  <c r="G4663" i="15"/>
  <c r="G4662" i="15"/>
  <c r="G4661" i="15"/>
  <c r="G4660" i="15"/>
  <c r="G4659" i="15"/>
  <c r="G4658" i="15"/>
  <c r="G4657" i="15"/>
  <c r="G4656" i="15"/>
  <c r="G4655" i="15"/>
  <c r="G4654" i="15"/>
  <c r="G4653" i="15"/>
  <c r="G4652" i="15"/>
  <c r="G4651" i="15"/>
  <c r="G4650" i="15"/>
  <c r="G4649" i="15"/>
  <c r="G4648" i="15"/>
  <c r="G4647" i="15"/>
  <c r="G4646" i="15"/>
  <c r="G4645" i="15"/>
  <c r="G4644" i="15"/>
  <c r="G4643" i="15"/>
  <c r="G4642" i="15"/>
  <c r="G4641" i="15"/>
  <c r="G4640" i="15"/>
  <c r="G4639" i="15"/>
  <c r="G4638" i="15"/>
  <c r="G4637" i="15"/>
  <c r="G4636" i="15"/>
  <c r="G4635" i="15"/>
  <c r="G4634" i="15"/>
  <c r="G4633" i="15"/>
  <c r="G4632" i="15"/>
  <c r="G4631" i="15"/>
  <c r="G4630" i="15"/>
  <c r="G4629" i="15"/>
  <c r="G4628" i="15"/>
  <c r="G4627" i="15"/>
  <c r="G4626" i="15"/>
  <c r="G4625" i="15"/>
  <c r="G4624" i="15"/>
  <c r="G4623" i="15"/>
  <c r="G4622" i="15"/>
  <c r="G4621" i="15"/>
  <c r="G4620" i="15"/>
  <c r="G4619" i="15"/>
  <c r="G4618" i="15"/>
  <c r="G4617" i="15"/>
  <c r="G4616" i="15"/>
  <c r="G4615" i="15"/>
  <c r="G4614" i="15"/>
  <c r="G4613" i="15"/>
  <c r="G4612" i="15"/>
  <c r="G4611" i="15"/>
  <c r="G4610" i="15"/>
  <c r="G4609" i="15"/>
  <c r="G4608" i="15"/>
  <c r="G4607" i="15"/>
  <c r="G4606" i="15"/>
  <c r="G4605" i="15"/>
  <c r="G4604" i="15"/>
  <c r="G4603" i="15"/>
  <c r="G4602" i="15"/>
  <c r="G4601" i="15"/>
  <c r="G4600" i="15"/>
  <c r="G4599" i="15"/>
  <c r="G4598" i="15"/>
  <c r="G4597" i="15"/>
  <c r="G4596" i="15"/>
  <c r="G4595" i="15"/>
  <c r="G4594" i="15"/>
  <c r="G4593" i="15"/>
  <c r="G4592" i="15"/>
  <c r="G4591" i="15"/>
  <c r="G4590" i="15"/>
  <c r="G4589" i="15"/>
  <c r="G4588" i="15"/>
  <c r="G4587" i="15"/>
  <c r="G4586" i="15"/>
  <c r="G4585" i="15"/>
  <c r="G4584" i="15"/>
  <c r="G4583" i="15"/>
  <c r="G4582" i="15"/>
  <c r="G4581" i="15"/>
  <c r="G4580" i="15"/>
  <c r="G4579" i="15"/>
  <c r="G4578" i="15"/>
  <c r="G4577" i="15"/>
  <c r="G4576" i="15"/>
  <c r="G4575" i="15"/>
  <c r="G4574" i="15"/>
  <c r="G4573" i="15"/>
  <c r="G4572" i="15"/>
  <c r="G4571" i="15"/>
  <c r="G4570" i="15"/>
  <c r="G4569" i="15"/>
  <c r="G4568" i="15"/>
  <c r="G4567" i="15"/>
  <c r="G4566" i="15"/>
  <c r="G4565" i="15"/>
  <c r="G4564" i="15"/>
  <c r="G4563" i="15"/>
  <c r="G4562" i="15"/>
  <c r="G4561" i="15"/>
  <c r="G4560" i="15"/>
  <c r="G4559" i="15"/>
  <c r="G4558" i="15"/>
  <c r="G4557" i="15"/>
  <c r="G4556" i="15"/>
  <c r="G4555" i="15"/>
  <c r="G4554" i="15"/>
  <c r="G4553" i="15"/>
  <c r="G4552" i="15"/>
  <c r="G4551" i="15"/>
  <c r="G4550" i="15"/>
  <c r="G4549" i="15"/>
  <c r="G4548" i="15"/>
  <c r="G4547" i="15"/>
  <c r="G4546" i="15"/>
  <c r="G4545" i="15"/>
  <c r="G4544" i="15"/>
  <c r="G4543" i="15"/>
  <c r="G4542" i="15"/>
  <c r="G4541" i="15"/>
  <c r="G4540" i="15"/>
  <c r="G4539" i="15"/>
  <c r="G4538" i="15"/>
  <c r="G4537" i="15"/>
  <c r="G4536" i="15"/>
  <c r="G4535" i="15"/>
  <c r="G4534" i="15"/>
  <c r="G4533" i="15"/>
  <c r="G4532" i="15"/>
  <c r="G4531" i="15"/>
  <c r="G4530" i="15"/>
  <c r="G4529" i="15"/>
  <c r="G4528" i="15"/>
  <c r="G4527" i="15"/>
  <c r="G4526" i="15"/>
  <c r="G4525" i="15"/>
  <c r="G4524" i="15"/>
  <c r="G4523" i="15"/>
  <c r="G4522" i="15"/>
  <c r="G4521" i="15"/>
  <c r="G4520" i="15"/>
  <c r="G4519" i="15"/>
  <c r="G4518" i="15"/>
  <c r="G4517" i="15"/>
  <c r="G4516" i="15"/>
  <c r="G4515" i="15"/>
  <c r="G4514" i="15"/>
  <c r="G4513" i="15"/>
  <c r="G4512" i="15"/>
  <c r="G4511" i="15"/>
  <c r="G4510" i="15"/>
  <c r="G4509" i="15"/>
  <c r="G4508" i="15"/>
  <c r="G4507" i="15"/>
  <c r="G4506" i="15"/>
  <c r="G4505" i="15"/>
  <c r="G4504" i="15"/>
  <c r="G4503" i="15"/>
  <c r="G4502" i="15"/>
  <c r="G4501" i="15"/>
  <c r="G4500" i="15"/>
  <c r="G4499" i="15"/>
  <c r="G4498" i="15"/>
  <c r="G4497" i="15"/>
  <c r="G4496" i="15"/>
  <c r="G4495" i="15"/>
  <c r="G4494" i="15"/>
  <c r="G4493" i="15"/>
  <c r="G4492" i="15"/>
  <c r="G4491" i="15"/>
  <c r="G4490" i="15"/>
  <c r="G4489" i="15"/>
  <c r="G4488" i="15"/>
  <c r="G4487" i="15"/>
  <c r="G4486" i="15"/>
  <c r="G4485" i="15"/>
  <c r="G4484" i="15"/>
  <c r="G4483" i="15"/>
  <c r="G4482" i="15"/>
  <c r="G4481" i="15"/>
  <c r="G4480" i="15"/>
  <c r="G4479" i="15"/>
  <c r="G4478" i="15"/>
  <c r="G4477" i="15"/>
  <c r="G4476" i="15"/>
  <c r="G4475" i="15"/>
  <c r="G4474" i="15"/>
  <c r="G4473" i="15"/>
  <c r="G4472" i="15"/>
  <c r="G4471" i="15"/>
  <c r="G4470" i="15"/>
  <c r="G4469" i="15"/>
  <c r="G4468" i="15"/>
  <c r="G4467" i="15"/>
  <c r="G4466" i="15"/>
  <c r="G4465" i="15"/>
  <c r="G4464" i="15"/>
  <c r="G4463" i="15"/>
  <c r="G4462" i="15"/>
  <c r="G4461" i="15"/>
  <c r="G4460" i="15"/>
  <c r="G4459" i="15"/>
  <c r="G4458" i="15"/>
  <c r="G4457" i="15"/>
  <c r="G4456" i="15"/>
  <c r="G4455" i="15"/>
  <c r="G4454" i="15"/>
  <c r="G4453" i="15"/>
  <c r="G4452" i="15"/>
  <c r="G4451" i="15"/>
  <c r="G4450" i="15"/>
  <c r="G4449" i="15"/>
  <c r="G4448" i="15"/>
  <c r="G4447" i="15"/>
  <c r="G4446" i="15"/>
  <c r="G4445" i="15"/>
  <c r="G4444" i="15"/>
  <c r="G4443" i="15"/>
  <c r="G4442" i="15"/>
  <c r="G4441" i="15"/>
  <c r="G4440" i="15"/>
  <c r="G4439" i="15"/>
  <c r="G4438" i="15"/>
  <c r="G4437" i="15"/>
  <c r="G4436" i="15"/>
  <c r="G4435" i="15"/>
  <c r="G4434" i="15"/>
  <c r="G4433" i="15"/>
  <c r="G4432" i="15"/>
  <c r="G4431" i="15"/>
  <c r="G4430" i="15"/>
  <c r="G4429" i="15"/>
  <c r="G4428" i="15"/>
  <c r="G4427" i="15"/>
  <c r="G4426" i="15"/>
  <c r="G4425" i="15"/>
  <c r="G4424" i="15"/>
  <c r="G4423" i="15"/>
  <c r="G4422" i="15"/>
  <c r="G4421" i="15"/>
  <c r="G4420" i="15"/>
  <c r="G4419" i="15"/>
  <c r="G4418" i="15"/>
  <c r="G4417" i="15"/>
  <c r="G4416" i="15"/>
  <c r="G4415" i="15"/>
  <c r="G4414" i="15"/>
  <c r="G4413" i="15"/>
  <c r="G4412" i="15"/>
  <c r="G4411" i="15"/>
  <c r="G4410" i="15"/>
  <c r="G4409" i="15"/>
  <c r="G4408" i="15"/>
  <c r="G4407" i="15"/>
  <c r="G4406" i="15"/>
  <c r="G4405" i="15"/>
  <c r="G4404" i="15"/>
  <c r="G4403" i="15"/>
  <c r="G4402" i="15"/>
  <c r="G4401" i="15"/>
  <c r="G4400" i="15"/>
  <c r="G4399" i="15"/>
  <c r="G4398" i="15"/>
  <c r="G4397" i="15"/>
  <c r="G4396" i="15"/>
  <c r="G4395" i="15"/>
  <c r="G4394" i="15"/>
  <c r="G4393" i="15"/>
  <c r="G4392" i="15"/>
  <c r="G4391" i="15"/>
  <c r="G4390" i="15"/>
  <c r="G4389" i="15"/>
  <c r="G4388" i="15"/>
  <c r="G4387" i="15"/>
  <c r="G4386" i="15"/>
  <c r="G4385" i="15"/>
  <c r="G4384" i="15"/>
  <c r="G4383" i="15"/>
  <c r="G4382" i="15"/>
  <c r="G4381" i="15"/>
  <c r="G4380" i="15"/>
  <c r="G4379" i="15"/>
  <c r="G4378" i="15"/>
  <c r="G4377" i="15"/>
  <c r="G4376" i="15"/>
  <c r="G4375" i="15"/>
  <c r="G4374" i="15"/>
  <c r="G4373" i="15"/>
  <c r="G4372" i="15"/>
  <c r="G4371" i="15"/>
  <c r="G4370" i="15"/>
  <c r="G4369" i="15"/>
  <c r="G4368" i="15"/>
  <c r="G4367" i="15"/>
  <c r="G4366" i="15"/>
  <c r="G4365" i="15"/>
  <c r="G4364" i="15"/>
  <c r="G4363" i="15"/>
  <c r="G4362" i="15"/>
  <c r="G4361" i="15"/>
  <c r="G4360" i="15"/>
  <c r="G4359" i="15"/>
  <c r="G4358" i="15"/>
  <c r="G4357" i="15"/>
  <c r="G4356" i="15"/>
  <c r="G4355" i="15"/>
  <c r="G4354" i="15"/>
  <c r="G4353" i="15"/>
  <c r="G4352" i="15"/>
  <c r="G4351" i="15"/>
  <c r="G4350" i="15"/>
  <c r="G4349" i="15"/>
  <c r="G4348" i="15"/>
  <c r="G4347" i="15"/>
  <c r="G4346" i="15"/>
  <c r="G4345" i="15"/>
  <c r="G4344" i="15"/>
  <c r="G4343" i="15"/>
  <c r="G4342" i="15"/>
  <c r="G4341" i="15"/>
  <c r="G4340" i="15"/>
  <c r="G4339" i="15"/>
  <c r="G4338" i="15"/>
  <c r="G4337" i="15"/>
  <c r="G4336" i="15"/>
  <c r="G4335" i="15"/>
  <c r="G4334" i="15"/>
  <c r="G4333" i="15"/>
  <c r="G4332" i="15"/>
  <c r="G4331" i="15"/>
  <c r="G4330" i="15"/>
  <c r="G4329" i="15"/>
  <c r="G4328" i="15"/>
  <c r="G4327" i="15"/>
  <c r="G4326" i="15"/>
  <c r="G4325" i="15"/>
  <c r="G4324" i="15"/>
  <c r="G4323" i="15"/>
  <c r="G4322" i="15"/>
  <c r="G4321" i="15"/>
  <c r="G4320" i="15"/>
  <c r="G4319" i="15"/>
  <c r="G4318" i="15"/>
  <c r="G4317" i="15"/>
  <c r="G4316" i="15"/>
  <c r="G4315" i="15"/>
  <c r="G4314" i="15"/>
  <c r="G4313" i="15"/>
  <c r="G4312" i="15"/>
  <c r="G4311" i="15"/>
  <c r="G4310" i="15"/>
  <c r="G4309" i="15"/>
  <c r="G4308" i="15"/>
  <c r="G4307" i="15"/>
  <c r="G4306" i="15"/>
  <c r="G4305" i="15"/>
  <c r="G4304" i="15"/>
  <c r="G4303" i="15"/>
  <c r="G4302" i="15"/>
  <c r="G4301" i="15"/>
  <c r="G4300" i="15"/>
  <c r="G4299" i="15"/>
  <c r="G4298" i="15"/>
  <c r="G4297" i="15"/>
  <c r="G4296" i="15"/>
  <c r="G4295" i="15"/>
  <c r="G4294" i="15"/>
  <c r="G4293" i="15"/>
  <c r="G4292" i="15"/>
  <c r="G4291" i="15"/>
  <c r="G4290" i="15"/>
  <c r="G4289" i="15"/>
  <c r="G4288" i="15"/>
  <c r="G4287" i="15"/>
  <c r="G4286" i="15"/>
  <c r="G4285" i="15"/>
  <c r="G4284" i="15"/>
  <c r="G4283" i="15"/>
  <c r="G4282" i="15"/>
  <c r="G4281" i="15"/>
  <c r="G4280" i="15"/>
  <c r="G4279" i="15"/>
  <c r="G4278" i="15"/>
  <c r="G4277" i="15"/>
  <c r="G4276" i="15"/>
  <c r="G4275" i="15"/>
  <c r="G4274" i="15"/>
  <c r="G4273" i="15"/>
  <c r="G4272" i="15"/>
  <c r="G4271" i="15"/>
  <c r="G4270" i="15"/>
  <c r="G4269" i="15"/>
  <c r="G4268" i="15"/>
  <c r="G4267" i="15"/>
  <c r="G4266" i="15"/>
  <c r="G4265" i="15"/>
  <c r="G4264" i="15"/>
  <c r="G4263" i="15"/>
  <c r="G4262" i="15"/>
  <c r="G4261" i="15"/>
  <c r="G4260" i="15"/>
  <c r="G4259" i="15"/>
  <c r="G4258" i="15"/>
  <c r="G4257" i="15"/>
  <c r="G4256" i="15"/>
  <c r="G4255" i="15"/>
  <c r="G4254" i="15"/>
  <c r="G4253" i="15"/>
  <c r="G4252" i="15"/>
  <c r="G4251" i="15"/>
  <c r="G4250" i="15"/>
  <c r="G4249" i="15"/>
  <c r="G4248" i="15"/>
  <c r="G4247" i="15"/>
  <c r="G4246" i="15"/>
  <c r="G4245" i="15"/>
  <c r="G4244" i="15"/>
  <c r="G4243" i="15"/>
  <c r="G4242" i="15"/>
  <c r="G4241" i="15"/>
  <c r="G4240" i="15"/>
  <c r="G4239" i="15"/>
  <c r="G4238" i="15"/>
  <c r="G4237" i="15"/>
  <c r="G4236" i="15"/>
  <c r="G4235" i="15"/>
  <c r="G4234" i="15"/>
  <c r="G4233" i="15"/>
  <c r="G4232" i="15"/>
  <c r="G4231" i="15"/>
  <c r="G4230" i="15"/>
  <c r="G4229" i="15"/>
  <c r="G4228" i="15"/>
  <c r="G4227" i="15"/>
  <c r="G4226" i="15"/>
  <c r="G4225" i="15"/>
  <c r="G4224" i="15"/>
  <c r="G4223" i="15"/>
  <c r="G4222" i="15"/>
  <c r="G4221" i="15"/>
  <c r="G4220" i="15"/>
  <c r="G4219" i="15"/>
  <c r="G4218" i="15"/>
  <c r="G4217" i="15"/>
  <c r="G4216" i="15"/>
  <c r="G4215" i="15"/>
  <c r="G4214" i="15"/>
  <c r="G4213" i="15"/>
  <c r="G4212" i="15"/>
  <c r="G4211" i="15"/>
  <c r="G4210" i="15"/>
  <c r="G4209" i="15"/>
  <c r="G4208" i="15"/>
  <c r="G4207" i="15"/>
  <c r="G4206" i="15"/>
  <c r="G4205" i="15"/>
  <c r="G4204" i="15"/>
  <c r="G4203" i="15"/>
  <c r="G4202" i="15"/>
  <c r="G4201" i="15"/>
  <c r="G4200" i="15"/>
  <c r="G4199" i="15"/>
  <c r="G4198" i="15"/>
  <c r="G4197" i="15"/>
  <c r="G4196" i="15"/>
  <c r="G4195" i="15"/>
  <c r="G4194" i="15"/>
  <c r="G4193" i="15"/>
  <c r="G4192" i="15"/>
  <c r="G4191" i="15"/>
  <c r="G4190" i="15"/>
  <c r="G4189" i="15"/>
  <c r="G4188" i="15"/>
  <c r="G4187" i="15"/>
  <c r="G4186" i="15"/>
  <c r="G4185" i="15"/>
  <c r="G4184" i="15"/>
  <c r="G4183" i="15"/>
  <c r="G4182" i="15"/>
  <c r="G4181" i="15"/>
  <c r="G4180" i="15"/>
  <c r="G4179" i="15"/>
  <c r="G4178" i="15"/>
  <c r="G4177" i="15"/>
  <c r="G4176" i="15"/>
  <c r="G4175" i="15"/>
  <c r="G4174" i="15"/>
  <c r="G4173" i="15"/>
  <c r="G4172" i="15"/>
  <c r="G4171" i="15"/>
  <c r="G4170" i="15"/>
  <c r="G4169" i="15"/>
  <c r="G4168" i="15"/>
  <c r="G4167" i="15"/>
  <c r="G4166" i="15"/>
  <c r="G4165" i="15"/>
  <c r="G4164" i="15"/>
  <c r="G4163" i="15"/>
  <c r="G4162" i="15"/>
  <c r="G4161" i="15"/>
  <c r="G4160" i="15"/>
  <c r="G4159" i="15"/>
  <c r="G4158" i="15"/>
  <c r="G4157" i="15"/>
  <c r="G4156" i="15"/>
  <c r="G4155" i="15"/>
  <c r="G4154" i="15"/>
  <c r="G4153" i="15"/>
  <c r="G4152" i="15"/>
  <c r="G4151" i="15"/>
  <c r="G4150" i="15"/>
  <c r="G4149" i="15"/>
  <c r="G4148" i="15"/>
  <c r="G4147" i="15"/>
  <c r="G4146" i="15"/>
  <c r="G4145" i="15"/>
  <c r="G4144" i="15"/>
  <c r="G4143" i="15"/>
  <c r="G4142" i="15"/>
  <c r="G4141" i="15"/>
  <c r="G4140" i="15"/>
  <c r="G4139" i="15"/>
  <c r="G4138" i="15"/>
  <c r="G4137" i="15"/>
  <c r="G4136" i="15"/>
  <c r="G4135" i="15"/>
  <c r="G4134" i="15"/>
  <c r="G4133" i="15"/>
  <c r="G4132" i="15"/>
  <c r="G4131" i="15"/>
  <c r="G4130" i="15"/>
  <c r="G4129" i="15"/>
  <c r="G4128" i="15"/>
  <c r="G4127" i="15"/>
  <c r="G4126" i="15"/>
  <c r="G4125" i="15"/>
  <c r="G4124" i="15"/>
  <c r="G4123" i="15"/>
  <c r="G4122" i="15"/>
  <c r="G4121" i="15"/>
  <c r="G4120" i="15"/>
  <c r="G4119" i="15"/>
  <c r="G4118" i="15"/>
  <c r="G4117" i="15"/>
  <c r="G4116" i="15"/>
  <c r="G4115" i="15"/>
  <c r="G4114" i="15"/>
  <c r="G4113" i="15"/>
  <c r="G4112" i="15"/>
  <c r="G4111" i="15"/>
  <c r="G4110" i="15"/>
  <c r="G4109" i="15"/>
  <c r="G4108" i="15"/>
  <c r="G4107" i="15"/>
  <c r="G4106" i="15"/>
  <c r="G4105" i="15"/>
  <c r="G4104" i="15"/>
  <c r="G4103" i="15"/>
  <c r="G4102" i="15"/>
  <c r="G4101" i="15"/>
  <c r="G4100" i="15"/>
  <c r="G4099" i="15"/>
  <c r="G4098" i="15"/>
  <c r="G4097" i="15"/>
  <c r="G4096" i="15"/>
  <c r="G4095" i="15"/>
  <c r="G4094" i="15"/>
  <c r="G4093" i="15"/>
  <c r="G4092" i="15"/>
  <c r="G4091" i="15"/>
  <c r="G4090" i="15"/>
  <c r="G4089" i="15"/>
  <c r="G4088" i="15"/>
  <c r="G4087" i="15"/>
  <c r="G4086" i="15"/>
  <c r="G4085" i="15"/>
  <c r="G4084" i="15"/>
  <c r="G4083" i="15"/>
  <c r="G4082" i="15"/>
  <c r="G4081" i="15"/>
  <c r="G4080" i="15"/>
  <c r="G4079" i="15"/>
  <c r="G4078" i="15"/>
  <c r="G4077" i="15"/>
  <c r="G4076" i="15"/>
  <c r="G4075" i="15"/>
  <c r="G4074" i="15"/>
  <c r="G4073" i="15"/>
  <c r="G4072" i="15"/>
  <c r="G4071" i="15"/>
  <c r="G4070" i="15"/>
  <c r="G4069" i="15"/>
  <c r="G4068" i="15"/>
  <c r="G4067" i="15"/>
  <c r="G4066" i="15"/>
  <c r="G4065" i="15"/>
  <c r="G4064" i="15"/>
  <c r="G4063" i="15"/>
  <c r="G4062" i="15"/>
  <c r="G4061" i="15"/>
  <c r="G4060" i="15"/>
  <c r="G4059" i="15"/>
  <c r="G4058" i="15"/>
  <c r="G4057" i="15"/>
  <c r="G4056" i="15"/>
  <c r="G4055" i="15"/>
  <c r="G4054" i="15"/>
  <c r="G4053" i="15"/>
  <c r="G4052" i="15"/>
  <c r="G4051" i="15"/>
  <c r="G4050" i="15"/>
  <c r="G4049" i="15"/>
  <c r="G4048" i="15"/>
  <c r="G4047" i="15"/>
  <c r="G4046" i="15"/>
  <c r="G4045" i="15"/>
  <c r="G4044" i="15"/>
  <c r="G4043" i="15"/>
  <c r="G4042" i="15"/>
  <c r="G4041" i="15"/>
  <c r="G4040" i="15"/>
  <c r="G4039" i="15"/>
  <c r="G4038" i="15"/>
  <c r="G4037" i="15"/>
  <c r="G4036" i="15"/>
  <c r="G4035" i="15"/>
  <c r="G4034" i="15"/>
  <c r="G4033" i="15"/>
  <c r="G4032" i="15"/>
  <c r="G4031" i="15"/>
  <c r="G4030" i="15"/>
  <c r="G4029" i="15"/>
  <c r="G4028" i="15"/>
  <c r="G4027" i="15"/>
  <c r="G4026" i="15"/>
  <c r="G4025" i="15"/>
  <c r="G4024" i="15"/>
  <c r="G4023" i="15"/>
  <c r="G4022" i="15"/>
  <c r="G4021" i="15"/>
  <c r="G4020" i="15"/>
  <c r="G4019" i="15"/>
  <c r="G4018" i="15"/>
  <c r="G4017" i="15"/>
  <c r="G4016" i="15"/>
  <c r="G4015" i="15"/>
  <c r="G4014" i="15"/>
  <c r="G4013" i="15"/>
  <c r="G4012" i="15"/>
  <c r="G4011" i="15"/>
  <c r="G4010" i="15"/>
  <c r="G4009" i="15"/>
  <c r="G4008" i="15"/>
  <c r="G4007" i="15"/>
  <c r="G4006" i="15"/>
  <c r="G4005" i="15"/>
  <c r="G4004" i="15"/>
  <c r="G4003" i="15"/>
  <c r="G4002" i="15"/>
  <c r="G4001" i="15"/>
  <c r="G4000" i="15"/>
  <c r="G3999" i="15"/>
  <c r="G3998" i="15"/>
  <c r="G3997" i="15"/>
  <c r="G3996" i="15"/>
  <c r="G3995" i="15"/>
  <c r="G3994" i="15"/>
  <c r="G3993" i="15"/>
  <c r="G3992" i="15"/>
  <c r="G3991" i="15"/>
  <c r="G3990" i="15"/>
  <c r="G3989" i="15"/>
  <c r="G3988" i="15"/>
  <c r="G3987" i="15"/>
  <c r="G3986" i="15"/>
  <c r="G3985" i="15"/>
  <c r="G3984" i="15"/>
  <c r="G3983" i="15"/>
  <c r="G3982" i="15"/>
  <c r="G3981" i="15"/>
  <c r="G3980" i="15"/>
  <c r="G3979" i="15"/>
  <c r="G3978" i="15"/>
  <c r="G3977" i="15"/>
  <c r="G3976" i="15"/>
  <c r="G3975" i="15"/>
  <c r="G3974" i="15"/>
  <c r="G3973" i="15"/>
  <c r="G3972" i="15"/>
  <c r="G3971" i="15"/>
  <c r="G3970" i="15"/>
  <c r="G3969" i="15"/>
  <c r="G3968" i="15"/>
  <c r="G3967" i="15"/>
  <c r="G3966" i="15"/>
  <c r="G3965" i="15"/>
  <c r="G3964" i="15"/>
  <c r="G3963" i="15"/>
  <c r="G3962" i="15"/>
  <c r="G3961" i="15"/>
  <c r="G3960" i="15"/>
  <c r="G3959" i="15"/>
  <c r="G3958" i="15"/>
  <c r="G3957" i="15"/>
  <c r="G3956" i="15"/>
  <c r="G3955" i="15"/>
  <c r="G3954" i="15"/>
  <c r="G3953" i="15"/>
  <c r="G3952" i="15"/>
  <c r="G3951" i="15"/>
  <c r="G3950" i="15"/>
  <c r="G3949" i="15"/>
  <c r="G3948" i="15"/>
  <c r="G3947" i="15"/>
  <c r="G3946" i="15"/>
  <c r="G3945" i="15"/>
  <c r="G3944" i="15"/>
  <c r="G3943" i="15"/>
  <c r="G3942" i="15"/>
  <c r="G3941" i="15"/>
  <c r="G3940" i="15"/>
  <c r="G3939" i="15"/>
  <c r="G3938" i="15"/>
  <c r="G3937" i="15"/>
  <c r="G3936" i="15"/>
  <c r="G3935" i="15"/>
  <c r="G3934" i="15"/>
  <c r="G3933" i="15"/>
  <c r="G3932" i="15"/>
  <c r="G3931" i="15"/>
  <c r="G3930" i="15"/>
  <c r="G3929" i="15"/>
  <c r="G3928" i="15"/>
  <c r="G3927" i="15"/>
  <c r="G3926" i="15"/>
  <c r="G3925" i="15"/>
  <c r="G3924" i="15"/>
  <c r="G3923" i="15"/>
  <c r="G3922" i="15"/>
  <c r="G3921" i="15"/>
  <c r="G3920" i="15"/>
  <c r="G3919" i="15"/>
  <c r="G3918" i="15"/>
  <c r="G3917" i="15"/>
  <c r="G3916" i="15"/>
  <c r="G3915" i="15"/>
  <c r="G3914" i="15"/>
  <c r="G3913" i="15"/>
  <c r="G3912" i="15"/>
  <c r="G3911" i="15"/>
  <c r="G3910" i="15"/>
  <c r="G3909" i="15"/>
  <c r="G3908" i="15"/>
  <c r="G3907" i="15"/>
  <c r="G3906" i="15"/>
  <c r="G3905" i="15"/>
  <c r="G3904" i="15"/>
  <c r="G3903" i="15"/>
  <c r="G3902" i="15"/>
  <c r="G3901" i="15"/>
  <c r="G3900" i="15"/>
  <c r="G3899" i="15"/>
  <c r="G3898" i="15"/>
  <c r="G3897" i="15"/>
  <c r="G3896" i="15"/>
  <c r="G3895" i="15"/>
  <c r="G3894" i="15"/>
  <c r="G3893" i="15"/>
  <c r="G3892" i="15"/>
  <c r="G3891" i="15"/>
  <c r="G3890" i="15"/>
  <c r="G3889" i="15"/>
  <c r="G3888" i="15"/>
  <c r="G3887" i="15"/>
  <c r="G3886" i="15"/>
  <c r="G3885" i="15"/>
  <c r="G3884" i="15"/>
  <c r="G3883" i="15"/>
  <c r="G3882" i="15"/>
  <c r="G3881" i="15"/>
  <c r="G3880" i="15"/>
  <c r="G3879" i="15"/>
  <c r="G3878" i="15"/>
  <c r="G3877" i="15"/>
  <c r="G3876" i="15"/>
  <c r="G3875" i="15"/>
  <c r="G3874" i="15"/>
  <c r="G3873" i="15"/>
  <c r="G3872" i="15"/>
  <c r="G3871" i="15"/>
  <c r="G3870" i="15"/>
  <c r="G3869" i="15"/>
  <c r="G3868" i="15"/>
  <c r="G3867" i="15"/>
  <c r="G3866" i="15"/>
  <c r="G3865" i="15"/>
  <c r="G3864" i="15"/>
  <c r="G3863" i="15"/>
  <c r="G3862" i="15"/>
  <c r="G3861" i="15"/>
  <c r="G3860" i="15"/>
  <c r="G3859" i="15"/>
  <c r="G3858" i="15"/>
  <c r="G3857" i="15"/>
  <c r="G3856" i="15"/>
  <c r="G3855" i="15"/>
  <c r="G3854" i="15"/>
  <c r="G3853" i="15"/>
  <c r="G3852" i="15"/>
  <c r="G3851" i="15"/>
  <c r="G3850" i="15"/>
  <c r="G3849" i="15"/>
  <c r="G3848" i="15"/>
  <c r="G3847" i="15"/>
  <c r="G3846" i="15"/>
  <c r="G3845" i="15"/>
  <c r="G3844" i="15"/>
  <c r="G3843" i="15"/>
  <c r="G3842" i="15"/>
  <c r="G3841" i="15"/>
  <c r="G3840" i="15"/>
  <c r="G3839" i="15"/>
  <c r="G3838" i="15"/>
  <c r="G3837" i="15"/>
  <c r="G3836" i="15"/>
  <c r="G3835" i="15"/>
  <c r="G3834" i="15"/>
  <c r="G3833" i="15"/>
  <c r="G3832" i="15"/>
  <c r="G3831" i="15"/>
  <c r="G3830" i="15"/>
  <c r="G3829" i="15"/>
  <c r="G3828" i="15"/>
  <c r="G3827" i="15"/>
  <c r="G3826" i="15"/>
  <c r="G3825" i="15"/>
  <c r="G3824" i="15"/>
  <c r="G3823" i="15"/>
  <c r="G3822" i="15"/>
  <c r="G3821" i="15"/>
  <c r="G3820" i="15"/>
  <c r="G3819" i="15"/>
  <c r="G3818" i="15"/>
  <c r="G3817" i="15"/>
  <c r="G3816" i="15"/>
  <c r="G3815" i="15"/>
  <c r="G3814" i="15"/>
  <c r="G3813" i="15"/>
  <c r="G3812" i="15"/>
  <c r="G3811" i="15"/>
  <c r="G3810" i="15"/>
  <c r="G3809" i="15"/>
  <c r="G3808" i="15"/>
  <c r="G3807" i="15"/>
  <c r="G3806" i="15"/>
  <c r="G3805" i="15"/>
  <c r="G3804" i="15"/>
  <c r="G3803" i="15"/>
  <c r="G3802" i="15"/>
  <c r="G3801" i="15"/>
  <c r="G3800" i="15"/>
  <c r="G3799" i="15"/>
  <c r="G3798" i="15"/>
  <c r="G3797" i="15"/>
  <c r="G3796" i="15"/>
  <c r="G3795" i="15"/>
  <c r="G3794" i="15"/>
  <c r="G3793" i="15"/>
  <c r="G3792" i="15"/>
  <c r="G3791" i="15"/>
  <c r="G3790" i="15"/>
  <c r="G3789" i="15"/>
  <c r="G3788" i="15"/>
  <c r="G3787" i="15"/>
  <c r="G3786" i="15"/>
  <c r="G3785" i="15"/>
  <c r="G3784" i="15"/>
  <c r="G3783" i="15"/>
  <c r="G3782" i="15"/>
  <c r="G3781" i="15"/>
  <c r="G3780" i="15"/>
  <c r="G3779" i="15"/>
  <c r="G3778" i="15"/>
  <c r="G3777" i="15"/>
  <c r="G3776" i="15"/>
  <c r="G3775" i="15"/>
  <c r="G3774" i="15"/>
  <c r="G3773" i="15"/>
  <c r="G3772" i="15"/>
  <c r="G3771" i="15"/>
  <c r="G3770" i="15"/>
  <c r="G3769" i="15"/>
  <c r="G3768" i="15"/>
  <c r="G3767" i="15"/>
  <c r="G3766" i="15"/>
  <c r="G3765" i="15"/>
  <c r="G3764" i="15"/>
  <c r="G3763" i="15"/>
  <c r="G3762" i="15"/>
  <c r="G3761" i="15"/>
  <c r="G3760" i="15"/>
  <c r="G3759" i="15"/>
  <c r="G3758" i="15"/>
  <c r="G3757" i="15"/>
  <c r="G3756" i="15"/>
  <c r="G3755" i="15"/>
  <c r="G3754" i="15"/>
  <c r="G3753" i="15"/>
  <c r="G3752" i="15"/>
  <c r="G3751" i="15"/>
  <c r="G3750" i="15"/>
  <c r="G3749" i="15"/>
  <c r="G3748" i="15"/>
  <c r="G3747" i="15"/>
  <c r="G3746" i="15"/>
  <c r="G3745" i="15"/>
  <c r="G3744" i="15"/>
  <c r="G3743" i="15"/>
  <c r="G3742" i="15"/>
  <c r="G3741" i="15"/>
  <c r="G3740" i="15"/>
  <c r="G3739" i="15"/>
  <c r="G3738" i="15"/>
  <c r="G3737" i="15"/>
  <c r="G3736" i="15"/>
  <c r="G3735" i="15"/>
  <c r="G3734" i="15"/>
  <c r="G3733" i="15"/>
  <c r="G3732" i="15"/>
  <c r="G3731" i="15"/>
  <c r="G3730" i="15"/>
  <c r="G3729" i="15"/>
  <c r="G3728" i="15"/>
  <c r="G3727" i="15"/>
  <c r="G3726" i="15"/>
  <c r="G3725" i="15"/>
  <c r="G3724" i="15"/>
  <c r="G3723" i="15"/>
  <c r="G3722" i="15"/>
  <c r="G3721" i="15"/>
  <c r="G3720" i="15"/>
  <c r="G3719" i="15"/>
  <c r="G3718" i="15"/>
  <c r="G3717" i="15"/>
  <c r="G3716" i="15"/>
  <c r="G3715" i="15"/>
  <c r="G3714" i="15"/>
  <c r="G3713" i="15"/>
  <c r="G3712" i="15"/>
  <c r="G3711" i="15"/>
  <c r="G3710" i="15"/>
  <c r="G3709" i="15"/>
  <c r="G3708" i="15"/>
  <c r="G3707" i="15"/>
  <c r="G3706" i="15"/>
  <c r="G3705" i="15"/>
  <c r="G3704" i="15"/>
  <c r="G3703" i="15"/>
  <c r="G3702" i="15"/>
  <c r="G3701" i="15"/>
  <c r="G3700" i="15"/>
  <c r="G3699" i="15"/>
  <c r="G3698" i="15"/>
  <c r="G3697" i="15"/>
  <c r="G3696" i="15"/>
  <c r="G3695" i="15"/>
  <c r="G3694" i="15"/>
  <c r="G3693" i="15"/>
  <c r="G3692" i="15"/>
  <c r="G3691" i="15"/>
  <c r="G3690" i="15"/>
  <c r="G3689" i="15"/>
  <c r="G3688" i="15"/>
  <c r="G3687" i="15"/>
  <c r="G3686" i="15"/>
  <c r="G3685" i="15"/>
  <c r="G3684" i="15"/>
  <c r="G3683" i="15"/>
  <c r="G3682" i="15"/>
  <c r="G3681" i="15"/>
  <c r="G3680" i="15"/>
  <c r="G3679" i="15"/>
  <c r="G3678" i="15"/>
  <c r="G3677" i="15"/>
  <c r="G3676" i="15"/>
  <c r="G3675" i="15"/>
  <c r="G3674" i="15"/>
  <c r="G3673" i="15"/>
  <c r="G3672" i="15"/>
  <c r="G3671" i="15"/>
  <c r="G3670" i="15"/>
  <c r="G3669" i="15"/>
  <c r="G3668" i="15"/>
  <c r="G3667" i="15"/>
  <c r="G3666" i="15"/>
  <c r="G3665" i="15"/>
  <c r="G3664" i="15"/>
  <c r="G3663" i="15"/>
  <c r="G3662" i="15"/>
  <c r="G3661" i="15"/>
  <c r="G3660" i="15"/>
  <c r="G3659" i="15"/>
  <c r="G3658" i="15"/>
  <c r="G3657" i="15"/>
  <c r="G3656" i="15"/>
  <c r="G3655" i="15"/>
  <c r="G3654" i="15"/>
  <c r="G3653" i="15"/>
  <c r="G3652" i="15"/>
  <c r="G3651" i="15"/>
  <c r="G3650" i="15"/>
  <c r="G3649" i="15"/>
  <c r="G3648" i="15"/>
  <c r="G3647" i="15"/>
  <c r="G3646" i="15"/>
  <c r="G3645" i="15"/>
  <c r="G3644" i="15"/>
  <c r="G3643" i="15"/>
  <c r="G3642" i="15"/>
  <c r="G3641" i="15"/>
  <c r="G3640" i="15"/>
  <c r="G3639" i="15"/>
  <c r="G3638" i="15"/>
  <c r="G3637" i="15"/>
  <c r="G3636" i="15"/>
  <c r="G3635" i="15"/>
  <c r="G3634" i="15"/>
  <c r="G3633" i="15"/>
  <c r="G3632" i="15"/>
  <c r="G3631" i="15"/>
  <c r="G3630" i="15"/>
  <c r="G3629" i="15"/>
  <c r="G3628" i="15"/>
  <c r="G3627" i="15"/>
  <c r="G3626" i="15"/>
  <c r="G3625" i="15"/>
  <c r="G3624" i="15"/>
  <c r="G3623" i="15"/>
  <c r="G3622" i="15"/>
  <c r="G3621" i="15"/>
  <c r="G3620" i="15"/>
  <c r="G3619" i="15"/>
  <c r="G3618" i="15"/>
  <c r="G3617" i="15"/>
  <c r="G3616" i="15"/>
  <c r="G3615" i="15"/>
  <c r="G3614" i="15"/>
  <c r="G3613" i="15"/>
  <c r="G3612" i="15"/>
  <c r="G3611" i="15"/>
  <c r="G3610" i="15"/>
  <c r="G3609" i="15"/>
  <c r="G3608" i="15"/>
  <c r="G3607" i="15"/>
  <c r="G3606" i="15"/>
  <c r="G3605" i="15"/>
  <c r="G3604" i="15"/>
  <c r="G3603" i="15"/>
  <c r="G3602" i="15"/>
  <c r="G3601" i="15"/>
  <c r="G3600" i="15"/>
  <c r="G3599" i="15"/>
  <c r="G3598" i="15"/>
  <c r="G3597" i="15"/>
  <c r="G3596" i="15"/>
  <c r="G3595" i="15"/>
  <c r="G3594" i="15"/>
  <c r="G3593" i="15"/>
  <c r="G3592" i="15"/>
  <c r="G3591" i="15"/>
  <c r="G3590" i="15"/>
  <c r="G3589" i="15"/>
  <c r="G3588" i="15"/>
  <c r="G3587" i="15"/>
  <c r="G3586" i="15"/>
  <c r="G3585" i="15"/>
  <c r="G3584" i="15"/>
  <c r="G3583" i="15"/>
  <c r="G3582" i="15"/>
  <c r="G3581" i="15"/>
  <c r="G3580" i="15"/>
  <c r="G3579" i="15"/>
  <c r="G3578" i="15"/>
  <c r="G3577" i="15"/>
  <c r="G3576" i="15"/>
  <c r="G3575" i="15"/>
  <c r="G3574" i="15"/>
  <c r="G3573" i="15"/>
  <c r="G3572" i="15"/>
  <c r="G3571" i="15"/>
  <c r="G3570" i="15"/>
  <c r="G3569" i="15"/>
  <c r="G3568" i="15"/>
  <c r="G3567" i="15"/>
  <c r="G3566" i="15"/>
  <c r="G3565" i="15"/>
  <c r="G3564" i="15"/>
  <c r="G3563" i="15"/>
  <c r="G3562" i="15"/>
  <c r="G3561" i="15"/>
  <c r="G3560" i="15"/>
  <c r="G3559" i="15"/>
  <c r="G3558" i="15"/>
  <c r="G3557" i="15"/>
  <c r="G3556" i="15"/>
  <c r="G3555" i="15"/>
  <c r="G3554" i="15"/>
  <c r="G3553" i="15"/>
  <c r="G3552" i="15"/>
  <c r="G3551" i="15"/>
  <c r="G3550" i="15"/>
  <c r="G3549" i="15"/>
  <c r="G3548" i="15"/>
  <c r="G3547" i="15"/>
  <c r="G3546" i="15"/>
  <c r="G3545" i="15"/>
  <c r="G3544" i="15"/>
  <c r="G3543" i="15"/>
  <c r="G3542" i="15"/>
  <c r="G3541" i="15"/>
  <c r="G3540" i="15"/>
  <c r="G3539" i="15"/>
  <c r="G3538" i="15"/>
  <c r="G3537" i="15"/>
  <c r="G3536" i="15"/>
  <c r="G3535" i="15"/>
  <c r="G3534" i="15"/>
  <c r="G3533" i="15"/>
  <c r="G3532" i="15"/>
  <c r="G3531" i="15"/>
  <c r="G3530" i="15"/>
  <c r="G3529" i="15"/>
  <c r="G3528" i="15"/>
  <c r="G3527" i="15"/>
  <c r="G3526" i="15"/>
  <c r="G3525" i="15"/>
  <c r="G3524" i="15"/>
  <c r="G3523" i="15"/>
  <c r="G3522" i="15"/>
  <c r="G3521" i="15"/>
  <c r="G3520" i="15"/>
  <c r="G3519" i="15"/>
  <c r="G3518" i="15"/>
  <c r="G3517" i="15"/>
  <c r="G3516" i="15"/>
  <c r="G3515" i="15"/>
  <c r="G3514" i="15"/>
  <c r="G3513" i="15"/>
  <c r="G3512" i="15"/>
  <c r="G3511" i="15"/>
  <c r="G3510" i="15"/>
  <c r="G3509" i="15"/>
  <c r="G3508" i="15"/>
  <c r="G3507" i="15"/>
  <c r="G3506" i="15"/>
  <c r="G3505" i="15"/>
  <c r="G3504" i="15"/>
  <c r="G3503" i="15"/>
  <c r="G3502" i="15"/>
  <c r="G3501" i="15"/>
  <c r="G3500" i="15"/>
  <c r="G3499" i="15"/>
  <c r="G3498" i="15"/>
  <c r="G3497" i="15"/>
  <c r="G3496" i="15"/>
  <c r="G3495" i="15"/>
  <c r="G3494" i="15"/>
  <c r="G3493" i="15"/>
  <c r="G3492" i="15"/>
  <c r="G3491" i="15"/>
  <c r="G3490" i="15"/>
  <c r="G3489" i="15"/>
  <c r="G3488" i="15"/>
  <c r="G3487" i="15"/>
  <c r="G3486" i="15"/>
  <c r="G3485" i="15"/>
  <c r="G3484" i="15"/>
  <c r="G3483" i="15"/>
  <c r="G3482" i="15"/>
  <c r="G3481" i="15"/>
  <c r="G3480" i="15"/>
  <c r="G3479" i="15"/>
  <c r="G3478" i="15"/>
  <c r="G3477" i="15"/>
  <c r="G3476" i="15"/>
  <c r="G3475" i="15"/>
  <c r="G3474" i="15"/>
  <c r="G3473" i="15"/>
  <c r="G3472" i="15"/>
  <c r="G3471" i="15"/>
  <c r="G3470" i="15"/>
  <c r="G3469" i="15"/>
  <c r="G3468" i="15"/>
  <c r="G3467" i="15"/>
  <c r="G3466" i="15"/>
  <c r="G3465" i="15"/>
  <c r="G3464" i="15"/>
  <c r="G3463" i="15"/>
  <c r="G3462" i="15"/>
  <c r="G3461" i="15"/>
  <c r="G3460" i="15"/>
  <c r="G3459" i="15"/>
  <c r="G3458" i="15"/>
  <c r="G3457" i="15"/>
  <c r="G3456" i="15"/>
  <c r="G3455" i="15"/>
  <c r="G3454" i="15"/>
  <c r="G3453" i="15"/>
  <c r="G3452" i="15"/>
  <c r="G3451" i="15"/>
  <c r="G3450" i="15"/>
  <c r="G3449" i="15"/>
  <c r="G3448" i="15"/>
  <c r="G3447" i="15"/>
  <c r="G3446" i="15"/>
  <c r="G3445" i="15"/>
  <c r="G3444" i="15"/>
  <c r="G3443" i="15"/>
  <c r="G3442" i="15"/>
  <c r="G3441" i="15"/>
  <c r="G3440" i="15"/>
  <c r="G3439" i="15"/>
  <c r="G3438" i="15"/>
  <c r="G3437" i="15"/>
  <c r="G3436" i="15"/>
  <c r="G3435" i="15"/>
  <c r="G3434" i="15"/>
  <c r="G3433" i="15"/>
  <c r="G3432" i="15"/>
  <c r="G3431" i="15"/>
  <c r="G3430" i="15"/>
  <c r="G3429" i="15"/>
  <c r="G3428" i="15"/>
  <c r="G3427" i="15"/>
  <c r="G3426" i="15"/>
  <c r="G3425" i="15"/>
  <c r="G3424" i="15"/>
  <c r="G3423" i="15"/>
  <c r="G3422" i="15"/>
  <c r="G3421" i="15"/>
  <c r="G3420" i="15"/>
  <c r="G3419" i="15"/>
  <c r="G3418" i="15"/>
  <c r="G3417" i="15"/>
  <c r="G3416" i="15"/>
  <c r="G3415" i="15"/>
  <c r="G3414" i="15"/>
  <c r="G3413" i="15"/>
  <c r="G3412" i="15"/>
  <c r="G3411" i="15"/>
  <c r="G3410" i="15"/>
  <c r="G3409" i="15"/>
  <c r="G3408" i="15"/>
  <c r="G3407" i="15"/>
  <c r="G3406" i="15"/>
  <c r="G3405" i="15"/>
  <c r="G3404" i="15"/>
  <c r="G3403" i="15"/>
  <c r="G3402" i="15"/>
  <c r="G3401" i="15"/>
  <c r="G3400" i="15"/>
  <c r="G3399" i="15"/>
  <c r="G3398" i="15"/>
  <c r="G3397" i="15"/>
  <c r="G3396" i="15"/>
  <c r="G3395" i="15"/>
  <c r="G3394" i="15"/>
  <c r="G3393" i="15"/>
  <c r="G3392" i="15"/>
  <c r="G3391" i="15"/>
  <c r="G3390" i="15"/>
  <c r="G3389" i="15"/>
  <c r="G3388" i="15"/>
  <c r="G3387" i="15"/>
  <c r="G3386" i="15"/>
  <c r="G3385" i="15"/>
  <c r="G3384" i="15"/>
  <c r="G3383" i="15"/>
  <c r="G3382" i="15"/>
  <c r="G3381" i="15"/>
  <c r="G3380" i="15"/>
  <c r="G3379" i="15"/>
  <c r="G3378" i="15"/>
  <c r="G3377" i="15"/>
  <c r="G3376" i="15"/>
  <c r="G3375" i="15"/>
  <c r="G3374" i="15"/>
  <c r="G3373" i="15"/>
  <c r="G3372" i="15"/>
  <c r="G3371" i="15"/>
  <c r="G3370" i="15"/>
  <c r="G3369" i="15"/>
  <c r="G3368" i="15"/>
  <c r="G3367" i="15"/>
  <c r="G3366" i="15"/>
  <c r="G3365" i="15"/>
  <c r="G3364" i="15"/>
  <c r="G3363" i="15"/>
  <c r="G3362" i="15"/>
  <c r="G3361" i="15"/>
  <c r="G3360" i="15"/>
  <c r="G3359" i="15"/>
  <c r="G3358" i="15"/>
  <c r="G3357" i="15"/>
  <c r="G3356" i="15"/>
  <c r="G3355" i="15"/>
  <c r="G3354" i="15"/>
  <c r="G3353" i="15"/>
  <c r="G3352" i="15"/>
  <c r="G3351" i="15"/>
  <c r="G3350" i="15"/>
  <c r="G3349" i="15"/>
  <c r="G3348" i="15"/>
  <c r="G3347" i="15"/>
  <c r="G3346" i="15"/>
  <c r="G3345" i="15"/>
  <c r="G3344" i="15"/>
  <c r="G3343" i="15"/>
  <c r="G3342" i="15"/>
  <c r="G3341" i="15"/>
  <c r="G3340" i="15"/>
  <c r="G3339" i="15"/>
  <c r="G3338" i="15"/>
  <c r="G3337" i="15"/>
  <c r="G3336" i="15"/>
  <c r="G3335" i="15"/>
  <c r="G3334" i="15"/>
  <c r="G3333" i="15"/>
  <c r="G3332" i="15"/>
  <c r="G3331" i="15"/>
  <c r="G3330" i="15"/>
  <c r="G3329" i="15"/>
  <c r="G3328" i="15"/>
  <c r="G3327" i="15"/>
  <c r="G3326" i="15"/>
  <c r="G3325" i="15"/>
  <c r="G3324" i="15"/>
  <c r="G3323" i="15"/>
  <c r="G3322" i="15"/>
  <c r="G3321" i="15"/>
  <c r="G3320" i="15"/>
  <c r="G3319" i="15"/>
  <c r="G3318" i="15"/>
  <c r="G3317" i="15"/>
  <c r="G3316" i="15"/>
  <c r="G3315" i="15"/>
  <c r="G3314" i="15"/>
  <c r="G3313" i="15"/>
  <c r="G3312" i="15"/>
  <c r="G3311" i="15"/>
  <c r="G3310" i="15"/>
  <c r="G3309" i="15"/>
  <c r="G3308" i="15"/>
  <c r="G3307" i="15"/>
  <c r="G3306" i="15"/>
  <c r="G3305" i="15"/>
  <c r="G3304" i="15"/>
  <c r="G3303" i="15"/>
  <c r="G3302" i="15"/>
  <c r="G3301" i="15"/>
  <c r="G3300" i="15"/>
  <c r="G3299" i="15"/>
  <c r="G3298" i="15"/>
  <c r="G3297" i="15"/>
  <c r="G3296" i="15"/>
  <c r="G3295" i="15"/>
  <c r="G3294" i="15"/>
  <c r="G3293" i="15"/>
  <c r="G3292" i="15"/>
  <c r="G3291" i="15"/>
  <c r="G3290" i="15"/>
  <c r="G3289" i="15"/>
  <c r="G3288" i="15"/>
  <c r="G3287" i="15"/>
  <c r="G3286" i="15"/>
  <c r="G3285" i="15"/>
  <c r="G3284" i="15"/>
  <c r="G3283" i="15"/>
  <c r="G3282" i="15"/>
  <c r="G3281" i="15"/>
  <c r="G3280" i="15"/>
  <c r="G3279" i="15"/>
  <c r="G3278" i="15"/>
  <c r="G3277" i="15"/>
  <c r="G3276" i="15"/>
  <c r="G3275" i="15"/>
  <c r="G3274" i="15"/>
  <c r="G3273" i="15"/>
  <c r="G3272" i="15"/>
  <c r="G3271" i="15"/>
  <c r="G3270" i="15"/>
  <c r="G3269" i="15"/>
  <c r="G3268" i="15"/>
  <c r="G3267" i="15"/>
  <c r="G3266" i="15"/>
  <c r="G3265" i="15"/>
  <c r="G3264" i="15"/>
  <c r="G3263" i="15"/>
  <c r="G3262" i="15"/>
  <c r="G3261" i="15"/>
  <c r="G3260" i="15"/>
  <c r="G3259" i="15"/>
  <c r="G3258" i="15"/>
  <c r="G3257" i="15"/>
  <c r="G3256" i="15"/>
  <c r="G3255" i="15"/>
  <c r="G3254" i="15"/>
  <c r="G3253" i="15"/>
  <c r="G3252" i="15"/>
  <c r="G3251" i="15"/>
  <c r="G3250" i="15"/>
  <c r="G3249" i="15"/>
  <c r="G3248" i="15"/>
  <c r="G3247" i="15"/>
  <c r="G3246" i="15"/>
  <c r="G3245" i="15"/>
  <c r="G3244" i="15"/>
  <c r="G3243" i="15"/>
  <c r="G3242" i="15"/>
  <c r="G3241" i="15"/>
  <c r="G3240" i="15"/>
  <c r="G3239" i="15"/>
  <c r="G3238" i="15"/>
  <c r="G3237" i="15"/>
  <c r="G3236" i="15"/>
  <c r="G3235" i="15"/>
  <c r="G3234" i="15"/>
  <c r="G3233" i="15"/>
  <c r="G3232" i="15"/>
  <c r="G3231" i="15"/>
  <c r="G3230" i="15"/>
  <c r="G3229" i="15"/>
  <c r="G3228" i="15"/>
  <c r="G3227" i="15"/>
  <c r="G3226" i="15"/>
  <c r="G3225" i="15"/>
  <c r="G3224" i="15"/>
  <c r="G3223" i="15"/>
  <c r="G3222" i="15"/>
  <c r="G3221" i="15"/>
  <c r="G3220" i="15"/>
  <c r="G3219" i="15"/>
  <c r="G3218" i="15"/>
  <c r="G3217" i="15"/>
  <c r="G3216" i="15"/>
  <c r="G3215" i="15"/>
  <c r="G3214" i="15"/>
  <c r="G3213" i="15"/>
  <c r="G3212" i="15"/>
  <c r="G3211" i="15"/>
  <c r="G3210" i="15"/>
  <c r="G3209" i="15"/>
  <c r="G3208" i="15"/>
  <c r="G3207" i="15"/>
  <c r="G3206" i="15"/>
  <c r="G3205" i="15"/>
  <c r="G3204" i="15"/>
  <c r="G3203" i="15"/>
  <c r="G3202" i="15"/>
  <c r="G3201" i="15"/>
  <c r="G3200" i="15"/>
  <c r="G3199" i="15"/>
  <c r="G3198" i="15"/>
  <c r="G3197" i="15"/>
  <c r="G3196" i="15"/>
  <c r="G3195" i="15"/>
  <c r="G3194" i="15"/>
  <c r="G3193" i="15"/>
  <c r="G3192" i="15"/>
  <c r="G3191" i="15"/>
  <c r="G3190" i="15"/>
  <c r="G3189" i="15"/>
  <c r="G3188" i="15"/>
  <c r="G3187" i="15"/>
  <c r="G3186" i="15"/>
  <c r="G3185" i="15"/>
  <c r="G3184" i="15"/>
  <c r="G3183" i="15"/>
  <c r="G3182" i="15"/>
  <c r="G3181" i="15"/>
  <c r="G3180" i="15"/>
  <c r="G3179" i="15"/>
  <c r="G3178" i="15"/>
  <c r="G3177" i="15"/>
  <c r="G3176" i="15"/>
  <c r="G3175" i="15"/>
  <c r="G3174" i="15"/>
  <c r="G3173" i="15"/>
  <c r="G3172" i="15"/>
  <c r="G3171" i="15"/>
  <c r="G3170" i="15"/>
  <c r="G3169" i="15"/>
  <c r="G3168" i="15"/>
  <c r="G3167" i="15"/>
  <c r="G3166" i="15"/>
  <c r="G3165" i="15"/>
  <c r="G3164" i="15"/>
  <c r="G3163" i="15"/>
  <c r="G3162" i="15"/>
  <c r="G3161" i="15"/>
  <c r="G3160" i="15"/>
  <c r="G3159" i="15"/>
  <c r="G3158" i="15"/>
  <c r="G3157" i="15"/>
  <c r="G3156" i="15"/>
  <c r="G3155" i="15"/>
  <c r="G3154" i="15"/>
  <c r="G3153" i="15"/>
  <c r="G3152" i="15"/>
  <c r="G3151" i="15"/>
  <c r="G3150" i="15"/>
  <c r="G3149" i="15"/>
  <c r="G3148" i="15"/>
  <c r="G3147" i="15"/>
  <c r="G3146" i="15"/>
  <c r="G3145" i="15"/>
  <c r="G3144" i="15"/>
  <c r="G3143" i="15"/>
  <c r="G3142" i="15"/>
  <c r="G3141" i="15"/>
  <c r="G3140" i="15"/>
  <c r="G3139" i="15"/>
  <c r="G3138" i="15"/>
  <c r="G3137" i="15"/>
  <c r="G3136" i="15"/>
  <c r="G3135" i="15"/>
  <c r="G3134" i="15"/>
  <c r="G3133" i="15"/>
  <c r="G3132" i="15"/>
  <c r="G3131" i="15"/>
  <c r="G3130" i="15"/>
  <c r="G3129" i="15"/>
  <c r="G3128" i="15"/>
  <c r="G3127" i="15"/>
  <c r="G3126" i="15"/>
  <c r="G3125" i="15"/>
  <c r="G3124" i="15"/>
  <c r="G3123" i="15"/>
  <c r="G3122" i="15"/>
  <c r="G3121" i="15"/>
  <c r="G3120" i="15"/>
  <c r="G3119" i="15"/>
  <c r="G3118" i="15"/>
  <c r="G3117" i="15"/>
  <c r="G3116" i="15"/>
  <c r="G3115" i="15"/>
  <c r="G3114" i="15"/>
  <c r="G3113" i="15"/>
  <c r="G3112" i="15"/>
  <c r="G3111" i="15"/>
  <c r="G3110" i="15"/>
  <c r="G3109" i="15"/>
  <c r="G3108" i="15"/>
  <c r="G3107" i="15"/>
  <c r="G3106" i="15"/>
  <c r="G3105" i="15"/>
  <c r="G3104" i="15"/>
  <c r="G3103" i="15"/>
  <c r="G3102" i="15"/>
  <c r="G3101" i="15"/>
  <c r="G3100" i="15"/>
  <c r="G3099" i="15"/>
  <c r="G3098" i="15"/>
  <c r="G3097" i="15"/>
  <c r="G3096" i="15"/>
  <c r="G3095" i="15"/>
  <c r="G3094" i="15"/>
  <c r="G3093" i="15"/>
  <c r="G3092" i="15"/>
  <c r="G3091" i="15"/>
  <c r="G3090" i="15"/>
  <c r="G3089" i="15"/>
  <c r="G3088" i="15"/>
  <c r="G3087" i="15"/>
  <c r="G3086" i="15"/>
  <c r="G3085" i="15"/>
  <c r="G3084" i="15"/>
  <c r="G3083" i="15"/>
  <c r="G3082" i="15"/>
  <c r="G3081" i="15"/>
  <c r="G3080" i="15"/>
  <c r="G3079" i="15"/>
  <c r="G3078" i="15"/>
  <c r="G3077" i="15"/>
  <c r="G3076" i="15"/>
  <c r="G3075" i="15"/>
  <c r="G3074" i="15"/>
  <c r="G3073" i="15"/>
  <c r="G3072" i="15"/>
  <c r="G3071" i="15"/>
  <c r="G3070" i="15"/>
  <c r="G3069" i="15"/>
  <c r="G3068" i="15"/>
  <c r="G3067" i="15"/>
  <c r="G3066" i="15"/>
  <c r="G3065" i="15"/>
  <c r="G3064" i="15"/>
  <c r="G3063" i="15"/>
  <c r="G3062" i="15"/>
  <c r="G3061" i="15"/>
  <c r="G3060" i="15"/>
  <c r="G3059" i="15"/>
  <c r="G3058" i="15"/>
  <c r="G3057" i="15"/>
  <c r="G3056" i="15"/>
  <c r="G3055" i="15"/>
  <c r="G3054" i="15"/>
  <c r="G3053" i="15"/>
  <c r="G3052" i="15"/>
  <c r="G3051" i="15"/>
  <c r="G3050" i="15"/>
  <c r="G3049" i="15"/>
  <c r="G3048" i="15"/>
  <c r="G3047" i="15"/>
  <c r="G3046" i="15"/>
  <c r="G3045" i="15"/>
  <c r="G3044" i="15"/>
  <c r="G3043" i="15"/>
  <c r="G3042" i="15"/>
  <c r="G3041" i="15"/>
  <c r="G3040" i="15"/>
  <c r="G3039" i="15"/>
  <c r="G3038" i="15"/>
  <c r="G3037" i="15"/>
  <c r="G3036" i="15"/>
  <c r="G3035" i="15"/>
  <c r="G3034" i="15"/>
  <c r="G3033" i="15"/>
  <c r="G3032" i="15"/>
  <c r="G3031" i="15"/>
  <c r="G3030" i="15"/>
  <c r="G3029" i="15"/>
  <c r="G3028" i="15"/>
  <c r="G3027" i="15"/>
  <c r="G3026" i="15"/>
  <c r="G3025" i="15"/>
  <c r="G3024" i="15"/>
  <c r="G3023" i="15"/>
  <c r="G3022" i="15"/>
  <c r="G3021" i="15"/>
  <c r="G3020" i="15"/>
  <c r="G3019" i="15"/>
  <c r="G3018" i="15"/>
  <c r="G3017" i="15"/>
  <c r="G3016" i="15"/>
  <c r="G3015" i="15"/>
  <c r="G3014" i="15"/>
  <c r="G3013" i="15"/>
  <c r="G3012" i="15"/>
  <c r="G3011" i="15"/>
  <c r="G3010" i="15"/>
  <c r="G3009" i="15"/>
  <c r="G3008" i="15"/>
  <c r="G3007" i="15"/>
  <c r="G3006" i="15"/>
  <c r="G3005" i="15"/>
  <c r="G3004" i="15"/>
  <c r="G3003" i="15"/>
  <c r="G3002" i="15"/>
  <c r="G3001" i="15"/>
  <c r="G3000" i="15"/>
  <c r="G2999" i="15"/>
  <c r="G2998" i="15"/>
  <c r="G2997" i="15"/>
  <c r="G2996" i="15"/>
  <c r="G2995" i="15"/>
  <c r="G2994" i="15"/>
  <c r="G2993" i="15"/>
  <c r="G2992" i="15"/>
  <c r="G2991" i="15"/>
  <c r="G2990" i="15"/>
  <c r="G2989" i="15"/>
  <c r="G2988" i="15"/>
  <c r="G2987" i="15"/>
  <c r="G2986" i="15"/>
  <c r="G2985" i="15"/>
  <c r="G2984" i="15"/>
  <c r="G2983" i="15"/>
  <c r="G2982" i="15"/>
  <c r="G2981" i="15"/>
  <c r="G2980" i="15"/>
  <c r="G2979" i="15"/>
  <c r="G2978" i="15"/>
  <c r="G2977" i="15"/>
  <c r="G2976" i="15"/>
  <c r="G2975" i="15"/>
  <c r="G2974" i="15"/>
  <c r="G2973" i="15"/>
  <c r="G2972" i="15"/>
  <c r="G2971" i="15"/>
  <c r="G2970" i="15"/>
  <c r="G2969" i="15"/>
  <c r="G2968" i="15"/>
  <c r="G2967" i="15"/>
  <c r="G2966" i="15"/>
  <c r="G2965" i="15"/>
  <c r="G2964" i="15"/>
  <c r="G2963" i="15"/>
  <c r="G2962" i="15"/>
  <c r="G2961" i="15"/>
  <c r="G2960" i="15"/>
  <c r="G2959" i="15"/>
  <c r="G2958" i="15"/>
  <c r="G2957" i="15"/>
  <c r="G2956" i="15"/>
  <c r="G2955" i="15"/>
  <c r="G2954" i="15"/>
  <c r="G2953" i="15"/>
  <c r="G2952" i="15"/>
  <c r="G2951" i="15"/>
  <c r="G2950" i="15"/>
  <c r="G2949" i="15"/>
  <c r="G2948" i="15"/>
  <c r="G2947" i="15"/>
  <c r="G2946" i="15"/>
  <c r="G2945" i="15"/>
  <c r="G2944" i="15"/>
  <c r="G2943" i="15"/>
  <c r="G2942" i="15"/>
  <c r="G2941" i="15"/>
  <c r="G2940" i="15"/>
  <c r="G2939" i="15"/>
  <c r="G2938" i="15"/>
  <c r="G2937" i="15"/>
  <c r="G2936" i="15"/>
  <c r="G2935" i="15"/>
  <c r="G2934" i="15"/>
  <c r="G2933" i="15"/>
  <c r="G2932" i="15"/>
  <c r="G2931" i="15"/>
  <c r="G2930" i="15"/>
  <c r="G2929" i="15"/>
  <c r="G2928" i="15"/>
  <c r="G2927" i="15"/>
  <c r="G2926" i="15"/>
  <c r="G2925" i="15"/>
  <c r="G2924" i="15"/>
  <c r="G2923" i="15"/>
  <c r="G2922" i="15"/>
  <c r="G2921" i="15"/>
  <c r="G2920" i="15"/>
  <c r="G2919" i="15"/>
  <c r="G2918" i="15"/>
  <c r="G2917" i="15"/>
  <c r="G2916" i="15"/>
  <c r="G2915" i="15"/>
  <c r="G2914" i="15"/>
  <c r="G2913" i="15"/>
  <c r="G2912" i="15"/>
  <c r="G2911" i="15"/>
  <c r="G2910" i="15"/>
  <c r="G2909" i="15"/>
  <c r="G2908" i="15"/>
  <c r="G2907" i="15"/>
  <c r="G2906" i="15"/>
  <c r="G2905" i="15"/>
  <c r="G2904" i="15"/>
  <c r="G2903" i="15"/>
  <c r="G2902" i="15"/>
  <c r="G2901" i="15"/>
  <c r="G2900" i="15"/>
  <c r="G2899" i="15"/>
  <c r="G2898" i="15"/>
  <c r="G2897" i="15"/>
  <c r="G2896" i="15"/>
  <c r="G2895" i="15"/>
  <c r="G2894" i="15"/>
  <c r="G2893" i="15"/>
  <c r="G2892" i="15"/>
  <c r="G2891" i="15"/>
  <c r="G2890" i="15"/>
  <c r="G2889" i="15"/>
  <c r="G2888" i="15"/>
  <c r="G2887" i="15"/>
  <c r="G2886" i="15"/>
  <c r="G2885" i="15"/>
  <c r="G2884" i="15"/>
  <c r="G2883" i="15"/>
  <c r="G2882" i="15"/>
  <c r="G2881" i="15"/>
  <c r="G2880" i="15"/>
  <c r="G2879" i="15"/>
  <c r="G2878" i="15"/>
  <c r="G2877" i="15"/>
  <c r="G2876" i="15"/>
  <c r="G2875" i="15"/>
  <c r="G2874" i="15"/>
  <c r="G2873" i="15"/>
  <c r="G2872" i="15"/>
  <c r="G2871" i="15"/>
  <c r="G2870" i="15"/>
  <c r="G2869" i="15"/>
  <c r="G2868" i="15"/>
  <c r="G2867" i="15"/>
  <c r="G2866" i="15"/>
  <c r="G2865" i="15"/>
  <c r="G2864" i="15"/>
  <c r="G2863" i="15"/>
  <c r="G2862" i="15"/>
  <c r="G2861" i="15"/>
  <c r="G2860" i="15"/>
  <c r="G2859" i="15"/>
  <c r="G2858" i="15"/>
  <c r="G2857" i="15"/>
  <c r="G2856" i="15"/>
  <c r="G2855" i="15"/>
  <c r="G2854" i="15"/>
  <c r="G2853" i="15"/>
  <c r="G2852" i="15"/>
  <c r="G2851" i="15"/>
  <c r="G2850" i="15"/>
  <c r="G2849" i="15"/>
  <c r="G2848" i="15"/>
  <c r="G2847" i="15"/>
  <c r="G2846" i="15"/>
  <c r="G2845" i="15"/>
  <c r="G2844" i="15"/>
  <c r="G2843" i="15"/>
  <c r="G2842" i="15"/>
  <c r="G2841" i="15"/>
  <c r="G2840" i="15"/>
  <c r="G2839" i="15"/>
  <c r="G2838" i="15"/>
  <c r="G2837" i="15"/>
  <c r="G2836" i="15"/>
  <c r="G2835" i="15"/>
  <c r="G2834" i="15"/>
  <c r="G2833" i="15"/>
  <c r="G2832" i="15"/>
  <c r="G2831" i="15"/>
  <c r="G2830" i="15"/>
  <c r="G2829" i="15"/>
  <c r="G2828" i="15"/>
  <c r="G2827" i="15"/>
  <c r="G2826" i="15"/>
  <c r="G2825" i="15"/>
  <c r="G2824" i="15"/>
  <c r="G2823" i="15"/>
  <c r="G2822" i="15"/>
  <c r="G2821" i="15"/>
  <c r="G2820" i="15"/>
  <c r="G2819" i="15"/>
  <c r="G2818" i="15"/>
  <c r="G2817" i="15"/>
  <c r="G2816" i="15"/>
  <c r="G2815" i="15"/>
  <c r="G2814" i="15"/>
  <c r="G2813" i="15"/>
  <c r="G2812" i="15"/>
  <c r="G2811" i="15"/>
  <c r="G2810" i="15"/>
  <c r="G2809" i="15"/>
  <c r="G2808" i="15"/>
  <c r="G2807" i="15"/>
  <c r="G2806" i="15"/>
  <c r="G2805" i="15"/>
  <c r="G2804" i="15"/>
  <c r="G2803" i="15"/>
  <c r="G2802" i="15"/>
  <c r="G2801" i="15"/>
  <c r="G2800" i="15"/>
  <c r="G2799" i="15"/>
  <c r="G2798" i="15"/>
  <c r="G2797" i="15"/>
  <c r="G2796" i="15"/>
  <c r="G2795" i="15"/>
  <c r="G2794" i="15"/>
  <c r="G2793" i="15"/>
  <c r="G2792" i="15"/>
  <c r="G2791" i="15"/>
  <c r="G2790" i="15"/>
  <c r="G2789" i="15"/>
  <c r="G2788" i="15"/>
  <c r="G2787" i="15"/>
  <c r="G2786" i="15"/>
  <c r="G2785" i="15"/>
  <c r="G2784" i="15"/>
  <c r="G2783" i="15"/>
  <c r="G2782" i="15"/>
  <c r="G2781" i="15"/>
  <c r="G2780" i="15"/>
  <c r="G2779" i="15"/>
  <c r="G2778" i="15"/>
  <c r="G2777" i="15"/>
  <c r="G2776" i="15"/>
  <c r="G2775" i="15"/>
  <c r="G2774" i="15"/>
  <c r="G2773" i="15"/>
  <c r="G2772" i="15"/>
  <c r="G2771" i="15"/>
  <c r="G2770" i="15"/>
  <c r="G2769" i="15"/>
  <c r="G2768" i="15"/>
  <c r="G2767" i="15"/>
  <c r="G2766" i="15"/>
  <c r="G2765" i="15"/>
  <c r="G2764" i="15"/>
  <c r="G2763" i="15"/>
  <c r="G2762" i="15"/>
  <c r="G2761" i="15"/>
  <c r="G2760" i="15"/>
  <c r="G2759" i="15"/>
  <c r="G2758" i="15"/>
  <c r="G2757" i="15"/>
  <c r="G2756" i="15"/>
  <c r="G2755" i="15"/>
  <c r="G2754" i="15"/>
  <c r="G2753" i="15"/>
  <c r="G2752" i="15"/>
  <c r="G2751" i="15"/>
  <c r="G2750" i="15"/>
  <c r="G2749" i="15"/>
  <c r="G2748" i="15"/>
  <c r="G2747" i="15"/>
  <c r="G2746" i="15"/>
  <c r="G2745" i="15"/>
  <c r="G2744" i="15"/>
  <c r="G2743" i="15"/>
  <c r="G2742" i="15"/>
  <c r="G2741" i="15"/>
  <c r="G2740" i="15"/>
  <c r="G2739" i="15"/>
  <c r="G2738" i="15"/>
  <c r="G2737" i="15"/>
  <c r="G2736" i="15"/>
  <c r="G2735" i="15"/>
  <c r="G2734" i="15"/>
  <c r="G2733" i="15"/>
  <c r="G2732" i="15"/>
  <c r="G2731" i="15"/>
  <c r="G2730" i="15"/>
  <c r="G2729" i="15"/>
  <c r="G2728" i="15"/>
  <c r="G2727" i="15"/>
  <c r="G2726" i="15"/>
  <c r="G2725" i="15"/>
  <c r="G2724" i="15"/>
  <c r="G2723" i="15"/>
  <c r="G2722" i="15"/>
  <c r="G2721" i="15"/>
  <c r="G2720" i="15"/>
  <c r="G2719" i="15"/>
  <c r="G2718" i="15"/>
  <c r="G2717" i="15"/>
  <c r="G2716" i="15"/>
  <c r="G2715" i="15"/>
  <c r="G2714" i="15"/>
  <c r="G2713" i="15"/>
  <c r="G2712" i="15"/>
  <c r="G2711" i="15"/>
  <c r="G2710" i="15"/>
  <c r="G2709" i="15"/>
  <c r="G2708" i="15"/>
  <c r="G2707" i="15"/>
  <c r="G2706" i="15"/>
  <c r="G2705" i="15"/>
  <c r="G2704" i="15"/>
  <c r="G2703" i="15"/>
  <c r="G2702" i="15"/>
  <c r="G2701" i="15"/>
  <c r="G2700" i="15"/>
  <c r="G2699" i="15"/>
  <c r="G2698" i="15"/>
  <c r="G2697" i="15"/>
  <c r="G2696" i="15"/>
  <c r="G2695" i="15"/>
  <c r="G2694" i="15"/>
  <c r="G2693" i="15"/>
  <c r="G2692" i="15"/>
  <c r="G2691" i="15"/>
  <c r="G2690" i="15"/>
  <c r="G2689" i="15"/>
  <c r="G2688" i="15"/>
  <c r="G2687" i="15"/>
  <c r="G2686" i="15"/>
  <c r="G2685" i="15"/>
  <c r="G2684" i="15"/>
  <c r="G2683" i="15"/>
  <c r="G2682" i="15"/>
  <c r="G2681" i="15"/>
  <c r="G2680" i="15"/>
  <c r="G2679" i="15"/>
  <c r="G2678" i="15"/>
  <c r="G2677" i="15"/>
  <c r="G2676" i="15"/>
  <c r="G2675" i="15"/>
  <c r="G2674" i="15"/>
  <c r="G2673" i="15"/>
  <c r="G2672" i="15"/>
  <c r="G2671" i="15"/>
  <c r="G2670" i="15"/>
  <c r="G2669" i="15"/>
  <c r="G2668" i="15"/>
  <c r="G2667" i="15"/>
  <c r="G2666" i="15"/>
  <c r="G2665" i="15"/>
  <c r="G2664" i="15"/>
  <c r="G2663" i="15"/>
  <c r="G2662" i="15"/>
  <c r="G2661" i="15"/>
  <c r="G2660" i="15"/>
  <c r="G2659" i="15"/>
  <c r="G2658" i="15"/>
  <c r="G2657" i="15"/>
  <c r="G2656" i="15"/>
  <c r="G2655" i="15"/>
  <c r="G2654" i="15"/>
  <c r="G2653" i="15"/>
  <c r="G2652" i="15"/>
  <c r="G2651" i="15"/>
  <c r="G2650" i="15"/>
  <c r="G2649" i="15"/>
  <c r="G2648" i="15"/>
  <c r="G2647" i="15"/>
  <c r="G2646" i="15"/>
  <c r="G2645" i="15"/>
  <c r="G2644" i="15"/>
  <c r="G2643" i="15"/>
  <c r="G2642" i="15"/>
  <c r="G2641" i="15"/>
  <c r="G2640" i="15"/>
  <c r="G2639" i="15"/>
  <c r="G2638" i="15"/>
  <c r="G2637" i="15"/>
  <c r="G2636" i="15"/>
  <c r="G2635" i="15"/>
  <c r="G2634" i="15"/>
  <c r="G2633" i="15"/>
  <c r="G2632" i="15"/>
  <c r="G2631" i="15"/>
  <c r="G2630" i="15"/>
  <c r="G2629" i="15"/>
  <c r="G2628" i="15"/>
  <c r="G2627" i="15"/>
  <c r="G2626" i="15"/>
  <c r="G2625" i="15"/>
  <c r="G2624" i="15"/>
  <c r="G2623" i="15"/>
  <c r="G2622" i="15"/>
  <c r="G2621" i="15"/>
  <c r="G2620" i="15"/>
  <c r="G2619" i="15"/>
  <c r="G2618" i="15"/>
  <c r="G2617" i="15"/>
  <c r="G2616" i="15"/>
  <c r="G2615" i="15"/>
  <c r="G2614" i="15"/>
  <c r="G2613" i="15"/>
  <c r="G2612" i="15"/>
  <c r="G2611" i="15"/>
  <c r="G2610" i="15"/>
  <c r="G2609" i="15"/>
  <c r="G2608" i="15"/>
  <c r="G2607" i="15"/>
  <c r="G2606" i="15"/>
  <c r="G2605" i="15"/>
  <c r="G2604" i="15"/>
  <c r="G2603" i="15"/>
  <c r="G2602" i="15"/>
  <c r="G2601" i="15"/>
  <c r="G2600" i="15"/>
  <c r="G2599" i="15"/>
  <c r="G2598" i="15"/>
  <c r="G2597" i="15"/>
  <c r="G2596" i="15"/>
  <c r="G2595" i="15"/>
  <c r="G2594" i="15"/>
  <c r="G2593" i="15"/>
  <c r="G2592" i="15"/>
  <c r="G2591" i="15"/>
  <c r="G2590" i="15"/>
  <c r="G2589" i="15"/>
  <c r="G2588" i="15"/>
  <c r="G2587" i="15"/>
  <c r="G2586" i="15"/>
  <c r="G2585" i="15"/>
  <c r="G2584" i="15"/>
  <c r="G2583" i="15"/>
  <c r="G2582" i="15"/>
  <c r="G2581" i="15"/>
  <c r="G2580" i="15"/>
  <c r="G2579" i="15"/>
  <c r="G2578" i="15"/>
  <c r="G2577" i="15"/>
  <c r="G2576" i="15"/>
  <c r="G2575" i="15"/>
  <c r="G2574" i="15"/>
  <c r="G2573" i="15"/>
  <c r="G2572" i="15"/>
  <c r="G2571" i="15"/>
  <c r="G2570" i="15"/>
  <c r="G2569" i="15"/>
  <c r="G2568" i="15"/>
  <c r="G2567" i="15"/>
  <c r="G2566" i="15"/>
  <c r="G2565" i="15"/>
  <c r="G2564" i="15"/>
  <c r="G2563" i="15"/>
  <c r="G2562" i="15"/>
  <c r="G2561" i="15"/>
  <c r="G2560" i="15"/>
  <c r="G2559" i="15"/>
  <c r="G2558" i="15"/>
  <c r="G2557" i="15"/>
  <c r="G2556" i="15"/>
  <c r="G2555" i="15"/>
  <c r="G2554" i="15"/>
  <c r="G2553" i="15"/>
  <c r="G2552" i="15"/>
  <c r="G2551" i="15"/>
  <c r="G2550" i="15"/>
  <c r="G2549" i="15"/>
  <c r="G2548" i="15"/>
  <c r="G2547" i="15"/>
  <c r="G2546" i="15"/>
  <c r="G2545" i="15"/>
  <c r="G2544" i="15"/>
  <c r="G2543" i="15"/>
  <c r="G2542" i="15"/>
  <c r="G2541" i="15"/>
  <c r="G2540" i="15"/>
  <c r="G2539" i="15"/>
  <c r="G2538" i="15"/>
  <c r="G2537" i="15"/>
  <c r="G2536" i="15"/>
  <c r="G2535" i="15"/>
  <c r="G2534" i="15"/>
  <c r="G2533" i="15"/>
  <c r="G2532" i="15"/>
  <c r="G2531" i="15"/>
  <c r="G2530" i="15"/>
  <c r="G2529" i="15"/>
  <c r="G2528" i="15"/>
  <c r="G2527" i="15"/>
  <c r="G2526" i="15"/>
  <c r="G2525" i="15"/>
  <c r="G2524" i="15"/>
  <c r="G2523" i="15"/>
  <c r="G2522" i="15"/>
  <c r="G2521" i="15"/>
  <c r="G2520" i="15"/>
  <c r="G2519" i="15"/>
  <c r="G2518" i="15"/>
  <c r="G2517" i="15"/>
  <c r="G2516" i="15"/>
  <c r="G2515" i="15"/>
  <c r="G2514" i="15"/>
  <c r="G2513" i="15"/>
  <c r="G2512" i="15"/>
  <c r="G2511" i="15"/>
  <c r="G2510" i="15"/>
  <c r="G2509" i="15"/>
  <c r="G2508" i="15"/>
  <c r="G2507" i="15"/>
  <c r="G2506" i="15"/>
  <c r="G2505" i="15"/>
  <c r="G2504" i="15"/>
  <c r="G2503" i="15"/>
  <c r="G2502" i="15"/>
  <c r="G2501" i="15"/>
  <c r="G2500" i="15"/>
  <c r="G2499" i="15"/>
  <c r="G2498" i="15"/>
  <c r="G2497" i="15"/>
  <c r="G2496" i="15"/>
  <c r="G2495" i="15"/>
  <c r="G2494" i="15"/>
  <c r="G2493" i="15"/>
  <c r="G2492" i="15"/>
  <c r="G2491" i="15"/>
  <c r="G2490" i="15"/>
  <c r="G2489" i="15"/>
  <c r="G2488" i="15"/>
  <c r="G2487" i="15"/>
  <c r="G2486" i="15"/>
  <c r="G2485" i="15"/>
  <c r="G2484" i="15"/>
  <c r="G2483" i="15"/>
  <c r="G2482" i="15"/>
  <c r="G2481" i="15"/>
  <c r="G2480" i="15"/>
  <c r="G2479" i="15"/>
  <c r="G2478" i="15"/>
  <c r="G2477" i="15"/>
  <c r="G2476" i="15"/>
  <c r="G2475" i="15"/>
  <c r="G2474" i="15"/>
  <c r="G2473" i="15"/>
  <c r="G2472" i="15"/>
  <c r="G2471" i="15"/>
  <c r="G2470" i="15"/>
  <c r="G2469" i="15"/>
  <c r="G2468" i="15"/>
  <c r="G2467" i="15"/>
  <c r="G2466" i="15"/>
  <c r="G2465" i="15"/>
  <c r="G2464" i="15"/>
  <c r="G2463" i="15"/>
  <c r="G2462" i="15"/>
  <c r="G2461" i="15"/>
  <c r="G2460" i="15"/>
  <c r="G2459" i="15"/>
  <c r="G2458" i="15"/>
  <c r="G2457" i="15"/>
  <c r="G2456" i="15"/>
  <c r="G2455" i="15"/>
  <c r="G2454" i="15"/>
  <c r="G2453" i="15"/>
  <c r="G2452" i="15"/>
  <c r="G2451" i="15"/>
  <c r="G2450" i="15"/>
  <c r="G2449" i="15"/>
  <c r="G2448" i="15"/>
  <c r="G2447" i="15"/>
  <c r="G2446" i="15"/>
  <c r="G2445" i="15"/>
  <c r="G2444" i="15"/>
  <c r="G2443" i="15"/>
  <c r="G2442" i="15"/>
  <c r="G2441" i="15"/>
  <c r="G2440" i="15"/>
  <c r="G2439" i="15"/>
  <c r="G2438" i="15"/>
  <c r="G2437" i="15"/>
  <c r="G2436" i="15"/>
  <c r="G2435" i="15"/>
  <c r="G2434" i="15"/>
  <c r="G2433" i="15"/>
  <c r="G2432" i="15"/>
  <c r="G2431" i="15"/>
  <c r="G2430" i="15"/>
  <c r="G2429" i="15"/>
  <c r="G2428" i="15"/>
  <c r="G2427" i="15"/>
  <c r="G2426" i="15"/>
  <c r="G2425" i="15"/>
  <c r="G2424" i="15"/>
  <c r="G2423" i="15"/>
  <c r="G2422" i="15"/>
  <c r="G2421" i="15"/>
  <c r="G2420" i="15"/>
  <c r="G2419" i="15"/>
  <c r="G2418" i="15"/>
  <c r="G2417" i="15"/>
  <c r="G2416" i="15"/>
  <c r="G2415" i="15"/>
  <c r="G2414" i="15"/>
  <c r="G2413" i="15"/>
  <c r="G2412" i="15"/>
  <c r="G2411" i="15"/>
  <c r="G2410" i="15"/>
  <c r="G2409" i="15"/>
  <c r="G2408" i="15"/>
  <c r="G2407" i="15"/>
  <c r="G2406" i="15"/>
  <c r="G2405" i="15"/>
  <c r="G2404" i="15"/>
  <c r="G2403" i="15"/>
  <c r="G2402" i="15"/>
  <c r="G2401" i="15"/>
  <c r="G2400" i="15"/>
  <c r="G2399" i="15"/>
  <c r="G2398" i="15"/>
  <c r="G2397" i="15"/>
  <c r="G2396" i="15"/>
  <c r="G2395" i="15"/>
  <c r="G2394" i="15"/>
  <c r="G2393" i="15"/>
  <c r="G2392" i="15"/>
  <c r="G2391" i="15"/>
  <c r="G2390" i="15"/>
  <c r="G2389" i="15"/>
  <c r="G2388" i="15"/>
  <c r="G2387" i="15"/>
  <c r="G2386" i="15"/>
  <c r="G2385" i="15"/>
  <c r="G2384" i="15"/>
  <c r="G2383" i="15"/>
  <c r="G2382" i="15"/>
  <c r="G2381" i="15"/>
  <c r="G2380" i="15"/>
  <c r="G2379" i="15"/>
  <c r="G2378" i="15"/>
  <c r="G2377" i="15"/>
  <c r="G2376" i="15"/>
  <c r="G2375" i="15"/>
  <c r="G2374" i="15"/>
  <c r="G2373" i="15"/>
  <c r="G2372" i="15"/>
  <c r="G2371" i="15"/>
  <c r="G2370" i="15"/>
  <c r="G2369" i="15"/>
  <c r="G2368" i="15"/>
  <c r="G2367" i="15"/>
  <c r="G2366" i="15"/>
  <c r="G2365" i="15"/>
  <c r="G2364" i="15"/>
  <c r="G2363" i="15"/>
  <c r="G2362" i="15"/>
  <c r="G2361" i="15"/>
  <c r="G2360" i="15"/>
  <c r="G2359" i="15"/>
  <c r="G2358" i="15"/>
  <c r="G2357" i="15"/>
  <c r="G2356" i="15"/>
  <c r="G2355" i="15"/>
  <c r="G2354" i="15"/>
  <c r="G2353" i="15"/>
  <c r="G2352" i="15"/>
  <c r="G2351" i="15"/>
  <c r="G2350" i="15"/>
  <c r="G2349" i="15"/>
  <c r="G2348" i="15"/>
  <c r="G2347" i="15"/>
  <c r="G2346" i="15"/>
  <c r="G2345" i="15"/>
  <c r="G2344" i="15"/>
  <c r="G2343" i="15"/>
  <c r="G2342" i="15"/>
  <c r="G2341" i="15"/>
  <c r="G2340" i="15"/>
  <c r="G2339" i="15"/>
  <c r="G2338" i="15"/>
  <c r="G2337" i="15"/>
  <c r="G2336" i="15"/>
  <c r="G2335" i="15"/>
  <c r="G2334" i="15"/>
  <c r="G2333" i="15"/>
  <c r="G2332" i="15"/>
  <c r="G2331" i="15"/>
  <c r="G2330" i="15"/>
  <c r="G2329" i="15"/>
  <c r="G2328" i="15"/>
  <c r="G2327" i="15"/>
  <c r="G2326" i="15"/>
  <c r="G2325" i="15"/>
  <c r="G2324" i="15"/>
  <c r="G2323" i="15"/>
  <c r="G2322" i="15"/>
  <c r="G2321" i="15"/>
  <c r="G2320" i="15"/>
  <c r="G2319" i="15"/>
  <c r="G2318" i="15"/>
  <c r="G2317" i="15"/>
  <c r="G2316" i="15"/>
  <c r="G2315" i="15"/>
  <c r="G2314" i="15"/>
  <c r="G2313" i="15"/>
  <c r="G2312" i="15"/>
  <c r="G2311" i="15"/>
  <c r="G2310" i="15"/>
  <c r="G2309" i="15"/>
  <c r="G2308" i="15"/>
  <c r="G2307" i="15"/>
  <c r="G2306" i="15"/>
  <c r="G2305" i="15"/>
  <c r="G2304" i="15"/>
  <c r="G2303" i="15"/>
  <c r="G2302" i="15"/>
  <c r="G2301" i="15"/>
  <c r="G2300" i="15"/>
  <c r="G2299" i="15"/>
  <c r="G2298" i="15"/>
  <c r="G2297" i="15"/>
  <c r="G2296" i="15"/>
  <c r="G2295" i="15"/>
  <c r="G2294" i="15"/>
  <c r="G2293" i="15"/>
  <c r="G2292" i="15"/>
  <c r="G2291" i="15"/>
  <c r="G2290" i="15"/>
  <c r="G2289" i="15"/>
  <c r="G2288" i="15"/>
  <c r="G2287" i="15"/>
  <c r="G2286" i="15"/>
  <c r="G2285" i="15"/>
  <c r="G2284" i="15"/>
  <c r="G2283" i="15"/>
  <c r="G2282" i="15"/>
  <c r="G2281" i="15"/>
  <c r="G2280" i="15"/>
  <c r="G2279" i="15"/>
  <c r="G2278" i="15"/>
  <c r="G2277" i="15"/>
  <c r="G2276" i="15"/>
  <c r="G2275" i="15"/>
  <c r="G2274" i="15"/>
  <c r="G2273" i="15"/>
  <c r="G2272" i="15"/>
  <c r="G2271" i="15"/>
  <c r="G2270" i="15"/>
  <c r="G2269" i="15"/>
  <c r="G2268" i="15"/>
  <c r="G2267" i="15"/>
  <c r="G2266" i="15"/>
  <c r="G2265" i="15"/>
  <c r="G2264" i="15"/>
  <c r="G2263" i="15"/>
  <c r="G2262" i="15"/>
  <c r="G2261" i="15"/>
  <c r="G2260" i="15"/>
  <c r="G2259" i="15"/>
  <c r="G2258" i="15"/>
  <c r="G2257" i="15"/>
  <c r="G2256" i="15"/>
  <c r="G2255" i="15"/>
  <c r="G2254" i="15"/>
  <c r="G2253" i="15"/>
  <c r="G2252" i="15"/>
  <c r="G2251" i="15"/>
  <c r="G2250" i="15"/>
  <c r="G2249" i="15"/>
  <c r="G2248" i="15"/>
  <c r="G2247" i="15"/>
  <c r="G2246" i="15"/>
  <c r="G2245" i="15"/>
  <c r="G2244" i="15"/>
  <c r="G2243" i="15"/>
  <c r="G2242" i="15"/>
  <c r="G2241" i="15"/>
  <c r="G2240" i="15"/>
  <c r="G2239" i="15"/>
  <c r="G2238" i="15"/>
  <c r="G2237" i="15"/>
  <c r="G2236" i="15"/>
  <c r="G2235" i="15"/>
  <c r="G2234" i="15"/>
  <c r="G2233" i="15"/>
  <c r="G2232" i="15"/>
  <c r="G2231" i="15"/>
  <c r="G2230" i="15"/>
  <c r="G2229" i="15"/>
  <c r="G2228" i="15"/>
  <c r="G2227" i="15"/>
  <c r="G2226" i="15"/>
  <c r="G2225" i="15"/>
  <c r="G2224" i="15"/>
  <c r="G2223" i="15"/>
  <c r="G2222" i="15"/>
  <c r="G2221" i="15"/>
  <c r="G2220" i="15"/>
  <c r="G2219" i="15"/>
  <c r="G2218" i="15"/>
  <c r="G2217" i="15"/>
  <c r="G2216" i="15"/>
  <c r="G2215" i="15"/>
  <c r="G2214" i="15"/>
  <c r="G2213" i="15"/>
  <c r="G2212" i="15"/>
  <c r="G2211" i="15"/>
  <c r="G2210" i="15"/>
  <c r="G2209" i="15"/>
  <c r="G2208" i="15"/>
  <c r="G2207" i="15"/>
  <c r="G2206" i="15"/>
  <c r="G2205" i="15"/>
  <c r="G2204" i="15"/>
  <c r="G2203" i="15"/>
  <c r="G2202" i="15"/>
  <c r="G2201" i="15"/>
  <c r="G2200" i="15"/>
  <c r="G2199" i="15"/>
  <c r="G2198" i="15"/>
  <c r="G2197" i="15"/>
  <c r="G2196" i="15"/>
  <c r="G2195" i="15"/>
  <c r="G2194" i="15"/>
  <c r="G2193" i="15"/>
  <c r="G2192" i="15"/>
  <c r="G2191" i="15"/>
  <c r="G2190" i="15"/>
  <c r="G2189" i="15"/>
  <c r="G2188" i="15"/>
  <c r="G2187" i="15"/>
  <c r="G2186" i="15"/>
  <c r="G2185" i="15"/>
  <c r="G2184" i="15"/>
  <c r="G2183" i="15"/>
  <c r="G2182" i="15"/>
  <c r="G2181" i="15"/>
  <c r="G2180" i="15"/>
  <c r="G2179" i="15"/>
  <c r="G2178" i="15"/>
  <c r="G2177" i="15"/>
  <c r="G2176" i="15"/>
  <c r="G2175" i="15"/>
  <c r="G2174" i="15"/>
  <c r="G2173" i="15"/>
  <c r="G2172" i="15"/>
  <c r="G2171" i="15"/>
  <c r="G2170" i="15"/>
  <c r="G2169" i="15"/>
  <c r="G2168" i="15"/>
  <c r="G2167" i="15"/>
  <c r="G2166" i="15"/>
  <c r="G2165" i="15"/>
  <c r="G2164" i="15"/>
  <c r="G2163" i="15"/>
  <c r="G2162" i="15"/>
  <c r="G2161" i="15"/>
  <c r="G2160" i="15"/>
  <c r="G2159" i="15"/>
  <c r="G2158" i="15"/>
  <c r="G2157" i="15"/>
  <c r="G2156" i="15"/>
  <c r="G2155" i="15"/>
  <c r="G2154" i="15"/>
  <c r="G2153" i="15"/>
  <c r="G2152" i="15"/>
  <c r="G2151" i="15"/>
  <c r="G2150" i="15"/>
  <c r="G2149" i="15"/>
  <c r="G2148" i="15"/>
  <c r="G2147" i="15"/>
  <c r="G2146" i="15"/>
  <c r="G2145" i="15"/>
  <c r="G2144" i="15"/>
  <c r="G2143" i="15"/>
  <c r="G2142" i="15"/>
  <c r="G2141" i="15"/>
  <c r="G2140" i="15"/>
  <c r="G2139" i="15"/>
  <c r="G2138" i="15"/>
  <c r="G2137" i="15"/>
  <c r="G2136" i="15"/>
  <c r="G2135" i="15"/>
  <c r="G2134" i="15"/>
  <c r="G2133" i="15"/>
  <c r="G2132" i="15"/>
  <c r="G2131" i="15"/>
  <c r="G2130" i="15"/>
  <c r="G2129" i="15"/>
  <c r="G2128" i="15"/>
  <c r="G2127" i="15"/>
  <c r="G2126" i="15"/>
  <c r="G2125" i="15"/>
  <c r="G2124" i="15"/>
  <c r="G2123" i="15"/>
  <c r="G2122" i="15"/>
  <c r="G2121" i="15"/>
  <c r="G2120" i="15"/>
  <c r="G2119" i="15"/>
  <c r="G2118" i="15"/>
  <c r="G2117" i="15"/>
  <c r="G2116" i="15"/>
  <c r="G2115" i="15"/>
  <c r="G2114" i="15"/>
  <c r="G2113" i="15"/>
  <c r="G2112" i="15"/>
  <c r="G2111" i="15"/>
  <c r="G2110" i="15"/>
  <c r="G2109" i="15"/>
  <c r="G2108" i="15"/>
  <c r="G2107" i="15"/>
  <c r="G2106" i="15"/>
  <c r="G2105" i="15"/>
  <c r="G2104" i="15"/>
  <c r="G2103" i="15"/>
  <c r="G2102" i="15"/>
  <c r="G2101" i="15"/>
  <c r="G2100" i="15"/>
  <c r="G2099" i="15"/>
  <c r="G2098" i="15"/>
  <c r="G2097" i="15"/>
  <c r="G2096" i="15"/>
  <c r="G2095" i="15"/>
  <c r="G2094" i="15"/>
  <c r="G2093" i="15"/>
  <c r="G2092" i="15"/>
  <c r="G2091" i="15"/>
  <c r="G2090" i="15"/>
  <c r="G2089" i="15"/>
  <c r="G2088" i="15"/>
  <c r="G2087" i="15"/>
  <c r="G2086" i="15"/>
  <c r="G2085" i="15"/>
  <c r="G2084" i="15"/>
  <c r="G2083" i="15"/>
  <c r="G2082" i="15"/>
  <c r="G2081" i="15"/>
  <c r="G2080" i="15"/>
  <c r="G2079" i="15"/>
  <c r="G2078" i="15"/>
  <c r="G2077" i="15"/>
  <c r="G2076" i="15"/>
  <c r="G2075" i="15"/>
  <c r="G2074" i="15"/>
  <c r="G2073" i="15"/>
  <c r="G2072" i="15"/>
  <c r="G2071" i="15"/>
  <c r="G2070" i="15"/>
  <c r="G2069" i="15"/>
  <c r="G2068" i="15"/>
  <c r="G2067" i="15"/>
  <c r="G2066" i="15"/>
  <c r="G2065" i="15"/>
  <c r="G2064" i="15"/>
  <c r="G2063" i="15"/>
  <c r="G2062" i="15"/>
  <c r="G2061" i="15"/>
  <c r="G2060" i="15"/>
  <c r="G2059" i="15"/>
  <c r="G2058" i="15"/>
  <c r="G2057" i="15"/>
  <c r="G2056" i="15"/>
  <c r="G2055" i="15"/>
  <c r="G2054" i="15"/>
  <c r="G2053" i="15"/>
  <c r="G2052" i="15"/>
  <c r="G2051" i="15"/>
  <c r="G2050" i="15"/>
  <c r="G2049" i="15"/>
  <c r="G2048" i="15"/>
  <c r="G2047" i="15"/>
  <c r="G2046" i="15"/>
  <c r="G2045" i="15"/>
  <c r="G2044" i="15"/>
  <c r="G2043" i="15"/>
  <c r="G2042" i="15"/>
  <c r="G2041" i="15"/>
  <c r="G2040" i="15"/>
  <c r="G2039" i="15"/>
  <c r="G2038" i="15"/>
  <c r="G2037" i="15"/>
  <c r="G2036" i="15"/>
  <c r="G2035" i="15"/>
  <c r="G2034" i="15"/>
  <c r="G2033" i="15"/>
  <c r="G2032" i="15"/>
  <c r="G2031" i="15"/>
  <c r="G2030" i="15"/>
  <c r="G2029" i="15"/>
  <c r="G2028" i="15"/>
  <c r="G2027" i="15"/>
  <c r="G2026" i="15"/>
  <c r="G2025" i="15"/>
  <c r="G2024" i="15"/>
  <c r="G2023" i="15"/>
  <c r="G2022" i="15"/>
  <c r="G2021" i="15"/>
  <c r="G2020" i="15"/>
  <c r="G2019" i="15"/>
  <c r="G2018" i="15"/>
  <c r="G2017" i="15"/>
  <c r="G2016" i="15"/>
  <c r="G2015" i="15"/>
  <c r="G2014" i="15"/>
  <c r="G2013" i="15"/>
  <c r="G2012" i="15"/>
  <c r="G2011" i="15"/>
  <c r="G2010" i="15"/>
  <c r="G2009" i="15"/>
  <c r="G2008" i="15"/>
  <c r="G2007" i="15"/>
  <c r="G2006" i="15"/>
  <c r="G2005" i="15"/>
  <c r="G2004" i="15"/>
  <c r="G2003" i="15"/>
  <c r="G2002" i="15"/>
  <c r="G2001" i="15"/>
  <c r="G2000" i="15"/>
  <c r="G1999" i="15"/>
  <c r="G1998" i="15"/>
  <c r="G1997" i="15"/>
  <c r="G1996" i="15"/>
  <c r="G1995" i="15"/>
  <c r="G1994" i="15"/>
  <c r="G1993" i="15"/>
  <c r="G1992" i="15"/>
  <c r="G1991" i="15"/>
  <c r="G1990" i="15"/>
  <c r="G1989" i="15"/>
  <c r="G1988" i="15"/>
  <c r="G1987" i="15"/>
  <c r="G1986" i="15"/>
  <c r="G1985" i="15"/>
  <c r="G1984" i="15"/>
  <c r="G1983" i="15"/>
  <c r="G1982" i="15"/>
  <c r="G1981" i="15"/>
  <c r="G1980" i="15"/>
  <c r="G1979" i="15"/>
  <c r="G1978" i="15"/>
  <c r="G1977" i="15"/>
  <c r="G1976" i="15"/>
  <c r="G1975" i="15"/>
  <c r="G1974" i="15"/>
  <c r="G1973" i="15"/>
  <c r="G1972" i="15"/>
  <c r="G1971" i="15"/>
  <c r="G1970" i="15"/>
  <c r="G1969" i="15"/>
  <c r="G1968" i="15"/>
  <c r="G1967" i="15"/>
  <c r="G1966" i="15"/>
  <c r="G1965" i="15"/>
  <c r="G1964" i="15"/>
  <c r="G1963" i="15"/>
  <c r="G1962" i="15"/>
  <c r="G1961" i="15"/>
  <c r="G1960" i="15"/>
  <c r="G1959" i="15"/>
  <c r="G1958" i="15"/>
  <c r="G1957" i="15"/>
  <c r="G1956" i="15"/>
  <c r="G1955" i="15"/>
  <c r="G1954" i="15"/>
  <c r="G1953" i="15"/>
  <c r="G1952" i="15"/>
  <c r="G1951" i="15"/>
  <c r="G1950" i="15"/>
  <c r="G1949" i="15"/>
  <c r="G1948" i="15"/>
  <c r="G1947" i="15"/>
  <c r="G1946" i="15"/>
  <c r="G1945" i="15"/>
  <c r="G1944" i="15"/>
  <c r="G1943" i="15"/>
  <c r="G1942" i="15"/>
  <c r="G1941" i="15"/>
  <c r="G1940" i="15"/>
  <c r="G1939" i="15"/>
  <c r="G1938" i="15"/>
  <c r="G1937" i="15"/>
  <c r="G1936" i="15"/>
  <c r="G1935" i="15"/>
  <c r="G1934" i="15"/>
  <c r="G1933" i="15"/>
  <c r="G1932" i="15"/>
  <c r="G1931" i="15"/>
  <c r="G1930" i="15"/>
  <c r="G1929" i="15"/>
  <c r="G1928" i="15"/>
  <c r="G1927" i="15"/>
  <c r="G1926" i="15"/>
  <c r="G1925" i="15"/>
  <c r="G1924" i="15"/>
  <c r="G1923" i="15"/>
  <c r="G1922" i="15"/>
  <c r="G1921" i="15"/>
  <c r="G1920" i="15"/>
  <c r="G1919" i="15"/>
  <c r="G1918" i="15"/>
  <c r="G1917" i="15"/>
  <c r="G1916" i="15"/>
  <c r="G1915" i="15"/>
  <c r="G1914" i="15"/>
  <c r="G1913" i="15"/>
  <c r="G1912" i="15"/>
  <c r="G1911" i="15"/>
  <c r="G1910" i="15"/>
  <c r="G1909" i="15"/>
  <c r="G1908" i="15"/>
  <c r="G1907" i="15"/>
  <c r="G1906" i="15"/>
  <c r="G1905" i="15"/>
  <c r="G1904" i="15"/>
  <c r="G1903" i="15"/>
  <c r="G1902" i="15"/>
  <c r="G1901" i="15"/>
  <c r="G1900" i="15"/>
  <c r="G1899" i="15"/>
  <c r="G1898" i="15"/>
  <c r="G1897" i="15"/>
  <c r="G1896" i="15"/>
  <c r="G1895" i="15"/>
  <c r="G1894" i="15"/>
  <c r="G1893" i="15"/>
  <c r="G1892" i="15"/>
  <c r="G1891" i="15"/>
  <c r="G1890" i="15"/>
  <c r="G1889" i="15"/>
  <c r="G1888" i="15"/>
  <c r="G1887" i="15"/>
  <c r="G1886" i="15"/>
  <c r="G1885" i="15"/>
  <c r="G1884" i="15"/>
  <c r="G1883" i="15"/>
  <c r="G1882" i="15"/>
  <c r="G1881" i="15"/>
  <c r="G1880" i="15"/>
  <c r="G1879" i="15"/>
  <c r="G1878" i="15"/>
  <c r="G1877" i="15"/>
  <c r="G1876" i="15"/>
  <c r="G1875" i="15"/>
  <c r="G1874" i="15"/>
  <c r="G1873" i="15"/>
  <c r="G1872" i="15"/>
  <c r="G1871" i="15"/>
  <c r="G1870" i="15"/>
  <c r="G1869" i="15"/>
  <c r="G1868" i="15"/>
  <c r="G1867" i="15"/>
  <c r="G1866" i="15"/>
  <c r="G1865" i="15"/>
  <c r="G1864" i="15"/>
  <c r="G1863" i="15"/>
  <c r="G1862" i="15"/>
  <c r="G1861" i="15"/>
  <c r="G1860" i="15"/>
  <c r="G1859" i="15"/>
  <c r="G1858" i="15"/>
  <c r="G1857" i="15"/>
  <c r="G1856" i="15"/>
  <c r="G1855" i="15"/>
  <c r="G1854" i="15"/>
  <c r="G1853" i="15"/>
  <c r="G1852" i="15"/>
  <c r="G1851" i="15"/>
  <c r="G1850" i="15"/>
  <c r="G1849" i="15"/>
  <c r="G1848" i="15"/>
  <c r="G1847" i="15"/>
  <c r="G1846" i="15"/>
  <c r="G1845" i="15"/>
  <c r="G1844" i="15"/>
  <c r="G1843" i="15"/>
  <c r="G1842" i="15"/>
  <c r="G1841" i="15"/>
  <c r="G1840" i="15"/>
  <c r="G1839" i="15"/>
  <c r="G1838" i="15"/>
  <c r="G1837" i="15"/>
  <c r="G1836" i="15"/>
  <c r="G1835" i="15"/>
  <c r="G1834" i="15"/>
  <c r="G1833" i="15"/>
  <c r="G1832" i="15"/>
  <c r="G1831" i="15"/>
  <c r="G1830" i="15"/>
  <c r="G1829" i="15"/>
  <c r="G1828" i="15"/>
  <c r="G1827" i="15"/>
  <c r="G1826" i="15"/>
  <c r="G1825" i="15"/>
  <c r="G1824" i="15"/>
  <c r="G1823" i="15"/>
  <c r="G1822" i="15"/>
  <c r="G1821" i="15"/>
  <c r="G1820" i="15"/>
  <c r="G1819" i="15"/>
  <c r="G1818" i="15"/>
  <c r="G1817" i="15"/>
  <c r="G1816" i="15"/>
  <c r="G1815" i="15"/>
  <c r="G1814" i="15"/>
  <c r="G1813" i="15"/>
  <c r="G1812" i="15"/>
  <c r="G1811" i="15"/>
  <c r="G1810" i="15"/>
  <c r="G1809" i="15"/>
  <c r="G1808" i="15"/>
  <c r="G1807" i="15"/>
  <c r="G1806" i="15"/>
  <c r="G1805" i="15"/>
  <c r="G1804" i="15"/>
  <c r="G1803" i="15"/>
  <c r="G1802" i="15"/>
  <c r="G1801" i="15"/>
  <c r="G1800" i="15"/>
  <c r="G1799" i="15"/>
  <c r="G1798" i="15"/>
  <c r="G1797" i="15"/>
  <c r="G1796" i="15"/>
  <c r="G1795" i="15"/>
  <c r="G1794" i="15"/>
  <c r="G1793" i="15"/>
  <c r="G1792" i="15"/>
  <c r="G1791" i="15"/>
  <c r="G1790" i="15"/>
  <c r="G1789" i="15"/>
  <c r="G1788" i="15"/>
  <c r="G1787" i="15"/>
  <c r="G1786" i="15"/>
  <c r="G1785" i="15"/>
  <c r="G1784" i="15"/>
  <c r="G1783" i="15"/>
  <c r="G1782" i="15"/>
  <c r="G1781" i="15"/>
  <c r="G1780" i="15"/>
  <c r="G1779" i="15"/>
  <c r="G1778" i="15"/>
  <c r="G1777" i="15"/>
  <c r="G1776" i="15"/>
  <c r="G1775" i="15"/>
  <c r="G1774" i="15"/>
  <c r="G1773" i="15"/>
  <c r="G1772" i="15"/>
  <c r="G1771" i="15"/>
  <c r="G1770" i="15"/>
  <c r="G1769" i="15"/>
  <c r="G1768" i="15"/>
  <c r="G1767" i="15"/>
  <c r="G1766" i="15"/>
  <c r="G1765" i="15"/>
  <c r="G1764" i="15"/>
  <c r="G1763" i="15"/>
  <c r="G1762" i="15"/>
  <c r="G1761" i="15"/>
  <c r="G1760" i="15"/>
  <c r="G1759" i="15"/>
  <c r="G1758" i="15"/>
  <c r="G1757" i="15"/>
  <c r="G1756" i="15"/>
  <c r="G1755" i="15"/>
  <c r="G1754" i="15"/>
  <c r="G1753" i="15"/>
  <c r="G1752" i="15"/>
  <c r="G1751" i="15"/>
  <c r="G1750" i="15"/>
  <c r="G1749" i="15"/>
  <c r="G1748" i="15"/>
  <c r="G1747" i="15"/>
  <c r="G1746" i="15"/>
  <c r="G1745" i="15"/>
  <c r="G1744" i="15"/>
  <c r="G1743" i="15"/>
  <c r="G1742" i="15"/>
  <c r="G1741" i="15"/>
  <c r="G1740" i="15"/>
  <c r="G1739" i="15"/>
  <c r="G1738" i="15"/>
  <c r="G1737" i="15"/>
  <c r="G1736" i="15"/>
  <c r="G1735" i="15"/>
  <c r="G1734" i="15"/>
  <c r="G1733" i="15"/>
  <c r="G1732" i="15"/>
  <c r="G1731" i="15"/>
  <c r="G1730" i="15"/>
  <c r="G1729" i="15"/>
  <c r="G1728" i="15"/>
  <c r="G1727" i="15"/>
  <c r="G1726" i="15"/>
  <c r="G1725" i="15"/>
  <c r="G1724" i="15"/>
  <c r="G1723" i="15"/>
  <c r="G1722" i="15"/>
  <c r="G1721" i="15"/>
  <c r="G1720" i="15"/>
  <c r="G1719" i="15"/>
  <c r="G1718" i="15"/>
  <c r="G1717" i="15"/>
  <c r="G1716" i="15"/>
  <c r="G1715" i="15"/>
  <c r="G1714" i="15"/>
  <c r="G1713" i="15"/>
  <c r="G1712" i="15"/>
  <c r="G1711" i="15"/>
  <c r="G1710" i="15"/>
  <c r="G1709" i="15"/>
  <c r="G1708" i="15"/>
  <c r="G1707" i="15"/>
  <c r="G1706" i="15"/>
  <c r="G1705" i="15"/>
  <c r="G1704" i="15"/>
  <c r="G1703" i="15"/>
  <c r="G1702" i="15"/>
  <c r="G1701" i="15"/>
  <c r="G1700" i="15"/>
  <c r="G1699" i="15"/>
  <c r="G1698" i="15"/>
  <c r="G1697" i="15"/>
  <c r="G1696" i="15"/>
  <c r="G1695" i="15"/>
  <c r="G1694" i="15"/>
  <c r="G1693" i="15"/>
  <c r="G1692" i="15"/>
  <c r="G1691" i="15"/>
  <c r="G1690" i="15"/>
  <c r="G1689" i="15"/>
  <c r="G1688" i="15"/>
  <c r="G1687" i="15"/>
  <c r="G1686" i="15"/>
  <c r="G1685" i="15"/>
  <c r="G1684" i="15"/>
  <c r="G1683" i="15"/>
  <c r="G1682" i="15"/>
  <c r="G1681" i="15"/>
  <c r="G1680" i="15"/>
  <c r="G1679" i="15"/>
  <c r="G1678" i="15"/>
  <c r="G1677" i="15"/>
  <c r="G1676" i="15"/>
  <c r="G1675" i="15"/>
  <c r="G1674" i="15"/>
  <c r="G1673" i="15"/>
  <c r="G1672" i="15"/>
  <c r="G1671" i="15"/>
  <c r="G1670" i="15"/>
  <c r="G1669" i="15"/>
  <c r="G1668" i="15"/>
  <c r="G1667" i="15"/>
  <c r="G1666" i="15"/>
  <c r="G1665" i="15"/>
  <c r="G1664" i="15"/>
  <c r="G1663" i="15"/>
  <c r="G1662" i="15"/>
  <c r="G1661" i="15"/>
  <c r="G1660" i="15"/>
  <c r="G1659" i="15"/>
  <c r="G1658" i="15"/>
  <c r="G1657" i="15"/>
  <c r="G1656" i="15"/>
  <c r="G1655" i="15"/>
  <c r="G1654" i="15"/>
  <c r="G1653" i="15"/>
  <c r="G1652" i="15"/>
  <c r="G1651" i="15"/>
  <c r="G1650" i="15"/>
  <c r="G1649" i="15"/>
  <c r="G1648" i="15"/>
  <c r="G1647" i="15"/>
  <c r="G1646" i="15"/>
  <c r="G1645" i="15"/>
  <c r="G1644" i="15"/>
  <c r="G1643" i="15"/>
  <c r="G1642" i="15"/>
  <c r="G1641" i="15"/>
  <c r="G1640" i="15"/>
  <c r="G1639" i="15"/>
  <c r="G1638" i="15"/>
  <c r="G1637" i="15"/>
  <c r="G1636" i="15"/>
  <c r="G1635" i="15"/>
  <c r="G1634" i="15"/>
  <c r="G1633" i="15"/>
  <c r="G1632" i="15"/>
  <c r="G1631" i="15"/>
  <c r="G1630" i="15"/>
  <c r="G1629" i="15"/>
  <c r="G1628" i="15"/>
  <c r="G1627" i="15"/>
  <c r="G1626" i="15"/>
  <c r="G1625" i="15"/>
  <c r="G1624" i="15"/>
  <c r="G1623" i="15"/>
  <c r="G1622" i="15"/>
  <c r="G1621" i="15"/>
  <c r="G1620" i="15"/>
  <c r="G1619" i="15"/>
  <c r="G1618" i="15"/>
  <c r="G1516" i="15"/>
  <c r="G1515" i="15"/>
  <c r="G1514" i="15"/>
  <c r="G1513" i="15"/>
  <c r="G1512" i="15"/>
  <c r="G1511" i="15"/>
  <c r="G1510" i="15"/>
  <c r="G1509" i="15"/>
  <c r="G1508" i="15"/>
  <c r="G1507" i="15"/>
  <c r="G1506" i="15"/>
  <c r="G1505" i="15"/>
  <c r="G1504" i="15"/>
  <c r="G1503" i="15"/>
  <c r="G1502" i="15"/>
  <c r="G1501" i="15"/>
  <c r="G1500" i="15"/>
  <c r="G1499" i="15"/>
  <c r="G1498" i="15"/>
  <c r="G1497" i="15"/>
  <c r="G1496" i="15"/>
  <c r="G1495" i="15"/>
  <c r="G1494" i="15"/>
  <c r="G1493" i="15"/>
  <c r="G1492" i="15"/>
  <c r="G1491" i="15"/>
  <c r="G1490" i="15"/>
  <c r="G1489" i="15"/>
  <c r="G1488" i="15"/>
  <c r="G1487" i="15"/>
  <c r="G1486" i="15"/>
  <c r="G1485" i="15"/>
  <c r="G1484" i="15"/>
  <c r="G1483" i="15"/>
  <c r="G1482" i="15"/>
  <c r="G1481" i="15"/>
  <c r="G1480" i="15"/>
  <c r="G1479" i="15"/>
  <c r="G1478" i="15"/>
  <c r="G1477" i="15"/>
  <c r="G1476" i="15"/>
  <c r="G1475" i="15"/>
  <c r="G1474" i="15"/>
  <c r="G1473" i="15"/>
  <c r="G1472" i="15"/>
  <c r="G1471" i="15"/>
  <c r="G1470" i="15"/>
  <c r="G1469" i="15"/>
  <c r="G1468" i="15"/>
  <c r="G1467" i="15"/>
  <c r="G1466" i="15"/>
  <c r="G1465" i="15"/>
  <c r="G1464" i="15"/>
  <c r="G1463" i="15"/>
  <c r="G1462" i="15"/>
  <c r="G1461" i="15"/>
  <c r="G1460" i="15"/>
  <c r="G1459" i="15"/>
  <c r="G1458" i="15"/>
  <c r="G1457" i="15"/>
  <c r="G1456" i="15"/>
  <c r="G1455" i="15"/>
  <c r="G1454" i="15"/>
  <c r="G1453" i="15"/>
  <c r="G1452" i="15"/>
  <c r="G1451" i="15"/>
  <c r="G1450" i="15"/>
  <c r="G1449" i="15"/>
  <c r="G1448" i="15"/>
  <c r="G1447" i="15"/>
  <c r="G1446" i="15"/>
  <c r="G1445" i="15"/>
  <c r="G1444" i="15"/>
  <c r="G1443" i="15"/>
  <c r="G1442" i="15"/>
  <c r="G1441" i="15"/>
  <c r="G1440" i="15"/>
  <c r="G1439" i="15"/>
  <c r="G1438" i="15"/>
  <c r="G1437" i="15"/>
  <c r="G1436" i="15"/>
  <c r="G1435" i="15"/>
  <c r="G1434" i="15"/>
  <c r="G1433" i="15"/>
  <c r="G1432" i="15"/>
  <c r="G1431" i="15"/>
  <c r="G1430" i="15"/>
  <c r="G1429" i="15"/>
  <c r="G1428" i="15"/>
  <c r="G1427" i="15"/>
  <c r="G1426" i="15"/>
  <c r="G1425" i="15"/>
  <c r="G1424" i="15"/>
  <c r="G1423" i="15"/>
  <c r="G1422" i="15"/>
  <c r="G1421" i="15"/>
  <c r="G1420" i="15"/>
  <c r="G1419" i="15"/>
  <c r="G1418" i="15"/>
  <c r="G1417" i="15"/>
  <c r="G1416" i="15"/>
  <c r="G1415" i="15"/>
  <c r="G1414" i="15"/>
  <c r="G1413" i="15"/>
  <c r="G1412" i="15"/>
  <c r="G1411" i="15"/>
  <c r="G1410" i="15"/>
  <c r="G1409" i="15"/>
  <c r="G1408" i="15"/>
  <c r="G1407" i="15"/>
  <c r="G1406" i="15"/>
  <c r="G1405" i="15"/>
  <c r="G1404" i="15"/>
  <c r="G1403" i="15"/>
  <c r="G1402" i="15"/>
  <c r="G1401" i="15"/>
  <c r="G1400" i="15"/>
  <c r="G1399" i="15"/>
  <c r="G1398" i="15"/>
  <c r="G1397" i="15"/>
  <c r="G1396" i="15"/>
  <c r="G1395" i="15"/>
  <c r="G1394" i="15"/>
  <c r="G1393" i="15"/>
  <c r="G1392" i="15"/>
  <c r="G1391" i="15"/>
  <c r="G1390" i="15"/>
  <c r="G1389" i="15"/>
  <c r="G1388" i="15"/>
  <c r="G1387" i="15"/>
  <c r="G1386" i="15"/>
  <c r="G1385" i="15"/>
  <c r="G1384" i="15"/>
  <c r="G1383" i="15"/>
  <c r="G1382" i="15"/>
  <c r="G1381" i="15"/>
  <c r="G1380" i="15"/>
  <c r="G1379" i="15"/>
  <c r="G1378" i="15"/>
  <c r="G1377" i="15"/>
  <c r="G1376" i="15"/>
  <c r="G1375" i="15"/>
  <c r="G1374" i="15"/>
  <c r="G1373" i="15"/>
  <c r="G1372" i="15"/>
  <c r="G1371" i="15"/>
  <c r="G1370" i="15"/>
  <c r="G1369" i="15"/>
  <c r="G1368" i="15"/>
  <c r="G1367" i="15"/>
  <c r="G1366" i="15"/>
  <c r="G1365" i="15"/>
  <c r="G1364" i="15"/>
  <c r="G1363" i="15"/>
  <c r="G1362" i="15"/>
  <c r="G1361" i="15"/>
  <c r="G1360" i="15"/>
  <c r="G1359" i="15"/>
  <c r="G1358" i="15"/>
  <c r="G1357" i="15"/>
  <c r="G1356" i="15"/>
  <c r="G1355" i="15"/>
  <c r="G1354" i="15"/>
  <c r="G1353" i="15"/>
  <c r="G1352" i="15"/>
  <c r="G1351" i="15"/>
  <c r="G1350" i="15"/>
  <c r="G1349" i="15"/>
  <c r="G1348" i="15"/>
  <c r="G1347" i="15"/>
  <c r="G1346" i="15"/>
  <c r="G1345" i="15"/>
  <c r="G1344" i="15"/>
  <c r="G1343" i="15"/>
  <c r="G1342" i="15"/>
  <c r="G1341" i="15"/>
  <c r="G1340" i="15"/>
  <c r="G1339" i="15"/>
  <c r="G1338" i="15"/>
  <c r="G1337" i="15"/>
  <c r="G1336" i="15"/>
  <c r="G1335" i="15"/>
  <c r="G1334" i="15"/>
  <c r="G1333" i="15"/>
  <c r="G1332" i="15"/>
  <c r="G1331" i="15"/>
  <c r="G1330" i="15"/>
  <c r="G1329" i="15"/>
  <c r="G1328" i="15"/>
  <c r="G1327" i="15"/>
  <c r="G1326" i="15"/>
  <c r="G1325" i="15"/>
  <c r="G1324" i="15"/>
  <c r="G1323" i="15"/>
  <c r="G1322" i="15"/>
  <c r="G1321" i="15"/>
  <c r="G1320" i="15"/>
  <c r="G1319" i="15"/>
  <c r="G1318" i="15"/>
  <c r="G1317" i="15"/>
  <c r="G1316" i="15"/>
  <c r="G1315" i="15"/>
  <c r="G1314" i="15"/>
  <c r="G1313" i="15"/>
  <c r="G1312" i="15"/>
  <c r="G1311" i="15"/>
  <c r="G1310" i="15"/>
  <c r="G1309" i="15"/>
  <c r="G1308" i="15"/>
  <c r="G1307" i="15"/>
  <c r="G1306" i="15"/>
  <c r="G1305" i="15"/>
  <c r="G1304" i="15"/>
  <c r="G1303" i="15"/>
  <c r="G1302" i="15"/>
  <c r="G1301" i="15"/>
  <c r="G1300" i="15"/>
  <c r="G1299" i="15"/>
  <c r="G1298" i="15"/>
  <c r="G1297" i="15"/>
  <c r="G1296" i="15"/>
  <c r="G1295" i="15"/>
  <c r="G1294" i="15"/>
  <c r="G1293" i="15"/>
  <c r="G1292" i="15"/>
  <c r="G1291" i="15"/>
  <c r="G1290" i="15"/>
  <c r="G1289" i="15"/>
  <c r="G1288" i="15"/>
  <c r="G1287" i="15"/>
  <c r="G1286" i="15"/>
  <c r="G1285" i="15"/>
  <c r="G1284" i="15"/>
  <c r="G1283" i="15"/>
  <c r="G1282" i="15"/>
  <c r="G1281" i="15"/>
  <c r="G1280" i="15"/>
  <c r="G1279" i="15"/>
  <c r="G1278" i="15"/>
  <c r="G1277" i="15"/>
  <c r="G1276" i="15"/>
  <c r="G1275" i="15"/>
  <c r="G1274" i="15"/>
  <c r="G1273" i="15"/>
  <c r="G1272" i="15"/>
  <c r="G1271" i="15"/>
  <c r="G1270" i="15"/>
  <c r="G1269" i="15"/>
  <c r="G1268" i="15"/>
  <c r="G1267" i="15"/>
  <c r="G1266" i="15"/>
  <c r="G1265" i="15"/>
  <c r="G1264" i="15"/>
  <c r="G1263" i="15"/>
  <c r="G1262" i="15"/>
  <c r="G1261" i="15"/>
  <c r="G1260" i="15"/>
  <c r="G1259" i="15"/>
  <c r="G1258" i="15"/>
  <c r="G1257" i="15"/>
  <c r="G1256" i="15"/>
  <c r="G1255" i="15"/>
  <c r="G1254" i="15"/>
  <c r="G1253" i="15"/>
  <c r="G1252" i="15"/>
  <c r="G1251" i="15"/>
  <c r="G1250" i="15"/>
  <c r="G1249" i="15"/>
  <c r="G1248" i="15"/>
  <c r="G1247" i="15"/>
  <c r="G1246" i="15"/>
  <c r="G1245" i="15"/>
  <c r="G1244" i="15"/>
  <c r="G1243" i="15"/>
  <c r="G1242" i="15"/>
  <c r="G1241" i="15"/>
  <c r="G1240" i="15"/>
  <c r="G1239" i="15"/>
  <c r="G1238" i="15"/>
  <c r="G1237" i="15"/>
  <c r="G1236" i="15"/>
  <c r="G1235" i="15"/>
  <c r="G1234" i="15"/>
  <c r="G1233" i="15"/>
  <c r="G1232" i="15"/>
  <c r="G1231" i="15"/>
  <c r="G1230" i="15"/>
  <c r="G1229" i="15"/>
  <c r="G1228" i="15"/>
  <c r="G1227" i="15"/>
  <c r="G1226" i="15"/>
  <c r="G1225" i="15"/>
  <c r="G1224" i="15"/>
  <c r="G1223" i="15"/>
  <c r="G1222" i="15"/>
  <c r="G1221" i="15"/>
  <c r="G1220" i="15"/>
  <c r="G1219" i="15"/>
  <c r="G1218" i="15"/>
  <c r="G1217" i="15"/>
  <c r="G1216" i="15"/>
  <c r="G1215" i="15"/>
  <c r="G1214" i="15"/>
  <c r="G1213" i="15"/>
  <c r="G1212" i="15"/>
  <c r="G1211" i="15"/>
  <c r="G1210" i="15"/>
  <c r="G1209" i="15"/>
  <c r="G1208" i="15"/>
  <c r="G1207" i="15"/>
  <c r="G1206" i="15"/>
  <c r="G1205" i="15"/>
  <c r="G1204" i="15"/>
  <c r="G1203" i="15"/>
  <c r="G1202" i="15"/>
  <c r="G1201" i="15"/>
  <c r="G1200" i="15"/>
  <c r="G1199" i="15"/>
  <c r="G1198" i="15"/>
  <c r="G1197" i="15"/>
  <c r="G1196" i="15"/>
  <c r="G1195" i="15"/>
  <c r="G1194" i="15"/>
  <c r="G1193" i="15"/>
  <c r="G1192" i="15"/>
  <c r="G1191" i="15"/>
  <c r="G1190" i="15"/>
  <c r="G1189" i="15"/>
  <c r="G1188" i="15"/>
  <c r="G1187" i="15"/>
  <c r="G1186" i="15"/>
  <c r="G1185" i="15"/>
  <c r="G1184" i="15"/>
  <c r="G1183" i="15"/>
  <c r="G1182" i="15"/>
  <c r="G1181" i="15"/>
  <c r="G1180" i="15"/>
  <c r="G1179" i="15"/>
  <c r="G1178" i="15"/>
  <c r="G1177" i="15"/>
  <c r="G1176" i="15"/>
  <c r="G1175" i="15"/>
  <c r="G1174" i="15"/>
  <c r="G1173" i="15"/>
  <c r="G1172" i="15"/>
  <c r="G1171" i="15"/>
  <c r="G1170" i="15"/>
  <c r="G1169" i="15"/>
  <c r="G1168" i="15"/>
  <c r="G1167" i="15"/>
  <c r="G1166" i="15"/>
  <c r="G1165" i="15"/>
  <c r="G1164" i="15"/>
  <c r="G1163" i="15"/>
  <c r="G1162" i="15"/>
  <c r="G1161" i="15"/>
  <c r="G1160" i="15"/>
  <c r="G1159" i="15"/>
  <c r="G1158" i="15"/>
  <c r="G1157" i="15"/>
  <c r="G1156" i="15"/>
  <c r="G1155" i="15"/>
  <c r="G1154" i="15"/>
  <c r="G1153" i="15"/>
  <c r="G1152" i="15"/>
  <c r="G1151" i="15"/>
  <c r="G1150" i="15"/>
  <c r="G1149" i="15"/>
  <c r="G1148" i="15"/>
  <c r="G1147" i="15"/>
  <c r="G1146" i="15"/>
  <c r="G1145" i="15"/>
  <c r="G1144" i="15"/>
  <c r="G1143" i="15"/>
  <c r="G1142" i="15"/>
  <c r="G1141" i="15"/>
  <c r="G1140" i="15"/>
  <c r="G1139" i="15"/>
  <c r="G1138" i="15"/>
  <c r="G1137" i="15"/>
  <c r="G1136" i="15"/>
  <c r="G1135" i="15"/>
  <c r="G1134" i="15"/>
  <c r="G1133" i="15"/>
  <c r="G1132" i="15"/>
  <c r="G1131" i="15"/>
  <c r="G1130" i="15"/>
  <c r="G1129" i="15"/>
  <c r="G1128" i="15"/>
  <c r="G1127" i="15"/>
  <c r="G1126" i="15"/>
  <c r="G1125" i="15"/>
  <c r="G1124" i="15"/>
  <c r="G1123" i="15"/>
  <c r="G1122" i="15"/>
  <c r="G1121" i="15"/>
  <c r="G1120" i="15"/>
  <c r="G1119" i="15"/>
  <c r="G1118" i="15"/>
  <c r="G1117" i="15"/>
  <c r="G1116" i="15"/>
  <c r="G1115" i="15"/>
  <c r="G1114" i="15"/>
  <c r="G1113" i="15"/>
  <c r="G1112" i="15"/>
  <c r="G1111" i="15"/>
  <c r="G1110" i="15"/>
  <c r="G1109" i="15"/>
  <c r="G1108" i="15"/>
  <c r="G1107" i="15"/>
  <c r="G1106" i="15"/>
  <c r="G1105" i="15"/>
  <c r="G1104" i="15"/>
  <c r="G1103" i="15"/>
  <c r="G1102" i="15"/>
  <c r="G1101" i="15"/>
  <c r="G1100" i="15"/>
  <c r="G1099" i="15"/>
  <c r="G1098" i="15"/>
  <c r="G1097" i="15"/>
  <c r="G1096" i="15"/>
  <c r="G1095" i="15"/>
  <c r="G1094" i="15"/>
  <c r="G1093" i="15"/>
  <c r="G1092" i="15"/>
  <c r="G1091" i="15"/>
  <c r="G1090" i="15"/>
  <c r="G1089" i="15"/>
  <c r="G1088" i="15"/>
  <c r="G1087" i="15"/>
  <c r="G1086" i="15"/>
  <c r="G1085" i="15"/>
  <c r="G1084" i="15"/>
  <c r="G1083" i="15"/>
  <c r="G1082" i="15"/>
  <c r="G1081" i="15"/>
  <c r="G1080" i="15"/>
  <c r="G1079" i="15"/>
  <c r="G1078" i="15"/>
  <c r="G1077" i="15"/>
  <c r="G1076" i="15"/>
  <c r="G1075" i="15"/>
  <c r="G1074" i="15"/>
  <c r="G1073" i="15"/>
  <c r="G1072" i="15"/>
  <c r="G1071" i="15"/>
  <c r="G1070" i="15"/>
  <c r="G1069" i="15"/>
  <c r="G1068" i="15"/>
  <c r="G1067" i="15"/>
  <c r="G1066" i="15"/>
  <c r="G1065" i="15"/>
  <c r="G1064" i="15"/>
  <c r="G1063" i="15"/>
  <c r="G1062" i="15"/>
  <c r="G1061" i="15"/>
  <c r="G1060" i="15"/>
  <c r="G1059" i="15"/>
  <c r="G1058" i="15"/>
  <c r="G1057" i="15"/>
  <c r="G1056" i="15"/>
  <c r="G1055" i="15"/>
  <c r="G1054" i="15"/>
  <c r="G1053" i="15"/>
  <c r="G1052" i="15"/>
  <c r="G1051" i="15"/>
  <c r="G1050" i="15"/>
  <c r="G1049" i="15"/>
  <c r="G1048" i="15"/>
  <c r="G1047" i="15"/>
  <c r="G1046" i="15"/>
  <c r="G1045" i="15"/>
  <c r="G1044" i="15"/>
  <c r="G1043" i="15"/>
  <c r="G1042" i="15"/>
  <c r="G1041" i="15"/>
  <c r="G1040" i="15"/>
  <c r="G1039" i="15"/>
  <c r="G1038" i="15"/>
  <c r="G1037" i="15"/>
  <c r="G1036" i="15"/>
  <c r="G1035" i="15"/>
  <c r="G1034" i="15"/>
  <c r="G1033" i="15"/>
  <c r="G1032" i="15"/>
  <c r="G1031" i="15"/>
  <c r="G1030" i="15"/>
  <c r="G1029" i="15"/>
  <c r="G1028" i="15"/>
  <c r="G1027" i="15"/>
  <c r="G1026" i="15"/>
  <c r="G1025" i="15"/>
  <c r="G1024" i="15"/>
  <c r="G1023" i="15"/>
  <c r="G1022" i="15"/>
  <c r="G1021" i="15"/>
  <c r="G1020" i="15"/>
  <c r="G1019" i="15"/>
  <c r="G1018" i="15"/>
  <c r="G1017" i="15"/>
  <c r="G1016" i="15"/>
  <c r="G1015" i="15"/>
  <c r="G1014" i="15"/>
  <c r="G1013" i="15"/>
  <c r="G1012" i="15"/>
  <c r="G1011" i="15"/>
  <c r="G1010" i="15"/>
  <c r="G1009" i="15"/>
  <c r="G1008" i="15"/>
  <c r="G1007" i="15"/>
  <c r="G1006" i="15"/>
  <c r="G1005" i="15"/>
  <c r="G1004" i="15"/>
  <c r="G1003" i="15"/>
  <c r="G1002" i="15"/>
  <c r="G1001" i="15"/>
  <c r="G1000" i="15"/>
  <c r="G999" i="15"/>
  <c r="G998" i="15"/>
  <c r="G997" i="15"/>
  <c r="G996" i="15"/>
  <c r="G995" i="15"/>
  <c r="G994" i="15"/>
  <c r="G993" i="15"/>
  <c r="G992" i="15"/>
  <c r="G991" i="15"/>
  <c r="G990" i="15"/>
  <c r="G989" i="15"/>
  <c r="G988" i="15"/>
  <c r="G987" i="15"/>
  <c r="G986" i="15"/>
  <c r="G985" i="15"/>
  <c r="G984" i="15"/>
  <c r="G983" i="15"/>
  <c r="G982" i="15"/>
  <c r="G981" i="15"/>
  <c r="G980" i="15"/>
  <c r="G979" i="15"/>
  <c r="G978" i="15"/>
  <c r="G977" i="15"/>
  <c r="G976" i="15"/>
  <c r="G975" i="15"/>
  <c r="G974" i="15"/>
  <c r="G973" i="15"/>
  <c r="G972" i="15"/>
  <c r="G971" i="15"/>
  <c r="G970" i="15"/>
  <c r="G969" i="15"/>
  <c r="G968" i="15"/>
  <c r="G967" i="15"/>
  <c r="G966" i="15"/>
  <c r="G965" i="15"/>
  <c r="G964" i="15"/>
  <c r="G963" i="15"/>
  <c r="G962" i="15"/>
  <c r="G961" i="15"/>
  <c r="G960" i="15"/>
  <c r="G959" i="15"/>
  <c r="G958" i="15"/>
  <c r="G957" i="15"/>
  <c r="G956" i="15"/>
  <c r="G955" i="15"/>
  <c r="G954" i="15"/>
  <c r="G953" i="15"/>
  <c r="G952" i="15"/>
  <c r="G951" i="15"/>
  <c r="G950" i="15"/>
  <c r="G949" i="15"/>
  <c r="G948" i="15"/>
  <c r="G947" i="15"/>
  <c r="G946" i="15"/>
  <c r="G945" i="15"/>
  <c r="G944" i="15"/>
  <c r="G943" i="15"/>
  <c r="G942" i="15"/>
  <c r="G941" i="15"/>
  <c r="G940" i="15"/>
  <c r="G939" i="15"/>
  <c r="G938" i="15"/>
  <c r="G937" i="15"/>
  <c r="G936" i="15"/>
  <c r="G935" i="15"/>
  <c r="G934" i="15"/>
  <c r="G933" i="15"/>
  <c r="G932" i="15"/>
  <c r="G931" i="15"/>
  <c r="G930" i="15"/>
  <c r="G929" i="15"/>
  <c r="G928" i="15"/>
  <c r="G927" i="15"/>
  <c r="G926" i="15"/>
  <c r="G925" i="15"/>
  <c r="G924" i="15"/>
  <c r="G923" i="15"/>
  <c r="G922" i="15"/>
  <c r="G921" i="15"/>
  <c r="G920" i="15"/>
  <c r="G919" i="15"/>
  <c r="G918" i="15"/>
  <c r="G917" i="15"/>
  <c r="G916" i="15"/>
  <c r="G915" i="15"/>
  <c r="G914" i="15"/>
  <c r="G913" i="15"/>
  <c r="G912" i="15"/>
  <c r="G911" i="15"/>
  <c r="G910" i="15"/>
  <c r="G909" i="15"/>
  <c r="G908" i="15"/>
  <c r="G907" i="15"/>
  <c r="G906" i="15"/>
  <c r="G905" i="15"/>
  <c r="G904" i="15"/>
  <c r="G903" i="15"/>
  <c r="G902" i="15"/>
  <c r="G901" i="15"/>
  <c r="G900" i="15"/>
  <c r="G899" i="15"/>
  <c r="G898" i="15"/>
  <c r="G897" i="15"/>
  <c r="G896" i="15"/>
  <c r="G895" i="15"/>
  <c r="G894" i="15"/>
  <c r="G893" i="15"/>
  <c r="G892" i="15"/>
  <c r="G891" i="15"/>
  <c r="G890" i="15"/>
  <c r="G889" i="15"/>
  <c r="G888" i="15"/>
  <c r="G887" i="15"/>
  <c r="G886" i="15"/>
  <c r="G885" i="15"/>
  <c r="G884" i="15"/>
  <c r="G883" i="15"/>
  <c r="G882" i="15"/>
  <c r="G881" i="15"/>
  <c r="G880" i="15"/>
  <c r="G879" i="15"/>
  <c r="G878" i="15"/>
  <c r="G877" i="15"/>
  <c r="G876" i="15"/>
  <c r="G875" i="15"/>
  <c r="G874" i="15"/>
  <c r="G873" i="15"/>
  <c r="G872" i="15"/>
  <c r="G871" i="15"/>
  <c r="G870" i="15"/>
  <c r="G869" i="15"/>
  <c r="G868" i="15"/>
  <c r="G867" i="15"/>
  <c r="G866" i="15"/>
  <c r="G865" i="15"/>
  <c r="G864" i="15"/>
  <c r="G863" i="15"/>
  <c r="G862" i="15"/>
  <c r="G861" i="15"/>
  <c r="G860" i="15"/>
  <c r="G859" i="15"/>
  <c r="G858" i="15"/>
  <c r="G857" i="15"/>
  <c r="G856" i="15"/>
  <c r="G855" i="15"/>
  <c r="G854" i="15"/>
  <c r="G853" i="15"/>
  <c r="G852" i="15"/>
  <c r="G851" i="15"/>
  <c r="G850" i="15"/>
  <c r="G849" i="15"/>
  <c r="G848" i="15"/>
  <c r="G847" i="15"/>
  <c r="G846" i="15"/>
  <c r="G845" i="15"/>
  <c r="G844" i="15"/>
  <c r="G843" i="15"/>
  <c r="G842" i="15"/>
  <c r="G841" i="15"/>
  <c r="G840" i="15"/>
  <c r="G839" i="15"/>
  <c r="G838" i="15"/>
  <c r="G837" i="15"/>
  <c r="G836" i="15"/>
  <c r="G835" i="15"/>
  <c r="G834" i="15"/>
  <c r="G833" i="15"/>
  <c r="G832" i="15"/>
  <c r="G831" i="15"/>
  <c r="G830" i="15"/>
  <c r="G829" i="15"/>
  <c r="G828" i="15"/>
  <c r="G827" i="15"/>
  <c r="G826" i="15"/>
  <c r="G825" i="15"/>
  <c r="G824" i="15"/>
  <c r="G823" i="15"/>
  <c r="G822" i="15"/>
  <c r="G821" i="15"/>
  <c r="G820" i="15"/>
  <c r="G819" i="15"/>
  <c r="G818" i="15"/>
  <c r="G817" i="15"/>
  <c r="G816" i="15"/>
  <c r="G815" i="15"/>
  <c r="G814" i="15"/>
  <c r="G813" i="15"/>
  <c r="G812" i="15"/>
  <c r="G811" i="15"/>
  <c r="G810" i="15"/>
  <c r="G809" i="15"/>
  <c r="G808" i="15"/>
  <c r="G807" i="15"/>
  <c r="G806" i="15"/>
  <c r="G805" i="15"/>
  <c r="G804" i="15"/>
  <c r="G803" i="15"/>
  <c r="G802" i="15"/>
  <c r="G801" i="15"/>
  <c r="G800" i="15"/>
  <c r="G799" i="15"/>
  <c r="G798" i="15"/>
  <c r="G797" i="15"/>
  <c r="G796" i="15"/>
  <c r="G795" i="15"/>
  <c r="G794" i="15"/>
  <c r="G793" i="15"/>
  <c r="G792" i="15"/>
  <c r="G791" i="15"/>
  <c r="G790" i="15"/>
  <c r="G789" i="15"/>
  <c r="G788" i="15"/>
  <c r="G787" i="15"/>
  <c r="G786" i="15"/>
  <c r="G785" i="15"/>
  <c r="G784" i="15"/>
  <c r="G783" i="15"/>
  <c r="G782" i="15"/>
  <c r="G781" i="15"/>
  <c r="G780" i="15"/>
  <c r="G779" i="15"/>
  <c r="G778" i="15"/>
  <c r="G777" i="15"/>
  <c r="G776" i="15"/>
  <c r="G775" i="15"/>
  <c r="G774" i="15"/>
  <c r="G773" i="15"/>
  <c r="G772" i="15"/>
  <c r="G771" i="15"/>
  <c r="G770" i="15"/>
  <c r="G769" i="15"/>
  <c r="G768" i="15"/>
  <c r="G767" i="15"/>
  <c r="G766" i="15"/>
  <c r="G765" i="15"/>
  <c r="G764" i="15"/>
  <c r="G763" i="15"/>
  <c r="G762" i="15"/>
  <c r="G761" i="15"/>
  <c r="G760" i="15"/>
  <c r="G759" i="15"/>
  <c r="G758" i="15"/>
  <c r="G757" i="15"/>
  <c r="G756" i="15"/>
  <c r="G755" i="15"/>
  <c r="G754" i="15"/>
  <c r="G753" i="15"/>
  <c r="G752" i="15"/>
  <c r="G751" i="15"/>
  <c r="G750" i="15"/>
  <c r="G749" i="15"/>
  <c r="G748" i="15"/>
  <c r="G747" i="15"/>
  <c r="G746" i="15"/>
  <c r="G745" i="15"/>
  <c r="G744" i="15"/>
  <c r="G743" i="15"/>
  <c r="G742" i="15"/>
  <c r="G741" i="15"/>
  <c r="G740" i="15"/>
  <c r="G739" i="15"/>
  <c r="G738" i="15"/>
  <c r="G737" i="15"/>
  <c r="G736" i="15"/>
  <c r="G735" i="15"/>
  <c r="G734" i="15"/>
  <c r="G733" i="15"/>
  <c r="G732" i="15"/>
  <c r="G731" i="15"/>
  <c r="G730" i="15"/>
  <c r="G729" i="15"/>
  <c r="G728" i="15"/>
  <c r="G727" i="15"/>
  <c r="G726" i="15"/>
  <c r="G725" i="15"/>
  <c r="G724" i="15"/>
  <c r="G723" i="15"/>
  <c r="G722" i="15"/>
  <c r="G721" i="15"/>
  <c r="G720" i="15"/>
  <c r="G719" i="15"/>
  <c r="G718" i="15"/>
  <c r="G717" i="15"/>
  <c r="G716" i="15"/>
  <c r="G715" i="15"/>
  <c r="G714" i="15"/>
  <c r="G713" i="15"/>
  <c r="G712" i="15"/>
  <c r="G711" i="15"/>
  <c r="G710" i="15"/>
  <c r="G709" i="15"/>
  <c r="G708" i="15"/>
  <c r="G707" i="15"/>
  <c r="G706" i="15"/>
  <c r="G705" i="15"/>
  <c r="G704" i="15"/>
  <c r="G703" i="15"/>
  <c r="G702" i="15"/>
  <c r="G701" i="15"/>
  <c r="G700" i="15"/>
  <c r="G699" i="15"/>
  <c r="G698" i="15"/>
  <c r="G697" i="15"/>
  <c r="G696" i="15"/>
  <c r="G695" i="15"/>
  <c r="G694" i="15"/>
  <c r="G693" i="15"/>
  <c r="G692" i="15"/>
  <c r="G691" i="15"/>
  <c r="G690" i="15"/>
  <c r="G689" i="15"/>
  <c r="G688" i="15"/>
  <c r="G687" i="15"/>
  <c r="G686" i="15"/>
  <c r="G685" i="15"/>
  <c r="G684" i="15"/>
  <c r="G683" i="15"/>
  <c r="G682" i="15"/>
  <c r="G681" i="15"/>
  <c r="G680" i="15"/>
  <c r="G679" i="15"/>
  <c r="G678" i="15"/>
  <c r="G677" i="15"/>
  <c r="G676" i="15"/>
  <c r="G675" i="15"/>
  <c r="G674" i="15"/>
  <c r="G673" i="15"/>
  <c r="G672" i="15"/>
  <c r="G671" i="15"/>
  <c r="G670" i="15"/>
  <c r="G669" i="15"/>
  <c r="G668" i="15"/>
  <c r="G667" i="15"/>
  <c r="G666" i="15"/>
  <c r="G665" i="15"/>
  <c r="G664" i="15"/>
  <c r="G663" i="15"/>
  <c r="G662" i="15"/>
  <c r="G661" i="15"/>
  <c r="G660" i="15"/>
  <c r="G659" i="15"/>
  <c r="G658" i="15"/>
  <c r="G657" i="15"/>
  <c r="G656" i="15"/>
  <c r="G655" i="15"/>
  <c r="G654" i="15"/>
  <c r="G653" i="15"/>
  <c r="G652" i="15"/>
  <c r="G651" i="15"/>
  <c r="G650" i="15"/>
  <c r="G649" i="15"/>
  <c r="G648" i="15"/>
  <c r="G647" i="15"/>
  <c r="G646" i="15"/>
  <c r="G645" i="15"/>
  <c r="G644" i="15"/>
  <c r="G643" i="15"/>
  <c r="G642" i="15"/>
  <c r="G641" i="15"/>
  <c r="G640" i="15"/>
  <c r="G639" i="15"/>
  <c r="G638" i="15"/>
  <c r="G637" i="15"/>
  <c r="G636" i="15"/>
  <c r="G635" i="15"/>
  <c r="G634" i="15"/>
  <c r="G633" i="15"/>
  <c r="G632" i="15"/>
  <c r="G631" i="15"/>
  <c r="G630" i="15"/>
  <c r="G629" i="15"/>
  <c r="G628" i="15"/>
  <c r="G627" i="15"/>
  <c r="G626" i="15"/>
  <c r="G625" i="15"/>
  <c r="G624" i="15"/>
  <c r="G623" i="15"/>
  <c r="G622" i="15"/>
  <c r="G621" i="15"/>
  <c r="G620" i="15"/>
  <c r="G619" i="15"/>
  <c r="G618" i="15"/>
  <c r="G617" i="15"/>
  <c r="G616" i="15"/>
  <c r="G615" i="15"/>
  <c r="G614" i="15"/>
  <c r="G613" i="15"/>
  <c r="G612" i="15"/>
  <c r="G611" i="15"/>
  <c r="G610" i="15"/>
  <c r="G609" i="15"/>
  <c r="G608" i="15"/>
  <c r="G607" i="15"/>
  <c r="G606" i="15"/>
  <c r="G605" i="15"/>
  <c r="G604" i="15"/>
  <c r="G603" i="15"/>
  <c r="G602" i="15"/>
  <c r="G601" i="15"/>
  <c r="G600" i="15"/>
  <c r="G599" i="15"/>
  <c r="G598" i="15"/>
  <c r="G597" i="15"/>
  <c r="G596" i="15"/>
  <c r="G595" i="15"/>
  <c r="G594" i="15"/>
  <c r="G593" i="15"/>
  <c r="G592" i="15"/>
  <c r="G591" i="15"/>
  <c r="G590" i="15"/>
  <c r="G589" i="15"/>
  <c r="G588" i="15"/>
  <c r="G587" i="15"/>
  <c r="G586" i="15"/>
  <c r="G585" i="15"/>
  <c r="G584" i="15"/>
  <c r="G583" i="15"/>
  <c r="G582" i="15"/>
  <c r="G581" i="15"/>
  <c r="G580" i="15"/>
  <c r="G579" i="15"/>
  <c r="G578" i="15"/>
  <c r="G577" i="15"/>
  <c r="G576" i="15"/>
  <c r="G575" i="15"/>
  <c r="G574" i="15"/>
  <c r="G573" i="15"/>
  <c r="G572" i="15"/>
  <c r="G571" i="15"/>
  <c r="G570" i="15"/>
  <c r="G569" i="15"/>
  <c r="G568" i="15"/>
  <c r="G567" i="15"/>
  <c r="G566" i="15"/>
  <c r="G565" i="15"/>
  <c r="G564" i="15"/>
  <c r="G563" i="15"/>
  <c r="G562" i="15"/>
  <c r="G561" i="15"/>
  <c r="G560" i="15"/>
  <c r="G559" i="15"/>
  <c r="G558" i="15"/>
  <c r="G557" i="15"/>
  <c r="G556" i="15"/>
  <c r="G555" i="15"/>
  <c r="G554" i="15"/>
  <c r="G553" i="15"/>
  <c r="G552" i="15"/>
  <c r="G551" i="15"/>
  <c r="G550" i="15"/>
  <c r="G549" i="15"/>
  <c r="G548" i="15"/>
  <c r="G547" i="15"/>
  <c r="G546" i="15"/>
  <c r="G545" i="15"/>
  <c r="G544" i="15"/>
  <c r="G543" i="15"/>
  <c r="G542" i="15"/>
  <c r="G541" i="15"/>
  <c r="G540" i="15"/>
  <c r="G539" i="15"/>
  <c r="G538" i="15"/>
  <c r="G537" i="15"/>
  <c r="G536" i="15"/>
  <c r="G535" i="15"/>
  <c r="G534" i="15"/>
  <c r="G533" i="15"/>
  <c r="G532" i="15"/>
  <c r="G531" i="15"/>
  <c r="G530" i="15"/>
  <c r="G529" i="15"/>
  <c r="G528" i="15"/>
  <c r="G527" i="15"/>
  <c r="G526" i="15"/>
  <c r="G525" i="15"/>
  <c r="G524" i="15"/>
  <c r="G523" i="15"/>
  <c r="G522" i="15"/>
  <c r="G521" i="15"/>
  <c r="G520" i="15"/>
  <c r="G519" i="15"/>
  <c r="G518" i="15"/>
  <c r="G517" i="15"/>
  <c r="G516" i="15"/>
  <c r="G515" i="15"/>
  <c r="G514" i="15"/>
  <c r="G513" i="15"/>
  <c r="G512" i="15"/>
  <c r="G511" i="15"/>
  <c r="G510" i="15"/>
  <c r="G509" i="15"/>
  <c r="G508" i="15"/>
  <c r="G507" i="15"/>
  <c r="G506" i="15"/>
  <c r="G505" i="15"/>
  <c r="G504" i="15"/>
  <c r="G503" i="15"/>
  <c r="G502" i="15"/>
  <c r="G501" i="15"/>
  <c r="G500" i="15"/>
  <c r="G499" i="15"/>
  <c r="G498" i="15"/>
  <c r="G497" i="15"/>
  <c r="G496" i="15"/>
  <c r="G495" i="15"/>
  <c r="G494" i="15"/>
  <c r="G493" i="15"/>
  <c r="G492" i="15"/>
  <c r="G491" i="15"/>
  <c r="G490" i="15"/>
  <c r="G489" i="15"/>
  <c r="G488" i="15"/>
  <c r="G487" i="15"/>
  <c r="G486" i="15"/>
  <c r="G485" i="15"/>
  <c r="G484" i="15"/>
  <c r="G483" i="15"/>
  <c r="G482" i="15"/>
  <c r="G481" i="15"/>
  <c r="G480" i="15"/>
  <c r="G479" i="15"/>
  <c r="G478" i="15"/>
  <c r="G477" i="15"/>
  <c r="G476" i="15"/>
  <c r="G475" i="15"/>
  <c r="G474" i="15"/>
  <c r="G473" i="15"/>
  <c r="G472" i="15"/>
  <c r="G471" i="15"/>
  <c r="G470" i="15"/>
  <c r="G469" i="15"/>
  <c r="G468" i="15"/>
  <c r="G467" i="15"/>
  <c r="G466" i="15"/>
  <c r="G465" i="15"/>
  <c r="G464" i="15"/>
  <c r="G463" i="15"/>
  <c r="G462" i="15"/>
  <c r="G461" i="15"/>
  <c r="G460" i="15"/>
  <c r="G459" i="15"/>
  <c r="G458" i="15"/>
  <c r="G457" i="15"/>
  <c r="G456" i="15"/>
  <c r="G455" i="15"/>
  <c r="G454" i="15"/>
  <c r="G453" i="15"/>
  <c r="G452" i="15"/>
  <c r="G451" i="15"/>
  <c r="G450" i="15"/>
  <c r="G449" i="15"/>
  <c r="G448" i="15"/>
  <c r="G447" i="15"/>
  <c r="G446" i="15"/>
  <c r="G445" i="15"/>
  <c r="G444" i="15"/>
  <c r="G443" i="15"/>
  <c r="G442" i="15"/>
  <c r="G441" i="15"/>
  <c r="G440" i="15"/>
  <c r="G439" i="15"/>
  <c r="G438" i="15"/>
  <c r="G437" i="15"/>
  <c r="G436" i="15"/>
  <c r="G435" i="15"/>
  <c r="G434" i="15"/>
  <c r="G433" i="15"/>
  <c r="G432" i="15"/>
  <c r="G431" i="15"/>
  <c r="G430" i="15"/>
  <c r="G429" i="15"/>
  <c r="G428" i="15"/>
  <c r="G427" i="15"/>
  <c r="G426" i="15"/>
  <c r="G425" i="15"/>
  <c r="G424" i="15"/>
  <c r="G423" i="15"/>
  <c r="G422" i="15"/>
  <c r="G421" i="15"/>
  <c r="G420" i="15"/>
  <c r="G419" i="15"/>
  <c r="G418" i="15"/>
  <c r="G417" i="15"/>
  <c r="G416" i="15"/>
  <c r="G415" i="15"/>
  <c r="G414" i="15"/>
  <c r="G413" i="15"/>
  <c r="G412" i="15"/>
  <c r="G411" i="15"/>
  <c r="G410" i="15"/>
  <c r="G409" i="15"/>
  <c r="G408" i="15"/>
  <c r="G407" i="15"/>
  <c r="G406" i="15"/>
  <c r="G405" i="15"/>
  <c r="G404" i="15"/>
  <c r="G403" i="15"/>
  <c r="G402" i="15"/>
  <c r="G401" i="15"/>
  <c r="G400" i="15"/>
  <c r="G399" i="15"/>
  <c r="G398" i="15"/>
  <c r="G397" i="15"/>
  <c r="G396" i="15"/>
  <c r="G395" i="15"/>
  <c r="G394" i="15"/>
  <c r="G393" i="15"/>
  <c r="G392" i="15"/>
  <c r="G391" i="15"/>
  <c r="G390" i="15"/>
  <c r="G389" i="15"/>
  <c r="G388" i="15"/>
  <c r="G387" i="15"/>
  <c r="G386" i="15"/>
  <c r="G385" i="15"/>
  <c r="G384" i="15"/>
  <c r="G383" i="15"/>
  <c r="G382" i="15"/>
  <c r="G381" i="15"/>
  <c r="G380" i="15"/>
  <c r="G379" i="15"/>
  <c r="G378" i="15"/>
  <c r="G377" i="15"/>
  <c r="G376" i="15"/>
  <c r="G375" i="15"/>
  <c r="G374" i="15"/>
  <c r="G373" i="15"/>
  <c r="G372" i="15"/>
  <c r="G371" i="15"/>
  <c r="G370" i="15"/>
  <c r="G369" i="15"/>
  <c r="G368" i="15"/>
  <c r="G367" i="15"/>
  <c r="G366" i="15"/>
  <c r="G365" i="15"/>
  <c r="G364" i="15"/>
  <c r="G363" i="15"/>
  <c r="G362" i="15"/>
  <c r="G361" i="15"/>
  <c r="G360" i="15"/>
  <c r="G359" i="15"/>
  <c r="G358" i="15"/>
  <c r="G357" i="15"/>
  <c r="G356" i="15"/>
  <c r="G355" i="15"/>
  <c r="G354" i="15"/>
  <c r="G353" i="15"/>
  <c r="G352" i="15"/>
  <c r="G351" i="15"/>
  <c r="G350" i="15"/>
  <c r="G349" i="15"/>
  <c r="G348" i="15"/>
  <c r="G347" i="15"/>
  <c r="G346" i="15"/>
  <c r="G345" i="15"/>
  <c r="G344" i="15"/>
  <c r="G343" i="15"/>
  <c r="G342" i="15"/>
  <c r="G341" i="15"/>
  <c r="G340" i="15"/>
  <c r="G339" i="15"/>
  <c r="G338" i="15"/>
  <c r="G337" i="15"/>
  <c r="G336" i="15"/>
  <c r="G335" i="15"/>
  <c r="G334" i="15"/>
  <c r="G333" i="15"/>
  <c r="G332" i="15"/>
  <c r="G331" i="15"/>
  <c r="G330" i="15"/>
  <c r="G329" i="15"/>
  <c r="G328" i="15"/>
  <c r="G327" i="15"/>
  <c r="G326" i="15"/>
  <c r="G325" i="15"/>
  <c r="G324" i="15"/>
  <c r="G323" i="15"/>
  <c r="G322" i="15"/>
  <c r="G321" i="15"/>
  <c r="G320" i="15"/>
  <c r="G319" i="15"/>
  <c r="G318" i="15"/>
  <c r="G317" i="15"/>
  <c r="G316" i="15"/>
  <c r="G315" i="15"/>
  <c r="G314" i="15"/>
  <c r="G313" i="15"/>
  <c r="G312" i="15"/>
  <c r="G311" i="15"/>
  <c r="G310" i="15"/>
  <c r="G309" i="15"/>
  <c r="G308" i="15"/>
  <c r="G307" i="15"/>
  <c r="G306" i="15"/>
  <c r="G305" i="15"/>
  <c r="G304" i="15"/>
  <c r="G303" i="15"/>
  <c r="G302" i="15"/>
  <c r="G301" i="15"/>
  <c r="G300" i="15"/>
  <c r="G299" i="15"/>
  <c r="G298" i="15"/>
  <c r="G297" i="15"/>
  <c r="G296" i="15"/>
  <c r="G295" i="15"/>
  <c r="G294" i="15"/>
  <c r="G293" i="15"/>
  <c r="G292" i="15"/>
  <c r="G291" i="15"/>
  <c r="G290" i="15"/>
  <c r="G289" i="15"/>
  <c r="G288" i="15"/>
  <c r="G287" i="15"/>
  <c r="G286" i="15"/>
  <c r="G285" i="15"/>
  <c r="G284" i="15"/>
  <c r="G283" i="15"/>
  <c r="G282" i="15"/>
  <c r="G281" i="15"/>
  <c r="G280" i="15"/>
  <c r="G279" i="15"/>
  <c r="G278" i="15"/>
  <c r="G277" i="15"/>
  <c r="G276" i="15"/>
  <c r="G275" i="15"/>
  <c r="G274" i="15"/>
  <c r="G273" i="15"/>
  <c r="G272" i="15"/>
  <c r="G271" i="15"/>
  <c r="G270" i="15"/>
  <c r="G269" i="15"/>
  <c r="G268" i="15"/>
  <c r="G267" i="15"/>
  <c r="G266" i="15"/>
  <c r="G265" i="15"/>
  <c r="G264" i="15"/>
  <c r="G263" i="15"/>
  <c r="G262" i="15"/>
  <c r="G261" i="15"/>
  <c r="G260" i="15"/>
  <c r="G259" i="15"/>
  <c r="G258" i="15"/>
  <c r="G257" i="15"/>
  <c r="G256" i="15"/>
  <c r="G255" i="15"/>
  <c r="G254" i="15"/>
  <c r="G253" i="15"/>
  <c r="G252" i="15"/>
  <c r="G251" i="15"/>
  <c r="G250" i="15"/>
  <c r="G249" i="15"/>
  <c r="G248" i="15"/>
  <c r="G247" i="15"/>
  <c r="G246" i="15"/>
  <c r="G245" i="15"/>
  <c r="G244" i="15"/>
  <c r="G243" i="15"/>
  <c r="G242" i="15"/>
  <c r="G241" i="15"/>
  <c r="G240" i="15"/>
  <c r="G239" i="15"/>
  <c r="G238" i="15"/>
  <c r="G237" i="15"/>
  <c r="G236" i="15"/>
  <c r="G235" i="15"/>
  <c r="G234" i="15"/>
  <c r="G233" i="15"/>
  <c r="G232" i="15"/>
  <c r="G231" i="15"/>
  <c r="G230" i="15"/>
  <c r="G229" i="15"/>
  <c r="G228" i="15"/>
  <c r="G227" i="15"/>
  <c r="G226" i="15"/>
  <c r="G225" i="15"/>
  <c r="G224" i="15"/>
  <c r="G223" i="15"/>
  <c r="G222" i="15"/>
  <c r="G221" i="15"/>
  <c r="G220" i="15"/>
  <c r="G219" i="15"/>
  <c r="G218" i="15"/>
  <c r="G217" i="15"/>
  <c r="G216" i="15"/>
  <c r="G215" i="15"/>
  <c r="G214" i="15"/>
  <c r="G213" i="15"/>
  <c r="G212" i="15"/>
  <c r="G211" i="15"/>
  <c r="G210" i="15"/>
  <c r="G209" i="15"/>
  <c r="G208" i="15"/>
  <c r="G207" i="15"/>
  <c r="G206" i="15"/>
  <c r="G205" i="15"/>
  <c r="G204" i="15"/>
  <c r="G203" i="15"/>
  <c r="G202" i="15"/>
  <c r="G201" i="15"/>
  <c r="G200" i="15"/>
  <c r="G199" i="15"/>
  <c r="G198" i="15"/>
  <c r="G197" i="15"/>
  <c r="G196" i="15"/>
  <c r="G195" i="15"/>
  <c r="G194" i="15"/>
  <c r="G193" i="15"/>
  <c r="G192" i="15"/>
  <c r="G191" i="15"/>
  <c r="G190" i="15"/>
  <c r="G189" i="15"/>
  <c r="G188" i="15"/>
  <c r="G187" i="15"/>
  <c r="G186" i="15"/>
  <c r="G185" i="15"/>
  <c r="G184" i="15"/>
  <c r="G183" i="15"/>
  <c r="G182" i="15"/>
  <c r="G181" i="15"/>
  <c r="G180" i="15"/>
  <c r="G179" i="15"/>
  <c r="G178" i="15"/>
  <c r="G177" i="15"/>
  <c r="G176" i="15"/>
  <c r="G175" i="15"/>
  <c r="G174" i="15"/>
  <c r="G173" i="15"/>
  <c r="G172" i="15"/>
  <c r="G171" i="15"/>
  <c r="G170" i="15"/>
  <c r="G169" i="15"/>
  <c r="G168" i="15"/>
  <c r="G167" i="15"/>
  <c r="G166" i="15"/>
  <c r="G165" i="15"/>
  <c r="G164" i="15"/>
  <c r="G163" i="15"/>
  <c r="G162" i="15"/>
  <c r="G161" i="15"/>
  <c r="G160" i="15"/>
  <c r="G159" i="15"/>
  <c r="G158" i="15"/>
  <c r="G157" i="15"/>
  <c r="G156" i="15"/>
  <c r="G155" i="15"/>
  <c r="G154" i="15"/>
  <c r="G153" i="15"/>
  <c r="G152" i="15"/>
  <c r="G151" i="15"/>
  <c r="G150" i="15"/>
  <c r="G149" i="15"/>
  <c r="G148" i="15"/>
  <c r="G147" i="15"/>
  <c r="G146" i="15"/>
  <c r="G145" i="15"/>
  <c r="G144" i="15"/>
  <c r="G143" i="15"/>
  <c r="G142" i="15"/>
  <c r="G141" i="15"/>
  <c r="G140" i="15"/>
  <c r="G139" i="15"/>
  <c r="G138" i="15"/>
  <c r="G137" i="15"/>
  <c r="G136" i="15"/>
  <c r="G135" i="15"/>
  <c r="G134" i="15"/>
  <c r="G133" i="15"/>
  <c r="G132" i="15"/>
  <c r="G131" i="15"/>
  <c r="G130" i="15"/>
  <c r="G129" i="15"/>
  <c r="G128" i="15"/>
  <c r="G127" i="15"/>
  <c r="G126" i="15"/>
  <c r="G125" i="15"/>
  <c r="G124" i="15"/>
  <c r="G123" i="15"/>
  <c r="G122" i="15"/>
  <c r="G121" i="15"/>
  <c r="G120" i="15"/>
  <c r="G119" i="15"/>
  <c r="G118" i="15"/>
  <c r="G117" i="15"/>
  <c r="G116" i="15"/>
  <c r="G115" i="15"/>
  <c r="G114" i="15"/>
  <c r="G113" i="15"/>
  <c r="G112" i="15"/>
  <c r="G111" i="15"/>
  <c r="G110" i="15"/>
  <c r="G109" i="15"/>
  <c r="G108" i="15"/>
  <c r="G107" i="15"/>
  <c r="G106" i="15"/>
  <c r="G105" i="15"/>
  <c r="G104" i="15"/>
  <c r="G103" i="15"/>
  <c r="G102" i="15"/>
  <c r="G101" i="15"/>
  <c r="G100" i="15"/>
  <c r="G99" i="15"/>
  <c r="G98" i="15"/>
  <c r="G97" i="15"/>
  <c r="G96" i="15"/>
  <c r="G95" i="15"/>
  <c r="G94" i="15"/>
  <c r="G93" i="15"/>
  <c r="G92" i="15"/>
  <c r="G91" i="15"/>
  <c r="G90" i="15"/>
  <c r="G89" i="15"/>
  <c r="G88" i="15"/>
  <c r="G87" i="15"/>
  <c r="G86" i="15"/>
  <c r="G85" i="15"/>
  <c r="G84" i="15"/>
  <c r="G83" i="15"/>
  <c r="G82" i="15"/>
  <c r="G81" i="15"/>
  <c r="G80" i="15"/>
  <c r="G79" i="15"/>
  <c r="G78" i="15"/>
  <c r="G77" i="15"/>
  <c r="G76" i="15"/>
  <c r="G75" i="15"/>
  <c r="G74" i="15"/>
  <c r="G73" i="15"/>
  <c r="G72" i="15"/>
  <c r="G71" i="15"/>
  <c r="G70" i="15"/>
  <c r="G69" i="15"/>
  <c r="G68" i="15"/>
  <c r="G67" i="15"/>
  <c r="G66" i="15"/>
  <c r="G65" i="15"/>
  <c r="G64" i="15"/>
  <c r="G63" i="15"/>
  <c r="G62" i="15"/>
  <c r="G61" i="15"/>
  <c r="G60" i="15"/>
  <c r="G59" i="15"/>
  <c r="G58" i="15"/>
  <c r="G57" i="15"/>
  <c r="G56" i="15"/>
  <c r="G55" i="15"/>
  <c r="G54" i="15"/>
  <c r="G53" i="15"/>
  <c r="G52" i="15"/>
  <c r="G51" i="15"/>
  <c r="G50" i="15"/>
  <c r="G49" i="15"/>
  <c r="G48" i="15"/>
  <c r="G47" i="15"/>
  <c r="G46" i="15"/>
  <c r="G45" i="15"/>
  <c r="G44" i="15"/>
  <c r="G43" i="15"/>
  <c r="G42" i="15"/>
  <c r="G41" i="15"/>
  <c r="G40" i="15"/>
  <c r="G39" i="15"/>
  <c r="G38" i="15"/>
  <c r="G37" i="15"/>
  <c r="G36" i="15"/>
  <c r="G35" i="15"/>
  <c r="G34" i="15"/>
  <c r="G33" i="15"/>
  <c r="G32" i="15"/>
  <c r="G31" i="15"/>
  <c r="G30" i="15"/>
  <c r="G29" i="15"/>
  <c r="G28" i="15"/>
  <c r="G27" i="15"/>
  <c r="G26" i="15"/>
  <c r="G25" i="15"/>
  <c r="G24" i="15"/>
  <c r="G23" i="15"/>
  <c r="G22" i="15"/>
  <c r="G21" i="15"/>
  <c r="G20" i="15"/>
  <c r="G19" i="15"/>
  <c r="G18" i="15"/>
  <c r="G17" i="15"/>
  <c r="G16" i="15"/>
  <c r="G15" i="15"/>
  <c r="G14" i="15"/>
  <c r="G13" i="15"/>
  <c r="G12" i="15"/>
  <c r="G11" i="15"/>
  <c r="G10" i="15"/>
  <c r="G9" i="15"/>
  <c r="G8" i="15"/>
  <c r="G7" i="15"/>
  <c r="G6" i="15"/>
  <c r="G5" i="15"/>
  <c r="G4" i="15"/>
  <c r="G3" i="15"/>
  <c r="G2" i="15"/>
  <c r="G3" i="13" l="1"/>
  <c r="G4" i="13"/>
  <c r="G5" i="13"/>
  <c r="G6" i="13"/>
  <c r="G7" i="13"/>
  <c r="G8" i="13"/>
  <c r="G9" i="13"/>
  <c r="G10" i="13"/>
  <c r="G11" i="13"/>
  <c r="G12" i="13"/>
  <c r="G13" i="13"/>
  <c r="G14" i="13"/>
  <c r="G15" i="13"/>
  <c r="G16" i="13"/>
  <c r="G17" i="13"/>
  <c r="G18" i="13"/>
  <c r="G19" i="13"/>
  <c r="G20" i="13"/>
  <c r="G21" i="13"/>
  <c r="G22" i="13"/>
  <c r="G23" i="13"/>
  <c r="G24" i="13"/>
  <c r="G25" i="13"/>
  <c r="G26" i="13"/>
  <c r="G27" i="13"/>
  <c r="G28" i="13"/>
  <c r="G29" i="13"/>
  <c r="G30" i="13"/>
  <c r="G31" i="13"/>
  <c r="G32" i="13"/>
  <c r="G33" i="13"/>
  <c r="G34" i="13"/>
  <c r="G35" i="13"/>
  <c r="G36" i="13"/>
  <c r="G37" i="13"/>
  <c r="G38" i="13"/>
  <c r="G39" i="13"/>
  <c r="G40" i="13"/>
  <c r="G41" i="13"/>
  <c r="G42" i="13"/>
  <c r="G43" i="13"/>
  <c r="G44" i="13"/>
  <c r="G45" i="13"/>
  <c r="G46" i="13"/>
  <c r="G47" i="13"/>
  <c r="G48" i="13"/>
  <c r="G49" i="13"/>
  <c r="G50" i="13"/>
  <c r="G51" i="13"/>
  <c r="G52" i="13"/>
  <c r="G53" i="13"/>
  <c r="G54" i="13"/>
  <c r="G55" i="13"/>
  <c r="G56" i="13"/>
  <c r="G57" i="13"/>
  <c r="G58" i="13"/>
  <c r="G59" i="13"/>
  <c r="G60" i="13"/>
  <c r="G61" i="13"/>
  <c r="G62" i="13"/>
  <c r="G63" i="13"/>
  <c r="G64" i="13"/>
  <c r="G65" i="13"/>
  <c r="G66" i="13"/>
  <c r="G67" i="13"/>
  <c r="G68" i="13"/>
  <c r="G69" i="13"/>
  <c r="G70" i="13"/>
  <c r="G71" i="13"/>
  <c r="G72" i="13"/>
  <c r="G73" i="13"/>
  <c r="G74" i="13"/>
  <c r="G75" i="13"/>
  <c r="G76" i="13"/>
  <c r="G77" i="13"/>
  <c r="G78" i="13"/>
  <c r="G79" i="13"/>
  <c r="G80" i="13"/>
  <c r="G81" i="13"/>
  <c r="G82" i="13"/>
  <c r="G83" i="13"/>
  <c r="G84" i="13"/>
  <c r="G85" i="13"/>
  <c r="G86" i="13"/>
  <c r="G87" i="13"/>
  <c r="G88" i="13"/>
  <c r="G89" i="13"/>
  <c r="G90" i="13"/>
  <c r="G91" i="13"/>
  <c r="G92" i="13"/>
  <c r="G93" i="13"/>
  <c r="G94" i="13"/>
  <c r="G95" i="13"/>
  <c r="G96" i="13"/>
  <c r="G97" i="13"/>
  <c r="G98" i="13"/>
  <c r="G99" i="13"/>
  <c r="G100" i="13"/>
  <c r="G101" i="13"/>
  <c r="G102" i="13"/>
  <c r="G103" i="13"/>
  <c r="G104" i="13"/>
  <c r="G105" i="13"/>
  <c r="G106" i="13"/>
  <c r="G107" i="13"/>
  <c r="G108" i="13"/>
  <c r="G109" i="13"/>
  <c r="G110" i="13"/>
  <c r="G111" i="13"/>
  <c r="G112" i="13"/>
  <c r="G113" i="13"/>
  <c r="G114" i="13"/>
  <c r="G115" i="13"/>
  <c r="G116" i="13"/>
  <c r="G117" i="13"/>
  <c r="G118" i="13"/>
  <c r="G119" i="13"/>
  <c r="G120" i="13"/>
  <c r="G121" i="13"/>
  <c r="G122" i="13"/>
  <c r="G123" i="13"/>
  <c r="G124" i="13"/>
  <c r="G125" i="13"/>
  <c r="G126" i="13"/>
  <c r="G127" i="13"/>
  <c r="G128" i="13"/>
  <c r="G129" i="13"/>
  <c r="G130" i="13"/>
  <c r="G131" i="13"/>
  <c r="G132" i="13"/>
  <c r="G133" i="13"/>
  <c r="G134" i="13"/>
  <c r="G135" i="13"/>
  <c r="G136" i="13"/>
  <c r="G137" i="13"/>
  <c r="G138" i="13"/>
  <c r="G139" i="13"/>
  <c r="G140" i="13"/>
  <c r="G141" i="13"/>
  <c r="G142" i="13"/>
  <c r="G143" i="13"/>
  <c r="G144" i="13"/>
  <c r="G145" i="13"/>
  <c r="G146" i="13"/>
  <c r="G147" i="13"/>
  <c r="G148" i="13"/>
  <c r="G149" i="13"/>
  <c r="G150" i="13"/>
  <c r="G151" i="13"/>
  <c r="G152" i="13"/>
  <c r="G153" i="13"/>
  <c r="G154" i="13"/>
  <c r="G155" i="13"/>
  <c r="G156" i="13"/>
  <c r="G157" i="13"/>
  <c r="G158" i="13"/>
  <c r="G159" i="13"/>
  <c r="G160" i="13"/>
  <c r="G161" i="13"/>
  <c r="G162" i="13"/>
  <c r="G163" i="13"/>
  <c r="G164" i="13"/>
  <c r="G165" i="13"/>
  <c r="G166" i="13"/>
  <c r="G167" i="13"/>
  <c r="G168" i="13"/>
  <c r="G169" i="13"/>
  <c r="G170" i="13"/>
  <c r="G171" i="13"/>
  <c r="G172" i="13"/>
  <c r="G173" i="13"/>
  <c r="G174" i="13"/>
  <c r="G175" i="13"/>
  <c r="G176" i="13"/>
  <c r="G177" i="13"/>
  <c r="G178" i="13"/>
  <c r="G179" i="13"/>
  <c r="G180" i="13"/>
  <c r="G181" i="13"/>
  <c r="G182" i="13"/>
  <c r="G183" i="13"/>
  <c r="G184" i="13"/>
  <c r="G185" i="13"/>
  <c r="G186" i="13"/>
  <c r="G187" i="13"/>
  <c r="G188" i="13"/>
  <c r="G189" i="13"/>
  <c r="G190" i="13"/>
  <c r="G191" i="13"/>
  <c r="G192" i="13"/>
  <c r="G193" i="13"/>
  <c r="G194" i="13"/>
  <c r="G195" i="13"/>
  <c r="G196" i="13"/>
  <c r="G197" i="13"/>
  <c r="G198" i="13"/>
  <c r="G199" i="13"/>
  <c r="G200" i="13"/>
  <c r="G201" i="13"/>
  <c r="G202" i="13"/>
  <c r="G203" i="13"/>
  <c r="G204" i="13"/>
  <c r="G205" i="13"/>
  <c r="G206" i="13"/>
  <c r="G207" i="13"/>
  <c r="G208" i="13"/>
  <c r="G209" i="13"/>
  <c r="G210" i="13"/>
  <c r="G211" i="13"/>
  <c r="G212" i="13"/>
  <c r="G213" i="13"/>
  <c r="G214" i="13"/>
  <c r="G215" i="13"/>
  <c r="G216" i="13"/>
  <c r="G217" i="13"/>
  <c r="G218" i="13"/>
  <c r="G219" i="13"/>
  <c r="G220" i="13"/>
  <c r="G221" i="13"/>
  <c r="G222" i="13"/>
  <c r="G223" i="13"/>
  <c r="G224" i="13"/>
  <c r="G225" i="13"/>
  <c r="G226" i="13"/>
  <c r="G227" i="13"/>
  <c r="G228" i="13"/>
  <c r="G229" i="13"/>
  <c r="G230" i="13"/>
  <c r="G231" i="13"/>
  <c r="G232" i="13"/>
  <c r="G233" i="13"/>
  <c r="G234" i="13"/>
  <c r="G235" i="13"/>
  <c r="G236" i="13"/>
  <c r="G237" i="13"/>
  <c r="G238" i="13"/>
  <c r="G239" i="13"/>
  <c r="G240" i="13"/>
  <c r="G241" i="13"/>
  <c r="G242" i="13"/>
  <c r="G243" i="13"/>
  <c r="G244" i="13"/>
  <c r="G245" i="13"/>
  <c r="G246" i="13"/>
  <c r="G247" i="13"/>
  <c r="G248" i="13"/>
  <c r="G249" i="13"/>
  <c r="G250" i="13"/>
  <c r="G251" i="13"/>
  <c r="G252" i="13"/>
  <c r="G253" i="13"/>
  <c r="G254" i="13"/>
  <c r="G255" i="13"/>
  <c r="G256" i="13"/>
  <c r="G257" i="13"/>
  <c r="G258" i="13"/>
  <c r="G259" i="13"/>
  <c r="G260" i="13"/>
  <c r="G261" i="13"/>
  <c r="G262" i="13"/>
  <c r="G263" i="13"/>
  <c r="G264" i="13"/>
  <c r="G265" i="13"/>
  <c r="G266" i="13"/>
  <c r="G267" i="13"/>
  <c r="G268" i="13"/>
  <c r="G269" i="13"/>
  <c r="G270" i="13"/>
  <c r="G271" i="13"/>
  <c r="G272" i="13"/>
  <c r="G273" i="13"/>
  <c r="G274" i="13"/>
  <c r="G275" i="13"/>
  <c r="G276" i="13"/>
  <c r="G277" i="13"/>
  <c r="G278" i="13"/>
  <c r="G279" i="13"/>
  <c r="G280" i="13"/>
  <c r="G281" i="13"/>
  <c r="G282" i="13"/>
  <c r="G283" i="13"/>
  <c r="G284" i="13"/>
  <c r="G285" i="13"/>
  <c r="G286" i="13"/>
  <c r="G287" i="13"/>
  <c r="G288" i="13"/>
  <c r="G289" i="13"/>
  <c r="G290" i="13"/>
  <c r="G291" i="13"/>
  <c r="G292" i="13"/>
  <c r="G293" i="13"/>
  <c r="G294" i="13"/>
  <c r="G295" i="13"/>
  <c r="G296" i="13"/>
  <c r="G297" i="13"/>
  <c r="G298" i="13"/>
  <c r="G299" i="13"/>
  <c r="G300" i="13"/>
  <c r="G301" i="13"/>
  <c r="G302" i="13"/>
  <c r="G303" i="13"/>
  <c r="G304" i="13"/>
  <c r="G305" i="13"/>
  <c r="G306" i="13"/>
  <c r="G307" i="13"/>
  <c r="G308" i="13"/>
  <c r="G309" i="13"/>
  <c r="G310" i="13"/>
  <c r="G311" i="13"/>
  <c r="G312" i="13"/>
  <c r="G313" i="13"/>
  <c r="G314" i="13"/>
  <c r="G315" i="13"/>
  <c r="G316" i="13"/>
  <c r="G317" i="13"/>
  <c r="G318" i="13"/>
  <c r="G319" i="13"/>
  <c r="G320" i="13"/>
  <c r="G321" i="13"/>
  <c r="G322" i="13"/>
  <c r="G323" i="13"/>
  <c r="G324" i="13"/>
  <c r="G325" i="13"/>
  <c r="G326" i="13"/>
  <c r="G327" i="13"/>
  <c r="G328" i="13"/>
  <c r="G329" i="13"/>
  <c r="G330" i="13"/>
  <c r="G331" i="13"/>
  <c r="G332" i="13"/>
  <c r="G333" i="13"/>
  <c r="G334" i="13"/>
  <c r="G335" i="13"/>
  <c r="G336" i="13"/>
  <c r="G337" i="13"/>
  <c r="G338" i="13"/>
  <c r="G339" i="13"/>
  <c r="G340" i="13"/>
  <c r="G341" i="13"/>
  <c r="G342" i="13"/>
  <c r="G343" i="13"/>
  <c r="G344" i="13"/>
  <c r="G345" i="13"/>
  <c r="G346" i="13"/>
  <c r="G347" i="13"/>
  <c r="G348" i="13"/>
  <c r="G349" i="13"/>
  <c r="G350" i="13"/>
  <c r="G351" i="13"/>
  <c r="G352" i="13"/>
  <c r="G353" i="13"/>
  <c r="G354" i="13"/>
  <c r="G355" i="13"/>
  <c r="G356" i="13"/>
  <c r="G357" i="13"/>
  <c r="G358" i="13"/>
  <c r="G359" i="13"/>
  <c r="G360" i="13"/>
  <c r="G361" i="13"/>
  <c r="G362" i="13"/>
  <c r="G363" i="13"/>
  <c r="G364" i="13"/>
  <c r="G365" i="13"/>
  <c r="G366" i="13"/>
  <c r="G367" i="13"/>
  <c r="G368" i="13"/>
  <c r="G369" i="13"/>
  <c r="G370" i="13"/>
  <c r="G371" i="13"/>
  <c r="G372" i="13"/>
  <c r="G373" i="13"/>
  <c r="G374" i="13"/>
  <c r="G375" i="13"/>
  <c r="G376" i="13"/>
  <c r="G377" i="13"/>
  <c r="G378" i="13"/>
  <c r="G379" i="13"/>
  <c r="G380" i="13"/>
  <c r="G381" i="13"/>
  <c r="G382" i="13"/>
  <c r="G383" i="13"/>
  <c r="G384" i="13"/>
  <c r="G385" i="13"/>
  <c r="G386" i="13"/>
  <c r="G387" i="13"/>
  <c r="G388" i="13"/>
  <c r="G389" i="13"/>
  <c r="G390" i="13"/>
  <c r="G391" i="13"/>
  <c r="G392" i="13"/>
  <c r="G393" i="13"/>
  <c r="G394" i="13"/>
  <c r="G395" i="13"/>
  <c r="G396" i="13"/>
  <c r="G397" i="13"/>
  <c r="G398" i="13"/>
  <c r="G399" i="13"/>
  <c r="G400" i="13"/>
  <c r="G401" i="13"/>
  <c r="G402" i="13"/>
  <c r="G403" i="13"/>
  <c r="G404" i="13"/>
  <c r="G405" i="13"/>
  <c r="G406" i="13"/>
  <c r="G407" i="13"/>
  <c r="G408" i="13"/>
  <c r="G409" i="13"/>
  <c r="G410" i="13"/>
  <c r="G411" i="13"/>
  <c r="G412" i="13"/>
  <c r="G413" i="13"/>
  <c r="G414" i="13"/>
  <c r="G415" i="13"/>
  <c r="G416" i="13"/>
  <c r="G417" i="13"/>
  <c r="G418" i="13"/>
  <c r="G419" i="13"/>
  <c r="G420" i="13"/>
  <c r="G421" i="13"/>
  <c r="G422" i="13"/>
  <c r="G423" i="13"/>
  <c r="G424" i="13"/>
  <c r="G425" i="13"/>
  <c r="G426" i="13"/>
  <c r="G427" i="13"/>
  <c r="G428" i="13"/>
  <c r="G429" i="13"/>
  <c r="G430" i="13"/>
  <c r="G431" i="13"/>
  <c r="G432" i="13"/>
  <c r="G433" i="13"/>
  <c r="G434" i="13"/>
  <c r="G435" i="13"/>
  <c r="G436" i="13"/>
  <c r="G437" i="13"/>
  <c r="G438" i="13"/>
  <c r="G439" i="13"/>
  <c r="G440" i="13"/>
  <c r="G441" i="13"/>
  <c r="G442" i="13"/>
  <c r="G443" i="13"/>
  <c r="G444" i="13"/>
  <c r="G445" i="13"/>
  <c r="G446" i="13"/>
  <c r="G447" i="13"/>
  <c r="G448" i="13"/>
  <c r="G449" i="13"/>
  <c r="G450" i="13"/>
  <c r="G451" i="13"/>
  <c r="G452" i="13"/>
  <c r="G453" i="13"/>
  <c r="G454" i="13"/>
  <c r="G455" i="13"/>
  <c r="G456" i="13"/>
  <c r="G457" i="13"/>
  <c r="G458" i="13"/>
  <c r="G459" i="13"/>
  <c r="G460" i="13"/>
  <c r="G461" i="13"/>
  <c r="G462" i="13"/>
  <c r="G463" i="13"/>
  <c r="G464" i="13"/>
  <c r="G465" i="13"/>
  <c r="G466" i="13"/>
  <c r="G467" i="13"/>
  <c r="G468" i="13"/>
  <c r="G469" i="13"/>
  <c r="G470" i="13"/>
  <c r="G471" i="13"/>
  <c r="G472" i="13"/>
  <c r="G473" i="13"/>
  <c r="G474" i="13"/>
  <c r="G475" i="13"/>
  <c r="G476" i="13"/>
  <c r="G477" i="13"/>
  <c r="G478" i="13"/>
  <c r="G479" i="13"/>
  <c r="G480" i="13"/>
  <c r="G481" i="13"/>
  <c r="G482" i="13"/>
  <c r="G483" i="13"/>
  <c r="G484" i="13"/>
  <c r="G485" i="13"/>
  <c r="G486" i="13"/>
  <c r="G487" i="13"/>
  <c r="G488" i="13"/>
  <c r="G489" i="13"/>
  <c r="G490" i="13"/>
  <c r="G491" i="13"/>
  <c r="G492" i="13"/>
  <c r="G493" i="13"/>
  <c r="G494" i="13"/>
  <c r="G495" i="13"/>
  <c r="G496" i="13"/>
  <c r="G497" i="13"/>
  <c r="G498" i="13"/>
  <c r="G499" i="13"/>
  <c r="G500" i="13"/>
  <c r="G501" i="13"/>
  <c r="G502" i="13"/>
  <c r="G503" i="13"/>
  <c r="G504" i="13"/>
  <c r="G505" i="13"/>
  <c r="G506" i="13"/>
  <c r="G507" i="13"/>
  <c r="G508" i="13"/>
  <c r="G509" i="13"/>
  <c r="G510" i="13"/>
  <c r="G511" i="13"/>
  <c r="G512" i="13"/>
  <c r="G513" i="13"/>
  <c r="G514" i="13"/>
  <c r="G515" i="13"/>
  <c r="G516" i="13"/>
  <c r="G517" i="13"/>
  <c r="G518" i="13"/>
  <c r="G519" i="13"/>
  <c r="G520" i="13"/>
  <c r="G521" i="13"/>
  <c r="G522" i="13"/>
  <c r="G523" i="13"/>
  <c r="G524" i="13"/>
  <c r="G525" i="13"/>
  <c r="G526" i="13"/>
  <c r="G527" i="13"/>
  <c r="G528" i="13"/>
  <c r="G529" i="13"/>
  <c r="G530" i="13"/>
  <c r="G531" i="13"/>
  <c r="G532" i="13"/>
  <c r="G533" i="13"/>
  <c r="G534" i="13"/>
  <c r="G535" i="13"/>
  <c r="G536" i="13"/>
  <c r="G537" i="13"/>
  <c r="G538" i="13"/>
  <c r="G539" i="13"/>
  <c r="G540" i="13"/>
  <c r="G541" i="13"/>
  <c r="G542" i="13"/>
  <c r="G543" i="13"/>
  <c r="G544" i="13"/>
  <c r="G545" i="13"/>
  <c r="G546" i="13"/>
  <c r="G547" i="13"/>
  <c r="G548" i="13"/>
  <c r="G549" i="13"/>
  <c r="G550" i="13"/>
  <c r="G551" i="13"/>
  <c r="G552" i="13"/>
  <c r="G553" i="13"/>
  <c r="G554" i="13"/>
  <c r="G555" i="13"/>
  <c r="G556" i="13"/>
  <c r="G557" i="13"/>
  <c r="G558" i="13"/>
  <c r="G559" i="13"/>
  <c r="G560" i="13"/>
  <c r="G561" i="13"/>
  <c r="G562" i="13"/>
  <c r="G563" i="13"/>
  <c r="G564" i="13"/>
  <c r="G565" i="13"/>
  <c r="G566" i="13"/>
  <c r="G567" i="13"/>
  <c r="G568" i="13"/>
  <c r="G569" i="13"/>
  <c r="G570" i="13"/>
  <c r="G571" i="13"/>
  <c r="G572" i="13"/>
  <c r="G573" i="13"/>
  <c r="G574" i="13"/>
  <c r="G575" i="13"/>
  <c r="G576" i="13"/>
  <c r="G577" i="13"/>
  <c r="G578" i="13"/>
  <c r="G579" i="13"/>
  <c r="G580" i="13"/>
  <c r="G581" i="13"/>
  <c r="G582" i="13"/>
  <c r="G583" i="13"/>
  <c r="G584" i="13"/>
  <c r="G585" i="13"/>
  <c r="G586" i="13"/>
  <c r="G587" i="13"/>
  <c r="G588" i="13"/>
  <c r="G589" i="13"/>
  <c r="G590" i="13"/>
  <c r="G591" i="13"/>
  <c r="G592" i="13"/>
  <c r="G593" i="13"/>
  <c r="G594" i="13"/>
  <c r="G595" i="13"/>
  <c r="G596" i="13"/>
  <c r="G597" i="13"/>
  <c r="G598" i="13"/>
  <c r="G599" i="13"/>
  <c r="G600" i="13"/>
  <c r="G601" i="13"/>
  <c r="G602" i="13"/>
  <c r="G603" i="13"/>
  <c r="G604" i="13"/>
  <c r="G605" i="13"/>
  <c r="G606" i="13"/>
  <c r="G607" i="13"/>
  <c r="G608" i="13"/>
  <c r="G609" i="13"/>
  <c r="G610" i="13"/>
  <c r="G611" i="13"/>
  <c r="G612" i="13"/>
  <c r="G613" i="13"/>
  <c r="G614" i="13"/>
  <c r="G615" i="13"/>
  <c r="G616" i="13"/>
  <c r="G617" i="13"/>
  <c r="G618" i="13"/>
  <c r="G619" i="13"/>
  <c r="G620" i="13"/>
  <c r="G621" i="13"/>
  <c r="G622" i="13"/>
  <c r="G623" i="13"/>
  <c r="G624" i="13"/>
  <c r="G625" i="13"/>
  <c r="G626" i="13"/>
  <c r="G627" i="13"/>
  <c r="G628" i="13"/>
  <c r="G629" i="13"/>
  <c r="G630" i="13"/>
  <c r="G631" i="13"/>
  <c r="G632" i="13"/>
  <c r="G633" i="13"/>
  <c r="G634" i="13"/>
  <c r="G635" i="13"/>
  <c r="G636" i="13"/>
  <c r="G637" i="13"/>
  <c r="G638" i="13"/>
  <c r="G639" i="13"/>
  <c r="G640" i="13"/>
  <c r="G641" i="13"/>
  <c r="G642" i="13"/>
  <c r="G643" i="13"/>
  <c r="G644" i="13"/>
  <c r="G645" i="13"/>
  <c r="G646" i="13"/>
  <c r="G647" i="13"/>
  <c r="G648" i="13"/>
  <c r="G649" i="13"/>
  <c r="G650" i="13"/>
  <c r="G651" i="13"/>
  <c r="G652" i="13"/>
  <c r="G653" i="13"/>
  <c r="G654" i="13"/>
  <c r="G655" i="13"/>
  <c r="G656" i="13"/>
  <c r="G657" i="13"/>
  <c r="G658" i="13"/>
  <c r="G659" i="13"/>
  <c r="G660" i="13"/>
  <c r="G661" i="13"/>
  <c r="G662" i="13"/>
  <c r="G663" i="13"/>
  <c r="G664" i="13"/>
  <c r="G665" i="13"/>
  <c r="G666" i="13"/>
  <c r="G667" i="13"/>
  <c r="G668" i="13"/>
  <c r="G669" i="13"/>
  <c r="G670" i="13"/>
  <c r="G671" i="13"/>
  <c r="G672" i="13"/>
  <c r="G673" i="13"/>
  <c r="G674" i="13"/>
  <c r="G675" i="13"/>
  <c r="G676" i="13"/>
  <c r="G677" i="13"/>
  <c r="G678" i="13"/>
  <c r="G679" i="13"/>
  <c r="G680" i="13"/>
  <c r="G681" i="13"/>
  <c r="G682" i="13"/>
  <c r="G683" i="13"/>
  <c r="G684" i="13"/>
  <c r="G685" i="13"/>
  <c r="G686" i="13"/>
  <c r="G687" i="13"/>
  <c r="G688" i="13"/>
  <c r="G689" i="13"/>
  <c r="G690" i="13"/>
  <c r="G691" i="13"/>
  <c r="G692" i="13"/>
  <c r="G693" i="13"/>
  <c r="G694" i="13"/>
  <c r="G695" i="13"/>
  <c r="G696" i="13"/>
  <c r="G697" i="13"/>
  <c r="G698" i="13"/>
  <c r="G699" i="13"/>
  <c r="G700" i="13"/>
  <c r="G701" i="13"/>
  <c r="G702" i="13"/>
  <c r="G703" i="13"/>
  <c r="G704" i="13"/>
  <c r="G705" i="13"/>
  <c r="G706" i="13"/>
  <c r="G707" i="13"/>
  <c r="G708" i="13"/>
  <c r="G709" i="13"/>
  <c r="G710" i="13"/>
  <c r="G711" i="13"/>
  <c r="G712" i="13"/>
  <c r="G713" i="13"/>
  <c r="G714" i="13"/>
  <c r="G715" i="13"/>
  <c r="G716" i="13"/>
  <c r="G717" i="13"/>
  <c r="G718" i="13"/>
  <c r="G719" i="13"/>
  <c r="G720" i="13"/>
  <c r="G721" i="13"/>
  <c r="G722" i="13"/>
  <c r="G723" i="13"/>
  <c r="G724" i="13"/>
  <c r="G725" i="13"/>
  <c r="G726" i="13"/>
  <c r="G727" i="13"/>
  <c r="G728" i="13"/>
  <c r="G729" i="13"/>
  <c r="G730" i="13"/>
  <c r="G731" i="13"/>
  <c r="G732" i="13"/>
  <c r="G733" i="13"/>
  <c r="G734" i="13"/>
  <c r="G735" i="13"/>
  <c r="G736" i="13"/>
  <c r="G737" i="13"/>
  <c r="G738" i="13"/>
  <c r="G739" i="13"/>
  <c r="G740" i="13"/>
  <c r="G741" i="13"/>
  <c r="G742" i="13"/>
  <c r="G743" i="13"/>
  <c r="G744" i="13"/>
  <c r="G745" i="13"/>
  <c r="G746" i="13"/>
  <c r="G747" i="13"/>
  <c r="G748" i="13"/>
  <c r="G749" i="13"/>
  <c r="G750" i="13"/>
  <c r="G751" i="13"/>
  <c r="G752" i="13"/>
  <c r="G753" i="13"/>
  <c r="G754" i="13"/>
  <c r="G755" i="13"/>
  <c r="G756" i="13"/>
  <c r="G757" i="13"/>
  <c r="G758" i="13"/>
  <c r="G759" i="13"/>
  <c r="G760" i="13"/>
  <c r="G761" i="13"/>
  <c r="G762" i="13"/>
  <c r="G763" i="13"/>
  <c r="G764" i="13"/>
  <c r="G765" i="13"/>
  <c r="G766" i="13"/>
  <c r="G767" i="13"/>
  <c r="G768" i="13"/>
  <c r="G769" i="13"/>
  <c r="G770" i="13"/>
  <c r="G771" i="13"/>
  <c r="G772" i="13"/>
  <c r="G773" i="13"/>
  <c r="G774" i="13"/>
  <c r="G775" i="13"/>
  <c r="G776" i="13"/>
  <c r="G777" i="13"/>
  <c r="G778" i="13"/>
  <c r="G779" i="13"/>
  <c r="G780" i="13"/>
  <c r="G781" i="13"/>
  <c r="G782" i="13"/>
  <c r="G783" i="13"/>
  <c r="G784" i="13"/>
  <c r="G785" i="13"/>
  <c r="G786" i="13"/>
  <c r="G787" i="13"/>
  <c r="G788" i="13"/>
  <c r="G789" i="13"/>
  <c r="G790" i="13"/>
  <c r="G791" i="13"/>
  <c r="G792" i="13"/>
  <c r="G793" i="13"/>
  <c r="G794" i="13"/>
  <c r="G795" i="13"/>
  <c r="G796" i="13"/>
  <c r="G797" i="13"/>
  <c r="G798" i="13"/>
  <c r="G799" i="13"/>
  <c r="G800" i="13"/>
  <c r="G801" i="13"/>
  <c r="G802" i="13"/>
  <c r="G803" i="13"/>
  <c r="G804" i="13"/>
  <c r="G805" i="13"/>
  <c r="G806" i="13"/>
  <c r="G807" i="13"/>
  <c r="G808" i="13"/>
  <c r="G809" i="13"/>
  <c r="G810" i="13"/>
  <c r="G811" i="13"/>
  <c r="G812" i="13"/>
  <c r="G813" i="13"/>
  <c r="G814" i="13"/>
  <c r="G815" i="13"/>
  <c r="G816" i="13"/>
  <c r="G817" i="13"/>
  <c r="G818" i="13"/>
  <c r="G819" i="13"/>
  <c r="G820" i="13"/>
  <c r="G821" i="13"/>
  <c r="G822" i="13"/>
  <c r="G823" i="13"/>
  <c r="G824" i="13"/>
  <c r="G825" i="13"/>
  <c r="G826" i="13"/>
  <c r="G827" i="13"/>
  <c r="G828" i="13"/>
  <c r="G829" i="13"/>
  <c r="G830" i="13"/>
  <c r="G831" i="13"/>
  <c r="G832" i="13"/>
  <c r="G833" i="13"/>
  <c r="G834" i="13"/>
  <c r="G835" i="13"/>
  <c r="G836" i="13"/>
  <c r="G837" i="13"/>
  <c r="G838" i="13"/>
  <c r="G839" i="13"/>
  <c r="G840" i="13"/>
  <c r="G841" i="13"/>
  <c r="G842" i="13"/>
  <c r="G843" i="13"/>
  <c r="G844" i="13"/>
  <c r="G845" i="13"/>
  <c r="G846" i="13"/>
  <c r="G847" i="13"/>
  <c r="G848" i="13"/>
  <c r="G849" i="13"/>
  <c r="G850" i="13"/>
  <c r="G851" i="13"/>
  <c r="G852" i="13"/>
  <c r="G853" i="13"/>
  <c r="G854" i="13"/>
  <c r="G855" i="13"/>
  <c r="G856" i="13"/>
  <c r="G857" i="13"/>
  <c r="G858" i="13"/>
  <c r="G859" i="13"/>
  <c r="G860" i="13"/>
  <c r="G861" i="13"/>
  <c r="G862" i="13"/>
  <c r="G863" i="13"/>
  <c r="G864" i="13"/>
  <c r="G865" i="13"/>
  <c r="G866" i="13"/>
  <c r="G867" i="13"/>
  <c r="G868" i="13"/>
  <c r="G869" i="13"/>
  <c r="G870" i="13"/>
  <c r="G871" i="13"/>
  <c r="G872" i="13"/>
  <c r="G873" i="13"/>
  <c r="G874" i="13"/>
  <c r="G875" i="13"/>
  <c r="G876" i="13"/>
  <c r="G877" i="13"/>
  <c r="G878" i="13"/>
  <c r="G879" i="13"/>
  <c r="G880" i="13"/>
  <c r="G881" i="13"/>
  <c r="G882" i="13"/>
  <c r="G883" i="13"/>
  <c r="G884" i="13"/>
  <c r="G885" i="13"/>
  <c r="G886" i="13"/>
  <c r="G887" i="13"/>
  <c r="G888" i="13"/>
  <c r="G889" i="13"/>
  <c r="G890" i="13"/>
  <c r="G891" i="13"/>
  <c r="G892" i="13"/>
  <c r="G893" i="13"/>
  <c r="G894" i="13"/>
  <c r="G895" i="13"/>
  <c r="G896" i="13"/>
  <c r="G897" i="13"/>
  <c r="G898" i="13"/>
  <c r="G899" i="13"/>
  <c r="G900" i="13"/>
  <c r="G901" i="13"/>
  <c r="G902" i="13"/>
  <c r="G903" i="13"/>
  <c r="G904" i="13"/>
  <c r="G905" i="13"/>
  <c r="G906" i="13"/>
  <c r="G907" i="13"/>
  <c r="G908" i="13"/>
  <c r="G909" i="13"/>
  <c r="G910" i="13"/>
  <c r="G911" i="13"/>
  <c r="G912" i="13"/>
  <c r="G913" i="13"/>
  <c r="G914" i="13"/>
  <c r="G915" i="13"/>
  <c r="G916" i="13"/>
  <c r="G917" i="13"/>
  <c r="G918" i="13"/>
  <c r="G919" i="13"/>
  <c r="G920" i="13"/>
  <c r="G921" i="13"/>
  <c r="G922" i="13"/>
  <c r="G923" i="13"/>
  <c r="G924" i="13"/>
  <c r="G925" i="13"/>
  <c r="G926" i="13"/>
  <c r="G927" i="13"/>
  <c r="G928" i="13"/>
  <c r="G929" i="13"/>
  <c r="G930" i="13"/>
  <c r="G931" i="13"/>
  <c r="G932" i="13"/>
  <c r="G933" i="13"/>
  <c r="G934" i="13"/>
  <c r="G935" i="13"/>
  <c r="G936" i="13"/>
  <c r="G937" i="13"/>
  <c r="G938" i="13"/>
  <c r="G939" i="13"/>
  <c r="G940" i="13"/>
  <c r="G941" i="13"/>
  <c r="G942" i="13"/>
  <c r="G943" i="13"/>
  <c r="G944" i="13"/>
  <c r="G945" i="13"/>
  <c r="G946" i="13"/>
  <c r="G947" i="13"/>
  <c r="G948" i="13"/>
  <c r="G949" i="13"/>
  <c r="G950" i="13"/>
  <c r="G951" i="13"/>
  <c r="G952" i="13"/>
  <c r="G953" i="13"/>
  <c r="G954" i="13"/>
  <c r="G955" i="13"/>
  <c r="G956" i="13"/>
  <c r="G957" i="13"/>
  <c r="G958" i="13"/>
  <c r="G959" i="13"/>
  <c r="G960" i="13"/>
  <c r="G961" i="13"/>
  <c r="G962" i="13"/>
  <c r="G963" i="13"/>
  <c r="G964" i="13"/>
  <c r="G965" i="13"/>
  <c r="G966" i="13"/>
  <c r="G967" i="13"/>
  <c r="G968" i="13"/>
  <c r="G969" i="13"/>
  <c r="G970" i="13"/>
  <c r="G971" i="13"/>
  <c r="G972" i="13"/>
  <c r="G973" i="13"/>
  <c r="G974" i="13"/>
  <c r="G975" i="13"/>
  <c r="G976" i="13"/>
  <c r="G977" i="13"/>
  <c r="G978" i="13"/>
  <c r="G979" i="13"/>
  <c r="G980" i="13"/>
  <c r="G981" i="13"/>
  <c r="G982" i="13"/>
  <c r="G983" i="13"/>
  <c r="G984" i="13"/>
  <c r="G985" i="13"/>
  <c r="G986" i="13"/>
  <c r="G987" i="13"/>
  <c r="G988" i="13"/>
  <c r="G989" i="13"/>
  <c r="G990" i="13"/>
  <c r="G991" i="13"/>
  <c r="G992" i="13"/>
  <c r="G993" i="13"/>
  <c r="G994" i="13"/>
  <c r="G995" i="13"/>
  <c r="G996" i="13"/>
  <c r="G997" i="13"/>
  <c r="G998" i="13"/>
  <c r="G999" i="13"/>
  <c r="G1000" i="13"/>
  <c r="G1001" i="13"/>
  <c r="G1002" i="13"/>
  <c r="G1003" i="13"/>
  <c r="G1004" i="13"/>
  <c r="G1005" i="13"/>
  <c r="G1006" i="13"/>
  <c r="G1007" i="13"/>
  <c r="G1008" i="13"/>
  <c r="G1009" i="13"/>
  <c r="G1010" i="13"/>
  <c r="G1011" i="13"/>
  <c r="G1012" i="13"/>
  <c r="G1013" i="13"/>
  <c r="G1014" i="13"/>
  <c r="G1015" i="13"/>
  <c r="G1016" i="13"/>
  <c r="G1017" i="13"/>
  <c r="G1018" i="13"/>
  <c r="G1019" i="13"/>
  <c r="G1020" i="13"/>
  <c r="G1021" i="13"/>
  <c r="G1022" i="13"/>
  <c r="G1023" i="13"/>
  <c r="G1024" i="13"/>
  <c r="G1025" i="13"/>
  <c r="G1026" i="13"/>
  <c r="G1027" i="13"/>
  <c r="G1028" i="13"/>
  <c r="G1029" i="13"/>
  <c r="G1030" i="13"/>
  <c r="G1031" i="13"/>
  <c r="G1032" i="13"/>
  <c r="G1033" i="13"/>
  <c r="G1034" i="13"/>
  <c r="G1035" i="13"/>
  <c r="G1036" i="13"/>
  <c r="G1037" i="13"/>
  <c r="G1038" i="13"/>
  <c r="G1039" i="13"/>
  <c r="G1040" i="13"/>
  <c r="G1041" i="13"/>
  <c r="G1042" i="13"/>
  <c r="G1043" i="13"/>
  <c r="G1044" i="13"/>
  <c r="G1045" i="13"/>
  <c r="G1046" i="13"/>
  <c r="G1047" i="13"/>
  <c r="G1048" i="13"/>
  <c r="G1049" i="13"/>
  <c r="G1050" i="13"/>
  <c r="G1051" i="13"/>
  <c r="G1052" i="13"/>
  <c r="G1053" i="13"/>
  <c r="G1054" i="13"/>
  <c r="G1055" i="13"/>
  <c r="G1056" i="13"/>
  <c r="G1057" i="13"/>
  <c r="G1058" i="13"/>
  <c r="G1059" i="13"/>
  <c r="G1060" i="13"/>
  <c r="G1061" i="13"/>
  <c r="G1062" i="13"/>
  <c r="G1063" i="13"/>
  <c r="G1064" i="13"/>
  <c r="G1065" i="13"/>
  <c r="G1066" i="13"/>
  <c r="G1067" i="13"/>
  <c r="G1068" i="13"/>
  <c r="G1069" i="13"/>
  <c r="G1070" i="13"/>
  <c r="G1071" i="13"/>
  <c r="G1072" i="13"/>
  <c r="G1073" i="13"/>
  <c r="G1074" i="13"/>
  <c r="G1075" i="13"/>
  <c r="G1076" i="13"/>
  <c r="G1077" i="13"/>
  <c r="G1078" i="13"/>
  <c r="G1079" i="13"/>
  <c r="G1080" i="13"/>
  <c r="G1081" i="13"/>
  <c r="G1082" i="13"/>
  <c r="G1083" i="13"/>
  <c r="G1084" i="13"/>
  <c r="G1085" i="13"/>
  <c r="G1086" i="13"/>
  <c r="G1087" i="13"/>
  <c r="G1088" i="13"/>
  <c r="G1089" i="13"/>
  <c r="G1090" i="13"/>
  <c r="G1091" i="13"/>
  <c r="G1092" i="13"/>
  <c r="G1093" i="13"/>
  <c r="G1094" i="13"/>
  <c r="G1095" i="13"/>
  <c r="G1096" i="13"/>
  <c r="G1097" i="13"/>
  <c r="G1098" i="13"/>
  <c r="G1099" i="13"/>
  <c r="G1100" i="13"/>
  <c r="G1101" i="13"/>
  <c r="G1102" i="13"/>
  <c r="G1103" i="13"/>
  <c r="G1104" i="13"/>
  <c r="G1105" i="13"/>
  <c r="G1106" i="13"/>
  <c r="G1107" i="13"/>
  <c r="G1108" i="13"/>
  <c r="G1109" i="13"/>
  <c r="G1110" i="13"/>
  <c r="G1111" i="13"/>
  <c r="G1112" i="13"/>
  <c r="G1113" i="13"/>
  <c r="G1114" i="13"/>
  <c r="G1115" i="13"/>
  <c r="G1116" i="13"/>
  <c r="G1117" i="13"/>
  <c r="G1118" i="13"/>
  <c r="G1119" i="13"/>
  <c r="G1120" i="13"/>
  <c r="G1121" i="13"/>
  <c r="G1122" i="13"/>
  <c r="G1123" i="13"/>
  <c r="G1124" i="13"/>
  <c r="G1125" i="13"/>
  <c r="G1126" i="13"/>
  <c r="G1127" i="13"/>
  <c r="G1128" i="13"/>
  <c r="G1129" i="13"/>
  <c r="G1130" i="13"/>
  <c r="G1131" i="13"/>
  <c r="G1132" i="13"/>
  <c r="G1133" i="13"/>
  <c r="G1134" i="13"/>
  <c r="G1135" i="13"/>
  <c r="G1136" i="13"/>
  <c r="G1137" i="13"/>
  <c r="G1138" i="13"/>
  <c r="G1139" i="13"/>
  <c r="G1140" i="13"/>
  <c r="G1141" i="13"/>
  <c r="G1142" i="13"/>
  <c r="G1143" i="13"/>
  <c r="G1144" i="13"/>
  <c r="G1145" i="13"/>
  <c r="G1146" i="13"/>
  <c r="G1147" i="13"/>
  <c r="G1148" i="13"/>
  <c r="G1149" i="13"/>
  <c r="G1150" i="13"/>
  <c r="G1151" i="13"/>
  <c r="G1152" i="13"/>
  <c r="G1153" i="13"/>
  <c r="G1154" i="13"/>
  <c r="G1155" i="13"/>
  <c r="G1156" i="13"/>
  <c r="G1157" i="13"/>
  <c r="G1158" i="13"/>
  <c r="G1159" i="13"/>
  <c r="G1160" i="13"/>
  <c r="G1161" i="13"/>
  <c r="G1162" i="13"/>
  <c r="G1163" i="13"/>
  <c r="G1164" i="13"/>
  <c r="G1165" i="13"/>
  <c r="G1166" i="13"/>
  <c r="G1167" i="13"/>
  <c r="G1168" i="13"/>
  <c r="G1169" i="13"/>
  <c r="G1170" i="13"/>
  <c r="G1171" i="13"/>
  <c r="G1172" i="13"/>
  <c r="G1173" i="13"/>
  <c r="G1174" i="13"/>
  <c r="G1175" i="13"/>
  <c r="G1176" i="13"/>
  <c r="G1177" i="13"/>
  <c r="G1178" i="13"/>
  <c r="G1179" i="13"/>
  <c r="G1180" i="13"/>
  <c r="G1181" i="13"/>
  <c r="G1182" i="13"/>
  <c r="G1183" i="13"/>
  <c r="G1184" i="13"/>
  <c r="G1185" i="13"/>
  <c r="G1186" i="13"/>
  <c r="G1187" i="13"/>
  <c r="G1188" i="13"/>
  <c r="G1189" i="13"/>
  <c r="G1190" i="13"/>
  <c r="G1191" i="13"/>
  <c r="G1192" i="13"/>
  <c r="G1193" i="13"/>
  <c r="G1194" i="13"/>
  <c r="G1195" i="13"/>
  <c r="G1196" i="13"/>
  <c r="G1197" i="13"/>
  <c r="G1198" i="13"/>
  <c r="G1199" i="13"/>
  <c r="G1200" i="13"/>
  <c r="G1201" i="13"/>
  <c r="G1202" i="13"/>
  <c r="G1203" i="13"/>
  <c r="G1204" i="13"/>
  <c r="G1205" i="13"/>
  <c r="G1206" i="13"/>
  <c r="G1207" i="13"/>
  <c r="G1208" i="13"/>
  <c r="G1209" i="13"/>
  <c r="G1210" i="13"/>
  <c r="G1211" i="13"/>
  <c r="G1212" i="13"/>
  <c r="G1213" i="13"/>
  <c r="G1214" i="13"/>
  <c r="G1215" i="13"/>
  <c r="G1216" i="13"/>
  <c r="G1217" i="13"/>
  <c r="G1218" i="13"/>
  <c r="G1219" i="13"/>
  <c r="G1220" i="13"/>
  <c r="G1221" i="13"/>
  <c r="G1222" i="13"/>
  <c r="G1223" i="13"/>
  <c r="G1224" i="13"/>
  <c r="G1225" i="13"/>
  <c r="G1226" i="13"/>
  <c r="G1227" i="13"/>
  <c r="G1228" i="13"/>
  <c r="G1229" i="13"/>
  <c r="G1230" i="13"/>
  <c r="G1231" i="13"/>
  <c r="G1232" i="13"/>
  <c r="G1233" i="13"/>
  <c r="G1234" i="13"/>
  <c r="G1235" i="13"/>
  <c r="G1236" i="13"/>
  <c r="G1237" i="13"/>
  <c r="G1238" i="13"/>
  <c r="G1239" i="13"/>
  <c r="G1240" i="13"/>
  <c r="G1241" i="13"/>
  <c r="G1242" i="13"/>
  <c r="G1243" i="13"/>
  <c r="G1244" i="13"/>
  <c r="G1245" i="13"/>
  <c r="G1246" i="13"/>
  <c r="G1247" i="13"/>
  <c r="G1248" i="13"/>
  <c r="G1249" i="13"/>
  <c r="G1250" i="13"/>
  <c r="G1251" i="13"/>
  <c r="G1252" i="13"/>
  <c r="G1253" i="13"/>
  <c r="G1254" i="13"/>
  <c r="G1255" i="13"/>
  <c r="G1256" i="13"/>
  <c r="G1257" i="13"/>
  <c r="G1258" i="13"/>
  <c r="G1259" i="13"/>
  <c r="G1260" i="13"/>
  <c r="G1261" i="13"/>
  <c r="G1262" i="13"/>
  <c r="G1263" i="13"/>
  <c r="G1264" i="13"/>
  <c r="G1265" i="13"/>
  <c r="G1266" i="13"/>
  <c r="G1267" i="13"/>
  <c r="G1268" i="13"/>
  <c r="G1269" i="13"/>
  <c r="G1270" i="13"/>
  <c r="G1271" i="13"/>
  <c r="G1272" i="13"/>
  <c r="G1273" i="13"/>
  <c r="G1274" i="13"/>
  <c r="G1275" i="13"/>
  <c r="G1276" i="13"/>
  <c r="G1277" i="13"/>
  <c r="G1278" i="13"/>
  <c r="G1279" i="13"/>
  <c r="G1280" i="13"/>
  <c r="G1281" i="13"/>
  <c r="G1282" i="13"/>
  <c r="G1283" i="13"/>
  <c r="G1284" i="13"/>
  <c r="G1285" i="13"/>
  <c r="G1286" i="13"/>
  <c r="G1287" i="13"/>
  <c r="G1288" i="13"/>
  <c r="G1289" i="13"/>
  <c r="G1290" i="13"/>
  <c r="G1291" i="13"/>
  <c r="G1292" i="13"/>
  <c r="G1293" i="13"/>
  <c r="G1294" i="13"/>
  <c r="G1295" i="13"/>
  <c r="G1296" i="13"/>
  <c r="G1297" i="13"/>
  <c r="G1298" i="13"/>
  <c r="G1299" i="13"/>
  <c r="G1300" i="13"/>
  <c r="G1301" i="13"/>
  <c r="G1302" i="13"/>
  <c r="G1303" i="13"/>
  <c r="G1304" i="13"/>
  <c r="G1305" i="13"/>
  <c r="G1306" i="13"/>
  <c r="G1307" i="13"/>
  <c r="G1308" i="13"/>
  <c r="G1309" i="13"/>
  <c r="G1310" i="13"/>
  <c r="G1311" i="13"/>
  <c r="G1312" i="13"/>
  <c r="G1313" i="13"/>
  <c r="G1314" i="13"/>
  <c r="G1315" i="13"/>
  <c r="G1316" i="13"/>
  <c r="G1317" i="13"/>
  <c r="G1318" i="13"/>
  <c r="G1319" i="13"/>
  <c r="G1320" i="13"/>
  <c r="G1321" i="13"/>
  <c r="G1322" i="13"/>
  <c r="G1323" i="13"/>
  <c r="G1324" i="13"/>
  <c r="G1325" i="13"/>
  <c r="G1326" i="13"/>
  <c r="G1327" i="13"/>
  <c r="G1328" i="13"/>
  <c r="G1329" i="13"/>
  <c r="G1330" i="13"/>
  <c r="G1331" i="13"/>
  <c r="G1332" i="13"/>
  <c r="G1333" i="13"/>
  <c r="G1334" i="13"/>
  <c r="G1335" i="13"/>
  <c r="G1336" i="13"/>
  <c r="G1337" i="13"/>
  <c r="G1338" i="13"/>
  <c r="G1339" i="13"/>
  <c r="G1340" i="13"/>
  <c r="G1341" i="13"/>
  <c r="G1342" i="13"/>
  <c r="G1343" i="13"/>
  <c r="G1344" i="13"/>
  <c r="G1345" i="13"/>
  <c r="G1346" i="13"/>
  <c r="G1347" i="13"/>
  <c r="G1348" i="13"/>
  <c r="G1349" i="13"/>
  <c r="G1350" i="13"/>
  <c r="G1351" i="13"/>
  <c r="G1352" i="13"/>
  <c r="G1353" i="13"/>
  <c r="G1354" i="13"/>
  <c r="G1355" i="13"/>
  <c r="G1356" i="13"/>
  <c r="G1357" i="13"/>
  <c r="G1358" i="13"/>
  <c r="G1359" i="13"/>
  <c r="G1360" i="13"/>
  <c r="G1361" i="13"/>
  <c r="G1362" i="13"/>
  <c r="G1363" i="13"/>
  <c r="G1364" i="13"/>
  <c r="G1365" i="13"/>
  <c r="G1366" i="13"/>
  <c r="G1367" i="13"/>
  <c r="G1368" i="13"/>
  <c r="G1369" i="13"/>
  <c r="G1370" i="13"/>
  <c r="G1371" i="13"/>
  <c r="G1372" i="13"/>
  <c r="G1373" i="13"/>
  <c r="G1374" i="13"/>
  <c r="G1375" i="13"/>
  <c r="G1376" i="13"/>
  <c r="G1377" i="13"/>
  <c r="G1378" i="13"/>
  <c r="G1379" i="13"/>
  <c r="G1380" i="13"/>
  <c r="G1381" i="13"/>
  <c r="G1382" i="13"/>
  <c r="G1383" i="13"/>
  <c r="G1384" i="13"/>
  <c r="G1385" i="13"/>
  <c r="G1386" i="13"/>
  <c r="G1387" i="13"/>
  <c r="G1388" i="13"/>
  <c r="G1389" i="13"/>
  <c r="G1390" i="13"/>
  <c r="G1391" i="13"/>
  <c r="G1392" i="13"/>
  <c r="G1393" i="13"/>
  <c r="G1394" i="13"/>
  <c r="G1395" i="13"/>
  <c r="G1396" i="13"/>
  <c r="G1397" i="13"/>
  <c r="G1398" i="13"/>
  <c r="G1399" i="13"/>
  <c r="G1400" i="13"/>
  <c r="G1401" i="13"/>
  <c r="G1402" i="13"/>
  <c r="G1403" i="13"/>
  <c r="G1404" i="13"/>
  <c r="G1405" i="13"/>
  <c r="G1406" i="13"/>
  <c r="G1407" i="13"/>
  <c r="G1408" i="13"/>
  <c r="G1409" i="13"/>
  <c r="G1410" i="13"/>
  <c r="G1411" i="13"/>
  <c r="G1412" i="13"/>
  <c r="G1413" i="13"/>
  <c r="G1414" i="13"/>
  <c r="G1415" i="13"/>
  <c r="G1416" i="13"/>
  <c r="G1417" i="13"/>
  <c r="G1418" i="13"/>
  <c r="G1419" i="13"/>
  <c r="G1420" i="13"/>
  <c r="G1421" i="13"/>
  <c r="G1422" i="13"/>
  <c r="G1423" i="13"/>
  <c r="G1424" i="13"/>
  <c r="G1425" i="13"/>
  <c r="G1426" i="13"/>
  <c r="G1427" i="13"/>
  <c r="G1428" i="13"/>
  <c r="G1429" i="13"/>
  <c r="G1430" i="13"/>
  <c r="G1431" i="13"/>
  <c r="G1432" i="13"/>
  <c r="G1433" i="13"/>
  <c r="G1434" i="13"/>
  <c r="G1435" i="13"/>
  <c r="G1436" i="13"/>
  <c r="G1437" i="13"/>
  <c r="G1438" i="13"/>
  <c r="G1439" i="13"/>
  <c r="G1440" i="13"/>
  <c r="G1441" i="13"/>
  <c r="G1442" i="13"/>
  <c r="G1443" i="13"/>
  <c r="G1444" i="13"/>
  <c r="G1445" i="13"/>
  <c r="G1446" i="13"/>
  <c r="G1447" i="13"/>
  <c r="G1448" i="13"/>
  <c r="G1449" i="13"/>
  <c r="G1450" i="13"/>
  <c r="G1451" i="13"/>
  <c r="G1452" i="13"/>
  <c r="G1453" i="13"/>
  <c r="G1454" i="13"/>
  <c r="G1455" i="13"/>
  <c r="G1456" i="13"/>
  <c r="G1457" i="13"/>
  <c r="G1458" i="13"/>
  <c r="G1459" i="13"/>
  <c r="G1460" i="13"/>
  <c r="G1461" i="13"/>
  <c r="G1462" i="13"/>
  <c r="G1463" i="13"/>
  <c r="G1464" i="13"/>
  <c r="G1465" i="13"/>
  <c r="G1466" i="13"/>
  <c r="G1467" i="13"/>
  <c r="G1468" i="13"/>
  <c r="G1469" i="13"/>
  <c r="G1470" i="13"/>
  <c r="G1471" i="13"/>
  <c r="G1472" i="13"/>
  <c r="G1473" i="13"/>
  <c r="G1474" i="13"/>
  <c r="G1475" i="13"/>
  <c r="G1476" i="13"/>
  <c r="G1477" i="13"/>
  <c r="G1478" i="13"/>
  <c r="G1479" i="13"/>
  <c r="G1480" i="13"/>
  <c r="G1481" i="13"/>
  <c r="G1482" i="13"/>
  <c r="G1483" i="13"/>
  <c r="G1484" i="13"/>
  <c r="G1485" i="13"/>
  <c r="G1486" i="13"/>
  <c r="G1487" i="13"/>
  <c r="G1488" i="13"/>
  <c r="G1489" i="13"/>
  <c r="G1490" i="13"/>
  <c r="G1491" i="13"/>
  <c r="G1492" i="13"/>
  <c r="G1493" i="13"/>
  <c r="G1494" i="13"/>
  <c r="G1495" i="13"/>
  <c r="G1496" i="13"/>
  <c r="G1497" i="13"/>
  <c r="G1498" i="13"/>
  <c r="G1499" i="13"/>
  <c r="G1500" i="13"/>
  <c r="G1501" i="13"/>
  <c r="G1502" i="13"/>
  <c r="G1503" i="13"/>
  <c r="G1504" i="13"/>
  <c r="G1505" i="13"/>
  <c r="G1506" i="13"/>
  <c r="G1507" i="13"/>
  <c r="G1508" i="13"/>
  <c r="G1509" i="13"/>
  <c r="G1510" i="13"/>
  <c r="G1511" i="13"/>
  <c r="G1512" i="13"/>
  <c r="G1513" i="13"/>
  <c r="G1514" i="13"/>
  <c r="G1515" i="13"/>
  <c r="G1516" i="13"/>
  <c r="G1517" i="13"/>
  <c r="G1518" i="13"/>
  <c r="G1519" i="13"/>
  <c r="G1520" i="13"/>
  <c r="G1521" i="13"/>
  <c r="G1522" i="13"/>
  <c r="G1523" i="13"/>
  <c r="G1524" i="13"/>
  <c r="G1525" i="13"/>
  <c r="G1526" i="13"/>
  <c r="G1527" i="13"/>
  <c r="G1528" i="13"/>
  <c r="G1529" i="13"/>
  <c r="G1530" i="13"/>
  <c r="G1531" i="13"/>
  <c r="G1532" i="13"/>
  <c r="G1533" i="13"/>
  <c r="G1534" i="13"/>
  <c r="G1535" i="13"/>
  <c r="G1536" i="13"/>
  <c r="G1537" i="13"/>
  <c r="G1538" i="13"/>
  <c r="G1539" i="13"/>
  <c r="G1540" i="13"/>
  <c r="G1541" i="13"/>
  <c r="G1542" i="13"/>
  <c r="G1543" i="13"/>
  <c r="G1544" i="13"/>
  <c r="G1545" i="13"/>
  <c r="G1546" i="13"/>
  <c r="G1547" i="13"/>
  <c r="G1548" i="13"/>
  <c r="G1549" i="13"/>
  <c r="G1550" i="13"/>
  <c r="G1551" i="13"/>
  <c r="G1552" i="13"/>
  <c r="G1553" i="13"/>
  <c r="G1554" i="13"/>
  <c r="G1555" i="13"/>
  <c r="G1556" i="13"/>
  <c r="G1557" i="13"/>
  <c r="G1558" i="13"/>
  <c r="G1559" i="13"/>
  <c r="G1560" i="13"/>
  <c r="G1561" i="13"/>
  <c r="G1562" i="13"/>
  <c r="G1563" i="13"/>
  <c r="G1564" i="13"/>
  <c r="G1565" i="13"/>
  <c r="G1566" i="13"/>
  <c r="G1567" i="13"/>
  <c r="G1568" i="13"/>
  <c r="G1569" i="13"/>
  <c r="G1570" i="13"/>
  <c r="G1571" i="13"/>
  <c r="G1572" i="13"/>
  <c r="G1573" i="13"/>
  <c r="G1574" i="13"/>
  <c r="G1575" i="13"/>
  <c r="G1576" i="13"/>
  <c r="G1577" i="13"/>
  <c r="G1578" i="13"/>
  <c r="G1579" i="13"/>
  <c r="G1580" i="13"/>
  <c r="G1581" i="13"/>
  <c r="G1582" i="13"/>
  <c r="G1583" i="13"/>
  <c r="G1584" i="13"/>
  <c r="G1585" i="13"/>
  <c r="G1586" i="13"/>
  <c r="G1587" i="13"/>
  <c r="G1588" i="13"/>
  <c r="G1589" i="13"/>
  <c r="G1590" i="13"/>
  <c r="G1591" i="13"/>
  <c r="G1592" i="13"/>
  <c r="G1593" i="13"/>
  <c r="G1594" i="13"/>
  <c r="G1595" i="13"/>
  <c r="G1596" i="13"/>
  <c r="G1597" i="13"/>
  <c r="G1598" i="13"/>
  <c r="G1599" i="13"/>
  <c r="G1600" i="13"/>
  <c r="G1601" i="13"/>
  <c r="G1602" i="13"/>
  <c r="G1603" i="13"/>
  <c r="G1604" i="13"/>
  <c r="G1605" i="13"/>
  <c r="G1606" i="13"/>
  <c r="G1607" i="13"/>
  <c r="G1608" i="13"/>
  <c r="G1609" i="13"/>
  <c r="G1610" i="13"/>
  <c r="G1611" i="13"/>
  <c r="G1612" i="13"/>
  <c r="G1613" i="13"/>
  <c r="G1614" i="13"/>
  <c r="G1615" i="13"/>
  <c r="G1616" i="13"/>
  <c r="G1617" i="13"/>
  <c r="G1618" i="13"/>
  <c r="G1619" i="13"/>
  <c r="G1620" i="13"/>
  <c r="G1621" i="13"/>
  <c r="G1622" i="13"/>
  <c r="G1623" i="13"/>
  <c r="G1624" i="13"/>
  <c r="G1625" i="13"/>
  <c r="G1626" i="13"/>
  <c r="G1627" i="13"/>
  <c r="G1628" i="13"/>
  <c r="G1629" i="13"/>
  <c r="G1630" i="13"/>
  <c r="G1631" i="13"/>
  <c r="G1632" i="13"/>
  <c r="G1633" i="13"/>
  <c r="G1634" i="13"/>
  <c r="G1635" i="13"/>
  <c r="G1636" i="13"/>
  <c r="G1637" i="13"/>
  <c r="G1638" i="13"/>
  <c r="G1639" i="13"/>
  <c r="G1640" i="13"/>
  <c r="G1641" i="13"/>
  <c r="G1642" i="13"/>
  <c r="G1643" i="13"/>
  <c r="G1644" i="13"/>
  <c r="G1645" i="13"/>
  <c r="G1646" i="13"/>
  <c r="G1647" i="13"/>
  <c r="G1648" i="13"/>
  <c r="G1649" i="13"/>
  <c r="G1650" i="13"/>
  <c r="G1651" i="13"/>
  <c r="G1652" i="13"/>
  <c r="G1653" i="13"/>
  <c r="G1654" i="13"/>
  <c r="G1655" i="13"/>
  <c r="G1656" i="13"/>
  <c r="G1657" i="13"/>
  <c r="G1658" i="13"/>
  <c r="G1659" i="13"/>
  <c r="G1660" i="13"/>
  <c r="G1661" i="13"/>
  <c r="G1662" i="13"/>
  <c r="G1663" i="13"/>
  <c r="G1664" i="13"/>
  <c r="G1665" i="13"/>
  <c r="G1666" i="13"/>
  <c r="G1667" i="13"/>
  <c r="G1668" i="13"/>
  <c r="G1669" i="13"/>
  <c r="G1670" i="13"/>
  <c r="G1671" i="13"/>
  <c r="G1672" i="13"/>
  <c r="G1673" i="13"/>
  <c r="G1674" i="13"/>
  <c r="G1675" i="13"/>
  <c r="G1676" i="13"/>
  <c r="G1677" i="13"/>
  <c r="G1678" i="13"/>
  <c r="G1679" i="13"/>
  <c r="G1680" i="13"/>
  <c r="G1681" i="13"/>
  <c r="G1682" i="13"/>
  <c r="G1683" i="13"/>
  <c r="G1684" i="13"/>
  <c r="G1685" i="13"/>
  <c r="G1686" i="13"/>
  <c r="G1687" i="13"/>
  <c r="G1688" i="13"/>
  <c r="G1689" i="13"/>
  <c r="G1690" i="13"/>
  <c r="G1691" i="13"/>
  <c r="G1692" i="13"/>
  <c r="G1693" i="13"/>
  <c r="G1694" i="13"/>
  <c r="G1695" i="13"/>
  <c r="G1696" i="13"/>
  <c r="G1697" i="13"/>
  <c r="G1698" i="13"/>
  <c r="G1699" i="13"/>
  <c r="G1700" i="13"/>
  <c r="G1701" i="13"/>
  <c r="G1702" i="13"/>
  <c r="G1703" i="13"/>
  <c r="G1704" i="13"/>
  <c r="G1705" i="13"/>
  <c r="G1706" i="13"/>
  <c r="G1707" i="13"/>
  <c r="G1708" i="13"/>
  <c r="G1709" i="13"/>
  <c r="G1710" i="13"/>
  <c r="G1711" i="13"/>
  <c r="G1712" i="13"/>
  <c r="G1713" i="13"/>
  <c r="G1714" i="13"/>
  <c r="G1715" i="13"/>
  <c r="G1716" i="13"/>
  <c r="G1717" i="13"/>
  <c r="G1718" i="13"/>
  <c r="G1719" i="13"/>
  <c r="G1720" i="13"/>
  <c r="G1721" i="13"/>
  <c r="G1722" i="13"/>
  <c r="G1723" i="13"/>
  <c r="G1724" i="13"/>
  <c r="G1725" i="13"/>
  <c r="G1726" i="13"/>
  <c r="G1727" i="13"/>
  <c r="G1728" i="13"/>
  <c r="G1729" i="13"/>
  <c r="G1730" i="13"/>
  <c r="G1731" i="13"/>
  <c r="G1732" i="13"/>
  <c r="G1733" i="13"/>
  <c r="G1734" i="13"/>
  <c r="G1735" i="13"/>
  <c r="G1736" i="13"/>
  <c r="G1737" i="13"/>
  <c r="G1738" i="13"/>
  <c r="G1739" i="13"/>
  <c r="G1740" i="13"/>
  <c r="G1741" i="13"/>
  <c r="G1742" i="13"/>
  <c r="G1743" i="13"/>
  <c r="G1744" i="13"/>
  <c r="G1745" i="13"/>
  <c r="G1746" i="13"/>
  <c r="G1747" i="13"/>
  <c r="G1748" i="13"/>
  <c r="G1749" i="13"/>
  <c r="G1750" i="13"/>
  <c r="G1751" i="13"/>
  <c r="G1752" i="13"/>
  <c r="G1753" i="13"/>
  <c r="G1754" i="13"/>
  <c r="G1755" i="13"/>
  <c r="G1756" i="13"/>
  <c r="G1757" i="13"/>
  <c r="G1758" i="13"/>
  <c r="G1759" i="13"/>
  <c r="G1760" i="13"/>
  <c r="G1761" i="13"/>
  <c r="G1762" i="13"/>
  <c r="G1763" i="13"/>
  <c r="G1764" i="13"/>
  <c r="G1765" i="13"/>
  <c r="G1766" i="13"/>
  <c r="G1767" i="13"/>
  <c r="G1768" i="13"/>
  <c r="G1769" i="13"/>
  <c r="G1770" i="13"/>
  <c r="G1771" i="13"/>
  <c r="G1772" i="13"/>
  <c r="G1773" i="13"/>
  <c r="G1774" i="13"/>
  <c r="G1775" i="13"/>
  <c r="G1776" i="13"/>
  <c r="G1777" i="13"/>
  <c r="G1778" i="13"/>
  <c r="G1779" i="13"/>
  <c r="G1780" i="13"/>
  <c r="G1781" i="13"/>
  <c r="G1782" i="13"/>
  <c r="G1783" i="13"/>
  <c r="G1784" i="13"/>
  <c r="G1785" i="13"/>
  <c r="G1786" i="13"/>
  <c r="G1787" i="13"/>
  <c r="G1788" i="13"/>
  <c r="G1789" i="13"/>
  <c r="G1790" i="13"/>
  <c r="G1791" i="13"/>
  <c r="G1792" i="13"/>
  <c r="G1793" i="13"/>
  <c r="G1794" i="13"/>
  <c r="G1795" i="13"/>
  <c r="G1796" i="13"/>
  <c r="G1797" i="13"/>
  <c r="G1798" i="13"/>
  <c r="G1799" i="13"/>
  <c r="G1800" i="13"/>
  <c r="G1801" i="13"/>
  <c r="G1802" i="13"/>
  <c r="G1803" i="13"/>
  <c r="G1804" i="13"/>
  <c r="G1805" i="13"/>
  <c r="G1806" i="13"/>
  <c r="G1807" i="13"/>
  <c r="G1808" i="13"/>
  <c r="G1809" i="13"/>
  <c r="G1810" i="13"/>
  <c r="G1811" i="13"/>
  <c r="G1812" i="13"/>
  <c r="G1813" i="13"/>
  <c r="G1814" i="13"/>
  <c r="G1815" i="13"/>
  <c r="G1816" i="13"/>
  <c r="G1817" i="13"/>
  <c r="G1818" i="13"/>
  <c r="G1819" i="13"/>
  <c r="G1820" i="13"/>
  <c r="G1821" i="13"/>
  <c r="G1822" i="13"/>
  <c r="G1823" i="13"/>
  <c r="G1824" i="13"/>
  <c r="G1825" i="13"/>
  <c r="G1826" i="13"/>
  <c r="G1827" i="13"/>
  <c r="G1828" i="13"/>
  <c r="G1829" i="13"/>
  <c r="G1830" i="13"/>
  <c r="G1831" i="13"/>
  <c r="G1832" i="13"/>
  <c r="G1833" i="13"/>
  <c r="G1834" i="13"/>
  <c r="G1835" i="13"/>
  <c r="G1836" i="13"/>
  <c r="G1837" i="13"/>
  <c r="G1838" i="13"/>
  <c r="G1839" i="13"/>
  <c r="G1840" i="13"/>
  <c r="G1841" i="13"/>
  <c r="G1842" i="13"/>
  <c r="G1843" i="13"/>
  <c r="G1844" i="13"/>
  <c r="G1845" i="13"/>
  <c r="G1846" i="13"/>
  <c r="G1847" i="13"/>
  <c r="G1848" i="13"/>
  <c r="G1849" i="13"/>
  <c r="G1850" i="13"/>
  <c r="G1851" i="13"/>
  <c r="G1852" i="13"/>
  <c r="G1853" i="13"/>
  <c r="G1854" i="13"/>
  <c r="G1855" i="13"/>
  <c r="G1856" i="13"/>
  <c r="G1857" i="13"/>
  <c r="G1858" i="13"/>
  <c r="G1859" i="13"/>
  <c r="G1860" i="13"/>
  <c r="G1861" i="13"/>
  <c r="G1862" i="13"/>
  <c r="G1863" i="13"/>
  <c r="G1864" i="13"/>
  <c r="G1865" i="13"/>
  <c r="G1866" i="13"/>
  <c r="G1867" i="13"/>
  <c r="G1868" i="13"/>
  <c r="G1869" i="13"/>
  <c r="G1870" i="13"/>
  <c r="G1871" i="13"/>
  <c r="G1872" i="13"/>
  <c r="G1873" i="13"/>
  <c r="G1874" i="13"/>
  <c r="G1875" i="13"/>
  <c r="G1876" i="13"/>
  <c r="G1877" i="13"/>
  <c r="G1878" i="13"/>
  <c r="G1879" i="13"/>
  <c r="G1880" i="13"/>
  <c r="G1881" i="13"/>
  <c r="G1882" i="13"/>
  <c r="G1883" i="13"/>
  <c r="G1884" i="13"/>
  <c r="G1885" i="13"/>
  <c r="G1886" i="13"/>
  <c r="G1887" i="13"/>
  <c r="G1888" i="13"/>
  <c r="G1889" i="13"/>
  <c r="G1890" i="13"/>
  <c r="G1891" i="13"/>
  <c r="G1892" i="13"/>
  <c r="G1893" i="13"/>
  <c r="G1894" i="13"/>
  <c r="G1895" i="13"/>
  <c r="G1896" i="13"/>
  <c r="G1897" i="13"/>
  <c r="G1898" i="13"/>
  <c r="G1899" i="13"/>
  <c r="G1900" i="13"/>
  <c r="G1901" i="13"/>
  <c r="G1902" i="13"/>
  <c r="G1903" i="13"/>
  <c r="G1904" i="13"/>
  <c r="G1905" i="13"/>
  <c r="G1906" i="13"/>
  <c r="G1907" i="13"/>
  <c r="G1908" i="13"/>
  <c r="G1909" i="13"/>
  <c r="G1910" i="13"/>
  <c r="G1911" i="13"/>
  <c r="G1912" i="13"/>
  <c r="G1913" i="13"/>
  <c r="G1914" i="13"/>
  <c r="G1915" i="13"/>
  <c r="G1916" i="13"/>
  <c r="G1917" i="13"/>
  <c r="G1918" i="13"/>
  <c r="G1919" i="13"/>
  <c r="G1920" i="13"/>
  <c r="G1921" i="13"/>
  <c r="G1922" i="13"/>
  <c r="G1923" i="13"/>
  <c r="G1924" i="13"/>
  <c r="G1925" i="13"/>
  <c r="G1926" i="13"/>
  <c r="G1927" i="13"/>
  <c r="G1928" i="13"/>
  <c r="G1929" i="13"/>
  <c r="G1930" i="13"/>
  <c r="G1931" i="13"/>
  <c r="G1932" i="13"/>
  <c r="G1933" i="13"/>
  <c r="G1934" i="13"/>
  <c r="G1935" i="13"/>
  <c r="G1936" i="13"/>
  <c r="G1937" i="13"/>
  <c r="G1938" i="13"/>
  <c r="G1939" i="13"/>
  <c r="G1940" i="13"/>
  <c r="G1941" i="13"/>
  <c r="G1942" i="13"/>
  <c r="G1943" i="13"/>
  <c r="G1944" i="13"/>
  <c r="G1945" i="13"/>
  <c r="G1946" i="13"/>
  <c r="G1947" i="13"/>
  <c r="G1948" i="13"/>
  <c r="G1949" i="13"/>
  <c r="G1950" i="13"/>
  <c r="G1951" i="13"/>
  <c r="G1952" i="13"/>
  <c r="G1953" i="13"/>
  <c r="G1954" i="13"/>
  <c r="G1955" i="13"/>
  <c r="G1956" i="13"/>
  <c r="G1957" i="13"/>
  <c r="G1958" i="13"/>
  <c r="G1959" i="13"/>
  <c r="G1960" i="13"/>
  <c r="G1961" i="13"/>
  <c r="G1962" i="13"/>
  <c r="G1963" i="13"/>
  <c r="G1964" i="13"/>
  <c r="G1965" i="13"/>
  <c r="G1966" i="13"/>
  <c r="G1967" i="13"/>
  <c r="G1968" i="13"/>
  <c r="G1969" i="13"/>
  <c r="G1970" i="13"/>
  <c r="G1971" i="13"/>
  <c r="G1972" i="13"/>
  <c r="G1973" i="13"/>
  <c r="G1974" i="13"/>
  <c r="G1975" i="13"/>
  <c r="G1976" i="13"/>
  <c r="G1977" i="13"/>
  <c r="G1978" i="13"/>
  <c r="G1979" i="13"/>
  <c r="G1980" i="13"/>
  <c r="G1981" i="13"/>
  <c r="G1982" i="13"/>
  <c r="G1983" i="13"/>
  <c r="G1984" i="13"/>
  <c r="G1985" i="13"/>
  <c r="G1986" i="13"/>
  <c r="G1987" i="13"/>
  <c r="G1988" i="13"/>
  <c r="G1989" i="13"/>
  <c r="G1990" i="13"/>
  <c r="G1991" i="13"/>
  <c r="G1992" i="13"/>
  <c r="G1993" i="13"/>
  <c r="G1994" i="13"/>
  <c r="G1995" i="13"/>
  <c r="G1996" i="13"/>
  <c r="G1997" i="13"/>
  <c r="G1998" i="13"/>
  <c r="G1999" i="13"/>
  <c r="G2000" i="13"/>
  <c r="G2001" i="13"/>
  <c r="G2002" i="13"/>
  <c r="G2003" i="13"/>
  <c r="G2004" i="13"/>
  <c r="G2005" i="13"/>
  <c r="G2006" i="13"/>
  <c r="G2007" i="13"/>
  <c r="G2008" i="13"/>
  <c r="G2009" i="13"/>
  <c r="G2010" i="13"/>
  <c r="G2011" i="13"/>
  <c r="G2012" i="13"/>
  <c r="G2013" i="13"/>
  <c r="G2014" i="13"/>
  <c r="G2015" i="13"/>
  <c r="G2016" i="13"/>
  <c r="G2017" i="13"/>
  <c r="G2018" i="13"/>
  <c r="G2019" i="13"/>
  <c r="G2020" i="13"/>
  <c r="G2021" i="13"/>
  <c r="G2022" i="13"/>
  <c r="G2023" i="13"/>
  <c r="G2024" i="13"/>
  <c r="G2025" i="13"/>
  <c r="G2026" i="13"/>
  <c r="G2027" i="13"/>
  <c r="G2028" i="13"/>
  <c r="G2029" i="13"/>
  <c r="G2030" i="13"/>
  <c r="G2031" i="13"/>
  <c r="G2032" i="13"/>
  <c r="G2033" i="13"/>
  <c r="G2034" i="13"/>
  <c r="G2035" i="13"/>
  <c r="G2036" i="13"/>
  <c r="G2037" i="13"/>
  <c r="G2038" i="13"/>
  <c r="G2039" i="13"/>
  <c r="G2040" i="13"/>
  <c r="G2041" i="13"/>
  <c r="G2042" i="13"/>
  <c r="G2043" i="13"/>
  <c r="G2044" i="13"/>
  <c r="G2045" i="13"/>
  <c r="G2046" i="13"/>
  <c r="G2047" i="13"/>
  <c r="G2048" i="13"/>
  <c r="G2049" i="13"/>
  <c r="G2050" i="13"/>
  <c r="G2051" i="13"/>
  <c r="G2052" i="13"/>
  <c r="G2053" i="13"/>
  <c r="G2054" i="13"/>
  <c r="G2055" i="13"/>
  <c r="G2056" i="13"/>
  <c r="G2057" i="13"/>
  <c r="G2058" i="13"/>
  <c r="G2059" i="13"/>
  <c r="G2060" i="13"/>
  <c r="G2061" i="13"/>
  <c r="G2062" i="13"/>
  <c r="G2063" i="13"/>
  <c r="G2064" i="13"/>
  <c r="G2065" i="13"/>
  <c r="G2066" i="13"/>
  <c r="G2067" i="13"/>
  <c r="G2068" i="13"/>
  <c r="G2069" i="13"/>
  <c r="G2070" i="13"/>
  <c r="G2071" i="13"/>
  <c r="G2072" i="13"/>
  <c r="G2073" i="13"/>
  <c r="G2074" i="13"/>
  <c r="G2075" i="13"/>
  <c r="G2076" i="13"/>
  <c r="G2077" i="13"/>
  <c r="G2078" i="13"/>
  <c r="G2079" i="13"/>
  <c r="G2080" i="13"/>
  <c r="G2081" i="13"/>
  <c r="G2082" i="13"/>
  <c r="G2083" i="13"/>
  <c r="G2084" i="13"/>
  <c r="G2085" i="13"/>
  <c r="G2086" i="13"/>
  <c r="G2087" i="13"/>
  <c r="G2088" i="13"/>
  <c r="G2089" i="13"/>
  <c r="G2090" i="13"/>
  <c r="G2091" i="13"/>
  <c r="G2092" i="13"/>
  <c r="G2093" i="13"/>
  <c r="G2094" i="13"/>
  <c r="G2095" i="13"/>
  <c r="G2096" i="13"/>
  <c r="G2097" i="13"/>
  <c r="G2098" i="13"/>
  <c r="G2099" i="13"/>
  <c r="G2100" i="13"/>
  <c r="G2101" i="13"/>
  <c r="G2102" i="13"/>
  <c r="G2103" i="13"/>
  <c r="G2104" i="13"/>
  <c r="G2105" i="13"/>
  <c r="G2106" i="13"/>
  <c r="G2107" i="13"/>
  <c r="G2108" i="13"/>
  <c r="G2109" i="13"/>
  <c r="G2110" i="13"/>
  <c r="G2111" i="13"/>
  <c r="G2112" i="13"/>
  <c r="G2113" i="13"/>
  <c r="G2114" i="13"/>
  <c r="G2115" i="13"/>
  <c r="G2116" i="13"/>
  <c r="G2117" i="13"/>
  <c r="G2118" i="13"/>
  <c r="G2119" i="13"/>
  <c r="G2120" i="13"/>
  <c r="G2121" i="13"/>
  <c r="G2122" i="13"/>
  <c r="G2123" i="13"/>
  <c r="G2124" i="13"/>
  <c r="G2125" i="13"/>
  <c r="G2126" i="13"/>
  <c r="G2127" i="13"/>
  <c r="G2128" i="13"/>
  <c r="G2129" i="13"/>
  <c r="G2130" i="13"/>
  <c r="G2131" i="13"/>
  <c r="G2132" i="13"/>
  <c r="G2133" i="13"/>
  <c r="G2134" i="13"/>
  <c r="G2135" i="13"/>
  <c r="G2136" i="13"/>
  <c r="G2137" i="13"/>
  <c r="G2138" i="13"/>
  <c r="G2139" i="13"/>
  <c r="G2140" i="13"/>
  <c r="G2141" i="13"/>
  <c r="G2142" i="13"/>
  <c r="G2143" i="13"/>
  <c r="G2144" i="13"/>
  <c r="G2145" i="13"/>
  <c r="G2146" i="13"/>
  <c r="G2147" i="13"/>
  <c r="G2148" i="13"/>
  <c r="G2149" i="13"/>
  <c r="G2150" i="13"/>
  <c r="G2151" i="13"/>
  <c r="G2152" i="13"/>
  <c r="G2153" i="13"/>
  <c r="G2154" i="13"/>
  <c r="G2155" i="13"/>
  <c r="G2156" i="13"/>
  <c r="G2157" i="13"/>
  <c r="G2158" i="13"/>
  <c r="G2159" i="13"/>
  <c r="G2160" i="13"/>
  <c r="G2161" i="13"/>
  <c r="G2162" i="13"/>
  <c r="G2163" i="13"/>
  <c r="G2164" i="13"/>
  <c r="G2165" i="13"/>
  <c r="G2166" i="13"/>
  <c r="G2167" i="13"/>
  <c r="G2168" i="13"/>
  <c r="G2169" i="13"/>
  <c r="G2170" i="13"/>
  <c r="G2171" i="13"/>
  <c r="G2172" i="13"/>
  <c r="G2173" i="13"/>
  <c r="G2174" i="13"/>
  <c r="G2175" i="13"/>
  <c r="G2176" i="13"/>
  <c r="G2177" i="13"/>
  <c r="G2178" i="13"/>
  <c r="G2179" i="13"/>
  <c r="G2180" i="13"/>
  <c r="G2181" i="13"/>
  <c r="G2182" i="13"/>
  <c r="G2183" i="13"/>
  <c r="G2184" i="13"/>
  <c r="G2185" i="13"/>
  <c r="G2186" i="13"/>
  <c r="G2187" i="13"/>
  <c r="G2188" i="13"/>
  <c r="G2189" i="13"/>
  <c r="G2190" i="13"/>
  <c r="G2191" i="13"/>
  <c r="G2192" i="13"/>
  <c r="G2193" i="13"/>
  <c r="G2194" i="13"/>
  <c r="G2195" i="13"/>
  <c r="G2196" i="13"/>
  <c r="G2197" i="13"/>
  <c r="G2198" i="13"/>
  <c r="G2199" i="13"/>
  <c r="G2200" i="13"/>
  <c r="G2201" i="13"/>
  <c r="G2202" i="13"/>
  <c r="G2203" i="13"/>
  <c r="G2204" i="13"/>
  <c r="G2205" i="13"/>
  <c r="G2206" i="13"/>
  <c r="G2207" i="13"/>
  <c r="G2208" i="13"/>
  <c r="G2209" i="13"/>
  <c r="G2210" i="13"/>
  <c r="G2211" i="13"/>
  <c r="G2212" i="13"/>
  <c r="G2213" i="13"/>
  <c r="G2214" i="13"/>
  <c r="G2215" i="13"/>
  <c r="G2216" i="13"/>
  <c r="G2217" i="13"/>
  <c r="G2218" i="13"/>
  <c r="G2219" i="13"/>
  <c r="G2220" i="13"/>
  <c r="G2221" i="13"/>
  <c r="G2222" i="13"/>
  <c r="G2223" i="13"/>
  <c r="G2224" i="13"/>
  <c r="G2225" i="13"/>
  <c r="G2226" i="13"/>
  <c r="G2227" i="13"/>
  <c r="G2228" i="13"/>
  <c r="G2229" i="13"/>
  <c r="G2230" i="13"/>
  <c r="G2231" i="13"/>
  <c r="G2232" i="13"/>
  <c r="G2233" i="13"/>
  <c r="G2234" i="13"/>
  <c r="G2235" i="13"/>
  <c r="G2236" i="13"/>
  <c r="G2237" i="13"/>
  <c r="G2238" i="13"/>
  <c r="G2239" i="13"/>
  <c r="G2240" i="13"/>
  <c r="G2241" i="13"/>
  <c r="G2242" i="13"/>
  <c r="G2243" i="13"/>
  <c r="G2244" i="13"/>
  <c r="G2245" i="13"/>
  <c r="G2246" i="13"/>
  <c r="G2247" i="13"/>
  <c r="G2248" i="13"/>
  <c r="G2249" i="13"/>
  <c r="G2250" i="13"/>
  <c r="G2251" i="13"/>
  <c r="G2252" i="13"/>
  <c r="G2253" i="13"/>
  <c r="G2254" i="13"/>
  <c r="G2255" i="13"/>
  <c r="G2256" i="13"/>
  <c r="G2257" i="13"/>
  <c r="G2258" i="13"/>
  <c r="G2259" i="13"/>
  <c r="G2260" i="13"/>
  <c r="G2261" i="13"/>
  <c r="G2262" i="13"/>
  <c r="G2263" i="13"/>
  <c r="G2264" i="13"/>
  <c r="G2265" i="13"/>
  <c r="G2266" i="13"/>
  <c r="G2267" i="13"/>
  <c r="G2268" i="13"/>
  <c r="G2269" i="13"/>
  <c r="G2270" i="13"/>
  <c r="G2271" i="13"/>
  <c r="G2272" i="13"/>
  <c r="G2273" i="13"/>
  <c r="G2274" i="13"/>
  <c r="G2275" i="13"/>
  <c r="G2276" i="13"/>
  <c r="G2277" i="13"/>
  <c r="G2278" i="13"/>
  <c r="G2279" i="13"/>
  <c r="G2280" i="13"/>
  <c r="G2281" i="13"/>
  <c r="G2282" i="13"/>
  <c r="G2283" i="13"/>
  <c r="G2284" i="13"/>
  <c r="G2285" i="13"/>
  <c r="G2286" i="13"/>
  <c r="G2287" i="13"/>
  <c r="G2288" i="13"/>
  <c r="G2289" i="13"/>
  <c r="G2290" i="13"/>
  <c r="G2291" i="13"/>
  <c r="G2292" i="13"/>
  <c r="G2293" i="13"/>
  <c r="G2294" i="13"/>
  <c r="G2295" i="13"/>
  <c r="G2296" i="13"/>
  <c r="G2297" i="13"/>
  <c r="G2298" i="13"/>
  <c r="G2299" i="13"/>
  <c r="G2300" i="13"/>
  <c r="G2301" i="13"/>
  <c r="G2302" i="13"/>
  <c r="G2303" i="13"/>
  <c r="G2304" i="13"/>
  <c r="G2305" i="13"/>
  <c r="G2306" i="13"/>
  <c r="G2307" i="13"/>
  <c r="G2308" i="13"/>
  <c r="G2309" i="13"/>
  <c r="G2310" i="13"/>
  <c r="G2311" i="13"/>
  <c r="G2312" i="13"/>
  <c r="G2313" i="13"/>
  <c r="G2314" i="13"/>
  <c r="G2315" i="13"/>
  <c r="G2316" i="13"/>
  <c r="G2317" i="13"/>
  <c r="G2318" i="13"/>
  <c r="G2319" i="13"/>
  <c r="G2320" i="13"/>
  <c r="G2321" i="13"/>
  <c r="G2322" i="13"/>
  <c r="G2323" i="13"/>
  <c r="G2324" i="13"/>
  <c r="G2325" i="13"/>
  <c r="G2326" i="13"/>
  <c r="G2327" i="13"/>
  <c r="G2328" i="13"/>
  <c r="G2329" i="13"/>
  <c r="G2330" i="13"/>
  <c r="G2331" i="13"/>
  <c r="G2332" i="13"/>
  <c r="G2333" i="13"/>
  <c r="G2334" i="13"/>
  <c r="G2335" i="13"/>
  <c r="G2336" i="13"/>
  <c r="G2337" i="13"/>
  <c r="G2338" i="13"/>
  <c r="G2339" i="13"/>
  <c r="G2340" i="13"/>
  <c r="G2341" i="13"/>
  <c r="G2342" i="13"/>
  <c r="G2343" i="13"/>
  <c r="G2344" i="13"/>
  <c r="G2345" i="13"/>
  <c r="G2346" i="13"/>
  <c r="G2347" i="13"/>
  <c r="G2348" i="13"/>
  <c r="G2349" i="13"/>
  <c r="G2350" i="13"/>
  <c r="G2351" i="13"/>
  <c r="G2352" i="13"/>
  <c r="G2353" i="13"/>
  <c r="G2354" i="13"/>
  <c r="G2355" i="13"/>
  <c r="G2356" i="13"/>
  <c r="G2357" i="13"/>
  <c r="G2358" i="13"/>
  <c r="G2359" i="13"/>
  <c r="G2360" i="13"/>
  <c r="G2361" i="13"/>
  <c r="G2362" i="13"/>
  <c r="G2363" i="13"/>
  <c r="G2364" i="13"/>
  <c r="G2365" i="13"/>
  <c r="G2366" i="13"/>
  <c r="G2367" i="13"/>
  <c r="G2368" i="13"/>
  <c r="G2369" i="13"/>
  <c r="G2370" i="13"/>
  <c r="G2371" i="13"/>
  <c r="G2372" i="13"/>
  <c r="G2373" i="13"/>
  <c r="G2374" i="13"/>
  <c r="G2375" i="13"/>
  <c r="G2376" i="13"/>
  <c r="G2377" i="13"/>
  <c r="G2378" i="13"/>
  <c r="G2379" i="13"/>
  <c r="G2380" i="13"/>
  <c r="G2381" i="13"/>
  <c r="G2382" i="13"/>
  <c r="G2383" i="13"/>
  <c r="G2384" i="13"/>
  <c r="G2385" i="13"/>
  <c r="G2386" i="13"/>
  <c r="G2387" i="13"/>
  <c r="G2388" i="13"/>
  <c r="G2389" i="13"/>
  <c r="G2390" i="13"/>
  <c r="G2391" i="13"/>
  <c r="G2392" i="13"/>
  <c r="G2393" i="13"/>
  <c r="G2394" i="13"/>
  <c r="G2395" i="13"/>
  <c r="G2396" i="13"/>
  <c r="G2397" i="13"/>
  <c r="G2398" i="13"/>
  <c r="G2399" i="13"/>
  <c r="G2400" i="13"/>
  <c r="G2401" i="13"/>
  <c r="G2402" i="13"/>
  <c r="G2403" i="13"/>
  <c r="G2404" i="13"/>
  <c r="G2405" i="13"/>
  <c r="G2406" i="13"/>
  <c r="G2407" i="13"/>
  <c r="G2408" i="13"/>
  <c r="G2409" i="13"/>
  <c r="G2410" i="13"/>
  <c r="G2411" i="13"/>
  <c r="G2412" i="13"/>
  <c r="G2413" i="13"/>
  <c r="G2414" i="13"/>
  <c r="G2415" i="13"/>
  <c r="G2416" i="13"/>
  <c r="G2417" i="13"/>
  <c r="G2418" i="13"/>
  <c r="G2419" i="13"/>
  <c r="G2420" i="13"/>
  <c r="G2421" i="13"/>
  <c r="G2422" i="13"/>
  <c r="G2423" i="13"/>
  <c r="G2424" i="13"/>
  <c r="G2425" i="13"/>
  <c r="G2426" i="13"/>
  <c r="G2427" i="13"/>
  <c r="G2428" i="13"/>
  <c r="G2429" i="13"/>
  <c r="G2430" i="13"/>
  <c r="G2431" i="13"/>
  <c r="G2432" i="13"/>
  <c r="G2433" i="13"/>
  <c r="G2434" i="13"/>
  <c r="G2435" i="13"/>
  <c r="G2436" i="13"/>
  <c r="G2437" i="13"/>
  <c r="G2438" i="13"/>
  <c r="G2439" i="13"/>
  <c r="G2440" i="13"/>
  <c r="G2441" i="13"/>
  <c r="G2442" i="13"/>
  <c r="G2443" i="13"/>
  <c r="G2444" i="13"/>
  <c r="G2445" i="13"/>
  <c r="G2446" i="13"/>
  <c r="G2447" i="13"/>
  <c r="G2448" i="13"/>
  <c r="G2449" i="13"/>
  <c r="G2450" i="13"/>
  <c r="G2451" i="13"/>
  <c r="G2452" i="13"/>
  <c r="G2453" i="13"/>
  <c r="G2454" i="13"/>
  <c r="G2455" i="13"/>
  <c r="G2456" i="13"/>
  <c r="G2457" i="13"/>
  <c r="G2458" i="13"/>
  <c r="G2459" i="13"/>
  <c r="G2460" i="13"/>
  <c r="G2461" i="13"/>
  <c r="G2462" i="13"/>
  <c r="G2463" i="13"/>
  <c r="G2464" i="13"/>
  <c r="G2465" i="13"/>
  <c r="G2466" i="13"/>
  <c r="G2467" i="13"/>
  <c r="G2468" i="13"/>
  <c r="G2469" i="13"/>
  <c r="G2470" i="13"/>
  <c r="G2471" i="13"/>
  <c r="G2472" i="13"/>
  <c r="G2473" i="13"/>
  <c r="G2474" i="13"/>
  <c r="G2475" i="13"/>
  <c r="G2476" i="13"/>
  <c r="G2477" i="13"/>
  <c r="G2478" i="13"/>
  <c r="G2479" i="13"/>
  <c r="G2480" i="13"/>
  <c r="G2481" i="13"/>
  <c r="G2482" i="13"/>
  <c r="G2483" i="13"/>
  <c r="G2484" i="13"/>
  <c r="G2485" i="13"/>
  <c r="G2486" i="13"/>
  <c r="G2487" i="13"/>
  <c r="G2488" i="13"/>
  <c r="G2489" i="13"/>
  <c r="G2490" i="13"/>
  <c r="G2491" i="13"/>
  <c r="G2492" i="13"/>
  <c r="G2493" i="13"/>
  <c r="G2494" i="13"/>
  <c r="G2495" i="13"/>
  <c r="G2496" i="13"/>
  <c r="G2497" i="13"/>
  <c r="G2498" i="13"/>
  <c r="G2499" i="13"/>
  <c r="G2500" i="13"/>
  <c r="G2501" i="13"/>
  <c r="G2502" i="13"/>
  <c r="G2503" i="13"/>
  <c r="G2504" i="13"/>
  <c r="G2505" i="13"/>
  <c r="G2506" i="13"/>
  <c r="G2507" i="13"/>
  <c r="G2508" i="13"/>
  <c r="G2509" i="13"/>
  <c r="G2510" i="13"/>
  <c r="G2511" i="13"/>
  <c r="G2512" i="13"/>
  <c r="G2513" i="13"/>
  <c r="G2514" i="13"/>
  <c r="G2515" i="13"/>
  <c r="G2516" i="13"/>
  <c r="G2517" i="13"/>
  <c r="G2518" i="13"/>
  <c r="G2519" i="13"/>
  <c r="G2520" i="13"/>
  <c r="G2521" i="13"/>
  <c r="G2522" i="13"/>
  <c r="G2523" i="13"/>
  <c r="G2524" i="13"/>
  <c r="G2525" i="13"/>
  <c r="G2526" i="13"/>
  <c r="G2527" i="13"/>
  <c r="G2528" i="13"/>
  <c r="G2529" i="13"/>
  <c r="G2530" i="13"/>
  <c r="G2531" i="13"/>
  <c r="G2532" i="13"/>
  <c r="G2533" i="13"/>
  <c r="G2534" i="13"/>
  <c r="G2535" i="13"/>
  <c r="G2536" i="13"/>
  <c r="G2537" i="13"/>
  <c r="G2538" i="13"/>
  <c r="G2539" i="13"/>
  <c r="G2540" i="13"/>
  <c r="G2541" i="13"/>
  <c r="G2542" i="13"/>
  <c r="G2543" i="13"/>
  <c r="G2544" i="13"/>
  <c r="G2545" i="13"/>
  <c r="G2546" i="13"/>
  <c r="G2547" i="13"/>
  <c r="G2548" i="13"/>
  <c r="G2549" i="13"/>
  <c r="G2550" i="13"/>
  <c r="G2551" i="13"/>
  <c r="G2552" i="13"/>
  <c r="G2553" i="13"/>
  <c r="G2554" i="13"/>
  <c r="G2555" i="13"/>
  <c r="G2556" i="13"/>
  <c r="G2557" i="13"/>
  <c r="G2558" i="13"/>
  <c r="G2559" i="13"/>
  <c r="G2560" i="13"/>
  <c r="G2561" i="13"/>
  <c r="G2562" i="13"/>
  <c r="G2563" i="13"/>
  <c r="G2564" i="13"/>
  <c r="G2565" i="13"/>
  <c r="G2566" i="13"/>
  <c r="G2567" i="13"/>
  <c r="G2568" i="13"/>
  <c r="G2569" i="13"/>
  <c r="G2570" i="13"/>
  <c r="G2571" i="13"/>
  <c r="G2572" i="13"/>
  <c r="G2573" i="13"/>
  <c r="G2574" i="13"/>
  <c r="G2575" i="13"/>
  <c r="G2576" i="13"/>
  <c r="G2577" i="13"/>
  <c r="G2578" i="13"/>
  <c r="G2579" i="13"/>
  <c r="G2580" i="13"/>
  <c r="G2581" i="13"/>
  <c r="G2582" i="13"/>
  <c r="G2583" i="13"/>
  <c r="G2584" i="13"/>
  <c r="G2585" i="13"/>
  <c r="G2586" i="13"/>
  <c r="G2587" i="13"/>
  <c r="G2588" i="13"/>
  <c r="G2589" i="13"/>
  <c r="G2590" i="13"/>
  <c r="G2591" i="13"/>
  <c r="G2592" i="13"/>
  <c r="G2593" i="13"/>
  <c r="G2594" i="13"/>
  <c r="G2595" i="13"/>
  <c r="G2596" i="13"/>
  <c r="G2597" i="13"/>
  <c r="G2598" i="13"/>
  <c r="G2599" i="13"/>
  <c r="G2600" i="13"/>
  <c r="G2601" i="13"/>
  <c r="G2602" i="13"/>
  <c r="G2603" i="13"/>
  <c r="G2604" i="13"/>
  <c r="G2605" i="13"/>
  <c r="G2606" i="13"/>
  <c r="G2607" i="13"/>
  <c r="G2608" i="13"/>
  <c r="G2609" i="13"/>
  <c r="G2610" i="13"/>
  <c r="G2611" i="13"/>
  <c r="G2612" i="13"/>
  <c r="G2613" i="13"/>
  <c r="G2614" i="13"/>
  <c r="G2615" i="13"/>
  <c r="G2616" i="13"/>
  <c r="G2617" i="13"/>
  <c r="G2618" i="13"/>
  <c r="G2619" i="13"/>
  <c r="G2620" i="13"/>
  <c r="G2621" i="13"/>
  <c r="G2622" i="13"/>
  <c r="G2623" i="13"/>
  <c r="G2624" i="13"/>
  <c r="G2625" i="13"/>
  <c r="G2626" i="13"/>
  <c r="G2627" i="13"/>
  <c r="G2628" i="13"/>
  <c r="G2629" i="13"/>
  <c r="G2630" i="13"/>
  <c r="G2631" i="13"/>
  <c r="G2632" i="13"/>
  <c r="G2633" i="13"/>
  <c r="G2634" i="13"/>
  <c r="G2635" i="13"/>
  <c r="G2636" i="13"/>
  <c r="G2637" i="13"/>
  <c r="G2638" i="13"/>
  <c r="G2639" i="13"/>
  <c r="G2640" i="13"/>
  <c r="G2641" i="13"/>
  <c r="G2642" i="13"/>
  <c r="G2643" i="13"/>
  <c r="G2644" i="13"/>
  <c r="G2645" i="13"/>
  <c r="G2646" i="13"/>
  <c r="G2647" i="13"/>
  <c r="G2648" i="13"/>
  <c r="G2649" i="13"/>
  <c r="G2650" i="13"/>
  <c r="G2651" i="13"/>
  <c r="G2652" i="13"/>
  <c r="G2653" i="13"/>
  <c r="G2654" i="13"/>
  <c r="G2655" i="13"/>
  <c r="G2656" i="13"/>
  <c r="G2657" i="13"/>
  <c r="G2658" i="13"/>
  <c r="G2659" i="13"/>
  <c r="G2660" i="13"/>
  <c r="G2661" i="13"/>
  <c r="G2662" i="13"/>
  <c r="G2663" i="13"/>
  <c r="G2664" i="13"/>
  <c r="G2665" i="13"/>
  <c r="G2666" i="13"/>
  <c r="G2667" i="13"/>
  <c r="G2668" i="13"/>
  <c r="G2669" i="13"/>
  <c r="G2670" i="13"/>
  <c r="G2671" i="13"/>
  <c r="G2672" i="13"/>
  <c r="G2673" i="13"/>
  <c r="G2674" i="13"/>
  <c r="G2675" i="13"/>
  <c r="G2676" i="13"/>
  <c r="G2677" i="13"/>
  <c r="G2678" i="13"/>
  <c r="G2679" i="13"/>
  <c r="G2680" i="13"/>
  <c r="G2681" i="13"/>
  <c r="G2682" i="13"/>
  <c r="G2683" i="13"/>
  <c r="G2684" i="13"/>
  <c r="G2685" i="13"/>
  <c r="G2686" i="13"/>
  <c r="G2687" i="13"/>
  <c r="G2688" i="13"/>
  <c r="G2689" i="13"/>
  <c r="G2690" i="13"/>
  <c r="G2691" i="13"/>
  <c r="G2692" i="13"/>
  <c r="G2693" i="13"/>
  <c r="G2694" i="13"/>
  <c r="G2695" i="13"/>
  <c r="G2696" i="13"/>
  <c r="G2697" i="13"/>
  <c r="G2698" i="13"/>
  <c r="G2699" i="13"/>
  <c r="G2700" i="13"/>
  <c r="G2701" i="13"/>
  <c r="G2702" i="13"/>
  <c r="G2703" i="13"/>
  <c r="G2704" i="13"/>
  <c r="G2705" i="13"/>
  <c r="G2706" i="13"/>
  <c r="G2707" i="13"/>
  <c r="G2708" i="13"/>
  <c r="G2709" i="13"/>
  <c r="G2710" i="13"/>
  <c r="G2711" i="13"/>
  <c r="G2712" i="13"/>
  <c r="G2713" i="13"/>
  <c r="G2714" i="13"/>
  <c r="G2715" i="13"/>
  <c r="G2716" i="13"/>
  <c r="G2717" i="13"/>
  <c r="G2718" i="13"/>
  <c r="G2719" i="13"/>
  <c r="G2720" i="13"/>
  <c r="G2721" i="13"/>
  <c r="G2722" i="13"/>
  <c r="G2723" i="13"/>
  <c r="G2724" i="13"/>
  <c r="G2725" i="13"/>
  <c r="G2726" i="13"/>
  <c r="G2727" i="13"/>
  <c r="G2728" i="13"/>
  <c r="G2729" i="13"/>
  <c r="G2730" i="13"/>
  <c r="G2731" i="13"/>
  <c r="G2732" i="13"/>
  <c r="G2733" i="13"/>
  <c r="G2734" i="13"/>
  <c r="G2735" i="13"/>
  <c r="G2736" i="13"/>
  <c r="G2737" i="13"/>
  <c r="G2738" i="13"/>
  <c r="G2739" i="13"/>
  <c r="G2740" i="13"/>
  <c r="G2741" i="13"/>
  <c r="G2742" i="13"/>
  <c r="G2743" i="13"/>
  <c r="G2744" i="13"/>
  <c r="G2745" i="13"/>
  <c r="G2746" i="13"/>
  <c r="G2747" i="13"/>
  <c r="G2748" i="13"/>
  <c r="G2749" i="13"/>
  <c r="G2750" i="13"/>
  <c r="G2751" i="13"/>
  <c r="G2752" i="13"/>
  <c r="G2753" i="13"/>
  <c r="G2754" i="13"/>
  <c r="G2755" i="13"/>
  <c r="G2756" i="13"/>
  <c r="G2757" i="13"/>
  <c r="G2758" i="13"/>
  <c r="G2759" i="13"/>
  <c r="G2760" i="13"/>
  <c r="G2761" i="13"/>
  <c r="G2762" i="13"/>
  <c r="G2763" i="13"/>
  <c r="G2764" i="13"/>
  <c r="G2765" i="13"/>
  <c r="G2766" i="13"/>
  <c r="G2767" i="13"/>
  <c r="G2768" i="13"/>
  <c r="G2769" i="13"/>
  <c r="G2770" i="13"/>
  <c r="G2771" i="13"/>
  <c r="G2772" i="13"/>
  <c r="G2773" i="13"/>
  <c r="G2774" i="13"/>
  <c r="G2775" i="13"/>
  <c r="G2776" i="13"/>
  <c r="G2777" i="13"/>
  <c r="G2778" i="13"/>
  <c r="G2779" i="13"/>
  <c r="G2780" i="13"/>
  <c r="G2781" i="13"/>
  <c r="G2782" i="13"/>
  <c r="G2783" i="13"/>
  <c r="G2784" i="13"/>
  <c r="G2785" i="13"/>
  <c r="G2786" i="13"/>
  <c r="G2787" i="13"/>
  <c r="G2788" i="13"/>
  <c r="G2789" i="13"/>
  <c r="G2790" i="13"/>
  <c r="G2791" i="13"/>
  <c r="G2792" i="13"/>
  <c r="G2793" i="13"/>
  <c r="G2794" i="13"/>
  <c r="G2795" i="13"/>
  <c r="G2796" i="13"/>
  <c r="G2797" i="13"/>
  <c r="G2798" i="13"/>
  <c r="G2799" i="13"/>
  <c r="G2800" i="13"/>
  <c r="G2801" i="13"/>
  <c r="G2802" i="13"/>
  <c r="G2803" i="13"/>
  <c r="G2804" i="13"/>
  <c r="G2805" i="13"/>
  <c r="G2806" i="13"/>
  <c r="G2807" i="13"/>
  <c r="G2808" i="13"/>
  <c r="G2809" i="13"/>
  <c r="G2810" i="13"/>
  <c r="G2811" i="13"/>
  <c r="G2812" i="13"/>
  <c r="G2813" i="13"/>
  <c r="G2814" i="13"/>
  <c r="G2815" i="13"/>
  <c r="G2816" i="13"/>
  <c r="G2817" i="13"/>
  <c r="G2818" i="13"/>
  <c r="G2819" i="13"/>
  <c r="G2820" i="13"/>
  <c r="G2821" i="13"/>
  <c r="G2822" i="13"/>
  <c r="G2823" i="13"/>
  <c r="G2824" i="13"/>
  <c r="G2825" i="13"/>
  <c r="G2826" i="13"/>
  <c r="G2827" i="13"/>
  <c r="G2828" i="13"/>
  <c r="G2829" i="13"/>
  <c r="G2830" i="13"/>
  <c r="G2831" i="13"/>
  <c r="G2832" i="13"/>
  <c r="G2833" i="13"/>
  <c r="G2834" i="13"/>
  <c r="G2835" i="13"/>
  <c r="G2836" i="13"/>
  <c r="G2837" i="13"/>
  <c r="G2838" i="13"/>
  <c r="G2839" i="13"/>
  <c r="G2840" i="13"/>
  <c r="G2841" i="13"/>
  <c r="G2842" i="13"/>
  <c r="G2843" i="13"/>
  <c r="G2844" i="13"/>
  <c r="G2845" i="13"/>
  <c r="G2846" i="13"/>
  <c r="G2847" i="13"/>
  <c r="G2848" i="13"/>
  <c r="G2849" i="13"/>
  <c r="G2850" i="13"/>
  <c r="G2851" i="13"/>
  <c r="G2852" i="13"/>
  <c r="G2853" i="13"/>
  <c r="G2854" i="13"/>
  <c r="G2855" i="13"/>
  <c r="G2856" i="13"/>
  <c r="G2857" i="13"/>
  <c r="G2858" i="13"/>
  <c r="G2859" i="13"/>
  <c r="G2860" i="13"/>
  <c r="G2861" i="13"/>
  <c r="G2862" i="13"/>
  <c r="G2863" i="13"/>
  <c r="G2864" i="13"/>
  <c r="G2865" i="13"/>
  <c r="G2866" i="13"/>
  <c r="G2867" i="13"/>
  <c r="G2868" i="13"/>
  <c r="G2869" i="13"/>
  <c r="G2870" i="13"/>
  <c r="G2871" i="13"/>
  <c r="G2872" i="13"/>
  <c r="G2873" i="13"/>
  <c r="G2874" i="13"/>
  <c r="G2875" i="13"/>
  <c r="G2876" i="13"/>
  <c r="G2877" i="13"/>
  <c r="G2878" i="13"/>
  <c r="G2879" i="13"/>
  <c r="G2880" i="13"/>
  <c r="G2881" i="13"/>
  <c r="G2882" i="13"/>
  <c r="G2883" i="13"/>
  <c r="G2884" i="13"/>
  <c r="G2885" i="13"/>
  <c r="G2886" i="13"/>
  <c r="G2887" i="13"/>
  <c r="G2888" i="13"/>
  <c r="G2889" i="13"/>
  <c r="G2890" i="13"/>
  <c r="G2891" i="13"/>
  <c r="G2892" i="13"/>
  <c r="G2893" i="13"/>
  <c r="G2894" i="13"/>
  <c r="G2895" i="13"/>
  <c r="G2896" i="13"/>
  <c r="G2897" i="13"/>
  <c r="G2898" i="13"/>
  <c r="G2899" i="13"/>
  <c r="G2900" i="13"/>
  <c r="G2901" i="13"/>
  <c r="G2902" i="13"/>
  <c r="G2903" i="13"/>
  <c r="G2904" i="13"/>
  <c r="G2905" i="13"/>
  <c r="G2906" i="13"/>
  <c r="G2907" i="13"/>
  <c r="G2908" i="13"/>
  <c r="G2909" i="13"/>
  <c r="G2910" i="13"/>
  <c r="G2911" i="13"/>
  <c r="G2912" i="13"/>
  <c r="G2913" i="13"/>
  <c r="G2914" i="13"/>
  <c r="G2915" i="13"/>
  <c r="G2916" i="13"/>
  <c r="G2917" i="13"/>
  <c r="G2918" i="13"/>
  <c r="G2919" i="13"/>
  <c r="G2920" i="13"/>
  <c r="G2921" i="13"/>
  <c r="G2922" i="13"/>
  <c r="G2923" i="13"/>
  <c r="G2924" i="13"/>
  <c r="G2925" i="13"/>
  <c r="G2926" i="13"/>
  <c r="G2927" i="13"/>
  <c r="G2928" i="13"/>
  <c r="G2929" i="13"/>
  <c r="G2930" i="13"/>
  <c r="G2931" i="13"/>
  <c r="G2932" i="13"/>
  <c r="G2933" i="13"/>
  <c r="G2934" i="13"/>
  <c r="G2935" i="13"/>
  <c r="G2936" i="13"/>
  <c r="G2937" i="13"/>
  <c r="G2938" i="13"/>
  <c r="G2939" i="13"/>
  <c r="G2940" i="13"/>
  <c r="G2941" i="13"/>
  <c r="G2942" i="13"/>
  <c r="G2943" i="13"/>
  <c r="G2944" i="13"/>
  <c r="G2945" i="13"/>
  <c r="G2946" i="13"/>
  <c r="G2947" i="13"/>
  <c r="G2948" i="13"/>
  <c r="G2949" i="13"/>
  <c r="G2950" i="13"/>
  <c r="G2951" i="13"/>
  <c r="G2952" i="13"/>
  <c r="G2953" i="13"/>
  <c r="G2954" i="13"/>
  <c r="G2955" i="13"/>
  <c r="G2956" i="13"/>
  <c r="G2957" i="13"/>
  <c r="G2958" i="13"/>
  <c r="G2959" i="13"/>
  <c r="G2960" i="13"/>
  <c r="G2961" i="13"/>
  <c r="G2962" i="13"/>
  <c r="G2963" i="13"/>
  <c r="G2964" i="13"/>
  <c r="G2965" i="13"/>
  <c r="G2966" i="13"/>
  <c r="G2967" i="13"/>
  <c r="G2968" i="13"/>
  <c r="G2969" i="13"/>
  <c r="G2970" i="13"/>
  <c r="G2971" i="13"/>
  <c r="G2972" i="13"/>
  <c r="G2973" i="13"/>
  <c r="G2974" i="13"/>
  <c r="G2975" i="13"/>
  <c r="G2976" i="13"/>
  <c r="G2977" i="13"/>
  <c r="G2978" i="13"/>
  <c r="G2979" i="13"/>
  <c r="G2980" i="13"/>
  <c r="G2981" i="13"/>
  <c r="G2982" i="13"/>
  <c r="G2983" i="13"/>
  <c r="G2984" i="13"/>
  <c r="G2985" i="13"/>
  <c r="G2986" i="13"/>
  <c r="G2987" i="13"/>
  <c r="G2988" i="13"/>
  <c r="G2989" i="13"/>
  <c r="G2990" i="13"/>
  <c r="G2991" i="13"/>
  <c r="G2992" i="13"/>
  <c r="G2993" i="13"/>
  <c r="G2994" i="13"/>
  <c r="G2995" i="13"/>
  <c r="G2996" i="13"/>
  <c r="G2997" i="13"/>
  <c r="G2998" i="13"/>
  <c r="G2999" i="13"/>
  <c r="G3000" i="13"/>
  <c r="G3001" i="13"/>
  <c r="G3002" i="13"/>
  <c r="G3003" i="13"/>
  <c r="G3004" i="13"/>
  <c r="G3005" i="13"/>
  <c r="G3006" i="13"/>
  <c r="G3007" i="13"/>
  <c r="G3008" i="13"/>
  <c r="G3009" i="13"/>
  <c r="G3010" i="13"/>
  <c r="G3011" i="13"/>
  <c r="G3012" i="13"/>
  <c r="G3013" i="13"/>
  <c r="G3014" i="13"/>
  <c r="G3015" i="13"/>
  <c r="G3016" i="13"/>
  <c r="G3017" i="13"/>
  <c r="G3018" i="13"/>
  <c r="G3019" i="13"/>
  <c r="G3020" i="13"/>
  <c r="G3021" i="13"/>
  <c r="G3022" i="13"/>
  <c r="G3023" i="13"/>
  <c r="G3024" i="13"/>
  <c r="G3025" i="13"/>
  <c r="G3026" i="13"/>
  <c r="G3027" i="13"/>
  <c r="G3028" i="13"/>
  <c r="G3029" i="13"/>
  <c r="G3030" i="13"/>
  <c r="G3031" i="13"/>
  <c r="G3032" i="13"/>
  <c r="G3033" i="13"/>
  <c r="G3034" i="13"/>
  <c r="G3035" i="13"/>
  <c r="G3036" i="13"/>
  <c r="G3037" i="13"/>
  <c r="G3038" i="13"/>
  <c r="G3039" i="13"/>
  <c r="G3040" i="13"/>
  <c r="G3041" i="13"/>
  <c r="G3042" i="13"/>
  <c r="G3043" i="13"/>
  <c r="G3044" i="13"/>
  <c r="G3045" i="13"/>
  <c r="G3046" i="13"/>
  <c r="G3047" i="13"/>
  <c r="G3048" i="13"/>
  <c r="G3049" i="13"/>
  <c r="G3050" i="13"/>
  <c r="G3051" i="13"/>
  <c r="G3052" i="13"/>
  <c r="G3053" i="13"/>
  <c r="G3054" i="13"/>
  <c r="G3055" i="13"/>
  <c r="G3056" i="13"/>
  <c r="G3057" i="13"/>
  <c r="G3058" i="13"/>
  <c r="G3059" i="13"/>
  <c r="G3060" i="13"/>
  <c r="G3061" i="13"/>
  <c r="G3062" i="13"/>
  <c r="G3063" i="13"/>
  <c r="G3064" i="13"/>
  <c r="G3065" i="13"/>
  <c r="G3066" i="13"/>
  <c r="G3067" i="13"/>
  <c r="G3068" i="13"/>
  <c r="G3069" i="13"/>
  <c r="G3070" i="13"/>
  <c r="G3071" i="13"/>
  <c r="G3072" i="13"/>
  <c r="G3073" i="13"/>
  <c r="G3074" i="13"/>
  <c r="G3075" i="13"/>
  <c r="G3076" i="13"/>
  <c r="G3077" i="13"/>
  <c r="G3078" i="13"/>
  <c r="G3079" i="13"/>
  <c r="G3080" i="13"/>
  <c r="G3081" i="13"/>
  <c r="G3082" i="13"/>
  <c r="G3083" i="13"/>
  <c r="G3084" i="13"/>
  <c r="G3085" i="13"/>
  <c r="G3086" i="13"/>
  <c r="G3087" i="13"/>
  <c r="G3088" i="13"/>
  <c r="G3089" i="13"/>
  <c r="G3090" i="13"/>
  <c r="G3091" i="13"/>
  <c r="G3092" i="13"/>
  <c r="G3093" i="13"/>
  <c r="G3094" i="13"/>
  <c r="G3095" i="13"/>
  <c r="G3096" i="13"/>
  <c r="G3097" i="13"/>
  <c r="G3098" i="13"/>
  <c r="G3099" i="13"/>
  <c r="G3100" i="13"/>
  <c r="G3101" i="13"/>
  <c r="G3102" i="13"/>
  <c r="G3103" i="13"/>
  <c r="G3104" i="13"/>
  <c r="G3105" i="13"/>
  <c r="G3106" i="13"/>
  <c r="G3107" i="13"/>
  <c r="G3108" i="13"/>
  <c r="G3109" i="13"/>
  <c r="G3110" i="13"/>
  <c r="G3111" i="13"/>
  <c r="G3112" i="13"/>
  <c r="G3113" i="13"/>
  <c r="G3114" i="13"/>
  <c r="G3115" i="13"/>
  <c r="G3116" i="13"/>
  <c r="G3117" i="13"/>
  <c r="G3118" i="13"/>
  <c r="G3119" i="13"/>
  <c r="G3120" i="13"/>
  <c r="G3121" i="13"/>
  <c r="G3122" i="13"/>
  <c r="G3123" i="13"/>
  <c r="G3124" i="13"/>
  <c r="G3125" i="13"/>
  <c r="G3126" i="13"/>
  <c r="G3127" i="13"/>
  <c r="G3128" i="13"/>
  <c r="G3129" i="13"/>
  <c r="G3130" i="13"/>
  <c r="G3131" i="13"/>
  <c r="G3132" i="13"/>
  <c r="G3133" i="13"/>
  <c r="G3134" i="13"/>
  <c r="G3135" i="13"/>
  <c r="G3136" i="13"/>
  <c r="G3137" i="13"/>
  <c r="G3138" i="13"/>
  <c r="G3139" i="13"/>
  <c r="G3140" i="13"/>
  <c r="G3141" i="13"/>
  <c r="G3142" i="13"/>
  <c r="G3143" i="13"/>
  <c r="G3144" i="13"/>
  <c r="G3145" i="13"/>
  <c r="G3146" i="13"/>
  <c r="G3147" i="13"/>
  <c r="G3148" i="13"/>
  <c r="G3149" i="13"/>
  <c r="G3150" i="13"/>
  <c r="G3151" i="13"/>
  <c r="G3152" i="13"/>
  <c r="G3153" i="13"/>
  <c r="G3154" i="13"/>
  <c r="G3155" i="13"/>
  <c r="G3156" i="13"/>
  <c r="G3157" i="13"/>
  <c r="G3158" i="13"/>
  <c r="G3159" i="13"/>
  <c r="G3160" i="13"/>
  <c r="G3161" i="13"/>
  <c r="G3162" i="13"/>
  <c r="G3163" i="13"/>
  <c r="G3164" i="13"/>
  <c r="G3165" i="13"/>
  <c r="G3166" i="13"/>
  <c r="G3167" i="13"/>
  <c r="G3168" i="13"/>
  <c r="G3169" i="13"/>
  <c r="G3170" i="13"/>
  <c r="G3171" i="13"/>
  <c r="G3172" i="13"/>
  <c r="G3173" i="13"/>
  <c r="G3174" i="13"/>
  <c r="G3175" i="13"/>
  <c r="G3176" i="13"/>
  <c r="G3177" i="13"/>
  <c r="G3178" i="13"/>
  <c r="G3179" i="13"/>
  <c r="G3180" i="13"/>
  <c r="G3181" i="13"/>
  <c r="G3182" i="13"/>
  <c r="G3183" i="13"/>
  <c r="G3184" i="13"/>
  <c r="G3185" i="13"/>
  <c r="G3186" i="13"/>
  <c r="G3187" i="13"/>
  <c r="G3188" i="13"/>
  <c r="G3189" i="13"/>
  <c r="G3190" i="13"/>
  <c r="G3191" i="13"/>
  <c r="G3192" i="13"/>
  <c r="G3193" i="13"/>
  <c r="G3194" i="13"/>
  <c r="G3195" i="13"/>
  <c r="G3196" i="13"/>
  <c r="G3197" i="13"/>
  <c r="G3198" i="13"/>
  <c r="G3199" i="13"/>
  <c r="G3200" i="13"/>
  <c r="G3201" i="13"/>
  <c r="G3202" i="13"/>
  <c r="G3203" i="13"/>
  <c r="G3204" i="13"/>
  <c r="G3205" i="13"/>
  <c r="G3206" i="13"/>
  <c r="G3207" i="13"/>
  <c r="G3208" i="13"/>
  <c r="G3209" i="13"/>
  <c r="G3210" i="13"/>
  <c r="G3211" i="13"/>
  <c r="G3212" i="13"/>
  <c r="G3213" i="13"/>
  <c r="G3214" i="13"/>
  <c r="G3215" i="13"/>
  <c r="G3216" i="13"/>
  <c r="G3217" i="13"/>
  <c r="G3218" i="13"/>
  <c r="G3219" i="13"/>
  <c r="G3220" i="13"/>
  <c r="G3221" i="13"/>
  <c r="G3222" i="13"/>
  <c r="G3223" i="13"/>
  <c r="G3224" i="13"/>
  <c r="G3225" i="13"/>
  <c r="G3226" i="13"/>
  <c r="G3227" i="13"/>
  <c r="G3228" i="13"/>
  <c r="G3229" i="13"/>
  <c r="G3230" i="13"/>
  <c r="G3231" i="13"/>
  <c r="G3232" i="13"/>
  <c r="G3233" i="13"/>
  <c r="G3234" i="13"/>
  <c r="G3235" i="13"/>
  <c r="G3236" i="13"/>
  <c r="G3237" i="13"/>
  <c r="G3238" i="13"/>
  <c r="G3239" i="13"/>
  <c r="G3240" i="13"/>
  <c r="G3241" i="13"/>
  <c r="G3242" i="13"/>
  <c r="G3243" i="13"/>
  <c r="G3244" i="13"/>
  <c r="G3245" i="13"/>
  <c r="G3246" i="13"/>
  <c r="G3247" i="13"/>
  <c r="G3248" i="13"/>
  <c r="G3249" i="13"/>
  <c r="G3250" i="13"/>
  <c r="G3251" i="13"/>
  <c r="G3252" i="13"/>
  <c r="G3253" i="13"/>
  <c r="G3254" i="13"/>
  <c r="G3255" i="13"/>
  <c r="G3256" i="13"/>
  <c r="G3257" i="13"/>
  <c r="G3258" i="13"/>
  <c r="G3259" i="13"/>
  <c r="G3260" i="13"/>
  <c r="G3261" i="13"/>
  <c r="G3262" i="13"/>
  <c r="G3263" i="13"/>
  <c r="G3264" i="13"/>
  <c r="G3265" i="13"/>
  <c r="G3266" i="13"/>
  <c r="G3267" i="13"/>
  <c r="G3268" i="13"/>
  <c r="G3269" i="13"/>
  <c r="G3270" i="13"/>
  <c r="G3271" i="13"/>
  <c r="G3272" i="13"/>
  <c r="G3273" i="13"/>
  <c r="G3274" i="13"/>
  <c r="G3275" i="13"/>
  <c r="G3276" i="13"/>
  <c r="G3277" i="13"/>
  <c r="G3278" i="13"/>
  <c r="G3279" i="13"/>
  <c r="G3280" i="13"/>
  <c r="G3281" i="13"/>
  <c r="G3282" i="13"/>
  <c r="G3283" i="13"/>
  <c r="G3284" i="13"/>
  <c r="G3285" i="13"/>
  <c r="G3286" i="13"/>
  <c r="G3287" i="13"/>
  <c r="G3288" i="13"/>
  <c r="G3289" i="13"/>
  <c r="G3290" i="13"/>
  <c r="G3291" i="13"/>
  <c r="G3292" i="13"/>
  <c r="G3293" i="13"/>
  <c r="G3294" i="13"/>
  <c r="G3295" i="13"/>
  <c r="G3296" i="13"/>
  <c r="G3297" i="13"/>
  <c r="G3298" i="13"/>
  <c r="G3299" i="13"/>
  <c r="G3300" i="13"/>
  <c r="G3301" i="13"/>
  <c r="G3302" i="13"/>
  <c r="G3303" i="13"/>
  <c r="G3304" i="13"/>
  <c r="G3305" i="13"/>
  <c r="G3306" i="13"/>
  <c r="G3307" i="13"/>
  <c r="G3308" i="13"/>
  <c r="G3309" i="13"/>
  <c r="G3310" i="13"/>
  <c r="G3311" i="13"/>
  <c r="G3312" i="13"/>
  <c r="G3313" i="13"/>
  <c r="G3314" i="13"/>
  <c r="G3315" i="13"/>
  <c r="G3316" i="13"/>
  <c r="G3317" i="13"/>
  <c r="G3318" i="13"/>
  <c r="G3319" i="13"/>
  <c r="G3320" i="13"/>
  <c r="G3321" i="13"/>
  <c r="G3322" i="13"/>
  <c r="G3323" i="13"/>
  <c r="G3324" i="13"/>
  <c r="G3325" i="13"/>
  <c r="G3326" i="13"/>
  <c r="G3327" i="13"/>
  <c r="G3328" i="13"/>
  <c r="G3329" i="13"/>
  <c r="G3330" i="13"/>
  <c r="G3331" i="13"/>
  <c r="G3332" i="13"/>
  <c r="G3333" i="13"/>
  <c r="G3334" i="13"/>
  <c r="G3335" i="13"/>
  <c r="G3336" i="13"/>
  <c r="G3337" i="13"/>
  <c r="G3338" i="13"/>
  <c r="G3339" i="13"/>
  <c r="G3340" i="13"/>
  <c r="G3341" i="13"/>
  <c r="G3342" i="13"/>
  <c r="G3343" i="13"/>
  <c r="G3344" i="13"/>
  <c r="G3345" i="13"/>
  <c r="G3346" i="13"/>
  <c r="G3347" i="13"/>
  <c r="G3348" i="13"/>
  <c r="G3349" i="13"/>
  <c r="G3350" i="13"/>
  <c r="G3351" i="13"/>
  <c r="G3352" i="13"/>
  <c r="G3353" i="13"/>
  <c r="G3354" i="13"/>
  <c r="G3355" i="13"/>
  <c r="G3356" i="13"/>
  <c r="G3357" i="13"/>
  <c r="G3358" i="13"/>
  <c r="G3359" i="13"/>
  <c r="G3360" i="13"/>
  <c r="G3361" i="13"/>
  <c r="G3362" i="13"/>
  <c r="G3363" i="13"/>
  <c r="G3364" i="13"/>
  <c r="G3365" i="13"/>
  <c r="G3366" i="13"/>
  <c r="G3367" i="13"/>
  <c r="G3368" i="13"/>
  <c r="G3369" i="13"/>
  <c r="G3370" i="13"/>
  <c r="G3371" i="13"/>
  <c r="G3372" i="13"/>
  <c r="G3373" i="13"/>
  <c r="G3374" i="13"/>
  <c r="G3375" i="13"/>
  <c r="G3376" i="13"/>
  <c r="G3377" i="13"/>
  <c r="G3378" i="13"/>
  <c r="G3379" i="13"/>
  <c r="G3380" i="13"/>
  <c r="G3381" i="13"/>
  <c r="G3382" i="13"/>
  <c r="G3383" i="13"/>
  <c r="G3384" i="13"/>
  <c r="G3385" i="13"/>
  <c r="G3386" i="13"/>
  <c r="G3387" i="13"/>
  <c r="G3388" i="13"/>
  <c r="G3389" i="13"/>
  <c r="G3390" i="13"/>
  <c r="G3391" i="13"/>
  <c r="G3392" i="13"/>
  <c r="G3393" i="13"/>
  <c r="G3394" i="13"/>
  <c r="G3395" i="13"/>
  <c r="G3396" i="13"/>
  <c r="G3397" i="13"/>
  <c r="G3398" i="13"/>
  <c r="G3399" i="13"/>
  <c r="G3400" i="13"/>
  <c r="G3401" i="13"/>
  <c r="G3402" i="13"/>
  <c r="G3403" i="13"/>
  <c r="G3404" i="13"/>
  <c r="G3405" i="13"/>
  <c r="G3406" i="13"/>
  <c r="G3407" i="13"/>
  <c r="G3408" i="13"/>
  <c r="G3409" i="13"/>
  <c r="G3410" i="13"/>
  <c r="G3411" i="13"/>
  <c r="G3412" i="13"/>
  <c r="G3413" i="13"/>
  <c r="G3414" i="13"/>
  <c r="G3415" i="13"/>
  <c r="G3416" i="13"/>
  <c r="G3417" i="13"/>
  <c r="G3418" i="13"/>
  <c r="G3419" i="13"/>
  <c r="G3420" i="13"/>
  <c r="G3421" i="13"/>
  <c r="G3422" i="13"/>
  <c r="G3423" i="13"/>
  <c r="G3424" i="13"/>
  <c r="G3425" i="13"/>
  <c r="G3426" i="13"/>
  <c r="G3427" i="13"/>
  <c r="G3428" i="13"/>
  <c r="G3429" i="13"/>
  <c r="G3430" i="13"/>
  <c r="G3431" i="13"/>
  <c r="G3432" i="13"/>
  <c r="G3433" i="13"/>
  <c r="G3434" i="13"/>
  <c r="G3435" i="13"/>
  <c r="G3436" i="13"/>
  <c r="G3437" i="13"/>
  <c r="G3438" i="13"/>
  <c r="G3439" i="13"/>
  <c r="G3440" i="13"/>
  <c r="G3441" i="13"/>
  <c r="G3442" i="13"/>
  <c r="G3443" i="13"/>
  <c r="G3444" i="13"/>
  <c r="G3445" i="13"/>
  <c r="G3446" i="13"/>
  <c r="G3447" i="13"/>
  <c r="G3448" i="13"/>
  <c r="G3449" i="13"/>
  <c r="G3450" i="13"/>
  <c r="G3451" i="13"/>
  <c r="G3452" i="13"/>
  <c r="G3453" i="13"/>
  <c r="G3454" i="13"/>
  <c r="G3455" i="13"/>
  <c r="G3456" i="13"/>
  <c r="G3457" i="13"/>
  <c r="G3458" i="13"/>
  <c r="G3459" i="13"/>
  <c r="G3460" i="13"/>
  <c r="G3461" i="13"/>
  <c r="G3462" i="13"/>
  <c r="G3463" i="13"/>
  <c r="G3464" i="13"/>
  <c r="G3465" i="13"/>
  <c r="G3466" i="13"/>
  <c r="G3467" i="13"/>
  <c r="G3468" i="13"/>
  <c r="G3469" i="13"/>
  <c r="G3470" i="13"/>
  <c r="G3471" i="13"/>
  <c r="G3472" i="13"/>
  <c r="G3473" i="13"/>
  <c r="G3474" i="13"/>
  <c r="G3475" i="13"/>
  <c r="G3476" i="13"/>
  <c r="G3477" i="13"/>
  <c r="G3478" i="13"/>
  <c r="G3479" i="13"/>
  <c r="G3480" i="13"/>
  <c r="G3481" i="13"/>
  <c r="G3482" i="13"/>
  <c r="G3483" i="13"/>
  <c r="G3484" i="13"/>
  <c r="G3485" i="13"/>
  <c r="G3486" i="13"/>
  <c r="G3487" i="13"/>
  <c r="G3488" i="13"/>
  <c r="G3489" i="13"/>
  <c r="G3490" i="13"/>
  <c r="G3491" i="13"/>
  <c r="G3492" i="13"/>
  <c r="G3493" i="13"/>
  <c r="G3494" i="13"/>
  <c r="G3495" i="13"/>
  <c r="G3496" i="13"/>
  <c r="G3497" i="13"/>
  <c r="G3498" i="13"/>
  <c r="G3499" i="13"/>
  <c r="G3500" i="13"/>
  <c r="G3501" i="13"/>
  <c r="G3502" i="13"/>
  <c r="G3503" i="13"/>
  <c r="G3504" i="13"/>
  <c r="G3505" i="13"/>
  <c r="G3506" i="13"/>
  <c r="G3507" i="13"/>
  <c r="G3508" i="13"/>
  <c r="G3509" i="13"/>
  <c r="G3510" i="13"/>
  <c r="G3511" i="13"/>
  <c r="G3512" i="13"/>
  <c r="G3513" i="13"/>
  <c r="G3514" i="13"/>
  <c r="G3515" i="13"/>
  <c r="G3516" i="13"/>
  <c r="G3517" i="13"/>
  <c r="G3518" i="13"/>
  <c r="G3519" i="13"/>
  <c r="G3520" i="13"/>
  <c r="G3521" i="13"/>
  <c r="G3522" i="13"/>
  <c r="G3523" i="13"/>
  <c r="G3524" i="13"/>
  <c r="G3525" i="13"/>
  <c r="G3526" i="13"/>
  <c r="G3527" i="13"/>
  <c r="G3528" i="13"/>
  <c r="G3529" i="13"/>
  <c r="G3530" i="13"/>
  <c r="G3531" i="13"/>
  <c r="G3532" i="13"/>
  <c r="G3533" i="13"/>
  <c r="G3534" i="13"/>
  <c r="G3535" i="13"/>
  <c r="G3536" i="13"/>
  <c r="G3537" i="13"/>
  <c r="G3538" i="13"/>
  <c r="G3539" i="13"/>
  <c r="G3540" i="13"/>
  <c r="G3541" i="13"/>
  <c r="G3542" i="13"/>
  <c r="G3543" i="13"/>
  <c r="G3544" i="13"/>
  <c r="G3545" i="13"/>
  <c r="G3546" i="13"/>
  <c r="G3547" i="13"/>
  <c r="G3548" i="13"/>
  <c r="G3549" i="13"/>
  <c r="G3550" i="13"/>
  <c r="G3551" i="13"/>
  <c r="G3552" i="13"/>
  <c r="G3553" i="13"/>
  <c r="G3554" i="13"/>
  <c r="G3555" i="13"/>
  <c r="G3556" i="13"/>
  <c r="G3557" i="13"/>
  <c r="G3558" i="13"/>
  <c r="G3559" i="13"/>
  <c r="G3560" i="13"/>
  <c r="G3561" i="13"/>
  <c r="G3562" i="13"/>
  <c r="G3563" i="13"/>
  <c r="G3564" i="13"/>
  <c r="G3565" i="13"/>
  <c r="G3566" i="13"/>
  <c r="G3567" i="13"/>
  <c r="G3568" i="13"/>
  <c r="G3569" i="13"/>
  <c r="G3570" i="13"/>
  <c r="G3571" i="13"/>
  <c r="G3572" i="13"/>
  <c r="G3573" i="13"/>
  <c r="G3574" i="13"/>
  <c r="G3575" i="13"/>
  <c r="G3576" i="13"/>
  <c r="G3577" i="13"/>
  <c r="G3578" i="13"/>
  <c r="G3579" i="13"/>
  <c r="G3580" i="13"/>
  <c r="G3581" i="13"/>
  <c r="G3582" i="13"/>
  <c r="G3583" i="13"/>
  <c r="G3584" i="13"/>
  <c r="G3585" i="13"/>
  <c r="G3586" i="13"/>
  <c r="G3587" i="13"/>
  <c r="G3588" i="13"/>
  <c r="G3589" i="13"/>
  <c r="G3590" i="13"/>
  <c r="G3591" i="13"/>
  <c r="G3592" i="13"/>
  <c r="G3593" i="13"/>
  <c r="G3594" i="13"/>
  <c r="G3595" i="13"/>
  <c r="G3596" i="13"/>
  <c r="G3597" i="13"/>
  <c r="G3598" i="13"/>
  <c r="G3599" i="13"/>
  <c r="G3600" i="13"/>
  <c r="G3601" i="13"/>
  <c r="G3602" i="13"/>
  <c r="G3603" i="13"/>
  <c r="G3604" i="13"/>
  <c r="G3605" i="13"/>
  <c r="G3606" i="13"/>
  <c r="G3607" i="13"/>
  <c r="G3608" i="13"/>
  <c r="G3609" i="13"/>
  <c r="G3610" i="13"/>
  <c r="G3611" i="13"/>
  <c r="G3612" i="13"/>
  <c r="G3613" i="13"/>
  <c r="G3614" i="13"/>
  <c r="G3615" i="13"/>
  <c r="G3616" i="13"/>
  <c r="G3617" i="13"/>
  <c r="G3618" i="13"/>
  <c r="G3619" i="13"/>
  <c r="G3620" i="13"/>
  <c r="G3621" i="13"/>
  <c r="G3622" i="13"/>
  <c r="G3623" i="13"/>
  <c r="G3624" i="13"/>
  <c r="G3625" i="13"/>
  <c r="G3626" i="13"/>
  <c r="G3627" i="13"/>
  <c r="G3628" i="13"/>
  <c r="G3629" i="13"/>
  <c r="G3630" i="13"/>
  <c r="G3631" i="13"/>
  <c r="G3632" i="13"/>
  <c r="G3633" i="13"/>
  <c r="G3634" i="13"/>
  <c r="G3635" i="13"/>
  <c r="G3636" i="13"/>
  <c r="G3637" i="13"/>
  <c r="G3638" i="13"/>
  <c r="G3639" i="13"/>
  <c r="G3640" i="13"/>
  <c r="G3641" i="13"/>
  <c r="G3642" i="13"/>
  <c r="G3643" i="13"/>
  <c r="G3644" i="13"/>
  <c r="G3645" i="13"/>
  <c r="G3646" i="13"/>
  <c r="G3647" i="13"/>
  <c r="G3648" i="13"/>
  <c r="G3649" i="13"/>
  <c r="G3650" i="13"/>
  <c r="G3651" i="13"/>
  <c r="G3652" i="13"/>
  <c r="G3653" i="13"/>
  <c r="G3654" i="13"/>
  <c r="G3655" i="13"/>
  <c r="G3656" i="13"/>
  <c r="G3657" i="13"/>
  <c r="G3658" i="13"/>
  <c r="G3659" i="13"/>
  <c r="G3660" i="13"/>
  <c r="G3661" i="13"/>
  <c r="G3662" i="13"/>
  <c r="G3663" i="13"/>
  <c r="G3664" i="13"/>
  <c r="G3665" i="13"/>
  <c r="G3666" i="13"/>
  <c r="G3667" i="13"/>
  <c r="G3668" i="13"/>
  <c r="G3669" i="13"/>
  <c r="G3670" i="13"/>
  <c r="G3671" i="13"/>
  <c r="G3672" i="13"/>
  <c r="G3673" i="13"/>
  <c r="G3674" i="13"/>
  <c r="G3675" i="13"/>
  <c r="G3676" i="13"/>
  <c r="G3677" i="13"/>
  <c r="G3678" i="13"/>
  <c r="G3679" i="13"/>
  <c r="G3680" i="13"/>
  <c r="G3681" i="13"/>
  <c r="G3682" i="13"/>
  <c r="G3683" i="13"/>
  <c r="G3684" i="13"/>
  <c r="G3685" i="13"/>
  <c r="G3686" i="13"/>
  <c r="G3687" i="13"/>
  <c r="G3688" i="13"/>
  <c r="G3689" i="13"/>
  <c r="G3690" i="13"/>
  <c r="G3691" i="13"/>
  <c r="G3692" i="13"/>
  <c r="G3693" i="13"/>
  <c r="G3694" i="13"/>
  <c r="G3695" i="13"/>
  <c r="G3696" i="13"/>
  <c r="G3697" i="13"/>
  <c r="G3698" i="13"/>
  <c r="G3699" i="13"/>
  <c r="G3700" i="13"/>
  <c r="G3701" i="13"/>
  <c r="G3702" i="13"/>
  <c r="G3703" i="13"/>
  <c r="G3704" i="13"/>
  <c r="G3705" i="13"/>
  <c r="G3706" i="13"/>
  <c r="G3707" i="13"/>
  <c r="G3708" i="13"/>
  <c r="G3709" i="13"/>
  <c r="G3710" i="13"/>
  <c r="G3711" i="13"/>
  <c r="G3712" i="13"/>
  <c r="G3713" i="13"/>
  <c r="G3714" i="13"/>
  <c r="G3715" i="13"/>
  <c r="G3716" i="13"/>
  <c r="G3717" i="13"/>
  <c r="G3718" i="13"/>
  <c r="G3719" i="13"/>
  <c r="G3720" i="13"/>
  <c r="G3721" i="13"/>
  <c r="G3722" i="13"/>
  <c r="G3723" i="13"/>
  <c r="G3724" i="13"/>
  <c r="G3725" i="13"/>
  <c r="G3726" i="13"/>
  <c r="G3727" i="13"/>
  <c r="G3728" i="13"/>
  <c r="G3729" i="13"/>
  <c r="G3730" i="13"/>
  <c r="G3731" i="13"/>
  <c r="G3732" i="13"/>
  <c r="G3733" i="13"/>
  <c r="G3734" i="13"/>
  <c r="G3735" i="13"/>
  <c r="G3736" i="13"/>
  <c r="G3737" i="13"/>
  <c r="G3738" i="13"/>
  <c r="G3739" i="13"/>
  <c r="G3740" i="13"/>
  <c r="G3741" i="13"/>
  <c r="G3742" i="13"/>
  <c r="G3743" i="13"/>
  <c r="G3744" i="13"/>
  <c r="G3745" i="13"/>
  <c r="G3746" i="13"/>
  <c r="G3747" i="13"/>
  <c r="G3748" i="13"/>
  <c r="G3749" i="13"/>
  <c r="G3750" i="13"/>
  <c r="G3751" i="13"/>
  <c r="G3752" i="13"/>
  <c r="G3753" i="13"/>
  <c r="G3754" i="13"/>
  <c r="G3755" i="13"/>
  <c r="G3756" i="13"/>
  <c r="G3757" i="13"/>
  <c r="G3758" i="13"/>
  <c r="G3759" i="13"/>
  <c r="G3760" i="13"/>
  <c r="G3761" i="13"/>
  <c r="G3762" i="13"/>
  <c r="G3763" i="13"/>
  <c r="G3764" i="13"/>
  <c r="G3765" i="13"/>
  <c r="G3766" i="13"/>
  <c r="G3767" i="13"/>
  <c r="G3768" i="13"/>
  <c r="G3769" i="13"/>
  <c r="G3770" i="13"/>
  <c r="G3771" i="13"/>
  <c r="G3772" i="13"/>
  <c r="G3773" i="13"/>
  <c r="G3774" i="13"/>
  <c r="G3775" i="13"/>
  <c r="G3776" i="13"/>
  <c r="G3777" i="13"/>
  <c r="G3778" i="13"/>
  <c r="G3779" i="13"/>
  <c r="G3780" i="13"/>
  <c r="G3781" i="13"/>
  <c r="G3782" i="13"/>
  <c r="G3783" i="13"/>
  <c r="G3784" i="13"/>
  <c r="G3785" i="13"/>
  <c r="G3786" i="13"/>
  <c r="G3787" i="13"/>
  <c r="G3788" i="13"/>
  <c r="G3789" i="13"/>
  <c r="G3790" i="13"/>
  <c r="G3791" i="13"/>
  <c r="G3792" i="13"/>
  <c r="G3793" i="13"/>
  <c r="G3794" i="13"/>
  <c r="G3795" i="13"/>
  <c r="G3796" i="13"/>
  <c r="G3797" i="13"/>
  <c r="G3798" i="13"/>
  <c r="G3799" i="13"/>
  <c r="G3800" i="13"/>
  <c r="G3801" i="13"/>
  <c r="G3802" i="13"/>
  <c r="G3803" i="13"/>
  <c r="G3804" i="13"/>
  <c r="G3805" i="13"/>
  <c r="G3806" i="13"/>
  <c r="G3807" i="13"/>
  <c r="G3808" i="13"/>
  <c r="G3809" i="13"/>
  <c r="G3810" i="13"/>
  <c r="G3811" i="13"/>
  <c r="G3812" i="13"/>
  <c r="G3813" i="13"/>
  <c r="G3814" i="13"/>
  <c r="G3815" i="13"/>
  <c r="G3816" i="13"/>
  <c r="G3817" i="13"/>
  <c r="G3818" i="13"/>
  <c r="G3819" i="13"/>
  <c r="G3820" i="13"/>
  <c r="G3821" i="13"/>
  <c r="G3822" i="13"/>
  <c r="G3823" i="13"/>
  <c r="G3824" i="13"/>
  <c r="G3825" i="13"/>
  <c r="G3826" i="13"/>
  <c r="G3827" i="13"/>
  <c r="G3828" i="13"/>
  <c r="G3829" i="13"/>
  <c r="G3830" i="13"/>
  <c r="G3831" i="13"/>
  <c r="G3832" i="13"/>
  <c r="G3833" i="13"/>
  <c r="G3834" i="13"/>
  <c r="G3835" i="13"/>
  <c r="G3836" i="13"/>
  <c r="G3837" i="13"/>
  <c r="G3838" i="13"/>
  <c r="G3839" i="13"/>
  <c r="G3840" i="13"/>
  <c r="G3841" i="13"/>
  <c r="G3842" i="13"/>
  <c r="G3843" i="13"/>
  <c r="G3844" i="13"/>
  <c r="G3845" i="13"/>
  <c r="G3846" i="13"/>
  <c r="G3847" i="13"/>
  <c r="G3848" i="13"/>
  <c r="G3849" i="13"/>
  <c r="G3850" i="13"/>
  <c r="G3851" i="13"/>
  <c r="G3852" i="13"/>
  <c r="G3853" i="13"/>
  <c r="G3854" i="13"/>
  <c r="G3855" i="13"/>
  <c r="G3856" i="13"/>
  <c r="G3857" i="13"/>
  <c r="G3858" i="13"/>
  <c r="G3859" i="13"/>
  <c r="G3860" i="13"/>
  <c r="G3861" i="13"/>
  <c r="G3862" i="13"/>
  <c r="G3863" i="13"/>
  <c r="G3864" i="13"/>
  <c r="G3865" i="13"/>
  <c r="G3866" i="13"/>
  <c r="G3867" i="13"/>
  <c r="G3868" i="13"/>
  <c r="G3869" i="13"/>
  <c r="G3870" i="13"/>
  <c r="G3871" i="13"/>
  <c r="G3872" i="13"/>
  <c r="G3873" i="13"/>
  <c r="G3874" i="13"/>
  <c r="G3875" i="13"/>
  <c r="G3876" i="13"/>
  <c r="G3877" i="13"/>
  <c r="G3878" i="13"/>
  <c r="G3879" i="13"/>
  <c r="G3880" i="13"/>
  <c r="G3881" i="13"/>
  <c r="G3882" i="13"/>
  <c r="G3883" i="13"/>
  <c r="G3884" i="13"/>
  <c r="G3885" i="13"/>
  <c r="G3886" i="13"/>
  <c r="G3887" i="13"/>
  <c r="G3888" i="13"/>
  <c r="G3889" i="13"/>
  <c r="G3890" i="13"/>
  <c r="G3891" i="13"/>
  <c r="G3892" i="13"/>
  <c r="G3893" i="13"/>
  <c r="G3894" i="13"/>
  <c r="G3895" i="13"/>
  <c r="G3896" i="13"/>
  <c r="G3897" i="13"/>
  <c r="G3898" i="13"/>
  <c r="G3899" i="13"/>
  <c r="G3900" i="13"/>
  <c r="G3901" i="13"/>
  <c r="G3902" i="13"/>
  <c r="G3903" i="13"/>
  <c r="G3904" i="13"/>
  <c r="G3905" i="13"/>
  <c r="G3906" i="13"/>
  <c r="G3907" i="13"/>
  <c r="G3908" i="13"/>
  <c r="G3909" i="13"/>
  <c r="G3910" i="13"/>
  <c r="G3911" i="13"/>
  <c r="G3912" i="13"/>
  <c r="G3913" i="13"/>
  <c r="G3914" i="13"/>
  <c r="G3915" i="13"/>
  <c r="G3916" i="13"/>
  <c r="G3917" i="13"/>
  <c r="G3918" i="13"/>
  <c r="G3919" i="13"/>
  <c r="G3920" i="13"/>
  <c r="G3921" i="13"/>
  <c r="G3922" i="13"/>
  <c r="G3923" i="13"/>
  <c r="G3924" i="13"/>
  <c r="G3925" i="13"/>
  <c r="G3926" i="13"/>
  <c r="G3927" i="13"/>
  <c r="G3928" i="13"/>
  <c r="G3929" i="13"/>
  <c r="G3930" i="13"/>
  <c r="G3931" i="13"/>
  <c r="G3932" i="13"/>
  <c r="G3933" i="13"/>
  <c r="G3934" i="13"/>
  <c r="G3935" i="13"/>
  <c r="G3936" i="13"/>
  <c r="G3937" i="13"/>
  <c r="G3938" i="13"/>
  <c r="G3939" i="13"/>
  <c r="G3940" i="13"/>
  <c r="G3941" i="13"/>
  <c r="G3942" i="13"/>
  <c r="G3943" i="13"/>
  <c r="G3944" i="13"/>
  <c r="G3945" i="13"/>
  <c r="G3946" i="13"/>
  <c r="G3947" i="13"/>
  <c r="G3948" i="13"/>
  <c r="G3949" i="13"/>
  <c r="G3950" i="13"/>
  <c r="G3951" i="13"/>
  <c r="G3952" i="13"/>
  <c r="G3953" i="13"/>
  <c r="G3954" i="13"/>
  <c r="G3955" i="13"/>
  <c r="G3956" i="13"/>
  <c r="G3957" i="13"/>
  <c r="G3958" i="13"/>
  <c r="G3959" i="13"/>
  <c r="G3960" i="13"/>
  <c r="G3961" i="13"/>
  <c r="G3962" i="13"/>
  <c r="G3963" i="13"/>
  <c r="G3964" i="13"/>
  <c r="G3965" i="13"/>
  <c r="G3966" i="13"/>
  <c r="G3967" i="13"/>
  <c r="G3968" i="13"/>
  <c r="G3969" i="13"/>
  <c r="G3970" i="13"/>
  <c r="G3971" i="13"/>
  <c r="G3972" i="13"/>
  <c r="G3973" i="13"/>
  <c r="G3974" i="13"/>
  <c r="G3975" i="13"/>
  <c r="G3976" i="13"/>
  <c r="G3977" i="13"/>
  <c r="G3978" i="13"/>
  <c r="G3979" i="13"/>
  <c r="G3980" i="13"/>
  <c r="G3981" i="13"/>
  <c r="G3982" i="13"/>
  <c r="G3983" i="13"/>
  <c r="G3984" i="13"/>
  <c r="G3985" i="13"/>
  <c r="G3986" i="13"/>
  <c r="G3987" i="13"/>
  <c r="G3988" i="13"/>
  <c r="G3989" i="13"/>
  <c r="G3990" i="13"/>
  <c r="G3991" i="13"/>
  <c r="G3992" i="13"/>
  <c r="G3993" i="13"/>
  <c r="G3994" i="13"/>
  <c r="G3995" i="13"/>
  <c r="G3996" i="13"/>
  <c r="G3997" i="13"/>
  <c r="G3998" i="13"/>
  <c r="G3999" i="13"/>
  <c r="G4000" i="13"/>
  <c r="G4001" i="13"/>
  <c r="G4002" i="13"/>
  <c r="G4003" i="13"/>
  <c r="G4004" i="13"/>
  <c r="G4005" i="13"/>
  <c r="G4006" i="13"/>
  <c r="G4007" i="13"/>
  <c r="G4008" i="13"/>
  <c r="G4009" i="13"/>
  <c r="G4010" i="13"/>
  <c r="G4011" i="13"/>
  <c r="G4012" i="13"/>
  <c r="G4013" i="13"/>
  <c r="G4014" i="13"/>
  <c r="G4015" i="13"/>
  <c r="G4016" i="13"/>
  <c r="G4017" i="13"/>
  <c r="G4018" i="13"/>
  <c r="G4019" i="13"/>
  <c r="G4020" i="13"/>
  <c r="G4021" i="13"/>
  <c r="G4022" i="13"/>
  <c r="G4023" i="13"/>
  <c r="G4024" i="13"/>
  <c r="G4025" i="13"/>
  <c r="G4026" i="13"/>
  <c r="G4027" i="13"/>
  <c r="G4028" i="13"/>
  <c r="G4029" i="13"/>
  <c r="G4030" i="13"/>
  <c r="G4031" i="13"/>
  <c r="G4032" i="13"/>
  <c r="G4033" i="13"/>
  <c r="G4034" i="13"/>
  <c r="G4035" i="13"/>
  <c r="G4036" i="13"/>
  <c r="G4037" i="13"/>
  <c r="G4038" i="13"/>
  <c r="G4039" i="13"/>
  <c r="G4040" i="13"/>
  <c r="G4041" i="13"/>
  <c r="G4042" i="13"/>
  <c r="G4043" i="13"/>
  <c r="G4044" i="13"/>
  <c r="G4045" i="13"/>
  <c r="G4046" i="13"/>
  <c r="G4047" i="13"/>
  <c r="G4048" i="13"/>
  <c r="G4049" i="13"/>
  <c r="G4050" i="13"/>
  <c r="G4051" i="13"/>
  <c r="G4052" i="13"/>
  <c r="G4053" i="13"/>
  <c r="G4054" i="13"/>
  <c r="G4055" i="13"/>
  <c r="G4056" i="13"/>
  <c r="G4057" i="13"/>
  <c r="G4058" i="13"/>
  <c r="G4059" i="13"/>
  <c r="G4060" i="13"/>
  <c r="G4061" i="13"/>
  <c r="G4062" i="13"/>
  <c r="G4063" i="13"/>
  <c r="G4064" i="13"/>
  <c r="G4065" i="13"/>
  <c r="G4066" i="13"/>
  <c r="G4067" i="13"/>
  <c r="G4068" i="13"/>
  <c r="G4069" i="13"/>
  <c r="G4070" i="13"/>
  <c r="G4071" i="13"/>
  <c r="G4072" i="13"/>
  <c r="G4073" i="13"/>
  <c r="G4074" i="13"/>
  <c r="G4075" i="13"/>
  <c r="G4076" i="13"/>
  <c r="G4077" i="13"/>
  <c r="G4078" i="13"/>
  <c r="G4079" i="13"/>
  <c r="G4080" i="13"/>
  <c r="G4081" i="13"/>
  <c r="G4082" i="13"/>
  <c r="G4083" i="13"/>
  <c r="G4084" i="13"/>
  <c r="G4085" i="13"/>
  <c r="G4086" i="13"/>
  <c r="G4087" i="13"/>
  <c r="G4088" i="13"/>
  <c r="G4089" i="13"/>
  <c r="G4090" i="13"/>
  <c r="G4091" i="13"/>
  <c r="G4092" i="13"/>
  <c r="G4093" i="13"/>
  <c r="G4094" i="13"/>
  <c r="G4095" i="13"/>
  <c r="G4096" i="13"/>
  <c r="G4097" i="13"/>
  <c r="G4098" i="13"/>
  <c r="G4099" i="13"/>
  <c r="G4100" i="13"/>
  <c r="G4101" i="13"/>
  <c r="G4102" i="13"/>
  <c r="G4103" i="13"/>
  <c r="G4104" i="13"/>
  <c r="G4105" i="13"/>
  <c r="G4106" i="13"/>
  <c r="G4107" i="13"/>
  <c r="G4108" i="13"/>
  <c r="G4109" i="13"/>
  <c r="G4110" i="13"/>
  <c r="G4111" i="13"/>
  <c r="G4112" i="13"/>
  <c r="G4113" i="13"/>
  <c r="G4114" i="13"/>
  <c r="G4115" i="13"/>
  <c r="G4116" i="13"/>
  <c r="G4117" i="13"/>
  <c r="G4118" i="13"/>
  <c r="G4119" i="13"/>
  <c r="G4120" i="13"/>
  <c r="G4121" i="13"/>
  <c r="G4122" i="13"/>
  <c r="G4123" i="13"/>
  <c r="G4124" i="13"/>
  <c r="G4125" i="13"/>
  <c r="G4126" i="13"/>
  <c r="G4127" i="13"/>
  <c r="G4128" i="13"/>
  <c r="G4129" i="13"/>
  <c r="G4130" i="13"/>
  <c r="G4131" i="13"/>
  <c r="G4132" i="13"/>
  <c r="G4133" i="13"/>
  <c r="G4134" i="13"/>
  <c r="G4135" i="13"/>
  <c r="G4136" i="13"/>
  <c r="G4137" i="13"/>
  <c r="G4138" i="13"/>
  <c r="G4139" i="13"/>
  <c r="G4140" i="13"/>
  <c r="G4141" i="13"/>
  <c r="G4142" i="13"/>
  <c r="G4143" i="13"/>
  <c r="G4144" i="13"/>
  <c r="G4145" i="13"/>
  <c r="G4146" i="13"/>
  <c r="G4147" i="13"/>
  <c r="G4148" i="13"/>
  <c r="G4149" i="13"/>
  <c r="G4150" i="13"/>
  <c r="G4151" i="13"/>
  <c r="G4152" i="13"/>
  <c r="G4153" i="13"/>
  <c r="G4154" i="13"/>
  <c r="G4155" i="13"/>
  <c r="G4156" i="13"/>
  <c r="G4157" i="13"/>
  <c r="G4158" i="13"/>
  <c r="G4159" i="13"/>
  <c r="G4160" i="13"/>
  <c r="G4161" i="13"/>
  <c r="G4162" i="13"/>
  <c r="G4163" i="13"/>
  <c r="G4164" i="13"/>
  <c r="G4165" i="13"/>
  <c r="G4166" i="13"/>
  <c r="G4167" i="13"/>
  <c r="G4168" i="13"/>
  <c r="G4169" i="13"/>
  <c r="G4170" i="13"/>
  <c r="G4171" i="13"/>
  <c r="G4172" i="13"/>
  <c r="G4173" i="13"/>
  <c r="G4174" i="13"/>
  <c r="G4175" i="13"/>
  <c r="G4176" i="13"/>
  <c r="G4177" i="13"/>
  <c r="G4178" i="13"/>
  <c r="G4179" i="13"/>
  <c r="G4180" i="13"/>
  <c r="G4181" i="13"/>
  <c r="G4182" i="13"/>
  <c r="G4183" i="13"/>
  <c r="G4184" i="13"/>
  <c r="G4185" i="13"/>
  <c r="G4186" i="13"/>
  <c r="G4187" i="13"/>
  <c r="G4188" i="13"/>
  <c r="G4189" i="13"/>
  <c r="G4190" i="13"/>
  <c r="G4191" i="13"/>
  <c r="G4192" i="13"/>
  <c r="G4193" i="13"/>
  <c r="G4194" i="13"/>
  <c r="G4195" i="13"/>
  <c r="G4196" i="13"/>
  <c r="G4197" i="13"/>
  <c r="G4198" i="13"/>
  <c r="G4199" i="13"/>
  <c r="G4200" i="13"/>
  <c r="G4201" i="13"/>
  <c r="G4202" i="13"/>
  <c r="G4203" i="13"/>
  <c r="G4204" i="13"/>
  <c r="G4205" i="13"/>
  <c r="G4206" i="13"/>
  <c r="G4207" i="13"/>
  <c r="G4208" i="13"/>
  <c r="G4209" i="13"/>
  <c r="G4210" i="13"/>
  <c r="G4211" i="13"/>
  <c r="G4212" i="13"/>
  <c r="G4213" i="13"/>
  <c r="G4214" i="13"/>
  <c r="G4215" i="13"/>
  <c r="G4216" i="13"/>
  <c r="G4217" i="13"/>
  <c r="G4218" i="13"/>
  <c r="G4219" i="13"/>
  <c r="G4220" i="13"/>
  <c r="G4221" i="13"/>
  <c r="G4222" i="13"/>
  <c r="G4223" i="13"/>
  <c r="G4224" i="13"/>
  <c r="G4225" i="13"/>
  <c r="G4226" i="13"/>
  <c r="G4227" i="13"/>
  <c r="G4228" i="13"/>
  <c r="G4229" i="13"/>
  <c r="G4230" i="13"/>
  <c r="G4231" i="13"/>
  <c r="G4232" i="13"/>
  <c r="G4233" i="13"/>
  <c r="G4234" i="13"/>
  <c r="G4235" i="13"/>
  <c r="G4236" i="13"/>
  <c r="G4237" i="13"/>
  <c r="G4238" i="13"/>
  <c r="G4239" i="13"/>
  <c r="G4240" i="13"/>
  <c r="G4241" i="13"/>
  <c r="G4242" i="13"/>
  <c r="G4243" i="13"/>
  <c r="G4244" i="13"/>
  <c r="G4245" i="13"/>
  <c r="G4246" i="13"/>
  <c r="G4247" i="13"/>
  <c r="G4248" i="13"/>
  <c r="G4249" i="13"/>
  <c r="G4250" i="13"/>
  <c r="G4251" i="13"/>
  <c r="G4252" i="13"/>
  <c r="G4253" i="13"/>
  <c r="G4254" i="13"/>
  <c r="G4255" i="13"/>
  <c r="G4256" i="13"/>
  <c r="G4257" i="13"/>
  <c r="G4258" i="13"/>
  <c r="G4259" i="13"/>
  <c r="G4260" i="13"/>
  <c r="G4261" i="13"/>
  <c r="G4262" i="13"/>
  <c r="G4263" i="13"/>
  <c r="G4264" i="13"/>
  <c r="G4265" i="13"/>
  <c r="G4266" i="13"/>
  <c r="G4267" i="13"/>
  <c r="G4268" i="13"/>
  <c r="G4269" i="13"/>
  <c r="G4270" i="13"/>
  <c r="G4271" i="13"/>
  <c r="G4272" i="13"/>
  <c r="G4273" i="13"/>
  <c r="G4274" i="13"/>
  <c r="G4275" i="13"/>
  <c r="G4276" i="13"/>
  <c r="G4277" i="13"/>
  <c r="G4278" i="13"/>
  <c r="G4279" i="13"/>
  <c r="G4280" i="13"/>
  <c r="G4281" i="13"/>
  <c r="G4282" i="13"/>
  <c r="G4283" i="13"/>
  <c r="G4284" i="13"/>
  <c r="G4285" i="13"/>
  <c r="G4286" i="13"/>
  <c r="G4287" i="13"/>
  <c r="G4288" i="13"/>
  <c r="G4289" i="13"/>
  <c r="G4290" i="13"/>
  <c r="G4291" i="13"/>
  <c r="G4292" i="13"/>
  <c r="G4293" i="13"/>
  <c r="G4294" i="13"/>
  <c r="G4295" i="13"/>
  <c r="G4296" i="13"/>
  <c r="G4297" i="13"/>
  <c r="G4298" i="13"/>
  <c r="G4299" i="13"/>
  <c r="G4300" i="13"/>
  <c r="G4301" i="13"/>
  <c r="G4302" i="13"/>
  <c r="G4303" i="13"/>
  <c r="G4304" i="13"/>
  <c r="G4305" i="13"/>
  <c r="G4306" i="13"/>
  <c r="G4307" i="13"/>
  <c r="G4308" i="13"/>
  <c r="G4309" i="13"/>
  <c r="G4310" i="13"/>
  <c r="G4311" i="13"/>
  <c r="G4312" i="13"/>
  <c r="G4313" i="13"/>
  <c r="G4314" i="13"/>
  <c r="G4315" i="13"/>
  <c r="G4316" i="13"/>
  <c r="G4317" i="13"/>
  <c r="G4318" i="13"/>
  <c r="G4319" i="13"/>
  <c r="G4320" i="13"/>
  <c r="G4321" i="13"/>
  <c r="G4322" i="13"/>
  <c r="G4323" i="13"/>
  <c r="G4324" i="13"/>
  <c r="G4325" i="13"/>
  <c r="G4326" i="13"/>
  <c r="G4327" i="13"/>
  <c r="G4328" i="13"/>
  <c r="G4329" i="13"/>
  <c r="G4330" i="13"/>
  <c r="G4331" i="13"/>
  <c r="G4332" i="13"/>
  <c r="G4333" i="13"/>
  <c r="G4334" i="13"/>
  <c r="G4335" i="13"/>
  <c r="G4336" i="13"/>
  <c r="G4337" i="13"/>
  <c r="G4338" i="13"/>
  <c r="G4339" i="13"/>
  <c r="G4340" i="13"/>
  <c r="G4341" i="13"/>
  <c r="G4342" i="13"/>
  <c r="G4343" i="13"/>
  <c r="G4344" i="13"/>
  <c r="G4345" i="13"/>
  <c r="G4346" i="13"/>
  <c r="G4347" i="13"/>
  <c r="G4348" i="13"/>
  <c r="G4349" i="13"/>
  <c r="G4350" i="13"/>
  <c r="G4351" i="13"/>
  <c r="G4352" i="13"/>
  <c r="G4353" i="13"/>
  <c r="G4354" i="13"/>
  <c r="G4355" i="13"/>
  <c r="G4356" i="13"/>
  <c r="G4357" i="13"/>
  <c r="G4358" i="13"/>
  <c r="G4359" i="13"/>
  <c r="G4360" i="13"/>
  <c r="G4361" i="13"/>
  <c r="G4362" i="13"/>
  <c r="G4363" i="13"/>
  <c r="G4364" i="13"/>
  <c r="G4365" i="13"/>
  <c r="G4366" i="13"/>
  <c r="G4367" i="13"/>
  <c r="G4368" i="13"/>
  <c r="G4369" i="13"/>
  <c r="G4370" i="13"/>
  <c r="G4371" i="13"/>
  <c r="G4372" i="13"/>
  <c r="G4373" i="13"/>
  <c r="G4374" i="13"/>
  <c r="G4375" i="13"/>
  <c r="G4376" i="13"/>
  <c r="G4377" i="13"/>
  <c r="G4378" i="13"/>
  <c r="G4379" i="13"/>
  <c r="G4380" i="13"/>
  <c r="G4381" i="13"/>
  <c r="G4382" i="13"/>
  <c r="G4383" i="13"/>
  <c r="G4384" i="13"/>
  <c r="G4385" i="13"/>
  <c r="G4386" i="13"/>
  <c r="G4387" i="13"/>
  <c r="G4388" i="13"/>
  <c r="G4389" i="13"/>
  <c r="G4390" i="13"/>
  <c r="G4391" i="13"/>
  <c r="G4392" i="13"/>
  <c r="G4393" i="13"/>
  <c r="G4394" i="13"/>
  <c r="G4395" i="13"/>
  <c r="G4396" i="13"/>
  <c r="G4397" i="13"/>
  <c r="G4398" i="13"/>
  <c r="G4399" i="13"/>
  <c r="G4400" i="13"/>
  <c r="G4401" i="13"/>
  <c r="G4402" i="13"/>
  <c r="G4403" i="13"/>
  <c r="G4404" i="13"/>
  <c r="G4405" i="13"/>
  <c r="G4406" i="13"/>
  <c r="G4407" i="13"/>
  <c r="G4408" i="13"/>
  <c r="G4409" i="13"/>
  <c r="G4410" i="13"/>
  <c r="G4411" i="13"/>
  <c r="G4412" i="13"/>
  <c r="G4413" i="13"/>
  <c r="G4414" i="13"/>
  <c r="G4415" i="13"/>
  <c r="G4416" i="13"/>
  <c r="G4417" i="13"/>
  <c r="G4418" i="13"/>
  <c r="G4419" i="13"/>
  <c r="G4420" i="13"/>
  <c r="G4421" i="13"/>
  <c r="G4422" i="13"/>
  <c r="G4423" i="13"/>
  <c r="G4424" i="13"/>
  <c r="G4425" i="13"/>
  <c r="G4426" i="13"/>
  <c r="G4427" i="13"/>
  <c r="G4428" i="13"/>
  <c r="G4429" i="13"/>
  <c r="G4430" i="13"/>
  <c r="G4431" i="13"/>
  <c r="G4432" i="13"/>
  <c r="G4433" i="13"/>
  <c r="G4434" i="13"/>
  <c r="G4435" i="13"/>
  <c r="G4436" i="13"/>
  <c r="G4437" i="13"/>
  <c r="G4438" i="13"/>
  <c r="G4439" i="13"/>
  <c r="G4440" i="13"/>
  <c r="G4441" i="13"/>
  <c r="G4442" i="13"/>
  <c r="G4443" i="13"/>
  <c r="G4444" i="13"/>
  <c r="G4445" i="13"/>
  <c r="G4446" i="13"/>
  <c r="G4447" i="13"/>
  <c r="G4448" i="13"/>
  <c r="G4449" i="13"/>
  <c r="G4450" i="13"/>
  <c r="G4451" i="13"/>
  <c r="G4452" i="13"/>
  <c r="G4453" i="13"/>
  <c r="G4454" i="13"/>
  <c r="G4455" i="13"/>
  <c r="G4456" i="13"/>
  <c r="G4457" i="13"/>
  <c r="G4458" i="13"/>
  <c r="G4459" i="13"/>
  <c r="G4460" i="13"/>
  <c r="G4461" i="13"/>
  <c r="G4462" i="13"/>
  <c r="G4463" i="13"/>
  <c r="G4464" i="13"/>
  <c r="G4465" i="13"/>
  <c r="G4466" i="13"/>
  <c r="G4467" i="13"/>
  <c r="G4468" i="13"/>
  <c r="G4469" i="13"/>
  <c r="G4470" i="13"/>
  <c r="G4471" i="13"/>
  <c r="G4472" i="13"/>
  <c r="G4473" i="13"/>
  <c r="G4474" i="13"/>
  <c r="G4475" i="13"/>
  <c r="G4476" i="13"/>
  <c r="G4477" i="13"/>
  <c r="G4478" i="13"/>
  <c r="G4479" i="13"/>
  <c r="G4480" i="13"/>
  <c r="G4481" i="13"/>
  <c r="G4482" i="13"/>
  <c r="G4483" i="13"/>
  <c r="G4484" i="13"/>
  <c r="G4485" i="13"/>
  <c r="G4486" i="13"/>
  <c r="G4487" i="13"/>
  <c r="G4488" i="13"/>
  <c r="G4489" i="13"/>
  <c r="G4490" i="13"/>
  <c r="G4491" i="13"/>
  <c r="G4492" i="13"/>
  <c r="G4493" i="13"/>
  <c r="G4494" i="13"/>
  <c r="G4495" i="13"/>
  <c r="G4496" i="13"/>
  <c r="G4497" i="13"/>
  <c r="G4498" i="13"/>
  <c r="G4499" i="13"/>
  <c r="G4500" i="13"/>
  <c r="G4501" i="13"/>
  <c r="G4502" i="13"/>
  <c r="G4503" i="13"/>
  <c r="G4504" i="13"/>
  <c r="G4505" i="13"/>
  <c r="G4506" i="13"/>
  <c r="G4507" i="13"/>
  <c r="G4508" i="13"/>
  <c r="G4509" i="13"/>
  <c r="G4510" i="13"/>
  <c r="G4511" i="13"/>
  <c r="G4512" i="13"/>
  <c r="G4513" i="13"/>
  <c r="G4514" i="13"/>
  <c r="G4515" i="13"/>
  <c r="G4516" i="13"/>
  <c r="G4517" i="13"/>
  <c r="G4518" i="13"/>
  <c r="G4519" i="13"/>
  <c r="G4520" i="13"/>
  <c r="G4521" i="13"/>
  <c r="G4522" i="13"/>
  <c r="G4523" i="13"/>
  <c r="G4524" i="13"/>
  <c r="G4525" i="13"/>
  <c r="G4526" i="13"/>
  <c r="G4527" i="13"/>
  <c r="G4528" i="13"/>
  <c r="G4529" i="13"/>
  <c r="G4530" i="13"/>
  <c r="G4531" i="13"/>
  <c r="G4532" i="13"/>
  <c r="G4533" i="13"/>
  <c r="G4534" i="13"/>
  <c r="G4535" i="13"/>
  <c r="G4536" i="13"/>
  <c r="G4537" i="13"/>
  <c r="G4538" i="13"/>
  <c r="G4539" i="13"/>
  <c r="G4540" i="13"/>
  <c r="G4541" i="13"/>
  <c r="G4542" i="13"/>
  <c r="G4543" i="13"/>
  <c r="G4544" i="13"/>
  <c r="G4545" i="13"/>
  <c r="G4546" i="13"/>
  <c r="G4547" i="13"/>
  <c r="G4548" i="13"/>
  <c r="G4549" i="13"/>
  <c r="G4550" i="13"/>
  <c r="G4551" i="13"/>
  <c r="G4552" i="13"/>
  <c r="G4553" i="13"/>
  <c r="G4554" i="13"/>
  <c r="G4555" i="13"/>
  <c r="G4556" i="13"/>
  <c r="G4557" i="13"/>
  <c r="G4558" i="13"/>
  <c r="G4559" i="13"/>
  <c r="G4560" i="13"/>
  <c r="G4561" i="13"/>
  <c r="G4562" i="13"/>
  <c r="G4563" i="13"/>
  <c r="G4564" i="13"/>
  <c r="G4565" i="13"/>
  <c r="G4566" i="13"/>
  <c r="G4567" i="13"/>
  <c r="G4568" i="13"/>
  <c r="G4569" i="13"/>
  <c r="G4570" i="13"/>
  <c r="G4571" i="13"/>
  <c r="G4572" i="13"/>
  <c r="G4573" i="13"/>
  <c r="G4574" i="13"/>
  <c r="G4575" i="13"/>
  <c r="G4576" i="13"/>
  <c r="G4577" i="13"/>
  <c r="G4578" i="13"/>
  <c r="G4579" i="13"/>
  <c r="G4580" i="13"/>
  <c r="G4581" i="13"/>
  <c r="G4582" i="13"/>
  <c r="G4583" i="13"/>
  <c r="G4584" i="13"/>
  <c r="G4585" i="13"/>
  <c r="G4586" i="13"/>
  <c r="G4587" i="13"/>
  <c r="G4588" i="13"/>
  <c r="G4589" i="13"/>
  <c r="G4590" i="13"/>
  <c r="G4591" i="13"/>
  <c r="G4592" i="13"/>
  <c r="G4593" i="13"/>
  <c r="G4594" i="13"/>
  <c r="G4595" i="13"/>
  <c r="G4596" i="13"/>
  <c r="G4597" i="13"/>
  <c r="G4598" i="13"/>
  <c r="G4599" i="13"/>
  <c r="G4600" i="13"/>
  <c r="G4601" i="13"/>
  <c r="G4602" i="13"/>
  <c r="G4603" i="13"/>
  <c r="G4604" i="13"/>
  <c r="G4605" i="13"/>
  <c r="G4606" i="13"/>
  <c r="G4607" i="13"/>
  <c r="G4608" i="13"/>
  <c r="G4609" i="13"/>
  <c r="G4610" i="13"/>
  <c r="G4611" i="13"/>
  <c r="G4612" i="13"/>
  <c r="G4613" i="13"/>
  <c r="G4614" i="13"/>
  <c r="G4615" i="13"/>
  <c r="G4616" i="13"/>
  <c r="G4617" i="13"/>
  <c r="G4618" i="13"/>
  <c r="G4619" i="13"/>
  <c r="G4620" i="13"/>
  <c r="G4621" i="13"/>
  <c r="G4622" i="13"/>
  <c r="G4623" i="13"/>
  <c r="G4624" i="13"/>
  <c r="G4625" i="13"/>
  <c r="G4626" i="13"/>
  <c r="G4627" i="13"/>
  <c r="G4628" i="13"/>
  <c r="G4629" i="13"/>
  <c r="G4630" i="13"/>
  <c r="G4631" i="13"/>
  <c r="G4632" i="13"/>
  <c r="G4633" i="13"/>
  <c r="G4634" i="13"/>
  <c r="G4635" i="13"/>
  <c r="G4636" i="13"/>
  <c r="G4637" i="13"/>
  <c r="G4638" i="13"/>
  <c r="G4639" i="13"/>
  <c r="G4640" i="13"/>
  <c r="G4641" i="13"/>
  <c r="G4642" i="13"/>
  <c r="G4643" i="13"/>
  <c r="G4644" i="13"/>
  <c r="G4645" i="13"/>
  <c r="G4646" i="13"/>
  <c r="G4647" i="13"/>
  <c r="G4648" i="13"/>
  <c r="G4649" i="13"/>
  <c r="G4650" i="13"/>
  <c r="G4651" i="13"/>
  <c r="G4652" i="13"/>
  <c r="G4653" i="13"/>
  <c r="G4654" i="13"/>
  <c r="G4655" i="13"/>
  <c r="G4656" i="13"/>
  <c r="G4657" i="13"/>
  <c r="G4658" i="13"/>
  <c r="G4659" i="13"/>
  <c r="G4660" i="13"/>
  <c r="G4661" i="13"/>
  <c r="G4662" i="13"/>
  <c r="G4663" i="13"/>
  <c r="G4664" i="13"/>
  <c r="G4665" i="13"/>
  <c r="G4666" i="13"/>
  <c r="G4667" i="13"/>
  <c r="G4668" i="13"/>
  <c r="G4669" i="13"/>
  <c r="G4670" i="13"/>
  <c r="G4671" i="13"/>
  <c r="G4672" i="13"/>
  <c r="G4673" i="13"/>
  <c r="G4674" i="13"/>
  <c r="G4675" i="13"/>
  <c r="G4676" i="13"/>
  <c r="G4677" i="13"/>
  <c r="G4678" i="13"/>
  <c r="G4679" i="13"/>
  <c r="G4680" i="13"/>
  <c r="G4681" i="13"/>
  <c r="G4682" i="13"/>
  <c r="G4683" i="13"/>
  <c r="G4684" i="13"/>
  <c r="G4685" i="13"/>
  <c r="G4686" i="13"/>
  <c r="G4687" i="13"/>
  <c r="G4688" i="13"/>
  <c r="G4689" i="13"/>
  <c r="G4690" i="13"/>
  <c r="G4691" i="13"/>
  <c r="G4692" i="13"/>
  <c r="G4693" i="13"/>
  <c r="G4694" i="13"/>
  <c r="G4695" i="13"/>
  <c r="G4696" i="13"/>
  <c r="G4697" i="13"/>
  <c r="G4698" i="13"/>
  <c r="G4699" i="13"/>
  <c r="G4700" i="13"/>
  <c r="G4701" i="13"/>
  <c r="G4702" i="13"/>
  <c r="G4703" i="13"/>
  <c r="G4704" i="13"/>
  <c r="G4705" i="13"/>
  <c r="G4706" i="13"/>
  <c r="G4707" i="13"/>
  <c r="G4708" i="13"/>
  <c r="G4709" i="13"/>
  <c r="G4710" i="13"/>
  <c r="G4711" i="13"/>
  <c r="G4712" i="13"/>
  <c r="G4713" i="13"/>
  <c r="G4714" i="13"/>
  <c r="G4715" i="13"/>
  <c r="G4716" i="13"/>
  <c r="G4717" i="13"/>
  <c r="G4718" i="13"/>
  <c r="G4719" i="13"/>
  <c r="G4720" i="13"/>
  <c r="G4721" i="13"/>
  <c r="G4722" i="13"/>
  <c r="G4723" i="13"/>
  <c r="G4724" i="13"/>
  <c r="G4725" i="13"/>
  <c r="G4726" i="13"/>
  <c r="G4727" i="13"/>
  <c r="G4728" i="13"/>
  <c r="G4729" i="13"/>
  <c r="G4730" i="13"/>
  <c r="G4731" i="13"/>
  <c r="G4732" i="13"/>
  <c r="G4733" i="13"/>
  <c r="G4734" i="13"/>
  <c r="G4735" i="13"/>
  <c r="G4736" i="13"/>
  <c r="G4737" i="13"/>
  <c r="G4738" i="13"/>
  <c r="G4739" i="13"/>
  <c r="G4740" i="13"/>
  <c r="G4741" i="13"/>
  <c r="G4742" i="13"/>
  <c r="G4743" i="13"/>
  <c r="G4744" i="13"/>
  <c r="G4745" i="13"/>
  <c r="G4746" i="13"/>
  <c r="G4747" i="13"/>
  <c r="G4748" i="13"/>
  <c r="G4749" i="13"/>
  <c r="G4750" i="13"/>
  <c r="G4751" i="13"/>
  <c r="G4752" i="13"/>
  <c r="G4753" i="13"/>
  <c r="G4754" i="13"/>
  <c r="G4755" i="13"/>
  <c r="G4756" i="13"/>
  <c r="G4757" i="13"/>
  <c r="G4758" i="13"/>
  <c r="G4759" i="13"/>
  <c r="G4760" i="13"/>
  <c r="G4761" i="13"/>
  <c r="G4762" i="13"/>
  <c r="G4763" i="13"/>
  <c r="G4764" i="13"/>
  <c r="G4765" i="13"/>
  <c r="G4766" i="13"/>
  <c r="G4767" i="13"/>
  <c r="G4768" i="13"/>
  <c r="G4769" i="13"/>
  <c r="G4770" i="13"/>
  <c r="G4771" i="13"/>
  <c r="G4772" i="13"/>
  <c r="G4773" i="13"/>
  <c r="G4774" i="13"/>
  <c r="G4775" i="13"/>
  <c r="G4776" i="13"/>
  <c r="G4777" i="13"/>
  <c r="G4778" i="13"/>
  <c r="G4779" i="13"/>
  <c r="G4780" i="13"/>
  <c r="G4781" i="13"/>
  <c r="G4782" i="13"/>
  <c r="G4783" i="13"/>
  <c r="G4784" i="13"/>
  <c r="G4785" i="13"/>
  <c r="G4786" i="13"/>
  <c r="G4787" i="13"/>
  <c r="G4788" i="13"/>
  <c r="G4789" i="13"/>
  <c r="G4790" i="13"/>
  <c r="G4791" i="13"/>
  <c r="G4792" i="13"/>
  <c r="G4793" i="13"/>
  <c r="G4794" i="13"/>
  <c r="G4795" i="13"/>
  <c r="G4796" i="13"/>
  <c r="G4797" i="13"/>
  <c r="G4798" i="13"/>
  <c r="G4799" i="13"/>
  <c r="G4800" i="13"/>
  <c r="G4801" i="13"/>
  <c r="G4802" i="13"/>
  <c r="G4803" i="13"/>
  <c r="G4804" i="13"/>
  <c r="G4805" i="13"/>
  <c r="G4806" i="13"/>
  <c r="G4807" i="13"/>
  <c r="G4808" i="13"/>
  <c r="G4809" i="13"/>
  <c r="G4810" i="13"/>
  <c r="G4811" i="13"/>
  <c r="G4812" i="13"/>
  <c r="G4813" i="13"/>
  <c r="G4814" i="13"/>
  <c r="G4815" i="13"/>
  <c r="G4816" i="13"/>
  <c r="G4817" i="13"/>
  <c r="G4818" i="13"/>
  <c r="G4819" i="13"/>
  <c r="G4820" i="13"/>
  <c r="G4821" i="13"/>
  <c r="G4822" i="13"/>
  <c r="G4823" i="13"/>
  <c r="G4824" i="13"/>
  <c r="G4825" i="13"/>
  <c r="G4826" i="13"/>
  <c r="G4827" i="13"/>
  <c r="G4828" i="13"/>
  <c r="G4829" i="13"/>
  <c r="G4830" i="13"/>
  <c r="G4831" i="13"/>
  <c r="G4832" i="13"/>
  <c r="G4833" i="13"/>
  <c r="G4834" i="13"/>
  <c r="G4835" i="13"/>
  <c r="G4836" i="13"/>
  <c r="G4837" i="13"/>
  <c r="G4838" i="13"/>
  <c r="G4839" i="13"/>
  <c r="G4840" i="13"/>
  <c r="G4841" i="13"/>
  <c r="G4842" i="13"/>
  <c r="G4843" i="13"/>
  <c r="G4844" i="13"/>
  <c r="G4845" i="13"/>
  <c r="G4846" i="13"/>
  <c r="G4847" i="13"/>
  <c r="G4848" i="13"/>
  <c r="G4849" i="13"/>
  <c r="G4850" i="13"/>
  <c r="G4851" i="13"/>
  <c r="G4852" i="13"/>
  <c r="G4853" i="13"/>
  <c r="G4854" i="13"/>
  <c r="G4855" i="13"/>
  <c r="G4856" i="13"/>
  <c r="G4857" i="13"/>
  <c r="G4858" i="13"/>
  <c r="G4859" i="13"/>
  <c r="G4860" i="13"/>
  <c r="G4861" i="13"/>
  <c r="G4862" i="13"/>
  <c r="G4863" i="13"/>
  <c r="G4864" i="13"/>
  <c r="G4865" i="13"/>
  <c r="G4866" i="13"/>
  <c r="G4867" i="13"/>
  <c r="G4868" i="13"/>
  <c r="G4869" i="13"/>
  <c r="G4870" i="13"/>
  <c r="G4871" i="13"/>
  <c r="G4872" i="13"/>
  <c r="G4873" i="13"/>
  <c r="G4874" i="13"/>
  <c r="G4875" i="13"/>
  <c r="G4876" i="13"/>
  <c r="G4877" i="13"/>
  <c r="G4878" i="13"/>
  <c r="G4879" i="13"/>
  <c r="G4880" i="13"/>
  <c r="G4881" i="13"/>
  <c r="G4882" i="13"/>
  <c r="G4883" i="13"/>
  <c r="G4884" i="13"/>
  <c r="G4885" i="13"/>
  <c r="G4886" i="13"/>
  <c r="G4887" i="13"/>
  <c r="G4888" i="13"/>
  <c r="G4889" i="13"/>
  <c r="G4890" i="13"/>
  <c r="G4891" i="13"/>
  <c r="G4892" i="13"/>
  <c r="G4893" i="13"/>
  <c r="G4894" i="13"/>
  <c r="G4895" i="13"/>
  <c r="G4896" i="13"/>
  <c r="G4897" i="13"/>
  <c r="G4898" i="13"/>
  <c r="G4899" i="13"/>
  <c r="G4900" i="13"/>
  <c r="G4901" i="13"/>
  <c r="G4902" i="13"/>
  <c r="G4903" i="13"/>
  <c r="G4904" i="13"/>
  <c r="G4905" i="13"/>
  <c r="G4906" i="13"/>
  <c r="G4907" i="13"/>
  <c r="G4908" i="13"/>
  <c r="G4909" i="13"/>
  <c r="G4910" i="13"/>
  <c r="G4911" i="13"/>
  <c r="G4912" i="13"/>
  <c r="G4913" i="13"/>
  <c r="G4914" i="13"/>
  <c r="G4915" i="13"/>
  <c r="G4916" i="13"/>
  <c r="G4917" i="13"/>
  <c r="G4918" i="13"/>
  <c r="G4919" i="13"/>
  <c r="G4920" i="13"/>
  <c r="G4921" i="13"/>
  <c r="G4922" i="13"/>
  <c r="G4923" i="13"/>
  <c r="G4924" i="13"/>
  <c r="G4925" i="13"/>
  <c r="G4926" i="13"/>
  <c r="G4927" i="13"/>
  <c r="G4928" i="13"/>
  <c r="G4929" i="13"/>
  <c r="G4930" i="13"/>
  <c r="G4931" i="13"/>
  <c r="G4932" i="13"/>
  <c r="G4933" i="13"/>
  <c r="G4934" i="13"/>
  <c r="G4935" i="13"/>
  <c r="G4936" i="13"/>
  <c r="G4937" i="13"/>
  <c r="G4938" i="13"/>
  <c r="G4939" i="13"/>
  <c r="G4940" i="13"/>
  <c r="G4941" i="13"/>
  <c r="G4942" i="13"/>
  <c r="G4943" i="13"/>
  <c r="G4944" i="13"/>
  <c r="G4945" i="13"/>
  <c r="G4946" i="13"/>
  <c r="G4947" i="13"/>
  <c r="G4948" i="13"/>
  <c r="G4949" i="13"/>
  <c r="G4950" i="13"/>
  <c r="G4951" i="13"/>
  <c r="G4952" i="13"/>
  <c r="G4953" i="13"/>
  <c r="G4954" i="13"/>
  <c r="G4955" i="13"/>
  <c r="G4956" i="13"/>
  <c r="G4957" i="13"/>
  <c r="G4958" i="13"/>
  <c r="G4959" i="13"/>
  <c r="G4960" i="13"/>
  <c r="G4961" i="13"/>
  <c r="G4962" i="13"/>
  <c r="G4963" i="13"/>
  <c r="G4964" i="13"/>
  <c r="G4965" i="13"/>
  <c r="G4966" i="13"/>
  <c r="G4967" i="13"/>
  <c r="G4968" i="13"/>
  <c r="G4969" i="13"/>
  <c r="G4970" i="13"/>
  <c r="G4971" i="13"/>
  <c r="G4972" i="13"/>
  <c r="G4973" i="13"/>
  <c r="G4974" i="13"/>
  <c r="G4975" i="13"/>
  <c r="G4976" i="13"/>
  <c r="G4977" i="13"/>
  <c r="G4978" i="13"/>
  <c r="G4979" i="13"/>
  <c r="G4980" i="13"/>
  <c r="G4981" i="13"/>
  <c r="G4982" i="13"/>
  <c r="G4983" i="13"/>
  <c r="G4984" i="13"/>
  <c r="G4985" i="13"/>
  <c r="G4986" i="13"/>
  <c r="G4987" i="13"/>
  <c r="G4988" i="13"/>
  <c r="G4989" i="13"/>
  <c r="G4990" i="13"/>
  <c r="G4991" i="13"/>
  <c r="G4992" i="13"/>
  <c r="G4993" i="13"/>
  <c r="G4994" i="13"/>
  <c r="G4995" i="13"/>
  <c r="G4996" i="13"/>
  <c r="G4997" i="13"/>
  <c r="G4998" i="13"/>
  <c r="G4999" i="13"/>
  <c r="G5000" i="13"/>
  <c r="G5001" i="13"/>
  <c r="G5002" i="13"/>
  <c r="G5003" i="13"/>
  <c r="G5004" i="13"/>
  <c r="G5005" i="13"/>
  <c r="G5006" i="13"/>
  <c r="G5007" i="13"/>
  <c r="G5008" i="13"/>
  <c r="G5009" i="13"/>
  <c r="G5010" i="13"/>
  <c r="G5011" i="13"/>
  <c r="G5012" i="13"/>
  <c r="G5013" i="13"/>
  <c r="G5014" i="13"/>
  <c r="G5015" i="13"/>
  <c r="G5016" i="13"/>
  <c r="G5017" i="13"/>
  <c r="G5018" i="13"/>
  <c r="G5019" i="13"/>
  <c r="G5020" i="13"/>
  <c r="G5021" i="13"/>
  <c r="G5022" i="13"/>
  <c r="G5023" i="13"/>
  <c r="G5024" i="13"/>
  <c r="G5025" i="13"/>
  <c r="G5026" i="13"/>
  <c r="G5027" i="13"/>
  <c r="G5028" i="13"/>
  <c r="G5029" i="13"/>
  <c r="G5030" i="13"/>
  <c r="G5031" i="13"/>
  <c r="G5032" i="13"/>
  <c r="G5033" i="13"/>
  <c r="G5034" i="13"/>
  <c r="G5035" i="13"/>
  <c r="G5036" i="13"/>
  <c r="G5037" i="13"/>
  <c r="G5038" i="13"/>
  <c r="G5039" i="13"/>
  <c r="G5040" i="13"/>
  <c r="G5041" i="13"/>
  <c r="G5042" i="13"/>
  <c r="G5043" i="13"/>
  <c r="G5044" i="13"/>
  <c r="G5045" i="13"/>
  <c r="G5046" i="13"/>
  <c r="G5047" i="13"/>
  <c r="G5048" i="13"/>
  <c r="G5049" i="13"/>
  <c r="G5050" i="13"/>
  <c r="G5051" i="13"/>
  <c r="G5052" i="13"/>
  <c r="G5053" i="13"/>
  <c r="G5054" i="13"/>
  <c r="G5055" i="13"/>
  <c r="G5056" i="13"/>
  <c r="G5057" i="13"/>
  <c r="G5058" i="13"/>
  <c r="G5059" i="13"/>
  <c r="G5060" i="13"/>
  <c r="G5061" i="13"/>
  <c r="G5062" i="13"/>
  <c r="G5063" i="13"/>
  <c r="G5064" i="13"/>
  <c r="G5065" i="13"/>
  <c r="G5066" i="13"/>
  <c r="G5067" i="13"/>
  <c r="G5068" i="13"/>
  <c r="G5069" i="13"/>
  <c r="G5070" i="13"/>
  <c r="G5071" i="13"/>
  <c r="G5072" i="13"/>
  <c r="G5073" i="13"/>
  <c r="G5074" i="13"/>
  <c r="G5075" i="13"/>
  <c r="G5076" i="13"/>
  <c r="G5077" i="13"/>
  <c r="G5078" i="13"/>
  <c r="G5079" i="13"/>
  <c r="G5080" i="13"/>
  <c r="G5081" i="13"/>
  <c r="G5082" i="13"/>
  <c r="G5083" i="13"/>
  <c r="G5084" i="13"/>
  <c r="G5085" i="13"/>
  <c r="G5086" i="13"/>
  <c r="G5087" i="13"/>
  <c r="G5088" i="13"/>
  <c r="G5089" i="13"/>
  <c r="G5090" i="13"/>
  <c r="G5091" i="13"/>
  <c r="G5092" i="13"/>
  <c r="G5093" i="13"/>
  <c r="G5094" i="13"/>
  <c r="G5095" i="13"/>
  <c r="G5096" i="13"/>
  <c r="G5097" i="13"/>
  <c r="G5098" i="13"/>
  <c r="G5099" i="13"/>
  <c r="G5100" i="13"/>
  <c r="G5101" i="13"/>
  <c r="G5102" i="13"/>
  <c r="G5103" i="13"/>
  <c r="G5104" i="13"/>
  <c r="G5105" i="13"/>
  <c r="G5106" i="13"/>
  <c r="G5107" i="13"/>
  <c r="G5108" i="13"/>
  <c r="G5109" i="13"/>
  <c r="G5110" i="13"/>
  <c r="G5111" i="13"/>
  <c r="G5112" i="13"/>
  <c r="G5113" i="13"/>
  <c r="G5114" i="13"/>
  <c r="G5115" i="13"/>
  <c r="G5116" i="13"/>
  <c r="G5117" i="13"/>
  <c r="G5118" i="13"/>
  <c r="G5119" i="13"/>
  <c r="G5120" i="13"/>
  <c r="G5121" i="13"/>
  <c r="G5122" i="13"/>
  <c r="G5123" i="13"/>
  <c r="G5124" i="13"/>
  <c r="G5125" i="13"/>
  <c r="G5126" i="13"/>
  <c r="G5127" i="13"/>
  <c r="G5128" i="13"/>
  <c r="G5129" i="13"/>
  <c r="G5130" i="13"/>
  <c r="G5131" i="13"/>
  <c r="G5132" i="13"/>
  <c r="G5133" i="13"/>
  <c r="G5134" i="13"/>
  <c r="G5135" i="13"/>
  <c r="G5136" i="13"/>
  <c r="G5137" i="13"/>
  <c r="G5138" i="13"/>
  <c r="G5139" i="13"/>
  <c r="G5140" i="13"/>
  <c r="G5141" i="13"/>
  <c r="G5142" i="13"/>
  <c r="G5143" i="13"/>
  <c r="G5144" i="13"/>
  <c r="G5145" i="13"/>
  <c r="G5146" i="13"/>
  <c r="G5147" i="13"/>
  <c r="G5148" i="13"/>
  <c r="G5149" i="13"/>
  <c r="G5150" i="13"/>
  <c r="G5151" i="13"/>
  <c r="G5152" i="13"/>
  <c r="G5153" i="13"/>
  <c r="G5154" i="13"/>
  <c r="G5155" i="13"/>
  <c r="G5156" i="13"/>
  <c r="G5157" i="13"/>
  <c r="G5158" i="13"/>
  <c r="G5159" i="13"/>
  <c r="G5160" i="13"/>
  <c r="G5161" i="13"/>
  <c r="G5162" i="13"/>
  <c r="G5163" i="13"/>
  <c r="G5164" i="13"/>
  <c r="G5165" i="13"/>
  <c r="G5166" i="13"/>
  <c r="G5167" i="13"/>
  <c r="G5168" i="13"/>
  <c r="G5169" i="13"/>
  <c r="G5170" i="13"/>
  <c r="G5171" i="13"/>
  <c r="G5172" i="13"/>
  <c r="G5173" i="13"/>
  <c r="G5174" i="13"/>
  <c r="G5175" i="13"/>
  <c r="G5176" i="13"/>
  <c r="G5177" i="13"/>
  <c r="G5178" i="13"/>
  <c r="G5179" i="13"/>
  <c r="G5180" i="13"/>
  <c r="G5181" i="13"/>
  <c r="G5182" i="13"/>
  <c r="G5183" i="13"/>
  <c r="G5184" i="13"/>
  <c r="G5185" i="13"/>
  <c r="G5186" i="13"/>
  <c r="G5187" i="13"/>
  <c r="G5188" i="13"/>
  <c r="G5189" i="13"/>
  <c r="G5190" i="13"/>
  <c r="G5191" i="13"/>
  <c r="G5192" i="13"/>
  <c r="G5193" i="13"/>
  <c r="G5194" i="13"/>
  <c r="G5195" i="13"/>
  <c r="G5196" i="13"/>
  <c r="G5197" i="13"/>
  <c r="G5198" i="13"/>
  <c r="G5199" i="13"/>
  <c r="G5200" i="13"/>
  <c r="G5201" i="13"/>
  <c r="G5202" i="13"/>
  <c r="G5203" i="13"/>
  <c r="G5204" i="13"/>
  <c r="G5205" i="13"/>
  <c r="G5206" i="13"/>
  <c r="G5207" i="13"/>
  <c r="G5208" i="13"/>
  <c r="G5209" i="13"/>
  <c r="G5210" i="13"/>
  <c r="G5211" i="13"/>
  <c r="G5212" i="13"/>
  <c r="G5213" i="13"/>
  <c r="G5214" i="13"/>
  <c r="G5215" i="13"/>
  <c r="G5216" i="13"/>
  <c r="G5217" i="13"/>
  <c r="G5218" i="13"/>
  <c r="G5219" i="13"/>
  <c r="G5220" i="13"/>
  <c r="G5221" i="13"/>
  <c r="G5222" i="13"/>
  <c r="G5223" i="13"/>
  <c r="G5224" i="13"/>
  <c r="G5225" i="13"/>
  <c r="G5226" i="13"/>
  <c r="G5227" i="13"/>
  <c r="G5228" i="13"/>
  <c r="G5229" i="13"/>
  <c r="G5230" i="13"/>
  <c r="G5231" i="13"/>
  <c r="G5232" i="13"/>
  <c r="G5233" i="13"/>
  <c r="G5234" i="13"/>
  <c r="G5235" i="13"/>
  <c r="G5236" i="13"/>
  <c r="G5237" i="13"/>
  <c r="G5238" i="13"/>
  <c r="G5239" i="13"/>
  <c r="G5240" i="13"/>
  <c r="G5241" i="13"/>
  <c r="G5242" i="13"/>
  <c r="G5243" i="13"/>
  <c r="G5244" i="13"/>
  <c r="G5245" i="13"/>
  <c r="G5246" i="13"/>
  <c r="G5247" i="13"/>
  <c r="G5248" i="13"/>
  <c r="G5249" i="13"/>
  <c r="G5250" i="13"/>
  <c r="G5251" i="13"/>
  <c r="G5252" i="13"/>
  <c r="G5253" i="13"/>
  <c r="G5254" i="13"/>
  <c r="G5255" i="13"/>
  <c r="G5256" i="13"/>
  <c r="G5257" i="13"/>
  <c r="G5258" i="13"/>
  <c r="G5259" i="13"/>
  <c r="G5260" i="13"/>
  <c r="G5261" i="13"/>
  <c r="G5262" i="13"/>
  <c r="G5263" i="13"/>
  <c r="G5264" i="13"/>
  <c r="G5265" i="13"/>
  <c r="G5266" i="13"/>
  <c r="G5267" i="13"/>
  <c r="G5268" i="13"/>
  <c r="G5269" i="13"/>
  <c r="G5270" i="13"/>
  <c r="G5271" i="13"/>
  <c r="G5272" i="13"/>
  <c r="G5273" i="13"/>
  <c r="G5274" i="13"/>
  <c r="G5275" i="13"/>
  <c r="G5276" i="13"/>
  <c r="G5277" i="13"/>
  <c r="G5278" i="13"/>
  <c r="G5279" i="13"/>
  <c r="G5280" i="13"/>
  <c r="G5281" i="13"/>
  <c r="G5282" i="13"/>
  <c r="G5283" i="13"/>
  <c r="G5284" i="13"/>
  <c r="G5285" i="13"/>
  <c r="G5286" i="13"/>
  <c r="G5287" i="13"/>
  <c r="G5288" i="13"/>
  <c r="G5289" i="13"/>
  <c r="G5290" i="13"/>
  <c r="G5291" i="13"/>
  <c r="G5292" i="13"/>
  <c r="G5293" i="13"/>
  <c r="G5294" i="13"/>
  <c r="G5295" i="13"/>
  <c r="G5296" i="13"/>
  <c r="G5297" i="13"/>
  <c r="G5298" i="13"/>
  <c r="G5299" i="13"/>
  <c r="G5300" i="13"/>
  <c r="G5301" i="13"/>
  <c r="G5302" i="13"/>
  <c r="G5303" i="13"/>
  <c r="G5304" i="13"/>
  <c r="G5305" i="13"/>
  <c r="G5306" i="13"/>
  <c r="G5307" i="13"/>
  <c r="G5308" i="13"/>
  <c r="G5309" i="13"/>
  <c r="G5310" i="13"/>
  <c r="G5311" i="13"/>
  <c r="G5312" i="13"/>
  <c r="G5313" i="13"/>
  <c r="G5314" i="13"/>
  <c r="G5315" i="13"/>
  <c r="G5316" i="13"/>
  <c r="G5317" i="13"/>
  <c r="G5318" i="13"/>
  <c r="G5319" i="13"/>
  <c r="G5320" i="13"/>
  <c r="G5321" i="13"/>
  <c r="G5322" i="13"/>
  <c r="G5323" i="13"/>
  <c r="G5324" i="13"/>
  <c r="G5325" i="13"/>
  <c r="G5326" i="13"/>
  <c r="G5327" i="13"/>
  <c r="G5328" i="13"/>
  <c r="G5329" i="13"/>
  <c r="G5330" i="13"/>
  <c r="G5331" i="13"/>
  <c r="G5332" i="13"/>
  <c r="G5333" i="13"/>
  <c r="G5334" i="13"/>
  <c r="G5335" i="13"/>
  <c r="G5336" i="13"/>
  <c r="G5337" i="13"/>
  <c r="G5338" i="13"/>
  <c r="G5339" i="13"/>
  <c r="G5340" i="13"/>
  <c r="G5341" i="13"/>
  <c r="G5342" i="13"/>
  <c r="G5343" i="13"/>
  <c r="G5344" i="13"/>
  <c r="G5345" i="13"/>
  <c r="G5346" i="13"/>
  <c r="G5347" i="13"/>
  <c r="G5348" i="13"/>
  <c r="G5349" i="13"/>
  <c r="G5350" i="13"/>
  <c r="G5351" i="13"/>
  <c r="G5352" i="13"/>
  <c r="G5353" i="13"/>
  <c r="G5354" i="13"/>
  <c r="G5355" i="13"/>
  <c r="G5356" i="13"/>
  <c r="G5357" i="13"/>
  <c r="G5358" i="13"/>
  <c r="G5359" i="13"/>
  <c r="G5360" i="13"/>
  <c r="G5361" i="13"/>
  <c r="G5362" i="13"/>
  <c r="G5363" i="13"/>
  <c r="G5364" i="13"/>
  <c r="G5365" i="13"/>
  <c r="G5366" i="13"/>
  <c r="G5367" i="13"/>
  <c r="G5368" i="13"/>
  <c r="G5369" i="13"/>
  <c r="G5370" i="13"/>
  <c r="G5371" i="13"/>
  <c r="G5372" i="13"/>
  <c r="G5373" i="13"/>
  <c r="G5374" i="13"/>
  <c r="G5375" i="13"/>
  <c r="G5376" i="13"/>
  <c r="G5377" i="13"/>
  <c r="G5378" i="13"/>
  <c r="G5379" i="13"/>
  <c r="G5380" i="13"/>
  <c r="G5381" i="13"/>
  <c r="G5382" i="13"/>
  <c r="G5383" i="13"/>
  <c r="G5384" i="13"/>
  <c r="G5385" i="13"/>
  <c r="G5386" i="13"/>
  <c r="G5387" i="13"/>
  <c r="G5388" i="13"/>
  <c r="G5389" i="13"/>
  <c r="G5390" i="13"/>
  <c r="G5391" i="13"/>
  <c r="G5392" i="13"/>
  <c r="G5393" i="13"/>
  <c r="G5394" i="13"/>
  <c r="G5395" i="13"/>
  <c r="G5396" i="13"/>
  <c r="G5397" i="13"/>
  <c r="G5398" i="13"/>
  <c r="G5399" i="13"/>
  <c r="G5400" i="13"/>
  <c r="G5401" i="13"/>
  <c r="G5402" i="13"/>
  <c r="G5403" i="13"/>
  <c r="G5404" i="13"/>
  <c r="G5405" i="13"/>
  <c r="G5406" i="13"/>
  <c r="G5407" i="13"/>
  <c r="G5408" i="13"/>
  <c r="G5409" i="13"/>
  <c r="G5410" i="13"/>
  <c r="G5411" i="13"/>
  <c r="G5412" i="13"/>
  <c r="G5413" i="13"/>
  <c r="G5414" i="13"/>
  <c r="G5415" i="13"/>
  <c r="G5416" i="13"/>
  <c r="G5417" i="13"/>
  <c r="G5418" i="13"/>
  <c r="G5419" i="13"/>
  <c r="G5420" i="13"/>
  <c r="G5421" i="13"/>
  <c r="G5422" i="13"/>
  <c r="G5423" i="13"/>
  <c r="G5424" i="13"/>
  <c r="G5425" i="13"/>
  <c r="G5426" i="13"/>
  <c r="G5427" i="13"/>
  <c r="G5428" i="13"/>
  <c r="G5429" i="13"/>
  <c r="G5430" i="13"/>
  <c r="G5431" i="13"/>
  <c r="G5432" i="13"/>
  <c r="G5433" i="13"/>
  <c r="G5434" i="13"/>
  <c r="G5435" i="13"/>
  <c r="G5436" i="13"/>
  <c r="G5437" i="13"/>
  <c r="G5438" i="13"/>
  <c r="G5439" i="13"/>
  <c r="G5440" i="13"/>
  <c r="G5441" i="13"/>
  <c r="G5442" i="13"/>
  <c r="G5443" i="13"/>
  <c r="G5444" i="13"/>
  <c r="G5445" i="13"/>
  <c r="G5446" i="13"/>
  <c r="G5447" i="13"/>
  <c r="G5448" i="13"/>
  <c r="G5449" i="13"/>
  <c r="G5450" i="13"/>
  <c r="G5451" i="13"/>
  <c r="G5452" i="13"/>
  <c r="G5453" i="13"/>
  <c r="G5454" i="13"/>
  <c r="G5455" i="13"/>
  <c r="G5456" i="13"/>
  <c r="G5457" i="13"/>
  <c r="G5458" i="13"/>
  <c r="G5459" i="13"/>
  <c r="G5460" i="13"/>
  <c r="G5461" i="13"/>
  <c r="G5462" i="13"/>
  <c r="G5463" i="13"/>
  <c r="G5464" i="13"/>
  <c r="G5465" i="13"/>
  <c r="G5466" i="13"/>
  <c r="G5467" i="13"/>
  <c r="G5468" i="13"/>
  <c r="G5469" i="13"/>
  <c r="G5470" i="13"/>
  <c r="G5471" i="13"/>
  <c r="G5472" i="13"/>
  <c r="G5473" i="13"/>
  <c r="G5474" i="13"/>
  <c r="G5475" i="13"/>
  <c r="G5476" i="13"/>
  <c r="G5477" i="13"/>
  <c r="G5478" i="13"/>
  <c r="G5479" i="13"/>
  <c r="G5480" i="13"/>
  <c r="G5481" i="13"/>
  <c r="G5482" i="13"/>
  <c r="G5483" i="13"/>
  <c r="G5484" i="13"/>
  <c r="G5485" i="13"/>
  <c r="G5486" i="13"/>
  <c r="G5487" i="13"/>
  <c r="G5488" i="13"/>
  <c r="G5489" i="13"/>
  <c r="G5490" i="13"/>
  <c r="G5491" i="13"/>
  <c r="G5492" i="13"/>
  <c r="G5493" i="13"/>
  <c r="G5494" i="13"/>
  <c r="G5495" i="13"/>
  <c r="G5496" i="13"/>
  <c r="G5497" i="13"/>
  <c r="G5498" i="13"/>
  <c r="G5499" i="13"/>
  <c r="G5500" i="13"/>
  <c r="G5501" i="13"/>
  <c r="G5502" i="13"/>
  <c r="G5503" i="13"/>
  <c r="G5504" i="13"/>
  <c r="G5505" i="13"/>
  <c r="G5506" i="13"/>
  <c r="G5507" i="13"/>
  <c r="G5508" i="13"/>
  <c r="G5509" i="13"/>
  <c r="G5510" i="13"/>
  <c r="G5511" i="13"/>
  <c r="G5512" i="13"/>
  <c r="G5513" i="13"/>
  <c r="G5514" i="13"/>
  <c r="G5515" i="13"/>
  <c r="G5516" i="13"/>
  <c r="G5517" i="13"/>
  <c r="G5518" i="13"/>
  <c r="G5519" i="13"/>
  <c r="G5520" i="13"/>
  <c r="G5521" i="13"/>
  <c r="G5522" i="13"/>
  <c r="G5523" i="13"/>
  <c r="G5524" i="13"/>
  <c r="G5525" i="13"/>
  <c r="G5526" i="13"/>
  <c r="G5527" i="13"/>
  <c r="G5528" i="13"/>
  <c r="G5529" i="13"/>
  <c r="G5530" i="13"/>
  <c r="G5531" i="13"/>
  <c r="G5532" i="13"/>
  <c r="G5533" i="13"/>
  <c r="G5534" i="13"/>
  <c r="G5535" i="13"/>
  <c r="G5536" i="13"/>
  <c r="G5537" i="13"/>
  <c r="G5538" i="13"/>
  <c r="G5539" i="13"/>
  <c r="G5540" i="13"/>
  <c r="G5541" i="13"/>
  <c r="G5542" i="13"/>
  <c r="G5543" i="13"/>
  <c r="G5544" i="13"/>
  <c r="G5545" i="13"/>
  <c r="G5546" i="13"/>
  <c r="G5547" i="13"/>
  <c r="G5548" i="13"/>
  <c r="G5549" i="13"/>
  <c r="G5550" i="13"/>
  <c r="G5551" i="13"/>
  <c r="G5552" i="13"/>
  <c r="G5553" i="13"/>
  <c r="G5554" i="13"/>
  <c r="G5555" i="13"/>
  <c r="G5556" i="13"/>
  <c r="G5557" i="13"/>
  <c r="G5558" i="13"/>
  <c r="G5559" i="13"/>
  <c r="G5560" i="13"/>
  <c r="G5561" i="13"/>
  <c r="G5562" i="13"/>
  <c r="G5563" i="13"/>
  <c r="G5564" i="13"/>
  <c r="G5565" i="13"/>
  <c r="G5566" i="13"/>
  <c r="G5567" i="13"/>
  <c r="G5568" i="13"/>
  <c r="G5569" i="13"/>
  <c r="G5570" i="13"/>
  <c r="G5571" i="13"/>
  <c r="G5572" i="13"/>
  <c r="G5573" i="13"/>
  <c r="G5574" i="13"/>
  <c r="G5575" i="13"/>
  <c r="G5576" i="13"/>
  <c r="G5577" i="13"/>
  <c r="G5578" i="13"/>
  <c r="G5579" i="13"/>
  <c r="G5580" i="13"/>
  <c r="G5581" i="13"/>
  <c r="G5582" i="13"/>
  <c r="G5583" i="13"/>
  <c r="G5584" i="13"/>
  <c r="G5585" i="13"/>
  <c r="G5586" i="13"/>
  <c r="G5587" i="13"/>
  <c r="G5588" i="13"/>
  <c r="G5589" i="13"/>
  <c r="G5590" i="13"/>
  <c r="G5591" i="13"/>
  <c r="G5592" i="13"/>
  <c r="G5593" i="13"/>
  <c r="G5594" i="13"/>
  <c r="G5595" i="13"/>
  <c r="G5596" i="13"/>
  <c r="G5597" i="13"/>
  <c r="G5598" i="13"/>
  <c r="G5599" i="13"/>
  <c r="G5600" i="13"/>
  <c r="G5601" i="13"/>
  <c r="G5602" i="13"/>
  <c r="G5603" i="13"/>
  <c r="G5604" i="13"/>
  <c r="G5605" i="13"/>
  <c r="G5606" i="13"/>
  <c r="G5607" i="13"/>
  <c r="G5608" i="13"/>
  <c r="G5609" i="13"/>
  <c r="G5610" i="13"/>
  <c r="G5611" i="13"/>
  <c r="G5612" i="13"/>
  <c r="G5613" i="13"/>
  <c r="G5614" i="13"/>
  <c r="G5615" i="13"/>
  <c r="G5616" i="13"/>
  <c r="G5617" i="13"/>
  <c r="G5618" i="13"/>
  <c r="G5619" i="13"/>
  <c r="G5620" i="13"/>
  <c r="G5621" i="13"/>
  <c r="G5622" i="13"/>
  <c r="G5623" i="13"/>
  <c r="G5624" i="13"/>
  <c r="G5625" i="13"/>
  <c r="G5626" i="13"/>
  <c r="G5627" i="13"/>
  <c r="G5628" i="13"/>
  <c r="G5629" i="13"/>
  <c r="G5630" i="13"/>
  <c r="G5631" i="13"/>
  <c r="G5632" i="13"/>
  <c r="G5633" i="13"/>
  <c r="G5634" i="13"/>
  <c r="G5635" i="13"/>
  <c r="G5636" i="13"/>
  <c r="G5637" i="13"/>
  <c r="G5638" i="13"/>
  <c r="G5639" i="13"/>
  <c r="G5640" i="13"/>
  <c r="G5641" i="13"/>
  <c r="G5642" i="13"/>
  <c r="G5643" i="13"/>
  <c r="G5644" i="13"/>
  <c r="G5645" i="13"/>
  <c r="G5646" i="13"/>
  <c r="G5647" i="13"/>
  <c r="G5648" i="13"/>
  <c r="G5649" i="13"/>
  <c r="G5650" i="13"/>
  <c r="G5651" i="13"/>
  <c r="G5652" i="13"/>
  <c r="G5653" i="13"/>
  <c r="G5654" i="13"/>
  <c r="G5655" i="13"/>
  <c r="G5656" i="13"/>
  <c r="G5657" i="13"/>
  <c r="G5658" i="13"/>
  <c r="G5659" i="13"/>
  <c r="G5660" i="13"/>
  <c r="G5661" i="13"/>
  <c r="G5662" i="13"/>
  <c r="G5663" i="13"/>
  <c r="G5664" i="13"/>
  <c r="G5665" i="13"/>
  <c r="G5666" i="13"/>
  <c r="G5667" i="13"/>
  <c r="G5668" i="13"/>
  <c r="G5669" i="13"/>
  <c r="G5670" i="13"/>
  <c r="G5671" i="13"/>
  <c r="G5672" i="13"/>
  <c r="G5673" i="13"/>
  <c r="G5674" i="13"/>
  <c r="G5675" i="13"/>
  <c r="G5676" i="13"/>
  <c r="G5677" i="13"/>
  <c r="G5678" i="13"/>
  <c r="G5679" i="13"/>
  <c r="G5680" i="13"/>
  <c r="G5681" i="13"/>
  <c r="G5682" i="13"/>
  <c r="G5683" i="13"/>
  <c r="G5684" i="13"/>
  <c r="G5685" i="13"/>
  <c r="G5686" i="13"/>
  <c r="G5687" i="13"/>
  <c r="G5688" i="13"/>
  <c r="G5689" i="13"/>
  <c r="G5690" i="13"/>
  <c r="G5691" i="13"/>
  <c r="G5692" i="13"/>
  <c r="G5693" i="13"/>
  <c r="G5694" i="13"/>
  <c r="G5695" i="13"/>
  <c r="G5696" i="13"/>
  <c r="G5697" i="13"/>
  <c r="G5698" i="13"/>
  <c r="G5699" i="13"/>
  <c r="G5700" i="13"/>
  <c r="G5701" i="13"/>
  <c r="G5702" i="13"/>
  <c r="G5703" i="13"/>
  <c r="G5704" i="13"/>
  <c r="G5705" i="13"/>
  <c r="G5706" i="13"/>
  <c r="G5707" i="13"/>
  <c r="G5708" i="13"/>
  <c r="G5709" i="13"/>
  <c r="G5710" i="13"/>
  <c r="G5711" i="13"/>
  <c r="G5712" i="13"/>
  <c r="G5713" i="13"/>
  <c r="G5714" i="13"/>
  <c r="G5715" i="13"/>
  <c r="G5716" i="13"/>
  <c r="G5717" i="13"/>
  <c r="G5718" i="13"/>
  <c r="G5719" i="13"/>
  <c r="G5720" i="13"/>
  <c r="G5721" i="13"/>
  <c r="G5722" i="13"/>
  <c r="G5723" i="13"/>
  <c r="G5724" i="13"/>
  <c r="G5725" i="13"/>
  <c r="G5726" i="13"/>
  <c r="G5727" i="13"/>
  <c r="G5728" i="13"/>
  <c r="G5729" i="13"/>
  <c r="G5730" i="13"/>
  <c r="G5731" i="13"/>
  <c r="G5732" i="13"/>
  <c r="G5733" i="13"/>
  <c r="G5734" i="13"/>
  <c r="G5735" i="13"/>
  <c r="G5736" i="13"/>
  <c r="G5737" i="13"/>
  <c r="G5738" i="13"/>
  <c r="G5739" i="13"/>
  <c r="G5740" i="13"/>
  <c r="G5741" i="13"/>
  <c r="G5742" i="13"/>
  <c r="G5743" i="13"/>
  <c r="G5744" i="13"/>
  <c r="G5745" i="13"/>
  <c r="G5746" i="13"/>
  <c r="G5747" i="13"/>
  <c r="G5748" i="13"/>
  <c r="G5749" i="13"/>
  <c r="G5750" i="13"/>
  <c r="G5751" i="13"/>
  <c r="G5752" i="13"/>
  <c r="G5753" i="13"/>
  <c r="G5754" i="13"/>
  <c r="G5755" i="13"/>
  <c r="G5756" i="13"/>
  <c r="G5757" i="13"/>
  <c r="G5758" i="13"/>
  <c r="G5759" i="13"/>
  <c r="G5760" i="13"/>
  <c r="G5761" i="13"/>
  <c r="G5762" i="13"/>
  <c r="G5763" i="13"/>
  <c r="G5764" i="13"/>
  <c r="G5765" i="13"/>
  <c r="G5766" i="13"/>
  <c r="G5767" i="13"/>
  <c r="G5768" i="13"/>
  <c r="G5769" i="13"/>
  <c r="G5770" i="13"/>
  <c r="G5771" i="13"/>
  <c r="G5772" i="13"/>
  <c r="G5773" i="13"/>
  <c r="G5774" i="13"/>
  <c r="G5775" i="13"/>
  <c r="G5776" i="13"/>
  <c r="G5777" i="13"/>
  <c r="G5778" i="13"/>
  <c r="G5779" i="13"/>
  <c r="G5780" i="13"/>
  <c r="G5781" i="13"/>
  <c r="G5782" i="13"/>
  <c r="G5783" i="13"/>
  <c r="G5784" i="13"/>
  <c r="G5785" i="13"/>
  <c r="G5786" i="13"/>
  <c r="G5787" i="13"/>
  <c r="G5788" i="13"/>
  <c r="G5789" i="13"/>
  <c r="G5790" i="13"/>
  <c r="G5791" i="13"/>
  <c r="G5792" i="13"/>
  <c r="G5793" i="13"/>
  <c r="G5794" i="13"/>
  <c r="G5795" i="13"/>
  <c r="G5796" i="13"/>
  <c r="G5797" i="13"/>
  <c r="G5798" i="13"/>
  <c r="G5799" i="13"/>
  <c r="G5800" i="13"/>
  <c r="G5801" i="13"/>
  <c r="G5802" i="13"/>
  <c r="G5803" i="13"/>
  <c r="G5804" i="13"/>
  <c r="G5805" i="13"/>
  <c r="G5806" i="13"/>
  <c r="G5807" i="13"/>
  <c r="G5808" i="13"/>
  <c r="G5809" i="13"/>
  <c r="G5810" i="13"/>
  <c r="G5811" i="13"/>
  <c r="G5812" i="13"/>
  <c r="G5813" i="13"/>
  <c r="G5814" i="13"/>
  <c r="G5815" i="13"/>
  <c r="G5816" i="13"/>
  <c r="G5817" i="13"/>
  <c r="G5818" i="13"/>
  <c r="G5819" i="13"/>
  <c r="G5820" i="13"/>
  <c r="G5821" i="13"/>
  <c r="G5822" i="13"/>
  <c r="G5823" i="13"/>
  <c r="G5824" i="13"/>
  <c r="G5825" i="13"/>
  <c r="G5826" i="13"/>
  <c r="G5827" i="13"/>
  <c r="G5828" i="13"/>
  <c r="G5829" i="13"/>
  <c r="G5830" i="13"/>
  <c r="G5831" i="13"/>
  <c r="G5832" i="13"/>
  <c r="G5833" i="13"/>
  <c r="G5834" i="13"/>
  <c r="G5835" i="13"/>
  <c r="G5836" i="13"/>
  <c r="G5837" i="13"/>
  <c r="G5838" i="13"/>
  <c r="G5839" i="13"/>
  <c r="G5840" i="13"/>
  <c r="G5841" i="13"/>
  <c r="G5842" i="13"/>
  <c r="G5843" i="13"/>
  <c r="G5844" i="13"/>
  <c r="G5845" i="13"/>
  <c r="G5846" i="13"/>
  <c r="G5847" i="13"/>
  <c r="G5848" i="13"/>
  <c r="G5849" i="13"/>
  <c r="G5850" i="13"/>
  <c r="G5851" i="13"/>
  <c r="G5852" i="13"/>
  <c r="G5853" i="13"/>
  <c r="G5854" i="13"/>
  <c r="G5855" i="13"/>
  <c r="G5856" i="13"/>
  <c r="G5857" i="13"/>
  <c r="G5858" i="13"/>
  <c r="G5859" i="13"/>
  <c r="G5860" i="13"/>
  <c r="G5861" i="13"/>
  <c r="G5862" i="13"/>
  <c r="G5863" i="13"/>
  <c r="G5864" i="13"/>
  <c r="G5865" i="13"/>
  <c r="G5866" i="13"/>
  <c r="G5867" i="13"/>
  <c r="G5868" i="13"/>
  <c r="G5869" i="13"/>
  <c r="G5870" i="13"/>
  <c r="G5871" i="13"/>
  <c r="G5872" i="13"/>
  <c r="G5873" i="13"/>
  <c r="G5874" i="13"/>
  <c r="G5875" i="13"/>
  <c r="G5876" i="13"/>
  <c r="G5877" i="13"/>
  <c r="G5878" i="13"/>
  <c r="G5879" i="13"/>
  <c r="G5880" i="13"/>
  <c r="G5881" i="13"/>
  <c r="G5882" i="13"/>
  <c r="G5883" i="13"/>
  <c r="G5884" i="13"/>
  <c r="G5885" i="13"/>
  <c r="G5886" i="13"/>
  <c r="G5887" i="13"/>
  <c r="G5888" i="13"/>
  <c r="G5889" i="13"/>
  <c r="G5890" i="13"/>
  <c r="G5891" i="13"/>
  <c r="G5892" i="13"/>
  <c r="G5893" i="13"/>
  <c r="G5894" i="13"/>
  <c r="G5895" i="13"/>
  <c r="G5896" i="13"/>
  <c r="G5897" i="13"/>
  <c r="G5898" i="13"/>
  <c r="G5899" i="13"/>
  <c r="G5900" i="13"/>
  <c r="G5901" i="13"/>
  <c r="G5902" i="13"/>
  <c r="G5903" i="13"/>
  <c r="G5904" i="13"/>
  <c r="G5905" i="13"/>
  <c r="G5906" i="13"/>
  <c r="G5907" i="13"/>
  <c r="G5908" i="13"/>
  <c r="G5909" i="13"/>
  <c r="G5910" i="13"/>
  <c r="G5911" i="13"/>
  <c r="G5912" i="13"/>
  <c r="G5913" i="13"/>
  <c r="G5914" i="13"/>
  <c r="G5915" i="13"/>
  <c r="G5916" i="13"/>
  <c r="G5917" i="13"/>
  <c r="G5918" i="13"/>
  <c r="G5919" i="13"/>
  <c r="G5920" i="13"/>
  <c r="G5921" i="13"/>
  <c r="G5922" i="13"/>
  <c r="G5923" i="13"/>
  <c r="G5924" i="13"/>
  <c r="G5925" i="13"/>
  <c r="G5926" i="13"/>
  <c r="G5927" i="13"/>
  <c r="G5928" i="13"/>
  <c r="G5929" i="13"/>
  <c r="G5930" i="13"/>
  <c r="G5931" i="13"/>
  <c r="G5932" i="13"/>
  <c r="G5933" i="13"/>
  <c r="G5934" i="13"/>
  <c r="G5935" i="13"/>
  <c r="G5936" i="13"/>
  <c r="G5937" i="13"/>
  <c r="G5938" i="13"/>
  <c r="G5939" i="13"/>
  <c r="G5940" i="13"/>
  <c r="G5941" i="13"/>
  <c r="G5942" i="13"/>
  <c r="G5943" i="13"/>
  <c r="G5944" i="13"/>
  <c r="G5945" i="13"/>
  <c r="G5946" i="13"/>
  <c r="G5947" i="13"/>
  <c r="G5948" i="13"/>
  <c r="G5949" i="13"/>
  <c r="G5950" i="13"/>
  <c r="G5951" i="13"/>
  <c r="G5952" i="13"/>
  <c r="G5953" i="13"/>
  <c r="G5954" i="13"/>
  <c r="G5955" i="13"/>
  <c r="G5956" i="13"/>
  <c r="G5957" i="13"/>
  <c r="G5958" i="13"/>
  <c r="G5959" i="13"/>
  <c r="G5960" i="13"/>
  <c r="G5961" i="13"/>
  <c r="G5962" i="13"/>
  <c r="G5963" i="13"/>
  <c r="G5964" i="13"/>
  <c r="G5965" i="13"/>
  <c r="G5966" i="13"/>
  <c r="G5967" i="13"/>
  <c r="G5968" i="13"/>
  <c r="G5969" i="13"/>
  <c r="G5970" i="13"/>
  <c r="G5971" i="13"/>
  <c r="G5972" i="13"/>
  <c r="G5973" i="13"/>
  <c r="G5974" i="13"/>
  <c r="G5975" i="13"/>
  <c r="G5976" i="13"/>
  <c r="G5977" i="13"/>
  <c r="G5978" i="13"/>
  <c r="G5979" i="13"/>
  <c r="G5980" i="13"/>
  <c r="G5981" i="13"/>
  <c r="G5982" i="13"/>
  <c r="G5983" i="13"/>
  <c r="G5984" i="13"/>
  <c r="G5985" i="13"/>
  <c r="G5986" i="13"/>
  <c r="G5987" i="13"/>
  <c r="G5988" i="13"/>
  <c r="G5989" i="13"/>
  <c r="G5990" i="13"/>
  <c r="G5991" i="13"/>
  <c r="G5992" i="13"/>
  <c r="G5993" i="13"/>
  <c r="G5994" i="13"/>
  <c r="G5995" i="13"/>
  <c r="G5996" i="13"/>
  <c r="G5997" i="13"/>
  <c r="G5998" i="13"/>
  <c r="G5999" i="13"/>
  <c r="G6000" i="13"/>
  <c r="G6001" i="13"/>
  <c r="G6002" i="13"/>
  <c r="G6003" i="13"/>
  <c r="G6004" i="13"/>
  <c r="G6005" i="13"/>
  <c r="G6006" i="13"/>
  <c r="G6007" i="13"/>
  <c r="G6008" i="13"/>
  <c r="G6009" i="13"/>
  <c r="G6010" i="13"/>
  <c r="G6011" i="13"/>
  <c r="G6012" i="13"/>
  <c r="G6013" i="13"/>
  <c r="G6014" i="13"/>
  <c r="G6015" i="13"/>
  <c r="G6016" i="13"/>
  <c r="G6017" i="13"/>
  <c r="G6018" i="13"/>
  <c r="G6019" i="13"/>
  <c r="G6020" i="13"/>
  <c r="G6021" i="13"/>
  <c r="G6022" i="13"/>
  <c r="G6023" i="13"/>
  <c r="G6024" i="13"/>
  <c r="G6025" i="13"/>
  <c r="G6026" i="13"/>
  <c r="G6027" i="13"/>
  <c r="G6028" i="13"/>
  <c r="G6029" i="13"/>
  <c r="G6030" i="13"/>
  <c r="G6031" i="13"/>
  <c r="G6032" i="13"/>
  <c r="G6033" i="13"/>
  <c r="G6034" i="13"/>
  <c r="G6035" i="13"/>
  <c r="G6036" i="13"/>
  <c r="G6037" i="13"/>
  <c r="G6038" i="13"/>
  <c r="G6039" i="13"/>
  <c r="G6040" i="13"/>
  <c r="G6041" i="13"/>
  <c r="G6042" i="13"/>
  <c r="G6043" i="13"/>
  <c r="G6044" i="13"/>
  <c r="G6045" i="13"/>
  <c r="G6046" i="13"/>
  <c r="G6047" i="13"/>
  <c r="G6048" i="13"/>
  <c r="G6049" i="13"/>
  <c r="G6050" i="13"/>
  <c r="G6051" i="13"/>
  <c r="G6052" i="13"/>
  <c r="G6053" i="13"/>
  <c r="G6054" i="13"/>
  <c r="G6055" i="13"/>
  <c r="G6056" i="13"/>
  <c r="G6057" i="13"/>
  <c r="G6058" i="13"/>
  <c r="G6059" i="13"/>
  <c r="G6060" i="13"/>
  <c r="G6061" i="13"/>
  <c r="G6062" i="13"/>
  <c r="G6063" i="13"/>
  <c r="G6064" i="13"/>
  <c r="G6065" i="13"/>
  <c r="G6066" i="13"/>
  <c r="G6067" i="13"/>
  <c r="G6068" i="13"/>
  <c r="G6069" i="13"/>
  <c r="G6070" i="13"/>
  <c r="G6071" i="13"/>
  <c r="G6072" i="13"/>
  <c r="G6073" i="13"/>
  <c r="G6074" i="13"/>
  <c r="G6075" i="13"/>
  <c r="G6076" i="13"/>
  <c r="G6077" i="13"/>
  <c r="G6078" i="13"/>
  <c r="G6079" i="13"/>
  <c r="G6080" i="13"/>
  <c r="G6081" i="13"/>
  <c r="G6082" i="13"/>
  <c r="G6083" i="13"/>
  <c r="G6084" i="13"/>
  <c r="G6085" i="13"/>
  <c r="G6086" i="13"/>
  <c r="G6087" i="13"/>
  <c r="G6088" i="13"/>
  <c r="G6089" i="13"/>
  <c r="G6090" i="13"/>
  <c r="G6091" i="13"/>
  <c r="G6092" i="13"/>
  <c r="G6093" i="13"/>
  <c r="G6094" i="13"/>
  <c r="G6095" i="13"/>
  <c r="G6096" i="13"/>
  <c r="G6097" i="13"/>
  <c r="G6098" i="13"/>
  <c r="G6099" i="13"/>
  <c r="G6100" i="13"/>
  <c r="G6101" i="13"/>
  <c r="G6102" i="13"/>
  <c r="G6103" i="13"/>
  <c r="G6104" i="13"/>
  <c r="G6105" i="13"/>
  <c r="G6106" i="13"/>
  <c r="G6107" i="13"/>
  <c r="G6108" i="13"/>
  <c r="G6109" i="13"/>
  <c r="G6110" i="13"/>
  <c r="G6111" i="13"/>
  <c r="G6112" i="13"/>
  <c r="G6113" i="13"/>
  <c r="G6114" i="13"/>
  <c r="G6115" i="13"/>
  <c r="G6116" i="13"/>
  <c r="G6117" i="13"/>
  <c r="G6118" i="13"/>
  <c r="G6119" i="13"/>
  <c r="G6120" i="13"/>
  <c r="G6121" i="13"/>
  <c r="G6122" i="13"/>
  <c r="G6123" i="13"/>
  <c r="G6124" i="13"/>
  <c r="G6125" i="13"/>
  <c r="G6126" i="13"/>
  <c r="G6127" i="13"/>
  <c r="G6128" i="13"/>
  <c r="G6129" i="13"/>
  <c r="G6130" i="13"/>
  <c r="G6131" i="13"/>
  <c r="G6132" i="13"/>
  <c r="G6133" i="13"/>
  <c r="G6134" i="13"/>
  <c r="G6135" i="13"/>
  <c r="G6136" i="13"/>
  <c r="G6137" i="13"/>
  <c r="G6138" i="13"/>
  <c r="G6139" i="13"/>
  <c r="G6140" i="13"/>
  <c r="G6141" i="13"/>
  <c r="G6142" i="13"/>
  <c r="G6143" i="13"/>
  <c r="G6144" i="13"/>
  <c r="G6145" i="13"/>
  <c r="G6146" i="13"/>
  <c r="G6147" i="13"/>
  <c r="G6148" i="13"/>
  <c r="G6149" i="13"/>
  <c r="G6150" i="13"/>
  <c r="G6151" i="13"/>
  <c r="G6152" i="13"/>
  <c r="G6153" i="13"/>
  <c r="G6154" i="13"/>
  <c r="G6155" i="13"/>
  <c r="G6156" i="13"/>
  <c r="G6157" i="13"/>
  <c r="G6158" i="13"/>
  <c r="G6159" i="13"/>
  <c r="G6160" i="13"/>
  <c r="G6161" i="13"/>
  <c r="G6162" i="13"/>
  <c r="G6163" i="13"/>
  <c r="G6164" i="13"/>
  <c r="G6165" i="13"/>
  <c r="G6166" i="13"/>
  <c r="G6167" i="13"/>
  <c r="G6168" i="13"/>
  <c r="G6169" i="13"/>
  <c r="G6170" i="13"/>
  <c r="G6171" i="13"/>
  <c r="G6172" i="13"/>
  <c r="G6173" i="13"/>
  <c r="G6174" i="13"/>
  <c r="G6175" i="13"/>
  <c r="G6176" i="13"/>
  <c r="G6177" i="13"/>
  <c r="G6178" i="13"/>
  <c r="G6179" i="13"/>
  <c r="G6180" i="13"/>
  <c r="G6181" i="13"/>
  <c r="G6182" i="13"/>
  <c r="G6183" i="13"/>
  <c r="G6184" i="13"/>
  <c r="G6185" i="13"/>
  <c r="G6186" i="13"/>
  <c r="G6187" i="13"/>
  <c r="G6188" i="13"/>
  <c r="G6189" i="13"/>
  <c r="G6190" i="13"/>
  <c r="G6191" i="13"/>
  <c r="G6192" i="13"/>
  <c r="G6193" i="13"/>
  <c r="G6194" i="13"/>
  <c r="G6195" i="13"/>
  <c r="G6196" i="13"/>
  <c r="G6197" i="13"/>
  <c r="G6198" i="13"/>
  <c r="G6199" i="13"/>
  <c r="G6200" i="13"/>
  <c r="G6201" i="13"/>
  <c r="G6202" i="13"/>
  <c r="G6203" i="13"/>
  <c r="G6204" i="13"/>
  <c r="G6205" i="13"/>
  <c r="G6206" i="13"/>
  <c r="G6207" i="13"/>
  <c r="G6208" i="13"/>
  <c r="G6209" i="13"/>
  <c r="G6210" i="13"/>
  <c r="G6211" i="13"/>
  <c r="G6212" i="13"/>
  <c r="G6213" i="13"/>
  <c r="G6214" i="13"/>
  <c r="G6215" i="13"/>
  <c r="G6216" i="13"/>
  <c r="G6217" i="13"/>
  <c r="G6218" i="13"/>
  <c r="G6219" i="13"/>
  <c r="G6220" i="13"/>
  <c r="G6221" i="13"/>
  <c r="G6222" i="13"/>
  <c r="G6223" i="13"/>
  <c r="G6224" i="13"/>
  <c r="G6225" i="13"/>
  <c r="G6226" i="13"/>
  <c r="G6227" i="13"/>
  <c r="G6228" i="13"/>
  <c r="G6229" i="13"/>
  <c r="G6230" i="13"/>
  <c r="G6231" i="13"/>
  <c r="G6232" i="13"/>
  <c r="G6233" i="13"/>
  <c r="G6234" i="13"/>
  <c r="G6235" i="13"/>
  <c r="G6236" i="13"/>
  <c r="G6237" i="13"/>
  <c r="G6238" i="13"/>
  <c r="G6239" i="13"/>
  <c r="G6240" i="13"/>
  <c r="G6241" i="13"/>
  <c r="G6242" i="13"/>
  <c r="G6243" i="13"/>
  <c r="G6244" i="13"/>
  <c r="G6245" i="13"/>
  <c r="G6246" i="13"/>
  <c r="G6247" i="13"/>
  <c r="G6248" i="13"/>
  <c r="G6249" i="13"/>
  <c r="G6250" i="13"/>
  <c r="G6251" i="13"/>
  <c r="G6252" i="13"/>
  <c r="G6253" i="13"/>
  <c r="G6254" i="13"/>
  <c r="G6255" i="13"/>
  <c r="G6256" i="13"/>
  <c r="G6257" i="13"/>
  <c r="G6258" i="13"/>
  <c r="G6259" i="13"/>
  <c r="G6260" i="13"/>
  <c r="G6261" i="13"/>
  <c r="G6262" i="13"/>
  <c r="G6263" i="13"/>
  <c r="G6264" i="13"/>
  <c r="G6265" i="13"/>
  <c r="G6266" i="13"/>
  <c r="G6267" i="13"/>
  <c r="G6268" i="13"/>
  <c r="G6269" i="13"/>
  <c r="G6270" i="13"/>
  <c r="G6271" i="13"/>
  <c r="G6272" i="13"/>
  <c r="G6273" i="13"/>
  <c r="G6274" i="13"/>
  <c r="G6275" i="13"/>
  <c r="G6276" i="13"/>
  <c r="G6277" i="13"/>
  <c r="G6278" i="13"/>
  <c r="G6279" i="13"/>
  <c r="G6280" i="13"/>
  <c r="G6281" i="13"/>
  <c r="G6282" i="13"/>
  <c r="G6283" i="13"/>
  <c r="G6284" i="13"/>
  <c r="G6285" i="13"/>
  <c r="G6286" i="13"/>
  <c r="G6287" i="13"/>
  <c r="G6288" i="13"/>
  <c r="G6289" i="13"/>
  <c r="G6290" i="13"/>
  <c r="G6291" i="13"/>
  <c r="G6292" i="13"/>
  <c r="G6293" i="13"/>
  <c r="G6294" i="13"/>
  <c r="G6295" i="13"/>
  <c r="G6296" i="13"/>
  <c r="G6297" i="13"/>
  <c r="G6298" i="13"/>
  <c r="G6299" i="13"/>
  <c r="G6300" i="13"/>
  <c r="G6301" i="13"/>
  <c r="G6302" i="13"/>
  <c r="G6303" i="13"/>
  <c r="G6304" i="13"/>
  <c r="G6305" i="13"/>
  <c r="G6306" i="13"/>
  <c r="G6307" i="13"/>
  <c r="G6308" i="13"/>
  <c r="G6309" i="13"/>
  <c r="G6310" i="13"/>
  <c r="G6311" i="13"/>
  <c r="G6312" i="13"/>
  <c r="G6313" i="13"/>
  <c r="G6314" i="13"/>
  <c r="G6315" i="13"/>
  <c r="G6316" i="13"/>
  <c r="G6317" i="13"/>
  <c r="G6318" i="13"/>
  <c r="G6319" i="13"/>
  <c r="G6320" i="13"/>
  <c r="G6321" i="13"/>
  <c r="G6322" i="13"/>
  <c r="G6323" i="13"/>
  <c r="G6324" i="13"/>
  <c r="G6325" i="13"/>
  <c r="G6326" i="13"/>
  <c r="G6327" i="13"/>
  <c r="G6328" i="13"/>
  <c r="G6329" i="13"/>
  <c r="G6330" i="13"/>
  <c r="G6331" i="13"/>
  <c r="G6332" i="13"/>
  <c r="G6333" i="13"/>
  <c r="G6334" i="13"/>
  <c r="G6335" i="13"/>
  <c r="G6336" i="13"/>
  <c r="G6337" i="13"/>
  <c r="G6338" i="13"/>
  <c r="G6339" i="13"/>
  <c r="G6340" i="13"/>
  <c r="G6341" i="13"/>
  <c r="G6342" i="13"/>
  <c r="G6343" i="13"/>
  <c r="G6344" i="13"/>
  <c r="G6345" i="13"/>
  <c r="G6346" i="13"/>
  <c r="G6347" i="13"/>
  <c r="G6348" i="13"/>
  <c r="G6349" i="13"/>
  <c r="G6350" i="13"/>
  <c r="G6351" i="13"/>
  <c r="G6352" i="13"/>
  <c r="G6353" i="13"/>
  <c r="G6354" i="13"/>
  <c r="G6355" i="13"/>
  <c r="G6356" i="13"/>
  <c r="G6357" i="13"/>
  <c r="G6358" i="13"/>
  <c r="G6359" i="13"/>
  <c r="G6360" i="13"/>
  <c r="G6361" i="13"/>
  <c r="G6362" i="13"/>
  <c r="G6363" i="13"/>
  <c r="G6364" i="13"/>
  <c r="G6365" i="13"/>
  <c r="G6366" i="13"/>
  <c r="G6367" i="13"/>
  <c r="G6368" i="13"/>
  <c r="G6369" i="13"/>
  <c r="G6370" i="13"/>
  <c r="G6371" i="13"/>
  <c r="G6372" i="13"/>
  <c r="G6373" i="13"/>
  <c r="G6374" i="13"/>
  <c r="G6375" i="13"/>
  <c r="G6376" i="13"/>
  <c r="G6377" i="13"/>
  <c r="G6378" i="13"/>
  <c r="G6379" i="13"/>
  <c r="G6380" i="13"/>
  <c r="G6381" i="13"/>
  <c r="G6382" i="13"/>
  <c r="G6383" i="13"/>
  <c r="G6384" i="13"/>
  <c r="G6385" i="13"/>
  <c r="G6386" i="13"/>
  <c r="G6387" i="13"/>
  <c r="G6388" i="13"/>
  <c r="G6389" i="13"/>
  <c r="G6390" i="13"/>
  <c r="G6391" i="13"/>
  <c r="G6392" i="13"/>
  <c r="G6393" i="13"/>
  <c r="G6394" i="13"/>
  <c r="G6395" i="13"/>
  <c r="G6396" i="13"/>
  <c r="G6397" i="13"/>
  <c r="G6398" i="13"/>
  <c r="G6399" i="13"/>
  <c r="G6400" i="13"/>
  <c r="G6401" i="13"/>
  <c r="G6402" i="13"/>
  <c r="G6403" i="13"/>
  <c r="G6404" i="13"/>
  <c r="G6405" i="13"/>
  <c r="G6406" i="13"/>
  <c r="G6407" i="13"/>
  <c r="G6408" i="13"/>
  <c r="G6409" i="13"/>
  <c r="G6410" i="13"/>
  <c r="G6411" i="13"/>
  <c r="G6412" i="13"/>
  <c r="G6413" i="13"/>
  <c r="G6414" i="13"/>
  <c r="G6415" i="13"/>
  <c r="G6416" i="13"/>
  <c r="G6417" i="13"/>
  <c r="G6418" i="13"/>
  <c r="G6419" i="13"/>
  <c r="G6420" i="13"/>
  <c r="G6421" i="13"/>
  <c r="G6422" i="13"/>
  <c r="G6423" i="13"/>
  <c r="G6424" i="13"/>
  <c r="G6425" i="13"/>
  <c r="G6426" i="13"/>
  <c r="G6427" i="13"/>
  <c r="G6428" i="13"/>
  <c r="G6429" i="13"/>
  <c r="G6430" i="13"/>
  <c r="G6431" i="13"/>
  <c r="G6432" i="13"/>
  <c r="G6433" i="13"/>
  <c r="G6434" i="13"/>
  <c r="G6435" i="13"/>
  <c r="G6436" i="13"/>
  <c r="G6437" i="13"/>
  <c r="G6438" i="13"/>
  <c r="G6439" i="13"/>
  <c r="G6440" i="13"/>
  <c r="G6441" i="13"/>
  <c r="G6442" i="13"/>
  <c r="G6443" i="13"/>
  <c r="G6444" i="13"/>
  <c r="G6445" i="13"/>
  <c r="G6446" i="13"/>
  <c r="G6447" i="13"/>
  <c r="G6448" i="13"/>
  <c r="G6449" i="13"/>
  <c r="G6450" i="13"/>
  <c r="G6451" i="13"/>
  <c r="G6452" i="13"/>
  <c r="G6453" i="13"/>
  <c r="G6454" i="13"/>
  <c r="G6455" i="13"/>
  <c r="G6456" i="13"/>
  <c r="G6457" i="13"/>
  <c r="G6458" i="13"/>
  <c r="G6459" i="13"/>
  <c r="G6460" i="13"/>
  <c r="G6461" i="13"/>
  <c r="G6462" i="13"/>
  <c r="G6463" i="13"/>
  <c r="G6464" i="13"/>
  <c r="G6465" i="13"/>
  <c r="G6466" i="13"/>
  <c r="G6467" i="13"/>
  <c r="G6468" i="13"/>
  <c r="G6469" i="13"/>
  <c r="G6470" i="13"/>
  <c r="G6471" i="13"/>
  <c r="G6472" i="13"/>
  <c r="G6473" i="13"/>
  <c r="G6474" i="13"/>
  <c r="G6475" i="13"/>
  <c r="G6476" i="13"/>
  <c r="G6477" i="13"/>
  <c r="G6478" i="13"/>
  <c r="G6479" i="13"/>
  <c r="G6480" i="13"/>
  <c r="G6481" i="13"/>
  <c r="G6482" i="13"/>
  <c r="G6483" i="13"/>
  <c r="G6484" i="13"/>
  <c r="G6485" i="13"/>
  <c r="G6486" i="13"/>
  <c r="G6487" i="13"/>
  <c r="G6488" i="13"/>
  <c r="G6489" i="13"/>
  <c r="G6490" i="13"/>
  <c r="G6491" i="13"/>
  <c r="G6492" i="13"/>
  <c r="G6493" i="13"/>
  <c r="G6494" i="13"/>
  <c r="G6495" i="13"/>
  <c r="G6496" i="13"/>
  <c r="G6497" i="13"/>
  <c r="G6498" i="13"/>
  <c r="G6499" i="13"/>
  <c r="G6500" i="13"/>
  <c r="G6501" i="13"/>
  <c r="G6502" i="13"/>
  <c r="G6503" i="13"/>
  <c r="G6504" i="13"/>
  <c r="G6505" i="13"/>
  <c r="G6506" i="13"/>
  <c r="G6507" i="13"/>
  <c r="G6508" i="13"/>
  <c r="G6509" i="13"/>
  <c r="G6510" i="13"/>
  <c r="G6511" i="13"/>
  <c r="G6512" i="13"/>
  <c r="G6513" i="13"/>
  <c r="G6514" i="13"/>
  <c r="G6515" i="13"/>
  <c r="G6516" i="13"/>
  <c r="G6517" i="13"/>
  <c r="G6518" i="13"/>
  <c r="G6519" i="13"/>
  <c r="G6520" i="13"/>
  <c r="G6521" i="13"/>
  <c r="G6522" i="13"/>
  <c r="G6523" i="13"/>
  <c r="G6524" i="13"/>
  <c r="G6525" i="13"/>
  <c r="G6526" i="13"/>
  <c r="G6527" i="13"/>
  <c r="G6528" i="13"/>
  <c r="G6529" i="13"/>
  <c r="G6530" i="13"/>
  <c r="G6531" i="13"/>
  <c r="G6532" i="13"/>
  <c r="G6533" i="13"/>
  <c r="G6534" i="13"/>
  <c r="G6535" i="13"/>
  <c r="G6536" i="13"/>
  <c r="G6537" i="13"/>
  <c r="G6538" i="13"/>
  <c r="G6539" i="13"/>
  <c r="G6540" i="13"/>
  <c r="G6541" i="13"/>
  <c r="G6542" i="13"/>
  <c r="G6543" i="13"/>
  <c r="G6544" i="13"/>
  <c r="G6545" i="13"/>
  <c r="G6546" i="13"/>
  <c r="G6547" i="13"/>
  <c r="G6548" i="13"/>
  <c r="G6549" i="13"/>
  <c r="G6550" i="13"/>
  <c r="G6551" i="13"/>
  <c r="G6552" i="13"/>
  <c r="G6553" i="13"/>
  <c r="G6554" i="13"/>
  <c r="G6555" i="13"/>
  <c r="G6556" i="13"/>
  <c r="G6557" i="13"/>
  <c r="G6558" i="13"/>
  <c r="G6559" i="13"/>
  <c r="G6560" i="13"/>
  <c r="G6561" i="13"/>
  <c r="G6562" i="13"/>
  <c r="G6563" i="13"/>
  <c r="G6564" i="13"/>
  <c r="G6565" i="13"/>
  <c r="G6566" i="13"/>
  <c r="G6567" i="13"/>
  <c r="G6568" i="13"/>
  <c r="G6569" i="13"/>
  <c r="G6570" i="13"/>
  <c r="G6571" i="13"/>
  <c r="G6572" i="13"/>
  <c r="G6573" i="13"/>
  <c r="G6574" i="13"/>
  <c r="G6575" i="13"/>
  <c r="G6576" i="13"/>
  <c r="G6577" i="13"/>
  <c r="G6578" i="13"/>
  <c r="G6579" i="13"/>
  <c r="G6580" i="13"/>
  <c r="G6581" i="13"/>
  <c r="G6582" i="13"/>
  <c r="G6583" i="13"/>
  <c r="G6584" i="13"/>
  <c r="G6585" i="13"/>
  <c r="G6586" i="13"/>
  <c r="G6587" i="13"/>
  <c r="G6588" i="13"/>
  <c r="G6589" i="13"/>
  <c r="G6590" i="13"/>
  <c r="G6591" i="13"/>
  <c r="G6592" i="13"/>
  <c r="G6593" i="13"/>
  <c r="G6594" i="13"/>
  <c r="G6595" i="13"/>
  <c r="G6596" i="13"/>
  <c r="G6597" i="13"/>
  <c r="G6598" i="13"/>
  <c r="G6599" i="13"/>
  <c r="G6600" i="13"/>
  <c r="G6601" i="13"/>
  <c r="G6602" i="13"/>
  <c r="G6603" i="13"/>
  <c r="G6604" i="13"/>
  <c r="G6605" i="13"/>
  <c r="G6606" i="13"/>
  <c r="G6607" i="13"/>
  <c r="G6608" i="13"/>
  <c r="G6609" i="13"/>
  <c r="G6610" i="13"/>
  <c r="G6611" i="13"/>
  <c r="G6612" i="13"/>
  <c r="G6613" i="13"/>
  <c r="G6614" i="13"/>
  <c r="G6615" i="13"/>
  <c r="G6616" i="13"/>
  <c r="G6617" i="13"/>
  <c r="G6618" i="13"/>
  <c r="G6619" i="13"/>
  <c r="G6620" i="13"/>
  <c r="G6621" i="13"/>
  <c r="G6622" i="13"/>
  <c r="G6623" i="13"/>
  <c r="G6624" i="13"/>
  <c r="G6625" i="13"/>
  <c r="G6626" i="13"/>
  <c r="G6627" i="13"/>
  <c r="G6628" i="13"/>
  <c r="G6629" i="13"/>
  <c r="G6630" i="13"/>
  <c r="G6631" i="13"/>
  <c r="G6632" i="13"/>
  <c r="G6633" i="13"/>
  <c r="G6634" i="13"/>
  <c r="G6635" i="13"/>
  <c r="G6636" i="13"/>
  <c r="G6637" i="13"/>
  <c r="G6638" i="13"/>
  <c r="G6639" i="13"/>
  <c r="G6640" i="13"/>
  <c r="G6641" i="13"/>
  <c r="G6642" i="13"/>
  <c r="G6643" i="13"/>
  <c r="G6644" i="13"/>
  <c r="G6645" i="13"/>
  <c r="G6646" i="13"/>
  <c r="G6647" i="13"/>
  <c r="G6648" i="13"/>
  <c r="G6649" i="13"/>
  <c r="G6650" i="13"/>
  <c r="G6651" i="13"/>
  <c r="G6652" i="13"/>
  <c r="G6653" i="13"/>
  <c r="G6654" i="13"/>
  <c r="G6655" i="13"/>
  <c r="G6656" i="13"/>
  <c r="G6657" i="13"/>
  <c r="G6658" i="13"/>
  <c r="G6659" i="13"/>
  <c r="G6660" i="13"/>
  <c r="G6661" i="13"/>
  <c r="G6662" i="13"/>
  <c r="G6663" i="13"/>
  <c r="G6664" i="13"/>
  <c r="G6665" i="13"/>
  <c r="G6666" i="13"/>
  <c r="G6667" i="13"/>
  <c r="G6668" i="13"/>
  <c r="G6669" i="13"/>
  <c r="G6670" i="13"/>
  <c r="G6671" i="13"/>
  <c r="G6672" i="13"/>
  <c r="G6673" i="13"/>
  <c r="G6674" i="13"/>
  <c r="G6675" i="13"/>
  <c r="G6676" i="13"/>
  <c r="G6677" i="13"/>
  <c r="G6678" i="13"/>
  <c r="G6679" i="13"/>
  <c r="G6680" i="13"/>
  <c r="G6681" i="13"/>
  <c r="G6682" i="13"/>
  <c r="G6683" i="13"/>
  <c r="G6684" i="13"/>
  <c r="G6685" i="13"/>
  <c r="G6686" i="13"/>
  <c r="G6687" i="13"/>
  <c r="G6688" i="13"/>
  <c r="G6689" i="13"/>
  <c r="G6690" i="13"/>
  <c r="G6691" i="13"/>
  <c r="G6692" i="13"/>
  <c r="G6693" i="13"/>
  <c r="G6694" i="13"/>
  <c r="G6695" i="13"/>
  <c r="G6696" i="13"/>
  <c r="G6697" i="13"/>
  <c r="G6698" i="13"/>
  <c r="G6699" i="13"/>
  <c r="G6700" i="13"/>
  <c r="G6701" i="13"/>
  <c r="G6702" i="13"/>
  <c r="G6703" i="13"/>
  <c r="G6704" i="13"/>
  <c r="G6705" i="13"/>
  <c r="G6706" i="13"/>
  <c r="G6707" i="13"/>
  <c r="G6708" i="13"/>
  <c r="G6709" i="13"/>
  <c r="G6710" i="13"/>
  <c r="G6711" i="13"/>
  <c r="G6712" i="13"/>
  <c r="G6713" i="13"/>
  <c r="G6714" i="13"/>
  <c r="G6715" i="13"/>
  <c r="G6716" i="13"/>
  <c r="G6717" i="13"/>
  <c r="G6718" i="13"/>
  <c r="G6719" i="13"/>
  <c r="G6720" i="13"/>
  <c r="G6721" i="13"/>
  <c r="G6722" i="13"/>
  <c r="G6723" i="13"/>
  <c r="G6724" i="13"/>
  <c r="G6725" i="13"/>
  <c r="G6726" i="13"/>
  <c r="G6727" i="13"/>
  <c r="G6728" i="13"/>
  <c r="G6729" i="13"/>
  <c r="G6730" i="13"/>
  <c r="G6731" i="13"/>
  <c r="G6732" i="13"/>
  <c r="G6733" i="13"/>
  <c r="G6734" i="13"/>
  <c r="G6735" i="13"/>
  <c r="G6736" i="13"/>
  <c r="G6737" i="13"/>
  <c r="G6738" i="13"/>
  <c r="G6739" i="13"/>
  <c r="G6740" i="13"/>
  <c r="G6741" i="13"/>
  <c r="G6742" i="13"/>
  <c r="G6743" i="13"/>
  <c r="G6744" i="13"/>
  <c r="G6745" i="13"/>
  <c r="G6746" i="13"/>
  <c r="G6747" i="13"/>
  <c r="G6748" i="13"/>
  <c r="G6749" i="13"/>
  <c r="G6750" i="13"/>
  <c r="G6751" i="13"/>
  <c r="G6752" i="13"/>
  <c r="G6753" i="13"/>
  <c r="G6754" i="13"/>
  <c r="G6755" i="13"/>
  <c r="G6756" i="13"/>
  <c r="G6757" i="13"/>
  <c r="G6758" i="13"/>
  <c r="G6759" i="13"/>
  <c r="G6760" i="13"/>
  <c r="G6761" i="13"/>
  <c r="G6762" i="13"/>
  <c r="G6763" i="13"/>
  <c r="G6764" i="13"/>
  <c r="G6765" i="13"/>
  <c r="G6766" i="13"/>
  <c r="G6767" i="13"/>
  <c r="G6768" i="13"/>
  <c r="G6769" i="13"/>
  <c r="G6770" i="13"/>
  <c r="G6771" i="13"/>
  <c r="G6772" i="13"/>
  <c r="G6773" i="13"/>
  <c r="G6774" i="13"/>
  <c r="G6775" i="13"/>
  <c r="G6776" i="13"/>
  <c r="G6777" i="13"/>
  <c r="G6778" i="13"/>
  <c r="G6779" i="13"/>
  <c r="G6780" i="13"/>
  <c r="G6781" i="13"/>
  <c r="G6782" i="13"/>
  <c r="G6783" i="13"/>
  <c r="G6784" i="13"/>
  <c r="G6785" i="13"/>
  <c r="G6786" i="13"/>
  <c r="G6787" i="13"/>
  <c r="G6788" i="13"/>
  <c r="G6789" i="13"/>
  <c r="G6790" i="13"/>
  <c r="G6791" i="13"/>
  <c r="G6792" i="13"/>
  <c r="G6793" i="13"/>
  <c r="G6794" i="13"/>
  <c r="G6795" i="13"/>
  <c r="G6796" i="13"/>
  <c r="G6797" i="13"/>
  <c r="G6798" i="13"/>
  <c r="G6799" i="13"/>
  <c r="G6800" i="13"/>
  <c r="G6801" i="13"/>
  <c r="G6802" i="13"/>
  <c r="G6803" i="13"/>
  <c r="G6804" i="13"/>
  <c r="G6805" i="13"/>
  <c r="G6806" i="13"/>
  <c r="G6807" i="13"/>
  <c r="G6808" i="13"/>
  <c r="G6809" i="13"/>
  <c r="G6810" i="13"/>
  <c r="G6811" i="13"/>
  <c r="G6812" i="13"/>
  <c r="G6813" i="13"/>
  <c r="G6814" i="13"/>
  <c r="G6815" i="13"/>
  <c r="G6816" i="13"/>
  <c r="G6817" i="13"/>
  <c r="G6818" i="13"/>
  <c r="G6819" i="13"/>
  <c r="G6820" i="13"/>
  <c r="G6821" i="13"/>
  <c r="G6822" i="13"/>
  <c r="G6823" i="13"/>
  <c r="G6824" i="13"/>
  <c r="G6825" i="13"/>
  <c r="G6826" i="13"/>
  <c r="G6827" i="13"/>
  <c r="G6828" i="13"/>
  <c r="G6829" i="13"/>
  <c r="G6830" i="13"/>
  <c r="G6831" i="13"/>
  <c r="G6832" i="13"/>
  <c r="G6833" i="13"/>
  <c r="G6834" i="13"/>
  <c r="G6835" i="13"/>
  <c r="G6836" i="13"/>
  <c r="G6837" i="13"/>
  <c r="G6838" i="13"/>
  <c r="G6839" i="13"/>
  <c r="G6840" i="13"/>
  <c r="G6841" i="13"/>
  <c r="G6842" i="13"/>
  <c r="G6843" i="13"/>
  <c r="G6844" i="13"/>
  <c r="G6845" i="13"/>
  <c r="G6846" i="13"/>
  <c r="G6847" i="13"/>
  <c r="G6848" i="13"/>
  <c r="G6849" i="13"/>
  <c r="G6850" i="13"/>
  <c r="G6851" i="13"/>
  <c r="G6852" i="13"/>
  <c r="G6853" i="13"/>
  <c r="G6854" i="13"/>
  <c r="G6855" i="13"/>
  <c r="G6856" i="13"/>
  <c r="G6857" i="13"/>
  <c r="G6858" i="13"/>
  <c r="G6859" i="13"/>
  <c r="G6860" i="13"/>
  <c r="G6861" i="13"/>
  <c r="G6862" i="13"/>
  <c r="G6863" i="13"/>
  <c r="G6864" i="13"/>
  <c r="G6865" i="13"/>
  <c r="G6866" i="13"/>
  <c r="G6867" i="13"/>
  <c r="G6868" i="13"/>
  <c r="G6869" i="13"/>
  <c r="G6870" i="13"/>
  <c r="G6871" i="13"/>
  <c r="G6872" i="13"/>
  <c r="G6873" i="13"/>
  <c r="G6874" i="13"/>
  <c r="G6875" i="13"/>
  <c r="G6876" i="13"/>
  <c r="G6877" i="13"/>
  <c r="G6878" i="13"/>
  <c r="G6879" i="13"/>
  <c r="G6880" i="13"/>
  <c r="G6881" i="13"/>
  <c r="G6882" i="13"/>
  <c r="G6883" i="13"/>
  <c r="G6884" i="13"/>
  <c r="G6885" i="13"/>
  <c r="G6886" i="13"/>
  <c r="G6887" i="13"/>
  <c r="G6888" i="13"/>
  <c r="G6889" i="13"/>
  <c r="G6890" i="13"/>
  <c r="G6891" i="13"/>
  <c r="G6892" i="13"/>
  <c r="G6893" i="13"/>
  <c r="G6894" i="13"/>
  <c r="G6895" i="13"/>
  <c r="G6896" i="13"/>
  <c r="G6897" i="13"/>
  <c r="G6898" i="13"/>
  <c r="G6899" i="13"/>
  <c r="G6900" i="13"/>
  <c r="G6901" i="13"/>
  <c r="G6902" i="13"/>
  <c r="G6903" i="13"/>
  <c r="G6904" i="13"/>
  <c r="G6905" i="13"/>
  <c r="G6906" i="13"/>
  <c r="G6907" i="13"/>
  <c r="G6908" i="13"/>
  <c r="G6909" i="13"/>
  <c r="G6910" i="13"/>
  <c r="G6911" i="13"/>
  <c r="G6912" i="13"/>
  <c r="G6913" i="13"/>
  <c r="G6914" i="13"/>
  <c r="G6915" i="13"/>
  <c r="G6916" i="13"/>
  <c r="G6917" i="13"/>
  <c r="G6918" i="13"/>
  <c r="G6919" i="13"/>
  <c r="G6920" i="13"/>
  <c r="G6921" i="13"/>
  <c r="G6922" i="13"/>
  <c r="G6923" i="13"/>
  <c r="G6924" i="13"/>
  <c r="G6925" i="13"/>
  <c r="G6926" i="13"/>
  <c r="G6927" i="13"/>
  <c r="G6928" i="13"/>
  <c r="G6929" i="13"/>
  <c r="G6930" i="13"/>
  <c r="G6931" i="13"/>
  <c r="G6932" i="13"/>
  <c r="G6933" i="13"/>
  <c r="G6934" i="13"/>
  <c r="G6935" i="13"/>
  <c r="G6936" i="13"/>
  <c r="G6937" i="13"/>
  <c r="G6938" i="13"/>
  <c r="G6939" i="13"/>
  <c r="G6940" i="13"/>
  <c r="G6941" i="13"/>
  <c r="G6942" i="13"/>
  <c r="G6943" i="13"/>
  <c r="G6944" i="13"/>
  <c r="G6945" i="13"/>
  <c r="G6946" i="13"/>
  <c r="G6947" i="13"/>
  <c r="G6948" i="13"/>
  <c r="G6949" i="13"/>
  <c r="G6950" i="13"/>
  <c r="G6951" i="13"/>
  <c r="G6952" i="13"/>
  <c r="G6953" i="13"/>
  <c r="G6954" i="13"/>
  <c r="G6955" i="13"/>
  <c r="G6956" i="13"/>
  <c r="G6957" i="13"/>
  <c r="G6958" i="13"/>
  <c r="G6959" i="13"/>
  <c r="G6960" i="13"/>
  <c r="G6961" i="13"/>
  <c r="G6962" i="13"/>
  <c r="G6963" i="13"/>
  <c r="G6964" i="13"/>
  <c r="G6965" i="13"/>
  <c r="G6966" i="13"/>
  <c r="G6967" i="13"/>
  <c r="G6968" i="13"/>
  <c r="G6969" i="13"/>
  <c r="G6970" i="13"/>
  <c r="G6971" i="13"/>
  <c r="G6972" i="13"/>
  <c r="G6973" i="13"/>
  <c r="G6974" i="13"/>
  <c r="G6975" i="13"/>
  <c r="G6976" i="13"/>
  <c r="G6977" i="13"/>
  <c r="G6978" i="13"/>
  <c r="G6979" i="13"/>
  <c r="G6980" i="13"/>
  <c r="G6981" i="13"/>
  <c r="G6982" i="13"/>
  <c r="G6983" i="13"/>
  <c r="G6984" i="13"/>
  <c r="G6985" i="13"/>
  <c r="G6986" i="13"/>
  <c r="G6987" i="13"/>
  <c r="G6988" i="13"/>
  <c r="G6989" i="13"/>
  <c r="G6990" i="13"/>
  <c r="G6991" i="13"/>
  <c r="G6992" i="13"/>
  <c r="G6993" i="13"/>
  <c r="G6994" i="13"/>
  <c r="G6995" i="13"/>
  <c r="G6996" i="13"/>
  <c r="G6997" i="13"/>
  <c r="G6998" i="13"/>
  <c r="G6999" i="13"/>
  <c r="G7000" i="13"/>
  <c r="G7001" i="13"/>
  <c r="G7002" i="13"/>
  <c r="G7003" i="13"/>
  <c r="G7004" i="13"/>
  <c r="G7005" i="13"/>
  <c r="G7006" i="13"/>
  <c r="G7007" i="13"/>
  <c r="G7008" i="13"/>
  <c r="G7009" i="13"/>
  <c r="G7010" i="13"/>
  <c r="G7011" i="13"/>
  <c r="G7012" i="13"/>
  <c r="G7013" i="13"/>
  <c r="G7014" i="13"/>
  <c r="G7015" i="13"/>
  <c r="G7016" i="13"/>
  <c r="G7017" i="13"/>
  <c r="G7018" i="13"/>
  <c r="G7019" i="13"/>
  <c r="G7020" i="13"/>
  <c r="G7021" i="13"/>
  <c r="G7022" i="13"/>
  <c r="G7023" i="13"/>
  <c r="G7024" i="13"/>
  <c r="G7025" i="13"/>
  <c r="G7026" i="13"/>
  <c r="G7027" i="13"/>
  <c r="G7028" i="13"/>
  <c r="G7029" i="13"/>
  <c r="G7030" i="13"/>
  <c r="G7031" i="13"/>
  <c r="G7032" i="13"/>
  <c r="G7033" i="13"/>
  <c r="G7034" i="13"/>
  <c r="G7035" i="13"/>
  <c r="G7036" i="13"/>
  <c r="G7037" i="13"/>
  <c r="G7038" i="13"/>
  <c r="G7039" i="13"/>
  <c r="G7040" i="13"/>
  <c r="G7041" i="13"/>
  <c r="G7042" i="13"/>
  <c r="G7043" i="13"/>
  <c r="G7044" i="13"/>
  <c r="G7045" i="13"/>
  <c r="G7046" i="13"/>
  <c r="G7047" i="13"/>
  <c r="G7048" i="13"/>
  <c r="G7049" i="13"/>
  <c r="G7050" i="13"/>
  <c r="G7051" i="13"/>
  <c r="G7052" i="13"/>
  <c r="G7053" i="13"/>
  <c r="G7054" i="13"/>
  <c r="G7055" i="13"/>
  <c r="G7056" i="13"/>
  <c r="G7057" i="13"/>
  <c r="G7058" i="13"/>
  <c r="G7059" i="13"/>
  <c r="G7060" i="13"/>
  <c r="G7061" i="13"/>
  <c r="G7062" i="13"/>
  <c r="G7063" i="13"/>
  <c r="G7064" i="13"/>
  <c r="G7065" i="13"/>
  <c r="G7066" i="13"/>
  <c r="G7067" i="13"/>
  <c r="G7068" i="13"/>
  <c r="G7069" i="13"/>
  <c r="G7070" i="13"/>
  <c r="G7071" i="13"/>
  <c r="G7072" i="13"/>
  <c r="G7073" i="13"/>
  <c r="G7074" i="13"/>
  <c r="G7075" i="13"/>
  <c r="G7076" i="13"/>
  <c r="G7077" i="13"/>
  <c r="G7078" i="13"/>
  <c r="G7079" i="13"/>
  <c r="G7080" i="13"/>
  <c r="G7081" i="13"/>
  <c r="G7082" i="13"/>
  <c r="G7083" i="13"/>
  <c r="G7084" i="13"/>
  <c r="G7085" i="13"/>
  <c r="G7086" i="13"/>
  <c r="G7087" i="13"/>
  <c r="G7088" i="13"/>
  <c r="G7089" i="13"/>
  <c r="G7090" i="13"/>
  <c r="G7091" i="13"/>
  <c r="G7092" i="13"/>
  <c r="G7093" i="13"/>
  <c r="G7094" i="13"/>
  <c r="G7095" i="13"/>
  <c r="G7096" i="13"/>
  <c r="G7097" i="13"/>
  <c r="G7098" i="13"/>
  <c r="G7099" i="13"/>
  <c r="G7100" i="13"/>
  <c r="G7101" i="13"/>
  <c r="G7102" i="13"/>
  <c r="G7103" i="13"/>
  <c r="G7104" i="13"/>
  <c r="G7105" i="13"/>
  <c r="G7106" i="13"/>
  <c r="G7107" i="13"/>
  <c r="G7108" i="13"/>
  <c r="G7109" i="13"/>
  <c r="G7110" i="13"/>
  <c r="G7111" i="13"/>
  <c r="G7112" i="13"/>
  <c r="G7113" i="13"/>
  <c r="G7114" i="13"/>
  <c r="G7115" i="13"/>
  <c r="G7116" i="13"/>
  <c r="G7117" i="13"/>
  <c r="G7118" i="13"/>
  <c r="G7119" i="13"/>
  <c r="G7120" i="13"/>
  <c r="G7121" i="13"/>
  <c r="G7122" i="13"/>
  <c r="G7123" i="13"/>
  <c r="G7124" i="13"/>
  <c r="G7125" i="13"/>
  <c r="G7126" i="13"/>
  <c r="G7127" i="13"/>
  <c r="G7128" i="13"/>
  <c r="G7129" i="13"/>
  <c r="G7130" i="13"/>
  <c r="G7131" i="13"/>
  <c r="G7132" i="13"/>
  <c r="G7133" i="13"/>
  <c r="G7134" i="13"/>
  <c r="G7135" i="13"/>
  <c r="G7136" i="13"/>
  <c r="G7137" i="13"/>
  <c r="G7138" i="13"/>
  <c r="G7139" i="13"/>
  <c r="G7140" i="13"/>
  <c r="G7141" i="13"/>
  <c r="G7142" i="13"/>
  <c r="G7143" i="13"/>
  <c r="G7144" i="13"/>
  <c r="G7145" i="13"/>
  <c r="G7146" i="13"/>
  <c r="G7147" i="13"/>
  <c r="G7148" i="13"/>
  <c r="G7149" i="13"/>
  <c r="G7150" i="13"/>
  <c r="G7151" i="13"/>
  <c r="G7152" i="13"/>
  <c r="G7153" i="13"/>
  <c r="G7154" i="13"/>
  <c r="G7155" i="13"/>
  <c r="G7156" i="13"/>
  <c r="G7157" i="13"/>
  <c r="G7158" i="13"/>
  <c r="G7159" i="13"/>
  <c r="G7160" i="13"/>
  <c r="G7161" i="13"/>
  <c r="G7162" i="13"/>
  <c r="G7163" i="13"/>
  <c r="G7164" i="13"/>
  <c r="G7165" i="13"/>
  <c r="G7166" i="13"/>
  <c r="G7167" i="13"/>
  <c r="G7168" i="13"/>
  <c r="G7169" i="13"/>
  <c r="G7170" i="13"/>
  <c r="G7171" i="13"/>
  <c r="G7172" i="13"/>
  <c r="G7173" i="13"/>
  <c r="G7174" i="13"/>
  <c r="G7175" i="13"/>
  <c r="G7176" i="13"/>
  <c r="G7177" i="13"/>
  <c r="G7178" i="13"/>
  <c r="G7179" i="13"/>
  <c r="G7180" i="13"/>
  <c r="G7181" i="13"/>
  <c r="G7182" i="13"/>
  <c r="G7183" i="13"/>
  <c r="G7184" i="13"/>
  <c r="G7185" i="13"/>
  <c r="G7186" i="13"/>
  <c r="G7187" i="13"/>
  <c r="G7188" i="13"/>
  <c r="G7189" i="13"/>
  <c r="G7190" i="13"/>
  <c r="G7191" i="13"/>
  <c r="G7192" i="13"/>
  <c r="G7193" i="13"/>
  <c r="G7194" i="13"/>
  <c r="G7195" i="13"/>
  <c r="G7196" i="13"/>
  <c r="G7197" i="13"/>
  <c r="G7198" i="13"/>
  <c r="G7199" i="13"/>
  <c r="G7200" i="13"/>
  <c r="G7201" i="13"/>
  <c r="G7202" i="13"/>
  <c r="G7203" i="13"/>
  <c r="G7204" i="13"/>
  <c r="G7205" i="13"/>
  <c r="G7206" i="13"/>
  <c r="G7207" i="13"/>
  <c r="G7208" i="13"/>
  <c r="G7209" i="13"/>
  <c r="G7210" i="13"/>
  <c r="G7211" i="13"/>
  <c r="G7212" i="13"/>
  <c r="G7213" i="13"/>
  <c r="G7214" i="13"/>
  <c r="G7215" i="13"/>
  <c r="G7216" i="13"/>
  <c r="G7217" i="13"/>
  <c r="G7218" i="13"/>
  <c r="G7219" i="13"/>
  <c r="G7220" i="13"/>
  <c r="G7221" i="13"/>
  <c r="G7222" i="13"/>
  <c r="G7223" i="13"/>
  <c r="G7224" i="13"/>
  <c r="G7225" i="13"/>
  <c r="G7226" i="13"/>
  <c r="G7227" i="13"/>
  <c r="G7228" i="13"/>
  <c r="G7229" i="13"/>
  <c r="G7230" i="13"/>
  <c r="G7231" i="13"/>
  <c r="G7232" i="13"/>
  <c r="G7233" i="13"/>
  <c r="G7234" i="13"/>
  <c r="G7235" i="13"/>
  <c r="G7236" i="13"/>
  <c r="G7237" i="13"/>
  <c r="G7238" i="13"/>
  <c r="G7239" i="13"/>
  <c r="G7240" i="13"/>
  <c r="G7241" i="13"/>
  <c r="G7242" i="13"/>
  <c r="G7243" i="13"/>
  <c r="G7244" i="13"/>
  <c r="G7245" i="13"/>
  <c r="G7246" i="13"/>
  <c r="G7247" i="13"/>
  <c r="G7248" i="13"/>
  <c r="G7249" i="13"/>
  <c r="G7250" i="13"/>
  <c r="G7251" i="13"/>
  <c r="G7252" i="13"/>
  <c r="G7253" i="13"/>
  <c r="G7254" i="13"/>
  <c r="G7255" i="13"/>
  <c r="G7256" i="13"/>
  <c r="G7257" i="13"/>
  <c r="G7258" i="13"/>
  <c r="G7259" i="13"/>
  <c r="G7260" i="13"/>
  <c r="G7261" i="13"/>
  <c r="G7262" i="13"/>
  <c r="G7263" i="13"/>
  <c r="G7264" i="13"/>
  <c r="G7265" i="13"/>
  <c r="G7266" i="13"/>
  <c r="G7267" i="13"/>
  <c r="G7268" i="13"/>
  <c r="G7269" i="13"/>
  <c r="G7270" i="13"/>
  <c r="G7271" i="13"/>
  <c r="G7272" i="13"/>
  <c r="G7273" i="13"/>
  <c r="G7274" i="13"/>
  <c r="G7275" i="13"/>
  <c r="G7276" i="13"/>
  <c r="G7277" i="13"/>
  <c r="G7278" i="13"/>
  <c r="G7279" i="13"/>
  <c r="G7280" i="13"/>
  <c r="G7281" i="13"/>
  <c r="G7282" i="13"/>
  <c r="G7283" i="13"/>
  <c r="G7284" i="13"/>
  <c r="G7285" i="13"/>
  <c r="G7286" i="13"/>
  <c r="G7287" i="13"/>
  <c r="G7288" i="13"/>
  <c r="G7289" i="13"/>
  <c r="G7290" i="13"/>
  <c r="G7291" i="13"/>
  <c r="G7292" i="13"/>
  <c r="G7293" i="13"/>
  <c r="G7294" i="13"/>
  <c r="G7295" i="13"/>
  <c r="G7296" i="13"/>
  <c r="G7297" i="13"/>
  <c r="G7298" i="13"/>
  <c r="G7299" i="13"/>
  <c r="G7300" i="13"/>
  <c r="G7301" i="13"/>
  <c r="G7302" i="13"/>
  <c r="G7303" i="13"/>
  <c r="G7304" i="13"/>
  <c r="G7305" i="13"/>
  <c r="G7306" i="13"/>
  <c r="G7307" i="13"/>
  <c r="G7308" i="13"/>
  <c r="G7309" i="13"/>
  <c r="G7310" i="13"/>
  <c r="G7311" i="13"/>
  <c r="G7312" i="13"/>
  <c r="G7313" i="13"/>
  <c r="G7314" i="13"/>
  <c r="G7315" i="13"/>
  <c r="G7316" i="13"/>
  <c r="G7317" i="13"/>
  <c r="G7318" i="13"/>
  <c r="G7319" i="13"/>
  <c r="G7320" i="13"/>
  <c r="G7321" i="13"/>
  <c r="G7322" i="13"/>
  <c r="G7323" i="13"/>
  <c r="G7324" i="13"/>
  <c r="G7325" i="13"/>
  <c r="G7326" i="13"/>
  <c r="G7327" i="13"/>
  <c r="G7328" i="13"/>
  <c r="G7329" i="13"/>
  <c r="G7330" i="13"/>
  <c r="G7331" i="13"/>
  <c r="G7332" i="13"/>
  <c r="G7333" i="13"/>
  <c r="G7334" i="13"/>
  <c r="G7335" i="13"/>
  <c r="G7336" i="13"/>
  <c r="G7337" i="13"/>
  <c r="G7338" i="13"/>
  <c r="G7339" i="13"/>
  <c r="G7340" i="13"/>
  <c r="G7341" i="13"/>
  <c r="G7342" i="13"/>
  <c r="G7343" i="13"/>
  <c r="G7344" i="13"/>
  <c r="G7345" i="13"/>
  <c r="G7346" i="13"/>
  <c r="G7347" i="13"/>
  <c r="G7348" i="13"/>
  <c r="G7349" i="13"/>
  <c r="G7350" i="13"/>
  <c r="G7351" i="13"/>
  <c r="G7352" i="13"/>
  <c r="G7353" i="13"/>
  <c r="G7354" i="13"/>
  <c r="G7355" i="13"/>
  <c r="G7356" i="13"/>
  <c r="G7357" i="13"/>
  <c r="G7358" i="13"/>
  <c r="G7359" i="13"/>
  <c r="G7360" i="13"/>
  <c r="G7361" i="13"/>
  <c r="G7362" i="13"/>
  <c r="G7363" i="13"/>
  <c r="G7364" i="13"/>
  <c r="G7365" i="13"/>
  <c r="G7366" i="13"/>
  <c r="G7367" i="13"/>
  <c r="G7368" i="13"/>
  <c r="G7369" i="13"/>
  <c r="G7370" i="13"/>
  <c r="G7371" i="13"/>
  <c r="G7372" i="13"/>
  <c r="G7373" i="13"/>
  <c r="G7374" i="13"/>
  <c r="G7375" i="13"/>
  <c r="G7376" i="13"/>
  <c r="G7377" i="13"/>
  <c r="G7378" i="13"/>
  <c r="G7379" i="13"/>
  <c r="G7380" i="13"/>
  <c r="G7381" i="13"/>
  <c r="G7382" i="13"/>
  <c r="G7383" i="13"/>
  <c r="G7384" i="13"/>
  <c r="G7385" i="13"/>
  <c r="G7386" i="13"/>
  <c r="G7387" i="13"/>
  <c r="G7388" i="13"/>
  <c r="G7389" i="13"/>
  <c r="G7390" i="13"/>
  <c r="G7391" i="13"/>
  <c r="G7392" i="13"/>
  <c r="G7393" i="13"/>
  <c r="G7394" i="13"/>
  <c r="G7395" i="13"/>
  <c r="G7396" i="13"/>
  <c r="G7397" i="13"/>
  <c r="G7398" i="13"/>
  <c r="G7399" i="13"/>
  <c r="G7400" i="13"/>
  <c r="G7401" i="13"/>
  <c r="G7402" i="13"/>
  <c r="G7403" i="13"/>
  <c r="G7404" i="13"/>
  <c r="G7405" i="13"/>
  <c r="G7406" i="13"/>
  <c r="G7407" i="13"/>
  <c r="G7408" i="13"/>
  <c r="G7409" i="13"/>
  <c r="G7410" i="13"/>
  <c r="G7411" i="13"/>
  <c r="G7412" i="13"/>
  <c r="G7413" i="13"/>
  <c r="G7414" i="13"/>
  <c r="G7415" i="13"/>
  <c r="G7416" i="13"/>
  <c r="G7417" i="13"/>
  <c r="G7418" i="13"/>
  <c r="G7419" i="13"/>
  <c r="G7420" i="13"/>
  <c r="G7421" i="13"/>
  <c r="G7422" i="13"/>
  <c r="G7423" i="13"/>
  <c r="G7424" i="13"/>
  <c r="G7425" i="13"/>
  <c r="G7426" i="13"/>
  <c r="G7427" i="13"/>
  <c r="G7428" i="13"/>
  <c r="G7429" i="13"/>
  <c r="G7430" i="13"/>
  <c r="G7431" i="13"/>
  <c r="G7432" i="13"/>
  <c r="G7433" i="13"/>
  <c r="G7434" i="13"/>
  <c r="G7435" i="13"/>
  <c r="G7436" i="13"/>
  <c r="G7437" i="13"/>
  <c r="G7438" i="13"/>
  <c r="G7439" i="13"/>
  <c r="G7440" i="13"/>
  <c r="G7441" i="13"/>
  <c r="G7442" i="13"/>
  <c r="G7443" i="13"/>
  <c r="G7444" i="13"/>
  <c r="G7445" i="13"/>
  <c r="G7446" i="13"/>
  <c r="G7447" i="13"/>
  <c r="G7448" i="13"/>
  <c r="G7449" i="13"/>
  <c r="G7450" i="13"/>
  <c r="G7451" i="13"/>
  <c r="G7452" i="13"/>
  <c r="G7453" i="13"/>
  <c r="G7454" i="13"/>
  <c r="G7455" i="13"/>
  <c r="G7456" i="13"/>
  <c r="G7457" i="13"/>
  <c r="G7458" i="13"/>
  <c r="G7459" i="13"/>
  <c r="G7460" i="13"/>
  <c r="G7461" i="13"/>
  <c r="G7462" i="13"/>
  <c r="G7463" i="13"/>
  <c r="G7464" i="13"/>
  <c r="G7465" i="13"/>
  <c r="G7466" i="13"/>
  <c r="G7467" i="13"/>
  <c r="G7468" i="13"/>
  <c r="G7469" i="13"/>
  <c r="G7470" i="13"/>
  <c r="G7471" i="13"/>
  <c r="G7472" i="13"/>
  <c r="G7473" i="13"/>
  <c r="G7474" i="13"/>
  <c r="G7475" i="13"/>
  <c r="G7476" i="13"/>
  <c r="G7477" i="13"/>
  <c r="G7478" i="13"/>
  <c r="G7479" i="13"/>
  <c r="G7480" i="13"/>
  <c r="G7481" i="13"/>
  <c r="G7482" i="13"/>
  <c r="G7483" i="13"/>
  <c r="G7484" i="13"/>
  <c r="G7485" i="13"/>
  <c r="G7486" i="13"/>
  <c r="G7487" i="13"/>
  <c r="G7488" i="13"/>
  <c r="G7489" i="13"/>
  <c r="G7490" i="13"/>
  <c r="G7491" i="13"/>
  <c r="G7492" i="13"/>
  <c r="G7493" i="13"/>
  <c r="G7494" i="13"/>
  <c r="G7495" i="13"/>
  <c r="G7496" i="13"/>
  <c r="G7497" i="13"/>
  <c r="G7498" i="13"/>
  <c r="G7499" i="13"/>
  <c r="G7500" i="13"/>
  <c r="G7501" i="13"/>
  <c r="G7502" i="13"/>
  <c r="G7503" i="13"/>
  <c r="G7504" i="13"/>
  <c r="G7505" i="13"/>
  <c r="G7506" i="13"/>
  <c r="G7507" i="13"/>
  <c r="G7508" i="13"/>
  <c r="G7509" i="13"/>
  <c r="G7510" i="13"/>
  <c r="G7511" i="13"/>
  <c r="G7512" i="13"/>
  <c r="G7513" i="13"/>
  <c r="G7514" i="13"/>
  <c r="G7515" i="13"/>
  <c r="G7516" i="13"/>
  <c r="G7517" i="13"/>
  <c r="G7518" i="13"/>
  <c r="G7519" i="13"/>
  <c r="G7520" i="13"/>
  <c r="G7521" i="13"/>
  <c r="G7522" i="13"/>
  <c r="G7523" i="13"/>
  <c r="G7524" i="13"/>
  <c r="G7525" i="13"/>
  <c r="G7526" i="13"/>
  <c r="G7527" i="13"/>
  <c r="G7528" i="13"/>
  <c r="G7529" i="13"/>
  <c r="G7530" i="13"/>
  <c r="G7531" i="13"/>
  <c r="G7532" i="13"/>
  <c r="G7533" i="13"/>
  <c r="G7534" i="13"/>
  <c r="G7535" i="13"/>
  <c r="G7536" i="13"/>
  <c r="G7537" i="13"/>
  <c r="G7538" i="13"/>
  <c r="G7539" i="13"/>
  <c r="G7540" i="13"/>
  <c r="G7541" i="13"/>
  <c r="G7542" i="13"/>
  <c r="G7543" i="13"/>
  <c r="G7544" i="13"/>
  <c r="G7545" i="13"/>
  <c r="G7546" i="13"/>
  <c r="G7547" i="13"/>
  <c r="G7548" i="13"/>
  <c r="G7549" i="13"/>
  <c r="G7550" i="13"/>
  <c r="G7551" i="13"/>
  <c r="G7552" i="13"/>
  <c r="G7553" i="13"/>
  <c r="G7554" i="13"/>
  <c r="G7555" i="13"/>
  <c r="G7556" i="13"/>
  <c r="G7557" i="13"/>
  <c r="G7558" i="13"/>
  <c r="G7559" i="13"/>
  <c r="G7560" i="13"/>
  <c r="G7561" i="13"/>
  <c r="G7562" i="13"/>
  <c r="G7563" i="13"/>
  <c r="G7564" i="13"/>
  <c r="G7565" i="13"/>
  <c r="G7566" i="13"/>
  <c r="G7567" i="13"/>
  <c r="G7568" i="13"/>
  <c r="G7569" i="13"/>
  <c r="G7570" i="13"/>
  <c r="G7571" i="13"/>
  <c r="G7572" i="13"/>
  <c r="G7573" i="13"/>
  <c r="G7574" i="13"/>
  <c r="G7575" i="13"/>
  <c r="G7576" i="13"/>
  <c r="G7577" i="13"/>
  <c r="G7578" i="13"/>
  <c r="G7579" i="13"/>
  <c r="G7580" i="13"/>
  <c r="G7581" i="13"/>
  <c r="G7582" i="13"/>
  <c r="G7583" i="13"/>
  <c r="G7584" i="13"/>
  <c r="G7585" i="13"/>
  <c r="G7586" i="13"/>
  <c r="G7587" i="13"/>
  <c r="G7588" i="13"/>
  <c r="G7589" i="13"/>
  <c r="G7590" i="13"/>
  <c r="G7591" i="13"/>
  <c r="G7592" i="13"/>
  <c r="G7593" i="13"/>
  <c r="G7594" i="13"/>
  <c r="G7595" i="13"/>
  <c r="G7596" i="13"/>
  <c r="G7597" i="13"/>
  <c r="G7598" i="13"/>
  <c r="G7599" i="13"/>
  <c r="G7600" i="13"/>
  <c r="G7601" i="13"/>
  <c r="G7602" i="13"/>
  <c r="G7603" i="13"/>
  <c r="G7604" i="13"/>
  <c r="G7605" i="13"/>
  <c r="G7606" i="13"/>
  <c r="G7607" i="13"/>
  <c r="G7608" i="13"/>
  <c r="G7609" i="13"/>
  <c r="G7610" i="13"/>
  <c r="G7611" i="13"/>
  <c r="G7612" i="13"/>
  <c r="G7613" i="13"/>
  <c r="G7614" i="13"/>
  <c r="G7615" i="13"/>
  <c r="G7616" i="13"/>
  <c r="G7617" i="13"/>
  <c r="G7618" i="13"/>
  <c r="G7619" i="13"/>
  <c r="G7620" i="13"/>
  <c r="G7621" i="13"/>
  <c r="G7622" i="13"/>
  <c r="G7623" i="13"/>
  <c r="G7624" i="13"/>
  <c r="G7625" i="13"/>
  <c r="G7626" i="13"/>
  <c r="G7627" i="13"/>
  <c r="G7628" i="13"/>
  <c r="G7629" i="13"/>
  <c r="G7630" i="13"/>
  <c r="G7631" i="13"/>
  <c r="G7632" i="13"/>
  <c r="G7633" i="13"/>
  <c r="G7634" i="13"/>
  <c r="G7635" i="13"/>
  <c r="G7636" i="13"/>
  <c r="G7637" i="13"/>
  <c r="G7638" i="13"/>
  <c r="G7639" i="13"/>
  <c r="G7640" i="13"/>
  <c r="G7641" i="13"/>
  <c r="G7642" i="13"/>
  <c r="G7643" i="13"/>
  <c r="G7644" i="13"/>
  <c r="G7645" i="13"/>
  <c r="G7646" i="13"/>
  <c r="G7647" i="13"/>
  <c r="G7648" i="13"/>
  <c r="G7649" i="13"/>
  <c r="G7650" i="13"/>
  <c r="G7651" i="13"/>
  <c r="G7652" i="13"/>
  <c r="G7653" i="13"/>
  <c r="G7654" i="13"/>
  <c r="G7655" i="13"/>
  <c r="G7656" i="13"/>
  <c r="G7657" i="13"/>
  <c r="G7658" i="13"/>
  <c r="G7659" i="13"/>
  <c r="G7660" i="13"/>
  <c r="G7661" i="13"/>
  <c r="G7662" i="13"/>
  <c r="G7663" i="13"/>
  <c r="G7664" i="13"/>
  <c r="G7665" i="13"/>
  <c r="G7666" i="13"/>
  <c r="G7667" i="13"/>
  <c r="G7668" i="13"/>
  <c r="G7669" i="13"/>
  <c r="G7670" i="13"/>
  <c r="G7671" i="13"/>
  <c r="G7672" i="13"/>
  <c r="G7673" i="13"/>
  <c r="G7674" i="13"/>
  <c r="G7675" i="13"/>
  <c r="G7676" i="13"/>
  <c r="G7677" i="13"/>
  <c r="G7678" i="13"/>
  <c r="G7679" i="13"/>
  <c r="G7680" i="13"/>
  <c r="G7681" i="13"/>
  <c r="G7682" i="13"/>
  <c r="G7683" i="13"/>
  <c r="G7684" i="13"/>
  <c r="G7685" i="13"/>
  <c r="G7686" i="13"/>
  <c r="G7687" i="13"/>
  <c r="G7688" i="13"/>
  <c r="G7689" i="13"/>
  <c r="G7690" i="13"/>
  <c r="G7691" i="13"/>
  <c r="G7692" i="13"/>
  <c r="G7693" i="13"/>
  <c r="G7694" i="13"/>
  <c r="G7695" i="13"/>
  <c r="G7696" i="13"/>
  <c r="G7697" i="13"/>
  <c r="G7698" i="13"/>
  <c r="G7699" i="13"/>
  <c r="G7700" i="13"/>
  <c r="G7701" i="13"/>
  <c r="G7702" i="13"/>
  <c r="G7703" i="13"/>
  <c r="G7704" i="13"/>
  <c r="G7705" i="13"/>
  <c r="G7706" i="13"/>
  <c r="G7707" i="13"/>
  <c r="G7708" i="13"/>
  <c r="G7709" i="13"/>
  <c r="G7710" i="13"/>
  <c r="G7711" i="13"/>
  <c r="G7712" i="13"/>
  <c r="G7713" i="13"/>
  <c r="G7714" i="13"/>
  <c r="G7715" i="13"/>
  <c r="G7716" i="13"/>
  <c r="G7717" i="13"/>
  <c r="G7718" i="13"/>
  <c r="G7719" i="13"/>
  <c r="G7720" i="13"/>
  <c r="G7721" i="13"/>
  <c r="G7722" i="13"/>
  <c r="G7723" i="13"/>
  <c r="G7724" i="13"/>
  <c r="G7725" i="13"/>
  <c r="G7726" i="13"/>
  <c r="G7727" i="13"/>
  <c r="G7728" i="13"/>
  <c r="G7729" i="13"/>
  <c r="G7730" i="13"/>
  <c r="G7731" i="13"/>
  <c r="G7732" i="13"/>
  <c r="G7733" i="13"/>
  <c r="G7734" i="13"/>
  <c r="G7735" i="13"/>
  <c r="G7736" i="13"/>
  <c r="G7737" i="13"/>
  <c r="G7738" i="13"/>
  <c r="G7739" i="13"/>
  <c r="G7740" i="13"/>
  <c r="G7741" i="13"/>
  <c r="G7742" i="13"/>
  <c r="G7743" i="13"/>
  <c r="G7744" i="13"/>
  <c r="G7745" i="13"/>
  <c r="G7746" i="13"/>
  <c r="G7747" i="13"/>
  <c r="G7748" i="13"/>
  <c r="G7749" i="13"/>
  <c r="G7750" i="13"/>
  <c r="G7751" i="13"/>
  <c r="G7752" i="13"/>
  <c r="G7753" i="13"/>
  <c r="G7754" i="13"/>
  <c r="G7755" i="13"/>
  <c r="G7756" i="13"/>
  <c r="G7757" i="13"/>
  <c r="G7758" i="13"/>
  <c r="G7759" i="13"/>
  <c r="G7760" i="13"/>
  <c r="G7761" i="13"/>
  <c r="G7762" i="13"/>
  <c r="G7763" i="13"/>
  <c r="G7764" i="13"/>
  <c r="G7765" i="13"/>
  <c r="G7766" i="13"/>
  <c r="G7767" i="13"/>
  <c r="G7768" i="13"/>
  <c r="G7769" i="13"/>
  <c r="G7770" i="13"/>
  <c r="G7771" i="13"/>
  <c r="G7772" i="13"/>
  <c r="G7773" i="13"/>
  <c r="G7774" i="13"/>
  <c r="G7775" i="13"/>
  <c r="G7776" i="13"/>
  <c r="G7777" i="13"/>
  <c r="G7778" i="13"/>
  <c r="G7779" i="13"/>
  <c r="G7780" i="13"/>
  <c r="G7781" i="13"/>
  <c r="G7782" i="13"/>
  <c r="G7783" i="13"/>
  <c r="G7784" i="13"/>
  <c r="G7785" i="13"/>
  <c r="G7786" i="13"/>
  <c r="G7787" i="13"/>
  <c r="G7788" i="13"/>
  <c r="G7789" i="13"/>
  <c r="G7790" i="13"/>
  <c r="G7791" i="13"/>
  <c r="G7792" i="13"/>
  <c r="G7793" i="13"/>
  <c r="G7794" i="13"/>
  <c r="G7795" i="13"/>
  <c r="G7796" i="13"/>
  <c r="G7797" i="13"/>
  <c r="G7798" i="13"/>
  <c r="G7799" i="13"/>
  <c r="G7800" i="13"/>
  <c r="G7801" i="13"/>
  <c r="G7802" i="13"/>
  <c r="G7803" i="13"/>
  <c r="G7804" i="13"/>
  <c r="G7805" i="13"/>
  <c r="G7806" i="13"/>
  <c r="G7807" i="13"/>
  <c r="G7808" i="13"/>
  <c r="G7809" i="13"/>
  <c r="G7810" i="13"/>
  <c r="G7811" i="13"/>
  <c r="G7812" i="13"/>
  <c r="G7813" i="13"/>
  <c r="G7814" i="13"/>
  <c r="G7815" i="13"/>
  <c r="G7816" i="13"/>
  <c r="G7817" i="13"/>
  <c r="G7818" i="13"/>
  <c r="G7819" i="13"/>
  <c r="G7820" i="13"/>
  <c r="G7821" i="13"/>
  <c r="G7822" i="13"/>
  <c r="G7823" i="13"/>
  <c r="G7824" i="13"/>
  <c r="G7825" i="13"/>
  <c r="G7826" i="13"/>
  <c r="G7827" i="13"/>
  <c r="G7828" i="13"/>
  <c r="G7829" i="13"/>
  <c r="G7830" i="13"/>
  <c r="G7831" i="13"/>
  <c r="G7832" i="13"/>
  <c r="G7833" i="13"/>
  <c r="G7834" i="13"/>
  <c r="G7835" i="13"/>
  <c r="G7836" i="13"/>
  <c r="G7837" i="13"/>
  <c r="G7838" i="13"/>
  <c r="G7839" i="13"/>
  <c r="G7840" i="13"/>
  <c r="G7841" i="13"/>
  <c r="G7842" i="13"/>
  <c r="G7843" i="13"/>
  <c r="G7844" i="13"/>
  <c r="G7845" i="13"/>
  <c r="G7846" i="13"/>
  <c r="G7847" i="13"/>
  <c r="G7848" i="13"/>
  <c r="G7849" i="13"/>
  <c r="G7850" i="13"/>
  <c r="G7851" i="13"/>
  <c r="G7852" i="13"/>
  <c r="G7853" i="13"/>
  <c r="G7854" i="13"/>
  <c r="G7855" i="13"/>
  <c r="G7856" i="13"/>
  <c r="G7857" i="13"/>
  <c r="G7858" i="13"/>
  <c r="G7859" i="13"/>
  <c r="G7860" i="13"/>
  <c r="G7861" i="13"/>
  <c r="G7862" i="13"/>
  <c r="G7863" i="13"/>
  <c r="G7864" i="13"/>
  <c r="G7865" i="13"/>
  <c r="G7866" i="13"/>
  <c r="G7867" i="13"/>
  <c r="G7868" i="13"/>
  <c r="G7869" i="13"/>
  <c r="G7870" i="13"/>
  <c r="G7871" i="13"/>
  <c r="G7872" i="13"/>
  <c r="G7873" i="13"/>
  <c r="G7874" i="13"/>
  <c r="G7875" i="13"/>
  <c r="G7876" i="13"/>
  <c r="G7877" i="13"/>
  <c r="G7878" i="13"/>
  <c r="G7879" i="13"/>
  <c r="G7880" i="13"/>
  <c r="G7881" i="13"/>
  <c r="G7882" i="13"/>
  <c r="G7883" i="13"/>
  <c r="G7884" i="13"/>
  <c r="G7885" i="13"/>
  <c r="G7886" i="13"/>
  <c r="G7887" i="13"/>
  <c r="G7888" i="13"/>
  <c r="G7889" i="13"/>
  <c r="G7890" i="13"/>
  <c r="G7891" i="13"/>
  <c r="G7892" i="13"/>
  <c r="G7893" i="13"/>
  <c r="G7894" i="13"/>
  <c r="G7895" i="13"/>
  <c r="G7896" i="13"/>
  <c r="G7897" i="13"/>
  <c r="G7898" i="13"/>
  <c r="G7899" i="13"/>
  <c r="G7900" i="13"/>
  <c r="G7901" i="13"/>
  <c r="G7902" i="13"/>
  <c r="G7903" i="13"/>
  <c r="G7904" i="13"/>
  <c r="G7905" i="13"/>
  <c r="G7906" i="13"/>
  <c r="G7907" i="13"/>
  <c r="G7908" i="13"/>
  <c r="G7909" i="13"/>
  <c r="G7910" i="13"/>
  <c r="G7911" i="13"/>
  <c r="G7912" i="13"/>
  <c r="G7913" i="13"/>
  <c r="G7914" i="13"/>
  <c r="G7915" i="13"/>
  <c r="G7916" i="13"/>
  <c r="G7917" i="13"/>
  <c r="G7918" i="13"/>
  <c r="G7919" i="13"/>
  <c r="G7920" i="13"/>
  <c r="G7921" i="13"/>
  <c r="G7922" i="13"/>
  <c r="G7923" i="13"/>
  <c r="G7924" i="13"/>
  <c r="G7925" i="13"/>
  <c r="G7926" i="13"/>
  <c r="G7927" i="13"/>
  <c r="G7928" i="13"/>
  <c r="G7929" i="13"/>
  <c r="G7930" i="13"/>
  <c r="G7931" i="13"/>
  <c r="G7932" i="13"/>
  <c r="G7933" i="13"/>
  <c r="G7934" i="13"/>
  <c r="G7935" i="13"/>
  <c r="G7936" i="13"/>
  <c r="G7937" i="13"/>
  <c r="G7938" i="13"/>
  <c r="G7939" i="13"/>
  <c r="G7940" i="13"/>
  <c r="G7941" i="13"/>
  <c r="G7942" i="13"/>
  <c r="G7943" i="13"/>
  <c r="G7944" i="13"/>
  <c r="G7945" i="13"/>
  <c r="G7946" i="13"/>
  <c r="G7947" i="13"/>
  <c r="G7948" i="13"/>
  <c r="G7949" i="13"/>
  <c r="G7950" i="13"/>
  <c r="G7951" i="13"/>
  <c r="G7952" i="13"/>
  <c r="G7953" i="13"/>
  <c r="G7954" i="13"/>
  <c r="G7955" i="13"/>
  <c r="G7956" i="13"/>
  <c r="G7957" i="13"/>
  <c r="G7958" i="13"/>
  <c r="G7959" i="13"/>
  <c r="G7960" i="13"/>
  <c r="G7961" i="13"/>
  <c r="G7962" i="13"/>
  <c r="G7963" i="13"/>
  <c r="G7964" i="13"/>
  <c r="G7965" i="13"/>
  <c r="G7966" i="13"/>
  <c r="G7967" i="13"/>
  <c r="G7968" i="13"/>
  <c r="G7969" i="13"/>
  <c r="G7970" i="13"/>
  <c r="G7971" i="13"/>
  <c r="G7972" i="13"/>
  <c r="G7973" i="13"/>
  <c r="G7974" i="13"/>
  <c r="G7975" i="13"/>
  <c r="G7976" i="13"/>
  <c r="G7977" i="13"/>
  <c r="G7978" i="13"/>
  <c r="G7979" i="13"/>
  <c r="G7980" i="13"/>
  <c r="G2" i="13"/>
  <c r="C7981" i="13"/>
  <c r="D7981" i="13"/>
  <c r="B7981" i="13"/>
  <c r="C1" i="5" l="1"/>
  <c r="D16" i="5" l="1"/>
  <c r="E14" i="5" s="1"/>
  <c r="B16" i="5"/>
  <c r="C16" i="5"/>
  <c r="B17" i="5" l="1"/>
  <c r="C17" i="5"/>
  <c r="E8" i="5"/>
  <c r="E11" i="5"/>
  <c r="E9" i="5"/>
  <c r="E10" i="5"/>
  <c r="E12" i="5"/>
  <c r="E13" i="5"/>
  <c r="E6" i="5"/>
  <c r="E15" i="5"/>
  <c r="E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Peeter Peet</author>
    <author>Katrin Lurich</author>
  </authors>
  <commentList>
    <comment ref="K3" authorId="0" shapeId="0" xr:uid="{F381E670-1D9F-43C8-95A0-D092F55917D9}">
      <text>
        <r>
          <rPr>
            <b/>
            <sz val="9"/>
            <color indexed="81"/>
            <rFont val="Segoe UI"/>
            <family val="2"/>
          </rPr>
          <t>01.01.2023 seisuga</t>
        </r>
      </text>
    </comment>
    <comment ref="L3" authorId="1" shapeId="0" xr:uid="{054B2B18-35DD-45E9-AEC6-08EB8937B3C8}">
      <text>
        <r>
          <rPr>
            <sz val="9"/>
            <color indexed="81"/>
            <rFont val="Segoe UI"/>
            <family val="2"/>
          </rPr>
          <t xml:space="preserve">01.01.2024 seis
</t>
        </r>
      </text>
    </comment>
    <comment ref="M3" authorId="1" shapeId="0" xr:uid="{DAC1F788-ABD7-460C-A275-8DE62CB99D3E}">
      <text>
        <r>
          <rPr>
            <sz val="9"/>
            <color indexed="81"/>
            <rFont val="Segoe UI"/>
            <family val="2"/>
          </rPr>
          <t xml:space="preserve">01.01.2025 seisuga
</t>
        </r>
      </text>
    </comment>
    <comment ref="W3" authorId="0" shapeId="0" xr:uid="{072533FC-9D23-4D57-9163-4CB40A8992A3}">
      <text>
        <r>
          <rPr>
            <sz val="9"/>
            <color indexed="81"/>
            <rFont val="Segoe UI"/>
            <family val="2"/>
          </rPr>
          <t xml:space="preserve">2023. a oktoober
</t>
        </r>
      </text>
    </comment>
    <comment ref="AS3" authorId="1" shapeId="0" xr:uid="{BD12D561-A8E2-4F3C-B50D-DDDC7D89A6AB}">
      <text>
        <r>
          <rPr>
            <sz val="9"/>
            <color indexed="81"/>
            <rFont val="Segoe UI"/>
            <family val="2"/>
          </rPr>
          <t xml:space="preserve">31.12.2023 seisuga
</t>
        </r>
      </text>
    </comment>
    <comment ref="AT3" authorId="1" shapeId="0" xr:uid="{2D24A8F4-E7B0-412E-8E8A-B7D32F90CCC8}">
      <text>
        <r>
          <rPr>
            <sz val="9"/>
            <color indexed="81"/>
            <rFont val="Segoe UI"/>
            <family val="2"/>
          </rPr>
          <t xml:space="preserve">31.12.2024 seisuga
</t>
        </r>
      </text>
    </comment>
  </commentList>
</comments>
</file>

<file path=xl/sharedStrings.xml><?xml version="1.0" encoding="utf-8"?>
<sst xmlns="http://schemas.openxmlformats.org/spreadsheetml/2006/main" count="80321" uniqueCount="289">
  <si>
    <t>Harju</t>
  </si>
  <si>
    <t>Anija vald</t>
  </si>
  <si>
    <t>Harku vald</t>
  </si>
  <si>
    <t>Jõelähtme vald</t>
  </si>
  <si>
    <t>Keila linn</t>
  </si>
  <si>
    <t>Kiili vald</t>
  </si>
  <si>
    <t>Kose vald</t>
  </si>
  <si>
    <t>Kuusalu vald</t>
  </si>
  <si>
    <t>Loksa linn</t>
  </si>
  <si>
    <t>Lääne-Harju vald</t>
  </si>
  <si>
    <t>Maardu linn</t>
  </si>
  <si>
    <t>Raasiku vald</t>
  </si>
  <si>
    <t>Rae vald</t>
  </si>
  <si>
    <t>Saku vald</t>
  </si>
  <si>
    <t>Saue vald</t>
  </si>
  <si>
    <t>Tallinn</t>
  </si>
  <si>
    <t>Viimsi vald</t>
  </si>
  <si>
    <t>Hiiu</t>
  </si>
  <si>
    <t>Hiiumaa vald</t>
  </si>
  <si>
    <t>Ida-Viru</t>
  </si>
  <si>
    <t>Alutaguse vald</t>
  </si>
  <si>
    <t>Jõhvi vald</t>
  </si>
  <si>
    <t>Kohtla-Järve linn</t>
  </si>
  <si>
    <t>Lüganuse vald</t>
  </si>
  <si>
    <t>Narva-Jõesuu linn</t>
  </si>
  <si>
    <t>Sillamäe linn</t>
  </si>
  <si>
    <t>Toila vald</t>
  </si>
  <si>
    <t>Jõgeva</t>
  </si>
  <si>
    <t>Jõgeva vald</t>
  </si>
  <si>
    <t>Mustvee vald</t>
  </si>
  <si>
    <t>Põltsamaa vald</t>
  </si>
  <si>
    <t>Järva</t>
  </si>
  <si>
    <t>Järva vald</t>
  </si>
  <si>
    <t>Paide linn</t>
  </si>
  <si>
    <t>Türi vald</t>
  </si>
  <si>
    <t>Lääne</t>
  </si>
  <si>
    <t>Haapsalu linn</t>
  </si>
  <si>
    <t>Lääne-Nigula vald</t>
  </si>
  <si>
    <t>Vormsi vald</t>
  </si>
  <si>
    <t>Lääne-Viru</t>
  </si>
  <si>
    <t>Haljala vald</t>
  </si>
  <si>
    <t>Kadrina vald</t>
  </si>
  <si>
    <t>Rakvere linn</t>
  </si>
  <si>
    <t>Rakvere vald</t>
  </si>
  <si>
    <t>Tapa vald</t>
  </si>
  <si>
    <t>Viru-Nigula vald</t>
  </si>
  <si>
    <t>Väike-Maarja vald</t>
  </si>
  <si>
    <t>Põlva</t>
  </si>
  <si>
    <t>Kanepi vald</t>
  </si>
  <si>
    <t>Põlva vald</t>
  </si>
  <si>
    <t>Räpina vald</t>
  </si>
  <si>
    <t>Pärnu</t>
  </si>
  <si>
    <t>Häädemeeste vald</t>
  </si>
  <si>
    <t>Kihnu vald</t>
  </si>
  <si>
    <t>Lääneranna vald</t>
  </si>
  <si>
    <t>Põhja-Pärnumaa vald</t>
  </si>
  <si>
    <t>Pärnu linn</t>
  </si>
  <si>
    <t>Saarde vald</t>
  </si>
  <si>
    <t>Tori vald</t>
  </si>
  <si>
    <t>Rapla</t>
  </si>
  <si>
    <t>Kehtna vald</t>
  </si>
  <si>
    <t>Kohila vald</t>
  </si>
  <si>
    <t>Märjamaa vald</t>
  </si>
  <si>
    <t>Rapla vald</t>
  </si>
  <si>
    <t>Saare</t>
  </si>
  <si>
    <t>Muhu vald</t>
  </si>
  <si>
    <t>Ruhnu vald</t>
  </si>
  <si>
    <t>Saaremaa vald</t>
  </si>
  <si>
    <t>Tartu</t>
  </si>
  <si>
    <t>Elva vald</t>
  </si>
  <si>
    <t>Kambja vald</t>
  </si>
  <si>
    <t>Kastre vald</t>
  </si>
  <si>
    <t>Luunja vald</t>
  </si>
  <si>
    <t>Nõo vald</t>
  </si>
  <si>
    <t>Peipsiääre vald</t>
  </si>
  <si>
    <t>Tartu linn</t>
  </si>
  <si>
    <t>Tartu vald</t>
  </si>
  <si>
    <t>Valga</t>
  </si>
  <si>
    <t>Otepää vald</t>
  </si>
  <si>
    <t>Tõrva vald</t>
  </si>
  <si>
    <t>Valga vald</t>
  </si>
  <si>
    <t>Viljandi</t>
  </si>
  <si>
    <t>Mulgi vald</t>
  </si>
  <si>
    <t>Põhja-Sakala vald</t>
  </si>
  <si>
    <t>Viljandi linn</t>
  </si>
  <si>
    <t>Võru</t>
  </si>
  <si>
    <t>Antsla vald</t>
  </si>
  <si>
    <t>Rõuge vald</t>
  </si>
  <si>
    <t>Setomaa vald</t>
  </si>
  <si>
    <t>Võru linn</t>
  </si>
  <si>
    <t>Võru vald</t>
  </si>
  <si>
    <t xml:space="preserve">Penisonärid </t>
  </si>
  <si>
    <t>Rahvastik</t>
  </si>
  <si>
    <t>Kokku</t>
  </si>
  <si>
    <t>M</t>
  </si>
  <si>
    <t>N</t>
  </si>
  <si>
    <t>Vald</t>
  </si>
  <si>
    <t>Vanus</t>
  </si>
  <si>
    <t>Mehed</t>
  </si>
  <si>
    <t>Naised</t>
  </si>
  <si>
    <t>rgb</t>
  </si>
  <si>
    <t>osakaalu%</t>
  </si>
  <si>
    <t>20-29</t>
  </si>
  <si>
    <t>10-19</t>
  </si>
  <si>
    <t>30-39</t>
  </si>
  <si>
    <t>40-49</t>
  </si>
  <si>
    <t>50-59</t>
  </si>
  <si>
    <t>60-69</t>
  </si>
  <si>
    <t>70-79</t>
  </si>
  <si>
    <t>Narva linn</t>
  </si>
  <si>
    <t>Vinni vald</t>
  </si>
  <si>
    <t>Viljandi vald</t>
  </si>
  <si>
    <t xml:space="preserve">Töötus </t>
  </si>
  <si>
    <t>0-9</t>
  </si>
  <si>
    <t>0-4</t>
  </si>
  <si>
    <t>5-9</t>
  </si>
  <si>
    <t>10-14</t>
  </si>
  <si>
    <t>15-19</t>
  </si>
  <si>
    <t>20-24</t>
  </si>
  <si>
    <t>25-29</t>
  </si>
  <si>
    <t>30-34</t>
  </si>
  <si>
    <t>35-39</t>
  </si>
  <si>
    <t>40-44</t>
  </si>
  <si>
    <t>45-49</t>
  </si>
  <si>
    <t>50-54</t>
  </si>
  <si>
    <t>55-59</t>
  </si>
  <si>
    <t>60-64</t>
  </si>
  <si>
    <t>65-69</t>
  </si>
  <si>
    <t>70-74</t>
  </si>
  <si>
    <t>75-79</t>
  </si>
  <si>
    <t>80-84</t>
  </si>
  <si>
    <t>85 ja vanemad</t>
  </si>
  <si>
    <t>MK</t>
  </si>
  <si>
    <t xml:space="preserve">Narva linn </t>
  </si>
  <si>
    <t xml:space="preserve">Vinni vald </t>
  </si>
  <si>
    <t xml:space="preserve">Viljandi vald </t>
  </si>
  <si>
    <t>Hiiumaa</t>
  </si>
  <si>
    <t>M ja N osak%</t>
  </si>
  <si>
    <t>KOV</t>
  </si>
  <si>
    <t>80-89</t>
  </si>
  <si>
    <t>90+</t>
  </si>
  <si>
    <t>2021 jaanuar</t>
  </si>
  <si>
    <t>Sotsiaal ja aruanded;peretoetuse saajad/alusisikud ja leht laste arv peres</t>
  </si>
  <si>
    <t>0</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</si>
  <si>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</si>
  <si>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</si>
  <si>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</si>
  <si>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</si>
  <si>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</si>
  <si>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</si>
  <si>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</si>
  <si>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</si>
  <si>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</si>
  <si>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</si>
  <si>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</si>
  <si>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</si>
  <si>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</si>
  <si>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</si>
  <si>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</si>
  <si>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</si>
  <si>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</si>
  <si>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</si>
  <si>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</si>
  <si>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</si>
  <si>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</si>
  <si>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</si>
  <si>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</si>
  <si>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</si>
  <si>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</si>
  <si>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</si>
  <si>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</si>
  <si>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</si>
  <si>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</si>
  <si>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</si>
  <si>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</si>
  <si>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</si>
  <si>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</si>
  <si>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</si>
  <si>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</si>
  <si>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</si>
  <si>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</si>
  <si>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</si>
  <si>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</si>
  <si>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</si>
  <si>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</si>
  <si>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</si>
  <si>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</si>
  <si>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</si>
  <si>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</si>
  <si>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</si>
  <si>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</si>
  <si>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</si>
  <si>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</si>
  <si>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</si>
  <si>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</si>
  <si>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</si>
  <si>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</si>
  <si>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</si>
  <si>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</si>
  <si>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</si>
  <si>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</si>
  <si>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</si>
  <si>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</si>
  <si>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</si>
  <si>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</si>
  <si>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</si>
  <si>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</si>
  <si>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</si>
  <si>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</si>
  <si>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</si>
  <si>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</si>
  <si>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</si>
  <si>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</si>
  <si>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</si>
  <si>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</si>
  <si>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</si>
  <si>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</si>
  <si>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</si>
  <si>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</si>
  <si>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</si>
  <si>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</si>
  <si>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</si>
  <si>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</si>
  <si>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</si>
  <si>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</si>
  <si>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</si>
  <si>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</si>
  <si>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</si>
  <si>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</si>
  <si>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</si>
  <si>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</si>
  <si>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</si>
  <si>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</si>
  <si>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</si>
  <si>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</si>
  <si>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</si>
  <si>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</si>
  <si>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</si>
  <si>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</si>
  <si>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</si>
  <si>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</si>
  <si>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</si>
  <si>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</si>
  <si>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 ja vanemad</t>
  </si>
  <si>
    <t>Kokku otsesalvestus</t>
  </si>
  <si>
    <t>Algandmed Statistikaameti tabel RV0240</t>
  </si>
  <si>
    <t>Vanus2</t>
  </si>
  <si>
    <t>0-18</t>
  </si>
  <si>
    <t>19-64</t>
  </si>
  <si>
    <t>65+</t>
  </si>
  <si>
    <t>vanus puue</t>
  </si>
  <si>
    <t>0-16</t>
  </si>
  <si>
    <t>64+</t>
  </si>
  <si>
    <t>Maa-amet 01.01.23 seisuga</t>
  </si>
  <si>
    <r>
      <t>Pindala km</t>
    </r>
    <r>
      <rPr>
        <b/>
        <sz val="11"/>
        <color theme="1"/>
        <rFont val="Calibri"/>
        <family val="2"/>
      </rPr>
      <t>²</t>
    </r>
  </si>
  <si>
    <t>Vald (2023)</t>
  </si>
  <si>
    <t>Osakaal rahvastikust</t>
  </si>
  <si>
    <t>1-5</t>
  </si>
  <si>
    <t>Vanus (2024)</t>
  </si>
  <si>
    <t>Kokku (2024)</t>
  </si>
  <si>
    <t xml:space="preserve"> muutus %</t>
  </si>
  <si>
    <t>2024</t>
  </si>
  <si>
    <t>Vald (2026)</t>
  </si>
  <si>
    <t>2026 jaanuar</t>
  </si>
  <si>
    <t>2025</t>
  </si>
  <si>
    <t>Maakond</t>
  </si>
  <si>
    <t>Harju maakond</t>
  </si>
  <si>
    <t>Hiiu maakond</t>
  </si>
  <si>
    <t>Ida-Viru maakond</t>
  </si>
  <si>
    <t>Jõgeva maakond</t>
  </si>
  <si>
    <t>Järva maakond</t>
  </si>
  <si>
    <t>Lääne maakond</t>
  </si>
  <si>
    <t>Lääne-Viru maakond</t>
  </si>
  <si>
    <t>Põlva maakond</t>
  </si>
  <si>
    <t>Pärnu maakond</t>
  </si>
  <si>
    <t>Rapla maakond</t>
  </si>
  <si>
    <t>Saare maakond</t>
  </si>
  <si>
    <t>Tartu maakond</t>
  </si>
  <si>
    <t>Valga maakond</t>
  </si>
  <si>
    <t>Viljandi maakond</t>
  </si>
  <si>
    <t>Võru maakond</t>
  </si>
  <si>
    <t>Numbrid baseeruvad lastetoetuse saajatel (0-19)</t>
  </si>
  <si>
    <t>Lapsi KOKKU</t>
  </si>
  <si>
    <t>Peresid KOKKU</t>
  </si>
  <si>
    <t>Laste arv peres</t>
  </si>
  <si>
    <t>Vanus (2026)</t>
  </si>
  <si>
    <t>Kokku (2026)</t>
  </si>
  <si>
    <t>Pered juuli 2026</t>
  </si>
  <si>
    <t>Puudega  dignoosiga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</si>
</sst>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0;[Black]0"/>
    <numFmt numFmtId="165" formatCode="#,##0;[Black]#,##0"/>
    <numFmt numFmtId="166" formatCode="0.0%"/>
    <numFmt numFmtId="167" formatCode="#,##0;[Red]#,##0"/>
    <numFmt numFmtId="168" formatCode="0.0"/>
  </numFmts>
  <fonts count="23" x14ac:knownFonts="1">
    <font>
      <sz val="11"/>
      <color theme="1"/>
      <name val="Calibri"/>
      <family val="2"/>
      <charset val="186"/>
      <scheme val="minor"/>
    </font>
    <font>
      <b/>
      <sz val="10"/>
      <color indexed="8"/>
      <name val="Arial"/>
      <family val="2"/>
      <charset val="186"/>
    </font>
    <font>
      <b/>
      <sz val="11"/>
      <color theme="1"/>
      <name val="Calibri"/>
      <family val="2"/>
      <charset val="186"/>
      <scheme val="minor"/>
    </font>
    <font>
      <sz val="11"/>
      <color theme="0"/>
      <name val="Calibri"/>
      <family val="2"/>
      <charset val="186"/>
      <scheme val="minor"/>
    </font>
    <font>
      <b/>
      <sz val="11"/>
      <color theme="1"/>
      <name val="Calibri"/>
      <family val="2"/>
      <scheme val="minor"/>
    </font>
    <font>
      <sz val="10"/>
      <color indexed="8"/>
      <name val="Arial"/>
      <family val="2"/>
      <charset val="186"/>
    </font>
    <font>
      <b/>
      <sz val="10"/>
      <color indexed="8"/>
      <name val="Arial"/>
      <family val="2"/>
      <charset val="186"/>
    </font>
    <font>
      <b/>
      <sz val="8"/>
      <color theme="1"/>
      <name val="Calibri"/>
      <family val="2"/>
      <charset val="186"/>
      <scheme val="minor"/>
    </font>
    <font>
      <b/>
      <sz val="10"/>
      <color theme="1"/>
      <name val="Arial"/>
      <family val="2"/>
      <charset val="186"/>
    </font>
    <font>
      <sz val="11"/>
      <color theme="1"/>
      <name val="Calibri"/>
      <family val="2"/>
      <charset val="186"/>
      <scheme val="minor"/>
    </font>
    <font>
      <b/>
      <sz val="11"/>
      <color theme="4"/>
      <name val="Calibri"/>
      <family val="2"/>
      <scheme val="minor"/>
    </font>
    <font>
      <b/>
      <sz val="11"/>
      <color rgb="FF000000"/>
      <name val="Calibri"/>
      <family val="2"/>
    </font>
    <font>
      <b/>
      <sz val="11"/>
      <color theme="1"/>
      <name val="Calibri"/>
      <family val="2"/>
    </font>
    <font>
      <sz val="11"/>
      <color rgb="FF000000"/>
      <name val="Calibri"/>
      <family val="2"/>
    </font>
    <font>
      <sz val="9"/>
      <color indexed="81"/>
      <name val="Segoe UI"/>
      <family val="2"/>
    </font>
    <font>
      <b/>
      <sz val="9"/>
      <color indexed="81"/>
      <name val="Segoe UI"/>
      <family val="2"/>
    </font>
    <font>
      <sz val="11"/>
      <name val="Calibri"/>
      <family val="2"/>
    </font>
    <font>
      <sz val="8"/>
      <color theme="1"/>
      <name val="Calibri"/>
      <family val="2"/>
      <charset val="186"/>
      <scheme val="minor"/>
    </font>
    <font>
      <sz val="8"/>
      <name val="Calibri"/>
      <family val="2"/>
      <charset val="186"/>
      <scheme val="minor"/>
    </font>
    <font>
      <b/>
      <sz val="9"/>
      <color rgb="FF333333"/>
      <name val="Arial"/>
      <family val="2"/>
      <charset val="186"/>
    </font>
    <font>
      <b/>
      <sz val="9"/>
      <color rgb="FF000000"/>
      <name val="Arial"/>
      <family val="2"/>
    </font>
    <font>
      <sz val="11"/>
      <color theme="1"/>
      <name val="Calibri"/>
      <family val="2"/>
      <scheme val="minor"/>
    </font>
    <font>
      <sz val="11"/>
      <color rgb="FF000000"/>
      <name val="Calibri"/>
      <family val="2"/>
      <scheme val="minor"/>
    </font>
  </fonts>
  <fills count="9">
    <fill>
      <patternFill patternType="none"/>
    </fill>
    <fill>
      <patternFill patternType="gray125"/>
    </fill>
    <fill>
      <patternFill patternType="solid">
        <fgColor rgb="FFDCB9FF"/>
        <bgColor indexed="64"/>
      </patternFill>
    </fill>
    <fill>
      <patternFill patternType="solid">
        <fgColor rgb="FFFF99CC"/>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7" tint="0.79998168889431442"/>
        <bgColor indexed="64"/>
      </patternFill>
    </fill>
  </fills>
  <borders count="35">
    <border>
      <left/>
      <right/>
      <top/>
      <bottom/>
      <diagonal/>
    </border>
    <border>
      <left/>
      <right/>
      <top style="thin">
        <color indexed="8"/>
      </top>
      <bottom style="thin">
        <color indexed="8"/>
      </bottom>
      <diagonal/>
    </border>
    <border>
      <left/>
      <right/>
      <top/>
      <bottom style="thin">
        <color theme="4"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s>
  <cellStyleXfs count="6">
    <xf numFmtId="0" fontId="0" fillId="0" borderId="0"/>
    <xf numFmtId="0" fontId="9" fillId="0" borderId="0"/>
    <xf numFmtId="9" fontId="9" fillId="0" borderId="0" applyFont="0" applyFill="0" applyBorder="0" applyAlignment="0" applyProtection="0"/>
    <xf numFmtId="0" fontId="13" fillId="0" borderId="0" applyBorder="0"/>
    <xf numFmtId="0" fontId="9" fillId="0" borderId="0"/>
    <xf numFmtId="0" fontId="16" fillId="0" borderId="0"/>
  </cellStyleXfs>
  <cellXfs count="162">
    <xf numFmtId="0" fontId="0" fillId="0" borderId="0" xfId="0"/>
    <xf numFmtId="0" fontId="1" fillId="0" borderId="0" xfId="0" applyFont="1" applyFill="1" applyAlignment="1" applyProtection="1">
      <alignment vertical="top"/>
    </xf>
    <xf numFmtId="0" fontId="0" fillId="0" borderId="1" xfId="0" applyFill="1" applyBorder="1" applyAlignment="1" applyProtection="1">
      <alignment vertical="top"/>
    </xf>
    <xf numFmtId="0" fontId="1" fillId="0" borderId="1" xfId="0" applyFont="1" applyFill="1" applyBorder="1" applyAlignment="1" applyProtection="1">
      <alignment vertical="top"/>
    </xf>
    <xf numFmtId="3" fontId="0" fillId="0" borderId="0" xfId="0" applyNumberFormat="1" applyFill="1" applyAlignment="1" applyProtection="1">
      <alignment vertical="top"/>
    </xf>
    <xf numFmtId="0" fontId="0" fillId="0" borderId="0" xfId="0" applyAlignment="1"/>
    <xf numFmtId="0" fontId="0" fillId="0" borderId="0" xfId="0" applyFont="1"/>
    <xf numFmtId="0" fontId="0" fillId="0" borderId="0" xfId="0" applyFill="1" applyBorder="1" applyAlignment="1" applyProtection="1">
      <alignment vertical="top"/>
    </xf>
    <xf numFmtId="49" fontId="1" fillId="0" borderId="1" xfId="0" applyNumberFormat="1" applyFont="1" applyFill="1" applyBorder="1" applyAlignment="1" applyProtection="1">
      <alignment vertical="top"/>
    </xf>
    <xf numFmtId="3" fontId="0" fillId="0" borderId="0" xfId="0" applyNumberFormat="1"/>
    <xf numFmtId="0" fontId="4" fillId="0" borderId="2" xfId="0" applyFont="1" applyBorder="1"/>
    <xf numFmtId="0" fontId="5" fillId="0" borderId="0" xfId="0" applyFont="1" applyFill="1" applyAlignment="1" applyProtection="1">
      <alignment vertical="top"/>
    </xf>
    <xf numFmtId="0" fontId="6" fillId="0" borderId="0" xfId="0" applyFont="1" applyFill="1" applyAlignment="1" applyProtection="1">
      <alignment vertical="top"/>
    </xf>
    <xf numFmtId="0" fontId="6" fillId="0" borderId="1" xfId="0" applyFont="1" applyFill="1" applyBorder="1" applyAlignment="1" applyProtection="1">
      <alignment vertical="top"/>
    </xf>
    <xf numFmtId="0" fontId="2" fillId="0" borderId="0" xfId="0" applyFont="1"/>
    <xf numFmtId="0" fontId="2" fillId="0" borderId="2" xfId="0" applyFont="1" applyBorder="1"/>
    <xf numFmtId="0" fontId="2" fillId="0" borderId="0" xfId="0" applyFont="1" applyBorder="1"/>
    <xf numFmtId="3" fontId="4" fillId="0" borderId="0" xfId="0" applyNumberFormat="1" applyFont="1"/>
    <xf numFmtId="3" fontId="4" fillId="0" borderId="2" xfId="0" applyNumberFormat="1" applyFont="1" applyBorder="1"/>
    <xf numFmtId="0" fontId="0" fillId="0" borderId="0" xfId="0" applyProtection="1">
      <protection hidden="1"/>
    </xf>
    <xf numFmtId="3" fontId="0" fillId="0" borderId="0" xfId="0" applyNumberFormat="1" applyFill="1" applyAlignment="1" applyProtection="1">
      <alignment vertical="top"/>
      <protection hidden="1"/>
    </xf>
    <xf numFmtId="10" fontId="2" fillId="0" borderId="0" xfId="0" applyNumberFormat="1" applyFont="1" applyProtection="1">
      <protection hidden="1"/>
    </xf>
    <xf numFmtId="3" fontId="1" fillId="5" borderId="0" xfId="0" applyNumberFormat="1" applyFont="1" applyFill="1" applyBorder="1" applyAlignment="1" applyProtection="1">
      <alignment vertical="top"/>
      <protection hidden="1"/>
    </xf>
    <xf numFmtId="0" fontId="1" fillId="0" borderId="0" xfId="0" applyFont="1" applyFill="1" applyBorder="1" applyAlignment="1" applyProtection="1">
      <alignment vertical="top"/>
      <protection hidden="1"/>
    </xf>
    <xf numFmtId="10" fontId="0" fillId="0" borderId="0" xfId="0" applyNumberFormat="1" applyProtection="1">
      <protection hidden="1"/>
    </xf>
    <xf numFmtId="0" fontId="7" fillId="0" borderId="0" xfId="0" applyFont="1" applyFill="1" applyProtection="1">
      <protection locked="0" hidden="1"/>
    </xf>
    <xf numFmtId="0" fontId="0" fillId="0" borderId="0" xfId="0" applyProtection="1">
      <protection locked="0" hidden="1"/>
    </xf>
    <xf numFmtId="0" fontId="3" fillId="0" borderId="0" xfId="0" applyFont="1" applyProtection="1">
      <protection locked="0" hidden="1"/>
    </xf>
    <xf numFmtId="166" fontId="0" fillId="0" borderId="0" xfId="0" applyNumberFormat="1" applyProtection="1">
      <protection hidden="1"/>
    </xf>
    <xf numFmtId="0" fontId="2" fillId="0" borderId="0" xfId="0" applyFont="1" applyAlignment="1"/>
    <xf numFmtId="0" fontId="0" fillId="0" borderId="12" xfId="0" applyFill="1" applyBorder="1" applyAlignment="1" applyProtection="1">
      <alignment vertical="top"/>
      <protection hidden="1"/>
    </xf>
    <xf numFmtId="0" fontId="1" fillId="0" borderId="12" xfId="0" applyFont="1" applyFill="1" applyBorder="1" applyAlignment="1" applyProtection="1">
      <alignment vertical="top"/>
      <protection hidden="1"/>
    </xf>
    <xf numFmtId="0" fontId="6" fillId="0" borderId="12" xfId="0" applyFont="1" applyFill="1" applyBorder="1" applyAlignment="1" applyProtection="1">
      <alignment vertical="top"/>
      <protection hidden="1"/>
    </xf>
    <xf numFmtId="3" fontId="0" fillId="0" borderId="12" xfId="0" applyNumberFormat="1" applyFill="1" applyBorder="1" applyAlignment="1" applyProtection="1">
      <alignment vertical="top"/>
      <protection hidden="1"/>
    </xf>
    <xf numFmtId="164" fontId="0" fillId="0" borderId="12" xfId="0" applyNumberFormat="1" applyFill="1" applyBorder="1" applyAlignment="1" applyProtection="1">
      <alignment vertical="top"/>
      <protection hidden="1"/>
    </xf>
    <xf numFmtId="49" fontId="1" fillId="0" borderId="12" xfId="0" applyNumberFormat="1" applyFont="1" applyFill="1" applyBorder="1" applyAlignment="1" applyProtection="1">
      <alignment vertical="top"/>
      <protection hidden="1"/>
    </xf>
    <xf numFmtId="0" fontId="2" fillId="0" borderId="0" xfId="0" applyFont="1" applyProtection="1">
      <protection hidden="1"/>
    </xf>
    <xf numFmtId="3" fontId="2" fillId="5" borderId="0" xfId="0" applyNumberFormat="1" applyFont="1" applyFill="1" applyProtection="1">
      <protection hidden="1"/>
    </xf>
    <xf numFmtId="165" fontId="2" fillId="5" borderId="0" xfId="0" applyNumberFormat="1" applyFont="1" applyFill="1" applyProtection="1">
      <protection hidden="1"/>
    </xf>
    <xf numFmtId="167" fontId="2" fillId="5" borderId="0" xfId="0" applyNumberFormat="1" applyFont="1" applyFill="1" applyProtection="1">
      <protection hidden="1"/>
    </xf>
    <xf numFmtId="0" fontId="10" fillId="0" borderId="0" xfId="0" applyFont="1"/>
    <xf numFmtId="0" fontId="11" fillId="0" borderId="0" xfId="0" applyFont="1"/>
    <xf numFmtId="1" fontId="0" fillId="0" borderId="0" xfId="0" applyNumberFormat="1"/>
    <xf numFmtId="3" fontId="0" fillId="0" borderId="0" xfId="0" applyNumberFormat="1" applyProtection="1">
      <protection hidden="1"/>
    </xf>
    <xf numFmtId="166" fontId="0" fillId="0" borderId="0" xfId="2" applyNumberFormat="1" applyFont="1" applyFill="1" applyBorder="1" applyAlignment="1" applyProtection="1">
      <alignment vertical="top"/>
    </xf>
    <xf numFmtId="3" fontId="0" fillId="0" borderId="12" xfId="0" applyNumberFormat="1" applyBorder="1"/>
    <xf numFmtId="3" fontId="0" fillId="0" borderId="13" xfId="0" applyNumberFormat="1" applyBorder="1"/>
    <xf numFmtId="3" fontId="0" fillId="0" borderId="14" xfId="0" applyNumberFormat="1" applyBorder="1"/>
    <xf numFmtId="3" fontId="0" fillId="0" borderId="16" xfId="0" applyNumberFormat="1" applyBorder="1"/>
    <xf numFmtId="3" fontId="0" fillId="0" borderId="18" xfId="0" applyNumberFormat="1" applyBorder="1"/>
    <xf numFmtId="3" fontId="0" fillId="0" borderId="19" xfId="0" applyNumberFormat="1" applyBorder="1"/>
    <xf numFmtId="10" fontId="0" fillId="0" borderId="15" xfId="0" applyNumberFormat="1" applyBorder="1"/>
    <xf numFmtId="10" fontId="0" fillId="0" borderId="17" xfId="0" applyNumberFormat="1" applyBorder="1"/>
    <xf numFmtId="1" fontId="0" fillId="0" borderId="12" xfId="0" applyNumberFormat="1" applyBorder="1"/>
    <xf numFmtId="1" fontId="0" fillId="0" borderId="16" xfId="0" applyNumberFormat="1" applyBorder="1"/>
    <xf numFmtId="1" fontId="0" fillId="0" borderId="18" xfId="0" applyNumberFormat="1" applyBorder="1"/>
    <xf numFmtId="1" fontId="0" fillId="0" borderId="19" xfId="0" applyNumberFormat="1" applyBorder="1"/>
    <xf numFmtId="0" fontId="17" fillId="4" borderId="21" xfId="0" applyFont="1" applyFill="1" applyBorder="1" applyAlignment="1">
      <alignment wrapText="1"/>
    </xf>
    <xf numFmtId="0" fontId="17" fillId="0" borderId="21" xfId="0" applyFont="1" applyBorder="1" applyAlignment="1">
      <alignment horizontal="left" vertical="top" wrapText="1"/>
    </xf>
    <xf numFmtId="3" fontId="0" fillId="0" borderId="24" xfId="0" applyNumberFormat="1" applyBorder="1"/>
    <xf numFmtId="3" fontId="0" fillId="0" borderId="22" xfId="0" applyNumberFormat="1" applyBorder="1"/>
    <xf numFmtId="3" fontId="0" fillId="0" borderId="23" xfId="0" applyNumberFormat="1" applyBorder="1"/>
    <xf numFmtId="10" fontId="0" fillId="0" borderId="20" xfId="0" applyNumberFormat="1" applyBorder="1"/>
    <xf numFmtId="10" fontId="4" fillId="0" borderId="25" xfId="0" applyNumberFormat="1" applyFont="1" applyBorder="1"/>
    <xf numFmtId="49" fontId="0" fillId="0" borderId="26" xfId="0" applyNumberFormat="1" applyBorder="1" applyAlignment="1">
      <alignment horizontal="right"/>
    </xf>
    <xf numFmtId="49" fontId="0" fillId="0" borderId="12" xfId="0" applyNumberFormat="1" applyBorder="1" applyAlignment="1">
      <alignment horizontal="right"/>
    </xf>
    <xf numFmtId="10" fontId="0" fillId="0" borderId="0" xfId="0" applyNumberFormat="1"/>
    <xf numFmtId="10" fontId="4" fillId="0" borderId="0" xfId="0" applyNumberFormat="1" applyFont="1"/>
    <xf numFmtId="0" fontId="8" fillId="0" borderId="4" xfId="0" applyFont="1" applyBorder="1" applyAlignment="1">
      <alignment horizontal="center"/>
    </xf>
    <xf numFmtId="1" fontId="0" fillId="0" borderId="0" xfId="0" applyNumberFormat="1" applyFill="1"/>
    <xf numFmtId="0" fontId="1" fillId="0" borderId="0" xfId="0" applyFont="1" applyAlignment="1">
      <alignment vertical="top"/>
    </xf>
    <xf numFmtId="0" fontId="0" fillId="0" borderId="0" xfId="0" applyAlignment="1">
      <alignment vertical="top"/>
    </xf>
    <xf numFmtId="0" fontId="2" fillId="0" borderId="0" xfId="0" applyFont="1" applyAlignment="1">
      <alignment horizontal="center"/>
    </xf>
    <xf numFmtId="0" fontId="4" fillId="0" borderId="0" xfId="0" applyFont="1" applyAlignment="1">
      <alignment vertical="top"/>
    </xf>
    <xf numFmtId="3" fontId="4" fillId="0" borderId="5" xfId="0" applyNumberFormat="1" applyFont="1" applyBorder="1" applyAlignment="1">
      <alignment horizontal="center" vertical="center"/>
    </xf>
    <xf numFmtId="3" fontId="4" fillId="0" borderId="21" xfId="0" applyNumberFormat="1" applyFont="1" applyBorder="1" applyAlignment="1">
      <alignment horizontal="left" vertical="top"/>
    </xf>
    <xf numFmtId="0" fontId="1" fillId="0" borderId="3" xfId="0" applyFont="1" applyBorder="1" applyAlignment="1">
      <alignment horizontal="center" vertical="center"/>
    </xf>
    <xf numFmtId="0" fontId="1" fillId="0" borderId="4" xfId="0" applyFont="1" applyBorder="1" applyAlignment="1">
      <alignment horizontal="center" vertical="center"/>
    </xf>
    <xf numFmtId="3" fontId="1" fillId="0" borderId="4" xfId="0" applyNumberFormat="1" applyFont="1" applyBorder="1" applyAlignment="1">
      <alignment horizontal="center" vertical="center"/>
    </xf>
    <xf numFmtId="49" fontId="1" fillId="0" borderId="4" xfId="0" applyNumberFormat="1" applyFont="1" applyBorder="1" applyAlignment="1">
      <alignment horizontal="center" vertical="center"/>
    </xf>
    <xf numFmtId="168" fontId="0" fillId="0" borderId="0" xfId="0" applyNumberFormat="1"/>
    <xf numFmtId="3" fontId="0" fillId="0" borderId="16" xfId="0" applyNumberFormat="1" applyBorder="1" applyAlignment="1">
      <alignment vertical="top"/>
    </xf>
    <xf numFmtId="3" fontId="0" fillId="0" borderId="12" xfId="0" applyNumberFormat="1" applyBorder="1" applyAlignment="1">
      <alignment vertical="top"/>
    </xf>
    <xf numFmtId="3" fontId="0" fillId="0" borderId="22" xfId="0" applyNumberFormat="1" applyBorder="1" applyAlignment="1">
      <alignment vertical="top"/>
    </xf>
    <xf numFmtId="3" fontId="0" fillId="0" borderId="0" xfId="0" applyNumberFormat="1" applyAlignment="1">
      <alignment vertical="top"/>
    </xf>
    <xf numFmtId="3" fontId="0" fillId="0" borderId="18" xfId="0" applyNumberFormat="1" applyBorder="1" applyAlignment="1">
      <alignment vertical="top"/>
    </xf>
    <xf numFmtId="3" fontId="0" fillId="0" borderId="19" xfId="0" applyNumberFormat="1" applyBorder="1" applyAlignment="1">
      <alignment vertical="top"/>
    </xf>
    <xf numFmtId="3" fontId="0" fillId="0" borderId="23" xfId="0" applyNumberFormat="1" applyBorder="1" applyAlignment="1">
      <alignment vertical="top"/>
    </xf>
    <xf numFmtId="166" fontId="0" fillId="0" borderId="27" xfId="2" applyNumberFormat="1" applyFont="1" applyFill="1" applyBorder="1" applyAlignment="1" applyProtection="1">
      <alignment vertical="top"/>
    </xf>
    <xf numFmtId="0" fontId="1" fillId="0" borderId="28" xfId="0" applyFont="1" applyBorder="1" applyAlignment="1">
      <alignment horizontal="center" vertical="center"/>
    </xf>
    <xf numFmtId="0" fontId="1" fillId="0" borderId="29" xfId="0" applyFont="1" applyBorder="1" applyAlignment="1">
      <alignment horizontal="center" vertical="center"/>
    </xf>
    <xf numFmtId="3" fontId="4" fillId="0" borderId="29" xfId="0" applyNumberFormat="1" applyFont="1" applyBorder="1" applyAlignment="1">
      <alignment horizontal="center" vertical="center"/>
    </xf>
    <xf numFmtId="3" fontId="4" fillId="0" borderId="30" xfId="0" applyNumberFormat="1" applyFont="1" applyBorder="1" applyAlignment="1">
      <alignment horizontal="center" vertical="center"/>
    </xf>
    <xf numFmtId="3" fontId="0" fillId="0" borderId="13" xfId="0" applyNumberFormat="1" applyBorder="1" applyAlignment="1">
      <alignment vertical="top"/>
    </xf>
    <xf numFmtId="3" fontId="0" fillId="0" borderId="14" xfId="0" applyNumberFormat="1" applyBorder="1" applyAlignment="1">
      <alignment vertical="top"/>
    </xf>
    <xf numFmtId="3" fontId="0" fillId="0" borderId="24" xfId="0" applyNumberFormat="1" applyBorder="1" applyAlignment="1">
      <alignment vertical="top"/>
    </xf>
    <xf numFmtId="3" fontId="0" fillId="0" borderId="15" xfId="0" applyNumberFormat="1" applyBorder="1" applyAlignment="1">
      <alignment vertical="top"/>
    </xf>
    <xf numFmtId="3" fontId="0" fillId="0" borderId="17" xfId="0" applyNumberFormat="1" applyBorder="1" applyAlignment="1">
      <alignment vertical="top"/>
    </xf>
    <xf numFmtId="3" fontId="0" fillId="0" borderId="20" xfId="0" applyNumberFormat="1" applyBorder="1" applyAlignment="1">
      <alignment vertical="top"/>
    </xf>
    <xf numFmtId="0" fontId="19" fillId="7" borderId="9" xfId="0" applyFont="1" applyFill="1" applyBorder="1" applyAlignment="1">
      <alignment horizontal="left"/>
    </xf>
    <xf numFmtId="0" fontId="19" fillId="7" borderId="10" xfId="0" applyFont="1" applyFill="1" applyBorder="1" applyAlignment="1">
      <alignment horizontal="left"/>
    </xf>
    <xf numFmtId="3" fontId="2" fillId="7" borderId="31" xfId="0" applyNumberFormat="1" applyFont="1" applyFill="1" applyBorder="1"/>
    <xf numFmtId="0" fontId="2" fillId="7" borderId="31" xfId="0" applyFont="1" applyFill="1" applyBorder="1"/>
    <xf numFmtId="0" fontId="2" fillId="7" borderId="32" xfId="0" applyFont="1" applyFill="1" applyBorder="1"/>
    <xf numFmtId="0" fontId="2" fillId="7" borderId="9" xfId="1" applyFont="1" applyFill="1" applyBorder="1"/>
    <xf numFmtId="3" fontId="2" fillId="7" borderId="10" xfId="0" applyNumberFormat="1" applyFont="1" applyFill="1" applyBorder="1" applyAlignment="1">
      <alignment horizontal="right"/>
    </xf>
    <xf numFmtId="3" fontId="2" fillId="7" borderId="11" xfId="0" applyNumberFormat="1" applyFont="1" applyFill="1" applyBorder="1" applyAlignment="1">
      <alignment horizontal="right"/>
    </xf>
    <xf numFmtId="3" fontId="0" fillId="7" borderId="25" xfId="0" applyNumberFormat="1" applyFill="1" applyBorder="1"/>
    <xf numFmtId="0" fontId="20" fillId="0" borderId="0" xfId="0" applyFont="1" applyAlignment="1">
      <alignment horizontal="center" vertical="center"/>
    </xf>
    <xf numFmtId="3" fontId="2" fillId="7" borderId="25" xfId="0" applyNumberFormat="1" applyFont="1" applyFill="1" applyBorder="1" applyAlignment="1">
      <alignment horizontal="right"/>
    </xf>
    <xf numFmtId="3" fontId="4" fillId="7" borderId="6" xfId="0" applyNumberFormat="1" applyFont="1" applyFill="1" applyBorder="1" applyAlignment="1">
      <alignment horizontal="right"/>
    </xf>
    <xf numFmtId="3" fontId="4" fillId="7" borderId="25" xfId="0" applyNumberFormat="1" applyFont="1" applyFill="1" applyBorder="1" applyAlignment="1">
      <alignment horizontal="right"/>
    </xf>
    <xf numFmtId="3" fontId="4" fillId="7" borderId="8" xfId="0" applyNumberFormat="1" applyFont="1" applyFill="1" applyBorder="1" applyAlignment="1">
      <alignment horizontal="right"/>
    </xf>
    <xf numFmtId="0" fontId="22" fillId="0" borderId="3" xfId="0" applyFont="1" applyBorder="1" applyAlignment="1">
      <alignment horizontal="left" vertical="top"/>
    </xf>
    <xf numFmtId="0" fontId="22" fillId="0" borderId="4" xfId="0" applyFont="1" applyBorder="1" applyAlignment="1">
      <alignment horizontal="left" vertical="top"/>
    </xf>
    <xf numFmtId="3" fontId="22" fillId="0" borderId="4" xfId="0" applyNumberFormat="1" applyFont="1" applyBorder="1" applyAlignment="1">
      <alignment vertical="center"/>
    </xf>
    <xf numFmtId="3" fontId="21" fillId="0" borderId="4" xfId="0" applyNumberFormat="1" applyFont="1" applyBorder="1" applyAlignment="1">
      <alignment horizontal="right"/>
    </xf>
    <xf numFmtId="3" fontId="21" fillId="0" borderId="4" xfId="0" applyNumberFormat="1" applyFont="1" applyBorder="1"/>
    <xf numFmtId="3" fontId="21" fillId="0" borderId="5" xfId="0" applyNumberFormat="1" applyFont="1" applyBorder="1"/>
    <xf numFmtId="0" fontId="22" fillId="0" borderId="33" xfId="0" applyFont="1" applyBorder="1" applyAlignment="1">
      <alignment horizontal="left" vertical="top"/>
    </xf>
    <xf numFmtId="0" fontId="22" fillId="0" borderId="0" xfId="0" applyFont="1" applyBorder="1" applyAlignment="1">
      <alignment horizontal="left" vertical="top"/>
    </xf>
    <xf numFmtId="3" fontId="22" fillId="0" borderId="0" xfId="0" applyNumberFormat="1" applyFont="1" applyBorder="1" applyAlignment="1">
      <alignment vertical="center"/>
    </xf>
    <xf numFmtId="3" fontId="21" fillId="0" borderId="0" xfId="0" applyNumberFormat="1" applyFont="1" applyBorder="1" applyAlignment="1">
      <alignment horizontal="right"/>
    </xf>
    <xf numFmtId="3" fontId="21" fillId="0" borderId="0" xfId="0" applyNumberFormat="1" applyFont="1" applyBorder="1"/>
    <xf numFmtId="3" fontId="21" fillId="0" borderId="34" xfId="0" applyNumberFormat="1" applyFont="1" applyBorder="1"/>
    <xf numFmtId="0" fontId="22" fillId="0" borderId="6" xfId="0" applyFont="1" applyBorder="1" applyAlignment="1">
      <alignment horizontal="left" vertical="top"/>
    </xf>
    <xf numFmtId="0" fontId="22" fillId="0" borderId="7" xfId="0" applyFont="1" applyBorder="1" applyAlignment="1">
      <alignment horizontal="left" vertical="top"/>
    </xf>
    <xf numFmtId="3" fontId="22" fillId="0" borderId="7" xfId="0" applyNumberFormat="1" applyFont="1" applyBorder="1" applyAlignment="1">
      <alignment vertical="center"/>
    </xf>
    <xf numFmtId="3" fontId="21" fillId="0" borderId="7" xfId="0" applyNumberFormat="1" applyFont="1" applyBorder="1" applyAlignment="1">
      <alignment horizontal="right"/>
    </xf>
    <xf numFmtId="3" fontId="21" fillId="0" borderId="7" xfId="0" applyNumberFormat="1" applyFont="1" applyBorder="1"/>
    <xf numFmtId="3" fontId="21" fillId="0" borderId="8" xfId="0" applyNumberFormat="1" applyFont="1" applyBorder="1"/>
    <xf numFmtId="0" fontId="22" fillId="0" borderId="9" xfId="0" applyFont="1" applyBorder="1" applyAlignment="1">
      <alignment horizontal="left" vertical="top"/>
    </xf>
    <xf numFmtId="0" fontId="22" fillId="0" borderId="10" xfId="0" applyFont="1" applyBorder="1" applyAlignment="1">
      <alignment horizontal="left" vertical="top"/>
    </xf>
    <xf numFmtId="3" fontId="22" fillId="0" borderId="10" xfId="0" applyNumberFormat="1" applyFont="1" applyBorder="1" applyAlignment="1">
      <alignment vertical="center"/>
    </xf>
    <xf numFmtId="3" fontId="21" fillId="0" borderId="10" xfId="0" applyNumberFormat="1" applyFont="1" applyBorder="1" applyAlignment="1">
      <alignment horizontal="right"/>
    </xf>
    <xf numFmtId="3" fontId="21" fillId="0" borderId="10" xfId="0" applyNumberFormat="1" applyFont="1" applyBorder="1"/>
    <xf numFmtId="3" fontId="21" fillId="0" borderId="11" xfId="0" applyNumberFormat="1" applyFont="1" applyBorder="1"/>
    <xf numFmtId="3" fontId="21" fillId="0" borderId="8" xfId="0" applyNumberFormat="1" applyFont="1" applyBorder="1" applyAlignment="1">
      <alignment horizontal="right"/>
    </xf>
    <xf numFmtId="1" fontId="0" fillId="0" borderId="13" xfId="0" applyNumberFormat="1" applyBorder="1"/>
    <xf numFmtId="1" fontId="0" fillId="0" borderId="14" xfId="0" applyNumberFormat="1" applyBorder="1"/>
    <xf numFmtId="0" fontId="0" fillId="0" borderId="15" xfId="0" applyBorder="1"/>
    <xf numFmtId="0" fontId="0" fillId="0" borderId="17" xfId="0" applyBorder="1"/>
    <xf numFmtId="0" fontId="0" fillId="0" borderId="20" xfId="0" applyBorder="1"/>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Fill="1" applyBorder="1" applyAlignment="1">
      <alignment horizontal="center" vertical="center"/>
    </xf>
    <xf numFmtId="3" fontId="0" fillId="0" borderId="17" xfId="0" applyNumberFormat="1" applyBorder="1"/>
    <xf numFmtId="0" fontId="4" fillId="8" borderId="0" xfId="0" applyFont="1" applyFill="1" applyAlignment="1">
      <alignment horizontal="center" vertical="center"/>
    </xf>
    <xf numFmtId="0" fontId="20" fillId="0" borderId="7" xfId="0" applyFont="1" applyBorder="1" applyAlignment="1">
      <alignment horizontal="center" vertical="center"/>
    </xf>
    <xf numFmtId="0" fontId="0" fillId="0" borderId="0" xfId="0" applyAlignment="1">
      <alignment horizontal="center"/>
    </xf>
    <xf numFmtId="3" fontId="4" fillId="6" borderId="9" xfId="0" applyNumberFormat="1" applyFont="1" applyFill="1" applyBorder="1" applyAlignment="1">
      <alignment horizontal="center" vertical="top"/>
    </xf>
    <xf numFmtId="3" fontId="4" fillId="6" borderId="10" xfId="0" applyNumberFormat="1" applyFont="1" applyFill="1" applyBorder="1" applyAlignment="1">
      <alignment horizontal="center" vertical="top"/>
    </xf>
    <xf numFmtId="3" fontId="4" fillId="6" borderId="11" xfId="0" applyNumberFormat="1" applyFont="1" applyFill="1" applyBorder="1" applyAlignment="1">
      <alignment horizontal="center" vertical="top"/>
    </xf>
    <xf numFmtId="0" fontId="2" fillId="2" borderId="9" xfId="0" applyFont="1" applyFill="1" applyBorder="1" applyAlignment="1">
      <alignment horizontal="center"/>
    </xf>
    <xf numFmtId="0" fontId="2" fillId="2" borderId="10" xfId="0" applyFont="1" applyFill="1" applyBorder="1" applyAlignment="1">
      <alignment horizontal="center"/>
    </xf>
    <xf numFmtId="0" fontId="2" fillId="2" borderId="11" xfId="0" applyFont="1" applyFill="1" applyBorder="1" applyAlignment="1">
      <alignment horizontal="center"/>
    </xf>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0" fontId="2" fillId="3" borderId="9" xfId="0" applyFont="1" applyFill="1" applyBorder="1" applyAlignment="1">
      <alignment horizontal="center"/>
    </xf>
    <xf numFmtId="0" fontId="2" fillId="3" borderId="10" xfId="0" applyFont="1" applyFill="1" applyBorder="1" applyAlignment="1">
      <alignment horizontal="center"/>
    </xf>
    <xf numFmtId="0" fontId="2" fillId="3" borderId="11" xfId="0" applyFont="1" applyFill="1" applyBorder="1" applyAlignment="1">
      <alignment horizontal="center"/>
    </xf>
  </cellXfs>
  <cellStyles count="6">
    <cellStyle name="Normaallaad" xfId="0" builtinId="0"/>
    <cellStyle name="Normaallaad 2" xfId="1" xr:uid="{00000000-0005-0000-0000-000001000000}"/>
    <cellStyle name="Normaallaad 3" xfId="3" xr:uid="{0A8FF7AF-949A-4C99-B561-2768E4DF9BB4}"/>
    <cellStyle name="Normaallaad 4" xfId="4" xr:uid="{9E9642D1-FAE5-4C55-9833-83265FBB6CDA}"/>
    <cellStyle name="Normaallaad 5" xfId="5" xr:uid="{12D0E8E4-2D42-49F9-B0B0-104C101FDFC3}"/>
    <cellStyle name="Protsent" xfId="2" builtinId="5"/>
  </cellStyles>
  <dxfs count="5">
    <dxf>
      <fill>
        <patternFill>
          <bgColor theme="5" tint="0.39994506668294322"/>
        </patternFill>
      </fill>
    </dxf>
    <dxf>
      <fill>
        <patternFill>
          <bgColor theme="5" tint="0.39994506668294322"/>
        </patternFill>
      </fill>
    </dxf>
    <dxf>
      <fill>
        <patternFill>
          <bgColor rgb="FFDCB9FF"/>
        </patternFill>
      </fill>
    </dxf>
    <dxf>
      <fill>
        <patternFill>
          <bgColor rgb="FFDCB9FF"/>
        </patternFill>
      </fill>
    </dxf>
    <dxf>
      <font>
        <color rgb="FF9C0006"/>
      </font>
      <fill>
        <patternFill>
          <bgColor rgb="FFFFC7CE"/>
        </patternFill>
      </fill>
    </dxf>
  </dxfs>
  <tableStyles count="1" defaultTableStyle="TableStyleMedium2" defaultPivotStyle="PivotStyleLight16">
    <tableStyle name="Invisible" pivot="0" table="0" count="0" xr9:uid="{A250CA56-14A5-4287-8F5F-5659197BF5EE}"/>
  </tableStyles>
  <colors>
    <mruColors>
      <color rgb="FFFF99FF"/>
      <color rgb="FFDCB9FF"/>
      <color rgb="FFFFE697"/>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KOV!$C$1</c:f>
          <c:strCache>
            <c:ptCount val="1"/>
            <c:pt idx="0">
              <c:v>Kambja vald</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t-EE"/>
        </a:p>
      </c:txPr>
    </c:title>
    <c:autoTitleDeleted val="0"/>
    <c:plotArea>
      <c:layout>
        <c:manualLayout>
          <c:layoutTarget val="inner"/>
          <c:xMode val="edge"/>
          <c:yMode val="edge"/>
          <c:x val="2.2809749706673477E-2"/>
          <c:y val="0.10658045977011495"/>
          <c:w val="0.97719025029332651"/>
          <c:h val="0.79607724680966607"/>
        </c:manualLayout>
      </c:layout>
      <c:barChart>
        <c:barDir val="bar"/>
        <c:grouping val="clustered"/>
        <c:varyColors val="0"/>
        <c:ser>
          <c:idx val="0"/>
          <c:order val="0"/>
          <c:tx>
            <c:strRef>
              <c:f>KOV!$B$5</c:f>
              <c:strCache>
                <c:ptCount val="1"/>
                <c:pt idx="0">
                  <c:v>Mehed</c:v>
                </c:pt>
              </c:strCache>
            </c:strRef>
          </c:tx>
          <c:spPr>
            <a:solidFill>
              <a:srgbClr val="DCB9FF"/>
            </a:solidFill>
            <a:ln w="6350">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KOV!$A$6:$A$15</c:f>
              <c:strCache>
                <c:ptCount val="10"/>
                <c:pt idx="0">
                  <c:v>0-9</c:v>
                </c:pt>
                <c:pt idx="1">
                  <c:v>10-19</c:v>
                </c:pt>
                <c:pt idx="2">
                  <c:v>20-29</c:v>
                </c:pt>
                <c:pt idx="3">
                  <c:v>30-39</c:v>
                </c:pt>
                <c:pt idx="4">
                  <c:v>40-49</c:v>
                </c:pt>
                <c:pt idx="5">
                  <c:v>50-59</c:v>
                </c:pt>
                <c:pt idx="6">
                  <c:v>60-69</c:v>
                </c:pt>
                <c:pt idx="7">
                  <c:v>70-79</c:v>
                </c:pt>
                <c:pt idx="8">
                  <c:v>80-89</c:v>
                </c:pt>
                <c:pt idx="9">
                  <c:v>90+</c:v>
                </c:pt>
              </c:strCache>
            </c:strRef>
          </c:cat>
          <c:val>
            <c:numRef>
              <c:f>KOV!$B$6:$B$15</c:f>
              <c:numCache>
                <c:formatCode>#,##0</c:formatCode>
                <c:ptCount val="10"/>
                <c:pt idx="0">
                  <c:v>1162</c:v>
                </c:pt>
                <c:pt idx="1">
                  <c:v>1114</c:v>
                </c:pt>
                <c:pt idx="2">
                  <c:v>697</c:v>
                </c:pt>
                <c:pt idx="3">
                  <c:v>1189</c:v>
                </c:pt>
                <c:pt idx="4">
                  <c:v>1300</c:v>
                </c:pt>
                <c:pt idx="5">
                  <c:v>895</c:v>
                </c:pt>
                <c:pt idx="6">
                  <c:v>566</c:v>
                </c:pt>
                <c:pt idx="7">
                  <c:v>288</c:v>
                </c:pt>
                <c:pt idx="8">
                  <c:v>119</c:v>
                </c:pt>
                <c:pt idx="9">
                  <c:v>10</c:v>
                </c:pt>
              </c:numCache>
            </c:numRef>
          </c:val>
          <c:extLst>
            <c:ext xmlns:c16="http://schemas.microsoft.com/office/drawing/2014/chart" uri="{C3380CC4-5D6E-409C-BE32-E72D297353CC}">
              <c16:uniqueId val="{00000000-AAA3-4B4D-B081-4217C4833EB3}"/>
            </c:ext>
          </c:extLst>
        </c:ser>
        <c:ser>
          <c:idx val="1"/>
          <c:order val="1"/>
          <c:tx>
            <c:strRef>
              <c:f>KOV!$C$5</c:f>
              <c:strCache>
                <c:ptCount val="1"/>
                <c:pt idx="0">
                  <c:v>Naised</c:v>
                </c:pt>
              </c:strCache>
            </c:strRef>
          </c:tx>
          <c:spPr>
            <a:solidFill>
              <a:schemeClr val="accent4">
                <a:lumMod val="40000"/>
                <a:lumOff val="60000"/>
              </a:schemeClr>
            </a:solidFill>
            <a:ln>
              <a:solidFill>
                <a:schemeClr val="tx1"/>
              </a:solidFill>
            </a:ln>
            <a:effectLst/>
          </c:spPr>
          <c:invertIfNegative val="0"/>
          <c:dLbls>
            <c:dLbl>
              <c:idx val="9"/>
              <c:layout>
                <c:manualLayout>
                  <c:x val="4.108885464817668E-2"/>
                  <c:y val="-1.3920365639748511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7C5-44E5-BEE1-661D8D4F21D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KOV!$A$6:$A$15</c:f>
              <c:strCache>
                <c:ptCount val="10"/>
                <c:pt idx="0">
                  <c:v>0-9</c:v>
                </c:pt>
                <c:pt idx="1">
                  <c:v>10-19</c:v>
                </c:pt>
                <c:pt idx="2">
                  <c:v>20-29</c:v>
                </c:pt>
                <c:pt idx="3">
                  <c:v>30-39</c:v>
                </c:pt>
                <c:pt idx="4">
                  <c:v>40-49</c:v>
                </c:pt>
                <c:pt idx="5">
                  <c:v>50-59</c:v>
                </c:pt>
                <c:pt idx="6">
                  <c:v>60-69</c:v>
                </c:pt>
                <c:pt idx="7">
                  <c:v>70-79</c:v>
                </c:pt>
                <c:pt idx="8">
                  <c:v>80-89</c:v>
                </c:pt>
                <c:pt idx="9">
                  <c:v>90+</c:v>
                </c:pt>
              </c:strCache>
            </c:strRef>
          </c:cat>
          <c:val>
            <c:numRef>
              <c:f>KOV!$C$6:$C$15</c:f>
              <c:numCache>
                <c:formatCode>0;[Black]0</c:formatCode>
                <c:ptCount val="10"/>
                <c:pt idx="0">
                  <c:v>-1115</c:v>
                </c:pt>
                <c:pt idx="1">
                  <c:v>-1091</c:v>
                </c:pt>
                <c:pt idx="2">
                  <c:v>-684</c:v>
                </c:pt>
                <c:pt idx="3">
                  <c:v>-1267</c:v>
                </c:pt>
                <c:pt idx="4">
                  <c:v>-1192</c:v>
                </c:pt>
                <c:pt idx="5">
                  <c:v>-836</c:v>
                </c:pt>
                <c:pt idx="6">
                  <c:v>-602</c:v>
                </c:pt>
                <c:pt idx="7">
                  <c:v>-434</c:v>
                </c:pt>
                <c:pt idx="8">
                  <c:v>-244</c:v>
                </c:pt>
                <c:pt idx="9">
                  <c:v>-59</c:v>
                </c:pt>
              </c:numCache>
            </c:numRef>
          </c:val>
          <c:extLst>
            <c:ext xmlns:c16="http://schemas.microsoft.com/office/drawing/2014/chart" uri="{C3380CC4-5D6E-409C-BE32-E72D297353CC}">
              <c16:uniqueId val="{00000001-AAA3-4B4D-B081-4217C4833EB3}"/>
            </c:ext>
          </c:extLst>
        </c:ser>
        <c:dLbls>
          <c:showLegendKey val="0"/>
          <c:showVal val="0"/>
          <c:showCatName val="0"/>
          <c:showSerName val="0"/>
          <c:showPercent val="0"/>
          <c:showBubbleSize val="0"/>
        </c:dLbls>
        <c:gapWidth val="0"/>
        <c:overlap val="100"/>
        <c:axId val="2032295215"/>
        <c:axId val="2032295631"/>
      </c:barChart>
      <c:catAx>
        <c:axId val="203229521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a:outerShdw blurRad="50800" dist="584200" dir="6720000" sx="105000" sy="105000" algn="ctr" rotWithShape="0">
              <a:srgbClr val="000000">
                <a:alpha val="0"/>
              </a:srgbClr>
            </a:outerShdw>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t-EE"/>
          </a:p>
        </c:txPr>
        <c:crossAx val="2032295631"/>
        <c:crosses val="autoZero"/>
        <c:auto val="1"/>
        <c:lblAlgn val="ctr"/>
        <c:lblOffset val="100"/>
        <c:noMultiLvlLbl val="0"/>
      </c:catAx>
      <c:valAx>
        <c:axId val="2032295631"/>
        <c:scaling>
          <c:orientation val="minMax"/>
        </c:scaling>
        <c:delete val="1"/>
        <c:axPos val="b"/>
        <c:numFmt formatCode="#,##0" sourceLinked="1"/>
        <c:majorTickMark val="none"/>
        <c:minorTickMark val="none"/>
        <c:tickLblPos val="nextTo"/>
        <c:crossAx val="203229521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spPr>
            <a:solidFill>
              <a:srgbClr val="DCB9FF"/>
            </a:solidFill>
            <a:ln>
              <a:noFill/>
            </a:ln>
            <a:effectLst/>
          </c:spPr>
          <c:invertIfNegative val="0"/>
          <c:dLbls>
            <c:dLbl>
              <c:idx val="0"/>
              <c:layout>
                <c:manualLayout>
                  <c:x val="-1.9815737928322887E-2"/>
                  <c:y val="-0.2641493455336883"/>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t-EE"/>
                </a:p>
              </c:txPr>
              <c:showLegendKey val="0"/>
              <c:showVal val="1"/>
              <c:showCatName val="0"/>
              <c:showSerName val="0"/>
              <c:showPercent val="0"/>
              <c:showBubbleSize val="0"/>
              <c:extLst>
                <c:ext xmlns:c15="http://schemas.microsoft.com/office/drawing/2012/chart" uri="{CE6537A1-D6FC-4f65-9D91-7224C49458BB}">
                  <c15:layout>
                    <c:manualLayout>
                      <c:w val="0.5656410256410257"/>
                      <c:h val="0.24737823177128287"/>
                    </c:manualLayout>
                  </c15:layout>
                </c:ext>
                <c:ext xmlns:c16="http://schemas.microsoft.com/office/drawing/2014/chart" uri="{C3380CC4-5D6E-409C-BE32-E72D297353CC}">
                  <c16:uniqueId val="{00000003-9CD6-45C9-B01E-36D548F2BAD0}"/>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KOV!$B$17</c:f>
              <c:numCache>
                <c:formatCode>0.0%</c:formatCode>
                <c:ptCount val="1"/>
                <c:pt idx="0">
                  <c:v>0.49381054897739507</c:v>
                </c:pt>
              </c:numCache>
            </c:numRef>
          </c:val>
          <c:extLst>
            <c:ext xmlns:c16="http://schemas.microsoft.com/office/drawing/2014/chart" uri="{C3380CC4-5D6E-409C-BE32-E72D297353CC}">
              <c16:uniqueId val="{00000000-9CD6-45C9-B01E-36D548F2BAD0}"/>
            </c:ext>
          </c:extLst>
        </c:ser>
        <c:ser>
          <c:idx val="1"/>
          <c:order val="1"/>
          <c:spPr>
            <a:solidFill>
              <a:schemeClr val="accent2"/>
            </a:solidFill>
            <a:ln>
              <a:noFill/>
            </a:ln>
            <a:effectLst/>
          </c:spPr>
          <c:invertIfNegative val="0"/>
          <c:dPt>
            <c:idx val="0"/>
            <c:invertIfNegative val="0"/>
            <c:bubble3D val="0"/>
            <c:spPr>
              <a:noFill/>
              <a:ln>
                <a:noFill/>
              </a:ln>
              <a:effectLst/>
            </c:spPr>
            <c:extLst>
              <c:ext xmlns:c16="http://schemas.microsoft.com/office/drawing/2014/chart" uri="{C3380CC4-5D6E-409C-BE32-E72D297353CC}">
                <c16:uniqueId val="{00000002-9CD6-45C9-B01E-36D548F2BAD0}"/>
              </c:ext>
            </c:extLst>
          </c:dPt>
          <c:val>
            <c:numRef>
              <c:f>KOV!$B$18</c:f>
              <c:numCache>
                <c:formatCode>0.00%</c:formatCode>
                <c:ptCount val="1"/>
              </c:numCache>
            </c:numRef>
          </c:val>
          <c:extLst>
            <c:ext xmlns:c16="http://schemas.microsoft.com/office/drawing/2014/chart" uri="{C3380CC4-5D6E-409C-BE32-E72D297353CC}">
              <c16:uniqueId val="{00000001-9CD6-45C9-B01E-36D548F2BAD0}"/>
            </c:ext>
          </c:extLst>
        </c:ser>
        <c:dLbls>
          <c:showLegendKey val="0"/>
          <c:showVal val="0"/>
          <c:showCatName val="0"/>
          <c:showSerName val="0"/>
          <c:showPercent val="0"/>
          <c:showBubbleSize val="0"/>
        </c:dLbls>
        <c:gapWidth val="0"/>
        <c:overlap val="100"/>
        <c:axId val="259798544"/>
        <c:axId val="457419616"/>
      </c:barChart>
      <c:catAx>
        <c:axId val="259798544"/>
        <c:scaling>
          <c:orientation val="minMax"/>
        </c:scaling>
        <c:delete val="1"/>
        <c:axPos val="b"/>
        <c:majorTickMark val="out"/>
        <c:minorTickMark val="none"/>
        <c:tickLblPos val="nextTo"/>
        <c:crossAx val="457419616"/>
        <c:crosses val="autoZero"/>
        <c:auto val="1"/>
        <c:lblAlgn val="ctr"/>
        <c:lblOffset val="100"/>
        <c:noMultiLvlLbl val="0"/>
      </c:catAx>
      <c:valAx>
        <c:axId val="457419616"/>
        <c:scaling>
          <c:orientation val="minMax"/>
          <c:max val="1"/>
        </c:scaling>
        <c:delete val="1"/>
        <c:axPos val="l"/>
        <c:numFmt formatCode="0.0%" sourceLinked="1"/>
        <c:majorTickMark val="out"/>
        <c:minorTickMark val="none"/>
        <c:tickLblPos val="nextTo"/>
        <c:crossAx val="259798544"/>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t-E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spPr>
            <a:solidFill>
              <a:srgbClr val="FFE697"/>
            </a:solidFill>
            <a:ln>
              <a:noFill/>
            </a:ln>
            <a:effectLst/>
          </c:spPr>
          <c:invertIfNegative val="0"/>
          <c:dLbls>
            <c:dLbl>
              <c:idx val="0"/>
              <c:layout>
                <c:manualLayout>
                  <c:x val="-4.0595472440945165E-3"/>
                  <c:y val="-0.2721429498118819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t-EE"/>
                </a:p>
              </c:txPr>
              <c:showLegendKey val="0"/>
              <c:showVal val="1"/>
              <c:showCatName val="0"/>
              <c:showSerName val="0"/>
              <c:showPercent val="0"/>
              <c:showBubbleSize val="0"/>
              <c:extLst>
                <c:ext xmlns:c15="http://schemas.microsoft.com/office/drawing/2012/chart" uri="{CE6537A1-D6FC-4f65-9D91-7224C49458BB}">
                  <c15:layout>
                    <c:manualLayout>
                      <c:w val="0.53099463313354489"/>
                      <c:h val="0.19176020997375329"/>
                    </c:manualLayout>
                  </c15:layout>
                </c:ext>
                <c:ext xmlns:c16="http://schemas.microsoft.com/office/drawing/2014/chart" uri="{C3380CC4-5D6E-409C-BE32-E72D297353CC}">
                  <c16:uniqueId val="{00000002-F80D-4232-A4EB-FDA0886F69FC}"/>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KOV!$C$17</c:f>
              <c:numCache>
                <c:formatCode>0.0%</c:formatCode>
                <c:ptCount val="1"/>
                <c:pt idx="0">
                  <c:v>0.50618945102260493</c:v>
                </c:pt>
              </c:numCache>
            </c:numRef>
          </c:val>
          <c:extLst>
            <c:ext xmlns:c16="http://schemas.microsoft.com/office/drawing/2014/chart" uri="{C3380CC4-5D6E-409C-BE32-E72D297353CC}">
              <c16:uniqueId val="{00000000-F80D-4232-A4EB-FDA0886F69FC}"/>
            </c:ext>
          </c:extLst>
        </c:ser>
        <c:ser>
          <c:idx val="1"/>
          <c:order val="1"/>
          <c:spPr>
            <a:noFill/>
            <a:ln>
              <a:noFill/>
            </a:ln>
            <a:effectLst/>
          </c:spPr>
          <c:invertIfNegative val="0"/>
          <c:val>
            <c:numRef>
              <c:f>KOV!$C$18</c:f>
              <c:numCache>
                <c:formatCode>0.00%</c:formatCode>
                <c:ptCount val="1"/>
              </c:numCache>
            </c:numRef>
          </c:val>
          <c:extLst>
            <c:ext xmlns:c16="http://schemas.microsoft.com/office/drawing/2014/chart" uri="{C3380CC4-5D6E-409C-BE32-E72D297353CC}">
              <c16:uniqueId val="{00000001-F80D-4232-A4EB-FDA0886F69FC}"/>
            </c:ext>
          </c:extLst>
        </c:ser>
        <c:dLbls>
          <c:showLegendKey val="0"/>
          <c:showVal val="0"/>
          <c:showCatName val="0"/>
          <c:showSerName val="0"/>
          <c:showPercent val="0"/>
          <c:showBubbleSize val="0"/>
        </c:dLbls>
        <c:gapWidth val="0"/>
        <c:overlap val="100"/>
        <c:axId val="259798544"/>
        <c:axId val="457419616"/>
      </c:barChart>
      <c:catAx>
        <c:axId val="259798544"/>
        <c:scaling>
          <c:orientation val="minMax"/>
        </c:scaling>
        <c:delete val="1"/>
        <c:axPos val="b"/>
        <c:majorTickMark val="out"/>
        <c:minorTickMark val="none"/>
        <c:tickLblPos val="nextTo"/>
        <c:crossAx val="457419616"/>
        <c:crosses val="autoZero"/>
        <c:auto val="1"/>
        <c:lblAlgn val="ctr"/>
        <c:lblOffset val="100"/>
        <c:noMultiLvlLbl val="0"/>
      </c:catAx>
      <c:valAx>
        <c:axId val="457419616"/>
        <c:scaling>
          <c:orientation val="minMax"/>
          <c:max val="1"/>
        </c:scaling>
        <c:delete val="1"/>
        <c:axPos val="l"/>
        <c:numFmt formatCode="0.0%" sourceLinked="1"/>
        <c:majorTickMark val="out"/>
        <c:minorTickMark val="none"/>
        <c:tickLblPos val="nextTo"/>
        <c:crossAx val="259798544"/>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t-E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KOV!$A$1</c:f>
          <c:strCache>
            <c:ptCount val="1"/>
            <c:pt idx="0">
              <c:v>Kambja vald</c:v>
            </c:pt>
          </c:strCache>
        </c:strRef>
      </c:tx>
      <c:layout>
        <c:manualLayout>
          <c:xMode val="edge"/>
          <c:yMode val="edge"/>
          <c:x val="0.4555078560385431"/>
          <c:y val="3.7037037037037035E-2"/>
        </c:manualLayout>
      </c:layout>
      <c:overlay val="0"/>
      <c:spPr>
        <a:noFill/>
        <a:ln w="28575">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t-EE"/>
        </a:p>
      </c:txPr>
    </c:title>
    <c:autoTitleDeleted val="0"/>
    <c:plotArea>
      <c:layout>
        <c:manualLayout>
          <c:layoutTarget val="inner"/>
          <c:xMode val="edge"/>
          <c:yMode val="edge"/>
          <c:x val="5.8341787031222322E-2"/>
          <c:y val="0.12924493554327809"/>
          <c:w val="0.91916332544321533"/>
          <c:h val="0.69368918664172508"/>
        </c:manualLayout>
      </c:layout>
      <c:lineChart>
        <c:grouping val="standard"/>
        <c:varyColors val="0"/>
        <c:ser>
          <c:idx val="0"/>
          <c:order val="0"/>
          <c:tx>
            <c:strRef>
              <c:f>KOV!$N$25</c:f>
              <c:strCache>
                <c:ptCount val="1"/>
                <c:pt idx="0">
                  <c:v>Mehed</c:v>
                </c:pt>
              </c:strCache>
            </c:strRef>
          </c:tx>
          <c:spPr>
            <a:ln w="28575" cap="rnd">
              <a:solidFill>
                <a:srgbClr val="FF99FF"/>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KOV!$M$26:$M$35</c:f>
              <c:strCache>
                <c:ptCount val="10"/>
                <c:pt idx="0">
                  <c:v>0-9</c:v>
                </c:pt>
                <c:pt idx="1">
                  <c:v>10-19</c:v>
                </c:pt>
                <c:pt idx="2">
                  <c:v>20-29</c:v>
                </c:pt>
                <c:pt idx="3">
                  <c:v>30-39</c:v>
                </c:pt>
                <c:pt idx="4">
                  <c:v>40-49</c:v>
                </c:pt>
                <c:pt idx="5">
                  <c:v>50-59</c:v>
                </c:pt>
                <c:pt idx="6">
                  <c:v>60-69</c:v>
                </c:pt>
                <c:pt idx="7">
                  <c:v>70-79</c:v>
                </c:pt>
                <c:pt idx="8">
                  <c:v>80-89</c:v>
                </c:pt>
                <c:pt idx="9">
                  <c:v>90+</c:v>
                </c:pt>
              </c:strCache>
            </c:strRef>
          </c:cat>
          <c:val>
            <c:numRef>
              <c:f>KOV!$N$26:$N$35</c:f>
              <c:numCache>
                <c:formatCode>#,##0</c:formatCode>
                <c:ptCount val="10"/>
                <c:pt idx="0">
                  <c:v>1162</c:v>
                </c:pt>
                <c:pt idx="1">
                  <c:v>1114</c:v>
                </c:pt>
                <c:pt idx="2">
                  <c:v>697</c:v>
                </c:pt>
                <c:pt idx="3">
                  <c:v>1189</c:v>
                </c:pt>
                <c:pt idx="4">
                  <c:v>1300</c:v>
                </c:pt>
                <c:pt idx="5">
                  <c:v>895</c:v>
                </c:pt>
                <c:pt idx="6">
                  <c:v>566</c:v>
                </c:pt>
                <c:pt idx="7">
                  <c:v>288</c:v>
                </c:pt>
                <c:pt idx="8">
                  <c:v>119</c:v>
                </c:pt>
                <c:pt idx="9">
                  <c:v>10</c:v>
                </c:pt>
              </c:numCache>
            </c:numRef>
          </c:val>
          <c:smooth val="0"/>
          <c:extLst>
            <c:ext xmlns:c16="http://schemas.microsoft.com/office/drawing/2014/chart" uri="{C3380CC4-5D6E-409C-BE32-E72D297353CC}">
              <c16:uniqueId val="{00000000-A7C7-44CC-AFA0-96D72258EEC7}"/>
            </c:ext>
          </c:extLst>
        </c:ser>
        <c:ser>
          <c:idx val="1"/>
          <c:order val="1"/>
          <c:tx>
            <c:strRef>
              <c:f>KOV!$O$25</c:f>
              <c:strCache>
                <c:ptCount val="1"/>
                <c:pt idx="0">
                  <c:v>Naised</c:v>
                </c:pt>
              </c:strCache>
            </c:strRef>
          </c:tx>
          <c:spPr>
            <a:ln w="28575" cap="rnd">
              <a:solidFill>
                <a:schemeClr val="accent4">
                  <a:lumMod val="60000"/>
                  <a:lumOff val="4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KOV!$M$26:$M$35</c:f>
              <c:strCache>
                <c:ptCount val="10"/>
                <c:pt idx="0">
                  <c:v>0-9</c:v>
                </c:pt>
                <c:pt idx="1">
                  <c:v>10-19</c:v>
                </c:pt>
                <c:pt idx="2">
                  <c:v>20-29</c:v>
                </c:pt>
                <c:pt idx="3">
                  <c:v>30-39</c:v>
                </c:pt>
                <c:pt idx="4">
                  <c:v>40-49</c:v>
                </c:pt>
                <c:pt idx="5">
                  <c:v>50-59</c:v>
                </c:pt>
                <c:pt idx="6">
                  <c:v>60-69</c:v>
                </c:pt>
                <c:pt idx="7">
                  <c:v>70-79</c:v>
                </c:pt>
                <c:pt idx="8">
                  <c:v>80-89</c:v>
                </c:pt>
                <c:pt idx="9">
                  <c:v>90+</c:v>
                </c:pt>
              </c:strCache>
            </c:strRef>
          </c:cat>
          <c:val>
            <c:numRef>
              <c:f>KOV!$O$26:$O$35</c:f>
              <c:numCache>
                <c:formatCode>#,##0</c:formatCode>
                <c:ptCount val="10"/>
                <c:pt idx="0">
                  <c:v>1115</c:v>
                </c:pt>
                <c:pt idx="1">
                  <c:v>1091</c:v>
                </c:pt>
                <c:pt idx="2">
                  <c:v>684</c:v>
                </c:pt>
                <c:pt idx="3">
                  <c:v>1267</c:v>
                </c:pt>
                <c:pt idx="4">
                  <c:v>1192</c:v>
                </c:pt>
                <c:pt idx="5">
                  <c:v>836</c:v>
                </c:pt>
                <c:pt idx="6">
                  <c:v>602</c:v>
                </c:pt>
                <c:pt idx="7">
                  <c:v>434</c:v>
                </c:pt>
                <c:pt idx="8">
                  <c:v>244</c:v>
                </c:pt>
                <c:pt idx="9">
                  <c:v>59</c:v>
                </c:pt>
              </c:numCache>
            </c:numRef>
          </c:val>
          <c:smooth val="0"/>
          <c:extLst>
            <c:ext xmlns:c16="http://schemas.microsoft.com/office/drawing/2014/chart" uri="{C3380CC4-5D6E-409C-BE32-E72D297353CC}">
              <c16:uniqueId val="{00000001-A7C7-44CC-AFA0-96D72258EEC7}"/>
            </c:ext>
          </c:extLst>
        </c:ser>
        <c:dLbls>
          <c:showLegendKey val="0"/>
          <c:showVal val="0"/>
          <c:showCatName val="0"/>
          <c:showSerName val="0"/>
          <c:showPercent val="0"/>
          <c:showBubbleSize val="0"/>
        </c:dLbls>
        <c:smooth val="0"/>
        <c:axId val="1724666031"/>
        <c:axId val="1724666447"/>
      </c:lineChart>
      <c:catAx>
        <c:axId val="17246660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1724666447"/>
        <c:crosses val="autoZero"/>
        <c:auto val="1"/>
        <c:lblAlgn val="ctr"/>
        <c:lblOffset val="100"/>
        <c:noMultiLvlLbl val="0"/>
      </c:catAx>
      <c:valAx>
        <c:axId val="172466644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crossAx val="1724666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t-E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4.xml"/><Relationship Id="rId5" Type="http://schemas.openxmlformats.org/officeDocument/2006/relationships/image" Target="../media/image3.png"/><Relationship Id="rId4"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xdr:col>
      <xdr:colOff>381001</xdr:colOff>
      <xdr:row>1</xdr:row>
      <xdr:rowOff>9525</xdr:rowOff>
    </xdr:from>
    <xdr:to>
      <xdr:col>20</xdr:col>
      <xdr:colOff>371475</xdr:colOff>
      <xdr:row>22</xdr:row>
      <xdr:rowOff>9525</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xdr:col>
          <xdr:colOff>95250</xdr:colOff>
          <xdr:row>1</xdr:row>
          <xdr:rowOff>114300</xdr:rowOff>
        </xdr:to>
        <xdr:sp macro="" textlink="">
          <xdr:nvSpPr>
            <xdr:cNvPr id="1027" name="ComboBox1"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257175</xdr:colOff>
      <xdr:row>19</xdr:row>
      <xdr:rowOff>0</xdr:rowOff>
    </xdr:from>
    <xdr:to>
      <xdr:col>1</xdr:col>
      <xdr:colOff>1</xdr:colOff>
      <xdr:row>31</xdr:row>
      <xdr:rowOff>152399</xdr:rowOff>
    </xdr:to>
    <xdr:graphicFrame macro="">
      <xdr:nvGraphicFramePr>
        <xdr:cNvPr id="3" name="Diagramm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317501</xdr:colOff>
      <xdr:row>18</xdr:row>
      <xdr:rowOff>142875</xdr:rowOff>
    </xdr:from>
    <xdr:to>
      <xdr:col>3</xdr:col>
      <xdr:colOff>190501</xdr:colOff>
      <xdr:row>31</xdr:row>
      <xdr:rowOff>171450</xdr:rowOff>
    </xdr:to>
    <xdr:graphicFrame macro="">
      <xdr:nvGraphicFramePr>
        <xdr:cNvPr id="5" name="Diagramm 4">
          <a:extLst>
            <a:ext uri="{FF2B5EF4-FFF2-40B4-BE49-F238E27FC236}">
              <a16:creationId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327026</xdr:colOff>
      <xdr:row>19</xdr:row>
      <xdr:rowOff>178676</xdr:rowOff>
    </xdr:from>
    <xdr:to>
      <xdr:col>0</xdr:col>
      <xdr:colOff>1082676</xdr:colOff>
      <xdr:row>31</xdr:row>
      <xdr:rowOff>16934</xdr:rowOff>
    </xdr:to>
    <xdr:pic>
      <xdr:nvPicPr>
        <xdr:cNvPr id="14" name="Pilt 13">
          <a:extLst>
            <a:ext uri="{FF2B5EF4-FFF2-40B4-BE49-F238E27FC236}">
              <a16:creationId xmlns:a16="http://schemas.microsoft.com/office/drawing/2014/main" id="{00000000-0008-0000-0000-00000E000000}"/>
            </a:ext>
          </a:extLst>
        </xdr:cNvPr>
        <xdr:cNvPicPr>
          <a:picLocks noChangeAspect="1"/>
        </xdr:cNvPicPr>
      </xdr:nvPicPr>
      <xdr:blipFill rotWithShape="1">
        <a:blip xmlns:r="http://schemas.openxmlformats.org/officeDocument/2006/relationships" r:embed="rId4"/>
        <a:srcRect l="30763" t="14120" r="39856" b="17124"/>
        <a:stretch/>
      </xdr:blipFill>
      <xdr:spPr>
        <a:xfrm>
          <a:off x="327026" y="3798176"/>
          <a:ext cx="755650" cy="2124258"/>
        </a:xfrm>
        <a:prstGeom prst="rect">
          <a:avLst/>
        </a:prstGeom>
      </xdr:spPr>
    </xdr:pic>
    <xdr:clientData/>
  </xdr:twoCellAnchor>
  <xdr:twoCellAnchor editAs="oneCell">
    <xdr:from>
      <xdr:col>1</xdr:col>
      <xdr:colOff>409574</xdr:colOff>
      <xdr:row>19</xdr:row>
      <xdr:rowOff>19050</xdr:rowOff>
    </xdr:from>
    <xdr:to>
      <xdr:col>3</xdr:col>
      <xdr:colOff>49259</xdr:colOff>
      <xdr:row>31</xdr:row>
      <xdr:rowOff>28573</xdr:rowOff>
    </xdr:to>
    <xdr:pic>
      <xdr:nvPicPr>
        <xdr:cNvPr id="16" name="Pilt 15">
          <a:extLst>
            <a:ext uri="{FF2B5EF4-FFF2-40B4-BE49-F238E27FC236}">
              <a16:creationId xmlns:a16="http://schemas.microsoft.com/office/drawing/2014/main" id="{00000000-0008-0000-0000-000010000000}"/>
            </a:ext>
          </a:extLst>
        </xdr:cNvPr>
        <xdr:cNvPicPr>
          <a:picLocks noChangeAspect="1"/>
        </xdr:cNvPicPr>
      </xdr:nvPicPr>
      <xdr:blipFill rotWithShape="1">
        <a:blip xmlns:r="http://schemas.openxmlformats.org/officeDocument/2006/relationships" r:embed="rId5"/>
        <a:srcRect l="33596" t="16877" r="42368" b="25981"/>
        <a:stretch/>
      </xdr:blipFill>
      <xdr:spPr>
        <a:xfrm>
          <a:off x="1638299" y="3257550"/>
          <a:ext cx="782685" cy="2295523"/>
        </a:xfrm>
        <a:prstGeom prst="rect">
          <a:avLst/>
        </a:prstGeom>
      </xdr:spPr>
    </xdr:pic>
    <xdr:clientData/>
  </xdr:twoCellAnchor>
  <xdr:twoCellAnchor>
    <xdr:from>
      <xdr:col>0</xdr:col>
      <xdr:colOff>0</xdr:colOff>
      <xdr:row>32</xdr:row>
      <xdr:rowOff>0</xdr:rowOff>
    </xdr:from>
    <xdr:to>
      <xdr:col>4</xdr:col>
      <xdr:colOff>1085850</xdr:colOff>
      <xdr:row>41</xdr:row>
      <xdr:rowOff>177800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0" y="5960533"/>
          <a:ext cx="4099983" cy="1854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100" b="0" i="0">
              <a:solidFill>
                <a:schemeClr val="dk1"/>
              </a:solidFill>
              <a:effectLst/>
              <a:latin typeface="+mn-lt"/>
              <a:ea typeface="+mn-ea"/>
              <a:cs typeface="+mn-cs"/>
            </a:rPr>
            <a:t>Statistikaameti kommentaar:</a:t>
          </a:r>
        </a:p>
        <a:p>
          <a:r>
            <a:rPr lang="et-EE" sz="1100" b="0" i="0">
              <a:solidFill>
                <a:schemeClr val="dk1"/>
              </a:solidFill>
              <a:effectLst/>
              <a:latin typeface="+mn-lt"/>
              <a:ea typeface="+mn-ea"/>
              <a:cs typeface="+mn-cs"/>
            </a:rPr>
            <a:t>Elukohana on määratletud piirkond või asula, kus inimene alaliselt või peamiselt elab. Alates 2022. aastast määratakse elukoht partnerlus- või paiknemisindeksi metoodika abil.</a:t>
          </a:r>
          <a:br>
            <a:rPr lang="et-EE"/>
          </a:br>
          <a:r>
            <a:rPr lang="et-EE" sz="1100" b="0" i="0">
              <a:solidFill>
                <a:schemeClr val="dk1"/>
              </a:solidFill>
              <a:effectLst/>
              <a:latin typeface="+mn-lt"/>
              <a:ea typeface="+mn-ea"/>
              <a:cs typeface="+mn-cs"/>
            </a:rPr>
            <a:t>Isikuandmete konfidentsiaalsuse tagamiseks on alates 2022. aastast andmetele rakendatud konfidentsiaalsusmetoodikat, mis muudab mõnede lahtrite väärtusi. Seetõttu ei pruugi väiksemate väärtuste summad kokku langeda tabelis toodud summaga, kuid erinevused on mõõdukad, tavaliselt mõne ühiku suurused.</a:t>
          </a:r>
          <a:endParaRPr lang="et-EE" sz="1100"/>
        </a:p>
      </xdr:txBody>
    </xdr:sp>
    <xdr:clientData/>
  </xdr:twoCellAnchor>
  <xdr:twoCellAnchor>
    <xdr:from>
      <xdr:col>5</xdr:col>
      <xdr:colOff>371474</xdr:colOff>
      <xdr:row>22</xdr:row>
      <xdr:rowOff>28574</xdr:rowOff>
    </xdr:from>
    <xdr:to>
      <xdr:col>20</xdr:col>
      <xdr:colOff>390525</xdr:colOff>
      <xdr:row>43</xdr:row>
      <xdr:rowOff>38099</xdr:rowOff>
    </xdr:to>
    <xdr:graphicFrame macro="">
      <xdr:nvGraphicFramePr>
        <xdr:cNvPr id="7" name="Diagramm 6">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eht2"/>
  <dimension ref="A1:X35"/>
  <sheetViews>
    <sheetView tabSelected="1" zoomScaleNormal="100" workbookViewId="0">
      <selection activeCell="Z22" sqref="Z22"/>
    </sheetView>
  </sheetViews>
  <sheetFormatPr defaultRowHeight="14.5" x14ac:dyDescent="0.35"/>
  <cols>
    <col min="1" max="1" width="18.453125" customWidth="1"/>
    <col min="2" max="2" width="8.1796875" customWidth="1"/>
    <col min="3" max="3" width="9" customWidth="1"/>
    <col min="4" max="4" width="8.1796875" customWidth="1"/>
    <col min="5" max="5" width="12.81640625" customWidth="1"/>
    <col min="6" max="18" width="5.81640625" bestFit="1" customWidth="1"/>
    <col min="19" max="19" width="5.54296875" customWidth="1"/>
  </cols>
  <sheetData>
    <row r="1" spans="1:5" s="26" customFormat="1" x14ac:dyDescent="0.35">
      <c r="A1" s="25" t="s">
        <v>70</v>
      </c>
      <c r="C1" s="27" t="str">
        <f>A1</f>
        <v>Kambja vald</v>
      </c>
      <c r="E1" s="40" t="s">
        <v>245</v>
      </c>
    </row>
    <row r="2" spans="1:5" s="26" customFormat="1" x14ac:dyDescent="0.35">
      <c r="A2" s="25"/>
      <c r="C2" s="27"/>
      <c r="E2" s="26" t="s">
        <v>263</v>
      </c>
    </row>
    <row r="3" spans="1:5" s="26" customFormat="1" x14ac:dyDescent="0.35">
      <c r="A3" s="25"/>
      <c r="C3" s="27"/>
    </row>
    <row r="4" spans="1:5" s="26" customFormat="1" x14ac:dyDescent="0.35"/>
    <row r="5" spans="1:5" s="19" customFormat="1" x14ac:dyDescent="0.35">
      <c r="A5" s="30" t="s">
        <v>97</v>
      </c>
      <c r="B5" s="31" t="s">
        <v>98</v>
      </c>
      <c r="C5" s="31" t="s">
        <v>99</v>
      </c>
      <c r="D5" s="36" t="s">
        <v>93</v>
      </c>
      <c r="E5" s="36" t="s">
        <v>101</v>
      </c>
    </row>
    <row r="6" spans="1:5" s="19" customFormat="1" x14ac:dyDescent="0.35">
      <c r="A6" s="32" t="s">
        <v>113</v>
      </c>
      <c r="B6" s="33">
        <f>SUMIFS(rahvdata!$C:$C,rahvdata!$A:$A,$A6,rahvdata!$E:$E,$A$1)</f>
        <v>1162</v>
      </c>
      <c r="C6" s="34">
        <f>SUMIFS(rahvdata!$D:$D,rahvdata!$A:$A,$A6,rahvdata!$E:$E,$A$1)*-1</f>
        <v>-1115</v>
      </c>
      <c r="D6" s="20">
        <f>SUMIFS(rahvdata!$B:$B,rahvdata!$A:$A,$A6,rahvdata!$E:$E,$A$1)</f>
        <v>2277</v>
      </c>
      <c r="E6" s="21">
        <f t="shared" ref="E6:E15" si="0">D6/$D$16</f>
        <v>0.15318891280947255</v>
      </c>
    </row>
    <row r="7" spans="1:5" s="19" customFormat="1" x14ac:dyDescent="0.35">
      <c r="A7" s="35" t="s">
        <v>103</v>
      </c>
      <c r="B7" s="33">
        <f>SUMIFS(rahvdata!$C:$C,rahvdata!$A:$A,$A7,rahvdata!$E:$E,$A$1)</f>
        <v>1114</v>
      </c>
      <c r="C7" s="34">
        <f>SUMIFS(rahvdata!$D:$D,rahvdata!$A:$A,$A7,rahvdata!$E:$E,$A$1)*-1</f>
        <v>-1091</v>
      </c>
      <c r="D7" s="20">
        <f>SUMIFS(rahvdata!$B:$B,rahvdata!$A:$A,$A7,rahvdata!$E:$E,$A$1)</f>
        <v>2205</v>
      </c>
      <c r="E7" s="21">
        <f t="shared" si="0"/>
        <v>0.14834499461786868</v>
      </c>
    </row>
    <row r="8" spans="1:5" s="19" customFormat="1" x14ac:dyDescent="0.35">
      <c r="A8" s="31" t="s">
        <v>102</v>
      </c>
      <c r="B8" s="33">
        <f>SUMIFS(rahvdata!$C:$C,rahvdata!$A:$A,$A8,rahvdata!$E:$E,$A$1)</f>
        <v>697</v>
      </c>
      <c r="C8" s="34">
        <f>SUMIFS(rahvdata!$D:$D,rahvdata!$A:$A,$A8,rahvdata!$E:$E,$A$1)*-1</f>
        <v>-684</v>
      </c>
      <c r="D8" s="20">
        <f>SUMIFS(rahvdata!$B:$B,rahvdata!$A:$A,$A8,rahvdata!$E:$E,$A$1)</f>
        <v>1381</v>
      </c>
      <c r="E8" s="21">
        <f t="shared" si="0"/>
        <v>9.290904198062433E-2</v>
      </c>
    </row>
    <row r="9" spans="1:5" s="19" customFormat="1" x14ac:dyDescent="0.35">
      <c r="A9" s="31" t="s">
        <v>104</v>
      </c>
      <c r="B9" s="33">
        <f>SUMIFS(rahvdata!$C:$C,rahvdata!$A:$A,$A9,rahvdata!$E:$E,$A$1)</f>
        <v>1189</v>
      </c>
      <c r="C9" s="34">
        <f>SUMIFS(rahvdata!$D:$D,rahvdata!$A:$A,$A9,rahvdata!$E:$E,$A$1)*-1</f>
        <v>-1267</v>
      </c>
      <c r="D9" s="20">
        <f>SUMIFS(rahvdata!$B:$B,rahvdata!$A:$A,$A9,rahvdata!$E:$E,$A$1)</f>
        <v>2456</v>
      </c>
      <c r="E9" s="21">
        <f t="shared" si="0"/>
        <v>0.16523143164693219</v>
      </c>
    </row>
    <row r="10" spans="1:5" s="19" customFormat="1" x14ac:dyDescent="0.35">
      <c r="A10" s="31" t="s">
        <v>105</v>
      </c>
      <c r="B10" s="33">
        <f>SUMIFS(rahvdata!$C:$C,rahvdata!$A:$A,$A10,rahvdata!$E:$E,$A$1)</f>
        <v>1300</v>
      </c>
      <c r="C10" s="34">
        <f>SUMIFS(rahvdata!$D:$D,rahvdata!$A:$A,$A10,rahvdata!$E:$E,$A$1)*-1</f>
        <v>-1192</v>
      </c>
      <c r="D10" s="20">
        <f>SUMIFS(rahvdata!$B:$B,rahvdata!$A:$A,$A10,rahvdata!$E:$E,$A$1)</f>
        <v>2492</v>
      </c>
      <c r="E10" s="21">
        <f t="shared" si="0"/>
        <v>0.16765339074273411</v>
      </c>
    </row>
    <row r="11" spans="1:5" s="19" customFormat="1" x14ac:dyDescent="0.35">
      <c r="A11" s="31" t="s">
        <v>106</v>
      </c>
      <c r="B11" s="33">
        <f>SUMIFS(rahvdata!$C:$C,rahvdata!$A:$A,$A11,rahvdata!$E:$E,$A$1)</f>
        <v>895</v>
      </c>
      <c r="C11" s="34">
        <f>SUMIFS(rahvdata!$D:$D,rahvdata!$A:$A,$A11,rahvdata!$E:$E,$A$1)*-1</f>
        <v>-836</v>
      </c>
      <c r="D11" s="20">
        <f>SUMIFS(rahvdata!$B:$B,rahvdata!$A:$A,$A11,rahvdata!$E:$E,$A$1)</f>
        <v>1731</v>
      </c>
      <c r="E11" s="21">
        <f t="shared" si="0"/>
        <v>0.11645586652314316</v>
      </c>
    </row>
    <row r="12" spans="1:5" s="19" customFormat="1" x14ac:dyDescent="0.35">
      <c r="A12" s="31" t="s">
        <v>107</v>
      </c>
      <c r="B12" s="33">
        <f>SUMIFS(rahvdata!$C:$C,rahvdata!$A:$A,$A12,rahvdata!$E:$E,$A$1)</f>
        <v>566</v>
      </c>
      <c r="C12" s="34">
        <f>SUMIFS(rahvdata!$D:$D,rahvdata!$A:$A,$A12,rahvdata!$E:$E,$A$1)*-1</f>
        <v>-602</v>
      </c>
      <c r="D12" s="20">
        <f>SUMIFS(rahvdata!$B:$B,rahvdata!$A:$A,$A12,rahvdata!$E:$E,$A$1)</f>
        <v>1168</v>
      </c>
      <c r="E12" s="21">
        <f t="shared" si="0"/>
        <v>7.8579117330462869E-2</v>
      </c>
    </row>
    <row r="13" spans="1:5" s="19" customFormat="1" x14ac:dyDescent="0.35">
      <c r="A13" s="31" t="s">
        <v>108</v>
      </c>
      <c r="B13" s="33">
        <f>SUMIFS(rahvdata!$C:$C,rahvdata!$A:$A,$A13,rahvdata!$E:$E,$A$1)</f>
        <v>288</v>
      </c>
      <c r="C13" s="34">
        <f>SUMIFS(rahvdata!$D:$D,rahvdata!$A:$A,$A13,rahvdata!$E:$E,$A$1)*-1</f>
        <v>-434</v>
      </c>
      <c r="D13" s="20">
        <f>SUMIFS(rahvdata!$B:$B,rahvdata!$A:$A,$A13,rahvdata!$E:$E,$A$1)</f>
        <v>722</v>
      </c>
      <c r="E13" s="21">
        <f t="shared" si="0"/>
        <v>4.8573735199138858E-2</v>
      </c>
    </row>
    <row r="14" spans="1:5" s="19" customFormat="1" x14ac:dyDescent="0.35">
      <c r="A14" s="31" t="s">
        <v>139</v>
      </c>
      <c r="B14" s="33">
        <f>SUMIFS(rahvdata!$C:$C,rahvdata!$A:$A,$A14,rahvdata!$E:$E,$A$1)</f>
        <v>119</v>
      </c>
      <c r="C14" s="34">
        <f>SUMIFS(rahvdata!$D:$D,rahvdata!$A:$A,$A14,rahvdata!$E:$E,$A$1)*-1</f>
        <v>-244</v>
      </c>
      <c r="D14" s="20">
        <f>SUMIFS(rahvdata!$B:$B,rahvdata!$A:$A,$A14,rahvdata!$E:$E,$A$1)</f>
        <v>363</v>
      </c>
      <c r="E14" s="21">
        <f t="shared" si="0"/>
        <v>2.4421420882669537E-2</v>
      </c>
    </row>
    <row r="15" spans="1:5" s="19" customFormat="1" x14ac:dyDescent="0.35">
      <c r="A15" s="31" t="s">
        <v>140</v>
      </c>
      <c r="B15" s="33">
        <f>SUMIFS(rahvdata!$C:$C,rahvdata!$A:$A,$A15,rahvdata!$E:$E,$A$1)</f>
        <v>10</v>
      </c>
      <c r="C15" s="34">
        <f>SUMIFS(rahvdata!$D:$D,rahvdata!$A:$A,$A15,rahvdata!$E:$E,$A$1)*-1</f>
        <v>-59</v>
      </c>
      <c r="D15" s="20">
        <f>SUMIFS(rahvdata!$B:$B,rahvdata!$A:$A,$A15,rahvdata!$E:$E,$A$1)</f>
        <v>69</v>
      </c>
      <c r="E15" s="21">
        <f t="shared" si="0"/>
        <v>4.6420882669537134E-3</v>
      </c>
    </row>
    <row r="16" spans="1:5" s="19" customFormat="1" x14ac:dyDescent="0.35">
      <c r="A16" s="22" t="s">
        <v>93</v>
      </c>
      <c r="B16" s="37">
        <f>SUM(B6:B15)</f>
        <v>7340</v>
      </c>
      <c r="C16" s="38">
        <f t="shared" ref="C16" si="1">SUM(C6:C15)</f>
        <v>-7524</v>
      </c>
      <c r="D16" s="39">
        <f>SUM(D6:D15)</f>
        <v>14864</v>
      </c>
    </row>
    <row r="17" spans="1:24" s="19" customFormat="1" x14ac:dyDescent="0.35">
      <c r="A17" s="23" t="s">
        <v>137</v>
      </c>
      <c r="B17" s="28">
        <f>B16/D16</f>
        <v>0.49381054897739507</v>
      </c>
      <c r="C17" s="28">
        <f>-1*C16/D16</f>
        <v>0.50618945102260493</v>
      </c>
    </row>
    <row r="18" spans="1:24" s="19" customFormat="1" x14ac:dyDescent="0.35">
      <c r="B18" s="24"/>
      <c r="C18" s="24"/>
    </row>
    <row r="19" spans="1:24" s="19" customFormat="1" x14ac:dyDescent="0.35"/>
    <row r="20" spans="1:24" s="19" customFormat="1" x14ac:dyDescent="0.35"/>
    <row r="21" spans="1:24" s="19" customFormat="1" x14ac:dyDescent="0.35"/>
    <row r="22" spans="1:24" s="19" customFormat="1" x14ac:dyDescent="0.35"/>
    <row r="23" spans="1:24" s="19" customFormat="1" x14ac:dyDescent="0.35"/>
    <row r="24" spans="1:24" s="19" customFormat="1" x14ac:dyDescent="0.35"/>
    <row r="25" spans="1:24" s="19" customFormat="1" x14ac:dyDescent="0.35">
      <c r="M25" s="30" t="s">
        <v>97</v>
      </c>
      <c r="N25" s="31" t="s">
        <v>98</v>
      </c>
      <c r="O25" s="31" t="s">
        <v>99</v>
      </c>
    </row>
    <row r="26" spans="1:24" x14ac:dyDescent="0.35">
      <c r="M26" s="32" t="s">
        <v>113</v>
      </c>
      <c r="N26" s="43">
        <f t="shared" ref="N26:N35" si="2">B6</f>
        <v>1162</v>
      </c>
      <c r="O26" s="43">
        <f t="shared" ref="O26:O35" si="3">C6*-1</f>
        <v>1115</v>
      </c>
      <c r="X26" s="19"/>
    </row>
    <row r="27" spans="1:24" x14ac:dyDescent="0.35">
      <c r="M27" s="35" t="s">
        <v>103</v>
      </c>
      <c r="N27" s="43">
        <f t="shared" si="2"/>
        <v>1114</v>
      </c>
      <c r="O27" s="43">
        <f t="shared" si="3"/>
        <v>1091</v>
      </c>
    </row>
    <row r="28" spans="1:24" x14ac:dyDescent="0.35">
      <c r="M28" s="31" t="s">
        <v>102</v>
      </c>
      <c r="N28" s="43">
        <f t="shared" si="2"/>
        <v>697</v>
      </c>
      <c r="O28" s="43">
        <f t="shared" si="3"/>
        <v>684</v>
      </c>
      <c r="X28" s="19"/>
    </row>
    <row r="29" spans="1:24" x14ac:dyDescent="0.35">
      <c r="M29" s="31" t="s">
        <v>104</v>
      </c>
      <c r="N29" s="43">
        <f t="shared" si="2"/>
        <v>1189</v>
      </c>
      <c r="O29" s="43">
        <f t="shared" si="3"/>
        <v>1267</v>
      </c>
    </row>
    <row r="30" spans="1:24" x14ac:dyDescent="0.35">
      <c r="M30" s="31" t="s">
        <v>105</v>
      </c>
      <c r="N30" s="43">
        <f t="shared" si="2"/>
        <v>1300</v>
      </c>
      <c r="O30" s="43">
        <f t="shared" si="3"/>
        <v>1192</v>
      </c>
    </row>
    <row r="31" spans="1:24" x14ac:dyDescent="0.35">
      <c r="M31" s="31" t="s">
        <v>106</v>
      </c>
      <c r="N31" s="43">
        <f t="shared" si="2"/>
        <v>895</v>
      </c>
      <c r="O31" s="43">
        <f t="shared" si="3"/>
        <v>836</v>
      </c>
    </row>
    <row r="32" spans="1:24" x14ac:dyDescent="0.35">
      <c r="M32" s="31" t="s">
        <v>107</v>
      </c>
      <c r="N32" s="43">
        <f t="shared" si="2"/>
        <v>566</v>
      </c>
      <c r="O32" s="43">
        <f t="shared" si="3"/>
        <v>602</v>
      </c>
    </row>
    <row r="33" spans="13:15" x14ac:dyDescent="0.35">
      <c r="M33" s="31" t="s">
        <v>108</v>
      </c>
      <c r="N33" s="43">
        <f t="shared" si="2"/>
        <v>288</v>
      </c>
      <c r="O33" s="43">
        <f t="shared" si="3"/>
        <v>434</v>
      </c>
    </row>
    <row r="34" spans="13:15" x14ac:dyDescent="0.35">
      <c r="M34" s="31" t="s">
        <v>139</v>
      </c>
      <c r="N34" s="43">
        <f t="shared" si="2"/>
        <v>119</v>
      </c>
      <c r="O34" s="43">
        <f t="shared" si="3"/>
        <v>244</v>
      </c>
    </row>
    <row r="35" spans="13:15" x14ac:dyDescent="0.35">
      <c r="M35" s="31" t="s">
        <v>140</v>
      </c>
      <c r="N35" s="43">
        <f t="shared" si="2"/>
        <v>10</v>
      </c>
      <c r="O35" s="43">
        <f t="shared" si="3"/>
        <v>59</v>
      </c>
    </row>
  </sheetData>
  <conditionalFormatting sqref="E6:E15">
    <cfRule type="dataBar" priority="1">
      <dataBar>
        <cfvo type="min"/>
        <cfvo type="max"/>
        <color rgb="FFFFB628"/>
      </dataBar>
      <extLst>
        <ext xmlns:x14="http://schemas.microsoft.com/office/spreadsheetml/2009/9/main" uri="{B025F937-C7B1-47D3-B67F-A62EFF666E3E}">
          <x14:id>{0D2B9D70-BE99-48BD-9292-79971206CADB}</x14:id>
        </ext>
      </extLst>
    </cfRule>
  </conditionalFormatting>
  <conditionalFormatting sqref="E18">
    <cfRule type="dataBar" priority="4">
      <dataBar>
        <cfvo type="min"/>
        <cfvo type="max"/>
        <color rgb="FFFFB628"/>
      </dataBar>
      <extLst>
        <ext xmlns:x14="http://schemas.microsoft.com/office/spreadsheetml/2009/9/main" uri="{B025F937-C7B1-47D3-B67F-A62EFF666E3E}">
          <x14:id>{BF2CE66C-8561-4C79-8146-FE3AE0C72919}</x14:id>
        </ext>
      </extLst>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7" r:id="rId4" name="ComboBox1">
          <controlPr defaultSize="0" autoLine="0" linkedCell="KOV!$A$1" listFillRange="rahvdata!$AD$2:$AD$80" r:id="rId5">
            <anchor moveWithCells="1">
              <from>
                <xdr:col>0</xdr:col>
                <xdr:colOff>0</xdr:colOff>
                <xdr:row>0</xdr:row>
                <xdr:rowOff>0</xdr:rowOff>
              </from>
              <to>
                <xdr:col>1</xdr:col>
                <xdr:colOff>38100</xdr:colOff>
                <xdr:row>1</xdr:row>
                <xdr:rowOff>120650</xdr:rowOff>
              </to>
            </anchor>
          </controlPr>
        </control>
      </mc:Choice>
      <mc:Fallback>
        <control shapeId="1027" r:id="rId4" name="ComboBox1"/>
      </mc:Fallback>
    </mc:AlternateContent>
  </controls>
  <extLst>
    <ext xmlns:x14="http://schemas.microsoft.com/office/spreadsheetml/2009/9/main" uri="{78C0D931-6437-407d-A8EE-F0AAD7539E65}">
      <x14:conditionalFormattings>
        <x14:conditionalFormatting xmlns:xm="http://schemas.microsoft.com/office/excel/2006/main">
          <x14:cfRule type="dataBar" id="{0D2B9D70-BE99-48BD-9292-79971206CADB}">
            <x14:dataBar minLength="0" maxLength="100" border="1" negativeBarBorderColorSameAsPositive="0">
              <x14:cfvo type="autoMin"/>
              <x14:cfvo type="autoMax"/>
              <x14:borderColor rgb="FFFFB628"/>
              <x14:negativeFillColor rgb="FFFF0000"/>
              <x14:negativeBorderColor rgb="FFFF0000"/>
              <x14:axisColor rgb="FF000000"/>
            </x14:dataBar>
          </x14:cfRule>
          <xm:sqref>E6:E15</xm:sqref>
        </x14:conditionalFormatting>
        <x14:conditionalFormatting xmlns:xm="http://schemas.microsoft.com/office/excel/2006/main">
          <x14:cfRule type="dataBar" id="{BF2CE66C-8561-4C79-8146-FE3AE0C72919}">
            <x14:dataBar minLength="0" maxLength="100" border="1" negativeBarBorderColorSameAsPositive="0">
              <x14:cfvo type="autoMin"/>
              <x14:cfvo type="autoMax"/>
              <x14:borderColor rgb="FFFFB628"/>
              <x14:negativeFillColor rgb="FFFF0000"/>
              <x14:negativeBorderColor rgb="FFFF0000"/>
              <x14:axisColor rgb="FF000000"/>
            </x14:dataBar>
          </x14:cfRule>
          <xm:sqref>E18</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8DE9C-9497-46F9-BCAF-062D1F478F11}">
  <sheetPr codeName="Leht9"/>
  <dimension ref="A1:I8081"/>
  <sheetViews>
    <sheetView workbookViewId="0">
      <pane ySplit="1" topLeftCell="A7935" activePane="bottomLeft" state="frozen"/>
      <selection pane="bottomLeft" activeCell="B2" sqref="B2:E7980"/>
    </sheetView>
  </sheetViews>
  <sheetFormatPr defaultRowHeight="14.5" x14ac:dyDescent="0.35"/>
  <cols>
    <col min="5" max="5" width="16" customWidth="1"/>
    <col min="8" max="8" width="17.81640625" customWidth="1"/>
    <col min="9" max="9" width="15.81640625" customWidth="1"/>
  </cols>
  <sheetData>
    <row r="1" spans="1:9" x14ac:dyDescent="0.35">
      <c r="A1" t="s">
        <v>97</v>
      </c>
      <c r="B1" t="s">
        <v>244</v>
      </c>
      <c r="C1" t="s">
        <v>94</v>
      </c>
      <c r="D1" t="s">
        <v>95</v>
      </c>
      <c r="E1" t="s">
        <v>138</v>
      </c>
      <c r="F1" t="s">
        <v>97</v>
      </c>
      <c r="G1" t="s">
        <v>132</v>
      </c>
      <c r="H1" t="s">
        <v>246</v>
      </c>
      <c r="I1" t="s">
        <v>250</v>
      </c>
    </row>
    <row r="2" spans="1:9" x14ac:dyDescent="0.35">
      <c r="A2" s="3" t="s">
        <v>113</v>
      </c>
      <c r="B2" s="42">
        <v>21</v>
      </c>
      <c r="C2" s="42">
        <v>16</v>
      </c>
      <c r="D2" s="42">
        <v>7</v>
      </c>
      <c r="E2" s="5" t="s">
        <v>20</v>
      </c>
      <c r="F2" s="41" t="s">
        <v>143</v>
      </c>
      <c r="G2" t="str">
        <f>VLOOKUP($E2,rahvdata!$AD$2:$AE$80,2,FALSE)</f>
        <v>Ida-Viru</v>
      </c>
      <c r="H2" t="s">
        <v>247</v>
      </c>
      <c r="I2" t="s">
        <v>251</v>
      </c>
    </row>
    <row r="3" spans="1:9" x14ac:dyDescent="0.35">
      <c r="A3" s="3" t="s">
        <v>113</v>
      </c>
      <c r="B3" s="42">
        <v>30</v>
      </c>
      <c r="C3" s="42">
        <v>8</v>
      </c>
      <c r="D3" s="42">
        <v>21</v>
      </c>
      <c r="E3" s="5" t="s">
        <v>20</v>
      </c>
      <c r="F3" s="41" t="s">
        <v>144</v>
      </c>
      <c r="G3" t="str">
        <f>VLOOKUP($E3,rahvdata!$AD$2:$AE$80,2,FALSE)</f>
        <v>Ida-Viru</v>
      </c>
      <c r="H3" t="s">
        <v>247</v>
      </c>
      <c r="I3" t="s">
        <v>251</v>
      </c>
    </row>
    <row r="4" spans="1:9" x14ac:dyDescent="0.35">
      <c r="A4" s="3" t="s">
        <v>113</v>
      </c>
      <c r="B4" s="42">
        <v>35</v>
      </c>
      <c r="C4" s="42">
        <v>16</v>
      </c>
      <c r="D4" s="42">
        <v>15</v>
      </c>
      <c r="E4" s="5" t="s">
        <v>20</v>
      </c>
      <c r="F4" s="41" t="s">
        <v>145</v>
      </c>
      <c r="G4" t="str">
        <f>VLOOKUP($E4,rahvdata!$AD$2:$AE$80,2,FALSE)</f>
        <v>Ida-Viru</v>
      </c>
      <c r="H4" t="s">
        <v>247</v>
      </c>
      <c r="I4" t="s">
        <v>251</v>
      </c>
    </row>
    <row r="5" spans="1:9" x14ac:dyDescent="0.35">
      <c r="A5" s="3" t="s">
        <v>113</v>
      </c>
      <c r="B5" s="42">
        <v>30</v>
      </c>
      <c r="C5" s="42">
        <v>19</v>
      </c>
      <c r="D5" s="42">
        <v>11</v>
      </c>
      <c r="E5" s="5" t="s">
        <v>20</v>
      </c>
      <c r="F5" s="41" t="s">
        <v>146</v>
      </c>
      <c r="G5" t="str">
        <f>VLOOKUP($E5,rahvdata!$AD$2:$AE$80,2,FALSE)</f>
        <v>Ida-Viru</v>
      </c>
      <c r="H5" t="s">
        <v>247</v>
      </c>
      <c r="I5" t="s">
        <v>251</v>
      </c>
    </row>
    <row r="6" spans="1:9" x14ac:dyDescent="0.35">
      <c r="A6" s="3" t="s">
        <v>113</v>
      </c>
      <c r="B6" s="42">
        <v>32</v>
      </c>
      <c r="C6" s="42">
        <v>14</v>
      </c>
      <c r="D6" s="42">
        <v>20</v>
      </c>
      <c r="E6" s="5" t="s">
        <v>20</v>
      </c>
      <c r="F6" s="41" t="s">
        <v>147</v>
      </c>
      <c r="G6" t="str">
        <f>VLOOKUP($E6,rahvdata!$AD$2:$AE$80,2,FALSE)</f>
        <v>Ida-Viru</v>
      </c>
      <c r="H6" t="s">
        <v>247</v>
      </c>
      <c r="I6" t="s">
        <v>251</v>
      </c>
    </row>
    <row r="7" spans="1:9" x14ac:dyDescent="0.35">
      <c r="A7" s="3" t="s">
        <v>113</v>
      </c>
      <c r="B7" s="42">
        <v>38</v>
      </c>
      <c r="C7" s="42">
        <v>17</v>
      </c>
      <c r="D7" s="42">
        <v>18</v>
      </c>
      <c r="E7" s="5" t="s">
        <v>20</v>
      </c>
      <c r="F7" s="41" t="s">
        <v>148</v>
      </c>
      <c r="G7" t="str">
        <f>VLOOKUP($E7,rahvdata!$AD$2:$AE$80,2,FALSE)</f>
        <v>Ida-Viru</v>
      </c>
      <c r="H7" t="s">
        <v>247</v>
      </c>
      <c r="I7" t="s">
        <v>251</v>
      </c>
    </row>
    <row r="8" spans="1:9" x14ac:dyDescent="0.35">
      <c r="A8" s="3" t="s">
        <v>113</v>
      </c>
      <c r="B8" s="42">
        <v>32</v>
      </c>
      <c r="C8" s="42">
        <v>12</v>
      </c>
      <c r="D8" s="42">
        <v>20</v>
      </c>
      <c r="E8" s="5" t="s">
        <v>20</v>
      </c>
      <c r="F8" s="41" t="s">
        <v>149</v>
      </c>
      <c r="G8" t="str">
        <f>VLOOKUP($E8,rahvdata!$AD$2:$AE$80,2,FALSE)</f>
        <v>Ida-Viru</v>
      </c>
      <c r="H8" t="s">
        <v>247</v>
      </c>
      <c r="I8" t="s">
        <v>251</v>
      </c>
    </row>
    <row r="9" spans="1:9" x14ac:dyDescent="0.35">
      <c r="A9" s="3" t="s">
        <v>113</v>
      </c>
      <c r="B9" s="42">
        <v>40</v>
      </c>
      <c r="C9" s="42">
        <v>15</v>
      </c>
      <c r="D9" s="42">
        <v>25</v>
      </c>
      <c r="E9" s="5" t="s">
        <v>20</v>
      </c>
      <c r="F9" s="41" t="s">
        <v>150</v>
      </c>
      <c r="G9" t="str">
        <f>VLOOKUP($E9,rahvdata!$AD$2:$AE$80,2,FALSE)</f>
        <v>Ida-Viru</v>
      </c>
      <c r="H9" t="s">
        <v>247</v>
      </c>
      <c r="I9" t="s">
        <v>251</v>
      </c>
    </row>
    <row r="10" spans="1:9" x14ac:dyDescent="0.35">
      <c r="A10" s="3" t="s">
        <v>113</v>
      </c>
      <c r="B10" s="42">
        <v>45</v>
      </c>
      <c r="C10" s="42">
        <v>25</v>
      </c>
      <c r="D10" s="42">
        <v>19</v>
      </c>
      <c r="E10" s="5" t="s">
        <v>20</v>
      </c>
      <c r="F10" s="41" t="s">
        <v>151</v>
      </c>
      <c r="G10" t="str">
        <f>VLOOKUP($E10,rahvdata!$AD$2:$AE$80,2,FALSE)</f>
        <v>Ida-Viru</v>
      </c>
      <c r="H10" t="s">
        <v>247</v>
      </c>
      <c r="I10" t="s">
        <v>251</v>
      </c>
    </row>
    <row r="11" spans="1:9" x14ac:dyDescent="0.35">
      <c r="A11" s="3" t="s">
        <v>113</v>
      </c>
      <c r="B11" s="42">
        <v>42</v>
      </c>
      <c r="C11" s="42">
        <v>17</v>
      </c>
      <c r="D11" s="42">
        <v>21</v>
      </c>
      <c r="E11" s="5" t="s">
        <v>20</v>
      </c>
      <c r="F11" s="41" t="s">
        <v>152</v>
      </c>
      <c r="G11" t="str">
        <f>VLOOKUP($E11,rahvdata!$AD$2:$AE$80,2,FALSE)</f>
        <v>Ida-Viru</v>
      </c>
      <c r="H11" t="s">
        <v>247</v>
      </c>
      <c r="I11" t="s">
        <v>251</v>
      </c>
    </row>
    <row r="12" spans="1:9" x14ac:dyDescent="0.35">
      <c r="A12" s="8" t="s">
        <v>103</v>
      </c>
      <c r="B12" s="42">
        <v>41</v>
      </c>
      <c r="C12" s="42">
        <v>27</v>
      </c>
      <c r="D12" s="42">
        <v>16</v>
      </c>
      <c r="E12" s="5" t="s">
        <v>20</v>
      </c>
      <c r="F12" s="41" t="s">
        <v>153</v>
      </c>
      <c r="G12" t="str">
        <f>VLOOKUP($E12,rahvdata!$AD$2:$AE$80,2,FALSE)</f>
        <v>Ida-Viru</v>
      </c>
      <c r="H12" t="s">
        <v>247</v>
      </c>
      <c r="I12" t="s">
        <v>251</v>
      </c>
    </row>
    <row r="13" spans="1:9" x14ac:dyDescent="0.35">
      <c r="A13" s="8" t="s">
        <v>103</v>
      </c>
      <c r="B13" s="42">
        <v>46</v>
      </c>
      <c r="C13" s="42">
        <v>27</v>
      </c>
      <c r="D13" s="42">
        <v>19</v>
      </c>
      <c r="E13" s="5" t="s">
        <v>20</v>
      </c>
      <c r="F13" s="41" t="s">
        <v>154</v>
      </c>
      <c r="G13" t="str">
        <f>VLOOKUP($E13,rahvdata!$AD$2:$AE$80,2,FALSE)</f>
        <v>Ida-Viru</v>
      </c>
      <c r="H13" t="s">
        <v>247</v>
      </c>
      <c r="I13" t="s">
        <v>251</v>
      </c>
    </row>
    <row r="14" spans="1:9" x14ac:dyDescent="0.35">
      <c r="A14" s="8" t="s">
        <v>103</v>
      </c>
      <c r="B14" s="42">
        <v>53</v>
      </c>
      <c r="C14" s="42">
        <v>23</v>
      </c>
      <c r="D14" s="42">
        <v>26</v>
      </c>
      <c r="E14" s="5" t="s">
        <v>20</v>
      </c>
      <c r="F14" s="41" t="s">
        <v>155</v>
      </c>
      <c r="G14" t="str">
        <f>VLOOKUP($E14,rahvdata!$AD$2:$AE$80,2,FALSE)</f>
        <v>Ida-Viru</v>
      </c>
      <c r="H14" t="s">
        <v>247</v>
      </c>
      <c r="I14" t="s">
        <v>251</v>
      </c>
    </row>
    <row r="15" spans="1:9" x14ac:dyDescent="0.35">
      <c r="A15" s="8" t="s">
        <v>103</v>
      </c>
      <c r="B15" s="42">
        <v>37</v>
      </c>
      <c r="C15" s="42">
        <v>25</v>
      </c>
      <c r="D15" s="42">
        <v>12</v>
      </c>
      <c r="E15" s="5" t="s">
        <v>20</v>
      </c>
      <c r="F15" s="41" t="s">
        <v>156</v>
      </c>
      <c r="G15" t="str">
        <f>VLOOKUP($E15,rahvdata!$AD$2:$AE$80,2,FALSE)</f>
        <v>Ida-Viru</v>
      </c>
      <c r="H15" t="s">
        <v>247</v>
      </c>
      <c r="I15" t="s">
        <v>251</v>
      </c>
    </row>
    <row r="16" spans="1:9" x14ac:dyDescent="0.35">
      <c r="A16" s="8" t="s">
        <v>103</v>
      </c>
      <c r="B16" s="42">
        <v>46</v>
      </c>
      <c r="C16" s="42">
        <v>26</v>
      </c>
      <c r="D16" s="42">
        <v>20</v>
      </c>
      <c r="E16" s="5" t="s">
        <v>20</v>
      </c>
      <c r="F16" s="41" t="s">
        <v>157</v>
      </c>
      <c r="G16" t="str">
        <f>VLOOKUP($E16,rahvdata!$AD$2:$AE$80,2,FALSE)</f>
        <v>Ida-Viru</v>
      </c>
      <c r="H16" t="s">
        <v>247</v>
      </c>
      <c r="I16" t="s">
        <v>251</v>
      </c>
    </row>
    <row r="17" spans="1:9" x14ac:dyDescent="0.35">
      <c r="A17" s="8" t="s">
        <v>103</v>
      </c>
      <c r="B17" s="42">
        <v>48</v>
      </c>
      <c r="C17" s="42">
        <v>25</v>
      </c>
      <c r="D17" s="42">
        <v>26</v>
      </c>
      <c r="E17" s="5" t="s">
        <v>20</v>
      </c>
      <c r="F17" s="41" t="s">
        <v>158</v>
      </c>
      <c r="G17" t="str">
        <f>VLOOKUP($E17,rahvdata!$AD$2:$AE$80,2,FALSE)</f>
        <v>Ida-Viru</v>
      </c>
      <c r="H17" t="s">
        <v>247</v>
      </c>
      <c r="I17" t="s">
        <v>251</v>
      </c>
    </row>
    <row r="18" spans="1:9" x14ac:dyDescent="0.35">
      <c r="A18" s="8" t="s">
        <v>103</v>
      </c>
      <c r="B18" s="42">
        <v>58</v>
      </c>
      <c r="C18" s="42">
        <v>28</v>
      </c>
      <c r="D18" s="42">
        <v>29</v>
      </c>
      <c r="E18" s="5" t="s">
        <v>20</v>
      </c>
      <c r="F18" s="41" t="s">
        <v>159</v>
      </c>
      <c r="G18" t="str">
        <f>VLOOKUP($E18,rahvdata!$AD$2:$AE$80,2,FALSE)</f>
        <v>Ida-Viru</v>
      </c>
      <c r="H18" t="s">
        <v>247</v>
      </c>
      <c r="I18" t="s">
        <v>251</v>
      </c>
    </row>
    <row r="19" spans="1:9" x14ac:dyDescent="0.35">
      <c r="A19" s="8" t="s">
        <v>103</v>
      </c>
      <c r="B19" s="42">
        <v>35</v>
      </c>
      <c r="C19" s="42">
        <v>14</v>
      </c>
      <c r="D19" s="42">
        <v>21</v>
      </c>
      <c r="E19" s="5" t="s">
        <v>20</v>
      </c>
      <c r="F19" s="41" t="s">
        <v>160</v>
      </c>
      <c r="G19" t="str">
        <f>VLOOKUP($E19,rahvdata!$AD$2:$AE$80,2,FALSE)</f>
        <v>Ida-Viru</v>
      </c>
      <c r="H19" t="s">
        <v>247</v>
      </c>
    </row>
    <row r="20" spans="1:9" x14ac:dyDescent="0.35">
      <c r="A20" s="8" t="s">
        <v>103</v>
      </c>
      <c r="B20" s="42">
        <v>44</v>
      </c>
      <c r="C20" s="42">
        <v>20</v>
      </c>
      <c r="D20" s="42">
        <v>24</v>
      </c>
      <c r="E20" s="5" t="s">
        <v>20</v>
      </c>
      <c r="F20" s="41" t="s">
        <v>161</v>
      </c>
      <c r="G20" t="str">
        <f>VLOOKUP($E20,rahvdata!$AD$2:$AE$80,2,FALSE)</f>
        <v>Ida-Viru</v>
      </c>
      <c r="H20" t="s">
        <v>247</v>
      </c>
    </row>
    <row r="21" spans="1:9" x14ac:dyDescent="0.35">
      <c r="A21" s="8" t="s">
        <v>103</v>
      </c>
      <c r="B21" s="42">
        <v>52</v>
      </c>
      <c r="C21" s="42">
        <v>25</v>
      </c>
      <c r="D21" s="42">
        <v>26</v>
      </c>
      <c r="E21" s="5" t="s">
        <v>20</v>
      </c>
      <c r="F21" s="41" t="s">
        <v>162</v>
      </c>
      <c r="G21" t="str">
        <f>VLOOKUP($E21,rahvdata!$AD$2:$AE$80,2,FALSE)</f>
        <v>Ida-Viru</v>
      </c>
      <c r="H21" t="s">
        <v>248</v>
      </c>
    </row>
    <row r="22" spans="1:9" x14ac:dyDescent="0.35">
      <c r="A22" s="3" t="s">
        <v>102</v>
      </c>
      <c r="B22" s="42">
        <v>36</v>
      </c>
      <c r="C22" s="42">
        <v>21</v>
      </c>
      <c r="D22" s="42">
        <v>15</v>
      </c>
      <c r="E22" s="5" t="s">
        <v>20</v>
      </c>
      <c r="F22" s="41" t="s">
        <v>163</v>
      </c>
      <c r="G22" t="str">
        <f>VLOOKUP($E22,rahvdata!$AD$2:$AE$80,2,FALSE)</f>
        <v>Ida-Viru</v>
      </c>
      <c r="H22" t="s">
        <v>248</v>
      </c>
    </row>
    <row r="23" spans="1:9" x14ac:dyDescent="0.35">
      <c r="A23" s="3" t="s">
        <v>102</v>
      </c>
      <c r="B23" s="42">
        <v>43</v>
      </c>
      <c r="C23" s="42">
        <v>29</v>
      </c>
      <c r="D23" s="42">
        <v>19</v>
      </c>
      <c r="E23" s="5" t="s">
        <v>20</v>
      </c>
      <c r="F23" s="41" t="s">
        <v>164</v>
      </c>
      <c r="G23" t="str">
        <f>VLOOKUP($E23,rahvdata!$AD$2:$AE$80,2,FALSE)</f>
        <v>Ida-Viru</v>
      </c>
      <c r="H23" t="s">
        <v>248</v>
      </c>
    </row>
    <row r="24" spans="1:9" x14ac:dyDescent="0.35">
      <c r="A24" s="3" t="s">
        <v>102</v>
      </c>
      <c r="B24" s="42">
        <v>52</v>
      </c>
      <c r="C24" s="42">
        <v>26</v>
      </c>
      <c r="D24" s="42">
        <v>22</v>
      </c>
      <c r="E24" s="5" t="s">
        <v>20</v>
      </c>
      <c r="F24" s="41" t="s">
        <v>165</v>
      </c>
      <c r="G24" t="str">
        <f>VLOOKUP($E24,rahvdata!$AD$2:$AE$80,2,FALSE)</f>
        <v>Ida-Viru</v>
      </c>
      <c r="H24" t="s">
        <v>248</v>
      </c>
    </row>
    <row r="25" spans="1:9" x14ac:dyDescent="0.35">
      <c r="A25" s="3" t="s">
        <v>102</v>
      </c>
      <c r="B25" s="42">
        <v>38</v>
      </c>
      <c r="C25" s="42">
        <v>22</v>
      </c>
      <c r="D25" s="42">
        <v>11</v>
      </c>
      <c r="E25" s="5" t="s">
        <v>20</v>
      </c>
      <c r="F25" s="41" t="s">
        <v>166</v>
      </c>
      <c r="G25" t="str">
        <f>VLOOKUP($E25,rahvdata!$AD$2:$AE$80,2,FALSE)</f>
        <v>Ida-Viru</v>
      </c>
      <c r="H25" t="s">
        <v>248</v>
      </c>
    </row>
    <row r="26" spans="1:9" x14ac:dyDescent="0.35">
      <c r="A26" s="3" t="s">
        <v>102</v>
      </c>
      <c r="B26" s="42">
        <v>56</v>
      </c>
      <c r="C26" s="42">
        <v>31</v>
      </c>
      <c r="D26" s="42">
        <v>25</v>
      </c>
      <c r="E26" s="5" t="s">
        <v>20</v>
      </c>
      <c r="F26" s="41" t="s">
        <v>167</v>
      </c>
      <c r="G26" t="str">
        <f>VLOOKUP($E26,rahvdata!$AD$2:$AE$80,2,FALSE)</f>
        <v>Ida-Viru</v>
      </c>
      <c r="H26" t="s">
        <v>248</v>
      </c>
    </row>
    <row r="27" spans="1:9" x14ac:dyDescent="0.35">
      <c r="A27" s="3" t="s">
        <v>102</v>
      </c>
      <c r="B27" s="42">
        <v>37</v>
      </c>
      <c r="C27" s="42">
        <v>22</v>
      </c>
      <c r="D27" s="42">
        <v>19</v>
      </c>
      <c r="E27" s="5" t="s">
        <v>20</v>
      </c>
      <c r="F27" s="41" t="s">
        <v>168</v>
      </c>
      <c r="G27" t="str">
        <f>VLOOKUP($E27,rahvdata!$AD$2:$AE$80,2,FALSE)</f>
        <v>Ida-Viru</v>
      </c>
      <c r="H27" t="s">
        <v>248</v>
      </c>
    </row>
    <row r="28" spans="1:9" x14ac:dyDescent="0.35">
      <c r="A28" s="3" t="s">
        <v>102</v>
      </c>
      <c r="B28" s="42">
        <v>38</v>
      </c>
      <c r="C28" s="42">
        <v>19</v>
      </c>
      <c r="D28" s="42">
        <v>14</v>
      </c>
      <c r="E28" s="5" t="s">
        <v>20</v>
      </c>
      <c r="F28" s="41" t="s">
        <v>169</v>
      </c>
      <c r="G28" t="str">
        <f>VLOOKUP($E28,rahvdata!$AD$2:$AE$80,2,FALSE)</f>
        <v>Ida-Viru</v>
      </c>
      <c r="H28" t="s">
        <v>248</v>
      </c>
    </row>
    <row r="29" spans="1:9" x14ac:dyDescent="0.35">
      <c r="A29" s="3" t="s">
        <v>102</v>
      </c>
      <c r="B29" s="42">
        <v>39</v>
      </c>
      <c r="C29" s="42">
        <v>22</v>
      </c>
      <c r="D29" s="42">
        <v>17</v>
      </c>
      <c r="E29" s="5" t="s">
        <v>20</v>
      </c>
      <c r="F29" s="41" t="s">
        <v>170</v>
      </c>
      <c r="G29" t="str">
        <f>VLOOKUP($E29,rahvdata!$AD$2:$AE$80,2,FALSE)</f>
        <v>Ida-Viru</v>
      </c>
      <c r="H29" t="s">
        <v>248</v>
      </c>
    </row>
    <row r="30" spans="1:9" x14ac:dyDescent="0.35">
      <c r="A30" s="3" t="s">
        <v>102</v>
      </c>
      <c r="B30" s="42">
        <v>35</v>
      </c>
      <c r="C30" s="42">
        <v>15</v>
      </c>
      <c r="D30" s="42">
        <v>20</v>
      </c>
      <c r="E30" s="5" t="s">
        <v>20</v>
      </c>
      <c r="F30" s="41" t="s">
        <v>171</v>
      </c>
      <c r="G30" t="str">
        <f>VLOOKUP($E30,rahvdata!$AD$2:$AE$80,2,FALSE)</f>
        <v>Ida-Viru</v>
      </c>
      <c r="H30" t="s">
        <v>248</v>
      </c>
    </row>
    <row r="31" spans="1:9" x14ac:dyDescent="0.35">
      <c r="A31" s="3" t="s">
        <v>102</v>
      </c>
      <c r="B31" s="42">
        <v>29</v>
      </c>
      <c r="C31" s="42">
        <v>15</v>
      </c>
      <c r="D31" s="42">
        <v>14</v>
      </c>
      <c r="E31" s="5" t="s">
        <v>20</v>
      </c>
      <c r="F31" s="41" t="s">
        <v>172</v>
      </c>
      <c r="G31" t="str">
        <f>VLOOKUP($E31,rahvdata!$AD$2:$AE$80,2,FALSE)</f>
        <v>Ida-Viru</v>
      </c>
      <c r="H31" t="s">
        <v>248</v>
      </c>
    </row>
    <row r="32" spans="1:9" x14ac:dyDescent="0.35">
      <c r="A32" s="3" t="s">
        <v>104</v>
      </c>
      <c r="B32" s="42">
        <v>32</v>
      </c>
      <c r="C32" s="42">
        <v>19</v>
      </c>
      <c r="D32" s="42">
        <v>13</v>
      </c>
      <c r="E32" s="5" t="s">
        <v>20</v>
      </c>
      <c r="F32" s="41" t="s">
        <v>173</v>
      </c>
      <c r="G32" t="str">
        <f>VLOOKUP($E32,rahvdata!$AD$2:$AE$80,2,FALSE)</f>
        <v>Ida-Viru</v>
      </c>
      <c r="H32" t="s">
        <v>248</v>
      </c>
    </row>
    <row r="33" spans="1:8" x14ac:dyDescent="0.35">
      <c r="A33" s="3" t="s">
        <v>104</v>
      </c>
      <c r="B33" s="42">
        <v>34</v>
      </c>
      <c r="C33" s="42">
        <v>20</v>
      </c>
      <c r="D33" s="42">
        <v>16</v>
      </c>
      <c r="E33" s="5" t="s">
        <v>20</v>
      </c>
      <c r="F33" s="41" t="s">
        <v>174</v>
      </c>
      <c r="G33" t="str">
        <f>VLOOKUP($E33,rahvdata!$AD$2:$AE$80,2,FALSE)</f>
        <v>Ida-Viru</v>
      </c>
      <c r="H33" t="s">
        <v>248</v>
      </c>
    </row>
    <row r="34" spans="1:8" x14ac:dyDescent="0.35">
      <c r="A34" s="3" t="s">
        <v>104</v>
      </c>
      <c r="B34" s="42">
        <v>39</v>
      </c>
      <c r="C34" s="42">
        <v>20</v>
      </c>
      <c r="D34" s="42">
        <v>14</v>
      </c>
      <c r="E34" s="5" t="s">
        <v>20</v>
      </c>
      <c r="F34" s="41" t="s">
        <v>175</v>
      </c>
      <c r="G34" t="str">
        <f>VLOOKUP($E34,rahvdata!$AD$2:$AE$80,2,FALSE)</f>
        <v>Ida-Viru</v>
      </c>
      <c r="H34" t="s">
        <v>248</v>
      </c>
    </row>
    <row r="35" spans="1:8" x14ac:dyDescent="0.35">
      <c r="A35" s="3" t="s">
        <v>104</v>
      </c>
      <c r="B35" s="42">
        <v>56</v>
      </c>
      <c r="C35" s="42">
        <v>28</v>
      </c>
      <c r="D35" s="42">
        <v>28</v>
      </c>
      <c r="E35" s="5" t="s">
        <v>20</v>
      </c>
      <c r="F35" s="41" t="s">
        <v>176</v>
      </c>
      <c r="G35" t="str">
        <f>VLOOKUP($E35,rahvdata!$AD$2:$AE$80,2,FALSE)</f>
        <v>Ida-Viru</v>
      </c>
      <c r="H35" t="s">
        <v>248</v>
      </c>
    </row>
    <row r="36" spans="1:8" x14ac:dyDescent="0.35">
      <c r="A36" s="3" t="s">
        <v>104</v>
      </c>
      <c r="B36" s="42">
        <v>44</v>
      </c>
      <c r="C36" s="42">
        <v>18</v>
      </c>
      <c r="D36" s="42">
        <v>24</v>
      </c>
      <c r="E36" s="5" t="s">
        <v>20</v>
      </c>
      <c r="F36" s="41" t="s">
        <v>177</v>
      </c>
      <c r="G36" t="str">
        <f>VLOOKUP($E36,rahvdata!$AD$2:$AE$80,2,FALSE)</f>
        <v>Ida-Viru</v>
      </c>
      <c r="H36" t="s">
        <v>248</v>
      </c>
    </row>
    <row r="37" spans="1:8" x14ac:dyDescent="0.35">
      <c r="A37" s="3" t="s">
        <v>104</v>
      </c>
      <c r="B37" s="42">
        <v>48</v>
      </c>
      <c r="C37" s="42">
        <v>28</v>
      </c>
      <c r="D37" s="42">
        <v>24</v>
      </c>
      <c r="E37" s="5" t="s">
        <v>20</v>
      </c>
      <c r="F37" s="41" t="s">
        <v>178</v>
      </c>
      <c r="G37" t="str">
        <f>VLOOKUP($E37,rahvdata!$AD$2:$AE$80,2,FALSE)</f>
        <v>Ida-Viru</v>
      </c>
      <c r="H37" t="s">
        <v>248</v>
      </c>
    </row>
    <row r="38" spans="1:8" x14ac:dyDescent="0.35">
      <c r="A38" s="3" t="s">
        <v>104</v>
      </c>
      <c r="B38" s="42">
        <v>47</v>
      </c>
      <c r="C38" s="42">
        <v>29</v>
      </c>
      <c r="D38" s="42">
        <v>15</v>
      </c>
      <c r="E38" s="5" t="s">
        <v>20</v>
      </c>
      <c r="F38" s="41" t="s">
        <v>179</v>
      </c>
      <c r="G38" t="str">
        <f>VLOOKUP($E38,rahvdata!$AD$2:$AE$80,2,FALSE)</f>
        <v>Ida-Viru</v>
      </c>
      <c r="H38" t="s">
        <v>248</v>
      </c>
    </row>
    <row r="39" spans="1:8" x14ac:dyDescent="0.35">
      <c r="A39" s="3" t="s">
        <v>104</v>
      </c>
      <c r="B39" s="42">
        <v>42</v>
      </c>
      <c r="C39" s="42">
        <v>23</v>
      </c>
      <c r="D39" s="42">
        <v>19</v>
      </c>
      <c r="E39" s="5" t="s">
        <v>20</v>
      </c>
      <c r="F39" s="41" t="s">
        <v>180</v>
      </c>
      <c r="G39" t="str">
        <f>VLOOKUP($E39,rahvdata!$AD$2:$AE$80,2,FALSE)</f>
        <v>Ida-Viru</v>
      </c>
      <c r="H39" t="s">
        <v>248</v>
      </c>
    </row>
    <row r="40" spans="1:8" x14ac:dyDescent="0.35">
      <c r="A40" s="3" t="s">
        <v>104</v>
      </c>
      <c r="B40" s="42">
        <v>57</v>
      </c>
      <c r="C40" s="42">
        <v>22</v>
      </c>
      <c r="D40" s="42">
        <v>30</v>
      </c>
      <c r="E40" s="5" t="s">
        <v>20</v>
      </c>
      <c r="F40" s="41" t="s">
        <v>181</v>
      </c>
      <c r="G40" t="str">
        <f>VLOOKUP($E40,rahvdata!$AD$2:$AE$80,2,FALSE)</f>
        <v>Ida-Viru</v>
      </c>
      <c r="H40" t="s">
        <v>248</v>
      </c>
    </row>
    <row r="41" spans="1:8" x14ac:dyDescent="0.35">
      <c r="A41" s="3" t="s">
        <v>104</v>
      </c>
      <c r="B41" s="42">
        <v>41</v>
      </c>
      <c r="C41" s="42">
        <v>20</v>
      </c>
      <c r="D41" s="42">
        <v>21</v>
      </c>
      <c r="E41" s="5" t="s">
        <v>20</v>
      </c>
      <c r="F41" s="41" t="s">
        <v>182</v>
      </c>
      <c r="G41" t="str">
        <f>VLOOKUP($E41,rahvdata!$AD$2:$AE$80,2,FALSE)</f>
        <v>Ida-Viru</v>
      </c>
      <c r="H41" t="s">
        <v>248</v>
      </c>
    </row>
    <row r="42" spans="1:8" x14ac:dyDescent="0.35">
      <c r="A42" s="3" t="s">
        <v>105</v>
      </c>
      <c r="B42" s="42">
        <v>47</v>
      </c>
      <c r="C42" s="42">
        <v>30</v>
      </c>
      <c r="D42" s="42">
        <v>17</v>
      </c>
      <c r="E42" s="5" t="s">
        <v>20</v>
      </c>
      <c r="F42" s="41" t="s">
        <v>183</v>
      </c>
      <c r="G42" t="str">
        <f>VLOOKUP($E42,rahvdata!$AD$2:$AE$80,2,FALSE)</f>
        <v>Ida-Viru</v>
      </c>
      <c r="H42" t="s">
        <v>248</v>
      </c>
    </row>
    <row r="43" spans="1:8" x14ac:dyDescent="0.35">
      <c r="A43" s="3" t="s">
        <v>105</v>
      </c>
      <c r="B43" s="42">
        <v>33</v>
      </c>
      <c r="C43" s="42">
        <v>20</v>
      </c>
      <c r="D43" s="42">
        <v>12</v>
      </c>
      <c r="E43" s="5" t="s">
        <v>20</v>
      </c>
      <c r="F43" s="41" t="s">
        <v>184</v>
      </c>
      <c r="G43" t="str">
        <f>VLOOKUP($E43,rahvdata!$AD$2:$AE$80,2,FALSE)</f>
        <v>Ida-Viru</v>
      </c>
      <c r="H43" t="s">
        <v>248</v>
      </c>
    </row>
    <row r="44" spans="1:8" x14ac:dyDescent="0.35">
      <c r="A44" s="3" t="s">
        <v>105</v>
      </c>
      <c r="B44" s="42">
        <v>34</v>
      </c>
      <c r="C44" s="42">
        <v>18</v>
      </c>
      <c r="D44" s="42">
        <v>15</v>
      </c>
      <c r="E44" s="5" t="s">
        <v>20</v>
      </c>
      <c r="F44" s="41" t="s">
        <v>185</v>
      </c>
      <c r="G44" t="str">
        <f>VLOOKUP($E44,rahvdata!$AD$2:$AE$80,2,FALSE)</f>
        <v>Ida-Viru</v>
      </c>
      <c r="H44" t="s">
        <v>248</v>
      </c>
    </row>
    <row r="45" spans="1:8" x14ac:dyDescent="0.35">
      <c r="A45" s="3" t="s">
        <v>105</v>
      </c>
      <c r="B45" s="42">
        <v>41</v>
      </c>
      <c r="C45" s="42">
        <v>16</v>
      </c>
      <c r="D45" s="42">
        <v>20</v>
      </c>
      <c r="E45" s="5" t="s">
        <v>20</v>
      </c>
      <c r="F45" s="41" t="s">
        <v>186</v>
      </c>
      <c r="G45" t="str">
        <f>VLOOKUP($E45,rahvdata!$AD$2:$AE$80,2,FALSE)</f>
        <v>Ida-Viru</v>
      </c>
      <c r="H45" t="s">
        <v>248</v>
      </c>
    </row>
    <row r="46" spans="1:8" x14ac:dyDescent="0.35">
      <c r="A46" s="3" t="s">
        <v>105</v>
      </c>
      <c r="B46" s="42">
        <v>41</v>
      </c>
      <c r="C46" s="42">
        <v>20</v>
      </c>
      <c r="D46" s="42">
        <v>23</v>
      </c>
      <c r="E46" s="5" t="s">
        <v>20</v>
      </c>
      <c r="F46" s="41" t="s">
        <v>187</v>
      </c>
      <c r="G46" t="str">
        <f>VLOOKUP($E46,rahvdata!$AD$2:$AE$80,2,FALSE)</f>
        <v>Ida-Viru</v>
      </c>
      <c r="H46" t="s">
        <v>248</v>
      </c>
    </row>
    <row r="47" spans="1:8" x14ac:dyDescent="0.35">
      <c r="A47" s="3" t="s">
        <v>105</v>
      </c>
      <c r="B47" s="42">
        <v>44</v>
      </c>
      <c r="C47" s="42">
        <v>19</v>
      </c>
      <c r="D47" s="42">
        <v>25</v>
      </c>
      <c r="E47" s="5" t="s">
        <v>20</v>
      </c>
      <c r="F47" s="41" t="s">
        <v>188</v>
      </c>
      <c r="G47" t="str">
        <f>VLOOKUP($E47,rahvdata!$AD$2:$AE$80,2,FALSE)</f>
        <v>Ida-Viru</v>
      </c>
      <c r="H47" t="s">
        <v>248</v>
      </c>
    </row>
    <row r="48" spans="1:8" x14ac:dyDescent="0.35">
      <c r="A48" s="3" t="s">
        <v>105</v>
      </c>
      <c r="B48" s="42">
        <v>60</v>
      </c>
      <c r="C48" s="42">
        <v>35</v>
      </c>
      <c r="D48" s="42">
        <v>25</v>
      </c>
      <c r="E48" s="5" t="s">
        <v>20</v>
      </c>
      <c r="F48" s="41" t="s">
        <v>189</v>
      </c>
      <c r="G48" t="str">
        <f>VLOOKUP($E48,rahvdata!$AD$2:$AE$80,2,FALSE)</f>
        <v>Ida-Viru</v>
      </c>
      <c r="H48" t="s">
        <v>248</v>
      </c>
    </row>
    <row r="49" spans="1:8" x14ac:dyDescent="0.35">
      <c r="A49" s="3" t="s">
        <v>105</v>
      </c>
      <c r="B49" s="42">
        <v>56</v>
      </c>
      <c r="C49" s="42">
        <v>29</v>
      </c>
      <c r="D49" s="42">
        <v>27</v>
      </c>
      <c r="E49" s="5" t="s">
        <v>20</v>
      </c>
      <c r="F49" s="41" t="s">
        <v>190</v>
      </c>
      <c r="G49" t="str">
        <f>VLOOKUP($E49,rahvdata!$AD$2:$AE$80,2,FALSE)</f>
        <v>Ida-Viru</v>
      </c>
      <c r="H49" t="s">
        <v>248</v>
      </c>
    </row>
    <row r="50" spans="1:8" x14ac:dyDescent="0.35">
      <c r="A50" s="3" t="s">
        <v>105</v>
      </c>
      <c r="B50" s="42">
        <v>63</v>
      </c>
      <c r="C50" s="42">
        <v>30</v>
      </c>
      <c r="D50" s="42">
        <v>33</v>
      </c>
      <c r="E50" s="5" t="s">
        <v>20</v>
      </c>
      <c r="F50" s="41" t="s">
        <v>191</v>
      </c>
      <c r="G50" t="str">
        <f>VLOOKUP($E50,rahvdata!$AD$2:$AE$80,2,FALSE)</f>
        <v>Ida-Viru</v>
      </c>
      <c r="H50" t="s">
        <v>248</v>
      </c>
    </row>
    <row r="51" spans="1:8" x14ac:dyDescent="0.35">
      <c r="A51" s="3" t="s">
        <v>105</v>
      </c>
      <c r="B51" s="42">
        <v>66</v>
      </c>
      <c r="C51" s="42">
        <v>30</v>
      </c>
      <c r="D51" s="42">
        <v>36</v>
      </c>
      <c r="E51" s="5" t="s">
        <v>20</v>
      </c>
      <c r="F51" s="41" t="s">
        <v>192</v>
      </c>
      <c r="G51" t="str">
        <f>VLOOKUP($E51,rahvdata!$AD$2:$AE$80,2,FALSE)</f>
        <v>Ida-Viru</v>
      </c>
      <c r="H51" t="s">
        <v>248</v>
      </c>
    </row>
    <row r="52" spans="1:8" x14ac:dyDescent="0.35">
      <c r="A52" s="3" t="s">
        <v>106</v>
      </c>
      <c r="B52" s="42">
        <v>66</v>
      </c>
      <c r="C52" s="42">
        <v>38</v>
      </c>
      <c r="D52" s="42">
        <v>28</v>
      </c>
      <c r="E52" s="5" t="s">
        <v>20</v>
      </c>
      <c r="F52" s="41" t="s">
        <v>193</v>
      </c>
      <c r="G52" t="str">
        <f>VLOOKUP($E52,rahvdata!$AD$2:$AE$80,2,FALSE)</f>
        <v>Ida-Viru</v>
      </c>
      <c r="H52" t="s">
        <v>248</v>
      </c>
    </row>
    <row r="53" spans="1:8" x14ac:dyDescent="0.35">
      <c r="A53" s="3" t="s">
        <v>106</v>
      </c>
      <c r="B53" s="42">
        <v>62</v>
      </c>
      <c r="C53" s="42">
        <v>39</v>
      </c>
      <c r="D53" s="42">
        <v>28</v>
      </c>
      <c r="E53" s="5" t="s">
        <v>20</v>
      </c>
      <c r="F53" s="41" t="s">
        <v>194</v>
      </c>
      <c r="G53" t="str">
        <f>VLOOKUP($E53,rahvdata!$AD$2:$AE$80,2,FALSE)</f>
        <v>Ida-Viru</v>
      </c>
      <c r="H53" t="s">
        <v>248</v>
      </c>
    </row>
    <row r="54" spans="1:8" x14ac:dyDescent="0.35">
      <c r="A54" s="3" t="s">
        <v>106</v>
      </c>
      <c r="B54" s="42">
        <v>64</v>
      </c>
      <c r="C54" s="42">
        <v>33</v>
      </c>
      <c r="D54" s="42">
        <v>28</v>
      </c>
      <c r="E54" s="5" t="s">
        <v>20</v>
      </c>
      <c r="F54" s="41" t="s">
        <v>195</v>
      </c>
      <c r="G54" t="str">
        <f>VLOOKUP($E54,rahvdata!$AD$2:$AE$80,2,FALSE)</f>
        <v>Ida-Viru</v>
      </c>
      <c r="H54" t="s">
        <v>248</v>
      </c>
    </row>
    <row r="55" spans="1:8" x14ac:dyDescent="0.35">
      <c r="A55" s="3" t="s">
        <v>106</v>
      </c>
      <c r="B55" s="42">
        <v>65</v>
      </c>
      <c r="C55" s="42">
        <v>35</v>
      </c>
      <c r="D55" s="42">
        <v>30</v>
      </c>
      <c r="E55" s="5" t="s">
        <v>20</v>
      </c>
      <c r="F55" s="41" t="s">
        <v>196</v>
      </c>
      <c r="G55" t="str">
        <f>VLOOKUP($E55,rahvdata!$AD$2:$AE$80,2,FALSE)</f>
        <v>Ida-Viru</v>
      </c>
      <c r="H55" t="s">
        <v>248</v>
      </c>
    </row>
    <row r="56" spans="1:8" x14ac:dyDescent="0.35">
      <c r="A56" s="3" t="s">
        <v>106</v>
      </c>
      <c r="B56" s="42">
        <v>61</v>
      </c>
      <c r="C56" s="42">
        <v>33</v>
      </c>
      <c r="D56" s="42">
        <v>29</v>
      </c>
      <c r="E56" s="5" t="s">
        <v>20</v>
      </c>
      <c r="F56" s="41" t="s">
        <v>197</v>
      </c>
      <c r="G56" t="str">
        <f>VLOOKUP($E56,rahvdata!$AD$2:$AE$80,2,FALSE)</f>
        <v>Ida-Viru</v>
      </c>
      <c r="H56" t="s">
        <v>248</v>
      </c>
    </row>
    <row r="57" spans="1:8" x14ac:dyDescent="0.35">
      <c r="A57" s="3" t="s">
        <v>106</v>
      </c>
      <c r="B57" s="42">
        <v>62</v>
      </c>
      <c r="C57" s="42">
        <v>22</v>
      </c>
      <c r="D57" s="42">
        <v>40</v>
      </c>
      <c r="E57" s="5" t="s">
        <v>20</v>
      </c>
      <c r="F57" s="41" t="s">
        <v>198</v>
      </c>
      <c r="G57" t="str">
        <f>VLOOKUP($E57,rahvdata!$AD$2:$AE$80,2,FALSE)</f>
        <v>Ida-Viru</v>
      </c>
      <c r="H57" t="s">
        <v>248</v>
      </c>
    </row>
    <row r="58" spans="1:8" x14ac:dyDescent="0.35">
      <c r="A58" s="3" t="s">
        <v>106</v>
      </c>
      <c r="B58" s="42">
        <v>68</v>
      </c>
      <c r="C58" s="42">
        <v>25</v>
      </c>
      <c r="D58" s="42">
        <v>43</v>
      </c>
      <c r="E58" s="5" t="s">
        <v>20</v>
      </c>
      <c r="F58" s="41" t="s">
        <v>199</v>
      </c>
      <c r="G58" t="str">
        <f>VLOOKUP($E58,rahvdata!$AD$2:$AE$80,2,FALSE)</f>
        <v>Ida-Viru</v>
      </c>
      <c r="H58" t="s">
        <v>248</v>
      </c>
    </row>
    <row r="59" spans="1:8" x14ac:dyDescent="0.35">
      <c r="A59" s="3" t="s">
        <v>106</v>
      </c>
      <c r="B59" s="42">
        <v>70</v>
      </c>
      <c r="C59" s="42">
        <v>33</v>
      </c>
      <c r="D59" s="42">
        <v>37</v>
      </c>
      <c r="E59" s="5" t="s">
        <v>20</v>
      </c>
      <c r="F59" s="41" t="s">
        <v>200</v>
      </c>
      <c r="G59" t="str">
        <f>VLOOKUP($E59,rahvdata!$AD$2:$AE$80,2,FALSE)</f>
        <v>Ida-Viru</v>
      </c>
      <c r="H59" t="s">
        <v>248</v>
      </c>
    </row>
    <row r="60" spans="1:8" x14ac:dyDescent="0.35">
      <c r="A60" s="3" t="s">
        <v>106</v>
      </c>
      <c r="B60" s="42">
        <v>70</v>
      </c>
      <c r="C60" s="42">
        <v>28</v>
      </c>
      <c r="D60" s="42">
        <v>38</v>
      </c>
      <c r="E60" s="5" t="s">
        <v>20</v>
      </c>
      <c r="F60" s="41" t="s">
        <v>201</v>
      </c>
      <c r="G60" t="str">
        <f>VLOOKUP($E60,rahvdata!$AD$2:$AE$80,2,FALSE)</f>
        <v>Ida-Viru</v>
      </c>
      <c r="H60" t="s">
        <v>248</v>
      </c>
    </row>
    <row r="61" spans="1:8" x14ac:dyDescent="0.35">
      <c r="A61" s="3" t="s">
        <v>106</v>
      </c>
      <c r="B61" s="42">
        <v>60</v>
      </c>
      <c r="C61" s="42">
        <v>32</v>
      </c>
      <c r="D61" s="42">
        <v>29</v>
      </c>
      <c r="E61" s="5" t="s">
        <v>20</v>
      </c>
      <c r="F61" s="41" t="s">
        <v>202</v>
      </c>
      <c r="G61" t="str">
        <f>VLOOKUP($E61,rahvdata!$AD$2:$AE$80,2,FALSE)</f>
        <v>Ida-Viru</v>
      </c>
      <c r="H61" t="s">
        <v>248</v>
      </c>
    </row>
    <row r="62" spans="1:8" x14ac:dyDescent="0.35">
      <c r="A62" s="3" t="s">
        <v>107</v>
      </c>
      <c r="B62" s="42">
        <v>65</v>
      </c>
      <c r="C62" s="42">
        <v>47</v>
      </c>
      <c r="D62" s="42">
        <v>22</v>
      </c>
      <c r="E62" s="5" t="s">
        <v>20</v>
      </c>
      <c r="F62" s="41" t="s">
        <v>203</v>
      </c>
      <c r="G62" t="str">
        <f>VLOOKUP($E62,rahvdata!$AD$2:$AE$80,2,FALSE)</f>
        <v>Ida-Viru</v>
      </c>
      <c r="H62" t="s">
        <v>248</v>
      </c>
    </row>
    <row r="63" spans="1:8" x14ac:dyDescent="0.35">
      <c r="A63" s="3" t="s">
        <v>107</v>
      </c>
      <c r="B63" s="42">
        <v>74</v>
      </c>
      <c r="C63" s="42">
        <v>41</v>
      </c>
      <c r="D63" s="42">
        <v>32</v>
      </c>
      <c r="E63" s="5" t="s">
        <v>20</v>
      </c>
      <c r="F63" s="41" t="s">
        <v>204</v>
      </c>
      <c r="G63" t="str">
        <f>VLOOKUP($E63,rahvdata!$AD$2:$AE$80,2,FALSE)</f>
        <v>Ida-Viru</v>
      </c>
      <c r="H63" t="s">
        <v>248</v>
      </c>
    </row>
    <row r="64" spans="1:8" x14ac:dyDescent="0.35">
      <c r="A64" s="3" t="s">
        <v>107</v>
      </c>
      <c r="B64" s="42">
        <v>75</v>
      </c>
      <c r="C64" s="42">
        <v>37</v>
      </c>
      <c r="D64" s="42">
        <v>39</v>
      </c>
      <c r="E64" s="5" t="s">
        <v>20</v>
      </c>
      <c r="F64" s="41" t="s">
        <v>205</v>
      </c>
      <c r="G64" t="str">
        <f>VLOOKUP($E64,rahvdata!$AD$2:$AE$80,2,FALSE)</f>
        <v>Ida-Viru</v>
      </c>
      <c r="H64" t="s">
        <v>248</v>
      </c>
    </row>
    <row r="65" spans="1:9" x14ac:dyDescent="0.35">
      <c r="A65" s="3" t="s">
        <v>107</v>
      </c>
      <c r="B65" s="42">
        <v>67</v>
      </c>
      <c r="C65" s="42">
        <v>38</v>
      </c>
      <c r="D65" s="42">
        <v>37</v>
      </c>
      <c r="E65" s="5" t="s">
        <v>20</v>
      </c>
      <c r="F65" s="41" t="s">
        <v>206</v>
      </c>
      <c r="G65" t="str">
        <f>VLOOKUP($E65,rahvdata!$AD$2:$AE$80,2,FALSE)</f>
        <v>Ida-Viru</v>
      </c>
      <c r="H65" t="s">
        <v>248</v>
      </c>
    </row>
    <row r="66" spans="1:9" x14ac:dyDescent="0.35">
      <c r="A66" s="3" t="s">
        <v>107</v>
      </c>
      <c r="B66" s="42">
        <v>54</v>
      </c>
      <c r="C66" s="42">
        <v>28</v>
      </c>
      <c r="D66" s="42">
        <v>26</v>
      </c>
      <c r="E66" s="5" t="s">
        <v>20</v>
      </c>
      <c r="F66" s="41" t="s">
        <v>207</v>
      </c>
      <c r="G66" t="str">
        <f>VLOOKUP($E66,rahvdata!$AD$2:$AE$80,2,FALSE)</f>
        <v>Ida-Viru</v>
      </c>
      <c r="H66" t="s">
        <v>248</v>
      </c>
      <c r="I66" t="s">
        <v>252</v>
      </c>
    </row>
    <row r="67" spans="1:9" x14ac:dyDescent="0.35">
      <c r="A67" s="3" t="s">
        <v>107</v>
      </c>
      <c r="B67" s="42">
        <v>62</v>
      </c>
      <c r="C67" s="42">
        <v>34</v>
      </c>
      <c r="D67" s="42">
        <v>28</v>
      </c>
      <c r="E67" s="5" t="s">
        <v>20</v>
      </c>
      <c r="F67" s="41" t="s">
        <v>208</v>
      </c>
      <c r="G67" t="str">
        <f>VLOOKUP($E67,rahvdata!$AD$2:$AE$80,2,FALSE)</f>
        <v>Ida-Viru</v>
      </c>
      <c r="H67" t="s">
        <v>249</v>
      </c>
      <c r="I67" t="s">
        <v>252</v>
      </c>
    </row>
    <row r="68" spans="1:9" x14ac:dyDescent="0.35">
      <c r="A68" s="3" t="s">
        <v>107</v>
      </c>
      <c r="B68" s="42">
        <v>60</v>
      </c>
      <c r="C68" s="42">
        <v>24</v>
      </c>
      <c r="D68" s="42">
        <v>40</v>
      </c>
      <c r="E68" s="5" t="s">
        <v>20</v>
      </c>
      <c r="F68" s="41" t="s">
        <v>209</v>
      </c>
      <c r="G68" t="str">
        <f>VLOOKUP($E68,rahvdata!$AD$2:$AE$80,2,FALSE)</f>
        <v>Ida-Viru</v>
      </c>
      <c r="H68" t="s">
        <v>249</v>
      </c>
      <c r="I68" t="s">
        <v>252</v>
      </c>
    </row>
    <row r="69" spans="1:9" x14ac:dyDescent="0.35">
      <c r="A69" s="3" t="s">
        <v>107</v>
      </c>
      <c r="B69" s="42">
        <v>38</v>
      </c>
      <c r="C69" s="42">
        <v>21</v>
      </c>
      <c r="D69" s="42">
        <v>17</v>
      </c>
      <c r="E69" s="5" t="s">
        <v>20</v>
      </c>
      <c r="F69" s="41" t="s">
        <v>210</v>
      </c>
      <c r="G69" t="str">
        <f>VLOOKUP($E69,rahvdata!$AD$2:$AE$80,2,FALSE)</f>
        <v>Ida-Viru</v>
      </c>
      <c r="H69" t="s">
        <v>249</v>
      </c>
      <c r="I69" t="s">
        <v>252</v>
      </c>
    </row>
    <row r="70" spans="1:9" x14ac:dyDescent="0.35">
      <c r="A70" s="3" t="s">
        <v>107</v>
      </c>
      <c r="B70" s="42">
        <v>58</v>
      </c>
      <c r="C70" s="42">
        <v>22</v>
      </c>
      <c r="D70" s="42">
        <v>36</v>
      </c>
      <c r="E70" s="5" t="s">
        <v>20</v>
      </c>
      <c r="F70" s="41" t="s">
        <v>211</v>
      </c>
      <c r="G70" t="str">
        <f>VLOOKUP($E70,rahvdata!$AD$2:$AE$80,2,FALSE)</f>
        <v>Ida-Viru</v>
      </c>
      <c r="H70" t="s">
        <v>249</v>
      </c>
      <c r="I70" t="s">
        <v>252</v>
      </c>
    </row>
    <row r="71" spans="1:9" x14ac:dyDescent="0.35">
      <c r="A71" s="3" t="s">
        <v>107</v>
      </c>
      <c r="B71" s="42">
        <v>58</v>
      </c>
      <c r="C71" s="42">
        <v>22</v>
      </c>
      <c r="D71" s="42">
        <v>36</v>
      </c>
      <c r="E71" s="5" t="s">
        <v>20</v>
      </c>
      <c r="F71" s="41" t="s">
        <v>212</v>
      </c>
      <c r="G71" t="str">
        <f>VLOOKUP($E71,rahvdata!$AD$2:$AE$80,2,FALSE)</f>
        <v>Ida-Viru</v>
      </c>
      <c r="H71" t="s">
        <v>249</v>
      </c>
      <c r="I71" t="s">
        <v>252</v>
      </c>
    </row>
    <row r="72" spans="1:9" x14ac:dyDescent="0.35">
      <c r="A72" s="3" t="s">
        <v>108</v>
      </c>
      <c r="B72" s="42">
        <v>57</v>
      </c>
      <c r="C72" s="42">
        <v>30</v>
      </c>
      <c r="D72" s="42">
        <v>27</v>
      </c>
      <c r="E72" s="5" t="s">
        <v>20</v>
      </c>
      <c r="F72" s="41" t="s">
        <v>213</v>
      </c>
      <c r="G72" t="str">
        <f>VLOOKUP($E72,rahvdata!$AD$2:$AE$80,2,FALSE)</f>
        <v>Ida-Viru</v>
      </c>
      <c r="H72" t="s">
        <v>249</v>
      </c>
      <c r="I72" t="s">
        <v>252</v>
      </c>
    </row>
    <row r="73" spans="1:9" x14ac:dyDescent="0.35">
      <c r="A73" s="3" t="s">
        <v>108</v>
      </c>
      <c r="B73" s="42">
        <v>55</v>
      </c>
      <c r="C73" s="42">
        <v>24</v>
      </c>
      <c r="D73" s="42">
        <v>34</v>
      </c>
      <c r="E73" s="5" t="s">
        <v>20</v>
      </c>
      <c r="F73" s="41" t="s">
        <v>214</v>
      </c>
      <c r="G73" t="str">
        <f>VLOOKUP($E73,rahvdata!$AD$2:$AE$80,2,FALSE)</f>
        <v>Ida-Viru</v>
      </c>
      <c r="H73" t="s">
        <v>249</v>
      </c>
      <c r="I73" t="s">
        <v>252</v>
      </c>
    </row>
    <row r="74" spans="1:9" x14ac:dyDescent="0.35">
      <c r="A74" s="3" t="s">
        <v>108</v>
      </c>
      <c r="B74" s="42">
        <v>52</v>
      </c>
      <c r="C74" s="42">
        <v>18</v>
      </c>
      <c r="D74" s="42">
        <v>38</v>
      </c>
      <c r="E74" s="5" t="s">
        <v>20</v>
      </c>
      <c r="F74" s="41" t="s">
        <v>215</v>
      </c>
      <c r="G74" t="str">
        <f>VLOOKUP($E74,rahvdata!$AD$2:$AE$80,2,FALSE)</f>
        <v>Ida-Viru</v>
      </c>
      <c r="H74" t="s">
        <v>249</v>
      </c>
      <c r="I74" t="s">
        <v>252</v>
      </c>
    </row>
    <row r="75" spans="1:9" x14ac:dyDescent="0.35">
      <c r="A75" s="3" t="s">
        <v>108</v>
      </c>
      <c r="B75" s="42">
        <v>52</v>
      </c>
      <c r="C75" s="42">
        <v>17</v>
      </c>
      <c r="D75" s="42">
        <v>35</v>
      </c>
      <c r="E75" s="5" t="s">
        <v>20</v>
      </c>
      <c r="F75" s="41" t="s">
        <v>216</v>
      </c>
      <c r="G75" t="str">
        <f>VLOOKUP($E75,rahvdata!$AD$2:$AE$80,2,FALSE)</f>
        <v>Ida-Viru</v>
      </c>
      <c r="H75" t="s">
        <v>249</v>
      </c>
      <c r="I75" t="s">
        <v>252</v>
      </c>
    </row>
    <row r="76" spans="1:9" x14ac:dyDescent="0.35">
      <c r="A76" s="3" t="s">
        <v>108</v>
      </c>
      <c r="B76" s="42">
        <v>39</v>
      </c>
      <c r="C76" s="42">
        <v>20</v>
      </c>
      <c r="D76" s="42">
        <v>20</v>
      </c>
      <c r="E76" s="5" t="s">
        <v>20</v>
      </c>
      <c r="F76" s="41" t="s">
        <v>217</v>
      </c>
      <c r="G76" t="str">
        <f>VLOOKUP($E76,rahvdata!$AD$2:$AE$80,2,FALSE)</f>
        <v>Ida-Viru</v>
      </c>
      <c r="H76" t="s">
        <v>249</v>
      </c>
      <c r="I76" t="s">
        <v>252</v>
      </c>
    </row>
    <row r="77" spans="1:9" x14ac:dyDescent="0.35">
      <c r="A77" s="3" t="s">
        <v>108</v>
      </c>
      <c r="B77" s="42">
        <v>39</v>
      </c>
      <c r="C77" s="42">
        <v>17</v>
      </c>
      <c r="D77" s="42">
        <v>22</v>
      </c>
      <c r="E77" s="5" t="s">
        <v>20</v>
      </c>
      <c r="F77" s="41" t="s">
        <v>218</v>
      </c>
      <c r="G77" t="str">
        <f>VLOOKUP($E77,rahvdata!$AD$2:$AE$80,2,FALSE)</f>
        <v>Ida-Viru</v>
      </c>
      <c r="H77" t="s">
        <v>249</v>
      </c>
      <c r="I77" t="s">
        <v>252</v>
      </c>
    </row>
    <row r="78" spans="1:9" x14ac:dyDescent="0.35">
      <c r="A78" s="3" t="s">
        <v>108</v>
      </c>
      <c r="B78" s="42">
        <v>38</v>
      </c>
      <c r="C78" s="42">
        <v>10</v>
      </c>
      <c r="D78" s="42">
        <v>28</v>
      </c>
      <c r="E78" s="5" t="s">
        <v>20</v>
      </c>
      <c r="F78" s="41" t="s">
        <v>219</v>
      </c>
      <c r="G78" t="str">
        <f>VLOOKUP($E78,rahvdata!$AD$2:$AE$80,2,FALSE)</f>
        <v>Ida-Viru</v>
      </c>
      <c r="H78" t="s">
        <v>249</v>
      </c>
      <c r="I78" t="s">
        <v>252</v>
      </c>
    </row>
    <row r="79" spans="1:9" x14ac:dyDescent="0.35">
      <c r="A79" s="3" t="s">
        <v>108</v>
      </c>
      <c r="B79" s="42">
        <v>25</v>
      </c>
      <c r="C79" s="42">
        <v>7</v>
      </c>
      <c r="D79" s="42">
        <v>19</v>
      </c>
      <c r="E79" s="5" t="s">
        <v>20</v>
      </c>
      <c r="F79" s="41" t="s">
        <v>220</v>
      </c>
      <c r="G79" t="str">
        <f>VLOOKUP($E79,rahvdata!$AD$2:$AE$80,2,FALSE)</f>
        <v>Ida-Viru</v>
      </c>
      <c r="H79" t="s">
        <v>249</v>
      </c>
      <c r="I79" t="s">
        <v>252</v>
      </c>
    </row>
    <row r="80" spans="1:9" x14ac:dyDescent="0.35">
      <c r="A80" s="3" t="s">
        <v>108</v>
      </c>
      <c r="B80" s="42">
        <v>27</v>
      </c>
      <c r="C80" s="42">
        <v>11</v>
      </c>
      <c r="D80" s="42">
        <v>18</v>
      </c>
      <c r="E80" s="5" t="s">
        <v>20</v>
      </c>
      <c r="F80" s="41" t="s">
        <v>221</v>
      </c>
      <c r="G80" t="str">
        <f>VLOOKUP($E80,rahvdata!$AD$2:$AE$80,2,FALSE)</f>
        <v>Ida-Viru</v>
      </c>
      <c r="H80" t="s">
        <v>249</v>
      </c>
      <c r="I80" t="s">
        <v>252</v>
      </c>
    </row>
    <row r="81" spans="1:9" x14ac:dyDescent="0.35">
      <c r="A81" s="3" t="s">
        <v>108</v>
      </c>
      <c r="B81" s="42">
        <v>25</v>
      </c>
      <c r="C81" s="42">
        <v>8</v>
      </c>
      <c r="D81" s="42">
        <v>19</v>
      </c>
      <c r="E81" s="5" t="s">
        <v>20</v>
      </c>
      <c r="F81" s="41" t="s">
        <v>222</v>
      </c>
      <c r="G81" t="str">
        <f>VLOOKUP($E81,rahvdata!$AD$2:$AE$80,2,FALSE)</f>
        <v>Ida-Viru</v>
      </c>
      <c r="H81" t="s">
        <v>249</v>
      </c>
      <c r="I81" t="s">
        <v>252</v>
      </c>
    </row>
    <row r="82" spans="1:9" x14ac:dyDescent="0.35">
      <c r="A82" s="3" t="s">
        <v>139</v>
      </c>
      <c r="B82" s="42">
        <v>35</v>
      </c>
      <c r="C82" s="42">
        <v>7</v>
      </c>
      <c r="D82" s="42">
        <v>29</v>
      </c>
      <c r="E82" s="5" t="s">
        <v>20</v>
      </c>
      <c r="F82" s="41" t="s">
        <v>223</v>
      </c>
      <c r="G82" t="str">
        <f>VLOOKUP($E82,rahvdata!$AD$2:$AE$80,2,FALSE)</f>
        <v>Ida-Viru</v>
      </c>
      <c r="H82" t="s">
        <v>249</v>
      </c>
      <c r="I82" t="s">
        <v>252</v>
      </c>
    </row>
    <row r="83" spans="1:9" x14ac:dyDescent="0.35">
      <c r="A83" s="3" t="s">
        <v>139</v>
      </c>
      <c r="B83" s="42">
        <v>44</v>
      </c>
      <c r="C83" s="42">
        <v>10</v>
      </c>
      <c r="D83" s="42">
        <v>34</v>
      </c>
      <c r="E83" s="5" t="s">
        <v>20</v>
      </c>
      <c r="F83" s="41" t="s">
        <v>224</v>
      </c>
      <c r="G83" t="str">
        <f>VLOOKUP($E83,rahvdata!$AD$2:$AE$80,2,FALSE)</f>
        <v>Ida-Viru</v>
      </c>
      <c r="H83" t="s">
        <v>249</v>
      </c>
      <c r="I83" t="s">
        <v>252</v>
      </c>
    </row>
    <row r="84" spans="1:9" x14ac:dyDescent="0.35">
      <c r="A84" s="3" t="s">
        <v>139</v>
      </c>
      <c r="B84" s="42">
        <v>34</v>
      </c>
      <c r="C84" s="42">
        <v>9</v>
      </c>
      <c r="D84" s="42">
        <v>25</v>
      </c>
      <c r="E84" s="5" t="s">
        <v>20</v>
      </c>
      <c r="F84" s="41" t="s">
        <v>225</v>
      </c>
      <c r="G84" t="str">
        <f>VLOOKUP($E84,rahvdata!$AD$2:$AE$80,2,FALSE)</f>
        <v>Ida-Viru</v>
      </c>
      <c r="H84" t="s">
        <v>249</v>
      </c>
      <c r="I84" t="s">
        <v>252</v>
      </c>
    </row>
    <row r="85" spans="1:9" x14ac:dyDescent="0.35">
      <c r="A85" s="3" t="s">
        <v>139</v>
      </c>
      <c r="B85" s="42">
        <v>43</v>
      </c>
      <c r="C85" s="42">
        <v>21</v>
      </c>
      <c r="D85" s="42">
        <v>23</v>
      </c>
      <c r="E85" s="5" t="s">
        <v>20</v>
      </c>
      <c r="F85" s="41" t="s">
        <v>226</v>
      </c>
      <c r="G85" t="str">
        <f>VLOOKUP($E85,rahvdata!$AD$2:$AE$80,2,FALSE)</f>
        <v>Ida-Viru</v>
      </c>
      <c r="H85" t="s">
        <v>249</v>
      </c>
      <c r="I85" t="s">
        <v>252</v>
      </c>
    </row>
    <row r="86" spans="1:9" x14ac:dyDescent="0.35">
      <c r="A86" s="3" t="s">
        <v>139</v>
      </c>
      <c r="B86" s="42">
        <v>34</v>
      </c>
      <c r="C86" s="42">
        <v>10</v>
      </c>
      <c r="D86" s="42">
        <v>24</v>
      </c>
      <c r="E86" s="5" t="s">
        <v>20</v>
      </c>
      <c r="F86" s="41" t="s">
        <v>227</v>
      </c>
      <c r="G86" t="str">
        <f>VLOOKUP($E86,rahvdata!$AD$2:$AE$80,2,FALSE)</f>
        <v>Ida-Viru</v>
      </c>
      <c r="H86" t="s">
        <v>249</v>
      </c>
      <c r="I86" t="s">
        <v>252</v>
      </c>
    </row>
    <row r="87" spans="1:9" x14ac:dyDescent="0.35">
      <c r="A87" s="3" t="s">
        <v>139</v>
      </c>
      <c r="B87" s="42">
        <v>23</v>
      </c>
      <c r="C87" s="42">
        <v>5</v>
      </c>
      <c r="D87" s="42">
        <v>18</v>
      </c>
      <c r="E87" s="5" t="s">
        <v>20</v>
      </c>
      <c r="F87" s="41" t="s">
        <v>228</v>
      </c>
      <c r="G87" t="str">
        <f>VLOOKUP($E87,rahvdata!$AD$2:$AE$80,2,FALSE)</f>
        <v>Ida-Viru</v>
      </c>
      <c r="H87" t="s">
        <v>249</v>
      </c>
      <c r="I87" t="s">
        <v>252</v>
      </c>
    </row>
    <row r="88" spans="1:9" x14ac:dyDescent="0.35">
      <c r="A88" s="3" t="s">
        <v>139</v>
      </c>
      <c r="B88" s="42">
        <v>27</v>
      </c>
      <c r="C88" s="42">
        <v>6</v>
      </c>
      <c r="D88" s="42">
        <v>18</v>
      </c>
      <c r="E88" s="5" t="s">
        <v>20</v>
      </c>
      <c r="F88" s="41" t="s">
        <v>229</v>
      </c>
      <c r="G88" t="str">
        <f>VLOOKUP($E88,rahvdata!$AD$2:$AE$80,2,FALSE)</f>
        <v>Ida-Viru</v>
      </c>
      <c r="H88" t="s">
        <v>249</v>
      </c>
      <c r="I88" t="s">
        <v>252</v>
      </c>
    </row>
    <row r="89" spans="1:9" x14ac:dyDescent="0.35">
      <c r="A89" s="3" t="s">
        <v>139</v>
      </c>
      <c r="B89" s="42">
        <v>29</v>
      </c>
      <c r="C89" s="42">
        <v>12</v>
      </c>
      <c r="D89" s="42">
        <v>21</v>
      </c>
      <c r="E89" s="5" t="s">
        <v>20</v>
      </c>
      <c r="F89" s="41" t="s">
        <v>230</v>
      </c>
      <c r="G89" t="str">
        <f>VLOOKUP($E89,rahvdata!$AD$2:$AE$80,2,FALSE)</f>
        <v>Ida-Viru</v>
      </c>
      <c r="H89" t="s">
        <v>249</v>
      </c>
      <c r="I89" t="s">
        <v>252</v>
      </c>
    </row>
    <row r="90" spans="1:9" x14ac:dyDescent="0.35">
      <c r="A90" s="3" t="s">
        <v>139</v>
      </c>
      <c r="B90" s="42">
        <v>23</v>
      </c>
      <c r="C90" s="42">
        <v>3</v>
      </c>
      <c r="D90" s="42">
        <v>26</v>
      </c>
      <c r="E90" s="5" t="s">
        <v>20</v>
      </c>
      <c r="F90" s="41" t="s">
        <v>231</v>
      </c>
      <c r="G90" t="str">
        <f>VLOOKUP($E90,rahvdata!$AD$2:$AE$80,2,FALSE)</f>
        <v>Ida-Viru</v>
      </c>
      <c r="H90" t="s">
        <v>249</v>
      </c>
      <c r="I90" t="s">
        <v>252</v>
      </c>
    </row>
    <row r="91" spans="1:9" x14ac:dyDescent="0.35">
      <c r="A91" s="3" t="s">
        <v>139</v>
      </c>
      <c r="B91" s="42">
        <v>22</v>
      </c>
      <c r="C91" s="42">
        <v>7</v>
      </c>
      <c r="D91" s="42">
        <v>15</v>
      </c>
      <c r="E91" s="5" t="s">
        <v>20</v>
      </c>
      <c r="F91" s="41" t="s">
        <v>232</v>
      </c>
      <c r="G91" t="str">
        <f>VLOOKUP($E91,rahvdata!$AD$2:$AE$80,2,FALSE)</f>
        <v>Ida-Viru</v>
      </c>
      <c r="H91" t="s">
        <v>249</v>
      </c>
      <c r="I91" t="s">
        <v>252</v>
      </c>
    </row>
    <row r="92" spans="1:9" x14ac:dyDescent="0.35">
      <c r="A92" s="3" t="s">
        <v>140</v>
      </c>
      <c r="B92" s="42">
        <v>12</v>
      </c>
      <c r="C92" s="42">
        <v>4</v>
      </c>
      <c r="D92" s="42">
        <v>8</v>
      </c>
      <c r="E92" s="5" t="s">
        <v>20</v>
      </c>
      <c r="F92" s="41" t="s">
        <v>233</v>
      </c>
      <c r="G92" t="str">
        <f>VLOOKUP($E92,rahvdata!$AD$2:$AE$80,2,FALSE)</f>
        <v>Ida-Viru</v>
      </c>
      <c r="H92" t="s">
        <v>249</v>
      </c>
      <c r="I92" t="s">
        <v>252</v>
      </c>
    </row>
    <row r="93" spans="1:9" x14ac:dyDescent="0.35">
      <c r="A93" s="3" t="s">
        <v>140</v>
      </c>
      <c r="B93" s="42">
        <v>15</v>
      </c>
      <c r="C93" s="42">
        <v>3</v>
      </c>
      <c r="D93" s="42">
        <v>13</v>
      </c>
      <c r="E93" s="5" t="s">
        <v>20</v>
      </c>
      <c r="F93" s="41" t="s">
        <v>234</v>
      </c>
      <c r="G93" t="str">
        <f>VLOOKUP($E93,rahvdata!$AD$2:$AE$80,2,FALSE)</f>
        <v>Ida-Viru</v>
      </c>
      <c r="H93" t="s">
        <v>249</v>
      </c>
      <c r="I93" t="s">
        <v>252</v>
      </c>
    </row>
    <row r="94" spans="1:9" x14ac:dyDescent="0.35">
      <c r="A94" s="3" t="s">
        <v>140</v>
      </c>
      <c r="B94" s="42">
        <v>7</v>
      </c>
      <c r="C94" s="42">
        <v>4</v>
      </c>
      <c r="D94" s="42">
        <v>7</v>
      </c>
      <c r="E94" s="5" t="s">
        <v>20</v>
      </c>
      <c r="F94" s="41" t="s">
        <v>235</v>
      </c>
      <c r="G94" t="str">
        <f>VLOOKUP($E94,rahvdata!$AD$2:$AE$80,2,FALSE)</f>
        <v>Ida-Viru</v>
      </c>
      <c r="H94" t="s">
        <v>249</v>
      </c>
      <c r="I94" t="s">
        <v>252</v>
      </c>
    </row>
    <row r="95" spans="1:9" x14ac:dyDescent="0.35">
      <c r="A95" s="3" t="s">
        <v>140</v>
      </c>
      <c r="B95" s="42">
        <v>12</v>
      </c>
      <c r="C95" s="42">
        <v>0</v>
      </c>
      <c r="D95" s="42">
        <v>8</v>
      </c>
      <c r="E95" s="5" t="s">
        <v>20</v>
      </c>
      <c r="F95" s="41" t="s">
        <v>236</v>
      </c>
      <c r="G95" t="str">
        <f>VLOOKUP($E95,rahvdata!$AD$2:$AE$80,2,FALSE)</f>
        <v>Ida-Viru</v>
      </c>
      <c r="H95" t="s">
        <v>249</v>
      </c>
      <c r="I95" t="s">
        <v>252</v>
      </c>
    </row>
    <row r="96" spans="1:9" x14ac:dyDescent="0.35">
      <c r="A96" s="3" t="s">
        <v>140</v>
      </c>
      <c r="B96" s="42">
        <v>5</v>
      </c>
      <c r="C96" s="42">
        <v>0</v>
      </c>
      <c r="D96" s="42">
        <v>5</v>
      </c>
      <c r="E96" s="5" t="s">
        <v>20</v>
      </c>
      <c r="F96" s="41" t="s">
        <v>237</v>
      </c>
      <c r="G96" t="str">
        <f>VLOOKUP($E96,rahvdata!$AD$2:$AE$80,2,FALSE)</f>
        <v>Ida-Viru</v>
      </c>
      <c r="H96" t="s">
        <v>249</v>
      </c>
      <c r="I96" t="s">
        <v>252</v>
      </c>
    </row>
    <row r="97" spans="1:9" x14ac:dyDescent="0.35">
      <c r="A97" s="3" t="s">
        <v>140</v>
      </c>
      <c r="B97" s="42">
        <v>0</v>
      </c>
      <c r="C97" s="42">
        <v>3</v>
      </c>
      <c r="D97" s="42">
        <v>0</v>
      </c>
      <c r="E97" s="5" t="s">
        <v>20</v>
      </c>
      <c r="F97" s="41" t="s">
        <v>238</v>
      </c>
      <c r="G97" t="str">
        <f>VLOOKUP($E97,rahvdata!$AD$2:$AE$80,2,FALSE)</f>
        <v>Ida-Viru</v>
      </c>
      <c r="H97" t="s">
        <v>249</v>
      </c>
      <c r="I97" t="s">
        <v>252</v>
      </c>
    </row>
    <row r="98" spans="1:9" x14ac:dyDescent="0.35">
      <c r="A98" s="3" t="s">
        <v>140</v>
      </c>
      <c r="B98" s="42">
        <v>5</v>
      </c>
      <c r="C98" s="42">
        <v>0</v>
      </c>
      <c r="D98" s="42">
        <v>5</v>
      </c>
      <c r="E98" s="5" t="s">
        <v>20</v>
      </c>
      <c r="F98" s="41" t="s">
        <v>239</v>
      </c>
      <c r="G98" t="str">
        <f>VLOOKUP($E98,rahvdata!$AD$2:$AE$80,2,FALSE)</f>
        <v>Ida-Viru</v>
      </c>
      <c r="H98" t="s">
        <v>249</v>
      </c>
      <c r="I98" t="s">
        <v>252</v>
      </c>
    </row>
    <row r="99" spans="1:9" x14ac:dyDescent="0.35">
      <c r="A99" s="3" t="s">
        <v>140</v>
      </c>
      <c r="B99" s="42">
        <v>4</v>
      </c>
      <c r="C99" s="42">
        <v>0</v>
      </c>
      <c r="D99" s="42">
        <v>4</v>
      </c>
      <c r="E99" s="5" t="s">
        <v>20</v>
      </c>
      <c r="F99" s="41" t="s">
        <v>240</v>
      </c>
      <c r="G99" t="str">
        <f>VLOOKUP($E99,rahvdata!$AD$2:$AE$80,2,FALSE)</f>
        <v>Ida-Viru</v>
      </c>
      <c r="H99" t="s">
        <v>249</v>
      </c>
      <c r="I99" t="s">
        <v>252</v>
      </c>
    </row>
    <row r="100" spans="1:9" x14ac:dyDescent="0.35">
      <c r="A100" s="3" t="s">
        <v>140</v>
      </c>
      <c r="B100" s="42">
        <v>5</v>
      </c>
      <c r="C100" s="42">
        <v>0</v>
      </c>
      <c r="D100" s="42">
        <v>5</v>
      </c>
      <c r="E100" s="5" t="s">
        <v>20</v>
      </c>
      <c r="F100" s="41" t="s">
        <v>241</v>
      </c>
      <c r="G100" t="str">
        <f>VLOOKUP($E100,rahvdata!$AD$2:$AE$80,2,FALSE)</f>
        <v>Ida-Viru</v>
      </c>
      <c r="H100" t="s">
        <v>249</v>
      </c>
      <c r="I100" t="s">
        <v>252</v>
      </c>
    </row>
    <row r="101" spans="1:9" x14ac:dyDescent="0.35">
      <c r="A101" s="3" t="s">
        <v>140</v>
      </c>
      <c r="B101" s="42">
        <v>0</v>
      </c>
      <c r="C101" s="42">
        <v>0</v>
      </c>
      <c r="D101" s="42">
        <v>0</v>
      </c>
      <c r="E101" s="5" t="s">
        <v>20</v>
      </c>
      <c r="F101" s="41" t="s">
        <v>242</v>
      </c>
      <c r="G101" t="str">
        <f>VLOOKUP($E101,rahvdata!$AD$2:$AE$80,2,FALSE)</f>
        <v>Ida-Viru</v>
      </c>
      <c r="H101" t="s">
        <v>249</v>
      </c>
      <c r="I101" t="s">
        <v>252</v>
      </c>
    </row>
    <row r="102" spans="1:9" x14ac:dyDescent="0.35">
      <c r="A102" s="3" t="s">
        <v>140</v>
      </c>
      <c r="B102" s="42">
        <v>0</v>
      </c>
      <c r="C102" s="42">
        <v>0</v>
      </c>
      <c r="D102" s="42">
        <v>0</v>
      </c>
      <c r="E102" s="5" t="s">
        <v>20</v>
      </c>
      <c r="F102" s="41" t="s">
        <v>243</v>
      </c>
      <c r="G102" t="str">
        <f>VLOOKUP($E102,rahvdata!$AD$2:$AE$80,2,FALSE)</f>
        <v>Ida-Viru</v>
      </c>
      <c r="H102" t="s">
        <v>249</v>
      </c>
    </row>
    <row r="103" spans="1:9" x14ac:dyDescent="0.35">
      <c r="A103" s="3" t="s">
        <v>113</v>
      </c>
      <c r="B103" s="42">
        <v>59</v>
      </c>
      <c r="C103" s="42">
        <v>33</v>
      </c>
      <c r="D103" s="42">
        <v>32</v>
      </c>
      <c r="E103" s="14" t="s">
        <v>1</v>
      </c>
      <c r="F103" s="41" t="s">
        <v>143</v>
      </c>
      <c r="G103" t="str">
        <f>VLOOKUP($E103,rahvdata!$AD$2:$AE$80,2,FALSE)</f>
        <v>Harju</v>
      </c>
      <c r="H103" t="s">
        <v>247</v>
      </c>
      <c r="I103" t="s">
        <v>251</v>
      </c>
    </row>
    <row r="104" spans="1:9" x14ac:dyDescent="0.35">
      <c r="A104" s="3" t="s">
        <v>113</v>
      </c>
      <c r="B104" s="42">
        <v>68</v>
      </c>
      <c r="C104" s="42">
        <v>31</v>
      </c>
      <c r="D104" s="42">
        <v>37</v>
      </c>
      <c r="E104" s="14" t="s">
        <v>1</v>
      </c>
      <c r="F104" s="41" t="s">
        <v>144</v>
      </c>
      <c r="G104" t="str">
        <f>VLOOKUP($E104,rahvdata!$AD$2:$AE$80,2,FALSE)</f>
        <v>Harju</v>
      </c>
      <c r="H104" t="s">
        <v>247</v>
      </c>
      <c r="I104" t="s">
        <v>251</v>
      </c>
    </row>
    <row r="105" spans="1:9" x14ac:dyDescent="0.35">
      <c r="A105" s="3" t="s">
        <v>113</v>
      </c>
      <c r="B105" s="42">
        <v>69</v>
      </c>
      <c r="C105" s="42">
        <v>42</v>
      </c>
      <c r="D105" s="42">
        <v>27</v>
      </c>
      <c r="E105" s="14" t="s">
        <v>1</v>
      </c>
      <c r="F105" s="41" t="s">
        <v>145</v>
      </c>
      <c r="G105" t="str">
        <f>VLOOKUP($E105,rahvdata!$AD$2:$AE$80,2,FALSE)</f>
        <v>Harju</v>
      </c>
      <c r="H105" t="s">
        <v>247</v>
      </c>
      <c r="I105" t="s">
        <v>251</v>
      </c>
    </row>
    <row r="106" spans="1:9" x14ac:dyDescent="0.35">
      <c r="A106" s="3" t="s">
        <v>113</v>
      </c>
      <c r="B106" s="42">
        <v>73</v>
      </c>
      <c r="C106" s="42">
        <v>39</v>
      </c>
      <c r="D106" s="42">
        <v>34</v>
      </c>
      <c r="E106" s="14" t="s">
        <v>1</v>
      </c>
      <c r="F106" s="41" t="s">
        <v>146</v>
      </c>
      <c r="G106" t="str">
        <f>VLOOKUP($E106,rahvdata!$AD$2:$AE$80,2,FALSE)</f>
        <v>Harju</v>
      </c>
      <c r="H106" t="s">
        <v>247</v>
      </c>
      <c r="I106" t="s">
        <v>251</v>
      </c>
    </row>
    <row r="107" spans="1:9" x14ac:dyDescent="0.35">
      <c r="A107" s="3" t="s">
        <v>113</v>
      </c>
      <c r="B107" s="42">
        <v>70</v>
      </c>
      <c r="C107" s="42">
        <v>43</v>
      </c>
      <c r="D107" s="42">
        <v>30</v>
      </c>
      <c r="E107" s="14" t="s">
        <v>1</v>
      </c>
      <c r="F107" s="41" t="s">
        <v>147</v>
      </c>
      <c r="G107" t="str">
        <f>VLOOKUP($E107,rahvdata!$AD$2:$AE$80,2,FALSE)</f>
        <v>Harju</v>
      </c>
      <c r="H107" t="s">
        <v>247</v>
      </c>
      <c r="I107" t="s">
        <v>251</v>
      </c>
    </row>
    <row r="108" spans="1:9" x14ac:dyDescent="0.35">
      <c r="A108" s="3" t="s">
        <v>113</v>
      </c>
      <c r="B108" s="42">
        <v>77</v>
      </c>
      <c r="C108" s="42">
        <v>44</v>
      </c>
      <c r="D108" s="42">
        <v>37</v>
      </c>
      <c r="E108" s="14" t="s">
        <v>1</v>
      </c>
      <c r="F108" s="41" t="s">
        <v>148</v>
      </c>
      <c r="G108" t="str">
        <f>VLOOKUP($E108,rahvdata!$AD$2:$AE$80,2,FALSE)</f>
        <v>Harju</v>
      </c>
      <c r="H108" t="s">
        <v>247</v>
      </c>
      <c r="I108" t="s">
        <v>251</v>
      </c>
    </row>
    <row r="109" spans="1:9" x14ac:dyDescent="0.35">
      <c r="A109" s="3" t="s">
        <v>113</v>
      </c>
      <c r="B109" s="42">
        <v>76</v>
      </c>
      <c r="C109" s="42">
        <v>35</v>
      </c>
      <c r="D109" s="42">
        <v>40</v>
      </c>
      <c r="E109" s="14" t="s">
        <v>1</v>
      </c>
      <c r="F109" s="41" t="s">
        <v>149</v>
      </c>
      <c r="G109" t="str">
        <f>VLOOKUP($E109,rahvdata!$AD$2:$AE$80,2,FALSE)</f>
        <v>Harju</v>
      </c>
      <c r="H109" t="s">
        <v>247</v>
      </c>
      <c r="I109" t="s">
        <v>251</v>
      </c>
    </row>
    <row r="110" spans="1:9" x14ac:dyDescent="0.35">
      <c r="A110" s="3" t="s">
        <v>113</v>
      </c>
      <c r="B110" s="42">
        <v>53</v>
      </c>
      <c r="C110" s="42">
        <v>24</v>
      </c>
      <c r="D110" s="42">
        <v>34</v>
      </c>
      <c r="E110" s="14" t="s">
        <v>1</v>
      </c>
      <c r="F110" s="41" t="s">
        <v>150</v>
      </c>
      <c r="G110" t="str">
        <f>VLOOKUP($E110,rahvdata!$AD$2:$AE$80,2,FALSE)</f>
        <v>Harju</v>
      </c>
      <c r="H110" t="s">
        <v>247</v>
      </c>
      <c r="I110" t="s">
        <v>251</v>
      </c>
    </row>
    <row r="111" spans="1:9" x14ac:dyDescent="0.35">
      <c r="A111" s="3" t="s">
        <v>113</v>
      </c>
      <c r="B111" s="42">
        <v>69</v>
      </c>
      <c r="C111" s="42">
        <v>26</v>
      </c>
      <c r="D111" s="42">
        <v>37</v>
      </c>
      <c r="E111" s="14" t="s">
        <v>1</v>
      </c>
      <c r="F111" s="41" t="s">
        <v>151</v>
      </c>
      <c r="G111" t="str">
        <f>VLOOKUP($E111,rahvdata!$AD$2:$AE$80,2,FALSE)</f>
        <v>Harju</v>
      </c>
      <c r="H111" t="s">
        <v>247</v>
      </c>
      <c r="I111" t="s">
        <v>251</v>
      </c>
    </row>
    <row r="112" spans="1:9" x14ac:dyDescent="0.35">
      <c r="A112" s="3" t="s">
        <v>113</v>
      </c>
      <c r="B112" s="42">
        <v>88</v>
      </c>
      <c r="C112" s="42">
        <v>46</v>
      </c>
      <c r="D112" s="42">
        <v>42</v>
      </c>
      <c r="E112" s="14" t="s">
        <v>1</v>
      </c>
      <c r="F112" s="41" t="s">
        <v>152</v>
      </c>
      <c r="G112" t="str">
        <f>VLOOKUP($E112,rahvdata!$AD$2:$AE$80,2,FALSE)</f>
        <v>Harju</v>
      </c>
      <c r="H112" t="s">
        <v>247</v>
      </c>
      <c r="I112" t="s">
        <v>251</v>
      </c>
    </row>
    <row r="113" spans="1:9" x14ac:dyDescent="0.35">
      <c r="A113" s="8" t="s">
        <v>103</v>
      </c>
      <c r="B113" s="42">
        <v>78</v>
      </c>
      <c r="C113" s="42">
        <v>46</v>
      </c>
      <c r="D113" s="42">
        <v>37</v>
      </c>
      <c r="E113" s="14" t="s">
        <v>1</v>
      </c>
      <c r="F113" s="41" t="s">
        <v>153</v>
      </c>
      <c r="G113" t="str">
        <f>VLOOKUP($E113,rahvdata!$AD$2:$AE$80,2,FALSE)</f>
        <v>Harju</v>
      </c>
      <c r="H113" t="s">
        <v>247</v>
      </c>
      <c r="I113" t="s">
        <v>251</v>
      </c>
    </row>
    <row r="114" spans="1:9" x14ac:dyDescent="0.35">
      <c r="A114" s="8" t="s">
        <v>103</v>
      </c>
      <c r="B114" s="42">
        <v>74</v>
      </c>
      <c r="C114" s="42">
        <v>26</v>
      </c>
      <c r="D114" s="42">
        <v>48</v>
      </c>
      <c r="E114" s="14" t="s">
        <v>1</v>
      </c>
      <c r="F114" s="41" t="s">
        <v>154</v>
      </c>
      <c r="G114" t="str">
        <f>VLOOKUP($E114,rahvdata!$AD$2:$AE$80,2,FALSE)</f>
        <v>Harju</v>
      </c>
      <c r="H114" t="s">
        <v>247</v>
      </c>
      <c r="I114" t="s">
        <v>251</v>
      </c>
    </row>
    <row r="115" spans="1:9" x14ac:dyDescent="0.35">
      <c r="A115" s="8" t="s">
        <v>103</v>
      </c>
      <c r="B115" s="42">
        <v>79</v>
      </c>
      <c r="C115" s="42">
        <v>42</v>
      </c>
      <c r="D115" s="42">
        <v>37</v>
      </c>
      <c r="E115" s="14" t="s">
        <v>1</v>
      </c>
      <c r="F115" s="41" t="s">
        <v>155</v>
      </c>
      <c r="G115" t="str">
        <f>VLOOKUP($E115,rahvdata!$AD$2:$AE$80,2,FALSE)</f>
        <v>Harju</v>
      </c>
      <c r="H115" t="s">
        <v>247</v>
      </c>
      <c r="I115" t="s">
        <v>251</v>
      </c>
    </row>
    <row r="116" spans="1:9" x14ac:dyDescent="0.35">
      <c r="A116" s="8" t="s">
        <v>103</v>
      </c>
      <c r="B116" s="42">
        <v>61</v>
      </c>
      <c r="C116" s="42">
        <v>32</v>
      </c>
      <c r="D116" s="42">
        <v>30</v>
      </c>
      <c r="E116" s="14" t="s">
        <v>1</v>
      </c>
      <c r="F116" s="41" t="s">
        <v>156</v>
      </c>
      <c r="G116" t="str">
        <f>VLOOKUP($E116,rahvdata!$AD$2:$AE$80,2,FALSE)</f>
        <v>Harju</v>
      </c>
      <c r="H116" t="s">
        <v>247</v>
      </c>
      <c r="I116" t="s">
        <v>251</v>
      </c>
    </row>
    <row r="117" spans="1:9" x14ac:dyDescent="0.35">
      <c r="A117" s="8" t="s">
        <v>103</v>
      </c>
      <c r="B117" s="42">
        <v>71</v>
      </c>
      <c r="C117" s="42">
        <v>37</v>
      </c>
      <c r="D117" s="42">
        <v>34</v>
      </c>
      <c r="E117" s="14" t="s">
        <v>1</v>
      </c>
      <c r="F117" s="41" t="s">
        <v>157</v>
      </c>
      <c r="G117" t="str">
        <f>VLOOKUP($E117,rahvdata!$AD$2:$AE$80,2,FALSE)</f>
        <v>Harju</v>
      </c>
      <c r="H117" t="s">
        <v>247</v>
      </c>
      <c r="I117" t="s">
        <v>251</v>
      </c>
    </row>
    <row r="118" spans="1:9" x14ac:dyDescent="0.35">
      <c r="A118" s="8" t="s">
        <v>103</v>
      </c>
      <c r="B118" s="42">
        <v>70</v>
      </c>
      <c r="C118" s="42">
        <v>31</v>
      </c>
      <c r="D118" s="42">
        <v>40</v>
      </c>
      <c r="E118" s="14" t="s">
        <v>1</v>
      </c>
      <c r="F118" s="41" t="s">
        <v>158</v>
      </c>
      <c r="G118" t="str">
        <f>VLOOKUP($E118,rahvdata!$AD$2:$AE$80,2,FALSE)</f>
        <v>Harju</v>
      </c>
      <c r="H118" t="s">
        <v>247</v>
      </c>
      <c r="I118" t="s">
        <v>251</v>
      </c>
    </row>
    <row r="119" spans="1:9" x14ac:dyDescent="0.35">
      <c r="A119" s="8" t="s">
        <v>103</v>
      </c>
      <c r="B119" s="42">
        <v>82</v>
      </c>
      <c r="C119" s="42">
        <v>43</v>
      </c>
      <c r="D119" s="42">
        <v>42</v>
      </c>
      <c r="E119" s="14" t="s">
        <v>1</v>
      </c>
      <c r="F119" s="41" t="s">
        <v>159</v>
      </c>
      <c r="G119" t="str">
        <f>VLOOKUP($E119,rahvdata!$AD$2:$AE$80,2,FALSE)</f>
        <v>Harju</v>
      </c>
      <c r="H119" t="s">
        <v>247</v>
      </c>
      <c r="I119" t="s">
        <v>251</v>
      </c>
    </row>
    <row r="120" spans="1:9" x14ac:dyDescent="0.35">
      <c r="A120" s="8" t="s">
        <v>103</v>
      </c>
      <c r="B120" s="42">
        <v>72</v>
      </c>
      <c r="C120" s="42">
        <v>34</v>
      </c>
      <c r="D120" s="42">
        <v>40</v>
      </c>
      <c r="E120" s="14" t="s">
        <v>1</v>
      </c>
      <c r="F120" s="41" t="s">
        <v>160</v>
      </c>
      <c r="G120" t="str">
        <f>VLOOKUP($E120,rahvdata!$AD$2:$AE$80,2,FALSE)</f>
        <v>Harju</v>
      </c>
      <c r="H120" t="s">
        <v>247</v>
      </c>
    </row>
    <row r="121" spans="1:9" x14ac:dyDescent="0.35">
      <c r="A121" s="8" t="s">
        <v>103</v>
      </c>
      <c r="B121" s="42">
        <v>68</v>
      </c>
      <c r="C121" s="42">
        <v>30</v>
      </c>
      <c r="D121" s="42">
        <v>39</v>
      </c>
      <c r="E121" s="14" t="s">
        <v>1</v>
      </c>
      <c r="F121" s="41" t="s">
        <v>161</v>
      </c>
      <c r="G121" t="str">
        <f>VLOOKUP($E121,rahvdata!$AD$2:$AE$80,2,FALSE)</f>
        <v>Harju</v>
      </c>
      <c r="H121" t="s">
        <v>247</v>
      </c>
    </row>
    <row r="122" spans="1:9" x14ac:dyDescent="0.35">
      <c r="A122" s="8" t="s">
        <v>103</v>
      </c>
      <c r="B122" s="42">
        <v>64</v>
      </c>
      <c r="C122" s="42">
        <v>39</v>
      </c>
      <c r="D122" s="42">
        <v>28</v>
      </c>
      <c r="E122" s="14" t="s">
        <v>1</v>
      </c>
      <c r="F122" s="41" t="s">
        <v>162</v>
      </c>
      <c r="G122" t="str">
        <f>VLOOKUP($E122,rahvdata!$AD$2:$AE$80,2,FALSE)</f>
        <v>Harju</v>
      </c>
      <c r="H122" t="s">
        <v>248</v>
      </c>
    </row>
    <row r="123" spans="1:9" x14ac:dyDescent="0.35">
      <c r="A123" s="3" t="s">
        <v>102</v>
      </c>
      <c r="B123" s="42">
        <v>59</v>
      </c>
      <c r="C123" s="42">
        <v>39</v>
      </c>
      <c r="D123" s="42">
        <v>23</v>
      </c>
      <c r="E123" s="14" t="s">
        <v>1</v>
      </c>
      <c r="F123" s="41" t="s">
        <v>163</v>
      </c>
      <c r="G123" t="str">
        <f>VLOOKUP($E123,rahvdata!$AD$2:$AE$80,2,FALSE)</f>
        <v>Harju</v>
      </c>
      <c r="H123" t="s">
        <v>248</v>
      </c>
    </row>
    <row r="124" spans="1:9" x14ac:dyDescent="0.35">
      <c r="A124" s="3" t="s">
        <v>102</v>
      </c>
      <c r="B124" s="42">
        <v>79</v>
      </c>
      <c r="C124" s="42">
        <v>38</v>
      </c>
      <c r="D124" s="42">
        <v>42</v>
      </c>
      <c r="E124" s="14" t="s">
        <v>1</v>
      </c>
      <c r="F124" s="41" t="s">
        <v>164</v>
      </c>
      <c r="G124" t="str">
        <f>VLOOKUP($E124,rahvdata!$AD$2:$AE$80,2,FALSE)</f>
        <v>Harju</v>
      </c>
      <c r="H124" t="s">
        <v>248</v>
      </c>
    </row>
    <row r="125" spans="1:9" x14ac:dyDescent="0.35">
      <c r="A125" s="3" t="s">
        <v>102</v>
      </c>
      <c r="B125" s="42">
        <v>63</v>
      </c>
      <c r="C125" s="42">
        <v>27</v>
      </c>
      <c r="D125" s="42">
        <v>33</v>
      </c>
      <c r="E125" s="14" t="s">
        <v>1</v>
      </c>
      <c r="F125" s="41" t="s">
        <v>165</v>
      </c>
      <c r="G125" t="str">
        <f>VLOOKUP($E125,rahvdata!$AD$2:$AE$80,2,FALSE)</f>
        <v>Harju</v>
      </c>
      <c r="H125" t="s">
        <v>248</v>
      </c>
    </row>
    <row r="126" spans="1:9" x14ac:dyDescent="0.35">
      <c r="A126" s="3" t="s">
        <v>102</v>
      </c>
      <c r="B126" s="42">
        <v>66</v>
      </c>
      <c r="C126" s="42">
        <v>30</v>
      </c>
      <c r="D126" s="42">
        <v>36</v>
      </c>
      <c r="E126" s="14" t="s">
        <v>1</v>
      </c>
      <c r="F126" s="41" t="s">
        <v>166</v>
      </c>
      <c r="G126" t="str">
        <f>VLOOKUP($E126,rahvdata!$AD$2:$AE$80,2,FALSE)</f>
        <v>Harju</v>
      </c>
      <c r="H126" t="s">
        <v>248</v>
      </c>
    </row>
    <row r="127" spans="1:9" x14ac:dyDescent="0.35">
      <c r="A127" s="3" t="s">
        <v>102</v>
      </c>
      <c r="B127" s="42">
        <v>53</v>
      </c>
      <c r="C127" s="42">
        <v>27</v>
      </c>
      <c r="D127" s="42">
        <v>26</v>
      </c>
      <c r="E127" s="14" t="s">
        <v>1</v>
      </c>
      <c r="F127" s="41" t="s">
        <v>167</v>
      </c>
      <c r="G127" t="str">
        <f>VLOOKUP($E127,rahvdata!$AD$2:$AE$80,2,FALSE)</f>
        <v>Harju</v>
      </c>
      <c r="H127" t="s">
        <v>248</v>
      </c>
    </row>
    <row r="128" spans="1:9" x14ac:dyDescent="0.35">
      <c r="A128" s="3" t="s">
        <v>102</v>
      </c>
      <c r="B128" s="42">
        <v>45</v>
      </c>
      <c r="C128" s="42">
        <v>18</v>
      </c>
      <c r="D128" s="42">
        <v>27</v>
      </c>
      <c r="E128" s="14" t="s">
        <v>1</v>
      </c>
      <c r="F128" s="41" t="s">
        <v>168</v>
      </c>
      <c r="G128" t="str">
        <f>VLOOKUP($E128,rahvdata!$AD$2:$AE$80,2,FALSE)</f>
        <v>Harju</v>
      </c>
      <c r="H128" t="s">
        <v>248</v>
      </c>
    </row>
    <row r="129" spans="1:8" x14ac:dyDescent="0.35">
      <c r="A129" s="3" t="s">
        <v>102</v>
      </c>
      <c r="B129" s="42">
        <v>69</v>
      </c>
      <c r="C129" s="42">
        <v>37</v>
      </c>
      <c r="D129" s="42">
        <v>27</v>
      </c>
      <c r="E129" s="14" t="s">
        <v>1</v>
      </c>
      <c r="F129" s="41" t="s">
        <v>169</v>
      </c>
      <c r="G129" t="str">
        <f>VLOOKUP($E129,rahvdata!$AD$2:$AE$80,2,FALSE)</f>
        <v>Harju</v>
      </c>
      <c r="H129" t="s">
        <v>248</v>
      </c>
    </row>
    <row r="130" spans="1:8" x14ac:dyDescent="0.35">
      <c r="A130" s="3" t="s">
        <v>102</v>
      </c>
      <c r="B130" s="42">
        <v>56</v>
      </c>
      <c r="C130" s="42">
        <v>25</v>
      </c>
      <c r="D130" s="42">
        <v>29</v>
      </c>
      <c r="E130" s="14" t="s">
        <v>1</v>
      </c>
      <c r="F130" s="41" t="s">
        <v>170</v>
      </c>
      <c r="G130" t="str">
        <f>VLOOKUP($E130,rahvdata!$AD$2:$AE$80,2,FALSE)</f>
        <v>Harju</v>
      </c>
      <c r="H130" t="s">
        <v>248</v>
      </c>
    </row>
    <row r="131" spans="1:8" x14ac:dyDescent="0.35">
      <c r="A131" s="3" t="s">
        <v>102</v>
      </c>
      <c r="B131" s="42">
        <v>69</v>
      </c>
      <c r="C131" s="42">
        <v>44</v>
      </c>
      <c r="D131" s="42">
        <v>27</v>
      </c>
      <c r="E131" s="14" t="s">
        <v>1</v>
      </c>
      <c r="F131" s="41" t="s">
        <v>171</v>
      </c>
      <c r="G131" t="str">
        <f>VLOOKUP($E131,rahvdata!$AD$2:$AE$80,2,FALSE)</f>
        <v>Harju</v>
      </c>
      <c r="H131" t="s">
        <v>248</v>
      </c>
    </row>
    <row r="132" spans="1:8" x14ac:dyDescent="0.35">
      <c r="A132" s="3" t="s">
        <v>102</v>
      </c>
      <c r="B132" s="42">
        <v>66</v>
      </c>
      <c r="C132" s="42">
        <v>36</v>
      </c>
      <c r="D132" s="42">
        <v>28</v>
      </c>
      <c r="E132" s="14" t="s">
        <v>1</v>
      </c>
      <c r="F132" s="41" t="s">
        <v>172</v>
      </c>
      <c r="G132" t="str">
        <f>VLOOKUP($E132,rahvdata!$AD$2:$AE$80,2,FALSE)</f>
        <v>Harju</v>
      </c>
      <c r="H132" t="s">
        <v>248</v>
      </c>
    </row>
    <row r="133" spans="1:8" x14ac:dyDescent="0.35">
      <c r="A133" s="3" t="s">
        <v>104</v>
      </c>
      <c r="B133" s="42">
        <v>83</v>
      </c>
      <c r="C133" s="42">
        <v>44</v>
      </c>
      <c r="D133" s="42">
        <v>43</v>
      </c>
      <c r="E133" s="14" t="s">
        <v>1</v>
      </c>
      <c r="F133" s="41" t="s">
        <v>173</v>
      </c>
      <c r="G133" t="str">
        <f>VLOOKUP($E133,rahvdata!$AD$2:$AE$80,2,FALSE)</f>
        <v>Harju</v>
      </c>
      <c r="H133" t="s">
        <v>248</v>
      </c>
    </row>
    <row r="134" spans="1:8" x14ac:dyDescent="0.35">
      <c r="A134" s="3" t="s">
        <v>104</v>
      </c>
      <c r="B134" s="42">
        <v>66</v>
      </c>
      <c r="C134" s="42">
        <v>37</v>
      </c>
      <c r="D134" s="42">
        <v>27</v>
      </c>
      <c r="E134" s="14" t="s">
        <v>1</v>
      </c>
      <c r="F134" s="41" t="s">
        <v>174</v>
      </c>
      <c r="G134" t="str">
        <f>VLOOKUP($E134,rahvdata!$AD$2:$AE$80,2,FALSE)</f>
        <v>Harju</v>
      </c>
      <c r="H134" t="s">
        <v>248</v>
      </c>
    </row>
    <row r="135" spans="1:8" x14ac:dyDescent="0.35">
      <c r="A135" s="3" t="s">
        <v>104</v>
      </c>
      <c r="B135" s="42">
        <v>76</v>
      </c>
      <c r="C135" s="42">
        <v>43</v>
      </c>
      <c r="D135" s="42">
        <v>37</v>
      </c>
      <c r="E135" s="14" t="s">
        <v>1</v>
      </c>
      <c r="F135" s="41" t="s">
        <v>175</v>
      </c>
      <c r="G135" t="str">
        <f>VLOOKUP($E135,rahvdata!$AD$2:$AE$80,2,FALSE)</f>
        <v>Harju</v>
      </c>
      <c r="H135" t="s">
        <v>248</v>
      </c>
    </row>
    <row r="136" spans="1:8" x14ac:dyDescent="0.35">
      <c r="A136" s="3" t="s">
        <v>104</v>
      </c>
      <c r="B136" s="42">
        <v>92</v>
      </c>
      <c r="C136" s="42">
        <v>48</v>
      </c>
      <c r="D136" s="42">
        <v>41</v>
      </c>
      <c r="E136" s="14" t="s">
        <v>1</v>
      </c>
      <c r="F136" s="41" t="s">
        <v>176</v>
      </c>
      <c r="G136" t="str">
        <f>VLOOKUP($E136,rahvdata!$AD$2:$AE$80,2,FALSE)</f>
        <v>Harju</v>
      </c>
      <c r="H136" t="s">
        <v>248</v>
      </c>
    </row>
    <row r="137" spans="1:8" x14ac:dyDescent="0.35">
      <c r="A137" s="3" t="s">
        <v>104</v>
      </c>
      <c r="B137" s="42">
        <v>102</v>
      </c>
      <c r="C137" s="42">
        <v>54</v>
      </c>
      <c r="D137" s="42">
        <v>48</v>
      </c>
      <c r="E137" s="14" t="s">
        <v>1</v>
      </c>
      <c r="F137" s="41" t="s">
        <v>177</v>
      </c>
      <c r="G137" t="str">
        <f>VLOOKUP($E137,rahvdata!$AD$2:$AE$80,2,FALSE)</f>
        <v>Harju</v>
      </c>
      <c r="H137" t="s">
        <v>248</v>
      </c>
    </row>
    <row r="138" spans="1:8" x14ac:dyDescent="0.35">
      <c r="A138" s="3" t="s">
        <v>104</v>
      </c>
      <c r="B138" s="42">
        <v>95</v>
      </c>
      <c r="C138" s="42">
        <v>52</v>
      </c>
      <c r="D138" s="42">
        <v>51</v>
      </c>
      <c r="E138" s="14" t="s">
        <v>1</v>
      </c>
      <c r="F138" s="41" t="s">
        <v>178</v>
      </c>
      <c r="G138" t="str">
        <f>VLOOKUP($E138,rahvdata!$AD$2:$AE$80,2,FALSE)</f>
        <v>Harju</v>
      </c>
      <c r="H138" t="s">
        <v>248</v>
      </c>
    </row>
    <row r="139" spans="1:8" x14ac:dyDescent="0.35">
      <c r="A139" s="3" t="s">
        <v>104</v>
      </c>
      <c r="B139" s="42">
        <v>96</v>
      </c>
      <c r="C139" s="42">
        <v>53</v>
      </c>
      <c r="D139" s="42">
        <v>39</v>
      </c>
      <c r="E139" s="14" t="s">
        <v>1</v>
      </c>
      <c r="F139" s="41" t="s">
        <v>179</v>
      </c>
      <c r="G139" t="str">
        <f>VLOOKUP($E139,rahvdata!$AD$2:$AE$80,2,FALSE)</f>
        <v>Harju</v>
      </c>
      <c r="H139" t="s">
        <v>248</v>
      </c>
    </row>
    <row r="140" spans="1:8" x14ac:dyDescent="0.35">
      <c r="A140" s="3" t="s">
        <v>104</v>
      </c>
      <c r="B140" s="42">
        <v>65</v>
      </c>
      <c r="C140" s="42">
        <v>31</v>
      </c>
      <c r="D140" s="42">
        <v>29</v>
      </c>
      <c r="E140" s="14" t="s">
        <v>1</v>
      </c>
      <c r="F140" s="41" t="s">
        <v>180</v>
      </c>
      <c r="G140" t="str">
        <f>VLOOKUP($E140,rahvdata!$AD$2:$AE$80,2,FALSE)</f>
        <v>Harju</v>
      </c>
      <c r="H140" t="s">
        <v>248</v>
      </c>
    </row>
    <row r="141" spans="1:8" x14ac:dyDescent="0.35">
      <c r="A141" s="3" t="s">
        <v>104</v>
      </c>
      <c r="B141" s="42">
        <v>92</v>
      </c>
      <c r="C141" s="42">
        <v>59</v>
      </c>
      <c r="D141" s="42">
        <v>39</v>
      </c>
      <c r="E141" s="14" t="s">
        <v>1</v>
      </c>
      <c r="F141" s="41" t="s">
        <v>181</v>
      </c>
      <c r="G141" t="str">
        <f>VLOOKUP($E141,rahvdata!$AD$2:$AE$80,2,FALSE)</f>
        <v>Harju</v>
      </c>
      <c r="H141" t="s">
        <v>248</v>
      </c>
    </row>
    <row r="142" spans="1:8" x14ac:dyDescent="0.35">
      <c r="A142" s="3" t="s">
        <v>104</v>
      </c>
      <c r="B142" s="42">
        <v>79</v>
      </c>
      <c r="C142" s="42">
        <v>43</v>
      </c>
      <c r="D142" s="42">
        <v>35</v>
      </c>
      <c r="E142" s="14" t="s">
        <v>1</v>
      </c>
      <c r="F142" s="41" t="s">
        <v>182</v>
      </c>
      <c r="G142" t="str">
        <f>VLOOKUP($E142,rahvdata!$AD$2:$AE$80,2,FALSE)</f>
        <v>Harju</v>
      </c>
      <c r="H142" t="s">
        <v>248</v>
      </c>
    </row>
    <row r="143" spans="1:8" x14ac:dyDescent="0.35">
      <c r="A143" s="3" t="s">
        <v>105</v>
      </c>
      <c r="B143" s="42">
        <v>106</v>
      </c>
      <c r="C143" s="42">
        <v>48</v>
      </c>
      <c r="D143" s="42">
        <v>54</v>
      </c>
      <c r="E143" s="14" t="s">
        <v>1</v>
      </c>
      <c r="F143" s="41" t="s">
        <v>183</v>
      </c>
      <c r="G143" t="str">
        <f>VLOOKUP($E143,rahvdata!$AD$2:$AE$80,2,FALSE)</f>
        <v>Harju</v>
      </c>
      <c r="H143" t="s">
        <v>248</v>
      </c>
    </row>
    <row r="144" spans="1:8" x14ac:dyDescent="0.35">
      <c r="A144" s="3" t="s">
        <v>105</v>
      </c>
      <c r="B144" s="42">
        <v>85</v>
      </c>
      <c r="C144" s="42">
        <v>42</v>
      </c>
      <c r="D144" s="42">
        <v>45</v>
      </c>
      <c r="E144" s="14" t="s">
        <v>1</v>
      </c>
      <c r="F144" s="41" t="s">
        <v>184</v>
      </c>
      <c r="G144" t="str">
        <f>VLOOKUP($E144,rahvdata!$AD$2:$AE$80,2,FALSE)</f>
        <v>Harju</v>
      </c>
      <c r="H144" t="s">
        <v>248</v>
      </c>
    </row>
    <row r="145" spans="1:8" x14ac:dyDescent="0.35">
      <c r="A145" s="3" t="s">
        <v>105</v>
      </c>
      <c r="B145" s="42">
        <v>74</v>
      </c>
      <c r="C145" s="42">
        <v>43</v>
      </c>
      <c r="D145" s="42">
        <v>31</v>
      </c>
      <c r="E145" s="14" t="s">
        <v>1</v>
      </c>
      <c r="F145" s="41" t="s">
        <v>185</v>
      </c>
      <c r="G145" t="str">
        <f>VLOOKUP($E145,rahvdata!$AD$2:$AE$80,2,FALSE)</f>
        <v>Harju</v>
      </c>
      <c r="H145" t="s">
        <v>248</v>
      </c>
    </row>
    <row r="146" spans="1:8" x14ac:dyDescent="0.35">
      <c r="A146" s="3" t="s">
        <v>105</v>
      </c>
      <c r="B146" s="42">
        <v>78</v>
      </c>
      <c r="C146" s="42">
        <v>44</v>
      </c>
      <c r="D146" s="42">
        <v>34</v>
      </c>
      <c r="E146" s="14" t="s">
        <v>1</v>
      </c>
      <c r="F146" s="41" t="s">
        <v>186</v>
      </c>
      <c r="G146" t="str">
        <f>VLOOKUP($E146,rahvdata!$AD$2:$AE$80,2,FALSE)</f>
        <v>Harju</v>
      </c>
      <c r="H146" t="s">
        <v>248</v>
      </c>
    </row>
    <row r="147" spans="1:8" x14ac:dyDescent="0.35">
      <c r="A147" s="3" t="s">
        <v>105</v>
      </c>
      <c r="B147" s="42">
        <v>76</v>
      </c>
      <c r="C147" s="42">
        <v>35</v>
      </c>
      <c r="D147" s="42">
        <v>41</v>
      </c>
      <c r="E147" s="14" t="s">
        <v>1</v>
      </c>
      <c r="F147" s="41" t="s">
        <v>187</v>
      </c>
      <c r="G147" t="str">
        <f>VLOOKUP($E147,rahvdata!$AD$2:$AE$80,2,FALSE)</f>
        <v>Harju</v>
      </c>
      <c r="H147" t="s">
        <v>248</v>
      </c>
    </row>
    <row r="148" spans="1:8" x14ac:dyDescent="0.35">
      <c r="A148" s="3" t="s">
        <v>105</v>
      </c>
      <c r="B148" s="42">
        <v>83</v>
      </c>
      <c r="C148" s="42">
        <v>50</v>
      </c>
      <c r="D148" s="42">
        <v>41</v>
      </c>
      <c r="E148" s="14" t="s">
        <v>1</v>
      </c>
      <c r="F148" s="41" t="s">
        <v>188</v>
      </c>
      <c r="G148" t="str">
        <f>VLOOKUP($E148,rahvdata!$AD$2:$AE$80,2,FALSE)</f>
        <v>Harju</v>
      </c>
      <c r="H148" t="s">
        <v>248</v>
      </c>
    </row>
    <row r="149" spans="1:8" x14ac:dyDescent="0.35">
      <c r="A149" s="3" t="s">
        <v>105</v>
      </c>
      <c r="B149" s="42">
        <v>76</v>
      </c>
      <c r="C149" s="42">
        <v>43</v>
      </c>
      <c r="D149" s="42">
        <v>30</v>
      </c>
      <c r="E149" s="14" t="s">
        <v>1</v>
      </c>
      <c r="F149" s="41" t="s">
        <v>189</v>
      </c>
      <c r="G149" t="str">
        <f>VLOOKUP($E149,rahvdata!$AD$2:$AE$80,2,FALSE)</f>
        <v>Harju</v>
      </c>
      <c r="H149" t="s">
        <v>248</v>
      </c>
    </row>
    <row r="150" spans="1:8" x14ac:dyDescent="0.35">
      <c r="A150" s="3" t="s">
        <v>105</v>
      </c>
      <c r="B150" s="42">
        <v>65</v>
      </c>
      <c r="C150" s="42">
        <v>40</v>
      </c>
      <c r="D150" s="42">
        <v>25</v>
      </c>
      <c r="E150" s="14" t="s">
        <v>1</v>
      </c>
      <c r="F150" s="41" t="s">
        <v>190</v>
      </c>
      <c r="G150" t="str">
        <f>VLOOKUP($E150,rahvdata!$AD$2:$AE$80,2,FALSE)</f>
        <v>Harju</v>
      </c>
      <c r="H150" t="s">
        <v>248</v>
      </c>
    </row>
    <row r="151" spans="1:8" x14ac:dyDescent="0.35">
      <c r="A151" s="3" t="s">
        <v>105</v>
      </c>
      <c r="B151" s="42">
        <v>89</v>
      </c>
      <c r="C151" s="42">
        <v>49</v>
      </c>
      <c r="D151" s="42">
        <v>40</v>
      </c>
      <c r="E151" s="14" t="s">
        <v>1</v>
      </c>
      <c r="F151" s="41" t="s">
        <v>191</v>
      </c>
      <c r="G151" t="str">
        <f>VLOOKUP($E151,rahvdata!$AD$2:$AE$80,2,FALSE)</f>
        <v>Harju</v>
      </c>
      <c r="H151" t="s">
        <v>248</v>
      </c>
    </row>
    <row r="152" spans="1:8" x14ac:dyDescent="0.35">
      <c r="A152" s="3" t="s">
        <v>105</v>
      </c>
      <c r="B152" s="42">
        <v>87</v>
      </c>
      <c r="C152" s="42">
        <v>46</v>
      </c>
      <c r="D152" s="42">
        <v>45</v>
      </c>
      <c r="E152" s="14" t="s">
        <v>1</v>
      </c>
      <c r="F152" s="41" t="s">
        <v>192</v>
      </c>
      <c r="G152" t="str">
        <f>VLOOKUP($E152,rahvdata!$AD$2:$AE$80,2,FALSE)</f>
        <v>Harju</v>
      </c>
      <c r="H152" t="s">
        <v>248</v>
      </c>
    </row>
    <row r="153" spans="1:8" x14ac:dyDescent="0.35">
      <c r="A153" s="3" t="s">
        <v>106</v>
      </c>
      <c r="B153" s="42">
        <v>86</v>
      </c>
      <c r="C153" s="42">
        <v>39</v>
      </c>
      <c r="D153" s="42">
        <v>42</v>
      </c>
      <c r="E153" s="14" t="s">
        <v>1</v>
      </c>
      <c r="F153" s="41" t="s">
        <v>193</v>
      </c>
      <c r="G153" t="str">
        <f>VLOOKUP($E153,rahvdata!$AD$2:$AE$80,2,FALSE)</f>
        <v>Harju</v>
      </c>
      <c r="H153" t="s">
        <v>248</v>
      </c>
    </row>
    <row r="154" spans="1:8" x14ac:dyDescent="0.35">
      <c r="A154" s="3" t="s">
        <v>106</v>
      </c>
      <c r="B154" s="42">
        <v>106</v>
      </c>
      <c r="C154" s="42">
        <v>56</v>
      </c>
      <c r="D154" s="42">
        <v>50</v>
      </c>
      <c r="E154" s="14" t="s">
        <v>1</v>
      </c>
      <c r="F154" s="41" t="s">
        <v>194</v>
      </c>
      <c r="G154" t="str">
        <f>VLOOKUP($E154,rahvdata!$AD$2:$AE$80,2,FALSE)</f>
        <v>Harju</v>
      </c>
      <c r="H154" t="s">
        <v>248</v>
      </c>
    </row>
    <row r="155" spans="1:8" x14ac:dyDescent="0.35">
      <c r="A155" s="3" t="s">
        <v>106</v>
      </c>
      <c r="B155" s="42">
        <v>97</v>
      </c>
      <c r="C155" s="42">
        <v>48</v>
      </c>
      <c r="D155" s="42">
        <v>49</v>
      </c>
      <c r="E155" s="14" t="s">
        <v>1</v>
      </c>
      <c r="F155" s="41" t="s">
        <v>195</v>
      </c>
      <c r="G155" t="str">
        <f>VLOOKUP($E155,rahvdata!$AD$2:$AE$80,2,FALSE)</f>
        <v>Harju</v>
      </c>
      <c r="H155" t="s">
        <v>248</v>
      </c>
    </row>
    <row r="156" spans="1:8" x14ac:dyDescent="0.35">
      <c r="A156" s="3" t="s">
        <v>106</v>
      </c>
      <c r="B156" s="42">
        <v>72</v>
      </c>
      <c r="C156" s="42">
        <v>36</v>
      </c>
      <c r="D156" s="42">
        <v>36</v>
      </c>
      <c r="E156" s="14" t="s">
        <v>1</v>
      </c>
      <c r="F156" s="41" t="s">
        <v>196</v>
      </c>
      <c r="G156" t="str">
        <f>VLOOKUP($E156,rahvdata!$AD$2:$AE$80,2,FALSE)</f>
        <v>Harju</v>
      </c>
      <c r="H156" t="s">
        <v>248</v>
      </c>
    </row>
    <row r="157" spans="1:8" x14ac:dyDescent="0.35">
      <c r="A157" s="3" t="s">
        <v>106</v>
      </c>
      <c r="B157" s="42">
        <v>77</v>
      </c>
      <c r="C157" s="42">
        <v>40</v>
      </c>
      <c r="D157" s="42">
        <v>37</v>
      </c>
      <c r="E157" s="14" t="s">
        <v>1</v>
      </c>
      <c r="F157" s="41" t="s">
        <v>197</v>
      </c>
      <c r="G157" t="str">
        <f>VLOOKUP($E157,rahvdata!$AD$2:$AE$80,2,FALSE)</f>
        <v>Harju</v>
      </c>
      <c r="H157" t="s">
        <v>248</v>
      </c>
    </row>
    <row r="158" spans="1:8" x14ac:dyDescent="0.35">
      <c r="A158" s="3" t="s">
        <v>106</v>
      </c>
      <c r="B158" s="42">
        <v>86</v>
      </c>
      <c r="C158" s="42">
        <v>40</v>
      </c>
      <c r="D158" s="42">
        <v>46</v>
      </c>
      <c r="E158" s="14" t="s">
        <v>1</v>
      </c>
      <c r="F158" s="41" t="s">
        <v>198</v>
      </c>
      <c r="G158" t="str">
        <f>VLOOKUP($E158,rahvdata!$AD$2:$AE$80,2,FALSE)</f>
        <v>Harju</v>
      </c>
      <c r="H158" t="s">
        <v>248</v>
      </c>
    </row>
    <row r="159" spans="1:8" x14ac:dyDescent="0.35">
      <c r="A159" s="3" t="s">
        <v>106</v>
      </c>
      <c r="B159" s="42">
        <v>95</v>
      </c>
      <c r="C159" s="42">
        <v>51</v>
      </c>
      <c r="D159" s="42">
        <v>44</v>
      </c>
      <c r="E159" s="14" t="s">
        <v>1</v>
      </c>
      <c r="F159" s="41" t="s">
        <v>199</v>
      </c>
      <c r="G159" t="str">
        <f>VLOOKUP($E159,rahvdata!$AD$2:$AE$80,2,FALSE)</f>
        <v>Harju</v>
      </c>
      <c r="H159" t="s">
        <v>248</v>
      </c>
    </row>
    <row r="160" spans="1:8" x14ac:dyDescent="0.35">
      <c r="A160" s="3" t="s">
        <v>106</v>
      </c>
      <c r="B160" s="42">
        <v>101</v>
      </c>
      <c r="C160" s="42">
        <v>42</v>
      </c>
      <c r="D160" s="42">
        <v>58</v>
      </c>
      <c r="E160" s="14" t="s">
        <v>1</v>
      </c>
      <c r="F160" s="41" t="s">
        <v>200</v>
      </c>
      <c r="G160" t="str">
        <f>VLOOKUP($E160,rahvdata!$AD$2:$AE$80,2,FALSE)</f>
        <v>Harju</v>
      </c>
      <c r="H160" t="s">
        <v>248</v>
      </c>
    </row>
    <row r="161" spans="1:9" x14ac:dyDescent="0.35">
      <c r="A161" s="3" t="s">
        <v>106</v>
      </c>
      <c r="B161" s="42">
        <v>86</v>
      </c>
      <c r="C161" s="42">
        <v>43</v>
      </c>
      <c r="D161" s="42">
        <v>43</v>
      </c>
      <c r="E161" s="14" t="s">
        <v>1</v>
      </c>
      <c r="F161" s="41" t="s">
        <v>201</v>
      </c>
      <c r="G161" t="str">
        <f>VLOOKUP($E161,rahvdata!$AD$2:$AE$80,2,FALSE)</f>
        <v>Harju</v>
      </c>
      <c r="H161" t="s">
        <v>248</v>
      </c>
    </row>
    <row r="162" spans="1:9" x14ac:dyDescent="0.35">
      <c r="A162" s="3" t="s">
        <v>106</v>
      </c>
      <c r="B162" s="42">
        <v>75</v>
      </c>
      <c r="C162" s="42">
        <v>37</v>
      </c>
      <c r="D162" s="42">
        <v>36</v>
      </c>
      <c r="E162" s="14" t="s">
        <v>1</v>
      </c>
      <c r="F162" s="41" t="s">
        <v>202</v>
      </c>
      <c r="G162" t="str">
        <f>VLOOKUP($E162,rahvdata!$AD$2:$AE$80,2,FALSE)</f>
        <v>Harju</v>
      </c>
      <c r="H162" t="s">
        <v>248</v>
      </c>
    </row>
    <row r="163" spans="1:9" x14ac:dyDescent="0.35">
      <c r="A163" s="3" t="s">
        <v>107</v>
      </c>
      <c r="B163" s="42">
        <v>100</v>
      </c>
      <c r="C163" s="42">
        <v>48</v>
      </c>
      <c r="D163" s="42">
        <v>53</v>
      </c>
      <c r="E163" s="14" t="s">
        <v>1</v>
      </c>
      <c r="F163" s="41" t="s">
        <v>203</v>
      </c>
      <c r="G163" t="str">
        <f>VLOOKUP($E163,rahvdata!$AD$2:$AE$80,2,FALSE)</f>
        <v>Harju</v>
      </c>
      <c r="H163" t="s">
        <v>248</v>
      </c>
    </row>
    <row r="164" spans="1:9" x14ac:dyDescent="0.35">
      <c r="A164" s="3" t="s">
        <v>107</v>
      </c>
      <c r="B164" s="42">
        <v>113</v>
      </c>
      <c r="C164" s="42">
        <v>49</v>
      </c>
      <c r="D164" s="42">
        <v>64</v>
      </c>
      <c r="E164" s="14" t="s">
        <v>1</v>
      </c>
      <c r="F164" s="41" t="s">
        <v>204</v>
      </c>
      <c r="G164" t="str">
        <f>VLOOKUP($E164,rahvdata!$AD$2:$AE$80,2,FALSE)</f>
        <v>Harju</v>
      </c>
      <c r="H164" t="s">
        <v>248</v>
      </c>
    </row>
    <row r="165" spans="1:9" x14ac:dyDescent="0.35">
      <c r="A165" s="3" t="s">
        <v>107</v>
      </c>
      <c r="B165" s="42">
        <v>88</v>
      </c>
      <c r="C165" s="42">
        <v>38</v>
      </c>
      <c r="D165" s="42">
        <v>50</v>
      </c>
      <c r="E165" s="14" t="s">
        <v>1</v>
      </c>
      <c r="F165" s="41" t="s">
        <v>205</v>
      </c>
      <c r="G165" t="str">
        <f>VLOOKUP($E165,rahvdata!$AD$2:$AE$80,2,FALSE)</f>
        <v>Harju</v>
      </c>
      <c r="H165" t="s">
        <v>248</v>
      </c>
    </row>
    <row r="166" spans="1:9" x14ac:dyDescent="0.35">
      <c r="A166" s="3" t="s">
        <v>107</v>
      </c>
      <c r="B166" s="42">
        <v>83</v>
      </c>
      <c r="C166" s="42">
        <v>43</v>
      </c>
      <c r="D166" s="42">
        <v>40</v>
      </c>
      <c r="E166" s="14" t="s">
        <v>1</v>
      </c>
      <c r="F166" s="41" t="s">
        <v>206</v>
      </c>
      <c r="G166" t="str">
        <f>VLOOKUP($E166,rahvdata!$AD$2:$AE$80,2,FALSE)</f>
        <v>Harju</v>
      </c>
      <c r="H166" t="s">
        <v>248</v>
      </c>
    </row>
    <row r="167" spans="1:9" x14ac:dyDescent="0.35">
      <c r="A167" s="3" t="s">
        <v>107</v>
      </c>
      <c r="B167" s="42">
        <v>114</v>
      </c>
      <c r="C167" s="42">
        <v>60</v>
      </c>
      <c r="D167" s="42">
        <v>54</v>
      </c>
      <c r="E167" s="14" t="s">
        <v>1</v>
      </c>
      <c r="F167" s="41" t="s">
        <v>207</v>
      </c>
      <c r="G167" t="str">
        <f>VLOOKUP($E167,rahvdata!$AD$2:$AE$80,2,FALSE)</f>
        <v>Harju</v>
      </c>
      <c r="H167" t="s">
        <v>248</v>
      </c>
      <c r="I167" t="s">
        <v>252</v>
      </c>
    </row>
    <row r="168" spans="1:9" x14ac:dyDescent="0.35">
      <c r="A168" s="3" t="s">
        <v>107</v>
      </c>
      <c r="B168" s="42">
        <v>104</v>
      </c>
      <c r="C168" s="42">
        <v>51</v>
      </c>
      <c r="D168" s="42">
        <v>51</v>
      </c>
      <c r="E168" s="14" t="s">
        <v>1</v>
      </c>
      <c r="F168" s="41" t="s">
        <v>208</v>
      </c>
      <c r="G168" t="str">
        <f>VLOOKUP($E168,rahvdata!$AD$2:$AE$80,2,FALSE)</f>
        <v>Harju</v>
      </c>
      <c r="H168" t="s">
        <v>249</v>
      </c>
      <c r="I168" t="s">
        <v>252</v>
      </c>
    </row>
    <row r="169" spans="1:9" x14ac:dyDescent="0.35">
      <c r="A169" s="3" t="s">
        <v>107</v>
      </c>
      <c r="B169" s="42">
        <v>100</v>
      </c>
      <c r="C169" s="42">
        <v>40</v>
      </c>
      <c r="D169" s="42">
        <v>64</v>
      </c>
      <c r="E169" s="14" t="s">
        <v>1</v>
      </c>
      <c r="F169" s="41" t="s">
        <v>209</v>
      </c>
      <c r="G169" t="str">
        <f>VLOOKUP($E169,rahvdata!$AD$2:$AE$80,2,FALSE)</f>
        <v>Harju</v>
      </c>
      <c r="H169" t="s">
        <v>249</v>
      </c>
      <c r="I169" t="s">
        <v>252</v>
      </c>
    </row>
    <row r="170" spans="1:9" x14ac:dyDescent="0.35">
      <c r="A170" s="3" t="s">
        <v>107</v>
      </c>
      <c r="B170" s="42">
        <v>85</v>
      </c>
      <c r="C170" s="42">
        <v>44</v>
      </c>
      <c r="D170" s="42">
        <v>40</v>
      </c>
      <c r="E170" s="14" t="s">
        <v>1</v>
      </c>
      <c r="F170" s="41" t="s">
        <v>210</v>
      </c>
      <c r="G170" t="str">
        <f>VLOOKUP($E170,rahvdata!$AD$2:$AE$80,2,FALSE)</f>
        <v>Harju</v>
      </c>
      <c r="H170" t="s">
        <v>249</v>
      </c>
      <c r="I170" t="s">
        <v>252</v>
      </c>
    </row>
    <row r="171" spans="1:9" x14ac:dyDescent="0.35">
      <c r="A171" s="3" t="s">
        <v>107</v>
      </c>
      <c r="B171" s="42">
        <v>68</v>
      </c>
      <c r="C171" s="42">
        <v>32</v>
      </c>
      <c r="D171" s="42">
        <v>35</v>
      </c>
      <c r="E171" s="14" t="s">
        <v>1</v>
      </c>
      <c r="F171" s="41" t="s">
        <v>211</v>
      </c>
      <c r="G171" t="str">
        <f>VLOOKUP($E171,rahvdata!$AD$2:$AE$80,2,FALSE)</f>
        <v>Harju</v>
      </c>
      <c r="H171" t="s">
        <v>249</v>
      </c>
      <c r="I171" t="s">
        <v>252</v>
      </c>
    </row>
    <row r="172" spans="1:9" x14ac:dyDescent="0.35">
      <c r="A172" s="3" t="s">
        <v>107</v>
      </c>
      <c r="B172" s="42">
        <v>74</v>
      </c>
      <c r="C172" s="42">
        <v>23</v>
      </c>
      <c r="D172" s="42">
        <v>50</v>
      </c>
      <c r="E172" s="14" t="s">
        <v>1</v>
      </c>
      <c r="F172" s="41" t="s">
        <v>212</v>
      </c>
      <c r="G172" t="str">
        <f>VLOOKUP($E172,rahvdata!$AD$2:$AE$80,2,FALSE)</f>
        <v>Harju</v>
      </c>
      <c r="H172" t="s">
        <v>249</v>
      </c>
      <c r="I172" t="s">
        <v>252</v>
      </c>
    </row>
    <row r="173" spans="1:9" x14ac:dyDescent="0.35">
      <c r="A173" s="3" t="s">
        <v>108</v>
      </c>
      <c r="B173" s="42">
        <v>84</v>
      </c>
      <c r="C173" s="42">
        <v>38</v>
      </c>
      <c r="D173" s="42">
        <v>45</v>
      </c>
      <c r="E173" s="14" t="s">
        <v>1</v>
      </c>
      <c r="F173" s="41" t="s">
        <v>213</v>
      </c>
      <c r="G173" t="str">
        <f>VLOOKUP($E173,rahvdata!$AD$2:$AE$80,2,FALSE)</f>
        <v>Harju</v>
      </c>
      <c r="H173" t="s">
        <v>249</v>
      </c>
      <c r="I173" t="s">
        <v>252</v>
      </c>
    </row>
    <row r="174" spans="1:9" x14ac:dyDescent="0.35">
      <c r="A174" s="3" t="s">
        <v>108</v>
      </c>
      <c r="B174" s="42">
        <v>67</v>
      </c>
      <c r="C174" s="42">
        <v>32</v>
      </c>
      <c r="D174" s="42">
        <v>35</v>
      </c>
      <c r="E174" s="14" t="s">
        <v>1</v>
      </c>
      <c r="F174" s="41" t="s">
        <v>214</v>
      </c>
      <c r="G174" t="str">
        <f>VLOOKUP($E174,rahvdata!$AD$2:$AE$80,2,FALSE)</f>
        <v>Harju</v>
      </c>
      <c r="H174" t="s">
        <v>249</v>
      </c>
      <c r="I174" t="s">
        <v>252</v>
      </c>
    </row>
    <row r="175" spans="1:9" x14ac:dyDescent="0.35">
      <c r="A175" s="3" t="s">
        <v>108</v>
      </c>
      <c r="B175" s="42">
        <v>66</v>
      </c>
      <c r="C175" s="42">
        <v>26</v>
      </c>
      <c r="D175" s="42">
        <v>41</v>
      </c>
      <c r="E175" s="14" t="s">
        <v>1</v>
      </c>
      <c r="F175" s="41" t="s">
        <v>215</v>
      </c>
      <c r="G175" t="str">
        <f>VLOOKUP($E175,rahvdata!$AD$2:$AE$80,2,FALSE)</f>
        <v>Harju</v>
      </c>
      <c r="H175" t="s">
        <v>249</v>
      </c>
      <c r="I175" t="s">
        <v>252</v>
      </c>
    </row>
    <row r="176" spans="1:9" x14ac:dyDescent="0.35">
      <c r="A176" s="3" t="s">
        <v>108</v>
      </c>
      <c r="B176" s="42">
        <v>51</v>
      </c>
      <c r="C176" s="42">
        <v>21</v>
      </c>
      <c r="D176" s="42">
        <v>30</v>
      </c>
      <c r="E176" s="14" t="s">
        <v>1</v>
      </c>
      <c r="F176" s="41" t="s">
        <v>216</v>
      </c>
      <c r="G176" t="str">
        <f>VLOOKUP($E176,rahvdata!$AD$2:$AE$80,2,FALSE)</f>
        <v>Harju</v>
      </c>
      <c r="H176" t="s">
        <v>249</v>
      </c>
      <c r="I176" t="s">
        <v>252</v>
      </c>
    </row>
    <row r="177" spans="1:9" x14ac:dyDescent="0.35">
      <c r="A177" s="3" t="s">
        <v>108</v>
      </c>
      <c r="B177" s="42">
        <v>56</v>
      </c>
      <c r="C177" s="42">
        <v>22</v>
      </c>
      <c r="D177" s="42">
        <v>34</v>
      </c>
      <c r="E177" s="14" t="s">
        <v>1</v>
      </c>
      <c r="F177" s="41" t="s">
        <v>217</v>
      </c>
      <c r="G177" t="str">
        <f>VLOOKUP($E177,rahvdata!$AD$2:$AE$80,2,FALSE)</f>
        <v>Harju</v>
      </c>
      <c r="H177" t="s">
        <v>249</v>
      </c>
      <c r="I177" t="s">
        <v>252</v>
      </c>
    </row>
    <row r="178" spans="1:9" x14ac:dyDescent="0.35">
      <c r="A178" s="3" t="s">
        <v>108</v>
      </c>
      <c r="B178" s="42">
        <v>63</v>
      </c>
      <c r="C178" s="42">
        <v>23</v>
      </c>
      <c r="D178" s="42">
        <v>42</v>
      </c>
      <c r="E178" s="14" t="s">
        <v>1</v>
      </c>
      <c r="F178" s="41" t="s">
        <v>218</v>
      </c>
      <c r="G178" t="str">
        <f>VLOOKUP($E178,rahvdata!$AD$2:$AE$80,2,FALSE)</f>
        <v>Harju</v>
      </c>
      <c r="H178" t="s">
        <v>249</v>
      </c>
      <c r="I178" t="s">
        <v>252</v>
      </c>
    </row>
    <row r="179" spans="1:9" x14ac:dyDescent="0.35">
      <c r="A179" s="3" t="s">
        <v>108</v>
      </c>
      <c r="B179" s="42">
        <v>52</v>
      </c>
      <c r="C179" s="42">
        <v>16</v>
      </c>
      <c r="D179" s="42">
        <v>43</v>
      </c>
      <c r="E179" s="14" t="s">
        <v>1</v>
      </c>
      <c r="F179" s="41" t="s">
        <v>219</v>
      </c>
      <c r="G179" t="str">
        <f>VLOOKUP($E179,rahvdata!$AD$2:$AE$80,2,FALSE)</f>
        <v>Harju</v>
      </c>
      <c r="H179" t="s">
        <v>249</v>
      </c>
      <c r="I179" t="s">
        <v>252</v>
      </c>
    </row>
    <row r="180" spans="1:9" x14ac:dyDescent="0.35">
      <c r="A180" s="3" t="s">
        <v>108</v>
      </c>
      <c r="B180" s="42">
        <v>40</v>
      </c>
      <c r="C180" s="42">
        <v>17</v>
      </c>
      <c r="D180" s="42">
        <v>26</v>
      </c>
      <c r="E180" s="14" t="s">
        <v>1</v>
      </c>
      <c r="F180" s="41" t="s">
        <v>220</v>
      </c>
      <c r="G180" t="str">
        <f>VLOOKUP($E180,rahvdata!$AD$2:$AE$80,2,FALSE)</f>
        <v>Harju</v>
      </c>
      <c r="H180" t="s">
        <v>249</v>
      </c>
      <c r="I180" t="s">
        <v>252</v>
      </c>
    </row>
    <row r="181" spans="1:9" x14ac:dyDescent="0.35">
      <c r="A181" s="3" t="s">
        <v>108</v>
      </c>
      <c r="B181" s="42">
        <v>44</v>
      </c>
      <c r="C181" s="42">
        <v>12</v>
      </c>
      <c r="D181" s="42">
        <v>32</v>
      </c>
      <c r="E181" s="14" t="s">
        <v>1</v>
      </c>
      <c r="F181" s="41" t="s">
        <v>221</v>
      </c>
      <c r="G181" t="str">
        <f>VLOOKUP($E181,rahvdata!$AD$2:$AE$80,2,FALSE)</f>
        <v>Harju</v>
      </c>
      <c r="H181" t="s">
        <v>249</v>
      </c>
      <c r="I181" t="s">
        <v>252</v>
      </c>
    </row>
    <row r="182" spans="1:9" x14ac:dyDescent="0.35">
      <c r="A182" s="3" t="s">
        <v>108</v>
      </c>
      <c r="B182" s="42">
        <v>41</v>
      </c>
      <c r="C182" s="42">
        <v>17</v>
      </c>
      <c r="D182" s="42">
        <v>23</v>
      </c>
      <c r="E182" s="14" t="s">
        <v>1</v>
      </c>
      <c r="F182" s="41" t="s">
        <v>222</v>
      </c>
      <c r="G182" t="str">
        <f>VLOOKUP($E182,rahvdata!$AD$2:$AE$80,2,FALSE)</f>
        <v>Harju</v>
      </c>
      <c r="H182" t="s">
        <v>249</v>
      </c>
      <c r="I182" t="s">
        <v>252</v>
      </c>
    </row>
    <row r="183" spans="1:9" x14ac:dyDescent="0.35">
      <c r="A183" s="3" t="s">
        <v>139</v>
      </c>
      <c r="B183" s="42">
        <v>36</v>
      </c>
      <c r="C183" s="42">
        <v>7</v>
      </c>
      <c r="D183" s="42">
        <v>28</v>
      </c>
      <c r="E183" s="14" t="s">
        <v>1</v>
      </c>
      <c r="F183" s="41" t="s">
        <v>223</v>
      </c>
      <c r="G183" t="str">
        <f>VLOOKUP($E183,rahvdata!$AD$2:$AE$80,2,FALSE)</f>
        <v>Harju</v>
      </c>
      <c r="H183" t="s">
        <v>249</v>
      </c>
      <c r="I183" t="s">
        <v>252</v>
      </c>
    </row>
    <row r="184" spans="1:9" x14ac:dyDescent="0.35">
      <c r="A184" s="3" t="s">
        <v>139</v>
      </c>
      <c r="B184" s="42">
        <v>39</v>
      </c>
      <c r="C184" s="42">
        <v>13</v>
      </c>
      <c r="D184" s="42">
        <v>26</v>
      </c>
      <c r="E184" s="14" t="s">
        <v>1</v>
      </c>
      <c r="F184" s="41" t="s">
        <v>224</v>
      </c>
      <c r="G184" t="str">
        <f>VLOOKUP($E184,rahvdata!$AD$2:$AE$80,2,FALSE)</f>
        <v>Harju</v>
      </c>
      <c r="H184" t="s">
        <v>249</v>
      </c>
      <c r="I184" t="s">
        <v>252</v>
      </c>
    </row>
    <row r="185" spans="1:9" x14ac:dyDescent="0.35">
      <c r="A185" s="3" t="s">
        <v>139</v>
      </c>
      <c r="B185" s="42">
        <v>45</v>
      </c>
      <c r="C185" s="42">
        <v>14</v>
      </c>
      <c r="D185" s="42">
        <v>33</v>
      </c>
      <c r="E185" s="14" t="s">
        <v>1</v>
      </c>
      <c r="F185" s="41" t="s">
        <v>225</v>
      </c>
      <c r="G185" t="str">
        <f>VLOOKUP($E185,rahvdata!$AD$2:$AE$80,2,FALSE)</f>
        <v>Harju</v>
      </c>
      <c r="H185" t="s">
        <v>249</v>
      </c>
      <c r="I185" t="s">
        <v>252</v>
      </c>
    </row>
    <row r="186" spans="1:9" x14ac:dyDescent="0.35">
      <c r="A186" s="3" t="s">
        <v>139</v>
      </c>
      <c r="B186" s="42">
        <v>38</v>
      </c>
      <c r="C186" s="42">
        <v>11</v>
      </c>
      <c r="D186" s="42">
        <v>30</v>
      </c>
      <c r="E186" s="14" t="s">
        <v>1</v>
      </c>
      <c r="F186" s="41" t="s">
        <v>226</v>
      </c>
      <c r="G186" t="str">
        <f>VLOOKUP($E186,rahvdata!$AD$2:$AE$80,2,FALSE)</f>
        <v>Harju</v>
      </c>
      <c r="H186" t="s">
        <v>249</v>
      </c>
      <c r="I186" t="s">
        <v>252</v>
      </c>
    </row>
    <row r="187" spans="1:9" x14ac:dyDescent="0.35">
      <c r="A187" s="3" t="s">
        <v>139</v>
      </c>
      <c r="B187" s="42">
        <v>43</v>
      </c>
      <c r="C187" s="42">
        <v>12</v>
      </c>
      <c r="D187" s="42">
        <v>31</v>
      </c>
      <c r="E187" s="14" t="s">
        <v>1</v>
      </c>
      <c r="F187" s="41" t="s">
        <v>227</v>
      </c>
      <c r="G187" t="str">
        <f>VLOOKUP($E187,rahvdata!$AD$2:$AE$80,2,FALSE)</f>
        <v>Harju</v>
      </c>
      <c r="H187" t="s">
        <v>249</v>
      </c>
      <c r="I187" t="s">
        <v>252</v>
      </c>
    </row>
    <row r="188" spans="1:9" x14ac:dyDescent="0.35">
      <c r="A188" s="3" t="s">
        <v>139</v>
      </c>
      <c r="B188" s="42">
        <v>23</v>
      </c>
      <c r="C188" s="42">
        <v>7</v>
      </c>
      <c r="D188" s="42">
        <v>19</v>
      </c>
      <c r="E188" s="14" t="s">
        <v>1</v>
      </c>
      <c r="F188" s="41" t="s">
        <v>228</v>
      </c>
      <c r="G188" t="str">
        <f>VLOOKUP($E188,rahvdata!$AD$2:$AE$80,2,FALSE)</f>
        <v>Harju</v>
      </c>
      <c r="H188" t="s">
        <v>249</v>
      </c>
      <c r="I188" t="s">
        <v>252</v>
      </c>
    </row>
    <row r="189" spans="1:9" x14ac:dyDescent="0.35">
      <c r="A189" s="3" t="s">
        <v>139</v>
      </c>
      <c r="B189" s="42">
        <v>24</v>
      </c>
      <c r="C189" s="42">
        <v>9</v>
      </c>
      <c r="D189" s="42">
        <v>15</v>
      </c>
      <c r="E189" s="14" t="s">
        <v>1</v>
      </c>
      <c r="F189" s="41" t="s">
        <v>229</v>
      </c>
      <c r="G189" t="str">
        <f>VLOOKUP($E189,rahvdata!$AD$2:$AE$80,2,FALSE)</f>
        <v>Harju</v>
      </c>
      <c r="H189" t="s">
        <v>249</v>
      </c>
      <c r="I189" t="s">
        <v>252</v>
      </c>
    </row>
    <row r="190" spans="1:9" x14ac:dyDescent="0.35">
      <c r="A190" s="3" t="s">
        <v>139</v>
      </c>
      <c r="B190" s="42">
        <v>18</v>
      </c>
      <c r="C190" s="42">
        <v>3</v>
      </c>
      <c r="D190" s="42">
        <v>7</v>
      </c>
      <c r="E190" s="14" t="s">
        <v>1</v>
      </c>
      <c r="F190" s="41" t="s">
        <v>230</v>
      </c>
      <c r="G190" t="str">
        <f>VLOOKUP($E190,rahvdata!$AD$2:$AE$80,2,FALSE)</f>
        <v>Harju</v>
      </c>
      <c r="H190" t="s">
        <v>249</v>
      </c>
      <c r="I190" t="s">
        <v>252</v>
      </c>
    </row>
    <row r="191" spans="1:9" x14ac:dyDescent="0.35">
      <c r="A191" s="3" t="s">
        <v>139</v>
      </c>
      <c r="B191" s="42">
        <v>19</v>
      </c>
      <c r="C191" s="42">
        <v>0</v>
      </c>
      <c r="D191" s="42">
        <v>17</v>
      </c>
      <c r="E191" s="14" t="s">
        <v>1</v>
      </c>
      <c r="F191" s="41" t="s">
        <v>231</v>
      </c>
      <c r="G191" t="str">
        <f>VLOOKUP($E191,rahvdata!$AD$2:$AE$80,2,FALSE)</f>
        <v>Harju</v>
      </c>
      <c r="H191" t="s">
        <v>249</v>
      </c>
      <c r="I191" t="s">
        <v>252</v>
      </c>
    </row>
    <row r="192" spans="1:9" x14ac:dyDescent="0.35">
      <c r="A192" s="3" t="s">
        <v>139</v>
      </c>
      <c r="B192" s="42">
        <v>20</v>
      </c>
      <c r="C192" s="42">
        <v>6</v>
      </c>
      <c r="D192" s="42">
        <v>14</v>
      </c>
      <c r="E192" s="14" t="s">
        <v>1</v>
      </c>
      <c r="F192" s="41" t="s">
        <v>232</v>
      </c>
      <c r="G192" t="str">
        <f>VLOOKUP($E192,rahvdata!$AD$2:$AE$80,2,FALSE)</f>
        <v>Harju</v>
      </c>
      <c r="H192" t="s">
        <v>249</v>
      </c>
      <c r="I192" t="s">
        <v>252</v>
      </c>
    </row>
    <row r="193" spans="1:9" x14ac:dyDescent="0.35">
      <c r="A193" s="3" t="s">
        <v>140</v>
      </c>
      <c r="B193" s="42">
        <v>17</v>
      </c>
      <c r="C193" s="42">
        <v>3</v>
      </c>
      <c r="D193" s="42">
        <v>15</v>
      </c>
      <c r="E193" s="14" t="s">
        <v>1</v>
      </c>
      <c r="F193" s="41" t="s">
        <v>233</v>
      </c>
      <c r="G193" t="str">
        <f>VLOOKUP($E193,rahvdata!$AD$2:$AE$80,2,FALSE)</f>
        <v>Harju</v>
      </c>
      <c r="H193" t="s">
        <v>249</v>
      </c>
      <c r="I193" t="s">
        <v>252</v>
      </c>
    </row>
    <row r="194" spans="1:9" x14ac:dyDescent="0.35">
      <c r="A194" s="3" t="s">
        <v>140</v>
      </c>
      <c r="B194" s="42">
        <v>14</v>
      </c>
      <c r="C194" s="42">
        <v>4</v>
      </c>
      <c r="D194" s="42">
        <v>14</v>
      </c>
      <c r="E194" s="14" t="s">
        <v>1</v>
      </c>
      <c r="F194" s="41" t="s">
        <v>234</v>
      </c>
      <c r="G194" t="str">
        <f>VLOOKUP($E194,rahvdata!$AD$2:$AE$80,2,FALSE)</f>
        <v>Harju</v>
      </c>
      <c r="H194" t="s">
        <v>249</v>
      </c>
      <c r="I194" t="s">
        <v>252</v>
      </c>
    </row>
    <row r="195" spans="1:9" x14ac:dyDescent="0.35">
      <c r="A195" s="3" t="s">
        <v>140</v>
      </c>
      <c r="B195" s="42">
        <v>6</v>
      </c>
      <c r="C195" s="42">
        <v>3</v>
      </c>
      <c r="D195" s="42">
        <v>3</v>
      </c>
      <c r="E195" s="14" t="s">
        <v>1</v>
      </c>
      <c r="F195" s="41" t="s">
        <v>235</v>
      </c>
      <c r="G195" t="str">
        <f>VLOOKUP($E195,rahvdata!$AD$2:$AE$80,2,FALSE)</f>
        <v>Harju</v>
      </c>
      <c r="H195" t="s">
        <v>249</v>
      </c>
      <c r="I195" t="s">
        <v>252</v>
      </c>
    </row>
    <row r="196" spans="1:9" x14ac:dyDescent="0.35">
      <c r="A196" s="3" t="s">
        <v>140</v>
      </c>
      <c r="B196" s="42">
        <v>11</v>
      </c>
      <c r="C196" s="42">
        <v>0</v>
      </c>
      <c r="D196" s="42">
        <v>10</v>
      </c>
      <c r="E196" s="14" t="s">
        <v>1</v>
      </c>
      <c r="F196" s="41" t="s">
        <v>236</v>
      </c>
      <c r="G196" t="str">
        <f>VLOOKUP($E196,rahvdata!$AD$2:$AE$80,2,FALSE)</f>
        <v>Harju</v>
      </c>
      <c r="H196" t="s">
        <v>249</v>
      </c>
      <c r="I196" t="s">
        <v>252</v>
      </c>
    </row>
    <row r="197" spans="1:9" x14ac:dyDescent="0.35">
      <c r="A197" s="3" t="s">
        <v>140</v>
      </c>
      <c r="B197" s="42">
        <v>4</v>
      </c>
      <c r="C197" s="42">
        <v>0</v>
      </c>
      <c r="D197" s="42">
        <v>4</v>
      </c>
      <c r="E197" s="14" t="s">
        <v>1</v>
      </c>
      <c r="F197" s="41" t="s">
        <v>237</v>
      </c>
      <c r="G197" t="str">
        <f>VLOOKUP($E197,rahvdata!$AD$2:$AE$80,2,FALSE)</f>
        <v>Harju</v>
      </c>
      <c r="H197" t="s">
        <v>249</v>
      </c>
      <c r="I197" t="s">
        <v>252</v>
      </c>
    </row>
    <row r="198" spans="1:9" x14ac:dyDescent="0.35">
      <c r="A198" s="3" t="s">
        <v>140</v>
      </c>
      <c r="B198" s="42">
        <v>9</v>
      </c>
      <c r="C198" s="42">
        <v>0</v>
      </c>
      <c r="D198" s="42">
        <v>5</v>
      </c>
      <c r="E198" s="14" t="s">
        <v>1</v>
      </c>
      <c r="F198" s="41" t="s">
        <v>238</v>
      </c>
      <c r="G198" t="str">
        <f>VLOOKUP($E198,rahvdata!$AD$2:$AE$80,2,FALSE)</f>
        <v>Harju</v>
      </c>
      <c r="H198" t="s">
        <v>249</v>
      </c>
      <c r="I198" t="s">
        <v>252</v>
      </c>
    </row>
    <row r="199" spans="1:9" x14ac:dyDescent="0.35">
      <c r="A199" s="3" t="s">
        <v>140</v>
      </c>
      <c r="B199" s="42">
        <v>0</v>
      </c>
      <c r="C199" s="42">
        <v>0</v>
      </c>
      <c r="D199" s="42">
        <v>0</v>
      </c>
      <c r="E199" s="14" t="s">
        <v>1</v>
      </c>
      <c r="F199" s="41" t="s">
        <v>239</v>
      </c>
      <c r="G199" t="str">
        <f>VLOOKUP($E199,rahvdata!$AD$2:$AE$80,2,FALSE)</f>
        <v>Harju</v>
      </c>
      <c r="H199" t="s">
        <v>249</v>
      </c>
      <c r="I199" t="s">
        <v>252</v>
      </c>
    </row>
    <row r="200" spans="1:9" x14ac:dyDescent="0.35">
      <c r="A200" s="3" t="s">
        <v>140</v>
      </c>
      <c r="B200" s="42">
        <v>0</v>
      </c>
      <c r="C200" s="42">
        <v>0</v>
      </c>
      <c r="D200" s="42">
        <v>0</v>
      </c>
      <c r="E200" s="14" t="s">
        <v>1</v>
      </c>
      <c r="F200" s="41" t="s">
        <v>240</v>
      </c>
      <c r="G200" t="str">
        <f>VLOOKUP($E200,rahvdata!$AD$2:$AE$80,2,FALSE)</f>
        <v>Harju</v>
      </c>
      <c r="H200" t="s">
        <v>249</v>
      </c>
      <c r="I200" t="s">
        <v>252</v>
      </c>
    </row>
    <row r="201" spans="1:9" x14ac:dyDescent="0.35">
      <c r="A201" s="3" t="s">
        <v>140</v>
      </c>
      <c r="B201" s="42">
        <v>0</v>
      </c>
      <c r="C201" s="42">
        <v>0</v>
      </c>
      <c r="D201" s="42">
        <v>0</v>
      </c>
      <c r="E201" s="14" t="s">
        <v>1</v>
      </c>
      <c r="F201" s="41" t="s">
        <v>241</v>
      </c>
      <c r="G201" t="str">
        <f>VLOOKUP($E201,rahvdata!$AD$2:$AE$80,2,FALSE)</f>
        <v>Harju</v>
      </c>
      <c r="H201" t="s">
        <v>249</v>
      </c>
      <c r="I201" t="s">
        <v>252</v>
      </c>
    </row>
    <row r="202" spans="1:9" x14ac:dyDescent="0.35">
      <c r="A202" s="3" t="s">
        <v>140</v>
      </c>
      <c r="B202" s="42">
        <v>0</v>
      </c>
      <c r="C202" s="42">
        <v>0</v>
      </c>
      <c r="D202" s="42">
        <v>0</v>
      </c>
      <c r="E202" s="14" t="s">
        <v>1</v>
      </c>
      <c r="F202" s="41" t="s">
        <v>242</v>
      </c>
      <c r="G202" t="str">
        <f>VLOOKUP($E202,rahvdata!$AD$2:$AE$80,2,FALSE)</f>
        <v>Harju</v>
      </c>
      <c r="H202" t="s">
        <v>249</v>
      </c>
      <c r="I202" t="s">
        <v>252</v>
      </c>
    </row>
    <row r="203" spans="1:9" x14ac:dyDescent="0.35">
      <c r="A203" s="3" t="s">
        <v>140</v>
      </c>
      <c r="B203" s="42">
        <v>3</v>
      </c>
      <c r="C203" s="42">
        <v>0</v>
      </c>
      <c r="D203" s="42">
        <v>3</v>
      </c>
      <c r="E203" s="14" t="s">
        <v>1</v>
      </c>
      <c r="F203" s="41" t="s">
        <v>243</v>
      </c>
      <c r="G203" t="str">
        <f>VLOOKUP($E203,rahvdata!$AD$2:$AE$80,2,FALSE)</f>
        <v>Harju</v>
      </c>
      <c r="H203" t="s">
        <v>249</v>
      </c>
    </row>
    <row r="204" spans="1:9" x14ac:dyDescent="0.35">
      <c r="A204" s="3" t="s">
        <v>113</v>
      </c>
      <c r="B204" s="42">
        <v>191</v>
      </c>
      <c r="C204" s="42">
        <v>94</v>
      </c>
      <c r="D204" s="42">
        <v>99</v>
      </c>
      <c r="E204" s="6" t="s">
        <v>2</v>
      </c>
      <c r="F204" s="41" t="s">
        <v>143</v>
      </c>
      <c r="G204" t="str">
        <f>VLOOKUP($E204,rahvdata!$AD$2:$AE$80,2,FALSE)</f>
        <v>Harju</v>
      </c>
      <c r="H204" t="s">
        <v>247</v>
      </c>
      <c r="I204" t="s">
        <v>251</v>
      </c>
    </row>
    <row r="205" spans="1:9" x14ac:dyDescent="0.35">
      <c r="A205" s="3" t="s">
        <v>113</v>
      </c>
      <c r="B205" s="42">
        <v>215</v>
      </c>
      <c r="C205" s="42">
        <v>111</v>
      </c>
      <c r="D205" s="42">
        <v>103</v>
      </c>
      <c r="E205" s="6" t="s">
        <v>2</v>
      </c>
      <c r="F205" s="41" t="s">
        <v>144</v>
      </c>
      <c r="G205" t="str">
        <f>VLOOKUP($E205,rahvdata!$AD$2:$AE$80,2,FALSE)</f>
        <v>Harju</v>
      </c>
      <c r="H205" t="s">
        <v>247</v>
      </c>
      <c r="I205" t="s">
        <v>251</v>
      </c>
    </row>
    <row r="206" spans="1:9" x14ac:dyDescent="0.35">
      <c r="A206" s="3" t="s">
        <v>113</v>
      </c>
      <c r="B206" s="42">
        <v>216</v>
      </c>
      <c r="C206" s="42">
        <v>118</v>
      </c>
      <c r="D206" s="42">
        <v>100</v>
      </c>
      <c r="E206" s="6" t="s">
        <v>2</v>
      </c>
      <c r="F206" s="41" t="s">
        <v>145</v>
      </c>
      <c r="G206" t="str">
        <f>VLOOKUP($E206,rahvdata!$AD$2:$AE$80,2,FALSE)</f>
        <v>Harju</v>
      </c>
      <c r="H206" t="s">
        <v>247</v>
      </c>
      <c r="I206" t="s">
        <v>251</v>
      </c>
    </row>
    <row r="207" spans="1:9" x14ac:dyDescent="0.35">
      <c r="A207" s="3" t="s">
        <v>113</v>
      </c>
      <c r="B207" s="42">
        <v>221</v>
      </c>
      <c r="C207" s="42">
        <v>120</v>
      </c>
      <c r="D207" s="42">
        <v>101</v>
      </c>
      <c r="E207" s="6" t="s">
        <v>2</v>
      </c>
      <c r="F207" s="41" t="s">
        <v>146</v>
      </c>
      <c r="G207" t="str">
        <f>VLOOKUP($E207,rahvdata!$AD$2:$AE$80,2,FALSE)</f>
        <v>Harju</v>
      </c>
      <c r="H207" t="s">
        <v>247</v>
      </c>
      <c r="I207" t="s">
        <v>251</v>
      </c>
    </row>
    <row r="208" spans="1:9" x14ac:dyDescent="0.35">
      <c r="A208" s="3" t="s">
        <v>113</v>
      </c>
      <c r="B208" s="42">
        <v>258</v>
      </c>
      <c r="C208" s="42">
        <v>141</v>
      </c>
      <c r="D208" s="42">
        <v>117</v>
      </c>
      <c r="E208" s="6" t="s">
        <v>2</v>
      </c>
      <c r="F208" s="41" t="s">
        <v>147</v>
      </c>
      <c r="G208" t="str">
        <f>VLOOKUP($E208,rahvdata!$AD$2:$AE$80,2,FALSE)</f>
        <v>Harju</v>
      </c>
      <c r="H208" t="s">
        <v>247</v>
      </c>
      <c r="I208" t="s">
        <v>251</v>
      </c>
    </row>
    <row r="209" spans="1:9" x14ac:dyDescent="0.35">
      <c r="A209" s="3" t="s">
        <v>113</v>
      </c>
      <c r="B209" s="42">
        <v>264</v>
      </c>
      <c r="C209" s="42">
        <v>138</v>
      </c>
      <c r="D209" s="42">
        <v>126</v>
      </c>
      <c r="E209" s="6" t="s">
        <v>2</v>
      </c>
      <c r="F209" s="41" t="s">
        <v>148</v>
      </c>
      <c r="G209" t="str">
        <f>VLOOKUP($E209,rahvdata!$AD$2:$AE$80,2,FALSE)</f>
        <v>Harju</v>
      </c>
      <c r="H209" t="s">
        <v>247</v>
      </c>
      <c r="I209" t="s">
        <v>251</v>
      </c>
    </row>
    <row r="210" spans="1:9" x14ac:dyDescent="0.35">
      <c r="A210" s="3" t="s">
        <v>113</v>
      </c>
      <c r="B210" s="42">
        <v>232</v>
      </c>
      <c r="C210" s="42">
        <v>122</v>
      </c>
      <c r="D210" s="42">
        <v>110</v>
      </c>
      <c r="E210" s="6" t="s">
        <v>2</v>
      </c>
      <c r="F210" s="41" t="s">
        <v>149</v>
      </c>
      <c r="G210" t="str">
        <f>VLOOKUP($E210,rahvdata!$AD$2:$AE$80,2,FALSE)</f>
        <v>Harju</v>
      </c>
      <c r="H210" t="s">
        <v>247</v>
      </c>
      <c r="I210" t="s">
        <v>251</v>
      </c>
    </row>
    <row r="211" spans="1:9" x14ac:dyDescent="0.35">
      <c r="A211" s="3" t="s">
        <v>113</v>
      </c>
      <c r="B211" s="42">
        <v>255</v>
      </c>
      <c r="C211" s="42">
        <v>131</v>
      </c>
      <c r="D211" s="42">
        <v>128</v>
      </c>
      <c r="E211" s="6" t="s">
        <v>2</v>
      </c>
      <c r="F211" s="41" t="s">
        <v>150</v>
      </c>
      <c r="G211" t="str">
        <f>VLOOKUP($E211,rahvdata!$AD$2:$AE$80,2,FALSE)</f>
        <v>Harju</v>
      </c>
      <c r="H211" t="s">
        <v>247</v>
      </c>
      <c r="I211" t="s">
        <v>251</v>
      </c>
    </row>
    <row r="212" spans="1:9" x14ac:dyDescent="0.35">
      <c r="A212" s="3" t="s">
        <v>113</v>
      </c>
      <c r="B212" s="42">
        <v>243</v>
      </c>
      <c r="C212" s="42">
        <v>130</v>
      </c>
      <c r="D212" s="42">
        <v>113</v>
      </c>
      <c r="E212" s="6" t="s">
        <v>2</v>
      </c>
      <c r="F212" s="41" t="s">
        <v>151</v>
      </c>
      <c r="G212" t="str">
        <f>VLOOKUP($E212,rahvdata!$AD$2:$AE$80,2,FALSE)</f>
        <v>Harju</v>
      </c>
      <c r="H212" t="s">
        <v>247</v>
      </c>
      <c r="I212" t="s">
        <v>251</v>
      </c>
    </row>
    <row r="213" spans="1:9" x14ac:dyDescent="0.35">
      <c r="A213" s="3" t="s">
        <v>113</v>
      </c>
      <c r="B213" s="42">
        <v>262</v>
      </c>
      <c r="C213" s="42">
        <v>135</v>
      </c>
      <c r="D213" s="42">
        <v>124</v>
      </c>
      <c r="E213" s="6" t="s">
        <v>2</v>
      </c>
      <c r="F213" s="41" t="s">
        <v>152</v>
      </c>
      <c r="G213" t="str">
        <f>VLOOKUP($E213,rahvdata!$AD$2:$AE$80,2,FALSE)</f>
        <v>Harju</v>
      </c>
      <c r="H213" t="s">
        <v>247</v>
      </c>
      <c r="I213" t="s">
        <v>251</v>
      </c>
    </row>
    <row r="214" spans="1:9" x14ac:dyDescent="0.35">
      <c r="A214" s="8" t="s">
        <v>103</v>
      </c>
      <c r="B214" s="42">
        <v>245</v>
      </c>
      <c r="C214" s="42">
        <v>121</v>
      </c>
      <c r="D214" s="42">
        <v>127</v>
      </c>
      <c r="E214" s="6" t="s">
        <v>2</v>
      </c>
      <c r="F214" s="41" t="s">
        <v>153</v>
      </c>
      <c r="G214" t="str">
        <f>VLOOKUP($E214,rahvdata!$AD$2:$AE$80,2,FALSE)</f>
        <v>Harju</v>
      </c>
      <c r="H214" t="s">
        <v>247</v>
      </c>
      <c r="I214" t="s">
        <v>251</v>
      </c>
    </row>
    <row r="215" spans="1:9" x14ac:dyDescent="0.35">
      <c r="A215" s="8" t="s">
        <v>103</v>
      </c>
      <c r="B215" s="42">
        <v>285</v>
      </c>
      <c r="C215" s="42">
        <v>151</v>
      </c>
      <c r="D215" s="42">
        <v>134</v>
      </c>
      <c r="E215" s="6" t="s">
        <v>2</v>
      </c>
      <c r="F215" s="41" t="s">
        <v>154</v>
      </c>
      <c r="G215" t="str">
        <f>VLOOKUP($E215,rahvdata!$AD$2:$AE$80,2,FALSE)</f>
        <v>Harju</v>
      </c>
      <c r="H215" t="s">
        <v>247</v>
      </c>
      <c r="I215" t="s">
        <v>251</v>
      </c>
    </row>
    <row r="216" spans="1:9" x14ac:dyDescent="0.35">
      <c r="A216" s="8" t="s">
        <v>103</v>
      </c>
      <c r="B216" s="42">
        <v>302</v>
      </c>
      <c r="C216" s="42">
        <v>163</v>
      </c>
      <c r="D216" s="42">
        <v>139</v>
      </c>
      <c r="E216" s="6" t="s">
        <v>2</v>
      </c>
      <c r="F216" s="41" t="s">
        <v>155</v>
      </c>
      <c r="G216" t="str">
        <f>VLOOKUP($E216,rahvdata!$AD$2:$AE$80,2,FALSE)</f>
        <v>Harju</v>
      </c>
      <c r="H216" t="s">
        <v>247</v>
      </c>
      <c r="I216" t="s">
        <v>251</v>
      </c>
    </row>
    <row r="217" spans="1:9" x14ac:dyDescent="0.35">
      <c r="A217" s="8" t="s">
        <v>103</v>
      </c>
      <c r="B217" s="42">
        <v>289</v>
      </c>
      <c r="C217" s="42">
        <v>159</v>
      </c>
      <c r="D217" s="42">
        <v>126</v>
      </c>
      <c r="E217" s="6" t="s">
        <v>2</v>
      </c>
      <c r="F217" s="41" t="s">
        <v>156</v>
      </c>
      <c r="G217" t="str">
        <f>VLOOKUP($E217,rahvdata!$AD$2:$AE$80,2,FALSE)</f>
        <v>Harju</v>
      </c>
      <c r="H217" t="s">
        <v>247</v>
      </c>
      <c r="I217" t="s">
        <v>251</v>
      </c>
    </row>
    <row r="218" spans="1:9" x14ac:dyDescent="0.35">
      <c r="A218" s="8" t="s">
        <v>103</v>
      </c>
      <c r="B218" s="42">
        <v>303</v>
      </c>
      <c r="C218" s="42">
        <v>144</v>
      </c>
      <c r="D218" s="42">
        <v>159</v>
      </c>
      <c r="E218" s="6" t="s">
        <v>2</v>
      </c>
      <c r="F218" s="41" t="s">
        <v>157</v>
      </c>
      <c r="G218" t="str">
        <f>VLOOKUP($E218,rahvdata!$AD$2:$AE$80,2,FALSE)</f>
        <v>Harju</v>
      </c>
      <c r="H218" t="s">
        <v>247</v>
      </c>
      <c r="I218" t="s">
        <v>251</v>
      </c>
    </row>
    <row r="219" spans="1:9" x14ac:dyDescent="0.35">
      <c r="A219" s="8" t="s">
        <v>103</v>
      </c>
      <c r="B219" s="42">
        <v>282</v>
      </c>
      <c r="C219" s="42">
        <v>155</v>
      </c>
      <c r="D219" s="42">
        <v>127</v>
      </c>
      <c r="E219" s="6" t="s">
        <v>2</v>
      </c>
      <c r="F219" s="41" t="s">
        <v>158</v>
      </c>
      <c r="G219" t="str">
        <f>VLOOKUP($E219,rahvdata!$AD$2:$AE$80,2,FALSE)</f>
        <v>Harju</v>
      </c>
      <c r="H219" t="s">
        <v>247</v>
      </c>
      <c r="I219" t="s">
        <v>251</v>
      </c>
    </row>
    <row r="220" spans="1:9" x14ac:dyDescent="0.35">
      <c r="A220" s="8" t="s">
        <v>103</v>
      </c>
      <c r="B220" s="42">
        <v>284</v>
      </c>
      <c r="C220" s="42">
        <v>153</v>
      </c>
      <c r="D220" s="42">
        <v>130</v>
      </c>
      <c r="E220" s="6" t="s">
        <v>2</v>
      </c>
      <c r="F220" s="41" t="s">
        <v>159</v>
      </c>
      <c r="G220" t="str">
        <f>VLOOKUP($E220,rahvdata!$AD$2:$AE$80,2,FALSE)</f>
        <v>Harju</v>
      </c>
      <c r="H220" t="s">
        <v>247</v>
      </c>
      <c r="I220" t="s">
        <v>251</v>
      </c>
    </row>
    <row r="221" spans="1:9" x14ac:dyDescent="0.35">
      <c r="A221" s="8" t="s">
        <v>103</v>
      </c>
      <c r="B221" s="42">
        <v>272</v>
      </c>
      <c r="C221" s="42">
        <v>147</v>
      </c>
      <c r="D221" s="42">
        <v>122</v>
      </c>
      <c r="E221" s="6" t="s">
        <v>2</v>
      </c>
      <c r="F221" s="41" t="s">
        <v>160</v>
      </c>
      <c r="G221" t="str">
        <f>VLOOKUP($E221,rahvdata!$AD$2:$AE$80,2,FALSE)</f>
        <v>Harju</v>
      </c>
      <c r="H221" t="s">
        <v>247</v>
      </c>
    </row>
    <row r="222" spans="1:9" x14ac:dyDescent="0.35">
      <c r="A222" s="8" t="s">
        <v>103</v>
      </c>
      <c r="B222" s="42">
        <v>210</v>
      </c>
      <c r="C222" s="42">
        <v>113</v>
      </c>
      <c r="D222" s="42">
        <v>97</v>
      </c>
      <c r="E222" s="6" t="s">
        <v>2</v>
      </c>
      <c r="F222" s="41" t="s">
        <v>161</v>
      </c>
      <c r="G222" t="str">
        <f>VLOOKUP($E222,rahvdata!$AD$2:$AE$80,2,FALSE)</f>
        <v>Harju</v>
      </c>
      <c r="H222" t="s">
        <v>247</v>
      </c>
    </row>
    <row r="223" spans="1:9" x14ac:dyDescent="0.35">
      <c r="A223" s="8" t="s">
        <v>103</v>
      </c>
      <c r="B223" s="42">
        <v>200</v>
      </c>
      <c r="C223" s="42">
        <v>99</v>
      </c>
      <c r="D223" s="42">
        <v>105</v>
      </c>
      <c r="E223" s="6" t="s">
        <v>2</v>
      </c>
      <c r="F223" s="41" t="s">
        <v>162</v>
      </c>
      <c r="G223" t="str">
        <f>VLOOKUP($E223,rahvdata!$AD$2:$AE$80,2,FALSE)</f>
        <v>Harju</v>
      </c>
      <c r="H223" t="s">
        <v>248</v>
      </c>
    </row>
    <row r="224" spans="1:9" x14ac:dyDescent="0.35">
      <c r="A224" s="3" t="s">
        <v>102</v>
      </c>
      <c r="B224" s="42">
        <v>184</v>
      </c>
      <c r="C224" s="42">
        <v>96</v>
      </c>
      <c r="D224" s="42">
        <v>83</v>
      </c>
      <c r="E224" s="6" t="s">
        <v>2</v>
      </c>
      <c r="F224" s="41" t="s">
        <v>163</v>
      </c>
      <c r="G224" t="str">
        <f>VLOOKUP($E224,rahvdata!$AD$2:$AE$80,2,FALSE)</f>
        <v>Harju</v>
      </c>
      <c r="H224" t="s">
        <v>248</v>
      </c>
    </row>
    <row r="225" spans="1:8" x14ac:dyDescent="0.35">
      <c r="A225" s="3" t="s">
        <v>102</v>
      </c>
      <c r="B225" s="42">
        <v>155</v>
      </c>
      <c r="C225" s="42">
        <v>80</v>
      </c>
      <c r="D225" s="42">
        <v>76</v>
      </c>
      <c r="E225" s="6" t="s">
        <v>2</v>
      </c>
      <c r="F225" s="41" t="s">
        <v>164</v>
      </c>
      <c r="G225" t="str">
        <f>VLOOKUP($E225,rahvdata!$AD$2:$AE$80,2,FALSE)</f>
        <v>Harju</v>
      </c>
      <c r="H225" t="s">
        <v>248</v>
      </c>
    </row>
    <row r="226" spans="1:8" x14ac:dyDescent="0.35">
      <c r="A226" s="3" t="s">
        <v>102</v>
      </c>
      <c r="B226" s="42">
        <v>167</v>
      </c>
      <c r="C226" s="42">
        <v>71</v>
      </c>
      <c r="D226" s="42">
        <v>92</v>
      </c>
      <c r="E226" s="6" t="s">
        <v>2</v>
      </c>
      <c r="F226" s="41" t="s">
        <v>165</v>
      </c>
      <c r="G226" t="str">
        <f>VLOOKUP($E226,rahvdata!$AD$2:$AE$80,2,FALSE)</f>
        <v>Harju</v>
      </c>
      <c r="H226" t="s">
        <v>248</v>
      </c>
    </row>
    <row r="227" spans="1:8" x14ac:dyDescent="0.35">
      <c r="A227" s="3" t="s">
        <v>102</v>
      </c>
      <c r="B227" s="42">
        <v>136</v>
      </c>
      <c r="C227" s="42">
        <v>67</v>
      </c>
      <c r="D227" s="42">
        <v>69</v>
      </c>
      <c r="E227" s="6" t="s">
        <v>2</v>
      </c>
      <c r="F227" s="41" t="s">
        <v>166</v>
      </c>
      <c r="G227" t="str">
        <f>VLOOKUP($E227,rahvdata!$AD$2:$AE$80,2,FALSE)</f>
        <v>Harju</v>
      </c>
      <c r="H227" t="s">
        <v>248</v>
      </c>
    </row>
    <row r="228" spans="1:8" x14ac:dyDescent="0.35">
      <c r="A228" s="3" t="s">
        <v>102</v>
      </c>
      <c r="B228" s="42">
        <v>108</v>
      </c>
      <c r="C228" s="42">
        <v>57</v>
      </c>
      <c r="D228" s="42">
        <v>52</v>
      </c>
      <c r="E228" s="6" t="s">
        <v>2</v>
      </c>
      <c r="F228" s="41" t="s">
        <v>167</v>
      </c>
      <c r="G228" t="str">
        <f>VLOOKUP($E228,rahvdata!$AD$2:$AE$80,2,FALSE)</f>
        <v>Harju</v>
      </c>
      <c r="H228" t="s">
        <v>248</v>
      </c>
    </row>
    <row r="229" spans="1:8" x14ac:dyDescent="0.35">
      <c r="A229" s="3" t="s">
        <v>102</v>
      </c>
      <c r="B229" s="42">
        <v>146</v>
      </c>
      <c r="C229" s="42">
        <v>70</v>
      </c>
      <c r="D229" s="42">
        <v>76</v>
      </c>
      <c r="E229" s="6" t="s">
        <v>2</v>
      </c>
      <c r="F229" s="41" t="s">
        <v>168</v>
      </c>
      <c r="G229" t="str">
        <f>VLOOKUP($E229,rahvdata!$AD$2:$AE$80,2,FALSE)</f>
        <v>Harju</v>
      </c>
      <c r="H229" t="s">
        <v>248</v>
      </c>
    </row>
    <row r="230" spans="1:8" x14ac:dyDescent="0.35">
      <c r="A230" s="3" t="s">
        <v>102</v>
      </c>
      <c r="B230" s="42">
        <v>128</v>
      </c>
      <c r="C230" s="42">
        <v>65</v>
      </c>
      <c r="D230" s="42">
        <v>63</v>
      </c>
      <c r="E230" s="6" t="s">
        <v>2</v>
      </c>
      <c r="F230" s="41" t="s">
        <v>169</v>
      </c>
      <c r="G230" t="str">
        <f>VLOOKUP($E230,rahvdata!$AD$2:$AE$80,2,FALSE)</f>
        <v>Harju</v>
      </c>
      <c r="H230" t="s">
        <v>248</v>
      </c>
    </row>
    <row r="231" spans="1:8" x14ac:dyDescent="0.35">
      <c r="A231" s="3" t="s">
        <v>102</v>
      </c>
      <c r="B231" s="42">
        <v>142</v>
      </c>
      <c r="C231" s="42">
        <v>69</v>
      </c>
      <c r="D231" s="42">
        <v>73</v>
      </c>
      <c r="E231" s="6" t="s">
        <v>2</v>
      </c>
      <c r="F231" s="41" t="s">
        <v>170</v>
      </c>
      <c r="G231" t="str">
        <f>VLOOKUP($E231,rahvdata!$AD$2:$AE$80,2,FALSE)</f>
        <v>Harju</v>
      </c>
      <c r="H231" t="s">
        <v>248</v>
      </c>
    </row>
    <row r="232" spans="1:8" x14ac:dyDescent="0.35">
      <c r="A232" s="3" t="s">
        <v>102</v>
      </c>
      <c r="B232" s="42">
        <v>137</v>
      </c>
      <c r="C232" s="42">
        <v>57</v>
      </c>
      <c r="D232" s="42">
        <v>80</v>
      </c>
      <c r="E232" s="6" t="s">
        <v>2</v>
      </c>
      <c r="F232" s="41" t="s">
        <v>171</v>
      </c>
      <c r="G232" t="str">
        <f>VLOOKUP($E232,rahvdata!$AD$2:$AE$80,2,FALSE)</f>
        <v>Harju</v>
      </c>
      <c r="H232" t="s">
        <v>248</v>
      </c>
    </row>
    <row r="233" spans="1:8" x14ac:dyDescent="0.35">
      <c r="A233" s="3" t="s">
        <v>102</v>
      </c>
      <c r="B233" s="42">
        <v>140</v>
      </c>
      <c r="C233" s="42">
        <v>68</v>
      </c>
      <c r="D233" s="42">
        <v>72</v>
      </c>
      <c r="E233" s="6" t="s">
        <v>2</v>
      </c>
      <c r="F233" s="41" t="s">
        <v>172</v>
      </c>
      <c r="G233" t="str">
        <f>VLOOKUP($E233,rahvdata!$AD$2:$AE$80,2,FALSE)</f>
        <v>Harju</v>
      </c>
      <c r="H233" t="s">
        <v>248</v>
      </c>
    </row>
    <row r="234" spans="1:8" x14ac:dyDescent="0.35">
      <c r="A234" s="3" t="s">
        <v>104</v>
      </c>
      <c r="B234" s="42">
        <v>176</v>
      </c>
      <c r="C234" s="42">
        <v>86</v>
      </c>
      <c r="D234" s="42">
        <v>90</v>
      </c>
      <c r="E234" s="6" t="s">
        <v>2</v>
      </c>
      <c r="F234" s="41" t="s">
        <v>173</v>
      </c>
      <c r="G234" t="str">
        <f>VLOOKUP($E234,rahvdata!$AD$2:$AE$80,2,FALSE)</f>
        <v>Harju</v>
      </c>
      <c r="H234" t="s">
        <v>248</v>
      </c>
    </row>
    <row r="235" spans="1:8" x14ac:dyDescent="0.35">
      <c r="A235" s="3" t="s">
        <v>104</v>
      </c>
      <c r="B235" s="42">
        <v>171</v>
      </c>
      <c r="C235" s="42">
        <v>75</v>
      </c>
      <c r="D235" s="42">
        <v>96</v>
      </c>
      <c r="E235" s="6" t="s">
        <v>2</v>
      </c>
      <c r="F235" s="41" t="s">
        <v>174</v>
      </c>
      <c r="G235" t="str">
        <f>VLOOKUP($E235,rahvdata!$AD$2:$AE$80,2,FALSE)</f>
        <v>Harju</v>
      </c>
      <c r="H235" t="s">
        <v>248</v>
      </c>
    </row>
    <row r="236" spans="1:8" x14ac:dyDescent="0.35">
      <c r="A236" s="3" t="s">
        <v>104</v>
      </c>
      <c r="B236" s="42">
        <v>223</v>
      </c>
      <c r="C236" s="42">
        <v>107</v>
      </c>
      <c r="D236" s="42">
        <v>116</v>
      </c>
      <c r="E236" s="6" t="s">
        <v>2</v>
      </c>
      <c r="F236" s="41" t="s">
        <v>175</v>
      </c>
      <c r="G236" t="str">
        <f>VLOOKUP($E236,rahvdata!$AD$2:$AE$80,2,FALSE)</f>
        <v>Harju</v>
      </c>
      <c r="H236" t="s">
        <v>248</v>
      </c>
    </row>
    <row r="237" spans="1:8" x14ac:dyDescent="0.35">
      <c r="A237" s="3" t="s">
        <v>104</v>
      </c>
      <c r="B237" s="42">
        <v>254</v>
      </c>
      <c r="C237" s="42">
        <v>120</v>
      </c>
      <c r="D237" s="42">
        <v>129</v>
      </c>
      <c r="E237" s="6" t="s">
        <v>2</v>
      </c>
      <c r="F237" s="41" t="s">
        <v>176</v>
      </c>
      <c r="G237" t="str">
        <f>VLOOKUP($E237,rahvdata!$AD$2:$AE$80,2,FALSE)</f>
        <v>Harju</v>
      </c>
      <c r="H237" t="s">
        <v>248</v>
      </c>
    </row>
    <row r="238" spans="1:8" x14ac:dyDescent="0.35">
      <c r="A238" s="3" t="s">
        <v>104</v>
      </c>
      <c r="B238" s="42">
        <v>264</v>
      </c>
      <c r="C238" s="42">
        <v>139</v>
      </c>
      <c r="D238" s="42">
        <v>128</v>
      </c>
      <c r="E238" s="6" t="s">
        <v>2</v>
      </c>
      <c r="F238" s="41" t="s">
        <v>177</v>
      </c>
      <c r="G238" t="str">
        <f>VLOOKUP($E238,rahvdata!$AD$2:$AE$80,2,FALSE)</f>
        <v>Harju</v>
      </c>
      <c r="H238" t="s">
        <v>248</v>
      </c>
    </row>
    <row r="239" spans="1:8" x14ac:dyDescent="0.35">
      <c r="A239" s="3" t="s">
        <v>104</v>
      </c>
      <c r="B239" s="42">
        <v>260</v>
      </c>
      <c r="C239" s="42">
        <v>132</v>
      </c>
      <c r="D239" s="42">
        <v>128</v>
      </c>
      <c r="E239" s="6" t="s">
        <v>2</v>
      </c>
      <c r="F239" s="41" t="s">
        <v>178</v>
      </c>
      <c r="G239" t="str">
        <f>VLOOKUP($E239,rahvdata!$AD$2:$AE$80,2,FALSE)</f>
        <v>Harju</v>
      </c>
      <c r="H239" t="s">
        <v>248</v>
      </c>
    </row>
    <row r="240" spans="1:8" x14ac:dyDescent="0.35">
      <c r="A240" s="3" t="s">
        <v>104</v>
      </c>
      <c r="B240" s="42">
        <v>275</v>
      </c>
      <c r="C240" s="42">
        <v>131</v>
      </c>
      <c r="D240" s="42">
        <v>144</v>
      </c>
      <c r="E240" s="6" t="s">
        <v>2</v>
      </c>
      <c r="F240" s="41" t="s">
        <v>179</v>
      </c>
      <c r="G240" t="str">
        <f>VLOOKUP($E240,rahvdata!$AD$2:$AE$80,2,FALSE)</f>
        <v>Harju</v>
      </c>
      <c r="H240" t="s">
        <v>248</v>
      </c>
    </row>
    <row r="241" spans="1:8" x14ac:dyDescent="0.35">
      <c r="A241" s="3" t="s">
        <v>104</v>
      </c>
      <c r="B241" s="42">
        <v>296</v>
      </c>
      <c r="C241" s="42">
        <v>147</v>
      </c>
      <c r="D241" s="42">
        <v>149</v>
      </c>
      <c r="E241" s="6" t="s">
        <v>2</v>
      </c>
      <c r="F241" s="41" t="s">
        <v>180</v>
      </c>
      <c r="G241" t="str">
        <f>VLOOKUP($E241,rahvdata!$AD$2:$AE$80,2,FALSE)</f>
        <v>Harju</v>
      </c>
      <c r="H241" t="s">
        <v>248</v>
      </c>
    </row>
    <row r="242" spans="1:8" x14ac:dyDescent="0.35">
      <c r="A242" s="3" t="s">
        <v>104</v>
      </c>
      <c r="B242" s="42">
        <v>271</v>
      </c>
      <c r="C242" s="42">
        <v>131</v>
      </c>
      <c r="D242" s="42">
        <v>140</v>
      </c>
      <c r="E242" s="6" t="s">
        <v>2</v>
      </c>
      <c r="F242" s="41" t="s">
        <v>181</v>
      </c>
      <c r="G242" t="str">
        <f>VLOOKUP($E242,rahvdata!$AD$2:$AE$80,2,FALSE)</f>
        <v>Harju</v>
      </c>
      <c r="H242" t="s">
        <v>248</v>
      </c>
    </row>
    <row r="243" spans="1:8" x14ac:dyDescent="0.35">
      <c r="A243" s="3" t="s">
        <v>104</v>
      </c>
      <c r="B243" s="42">
        <v>293</v>
      </c>
      <c r="C243" s="42">
        <v>144</v>
      </c>
      <c r="D243" s="42">
        <v>151</v>
      </c>
      <c r="E243" s="6" t="s">
        <v>2</v>
      </c>
      <c r="F243" s="41" t="s">
        <v>182</v>
      </c>
      <c r="G243" t="str">
        <f>VLOOKUP($E243,rahvdata!$AD$2:$AE$80,2,FALSE)</f>
        <v>Harju</v>
      </c>
      <c r="H243" t="s">
        <v>248</v>
      </c>
    </row>
    <row r="244" spans="1:8" x14ac:dyDescent="0.35">
      <c r="A244" s="3" t="s">
        <v>105</v>
      </c>
      <c r="B244" s="42">
        <v>274</v>
      </c>
      <c r="C244" s="42">
        <v>121</v>
      </c>
      <c r="D244" s="42">
        <v>153</v>
      </c>
      <c r="E244" s="6" t="s">
        <v>2</v>
      </c>
      <c r="F244" s="41" t="s">
        <v>183</v>
      </c>
      <c r="G244" t="str">
        <f>VLOOKUP($E244,rahvdata!$AD$2:$AE$80,2,FALSE)</f>
        <v>Harju</v>
      </c>
      <c r="H244" t="s">
        <v>248</v>
      </c>
    </row>
    <row r="245" spans="1:8" x14ac:dyDescent="0.35">
      <c r="A245" s="3" t="s">
        <v>105</v>
      </c>
      <c r="B245" s="42">
        <v>286</v>
      </c>
      <c r="C245" s="42">
        <v>135</v>
      </c>
      <c r="D245" s="42">
        <v>151</v>
      </c>
      <c r="E245" s="6" t="s">
        <v>2</v>
      </c>
      <c r="F245" s="41" t="s">
        <v>184</v>
      </c>
      <c r="G245" t="str">
        <f>VLOOKUP($E245,rahvdata!$AD$2:$AE$80,2,FALSE)</f>
        <v>Harju</v>
      </c>
      <c r="H245" t="s">
        <v>248</v>
      </c>
    </row>
    <row r="246" spans="1:8" x14ac:dyDescent="0.35">
      <c r="A246" s="3" t="s">
        <v>105</v>
      </c>
      <c r="B246" s="42">
        <v>304</v>
      </c>
      <c r="C246" s="42">
        <v>149</v>
      </c>
      <c r="D246" s="42">
        <v>155</v>
      </c>
      <c r="E246" s="6" t="s">
        <v>2</v>
      </c>
      <c r="F246" s="41" t="s">
        <v>185</v>
      </c>
      <c r="G246" t="str">
        <f>VLOOKUP($E246,rahvdata!$AD$2:$AE$80,2,FALSE)</f>
        <v>Harju</v>
      </c>
      <c r="H246" t="s">
        <v>248</v>
      </c>
    </row>
    <row r="247" spans="1:8" x14ac:dyDescent="0.35">
      <c r="A247" s="3" t="s">
        <v>105</v>
      </c>
      <c r="B247" s="42">
        <v>350</v>
      </c>
      <c r="C247" s="42">
        <v>192</v>
      </c>
      <c r="D247" s="42">
        <v>158</v>
      </c>
      <c r="E247" s="6" t="s">
        <v>2</v>
      </c>
      <c r="F247" s="41" t="s">
        <v>186</v>
      </c>
      <c r="G247" t="str">
        <f>VLOOKUP($E247,rahvdata!$AD$2:$AE$80,2,FALSE)</f>
        <v>Harju</v>
      </c>
      <c r="H247" t="s">
        <v>248</v>
      </c>
    </row>
    <row r="248" spans="1:8" x14ac:dyDescent="0.35">
      <c r="A248" s="3" t="s">
        <v>105</v>
      </c>
      <c r="B248" s="42">
        <v>304</v>
      </c>
      <c r="C248" s="42">
        <v>150</v>
      </c>
      <c r="D248" s="42">
        <v>154</v>
      </c>
      <c r="E248" s="6" t="s">
        <v>2</v>
      </c>
      <c r="F248" s="41" t="s">
        <v>187</v>
      </c>
      <c r="G248" t="str">
        <f>VLOOKUP($E248,rahvdata!$AD$2:$AE$80,2,FALSE)</f>
        <v>Harju</v>
      </c>
      <c r="H248" t="s">
        <v>248</v>
      </c>
    </row>
    <row r="249" spans="1:8" x14ac:dyDescent="0.35">
      <c r="A249" s="3" t="s">
        <v>105</v>
      </c>
      <c r="B249" s="42">
        <v>315</v>
      </c>
      <c r="C249" s="42">
        <v>148</v>
      </c>
      <c r="D249" s="42">
        <v>172</v>
      </c>
      <c r="E249" s="6" t="s">
        <v>2</v>
      </c>
      <c r="F249" s="41" t="s">
        <v>188</v>
      </c>
      <c r="G249" t="str">
        <f>VLOOKUP($E249,rahvdata!$AD$2:$AE$80,2,FALSE)</f>
        <v>Harju</v>
      </c>
      <c r="H249" t="s">
        <v>248</v>
      </c>
    </row>
    <row r="250" spans="1:8" x14ac:dyDescent="0.35">
      <c r="A250" s="3" t="s">
        <v>105</v>
      </c>
      <c r="B250" s="42">
        <v>316</v>
      </c>
      <c r="C250" s="42">
        <v>158</v>
      </c>
      <c r="D250" s="42">
        <v>158</v>
      </c>
      <c r="E250" s="6" t="s">
        <v>2</v>
      </c>
      <c r="F250" s="41" t="s">
        <v>189</v>
      </c>
      <c r="G250" t="str">
        <f>VLOOKUP($E250,rahvdata!$AD$2:$AE$80,2,FALSE)</f>
        <v>Harju</v>
      </c>
      <c r="H250" t="s">
        <v>248</v>
      </c>
    </row>
    <row r="251" spans="1:8" x14ac:dyDescent="0.35">
      <c r="A251" s="3" t="s">
        <v>105</v>
      </c>
      <c r="B251" s="42">
        <v>326</v>
      </c>
      <c r="C251" s="42">
        <v>169</v>
      </c>
      <c r="D251" s="42">
        <v>157</v>
      </c>
      <c r="E251" s="6" t="s">
        <v>2</v>
      </c>
      <c r="F251" s="41" t="s">
        <v>190</v>
      </c>
      <c r="G251" t="str">
        <f>VLOOKUP($E251,rahvdata!$AD$2:$AE$80,2,FALSE)</f>
        <v>Harju</v>
      </c>
      <c r="H251" t="s">
        <v>248</v>
      </c>
    </row>
    <row r="252" spans="1:8" x14ac:dyDescent="0.35">
      <c r="A252" s="3" t="s">
        <v>105</v>
      </c>
      <c r="B252" s="42">
        <v>266</v>
      </c>
      <c r="C252" s="42">
        <v>148</v>
      </c>
      <c r="D252" s="42">
        <v>123</v>
      </c>
      <c r="E252" s="6" t="s">
        <v>2</v>
      </c>
      <c r="F252" s="41" t="s">
        <v>191</v>
      </c>
      <c r="G252" t="str">
        <f>VLOOKUP($E252,rahvdata!$AD$2:$AE$80,2,FALSE)</f>
        <v>Harju</v>
      </c>
      <c r="H252" t="s">
        <v>248</v>
      </c>
    </row>
    <row r="253" spans="1:8" x14ac:dyDescent="0.35">
      <c r="A253" s="3" t="s">
        <v>105</v>
      </c>
      <c r="B253" s="42">
        <v>293</v>
      </c>
      <c r="C253" s="42">
        <v>160</v>
      </c>
      <c r="D253" s="42">
        <v>130</v>
      </c>
      <c r="E253" s="6" t="s">
        <v>2</v>
      </c>
      <c r="F253" s="41" t="s">
        <v>192</v>
      </c>
      <c r="G253" t="str">
        <f>VLOOKUP($E253,rahvdata!$AD$2:$AE$80,2,FALSE)</f>
        <v>Harju</v>
      </c>
      <c r="H253" t="s">
        <v>248</v>
      </c>
    </row>
    <row r="254" spans="1:8" x14ac:dyDescent="0.35">
      <c r="A254" s="3" t="s">
        <v>106</v>
      </c>
      <c r="B254" s="42">
        <v>315</v>
      </c>
      <c r="C254" s="42">
        <v>162</v>
      </c>
      <c r="D254" s="42">
        <v>149</v>
      </c>
      <c r="E254" s="6" t="s">
        <v>2</v>
      </c>
      <c r="F254" s="41" t="s">
        <v>193</v>
      </c>
      <c r="G254" t="str">
        <f>VLOOKUP($E254,rahvdata!$AD$2:$AE$80,2,FALSE)</f>
        <v>Harju</v>
      </c>
      <c r="H254" t="s">
        <v>248</v>
      </c>
    </row>
    <row r="255" spans="1:8" x14ac:dyDescent="0.35">
      <c r="A255" s="3" t="s">
        <v>106</v>
      </c>
      <c r="B255" s="42">
        <v>297</v>
      </c>
      <c r="C255" s="42">
        <v>161</v>
      </c>
      <c r="D255" s="42">
        <v>136</v>
      </c>
      <c r="E255" s="6" t="s">
        <v>2</v>
      </c>
      <c r="F255" s="41" t="s">
        <v>194</v>
      </c>
      <c r="G255" t="str">
        <f>VLOOKUP($E255,rahvdata!$AD$2:$AE$80,2,FALSE)</f>
        <v>Harju</v>
      </c>
      <c r="H255" t="s">
        <v>248</v>
      </c>
    </row>
    <row r="256" spans="1:8" x14ac:dyDescent="0.35">
      <c r="A256" s="3" t="s">
        <v>106</v>
      </c>
      <c r="B256" s="42">
        <v>277</v>
      </c>
      <c r="C256" s="42">
        <v>127</v>
      </c>
      <c r="D256" s="42">
        <v>150</v>
      </c>
      <c r="E256" s="6" t="s">
        <v>2</v>
      </c>
      <c r="F256" s="41" t="s">
        <v>195</v>
      </c>
      <c r="G256" t="str">
        <f>VLOOKUP($E256,rahvdata!$AD$2:$AE$80,2,FALSE)</f>
        <v>Harju</v>
      </c>
      <c r="H256" t="s">
        <v>248</v>
      </c>
    </row>
    <row r="257" spans="1:9" x14ac:dyDescent="0.35">
      <c r="A257" s="3" t="s">
        <v>106</v>
      </c>
      <c r="B257" s="42">
        <v>246</v>
      </c>
      <c r="C257" s="42">
        <v>123</v>
      </c>
      <c r="D257" s="42">
        <v>118</v>
      </c>
      <c r="E257" s="6" t="s">
        <v>2</v>
      </c>
      <c r="F257" s="41" t="s">
        <v>196</v>
      </c>
      <c r="G257" t="str">
        <f>VLOOKUP($E257,rahvdata!$AD$2:$AE$80,2,FALSE)</f>
        <v>Harju</v>
      </c>
      <c r="H257" t="s">
        <v>248</v>
      </c>
    </row>
    <row r="258" spans="1:9" x14ac:dyDescent="0.35">
      <c r="A258" s="3" t="s">
        <v>106</v>
      </c>
      <c r="B258" s="42">
        <v>225</v>
      </c>
      <c r="C258" s="42">
        <v>120</v>
      </c>
      <c r="D258" s="42">
        <v>102</v>
      </c>
      <c r="E258" s="6" t="s">
        <v>2</v>
      </c>
      <c r="F258" s="41" t="s">
        <v>197</v>
      </c>
      <c r="G258" t="str">
        <f>VLOOKUP($E258,rahvdata!$AD$2:$AE$80,2,FALSE)</f>
        <v>Harju</v>
      </c>
      <c r="H258" t="s">
        <v>248</v>
      </c>
    </row>
    <row r="259" spans="1:9" x14ac:dyDescent="0.35">
      <c r="A259" s="3" t="s">
        <v>106</v>
      </c>
      <c r="B259" s="42">
        <v>209</v>
      </c>
      <c r="C259" s="42">
        <v>108</v>
      </c>
      <c r="D259" s="42">
        <v>101</v>
      </c>
      <c r="E259" s="6" t="s">
        <v>2</v>
      </c>
      <c r="F259" s="41" t="s">
        <v>198</v>
      </c>
      <c r="G259" t="str">
        <f>VLOOKUP($E259,rahvdata!$AD$2:$AE$80,2,FALSE)</f>
        <v>Harju</v>
      </c>
      <c r="H259" t="s">
        <v>248</v>
      </c>
    </row>
    <row r="260" spans="1:9" x14ac:dyDescent="0.35">
      <c r="A260" s="3" t="s">
        <v>106</v>
      </c>
      <c r="B260" s="42">
        <v>225</v>
      </c>
      <c r="C260" s="42">
        <v>120</v>
      </c>
      <c r="D260" s="42">
        <v>105</v>
      </c>
      <c r="E260" s="6" t="s">
        <v>2</v>
      </c>
      <c r="F260" s="41" t="s">
        <v>199</v>
      </c>
      <c r="G260" t="str">
        <f>VLOOKUP($E260,rahvdata!$AD$2:$AE$80,2,FALSE)</f>
        <v>Harju</v>
      </c>
      <c r="H260" t="s">
        <v>248</v>
      </c>
    </row>
    <row r="261" spans="1:9" x14ac:dyDescent="0.35">
      <c r="A261" s="3" t="s">
        <v>106</v>
      </c>
      <c r="B261" s="42">
        <v>189</v>
      </c>
      <c r="C261" s="42">
        <v>98</v>
      </c>
      <c r="D261" s="42">
        <v>88</v>
      </c>
      <c r="E261" s="6" t="s">
        <v>2</v>
      </c>
      <c r="F261" s="41" t="s">
        <v>200</v>
      </c>
      <c r="G261" t="str">
        <f>VLOOKUP($E261,rahvdata!$AD$2:$AE$80,2,FALSE)</f>
        <v>Harju</v>
      </c>
      <c r="H261" t="s">
        <v>248</v>
      </c>
    </row>
    <row r="262" spans="1:9" x14ac:dyDescent="0.35">
      <c r="A262" s="3" t="s">
        <v>106</v>
      </c>
      <c r="B262" s="42">
        <v>197</v>
      </c>
      <c r="C262" s="42">
        <v>96</v>
      </c>
      <c r="D262" s="42">
        <v>101</v>
      </c>
      <c r="E262" s="6" t="s">
        <v>2</v>
      </c>
      <c r="F262" s="41" t="s">
        <v>201</v>
      </c>
      <c r="G262" t="str">
        <f>VLOOKUP($E262,rahvdata!$AD$2:$AE$80,2,FALSE)</f>
        <v>Harju</v>
      </c>
      <c r="H262" t="s">
        <v>248</v>
      </c>
    </row>
    <row r="263" spans="1:9" x14ac:dyDescent="0.35">
      <c r="A263" s="3" t="s">
        <v>106</v>
      </c>
      <c r="B263" s="42">
        <v>200</v>
      </c>
      <c r="C263" s="42">
        <v>100</v>
      </c>
      <c r="D263" s="42">
        <v>96</v>
      </c>
      <c r="E263" s="6" t="s">
        <v>2</v>
      </c>
      <c r="F263" s="41" t="s">
        <v>202</v>
      </c>
      <c r="G263" t="str">
        <f>VLOOKUP($E263,rahvdata!$AD$2:$AE$80,2,FALSE)</f>
        <v>Harju</v>
      </c>
      <c r="H263" t="s">
        <v>248</v>
      </c>
    </row>
    <row r="264" spans="1:9" x14ac:dyDescent="0.35">
      <c r="A264" s="3" t="s">
        <v>107</v>
      </c>
      <c r="B264" s="42">
        <v>191</v>
      </c>
      <c r="C264" s="42">
        <v>105</v>
      </c>
      <c r="D264" s="42">
        <v>90</v>
      </c>
      <c r="E264" s="6" t="s">
        <v>2</v>
      </c>
      <c r="F264" s="41" t="s">
        <v>203</v>
      </c>
      <c r="G264" t="str">
        <f>VLOOKUP($E264,rahvdata!$AD$2:$AE$80,2,FALSE)</f>
        <v>Harju</v>
      </c>
      <c r="H264" t="s">
        <v>248</v>
      </c>
    </row>
    <row r="265" spans="1:9" x14ac:dyDescent="0.35">
      <c r="A265" s="3" t="s">
        <v>107</v>
      </c>
      <c r="B265" s="42">
        <v>169</v>
      </c>
      <c r="C265" s="42">
        <v>89</v>
      </c>
      <c r="D265" s="42">
        <v>80</v>
      </c>
      <c r="E265" s="6" t="s">
        <v>2</v>
      </c>
      <c r="F265" s="41" t="s">
        <v>204</v>
      </c>
      <c r="G265" t="str">
        <f>VLOOKUP($E265,rahvdata!$AD$2:$AE$80,2,FALSE)</f>
        <v>Harju</v>
      </c>
      <c r="H265" t="s">
        <v>248</v>
      </c>
    </row>
    <row r="266" spans="1:9" x14ac:dyDescent="0.35">
      <c r="A266" s="3" t="s">
        <v>107</v>
      </c>
      <c r="B266" s="42">
        <v>153</v>
      </c>
      <c r="C266" s="42">
        <v>66</v>
      </c>
      <c r="D266" s="42">
        <v>87</v>
      </c>
      <c r="E266" s="6" t="s">
        <v>2</v>
      </c>
      <c r="F266" s="41" t="s">
        <v>205</v>
      </c>
      <c r="G266" t="str">
        <f>VLOOKUP($E266,rahvdata!$AD$2:$AE$80,2,FALSE)</f>
        <v>Harju</v>
      </c>
      <c r="H266" t="s">
        <v>248</v>
      </c>
    </row>
    <row r="267" spans="1:9" x14ac:dyDescent="0.35">
      <c r="A267" s="3" t="s">
        <v>107</v>
      </c>
      <c r="B267" s="42">
        <v>138</v>
      </c>
      <c r="C267" s="42">
        <v>65</v>
      </c>
      <c r="D267" s="42">
        <v>74</v>
      </c>
      <c r="E267" s="6" t="s">
        <v>2</v>
      </c>
      <c r="F267" s="41" t="s">
        <v>206</v>
      </c>
      <c r="G267" t="str">
        <f>VLOOKUP($E267,rahvdata!$AD$2:$AE$80,2,FALSE)</f>
        <v>Harju</v>
      </c>
      <c r="H267" t="s">
        <v>248</v>
      </c>
    </row>
    <row r="268" spans="1:9" x14ac:dyDescent="0.35">
      <c r="A268" s="3" t="s">
        <v>107</v>
      </c>
      <c r="B268" s="42">
        <v>166</v>
      </c>
      <c r="C268" s="42">
        <v>83</v>
      </c>
      <c r="D268" s="42">
        <v>84</v>
      </c>
      <c r="E268" s="6" t="s">
        <v>2</v>
      </c>
      <c r="F268" s="41" t="s">
        <v>207</v>
      </c>
      <c r="G268" t="str">
        <f>VLOOKUP($E268,rahvdata!$AD$2:$AE$80,2,FALSE)</f>
        <v>Harju</v>
      </c>
      <c r="H268" t="s">
        <v>248</v>
      </c>
      <c r="I268" t="s">
        <v>252</v>
      </c>
    </row>
    <row r="269" spans="1:9" x14ac:dyDescent="0.35">
      <c r="A269" s="3" t="s">
        <v>107</v>
      </c>
      <c r="B269" s="42">
        <v>138</v>
      </c>
      <c r="C269" s="42">
        <v>73</v>
      </c>
      <c r="D269" s="42">
        <v>68</v>
      </c>
      <c r="E269" s="6" t="s">
        <v>2</v>
      </c>
      <c r="F269" s="41" t="s">
        <v>208</v>
      </c>
      <c r="G269" t="str">
        <f>VLOOKUP($E269,rahvdata!$AD$2:$AE$80,2,FALSE)</f>
        <v>Harju</v>
      </c>
      <c r="H269" t="s">
        <v>249</v>
      </c>
      <c r="I269" t="s">
        <v>252</v>
      </c>
    </row>
    <row r="270" spans="1:9" x14ac:dyDescent="0.35">
      <c r="A270" s="3" t="s">
        <v>107</v>
      </c>
      <c r="B270" s="42">
        <v>170</v>
      </c>
      <c r="C270" s="42">
        <v>79</v>
      </c>
      <c r="D270" s="42">
        <v>91</v>
      </c>
      <c r="E270" s="6" t="s">
        <v>2</v>
      </c>
      <c r="F270" s="41" t="s">
        <v>209</v>
      </c>
      <c r="G270" t="str">
        <f>VLOOKUP($E270,rahvdata!$AD$2:$AE$80,2,FALSE)</f>
        <v>Harju</v>
      </c>
      <c r="H270" t="s">
        <v>249</v>
      </c>
      <c r="I270" t="s">
        <v>252</v>
      </c>
    </row>
    <row r="271" spans="1:9" x14ac:dyDescent="0.35">
      <c r="A271" s="3" t="s">
        <v>107</v>
      </c>
      <c r="B271" s="42">
        <v>148</v>
      </c>
      <c r="C271" s="42">
        <v>67</v>
      </c>
      <c r="D271" s="42">
        <v>83</v>
      </c>
      <c r="E271" s="6" t="s">
        <v>2</v>
      </c>
      <c r="F271" s="41" t="s">
        <v>210</v>
      </c>
      <c r="G271" t="str">
        <f>VLOOKUP($E271,rahvdata!$AD$2:$AE$80,2,FALSE)</f>
        <v>Harju</v>
      </c>
      <c r="H271" t="s">
        <v>249</v>
      </c>
      <c r="I271" t="s">
        <v>252</v>
      </c>
    </row>
    <row r="272" spans="1:9" x14ac:dyDescent="0.35">
      <c r="A272" s="3" t="s">
        <v>107</v>
      </c>
      <c r="B272" s="42">
        <v>120</v>
      </c>
      <c r="C272" s="42">
        <v>48</v>
      </c>
      <c r="D272" s="42">
        <v>68</v>
      </c>
      <c r="E272" s="6" t="s">
        <v>2</v>
      </c>
      <c r="F272" s="41" t="s">
        <v>211</v>
      </c>
      <c r="G272" t="str">
        <f>VLOOKUP($E272,rahvdata!$AD$2:$AE$80,2,FALSE)</f>
        <v>Harju</v>
      </c>
      <c r="H272" t="s">
        <v>249</v>
      </c>
      <c r="I272" t="s">
        <v>252</v>
      </c>
    </row>
    <row r="273" spans="1:9" x14ac:dyDescent="0.35">
      <c r="A273" s="3" t="s">
        <v>107</v>
      </c>
      <c r="B273" s="42">
        <v>97</v>
      </c>
      <c r="C273" s="42">
        <v>38</v>
      </c>
      <c r="D273" s="42">
        <v>64</v>
      </c>
      <c r="E273" s="6" t="s">
        <v>2</v>
      </c>
      <c r="F273" s="41" t="s">
        <v>212</v>
      </c>
      <c r="G273" t="str">
        <f>VLOOKUP($E273,rahvdata!$AD$2:$AE$80,2,FALSE)</f>
        <v>Harju</v>
      </c>
      <c r="H273" t="s">
        <v>249</v>
      </c>
      <c r="I273" t="s">
        <v>252</v>
      </c>
    </row>
    <row r="274" spans="1:9" x14ac:dyDescent="0.35">
      <c r="A274" s="3" t="s">
        <v>108</v>
      </c>
      <c r="B274" s="42">
        <v>97</v>
      </c>
      <c r="C274" s="42">
        <v>36</v>
      </c>
      <c r="D274" s="42">
        <v>61</v>
      </c>
      <c r="E274" s="6" t="s">
        <v>2</v>
      </c>
      <c r="F274" s="41" t="s">
        <v>213</v>
      </c>
      <c r="G274" t="str">
        <f>VLOOKUP($E274,rahvdata!$AD$2:$AE$80,2,FALSE)</f>
        <v>Harju</v>
      </c>
      <c r="H274" t="s">
        <v>249</v>
      </c>
      <c r="I274" t="s">
        <v>252</v>
      </c>
    </row>
    <row r="275" spans="1:9" x14ac:dyDescent="0.35">
      <c r="A275" s="3" t="s">
        <v>108</v>
      </c>
      <c r="B275" s="42">
        <v>123</v>
      </c>
      <c r="C275" s="42">
        <v>48</v>
      </c>
      <c r="D275" s="42">
        <v>75</v>
      </c>
      <c r="E275" s="6" t="s">
        <v>2</v>
      </c>
      <c r="F275" s="41" t="s">
        <v>214</v>
      </c>
      <c r="G275" t="str">
        <f>VLOOKUP($E275,rahvdata!$AD$2:$AE$80,2,FALSE)</f>
        <v>Harju</v>
      </c>
      <c r="H275" t="s">
        <v>249</v>
      </c>
      <c r="I275" t="s">
        <v>252</v>
      </c>
    </row>
    <row r="276" spans="1:9" x14ac:dyDescent="0.35">
      <c r="A276" s="3" t="s">
        <v>108</v>
      </c>
      <c r="B276" s="42">
        <v>95</v>
      </c>
      <c r="C276" s="42">
        <v>48</v>
      </c>
      <c r="D276" s="42">
        <v>47</v>
      </c>
      <c r="E276" s="6" t="s">
        <v>2</v>
      </c>
      <c r="F276" s="41" t="s">
        <v>215</v>
      </c>
      <c r="G276" t="str">
        <f>VLOOKUP($E276,rahvdata!$AD$2:$AE$80,2,FALSE)</f>
        <v>Harju</v>
      </c>
      <c r="H276" t="s">
        <v>249</v>
      </c>
      <c r="I276" t="s">
        <v>252</v>
      </c>
    </row>
    <row r="277" spans="1:9" x14ac:dyDescent="0.35">
      <c r="A277" s="3" t="s">
        <v>108</v>
      </c>
      <c r="B277" s="42">
        <v>96</v>
      </c>
      <c r="C277" s="42">
        <v>37</v>
      </c>
      <c r="D277" s="42">
        <v>59</v>
      </c>
      <c r="E277" s="6" t="s">
        <v>2</v>
      </c>
      <c r="F277" s="41" t="s">
        <v>216</v>
      </c>
      <c r="G277" t="str">
        <f>VLOOKUP($E277,rahvdata!$AD$2:$AE$80,2,FALSE)</f>
        <v>Harju</v>
      </c>
      <c r="H277" t="s">
        <v>249</v>
      </c>
      <c r="I277" t="s">
        <v>252</v>
      </c>
    </row>
    <row r="278" spans="1:9" x14ac:dyDescent="0.35">
      <c r="A278" s="3" t="s">
        <v>108</v>
      </c>
      <c r="B278" s="42">
        <v>100</v>
      </c>
      <c r="C278" s="42">
        <v>44</v>
      </c>
      <c r="D278" s="42">
        <v>56</v>
      </c>
      <c r="E278" s="6" t="s">
        <v>2</v>
      </c>
      <c r="F278" s="41" t="s">
        <v>217</v>
      </c>
      <c r="G278" t="str">
        <f>VLOOKUP($E278,rahvdata!$AD$2:$AE$80,2,FALSE)</f>
        <v>Harju</v>
      </c>
      <c r="H278" t="s">
        <v>249</v>
      </c>
      <c r="I278" t="s">
        <v>252</v>
      </c>
    </row>
    <row r="279" spans="1:9" x14ac:dyDescent="0.35">
      <c r="A279" s="3" t="s">
        <v>108</v>
      </c>
      <c r="B279" s="42">
        <v>103</v>
      </c>
      <c r="C279" s="42">
        <v>41</v>
      </c>
      <c r="D279" s="42">
        <v>62</v>
      </c>
      <c r="E279" s="6" t="s">
        <v>2</v>
      </c>
      <c r="F279" s="41" t="s">
        <v>218</v>
      </c>
      <c r="G279" t="str">
        <f>VLOOKUP($E279,rahvdata!$AD$2:$AE$80,2,FALSE)</f>
        <v>Harju</v>
      </c>
      <c r="H279" t="s">
        <v>249</v>
      </c>
      <c r="I279" t="s">
        <v>252</v>
      </c>
    </row>
    <row r="280" spans="1:9" x14ac:dyDescent="0.35">
      <c r="A280" s="3" t="s">
        <v>108</v>
      </c>
      <c r="B280" s="42">
        <v>100</v>
      </c>
      <c r="C280" s="42">
        <v>39</v>
      </c>
      <c r="D280" s="42">
        <v>61</v>
      </c>
      <c r="E280" s="6" t="s">
        <v>2</v>
      </c>
      <c r="F280" s="41" t="s">
        <v>219</v>
      </c>
      <c r="G280" t="str">
        <f>VLOOKUP($E280,rahvdata!$AD$2:$AE$80,2,FALSE)</f>
        <v>Harju</v>
      </c>
      <c r="H280" t="s">
        <v>249</v>
      </c>
      <c r="I280" t="s">
        <v>252</v>
      </c>
    </row>
    <row r="281" spans="1:9" x14ac:dyDescent="0.35">
      <c r="A281" s="3" t="s">
        <v>108</v>
      </c>
      <c r="B281" s="42">
        <v>60</v>
      </c>
      <c r="C281" s="42">
        <v>27</v>
      </c>
      <c r="D281" s="42">
        <v>30</v>
      </c>
      <c r="E281" s="6" t="s">
        <v>2</v>
      </c>
      <c r="F281" s="41" t="s">
        <v>220</v>
      </c>
      <c r="G281" t="str">
        <f>VLOOKUP($E281,rahvdata!$AD$2:$AE$80,2,FALSE)</f>
        <v>Harju</v>
      </c>
      <c r="H281" t="s">
        <v>249</v>
      </c>
      <c r="I281" t="s">
        <v>252</v>
      </c>
    </row>
    <row r="282" spans="1:9" x14ac:dyDescent="0.35">
      <c r="A282" s="3" t="s">
        <v>108</v>
      </c>
      <c r="B282" s="42">
        <v>51</v>
      </c>
      <c r="C282" s="42">
        <v>22</v>
      </c>
      <c r="D282" s="42">
        <v>29</v>
      </c>
      <c r="E282" s="6" t="s">
        <v>2</v>
      </c>
      <c r="F282" s="41" t="s">
        <v>221</v>
      </c>
      <c r="G282" t="str">
        <f>VLOOKUP($E282,rahvdata!$AD$2:$AE$80,2,FALSE)</f>
        <v>Harju</v>
      </c>
      <c r="H282" t="s">
        <v>249</v>
      </c>
      <c r="I282" t="s">
        <v>252</v>
      </c>
    </row>
    <row r="283" spans="1:9" x14ac:dyDescent="0.35">
      <c r="A283" s="3" t="s">
        <v>108</v>
      </c>
      <c r="B283" s="42">
        <v>62</v>
      </c>
      <c r="C283" s="42">
        <v>29</v>
      </c>
      <c r="D283" s="42">
        <v>33</v>
      </c>
      <c r="E283" s="6" t="s">
        <v>2</v>
      </c>
      <c r="F283" s="41" t="s">
        <v>222</v>
      </c>
      <c r="G283" t="str">
        <f>VLOOKUP($E283,rahvdata!$AD$2:$AE$80,2,FALSE)</f>
        <v>Harju</v>
      </c>
      <c r="H283" t="s">
        <v>249</v>
      </c>
      <c r="I283" t="s">
        <v>252</v>
      </c>
    </row>
    <row r="284" spans="1:9" x14ac:dyDescent="0.35">
      <c r="A284" s="3" t="s">
        <v>139</v>
      </c>
      <c r="B284" s="42">
        <v>74</v>
      </c>
      <c r="C284" s="42">
        <v>28</v>
      </c>
      <c r="D284" s="42">
        <v>48</v>
      </c>
      <c r="E284" s="6" t="s">
        <v>2</v>
      </c>
      <c r="F284" s="41" t="s">
        <v>223</v>
      </c>
      <c r="G284" t="str">
        <f>VLOOKUP($E284,rahvdata!$AD$2:$AE$80,2,FALSE)</f>
        <v>Harju</v>
      </c>
      <c r="H284" t="s">
        <v>249</v>
      </c>
      <c r="I284" t="s">
        <v>252</v>
      </c>
    </row>
    <row r="285" spans="1:9" x14ac:dyDescent="0.35">
      <c r="A285" s="3" t="s">
        <v>139</v>
      </c>
      <c r="B285" s="42">
        <v>71</v>
      </c>
      <c r="C285" s="42">
        <v>31</v>
      </c>
      <c r="D285" s="42">
        <v>40</v>
      </c>
      <c r="E285" s="6" t="s">
        <v>2</v>
      </c>
      <c r="F285" s="41" t="s">
        <v>224</v>
      </c>
      <c r="G285" t="str">
        <f>VLOOKUP($E285,rahvdata!$AD$2:$AE$80,2,FALSE)</f>
        <v>Harju</v>
      </c>
      <c r="H285" t="s">
        <v>249</v>
      </c>
      <c r="I285" t="s">
        <v>252</v>
      </c>
    </row>
    <row r="286" spans="1:9" x14ac:dyDescent="0.35">
      <c r="A286" s="3" t="s">
        <v>139</v>
      </c>
      <c r="B286" s="42">
        <v>64</v>
      </c>
      <c r="C286" s="42">
        <v>20</v>
      </c>
      <c r="D286" s="42">
        <v>44</v>
      </c>
      <c r="E286" s="6" t="s">
        <v>2</v>
      </c>
      <c r="F286" s="41" t="s">
        <v>225</v>
      </c>
      <c r="G286" t="str">
        <f>VLOOKUP($E286,rahvdata!$AD$2:$AE$80,2,FALSE)</f>
        <v>Harju</v>
      </c>
      <c r="H286" t="s">
        <v>249</v>
      </c>
      <c r="I286" t="s">
        <v>252</v>
      </c>
    </row>
    <row r="287" spans="1:9" x14ac:dyDescent="0.35">
      <c r="A287" s="3" t="s">
        <v>139</v>
      </c>
      <c r="B287" s="42">
        <v>61</v>
      </c>
      <c r="C287" s="42">
        <v>24</v>
      </c>
      <c r="D287" s="42">
        <v>37</v>
      </c>
      <c r="E287" s="6" t="s">
        <v>2</v>
      </c>
      <c r="F287" s="41" t="s">
        <v>226</v>
      </c>
      <c r="G287" t="str">
        <f>VLOOKUP($E287,rahvdata!$AD$2:$AE$80,2,FALSE)</f>
        <v>Harju</v>
      </c>
      <c r="H287" t="s">
        <v>249</v>
      </c>
      <c r="I287" t="s">
        <v>252</v>
      </c>
    </row>
    <row r="288" spans="1:9" x14ac:dyDescent="0.35">
      <c r="A288" s="3" t="s">
        <v>139</v>
      </c>
      <c r="B288" s="42">
        <v>48</v>
      </c>
      <c r="C288" s="42">
        <v>14</v>
      </c>
      <c r="D288" s="42">
        <v>34</v>
      </c>
      <c r="E288" s="6" t="s">
        <v>2</v>
      </c>
      <c r="F288" s="41" t="s">
        <v>227</v>
      </c>
      <c r="G288" t="str">
        <f>VLOOKUP($E288,rahvdata!$AD$2:$AE$80,2,FALSE)</f>
        <v>Harju</v>
      </c>
      <c r="H288" t="s">
        <v>249</v>
      </c>
      <c r="I288" t="s">
        <v>252</v>
      </c>
    </row>
    <row r="289" spans="1:9" x14ac:dyDescent="0.35">
      <c r="A289" s="3" t="s">
        <v>139</v>
      </c>
      <c r="B289" s="42">
        <v>41</v>
      </c>
      <c r="C289" s="42">
        <v>11</v>
      </c>
      <c r="D289" s="42">
        <v>32</v>
      </c>
      <c r="E289" s="6" t="s">
        <v>2</v>
      </c>
      <c r="F289" s="41" t="s">
        <v>228</v>
      </c>
      <c r="G289" t="str">
        <f>VLOOKUP($E289,rahvdata!$AD$2:$AE$80,2,FALSE)</f>
        <v>Harju</v>
      </c>
      <c r="H289" t="s">
        <v>249</v>
      </c>
      <c r="I289" t="s">
        <v>252</v>
      </c>
    </row>
    <row r="290" spans="1:9" x14ac:dyDescent="0.35">
      <c r="A290" s="3" t="s">
        <v>139</v>
      </c>
      <c r="B290" s="42">
        <v>36</v>
      </c>
      <c r="C290" s="42">
        <v>13</v>
      </c>
      <c r="D290" s="42">
        <v>20</v>
      </c>
      <c r="E290" s="6" t="s">
        <v>2</v>
      </c>
      <c r="F290" s="41" t="s">
        <v>229</v>
      </c>
      <c r="G290" t="str">
        <f>VLOOKUP($E290,rahvdata!$AD$2:$AE$80,2,FALSE)</f>
        <v>Harju</v>
      </c>
      <c r="H290" t="s">
        <v>249</v>
      </c>
      <c r="I290" t="s">
        <v>252</v>
      </c>
    </row>
    <row r="291" spans="1:9" x14ac:dyDescent="0.35">
      <c r="A291" s="3" t="s">
        <v>139</v>
      </c>
      <c r="B291" s="42">
        <v>30</v>
      </c>
      <c r="C291" s="42">
        <v>0</v>
      </c>
      <c r="D291" s="42">
        <v>26</v>
      </c>
      <c r="E291" s="6" t="s">
        <v>2</v>
      </c>
      <c r="F291" s="41" t="s">
        <v>230</v>
      </c>
      <c r="G291" t="str">
        <f>VLOOKUP($E291,rahvdata!$AD$2:$AE$80,2,FALSE)</f>
        <v>Harju</v>
      </c>
      <c r="H291" t="s">
        <v>249</v>
      </c>
      <c r="I291" t="s">
        <v>252</v>
      </c>
    </row>
    <row r="292" spans="1:9" x14ac:dyDescent="0.35">
      <c r="A292" s="3" t="s">
        <v>139</v>
      </c>
      <c r="B292" s="42">
        <v>25</v>
      </c>
      <c r="C292" s="42">
        <v>5</v>
      </c>
      <c r="D292" s="42">
        <v>20</v>
      </c>
      <c r="E292" s="6" t="s">
        <v>2</v>
      </c>
      <c r="F292" s="41" t="s">
        <v>231</v>
      </c>
      <c r="G292" t="str">
        <f>VLOOKUP($E292,rahvdata!$AD$2:$AE$80,2,FALSE)</f>
        <v>Harju</v>
      </c>
      <c r="H292" t="s">
        <v>249</v>
      </c>
      <c r="I292" t="s">
        <v>252</v>
      </c>
    </row>
    <row r="293" spans="1:9" x14ac:dyDescent="0.35">
      <c r="A293" s="3" t="s">
        <v>139</v>
      </c>
      <c r="B293" s="42">
        <v>22</v>
      </c>
      <c r="C293" s="42">
        <v>10</v>
      </c>
      <c r="D293" s="42">
        <v>15</v>
      </c>
      <c r="E293" s="6" t="s">
        <v>2</v>
      </c>
      <c r="F293" s="41" t="s">
        <v>232</v>
      </c>
      <c r="G293" t="str">
        <f>VLOOKUP($E293,rahvdata!$AD$2:$AE$80,2,FALSE)</f>
        <v>Harju</v>
      </c>
      <c r="H293" t="s">
        <v>249</v>
      </c>
      <c r="I293" t="s">
        <v>252</v>
      </c>
    </row>
    <row r="294" spans="1:9" x14ac:dyDescent="0.35">
      <c r="A294" s="3" t="s">
        <v>140</v>
      </c>
      <c r="B294" s="42">
        <v>13</v>
      </c>
      <c r="C294" s="42">
        <v>0</v>
      </c>
      <c r="D294" s="42">
        <v>10</v>
      </c>
      <c r="E294" s="6" t="s">
        <v>2</v>
      </c>
      <c r="F294" s="41" t="s">
        <v>233</v>
      </c>
      <c r="G294" t="str">
        <f>VLOOKUP($E294,rahvdata!$AD$2:$AE$80,2,FALSE)</f>
        <v>Harju</v>
      </c>
      <c r="H294" t="s">
        <v>249</v>
      </c>
      <c r="I294" t="s">
        <v>252</v>
      </c>
    </row>
    <row r="295" spans="1:9" x14ac:dyDescent="0.35">
      <c r="A295" s="3" t="s">
        <v>140</v>
      </c>
      <c r="B295" s="42">
        <v>16</v>
      </c>
      <c r="C295" s="42">
        <v>3</v>
      </c>
      <c r="D295" s="42">
        <v>9</v>
      </c>
      <c r="E295" s="6" t="s">
        <v>2</v>
      </c>
      <c r="F295" s="41" t="s">
        <v>234</v>
      </c>
      <c r="G295" t="str">
        <f>VLOOKUP($E295,rahvdata!$AD$2:$AE$80,2,FALSE)</f>
        <v>Harju</v>
      </c>
      <c r="H295" t="s">
        <v>249</v>
      </c>
      <c r="I295" t="s">
        <v>252</v>
      </c>
    </row>
    <row r="296" spans="1:9" x14ac:dyDescent="0.35">
      <c r="A296" s="3" t="s">
        <v>140</v>
      </c>
      <c r="B296" s="42">
        <v>15</v>
      </c>
      <c r="C296" s="42">
        <v>0</v>
      </c>
      <c r="D296" s="42">
        <v>11</v>
      </c>
      <c r="E296" s="6" t="s">
        <v>2</v>
      </c>
      <c r="F296" s="41" t="s">
        <v>235</v>
      </c>
      <c r="G296" t="str">
        <f>VLOOKUP($E296,rahvdata!$AD$2:$AE$80,2,FALSE)</f>
        <v>Harju</v>
      </c>
      <c r="H296" t="s">
        <v>249</v>
      </c>
      <c r="I296" t="s">
        <v>252</v>
      </c>
    </row>
    <row r="297" spans="1:9" x14ac:dyDescent="0.35">
      <c r="A297" s="3" t="s">
        <v>140</v>
      </c>
      <c r="B297" s="42">
        <v>6</v>
      </c>
      <c r="C297" s="42">
        <v>0</v>
      </c>
      <c r="D297" s="42">
        <v>8</v>
      </c>
      <c r="E297" s="6" t="s">
        <v>2</v>
      </c>
      <c r="F297" s="41" t="s">
        <v>236</v>
      </c>
      <c r="G297" t="str">
        <f>VLOOKUP($E297,rahvdata!$AD$2:$AE$80,2,FALSE)</f>
        <v>Harju</v>
      </c>
      <c r="H297" t="s">
        <v>249</v>
      </c>
      <c r="I297" t="s">
        <v>252</v>
      </c>
    </row>
    <row r="298" spans="1:9" x14ac:dyDescent="0.35">
      <c r="A298" s="3" t="s">
        <v>140</v>
      </c>
      <c r="B298" s="42">
        <v>10</v>
      </c>
      <c r="C298" s="42">
        <v>3</v>
      </c>
      <c r="D298" s="42">
        <v>5</v>
      </c>
      <c r="E298" s="6" t="s">
        <v>2</v>
      </c>
      <c r="F298" s="41" t="s">
        <v>237</v>
      </c>
      <c r="G298" t="str">
        <f>VLOOKUP($E298,rahvdata!$AD$2:$AE$80,2,FALSE)</f>
        <v>Harju</v>
      </c>
      <c r="H298" t="s">
        <v>249</v>
      </c>
      <c r="I298" t="s">
        <v>252</v>
      </c>
    </row>
    <row r="299" spans="1:9" x14ac:dyDescent="0.35">
      <c r="A299" s="3" t="s">
        <v>140</v>
      </c>
      <c r="B299" s="42">
        <v>4</v>
      </c>
      <c r="C299" s="42">
        <v>0</v>
      </c>
      <c r="D299" s="42">
        <v>0</v>
      </c>
      <c r="E299" s="6" t="s">
        <v>2</v>
      </c>
      <c r="F299" s="41" t="s">
        <v>238</v>
      </c>
      <c r="G299" t="str">
        <f>VLOOKUP($E299,rahvdata!$AD$2:$AE$80,2,FALSE)</f>
        <v>Harju</v>
      </c>
      <c r="H299" t="s">
        <v>249</v>
      </c>
      <c r="I299" t="s">
        <v>252</v>
      </c>
    </row>
    <row r="300" spans="1:9" x14ac:dyDescent="0.35">
      <c r="A300" s="3" t="s">
        <v>140</v>
      </c>
      <c r="B300" s="42">
        <v>5</v>
      </c>
      <c r="C300" s="42">
        <v>0</v>
      </c>
      <c r="D300" s="42">
        <v>3</v>
      </c>
      <c r="E300" s="6" t="s">
        <v>2</v>
      </c>
      <c r="F300" s="41" t="s">
        <v>239</v>
      </c>
      <c r="G300" t="str">
        <f>VLOOKUP($E300,rahvdata!$AD$2:$AE$80,2,FALSE)</f>
        <v>Harju</v>
      </c>
      <c r="H300" t="s">
        <v>249</v>
      </c>
      <c r="I300" t="s">
        <v>252</v>
      </c>
    </row>
    <row r="301" spans="1:9" x14ac:dyDescent="0.35">
      <c r="A301" s="3" t="s">
        <v>140</v>
      </c>
      <c r="B301" s="42">
        <v>0</v>
      </c>
      <c r="C301" s="42">
        <v>0</v>
      </c>
      <c r="D301" s="42">
        <v>0</v>
      </c>
      <c r="E301" s="6" t="s">
        <v>2</v>
      </c>
      <c r="F301" s="41" t="s">
        <v>240</v>
      </c>
      <c r="G301" t="str">
        <f>VLOOKUP($E301,rahvdata!$AD$2:$AE$80,2,FALSE)</f>
        <v>Harju</v>
      </c>
      <c r="H301" t="s">
        <v>249</v>
      </c>
      <c r="I301" t="s">
        <v>252</v>
      </c>
    </row>
    <row r="302" spans="1:9" x14ac:dyDescent="0.35">
      <c r="A302" s="3" t="s">
        <v>140</v>
      </c>
      <c r="B302" s="42">
        <v>3</v>
      </c>
      <c r="C302" s="42">
        <v>0</v>
      </c>
      <c r="D302" s="42">
        <v>3</v>
      </c>
      <c r="E302" s="6" t="s">
        <v>2</v>
      </c>
      <c r="F302" s="41" t="s">
        <v>241</v>
      </c>
      <c r="G302" t="str">
        <f>VLOOKUP($E302,rahvdata!$AD$2:$AE$80,2,FALSE)</f>
        <v>Harju</v>
      </c>
      <c r="H302" t="s">
        <v>249</v>
      </c>
      <c r="I302" t="s">
        <v>252</v>
      </c>
    </row>
    <row r="303" spans="1:9" x14ac:dyDescent="0.35">
      <c r="A303" s="3" t="s">
        <v>140</v>
      </c>
      <c r="B303" s="42">
        <v>0</v>
      </c>
      <c r="C303" s="42">
        <v>0</v>
      </c>
      <c r="D303" s="42">
        <v>0</v>
      </c>
      <c r="E303" s="6" t="s">
        <v>2</v>
      </c>
      <c r="F303" s="41" t="s">
        <v>242</v>
      </c>
      <c r="G303" t="str">
        <f>VLOOKUP($E303,rahvdata!$AD$2:$AE$80,2,FALSE)</f>
        <v>Harju</v>
      </c>
      <c r="H303" t="s">
        <v>249</v>
      </c>
      <c r="I303" t="s">
        <v>252</v>
      </c>
    </row>
    <row r="304" spans="1:9" x14ac:dyDescent="0.35">
      <c r="A304" s="3" t="s">
        <v>140</v>
      </c>
      <c r="B304" s="42">
        <v>0</v>
      </c>
      <c r="C304" s="42">
        <v>0</v>
      </c>
      <c r="D304" s="42">
        <v>0</v>
      </c>
      <c r="E304" s="6" t="s">
        <v>2</v>
      </c>
      <c r="F304" s="41" t="s">
        <v>243</v>
      </c>
      <c r="G304" t="str">
        <f>VLOOKUP($E304,rahvdata!$AD$2:$AE$80,2,FALSE)</f>
        <v>Harju</v>
      </c>
      <c r="H304" t="s">
        <v>249</v>
      </c>
    </row>
    <row r="305" spans="1:9" x14ac:dyDescent="0.35">
      <c r="A305" s="3" t="s">
        <v>113</v>
      </c>
      <c r="B305" s="42">
        <v>60</v>
      </c>
      <c r="C305" s="42">
        <v>23</v>
      </c>
      <c r="D305" s="42">
        <v>32</v>
      </c>
      <c r="E305" s="1" t="s">
        <v>3</v>
      </c>
      <c r="F305" s="41" t="s">
        <v>143</v>
      </c>
      <c r="G305" t="str">
        <f>VLOOKUP($E305,rahvdata!$AD$2:$AE$80,2,FALSE)</f>
        <v>Harju</v>
      </c>
      <c r="H305" t="s">
        <v>247</v>
      </c>
      <c r="I305" t="s">
        <v>251</v>
      </c>
    </row>
    <row r="306" spans="1:9" x14ac:dyDescent="0.35">
      <c r="A306" s="3" t="s">
        <v>113</v>
      </c>
      <c r="B306" s="42">
        <v>95</v>
      </c>
      <c r="C306" s="42">
        <v>48</v>
      </c>
      <c r="D306" s="42">
        <v>49</v>
      </c>
      <c r="E306" s="1" t="s">
        <v>3</v>
      </c>
      <c r="F306" s="41" t="s">
        <v>144</v>
      </c>
      <c r="G306" t="str">
        <f>VLOOKUP($E306,rahvdata!$AD$2:$AE$80,2,FALSE)</f>
        <v>Harju</v>
      </c>
      <c r="H306" t="s">
        <v>247</v>
      </c>
      <c r="I306" t="s">
        <v>251</v>
      </c>
    </row>
    <row r="307" spans="1:9" x14ac:dyDescent="0.35">
      <c r="A307" s="3" t="s">
        <v>113</v>
      </c>
      <c r="B307" s="42">
        <v>85</v>
      </c>
      <c r="C307" s="42">
        <v>39</v>
      </c>
      <c r="D307" s="42">
        <v>49</v>
      </c>
      <c r="E307" s="1" t="s">
        <v>3</v>
      </c>
      <c r="F307" s="41" t="s">
        <v>145</v>
      </c>
      <c r="G307" t="str">
        <f>VLOOKUP($E307,rahvdata!$AD$2:$AE$80,2,FALSE)</f>
        <v>Harju</v>
      </c>
      <c r="H307" t="s">
        <v>247</v>
      </c>
      <c r="I307" t="s">
        <v>251</v>
      </c>
    </row>
    <row r="308" spans="1:9" x14ac:dyDescent="0.35">
      <c r="A308" s="3" t="s">
        <v>113</v>
      </c>
      <c r="B308" s="42">
        <v>88</v>
      </c>
      <c r="C308" s="42">
        <v>47</v>
      </c>
      <c r="D308" s="42">
        <v>41</v>
      </c>
      <c r="E308" s="1" t="s">
        <v>3</v>
      </c>
      <c r="F308" s="41" t="s">
        <v>146</v>
      </c>
      <c r="G308" t="str">
        <f>VLOOKUP($E308,rahvdata!$AD$2:$AE$80,2,FALSE)</f>
        <v>Harju</v>
      </c>
      <c r="H308" t="s">
        <v>247</v>
      </c>
      <c r="I308" t="s">
        <v>251</v>
      </c>
    </row>
    <row r="309" spans="1:9" x14ac:dyDescent="0.35">
      <c r="A309" s="3" t="s">
        <v>113</v>
      </c>
      <c r="B309" s="42">
        <v>97</v>
      </c>
      <c r="C309" s="42">
        <v>51</v>
      </c>
      <c r="D309" s="42">
        <v>46</v>
      </c>
      <c r="E309" s="1" t="s">
        <v>3</v>
      </c>
      <c r="F309" s="41" t="s">
        <v>147</v>
      </c>
      <c r="G309" t="str">
        <f>VLOOKUP($E309,rahvdata!$AD$2:$AE$80,2,FALSE)</f>
        <v>Harju</v>
      </c>
      <c r="H309" t="s">
        <v>247</v>
      </c>
      <c r="I309" t="s">
        <v>251</v>
      </c>
    </row>
    <row r="310" spans="1:9" x14ac:dyDescent="0.35">
      <c r="A310" s="3" t="s">
        <v>113</v>
      </c>
      <c r="B310" s="42">
        <v>94</v>
      </c>
      <c r="C310" s="42">
        <v>52</v>
      </c>
      <c r="D310" s="42">
        <v>42</v>
      </c>
      <c r="E310" s="1" t="s">
        <v>3</v>
      </c>
      <c r="F310" s="41" t="s">
        <v>148</v>
      </c>
      <c r="G310" t="str">
        <f>VLOOKUP($E310,rahvdata!$AD$2:$AE$80,2,FALSE)</f>
        <v>Harju</v>
      </c>
      <c r="H310" t="s">
        <v>247</v>
      </c>
      <c r="I310" t="s">
        <v>251</v>
      </c>
    </row>
    <row r="311" spans="1:9" x14ac:dyDescent="0.35">
      <c r="A311" s="3" t="s">
        <v>113</v>
      </c>
      <c r="B311" s="42">
        <v>100</v>
      </c>
      <c r="C311" s="42">
        <v>47</v>
      </c>
      <c r="D311" s="42">
        <v>58</v>
      </c>
      <c r="E311" s="1" t="s">
        <v>3</v>
      </c>
      <c r="F311" s="41" t="s">
        <v>149</v>
      </c>
      <c r="G311" t="str">
        <f>VLOOKUP($E311,rahvdata!$AD$2:$AE$80,2,FALSE)</f>
        <v>Harju</v>
      </c>
      <c r="H311" t="s">
        <v>247</v>
      </c>
      <c r="I311" t="s">
        <v>251</v>
      </c>
    </row>
    <row r="312" spans="1:9" x14ac:dyDescent="0.35">
      <c r="A312" s="3" t="s">
        <v>113</v>
      </c>
      <c r="B312" s="42">
        <v>94</v>
      </c>
      <c r="C312" s="42">
        <v>54</v>
      </c>
      <c r="D312" s="42">
        <v>40</v>
      </c>
      <c r="E312" s="1" t="s">
        <v>3</v>
      </c>
      <c r="F312" s="41" t="s">
        <v>150</v>
      </c>
      <c r="G312" t="str">
        <f>VLOOKUP($E312,rahvdata!$AD$2:$AE$80,2,FALSE)</f>
        <v>Harju</v>
      </c>
      <c r="H312" t="s">
        <v>247</v>
      </c>
      <c r="I312" t="s">
        <v>251</v>
      </c>
    </row>
    <row r="313" spans="1:9" x14ac:dyDescent="0.35">
      <c r="A313" s="3" t="s">
        <v>113</v>
      </c>
      <c r="B313" s="42">
        <v>82</v>
      </c>
      <c r="C313" s="42">
        <v>43</v>
      </c>
      <c r="D313" s="42">
        <v>41</v>
      </c>
      <c r="E313" s="1" t="s">
        <v>3</v>
      </c>
      <c r="F313" s="41" t="s">
        <v>151</v>
      </c>
      <c r="G313" t="str">
        <f>VLOOKUP($E313,rahvdata!$AD$2:$AE$80,2,FALSE)</f>
        <v>Harju</v>
      </c>
      <c r="H313" t="s">
        <v>247</v>
      </c>
      <c r="I313" t="s">
        <v>251</v>
      </c>
    </row>
    <row r="314" spans="1:9" x14ac:dyDescent="0.35">
      <c r="A314" s="3" t="s">
        <v>113</v>
      </c>
      <c r="B314" s="42">
        <v>101</v>
      </c>
      <c r="C314" s="42">
        <v>65</v>
      </c>
      <c r="D314" s="42">
        <v>35</v>
      </c>
      <c r="E314" s="1" t="s">
        <v>3</v>
      </c>
      <c r="F314" s="41" t="s">
        <v>152</v>
      </c>
      <c r="G314" t="str">
        <f>VLOOKUP($E314,rahvdata!$AD$2:$AE$80,2,FALSE)</f>
        <v>Harju</v>
      </c>
      <c r="H314" t="s">
        <v>247</v>
      </c>
      <c r="I314" t="s">
        <v>251</v>
      </c>
    </row>
    <row r="315" spans="1:9" x14ac:dyDescent="0.35">
      <c r="A315" s="8" t="s">
        <v>103</v>
      </c>
      <c r="B315" s="42">
        <v>83</v>
      </c>
      <c r="C315" s="42">
        <v>43</v>
      </c>
      <c r="D315" s="42">
        <v>42</v>
      </c>
      <c r="E315" s="1" t="s">
        <v>3</v>
      </c>
      <c r="F315" s="41" t="s">
        <v>153</v>
      </c>
      <c r="G315" t="str">
        <f>VLOOKUP($E315,rahvdata!$AD$2:$AE$80,2,FALSE)</f>
        <v>Harju</v>
      </c>
      <c r="H315" t="s">
        <v>247</v>
      </c>
      <c r="I315" t="s">
        <v>251</v>
      </c>
    </row>
    <row r="316" spans="1:9" x14ac:dyDescent="0.35">
      <c r="A316" s="8" t="s">
        <v>103</v>
      </c>
      <c r="B316" s="42">
        <v>114</v>
      </c>
      <c r="C316" s="42">
        <v>66</v>
      </c>
      <c r="D316" s="42">
        <v>48</v>
      </c>
      <c r="E316" s="1" t="s">
        <v>3</v>
      </c>
      <c r="F316" s="41" t="s">
        <v>154</v>
      </c>
      <c r="G316" t="str">
        <f>VLOOKUP($E316,rahvdata!$AD$2:$AE$80,2,FALSE)</f>
        <v>Harju</v>
      </c>
      <c r="H316" t="s">
        <v>247</v>
      </c>
      <c r="I316" t="s">
        <v>251</v>
      </c>
    </row>
    <row r="317" spans="1:9" x14ac:dyDescent="0.35">
      <c r="A317" s="8" t="s">
        <v>103</v>
      </c>
      <c r="B317" s="42">
        <v>123</v>
      </c>
      <c r="C317" s="42">
        <v>64</v>
      </c>
      <c r="D317" s="42">
        <v>58</v>
      </c>
      <c r="E317" s="1" t="s">
        <v>3</v>
      </c>
      <c r="F317" s="41" t="s">
        <v>155</v>
      </c>
      <c r="G317" t="str">
        <f>VLOOKUP($E317,rahvdata!$AD$2:$AE$80,2,FALSE)</f>
        <v>Harju</v>
      </c>
      <c r="H317" t="s">
        <v>247</v>
      </c>
      <c r="I317" t="s">
        <v>251</v>
      </c>
    </row>
    <row r="318" spans="1:9" x14ac:dyDescent="0.35">
      <c r="A318" s="8" t="s">
        <v>103</v>
      </c>
      <c r="B318" s="42">
        <v>91</v>
      </c>
      <c r="C318" s="42">
        <v>49</v>
      </c>
      <c r="D318" s="42">
        <v>42</v>
      </c>
      <c r="E318" s="1" t="s">
        <v>3</v>
      </c>
      <c r="F318" s="41" t="s">
        <v>156</v>
      </c>
      <c r="G318" t="str">
        <f>VLOOKUP($E318,rahvdata!$AD$2:$AE$80,2,FALSE)</f>
        <v>Harju</v>
      </c>
      <c r="H318" t="s">
        <v>247</v>
      </c>
      <c r="I318" t="s">
        <v>251</v>
      </c>
    </row>
    <row r="319" spans="1:9" x14ac:dyDescent="0.35">
      <c r="A319" s="8" t="s">
        <v>103</v>
      </c>
      <c r="B319" s="42">
        <v>113</v>
      </c>
      <c r="C319" s="42">
        <v>64</v>
      </c>
      <c r="D319" s="42">
        <v>48</v>
      </c>
      <c r="E319" s="1" t="s">
        <v>3</v>
      </c>
      <c r="F319" s="41" t="s">
        <v>157</v>
      </c>
      <c r="G319" t="str">
        <f>VLOOKUP($E319,rahvdata!$AD$2:$AE$80,2,FALSE)</f>
        <v>Harju</v>
      </c>
      <c r="H319" t="s">
        <v>247</v>
      </c>
      <c r="I319" t="s">
        <v>251</v>
      </c>
    </row>
    <row r="320" spans="1:9" x14ac:dyDescent="0.35">
      <c r="A320" s="8" t="s">
        <v>103</v>
      </c>
      <c r="B320" s="42">
        <v>99</v>
      </c>
      <c r="C320" s="42">
        <v>62</v>
      </c>
      <c r="D320" s="42">
        <v>42</v>
      </c>
      <c r="E320" s="1" t="s">
        <v>3</v>
      </c>
      <c r="F320" s="41" t="s">
        <v>158</v>
      </c>
      <c r="G320" t="str">
        <f>VLOOKUP($E320,rahvdata!$AD$2:$AE$80,2,FALSE)</f>
        <v>Harju</v>
      </c>
      <c r="H320" t="s">
        <v>247</v>
      </c>
      <c r="I320" t="s">
        <v>251</v>
      </c>
    </row>
    <row r="321" spans="1:9" x14ac:dyDescent="0.35">
      <c r="A321" s="8" t="s">
        <v>103</v>
      </c>
      <c r="B321" s="42">
        <v>86</v>
      </c>
      <c r="C321" s="42">
        <v>38</v>
      </c>
      <c r="D321" s="42">
        <v>45</v>
      </c>
      <c r="E321" s="1" t="s">
        <v>3</v>
      </c>
      <c r="F321" s="41" t="s">
        <v>159</v>
      </c>
      <c r="G321" t="str">
        <f>VLOOKUP($E321,rahvdata!$AD$2:$AE$80,2,FALSE)</f>
        <v>Harju</v>
      </c>
      <c r="H321" t="s">
        <v>247</v>
      </c>
      <c r="I321" t="s">
        <v>251</v>
      </c>
    </row>
    <row r="322" spans="1:9" x14ac:dyDescent="0.35">
      <c r="A322" s="8" t="s">
        <v>103</v>
      </c>
      <c r="B322" s="42">
        <v>89</v>
      </c>
      <c r="C322" s="42">
        <v>49</v>
      </c>
      <c r="D322" s="42">
        <v>40</v>
      </c>
      <c r="E322" s="1" t="s">
        <v>3</v>
      </c>
      <c r="F322" s="41" t="s">
        <v>160</v>
      </c>
      <c r="G322" t="str">
        <f>VLOOKUP($E322,rahvdata!$AD$2:$AE$80,2,FALSE)</f>
        <v>Harju</v>
      </c>
      <c r="H322" t="s">
        <v>247</v>
      </c>
    </row>
    <row r="323" spans="1:9" x14ac:dyDescent="0.35">
      <c r="A323" s="8" t="s">
        <v>103</v>
      </c>
      <c r="B323" s="42">
        <v>77</v>
      </c>
      <c r="C323" s="42">
        <v>34</v>
      </c>
      <c r="D323" s="42">
        <v>43</v>
      </c>
      <c r="E323" s="1" t="s">
        <v>3</v>
      </c>
      <c r="F323" s="41" t="s">
        <v>161</v>
      </c>
      <c r="G323" t="str">
        <f>VLOOKUP($E323,rahvdata!$AD$2:$AE$80,2,FALSE)</f>
        <v>Harju</v>
      </c>
      <c r="H323" t="s">
        <v>247</v>
      </c>
    </row>
    <row r="324" spans="1:9" x14ac:dyDescent="0.35">
      <c r="A324" s="8" t="s">
        <v>103</v>
      </c>
      <c r="B324" s="42">
        <v>55</v>
      </c>
      <c r="C324" s="42">
        <v>24</v>
      </c>
      <c r="D324" s="42">
        <v>31</v>
      </c>
      <c r="E324" s="1" t="s">
        <v>3</v>
      </c>
      <c r="F324" s="41" t="s">
        <v>162</v>
      </c>
      <c r="G324" t="str">
        <f>VLOOKUP($E324,rahvdata!$AD$2:$AE$80,2,FALSE)</f>
        <v>Harju</v>
      </c>
      <c r="H324" t="s">
        <v>248</v>
      </c>
    </row>
    <row r="325" spans="1:9" x14ac:dyDescent="0.35">
      <c r="A325" s="3" t="s">
        <v>102</v>
      </c>
      <c r="B325" s="42">
        <v>75</v>
      </c>
      <c r="C325" s="42">
        <v>35</v>
      </c>
      <c r="D325" s="42">
        <v>40</v>
      </c>
      <c r="E325" s="1" t="s">
        <v>3</v>
      </c>
      <c r="F325" s="41" t="s">
        <v>163</v>
      </c>
      <c r="G325" t="str">
        <f>VLOOKUP($E325,rahvdata!$AD$2:$AE$80,2,FALSE)</f>
        <v>Harju</v>
      </c>
      <c r="H325" t="s">
        <v>248</v>
      </c>
    </row>
    <row r="326" spans="1:9" x14ac:dyDescent="0.35">
      <c r="A326" s="3" t="s">
        <v>102</v>
      </c>
      <c r="B326" s="42">
        <v>56</v>
      </c>
      <c r="C326" s="42">
        <v>26</v>
      </c>
      <c r="D326" s="42">
        <v>26</v>
      </c>
      <c r="E326" s="1" t="s">
        <v>3</v>
      </c>
      <c r="F326" s="41" t="s">
        <v>164</v>
      </c>
      <c r="G326" t="str">
        <f>VLOOKUP($E326,rahvdata!$AD$2:$AE$80,2,FALSE)</f>
        <v>Harju</v>
      </c>
      <c r="H326" t="s">
        <v>248</v>
      </c>
    </row>
    <row r="327" spans="1:9" x14ac:dyDescent="0.35">
      <c r="A327" s="3" t="s">
        <v>102</v>
      </c>
      <c r="B327" s="42">
        <v>60</v>
      </c>
      <c r="C327" s="42">
        <v>37</v>
      </c>
      <c r="D327" s="42">
        <v>23</v>
      </c>
      <c r="E327" s="1" t="s">
        <v>3</v>
      </c>
      <c r="F327" s="41" t="s">
        <v>165</v>
      </c>
      <c r="G327" t="str">
        <f>VLOOKUP($E327,rahvdata!$AD$2:$AE$80,2,FALSE)</f>
        <v>Harju</v>
      </c>
      <c r="H327" t="s">
        <v>248</v>
      </c>
    </row>
    <row r="328" spans="1:9" x14ac:dyDescent="0.35">
      <c r="A328" s="3" t="s">
        <v>102</v>
      </c>
      <c r="B328" s="42">
        <v>60</v>
      </c>
      <c r="C328" s="42">
        <v>35</v>
      </c>
      <c r="D328" s="42">
        <v>27</v>
      </c>
      <c r="E328" s="1" t="s">
        <v>3</v>
      </c>
      <c r="F328" s="41" t="s">
        <v>166</v>
      </c>
      <c r="G328" t="str">
        <f>VLOOKUP($E328,rahvdata!$AD$2:$AE$80,2,FALSE)</f>
        <v>Harju</v>
      </c>
      <c r="H328" t="s">
        <v>248</v>
      </c>
    </row>
    <row r="329" spans="1:9" x14ac:dyDescent="0.35">
      <c r="A329" s="3" t="s">
        <v>102</v>
      </c>
      <c r="B329" s="42">
        <v>59</v>
      </c>
      <c r="C329" s="42">
        <v>37</v>
      </c>
      <c r="D329" s="42">
        <v>22</v>
      </c>
      <c r="E329" s="1" t="s">
        <v>3</v>
      </c>
      <c r="F329" s="41" t="s">
        <v>167</v>
      </c>
      <c r="G329" t="str">
        <f>VLOOKUP($E329,rahvdata!$AD$2:$AE$80,2,FALSE)</f>
        <v>Harju</v>
      </c>
      <c r="H329" t="s">
        <v>248</v>
      </c>
    </row>
    <row r="330" spans="1:9" x14ac:dyDescent="0.35">
      <c r="A330" s="3" t="s">
        <v>102</v>
      </c>
      <c r="B330" s="42">
        <v>51</v>
      </c>
      <c r="C330" s="42">
        <v>20</v>
      </c>
      <c r="D330" s="42">
        <v>31</v>
      </c>
      <c r="E330" s="1" t="s">
        <v>3</v>
      </c>
      <c r="F330" s="41" t="s">
        <v>168</v>
      </c>
      <c r="G330" t="str">
        <f>VLOOKUP($E330,rahvdata!$AD$2:$AE$80,2,FALSE)</f>
        <v>Harju</v>
      </c>
      <c r="H330" t="s">
        <v>248</v>
      </c>
    </row>
    <row r="331" spans="1:9" x14ac:dyDescent="0.35">
      <c r="A331" s="3" t="s">
        <v>102</v>
      </c>
      <c r="B331" s="42">
        <v>68</v>
      </c>
      <c r="C331" s="42">
        <v>39</v>
      </c>
      <c r="D331" s="42">
        <v>33</v>
      </c>
      <c r="E331" s="1" t="s">
        <v>3</v>
      </c>
      <c r="F331" s="41" t="s">
        <v>169</v>
      </c>
      <c r="G331" t="str">
        <f>VLOOKUP($E331,rahvdata!$AD$2:$AE$80,2,FALSE)</f>
        <v>Harju</v>
      </c>
      <c r="H331" t="s">
        <v>248</v>
      </c>
    </row>
    <row r="332" spans="1:9" x14ac:dyDescent="0.35">
      <c r="A332" s="3" t="s">
        <v>102</v>
      </c>
      <c r="B332" s="42">
        <v>46</v>
      </c>
      <c r="C332" s="42">
        <v>29</v>
      </c>
      <c r="D332" s="42">
        <v>20</v>
      </c>
      <c r="E332" s="1" t="s">
        <v>3</v>
      </c>
      <c r="F332" s="41" t="s">
        <v>170</v>
      </c>
      <c r="G332" t="str">
        <f>VLOOKUP($E332,rahvdata!$AD$2:$AE$80,2,FALSE)</f>
        <v>Harju</v>
      </c>
      <c r="H332" t="s">
        <v>248</v>
      </c>
    </row>
    <row r="333" spans="1:9" x14ac:dyDescent="0.35">
      <c r="A333" s="3" t="s">
        <v>102</v>
      </c>
      <c r="B333" s="42">
        <v>71</v>
      </c>
      <c r="C333" s="42">
        <v>42</v>
      </c>
      <c r="D333" s="42">
        <v>28</v>
      </c>
      <c r="E333" s="1" t="s">
        <v>3</v>
      </c>
      <c r="F333" s="41" t="s">
        <v>171</v>
      </c>
      <c r="G333" t="str">
        <f>VLOOKUP($E333,rahvdata!$AD$2:$AE$80,2,FALSE)</f>
        <v>Harju</v>
      </c>
      <c r="H333" t="s">
        <v>248</v>
      </c>
    </row>
    <row r="334" spans="1:9" x14ac:dyDescent="0.35">
      <c r="A334" s="3" t="s">
        <v>102</v>
      </c>
      <c r="B334" s="42">
        <v>60</v>
      </c>
      <c r="C334" s="42">
        <v>32</v>
      </c>
      <c r="D334" s="42">
        <v>30</v>
      </c>
      <c r="E334" s="1" t="s">
        <v>3</v>
      </c>
      <c r="F334" s="41" t="s">
        <v>172</v>
      </c>
      <c r="G334" t="str">
        <f>VLOOKUP($E334,rahvdata!$AD$2:$AE$80,2,FALSE)</f>
        <v>Harju</v>
      </c>
      <c r="H334" t="s">
        <v>248</v>
      </c>
    </row>
    <row r="335" spans="1:9" x14ac:dyDescent="0.35">
      <c r="A335" s="3" t="s">
        <v>104</v>
      </c>
      <c r="B335" s="42">
        <v>91</v>
      </c>
      <c r="C335" s="42">
        <v>61</v>
      </c>
      <c r="D335" s="42">
        <v>30</v>
      </c>
      <c r="E335" s="1" t="s">
        <v>3</v>
      </c>
      <c r="F335" s="41" t="s">
        <v>173</v>
      </c>
      <c r="G335" t="str">
        <f>VLOOKUP($E335,rahvdata!$AD$2:$AE$80,2,FALSE)</f>
        <v>Harju</v>
      </c>
      <c r="H335" t="s">
        <v>248</v>
      </c>
    </row>
    <row r="336" spans="1:9" x14ac:dyDescent="0.35">
      <c r="A336" s="3" t="s">
        <v>104</v>
      </c>
      <c r="B336" s="42">
        <v>98</v>
      </c>
      <c r="C336" s="42">
        <v>50</v>
      </c>
      <c r="D336" s="42">
        <v>43</v>
      </c>
      <c r="E336" s="1" t="s">
        <v>3</v>
      </c>
      <c r="F336" s="41" t="s">
        <v>174</v>
      </c>
      <c r="G336" t="str">
        <f>VLOOKUP($E336,rahvdata!$AD$2:$AE$80,2,FALSE)</f>
        <v>Harju</v>
      </c>
      <c r="H336" t="s">
        <v>248</v>
      </c>
    </row>
    <row r="337" spans="1:8" x14ac:dyDescent="0.35">
      <c r="A337" s="3" t="s">
        <v>104</v>
      </c>
      <c r="B337" s="42">
        <v>108</v>
      </c>
      <c r="C337" s="42">
        <v>54</v>
      </c>
      <c r="D337" s="42">
        <v>55</v>
      </c>
      <c r="E337" s="1" t="s">
        <v>3</v>
      </c>
      <c r="F337" s="41" t="s">
        <v>175</v>
      </c>
      <c r="G337" t="str">
        <f>VLOOKUP($E337,rahvdata!$AD$2:$AE$80,2,FALSE)</f>
        <v>Harju</v>
      </c>
      <c r="H337" t="s">
        <v>248</v>
      </c>
    </row>
    <row r="338" spans="1:8" x14ac:dyDescent="0.35">
      <c r="A338" s="3" t="s">
        <v>104</v>
      </c>
      <c r="B338" s="42">
        <v>110</v>
      </c>
      <c r="C338" s="42">
        <v>56</v>
      </c>
      <c r="D338" s="42">
        <v>54</v>
      </c>
      <c r="E338" s="1" t="s">
        <v>3</v>
      </c>
      <c r="F338" s="41" t="s">
        <v>176</v>
      </c>
      <c r="G338" t="str">
        <f>VLOOKUP($E338,rahvdata!$AD$2:$AE$80,2,FALSE)</f>
        <v>Harju</v>
      </c>
      <c r="H338" t="s">
        <v>248</v>
      </c>
    </row>
    <row r="339" spans="1:8" x14ac:dyDescent="0.35">
      <c r="A339" s="3" t="s">
        <v>104</v>
      </c>
      <c r="B339" s="42">
        <v>133</v>
      </c>
      <c r="C339" s="42">
        <v>59</v>
      </c>
      <c r="D339" s="42">
        <v>74</v>
      </c>
      <c r="E339" s="1" t="s">
        <v>3</v>
      </c>
      <c r="F339" s="41" t="s">
        <v>177</v>
      </c>
      <c r="G339" t="str">
        <f>VLOOKUP($E339,rahvdata!$AD$2:$AE$80,2,FALSE)</f>
        <v>Harju</v>
      </c>
      <c r="H339" t="s">
        <v>248</v>
      </c>
    </row>
    <row r="340" spans="1:8" x14ac:dyDescent="0.35">
      <c r="A340" s="3" t="s">
        <v>104</v>
      </c>
      <c r="B340" s="42">
        <v>123</v>
      </c>
      <c r="C340" s="42">
        <v>59</v>
      </c>
      <c r="D340" s="42">
        <v>59</v>
      </c>
      <c r="E340" s="1" t="s">
        <v>3</v>
      </c>
      <c r="F340" s="41" t="s">
        <v>178</v>
      </c>
      <c r="G340" t="str">
        <f>VLOOKUP($E340,rahvdata!$AD$2:$AE$80,2,FALSE)</f>
        <v>Harju</v>
      </c>
      <c r="H340" t="s">
        <v>248</v>
      </c>
    </row>
    <row r="341" spans="1:8" x14ac:dyDescent="0.35">
      <c r="A341" s="3" t="s">
        <v>104</v>
      </c>
      <c r="B341" s="42">
        <v>114</v>
      </c>
      <c r="C341" s="42">
        <v>59</v>
      </c>
      <c r="D341" s="42">
        <v>55</v>
      </c>
      <c r="E341" s="1" t="s">
        <v>3</v>
      </c>
      <c r="F341" s="41" t="s">
        <v>179</v>
      </c>
      <c r="G341" t="str">
        <f>VLOOKUP($E341,rahvdata!$AD$2:$AE$80,2,FALSE)</f>
        <v>Harju</v>
      </c>
      <c r="H341" t="s">
        <v>248</v>
      </c>
    </row>
    <row r="342" spans="1:8" x14ac:dyDescent="0.35">
      <c r="A342" s="3" t="s">
        <v>104</v>
      </c>
      <c r="B342" s="42">
        <v>110</v>
      </c>
      <c r="C342" s="42">
        <v>57</v>
      </c>
      <c r="D342" s="42">
        <v>53</v>
      </c>
      <c r="E342" s="1" t="s">
        <v>3</v>
      </c>
      <c r="F342" s="41" t="s">
        <v>180</v>
      </c>
      <c r="G342" t="str">
        <f>VLOOKUP($E342,rahvdata!$AD$2:$AE$80,2,FALSE)</f>
        <v>Harju</v>
      </c>
      <c r="H342" t="s">
        <v>248</v>
      </c>
    </row>
    <row r="343" spans="1:8" x14ac:dyDescent="0.35">
      <c r="A343" s="3" t="s">
        <v>104</v>
      </c>
      <c r="B343" s="42">
        <v>116</v>
      </c>
      <c r="C343" s="42">
        <v>57</v>
      </c>
      <c r="D343" s="42">
        <v>59</v>
      </c>
      <c r="E343" s="1" t="s">
        <v>3</v>
      </c>
      <c r="F343" s="41" t="s">
        <v>181</v>
      </c>
      <c r="G343" t="str">
        <f>VLOOKUP($E343,rahvdata!$AD$2:$AE$80,2,FALSE)</f>
        <v>Harju</v>
      </c>
      <c r="H343" t="s">
        <v>248</v>
      </c>
    </row>
    <row r="344" spans="1:8" x14ac:dyDescent="0.35">
      <c r="A344" s="3" t="s">
        <v>104</v>
      </c>
      <c r="B344" s="42">
        <v>129</v>
      </c>
      <c r="C344" s="42">
        <v>67</v>
      </c>
      <c r="D344" s="42">
        <v>59</v>
      </c>
      <c r="E344" s="1" t="s">
        <v>3</v>
      </c>
      <c r="F344" s="41" t="s">
        <v>182</v>
      </c>
      <c r="G344" t="str">
        <f>VLOOKUP($E344,rahvdata!$AD$2:$AE$80,2,FALSE)</f>
        <v>Harju</v>
      </c>
      <c r="H344" t="s">
        <v>248</v>
      </c>
    </row>
    <row r="345" spans="1:8" x14ac:dyDescent="0.35">
      <c r="A345" s="3" t="s">
        <v>105</v>
      </c>
      <c r="B345" s="42">
        <v>111</v>
      </c>
      <c r="C345" s="42">
        <v>59</v>
      </c>
      <c r="D345" s="42">
        <v>52</v>
      </c>
      <c r="E345" s="1" t="s">
        <v>3</v>
      </c>
      <c r="F345" s="41" t="s">
        <v>183</v>
      </c>
      <c r="G345" t="str">
        <f>VLOOKUP($E345,rahvdata!$AD$2:$AE$80,2,FALSE)</f>
        <v>Harju</v>
      </c>
      <c r="H345" t="s">
        <v>248</v>
      </c>
    </row>
    <row r="346" spans="1:8" x14ac:dyDescent="0.35">
      <c r="A346" s="3" t="s">
        <v>105</v>
      </c>
      <c r="B346" s="42">
        <v>125</v>
      </c>
      <c r="C346" s="42">
        <v>71</v>
      </c>
      <c r="D346" s="42">
        <v>49</v>
      </c>
      <c r="E346" s="1" t="s">
        <v>3</v>
      </c>
      <c r="F346" s="41" t="s">
        <v>184</v>
      </c>
      <c r="G346" t="str">
        <f>VLOOKUP($E346,rahvdata!$AD$2:$AE$80,2,FALSE)</f>
        <v>Harju</v>
      </c>
      <c r="H346" t="s">
        <v>248</v>
      </c>
    </row>
    <row r="347" spans="1:8" x14ac:dyDescent="0.35">
      <c r="A347" s="3" t="s">
        <v>105</v>
      </c>
      <c r="B347" s="42">
        <v>114</v>
      </c>
      <c r="C347" s="42">
        <v>58</v>
      </c>
      <c r="D347" s="42">
        <v>56</v>
      </c>
      <c r="E347" s="1" t="s">
        <v>3</v>
      </c>
      <c r="F347" s="41" t="s">
        <v>185</v>
      </c>
      <c r="G347" t="str">
        <f>VLOOKUP($E347,rahvdata!$AD$2:$AE$80,2,FALSE)</f>
        <v>Harju</v>
      </c>
      <c r="H347" t="s">
        <v>248</v>
      </c>
    </row>
    <row r="348" spans="1:8" x14ac:dyDescent="0.35">
      <c r="A348" s="3" t="s">
        <v>105</v>
      </c>
      <c r="B348" s="42">
        <v>111</v>
      </c>
      <c r="C348" s="42">
        <v>62</v>
      </c>
      <c r="D348" s="42">
        <v>49</v>
      </c>
      <c r="E348" s="1" t="s">
        <v>3</v>
      </c>
      <c r="F348" s="41" t="s">
        <v>186</v>
      </c>
      <c r="G348" t="str">
        <f>VLOOKUP($E348,rahvdata!$AD$2:$AE$80,2,FALSE)</f>
        <v>Harju</v>
      </c>
      <c r="H348" t="s">
        <v>248</v>
      </c>
    </row>
    <row r="349" spans="1:8" x14ac:dyDescent="0.35">
      <c r="A349" s="3" t="s">
        <v>105</v>
      </c>
      <c r="B349" s="42">
        <v>126</v>
      </c>
      <c r="C349" s="42">
        <v>59</v>
      </c>
      <c r="D349" s="42">
        <v>67</v>
      </c>
      <c r="E349" s="1" t="s">
        <v>3</v>
      </c>
      <c r="F349" s="41" t="s">
        <v>187</v>
      </c>
      <c r="G349" t="str">
        <f>VLOOKUP($E349,rahvdata!$AD$2:$AE$80,2,FALSE)</f>
        <v>Harju</v>
      </c>
      <c r="H349" t="s">
        <v>248</v>
      </c>
    </row>
    <row r="350" spans="1:8" x14ac:dyDescent="0.35">
      <c r="A350" s="3" t="s">
        <v>105</v>
      </c>
      <c r="B350" s="42">
        <v>121</v>
      </c>
      <c r="C350" s="42">
        <v>65</v>
      </c>
      <c r="D350" s="42">
        <v>56</v>
      </c>
      <c r="E350" s="1" t="s">
        <v>3</v>
      </c>
      <c r="F350" s="41" t="s">
        <v>188</v>
      </c>
      <c r="G350" t="str">
        <f>VLOOKUP($E350,rahvdata!$AD$2:$AE$80,2,FALSE)</f>
        <v>Harju</v>
      </c>
      <c r="H350" t="s">
        <v>248</v>
      </c>
    </row>
    <row r="351" spans="1:8" x14ac:dyDescent="0.35">
      <c r="A351" s="3" t="s">
        <v>105</v>
      </c>
      <c r="B351" s="42">
        <v>137</v>
      </c>
      <c r="C351" s="42">
        <v>70</v>
      </c>
      <c r="D351" s="42">
        <v>67</v>
      </c>
      <c r="E351" s="1" t="s">
        <v>3</v>
      </c>
      <c r="F351" s="41" t="s">
        <v>189</v>
      </c>
      <c r="G351" t="str">
        <f>VLOOKUP($E351,rahvdata!$AD$2:$AE$80,2,FALSE)</f>
        <v>Harju</v>
      </c>
      <c r="H351" t="s">
        <v>248</v>
      </c>
    </row>
    <row r="352" spans="1:8" x14ac:dyDescent="0.35">
      <c r="A352" s="3" t="s">
        <v>105</v>
      </c>
      <c r="B352" s="42">
        <v>110</v>
      </c>
      <c r="C352" s="42">
        <v>64</v>
      </c>
      <c r="D352" s="42">
        <v>47</v>
      </c>
      <c r="E352" s="1" t="s">
        <v>3</v>
      </c>
      <c r="F352" s="41" t="s">
        <v>190</v>
      </c>
      <c r="G352" t="str">
        <f>VLOOKUP($E352,rahvdata!$AD$2:$AE$80,2,FALSE)</f>
        <v>Harju</v>
      </c>
      <c r="H352" t="s">
        <v>248</v>
      </c>
    </row>
    <row r="353" spans="1:8" x14ac:dyDescent="0.35">
      <c r="A353" s="3" t="s">
        <v>105</v>
      </c>
      <c r="B353" s="42">
        <v>128</v>
      </c>
      <c r="C353" s="42">
        <v>70</v>
      </c>
      <c r="D353" s="42">
        <v>58</v>
      </c>
      <c r="E353" s="1" t="s">
        <v>3</v>
      </c>
      <c r="F353" s="41" t="s">
        <v>191</v>
      </c>
      <c r="G353" t="str">
        <f>VLOOKUP($E353,rahvdata!$AD$2:$AE$80,2,FALSE)</f>
        <v>Harju</v>
      </c>
      <c r="H353" t="s">
        <v>248</v>
      </c>
    </row>
    <row r="354" spans="1:8" x14ac:dyDescent="0.35">
      <c r="A354" s="3" t="s">
        <v>105</v>
      </c>
      <c r="B354" s="42">
        <v>100</v>
      </c>
      <c r="C354" s="42">
        <v>56</v>
      </c>
      <c r="D354" s="42">
        <v>47</v>
      </c>
      <c r="E354" s="1" t="s">
        <v>3</v>
      </c>
      <c r="F354" s="41" t="s">
        <v>192</v>
      </c>
      <c r="G354" t="str">
        <f>VLOOKUP($E354,rahvdata!$AD$2:$AE$80,2,FALSE)</f>
        <v>Harju</v>
      </c>
      <c r="H354" t="s">
        <v>248</v>
      </c>
    </row>
    <row r="355" spans="1:8" x14ac:dyDescent="0.35">
      <c r="A355" s="3" t="s">
        <v>106</v>
      </c>
      <c r="B355" s="42">
        <v>100</v>
      </c>
      <c r="C355" s="42">
        <v>59</v>
      </c>
      <c r="D355" s="42">
        <v>40</v>
      </c>
      <c r="E355" s="1" t="s">
        <v>3</v>
      </c>
      <c r="F355" s="41" t="s">
        <v>193</v>
      </c>
      <c r="G355" t="str">
        <f>VLOOKUP($E355,rahvdata!$AD$2:$AE$80,2,FALSE)</f>
        <v>Harju</v>
      </c>
      <c r="H355" t="s">
        <v>248</v>
      </c>
    </row>
    <row r="356" spans="1:8" x14ac:dyDescent="0.35">
      <c r="A356" s="3" t="s">
        <v>106</v>
      </c>
      <c r="B356" s="42">
        <v>119</v>
      </c>
      <c r="C356" s="42">
        <v>66</v>
      </c>
      <c r="D356" s="42">
        <v>58</v>
      </c>
      <c r="E356" s="1" t="s">
        <v>3</v>
      </c>
      <c r="F356" s="41" t="s">
        <v>194</v>
      </c>
      <c r="G356" t="str">
        <f>VLOOKUP($E356,rahvdata!$AD$2:$AE$80,2,FALSE)</f>
        <v>Harju</v>
      </c>
      <c r="H356" t="s">
        <v>248</v>
      </c>
    </row>
    <row r="357" spans="1:8" x14ac:dyDescent="0.35">
      <c r="A357" s="3" t="s">
        <v>106</v>
      </c>
      <c r="B357" s="42">
        <v>127</v>
      </c>
      <c r="C357" s="42">
        <v>61</v>
      </c>
      <c r="D357" s="42">
        <v>64</v>
      </c>
      <c r="E357" s="1" t="s">
        <v>3</v>
      </c>
      <c r="F357" s="41" t="s">
        <v>195</v>
      </c>
      <c r="G357" t="str">
        <f>VLOOKUP($E357,rahvdata!$AD$2:$AE$80,2,FALSE)</f>
        <v>Harju</v>
      </c>
      <c r="H357" t="s">
        <v>248</v>
      </c>
    </row>
    <row r="358" spans="1:8" x14ac:dyDescent="0.35">
      <c r="A358" s="3" t="s">
        <v>106</v>
      </c>
      <c r="B358" s="42">
        <v>102</v>
      </c>
      <c r="C358" s="42">
        <v>58</v>
      </c>
      <c r="D358" s="42">
        <v>48</v>
      </c>
      <c r="E358" s="1" t="s">
        <v>3</v>
      </c>
      <c r="F358" s="41" t="s">
        <v>196</v>
      </c>
      <c r="G358" t="str">
        <f>VLOOKUP($E358,rahvdata!$AD$2:$AE$80,2,FALSE)</f>
        <v>Harju</v>
      </c>
      <c r="H358" t="s">
        <v>248</v>
      </c>
    </row>
    <row r="359" spans="1:8" x14ac:dyDescent="0.35">
      <c r="A359" s="3" t="s">
        <v>106</v>
      </c>
      <c r="B359" s="42">
        <v>112</v>
      </c>
      <c r="C359" s="42">
        <v>55</v>
      </c>
      <c r="D359" s="42">
        <v>57</v>
      </c>
      <c r="E359" s="1" t="s">
        <v>3</v>
      </c>
      <c r="F359" s="41" t="s">
        <v>197</v>
      </c>
      <c r="G359" t="str">
        <f>VLOOKUP($E359,rahvdata!$AD$2:$AE$80,2,FALSE)</f>
        <v>Harju</v>
      </c>
      <c r="H359" t="s">
        <v>248</v>
      </c>
    </row>
    <row r="360" spans="1:8" x14ac:dyDescent="0.35">
      <c r="A360" s="3" t="s">
        <v>106</v>
      </c>
      <c r="B360" s="42">
        <v>89</v>
      </c>
      <c r="C360" s="42">
        <v>50</v>
      </c>
      <c r="D360" s="42">
        <v>39</v>
      </c>
      <c r="E360" s="1" t="s">
        <v>3</v>
      </c>
      <c r="F360" s="41" t="s">
        <v>198</v>
      </c>
      <c r="G360" t="str">
        <f>VLOOKUP($E360,rahvdata!$AD$2:$AE$80,2,FALSE)</f>
        <v>Harju</v>
      </c>
      <c r="H360" t="s">
        <v>248</v>
      </c>
    </row>
    <row r="361" spans="1:8" x14ac:dyDescent="0.35">
      <c r="A361" s="3" t="s">
        <v>106</v>
      </c>
      <c r="B361" s="42">
        <v>102</v>
      </c>
      <c r="C361" s="42">
        <v>57</v>
      </c>
      <c r="D361" s="42">
        <v>46</v>
      </c>
      <c r="E361" s="1" t="s">
        <v>3</v>
      </c>
      <c r="F361" s="41" t="s">
        <v>199</v>
      </c>
      <c r="G361" t="str">
        <f>VLOOKUP($E361,rahvdata!$AD$2:$AE$80,2,FALSE)</f>
        <v>Harju</v>
      </c>
      <c r="H361" t="s">
        <v>248</v>
      </c>
    </row>
    <row r="362" spans="1:8" x14ac:dyDescent="0.35">
      <c r="A362" s="3" t="s">
        <v>106</v>
      </c>
      <c r="B362" s="42">
        <v>79</v>
      </c>
      <c r="C362" s="42">
        <v>42</v>
      </c>
      <c r="D362" s="42">
        <v>42</v>
      </c>
      <c r="E362" s="1" t="s">
        <v>3</v>
      </c>
      <c r="F362" s="41" t="s">
        <v>200</v>
      </c>
      <c r="G362" t="str">
        <f>VLOOKUP($E362,rahvdata!$AD$2:$AE$80,2,FALSE)</f>
        <v>Harju</v>
      </c>
      <c r="H362" t="s">
        <v>248</v>
      </c>
    </row>
    <row r="363" spans="1:8" x14ac:dyDescent="0.35">
      <c r="A363" s="3" t="s">
        <v>106</v>
      </c>
      <c r="B363" s="42">
        <v>79</v>
      </c>
      <c r="C363" s="42">
        <v>33</v>
      </c>
      <c r="D363" s="42">
        <v>44</v>
      </c>
      <c r="E363" s="1" t="s">
        <v>3</v>
      </c>
      <c r="F363" s="41" t="s">
        <v>201</v>
      </c>
      <c r="G363" t="str">
        <f>VLOOKUP($E363,rahvdata!$AD$2:$AE$80,2,FALSE)</f>
        <v>Harju</v>
      </c>
      <c r="H363" t="s">
        <v>248</v>
      </c>
    </row>
    <row r="364" spans="1:8" x14ac:dyDescent="0.35">
      <c r="A364" s="3" t="s">
        <v>106</v>
      </c>
      <c r="B364" s="42">
        <v>75</v>
      </c>
      <c r="C364" s="42">
        <v>42</v>
      </c>
      <c r="D364" s="42">
        <v>33</v>
      </c>
      <c r="E364" s="1" t="s">
        <v>3</v>
      </c>
      <c r="F364" s="41" t="s">
        <v>202</v>
      </c>
      <c r="G364" t="str">
        <f>VLOOKUP($E364,rahvdata!$AD$2:$AE$80,2,FALSE)</f>
        <v>Harju</v>
      </c>
      <c r="H364" t="s">
        <v>248</v>
      </c>
    </row>
    <row r="365" spans="1:8" x14ac:dyDescent="0.35">
      <c r="A365" s="3" t="s">
        <v>107</v>
      </c>
      <c r="B365" s="42">
        <v>84</v>
      </c>
      <c r="C365" s="42">
        <v>33</v>
      </c>
      <c r="D365" s="42">
        <v>51</v>
      </c>
      <c r="E365" s="1" t="s">
        <v>3</v>
      </c>
      <c r="F365" s="41" t="s">
        <v>203</v>
      </c>
      <c r="G365" t="str">
        <f>VLOOKUP($E365,rahvdata!$AD$2:$AE$80,2,FALSE)</f>
        <v>Harju</v>
      </c>
      <c r="H365" t="s">
        <v>248</v>
      </c>
    </row>
    <row r="366" spans="1:8" x14ac:dyDescent="0.35">
      <c r="A366" s="3" t="s">
        <v>107</v>
      </c>
      <c r="B366" s="42">
        <v>90</v>
      </c>
      <c r="C366" s="42">
        <v>46</v>
      </c>
      <c r="D366" s="42">
        <v>44</v>
      </c>
      <c r="E366" s="1" t="s">
        <v>3</v>
      </c>
      <c r="F366" s="41" t="s">
        <v>204</v>
      </c>
      <c r="G366" t="str">
        <f>VLOOKUP($E366,rahvdata!$AD$2:$AE$80,2,FALSE)</f>
        <v>Harju</v>
      </c>
      <c r="H366" t="s">
        <v>248</v>
      </c>
    </row>
    <row r="367" spans="1:8" x14ac:dyDescent="0.35">
      <c r="A367" s="3" t="s">
        <v>107</v>
      </c>
      <c r="B367" s="42">
        <v>102</v>
      </c>
      <c r="C367" s="42">
        <v>41</v>
      </c>
      <c r="D367" s="42">
        <v>57</v>
      </c>
      <c r="E367" s="1" t="s">
        <v>3</v>
      </c>
      <c r="F367" s="41" t="s">
        <v>205</v>
      </c>
      <c r="G367" t="str">
        <f>VLOOKUP($E367,rahvdata!$AD$2:$AE$80,2,FALSE)</f>
        <v>Harju</v>
      </c>
      <c r="H367" t="s">
        <v>248</v>
      </c>
    </row>
    <row r="368" spans="1:8" x14ac:dyDescent="0.35">
      <c r="A368" s="3" t="s">
        <v>107</v>
      </c>
      <c r="B368" s="42">
        <v>88</v>
      </c>
      <c r="C368" s="42">
        <v>52</v>
      </c>
      <c r="D368" s="42">
        <v>36</v>
      </c>
      <c r="E368" s="1" t="s">
        <v>3</v>
      </c>
      <c r="F368" s="41" t="s">
        <v>206</v>
      </c>
      <c r="G368" t="str">
        <f>VLOOKUP($E368,rahvdata!$AD$2:$AE$80,2,FALSE)</f>
        <v>Harju</v>
      </c>
      <c r="H368" t="s">
        <v>248</v>
      </c>
    </row>
    <row r="369" spans="1:9" x14ac:dyDescent="0.35">
      <c r="A369" s="3" t="s">
        <v>107</v>
      </c>
      <c r="B369" s="42">
        <v>93</v>
      </c>
      <c r="C369" s="42">
        <v>44</v>
      </c>
      <c r="D369" s="42">
        <v>49</v>
      </c>
      <c r="E369" s="1" t="s">
        <v>3</v>
      </c>
      <c r="F369" s="41" t="s">
        <v>207</v>
      </c>
      <c r="G369" t="str">
        <f>VLOOKUP($E369,rahvdata!$AD$2:$AE$80,2,FALSE)</f>
        <v>Harju</v>
      </c>
      <c r="H369" t="s">
        <v>248</v>
      </c>
      <c r="I369" t="s">
        <v>252</v>
      </c>
    </row>
    <row r="370" spans="1:9" x14ac:dyDescent="0.35">
      <c r="A370" s="3" t="s">
        <v>107</v>
      </c>
      <c r="B370" s="42">
        <v>90</v>
      </c>
      <c r="C370" s="42">
        <v>44</v>
      </c>
      <c r="D370" s="42">
        <v>51</v>
      </c>
      <c r="E370" s="1" t="s">
        <v>3</v>
      </c>
      <c r="F370" s="41" t="s">
        <v>208</v>
      </c>
      <c r="G370" t="str">
        <f>VLOOKUP($E370,rahvdata!$AD$2:$AE$80,2,FALSE)</f>
        <v>Harju</v>
      </c>
      <c r="H370" t="s">
        <v>249</v>
      </c>
      <c r="I370" t="s">
        <v>252</v>
      </c>
    </row>
    <row r="371" spans="1:9" x14ac:dyDescent="0.35">
      <c r="A371" s="3" t="s">
        <v>107</v>
      </c>
      <c r="B371" s="42">
        <v>75</v>
      </c>
      <c r="C371" s="42">
        <v>32</v>
      </c>
      <c r="D371" s="42">
        <v>43</v>
      </c>
      <c r="E371" s="1" t="s">
        <v>3</v>
      </c>
      <c r="F371" s="41" t="s">
        <v>209</v>
      </c>
      <c r="G371" t="str">
        <f>VLOOKUP($E371,rahvdata!$AD$2:$AE$80,2,FALSE)</f>
        <v>Harju</v>
      </c>
      <c r="H371" t="s">
        <v>249</v>
      </c>
      <c r="I371" t="s">
        <v>252</v>
      </c>
    </row>
    <row r="372" spans="1:9" x14ac:dyDescent="0.35">
      <c r="A372" s="3" t="s">
        <v>107</v>
      </c>
      <c r="B372" s="42">
        <v>87</v>
      </c>
      <c r="C372" s="42">
        <v>37</v>
      </c>
      <c r="D372" s="42">
        <v>46</v>
      </c>
      <c r="E372" s="1" t="s">
        <v>3</v>
      </c>
      <c r="F372" s="41" t="s">
        <v>210</v>
      </c>
      <c r="G372" t="str">
        <f>VLOOKUP($E372,rahvdata!$AD$2:$AE$80,2,FALSE)</f>
        <v>Harju</v>
      </c>
      <c r="H372" t="s">
        <v>249</v>
      </c>
      <c r="I372" t="s">
        <v>252</v>
      </c>
    </row>
    <row r="373" spans="1:9" x14ac:dyDescent="0.35">
      <c r="A373" s="3" t="s">
        <v>107</v>
      </c>
      <c r="B373" s="42">
        <v>69</v>
      </c>
      <c r="C373" s="42">
        <v>38</v>
      </c>
      <c r="D373" s="42">
        <v>33</v>
      </c>
      <c r="E373" s="1" t="s">
        <v>3</v>
      </c>
      <c r="F373" s="41" t="s">
        <v>211</v>
      </c>
      <c r="G373" t="str">
        <f>VLOOKUP($E373,rahvdata!$AD$2:$AE$80,2,FALSE)</f>
        <v>Harju</v>
      </c>
      <c r="H373" t="s">
        <v>249</v>
      </c>
      <c r="I373" t="s">
        <v>252</v>
      </c>
    </row>
    <row r="374" spans="1:9" x14ac:dyDescent="0.35">
      <c r="A374" s="3" t="s">
        <v>107</v>
      </c>
      <c r="B374" s="42">
        <v>66</v>
      </c>
      <c r="C374" s="42">
        <v>33</v>
      </c>
      <c r="D374" s="42">
        <v>33</v>
      </c>
      <c r="E374" s="1" t="s">
        <v>3</v>
      </c>
      <c r="F374" s="41" t="s">
        <v>212</v>
      </c>
      <c r="G374" t="str">
        <f>VLOOKUP($E374,rahvdata!$AD$2:$AE$80,2,FALSE)</f>
        <v>Harju</v>
      </c>
      <c r="H374" t="s">
        <v>249</v>
      </c>
      <c r="I374" t="s">
        <v>252</v>
      </c>
    </row>
    <row r="375" spans="1:9" x14ac:dyDescent="0.35">
      <c r="A375" s="3" t="s">
        <v>108</v>
      </c>
      <c r="B375" s="42">
        <v>73</v>
      </c>
      <c r="C375" s="42">
        <v>20</v>
      </c>
      <c r="D375" s="42">
        <v>51</v>
      </c>
      <c r="E375" s="1" t="s">
        <v>3</v>
      </c>
      <c r="F375" s="41" t="s">
        <v>213</v>
      </c>
      <c r="G375" t="str">
        <f>VLOOKUP($E375,rahvdata!$AD$2:$AE$80,2,FALSE)</f>
        <v>Harju</v>
      </c>
      <c r="H375" t="s">
        <v>249</v>
      </c>
      <c r="I375" t="s">
        <v>252</v>
      </c>
    </row>
    <row r="376" spans="1:9" x14ac:dyDescent="0.35">
      <c r="A376" s="3" t="s">
        <v>108</v>
      </c>
      <c r="B376" s="42">
        <v>49</v>
      </c>
      <c r="C376" s="42">
        <v>26</v>
      </c>
      <c r="D376" s="42">
        <v>27</v>
      </c>
      <c r="E376" s="1" t="s">
        <v>3</v>
      </c>
      <c r="F376" s="41" t="s">
        <v>214</v>
      </c>
      <c r="G376" t="str">
        <f>VLOOKUP($E376,rahvdata!$AD$2:$AE$80,2,FALSE)</f>
        <v>Harju</v>
      </c>
      <c r="H376" t="s">
        <v>249</v>
      </c>
      <c r="I376" t="s">
        <v>252</v>
      </c>
    </row>
    <row r="377" spans="1:9" x14ac:dyDescent="0.35">
      <c r="A377" s="3" t="s">
        <v>108</v>
      </c>
      <c r="B377" s="42">
        <v>46</v>
      </c>
      <c r="C377" s="42">
        <v>18</v>
      </c>
      <c r="D377" s="42">
        <v>28</v>
      </c>
      <c r="E377" s="1" t="s">
        <v>3</v>
      </c>
      <c r="F377" s="41" t="s">
        <v>215</v>
      </c>
      <c r="G377" t="str">
        <f>VLOOKUP($E377,rahvdata!$AD$2:$AE$80,2,FALSE)</f>
        <v>Harju</v>
      </c>
      <c r="H377" t="s">
        <v>249</v>
      </c>
      <c r="I377" t="s">
        <v>252</v>
      </c>
    </row>
    <row r="378" spans="1:9" x14ac:dyDescent="0.35">
      <c r="A378" s="3" t="s">
        <v>108</v>
      </c>
      <c r="B378" s="42">
        <v>54</v>
      </c>
      <c r="C378" s="42">
        <v>21</v>
      </c>
      <c r="D378" s="42">
        <v>33</v>
      </c>
      <c r="E378" s="1" t="s">
        <v>3</v>
      </c>
      <c r="F378" s="41" t="s">
        <v>216</v>
      </c>
      <c r="G378" t="str">
        <f>VLOOKUP($E378,rahvdata!$AD$2:$AE$80,2,FALSE)</f>
        <v>Harju</v>
      </c>
      <c r="H378" t="s">
        <v>249</v>
      </c>
      <c r="I378" t="s">
        <v>252</v>
      </c>
    </row>
    <row r="379" spans="1:9" x14ac:dyDescent="0.35">
      <c r="A379" s="3" t="s">
        <v>108</v>
      </c>
      <c r="B379" s="42">
        <v>44</v>
      </c>
      <c r="C379" s="42">
        <v>19</v>
      </c>
      <c r="D379" s="42">
        <v>26</v>
      </c>
      <c r="E379" s="1" t="s">
        <v>3</v>
      </c>
      <c r="F379" s="41" t="s">
        <v>217</v>
      </c>
      <c r="G379" t="str">
        <f>VLOOKUP($E379,rahvdata!$AD$2:$AE$80,2,FALSE)</f>
        <v>Harju</v>
      </c>
      <c r="H379" t="s">
        <v>249</v>
      </c>
      <c r="I379" t="s">
        <v>252</v>
      </c>
    </row>
    <row r="380" spans="1:9" x14ac:dyDescent="0.35">
      <c r="A380" s="3" t="s">
        <v>108</v>
      </c>
      <c r="B380" s="42">
        <v>47</v>
      </c>
      <c r="C380" s="42">
        <v>17</v>
      </c>
      <c r="D380" s="42">
        <v>25</v>
      </c>
      <c r="E380" s="1" t="s">
        <v>3</v>
      </c>
      <c r="F380" s="41" t="s">
        <v>218</v>
      </c>
      <c r="G380" t="str">
        <f>VLOOKUP($E380,rahvdata!$AD$2:$AE$80,2,FALSE)</f>
        <v>Harju</v>
      </c>
      <c r="H380" t="s">
        <v>249</v>
      </c>
      <c r="I380" t="s">
        <v>252</v>
      </c>
    </row>
    <row r="381" spans="1:9" x14ac:dyDescent="0.35">
      <c r="A381" s="3" t="s">
        <v>108</v>
      </c>
      <c r="B381" s="42">
        <v>41</v>
      </c>
      <c r="C381" s="42">
        <v>18</v>
      </c>
      <c r="D381" s="42">
        <v>23</v>
      </c>
      <c r="E381" s="1" t="s">
        <v>3</v>
      </c>
      <c r="F381" s="41" t="s">
        <v>219</v>
      </c>
      <c r="G381" t="str">
        <f>VLOOKUP($E381,rahvdata!$AD$2:$AE$80,2,FALSE)</f>
        <v>Harju</v>
      </c>
      <c r="H381" t="s">
        <v>249</v>
      </c>
      <c r="I381" t="s">
        <v>252</v>
      </c>
    </row>
    <row r="382" spans="1:9" x14ac:dyDescent="0.35">
      <c r="A382" s="3" t="s">
        <v>108</v>
      </c>
      <c r="B382" s="42">
        <v>36</v>
      </c>
      <c r="C382" s="42">
        <v>15</v>
      </c>
      <c r="D382" s="42">
        <v>21</v>
      </c>
      <c r="E382" s="1" t="s">
        <v>3</v>
      </c>
      <c r="F382" s="41" t="s">
        <v>220</v>
      </c>
      <c r="G382" t="str">
        <f>VLOOKUP($E382,rahvdata!$AD$2:$AE$80,2,FALSE)</f>
        <v>Harju</v>
      </c>
      <c r="H382" t="s">
        <v>249</v>
      </c>
      <c r="I382" t="s">
        <v>252</v>
      </c>
    </row>
    <row r="383" spans="1:9" x14ac:dyDescent="0.35">
      <c r="A383" s="3" t="s">
        <v>108</v>
      </c>
      <c r="B383" s="42">
        <v>42</v>
      </c>
      <c r="C383" s="42">
        <v>12</v>
      </c>
      <c r="D383" s="42">
        <v>30</v>
      </c>
      <c r="E383" s="1" t="s">
        <v>3</v>
      </c>
      <c r="F383" s="41" t="s">
        <v>221</v>
      </c>
      <c r="G383" t="str">
        <f>VLOOKUP($E383,rahvdata!$AD$2:$AE$80,2,FALSE)</f>
        <v>Harju</v>
      </c>
      <c r="H383" t="s">
        <v>249</v>
      </c>
      <c r="I383" t="s">
        <v>252</v>
      </c>
    </row>
    <row r="384" spans="1:9" x14ac:dyDescent="0.35">
      <c r="A384" s="3" t="s">
        <v>108</v>
      </c>
      <c r="B384" s="42">
        <v>28</v>
      </c>
      <c r="C384" s="42">
        <v>5</v>
      </c>
      <c r="D384" s="42">
        <v>20</v>
      </c>
      <c r="E384" s="1" t="s">
        <v>3</v>
      </c>
      <c r="F384" s="41" t="s">
        <v>222</v>
      </c>
      <c r="G384" t="str">
        <f>VLOOKUP($E384,rahvdata!$AD$2:$AE$80,2,FALSE)</f>
        <v>Harju</v>
      </c>
      <c r="H384" t="s">
        <v>249</v>
      </c>
      <c r="I384" t="s">
        <v>252</v>
      </c>
    </row>
    <row r="385" spans="1:9" x14ac:dyDescent="0.35">
      <c r="A385" s="3" t="s">
        <v>139</v>
      </c>
      <c r="B385" s="42">
        <v>34</v>
      </c>
      <c r="C385" s="42">
        <v>16</v>
      </c>
      <c r="D385" s="42">
        <v>18</v>
      </c>
      <c r="E385" s="1" t="s">
        <v>3</v>
      </c>
      <c r="F385" s="41" t="s">
        <v>223</v>
      </c>
      <c r="G385" t="str">
        <f>VLOOKUP($E385,rahvdata!$AD$2:$AE$80,2,FALSE)</f>
        <v>Harju</v>
      </c>
      <c r="H385" t="s">
        <v>249</v>
      </c>
      <c r="I385" t="s">
        <v>252</v>
      </c>
    </row>
    <row r="386" spans="1:9" x14ac:dyDescent="0.35">
      <c r="A386" s="3" t="s">
        <v>139</v>
      </c>
      <c r="B386" s="42">
        <v>40</v>
      </c>
      <c r="C386" s="42">
        <v>15</v>
      </c>
      <c r="D386" s="42">
        <v>25</v>
      </c>
      <c r="E386" s="1" t="s">
        <v>3</v>
      </c>
      <c r="F386" s="41" t="s">
        <v>224</v>
      </c>
      <c r="G386" t="str">
        <f>VLOOKUP($E386,rahvdata!$AD$2:$AE$80,2,FALSE)</f>
        <v>Harju</v>
      </c>
      <c r="H386" t="s">
        <v>249</v>
      </c>
      <c r="I386" t="s">
        <v>252</v>
      </c>
    </row>
    <row r="387" spans="1:9" x14ac:dyDescent="0.35">
      <c r="A387" s="3" t="s">
        <v>139</v>
      </c>
      <c r="B387" s="42">
        <v>33</v>
      </c>
      <c r="C387" s="42">
        <v>12</v>
      </c>
      <c r="D387" s="42">
        <v>21</v>
      </c>
      <c r="E387" s="1" t="s">
        <v>3</v>
      </c>
      <c r="F387" s="41" t="s">
        <v>225</v>
      </c>
      <c r="G387" t="str">
        <f>VLOOKUP($E387,rahvdata!$AD$2:$AE$80,2,FALSE)</f>
        <v>Harju</v>
      </c>
      <c r="H387" t="s">
        <v>249</v>
      </c>
      <c r="I387" t="s">
        <v>252</v>
      </c>
    </row>
    <row r="388" spans="1:9" x14ac:dyDescent="0.35">
      <c r="A388" s="3" t="s">
        <v>139</v>
      </c>
      <c r="B388" s="42">
        <v>30</v>
      </c>
      <c r="C388" s="42">
        <v>6</v>
      </c>
      <c r="D388" s="42">
        <v>24</v>
      </c>
      <c r="E388" s="1" t="s">
        <v>3</v>
      </c>
      <c r="F388" s="41" t="s">
        <v>226</v>
      </c>
      <c r="G388" t="str">
        <f>VLOOKUP($E388,rahvdata!$AD$2:$AE$80,2,FALSE)</f>
        <v>Harju</v>
      </c>
      <c r="H388" t="s">
        <v>249</v>
      </c>
      <c r="I388" t="s">
        <v>252</v>
      </c>
    </row>
    <row r="389" spans="1:9" x14ac:dyDescent="0.35">
      <c r="A389" s="3" t="s">
        <v>139</v>
      </c>
      <c r="B389" s="42">
        <v>20</v>
      </c>
      <c r="C389" s="42">
        <v>3</v>
      </c>
      <c r="D389" s="42">
        <v>13</v>
      </c>
      <c r="E389" s="1" t="s">
        <v>3</v>
      </c>
      <c r="F389" s="41" t="s">
        <v>227</v>
      </c>
      <c r="G389" t="str">
        <f>VLOOKUP($E389,rahvdata!$AD$2:$AE$80,2,FALSE)</f>
        <v>Harju</v>
      </c>
      <c r="H389" t="s">
        <v>249</v>
      </c>
      <c r="I389" t="s">
        <v>252</v>
      </c>
    </row>
    <row r="390" spans="1:9" x14ac:dyDescent="0.35">
      <c r="A390" s="3" t="s">
        <v>139</v>
      </c>
      <c r="B390" s="42">
        <v>19</v>
      </c>
      <c r="C390" s="42">
        <v>7</v>
      </c>
      <c r="D390" s="42">
        <v>15</v>
      </c>
      <c r="E390" s="1" t="s">
        <v>3</v>
      </c>
      <c r="F390" s="41" t="s">
        <v>228</v>
      </c>
      <c r="G390" t="str">
        <f>VLOOKUP($E390,rahvdata!$AD$2:$AE$80,2,FALSE)</f>
        <v>Harju</v>
      </c>
      <c r="H390" t="s">
        <v>249</v>
      </c>
      <c r="I390" t="s">
        <v>252</v>
      </c>
    </row>
    <row r="391" spans="1:9" x14ac:dyDescent="0.35">
      <c r="A391" s="3" t="s">
        <v>139</v>
      </c>
      <c r="B391" s="42">
        <v>17</v>
      </c>
      <c r="C391" s="42">
        <v>3</v>
      </c>
      <c r="D391" s="42">
        <v>14</v>
      </c>
      <c r="E391" s="1" t="s">
        <v>3</v>
      </c>
      <c r="F391" s="41" t="s">
        <v>229</v>
      </c>
      <c r="G391" t="str">
        <f>VLOOKUP($E391,rahvdata!$AD$2:$AE$80,2,FALSE)</f>
        <v>Harju</v>
      </c>
      <c r="H391" t="s">
        <v>249</v>
      </c>
      <c r="I391" t="s">
        <v>252</v>
      </c>
    </row>
    <row r="392" spans="1:9" x14ac:dyDescent="0.35">
      <c r="A392" s="3" t="s">
        <v>139</v>
      </c>
      <c r="B392" s="42">
        <v>15</v>
      </c>
      <c r="C392" s="42">
        <v>4</v>
      </c>
      <c r="D392" s="42">
        <v>11</v>
      </c>
      <c r="E392" s="1" t="s">
        <v>3</v>
      </c>
      <c r="F392" s="41" t="s">
        <v>230</v>
      </c>
      <c r="G392" t="str">
        <f>VLOOKUP($E392,rahvdata!$AD$2:$AE$80,2,FALSE)</f>
        <v>Harju</v>
      </c>
      <c r="H392" t="s">
        <v>249</v>
      </c>
      <c r="I392" t="s">
        <v>252</v>
      </c>
    </row>
    <row r="393" spans="1:9" x14ac:dyDescent="0.35">
      <c r="A393" s="3" t="s">
        <v>139</v>
      </c>
      <c r="B393" s="42">
        <v>14</v>
      </c>
      <c r="C393" s="42">
        <v>4</v>
      </c>
      <c r="D393" s="42">
        <v>6</v>
      </c>
      <c r="E393" s="1" t="s">
        <v>3</v>
      </c>
      <c r="F393" s="41" t="s">
        <v>231</v>
      </c>
      <c r="G393" t="str">
        <f>VLOOKUP($E393,rahvdata!$AD$2:$AE$80,2,FALSE)</f>
        <v>Harju</v>
      </c>
      <c r="H393" t="s">
        <v>249</v>
      </c>
      <c r="I393" t="s">
        <v>252</v>
      </c>
    </row>
    <row r="394" spans="1:9" x14ac:dyDescent="0.35">
      <c r="A394" s="3" t="s">
        <v>139</v>
      </c>
      <c r="B394" s="42">
        <v>14</v>
      </c>
      <c r="C394" s="42">
        <v>0</v>
      </c>
      <c r="D394" s="42">
        <v>10</v>
      </c>
      <c r="E394" s="1" t="s">
        <v>3</v>
      </c>
      <c r="F394" s="41" t="s">
        <v>232</v>
      </c>
      <c r="G394" t="str">
        <f>VLOOKUP($E394,rahvdata!$AD$2:$AE$80,2,FALSE)</f>
        <v>Harju</v>
      </c>
      <c r="H394" t="s">
        <v>249</v>
      </c>
      <c r="I394" t="s">
        <v>252</v>
      </c>
    </row>
    <row r="395" spans="1:9" x14ac:dyDescent="0.35">
      <c r="A395" s="3" t="s">
        <v>140</v>
      </c>
      <c r="B395" s="42">
        <v>11</v>
      </c>
      <c r="C395" s="42">
        <v>0</v>
      </c>
      <c r="D395" s="42">
        <v>11</v>
      </c>
      <c r="E395" s="1" t="s">
        <v>3</v>
      </c>
      <c r="F395" s="41" t="s">
        <v>233</v>
      </c>
      <c r="G395" t="str">
        <f>VLOOKUP($E395,rahvdata!$AD$2:$AE$80,2,FALSE)</f>
        <v>Harju</v>
      </c>
      <c r="H395" t="s">
        <v>249</v>
      </c>
      <c r="I395" t="s">
        <v>252</v>
      </c>
    </row>
    <row r="396" spans="1:9" x14ac:dyDescent="0.35">
      <c r="A396" s="3" t="s">
        <v>140</v>
      </c>
      <c r="B396" s="42">
        <v>5</v>
      </c>
      <c r="C396" s="42">
        <v>0</v>
      </c>
      <c r="D396" s="42">
        <v>5</v>
      </c>
      <c r="E396" s="1" t="s">
        <v>3</v>
      </c>
      <c r="F396" s="41" t="s">
        <v>234</v>
      </c>
      <c r="G396" t="str">
        <f>VLOOKUP($E396,rahvdata!$AD$2:$AE$80,2,FALSE)</f>
        <v>Harju</v>
      </c>
      <c r="H396" t="s">
        <v>249</v>
      </c>
      <c r="I396" t="s">
        <v>252</v>
      </c>
    </row>
    <row r="397" spans="1:9" x14ac:dyDescent="0.35">
      <c r="A397" s="3" t="s">
        <v>140</v>
      </c>
      <c r="B397" s="42">
        <v>7</v>
      </c>
      <c r="C397" s="42">
        <v>0</v>
      </c>
      <c r="D397" s="42">
        <v>7</v>
      </c>
      <c r="E397" s="1" t="s">
        <v>3</v>
      </c>
      <c r="F397" s="41" t="s">
        <v>235</v>
      </c>
      <c r="G397" t="str">
        <f>VLOOKUP($E397,rahvdata!$AD$2:$AE$80,2,FALSE)</f>
        <v>Harju</v>
      </c>
      <c r="H397" t="s">
        <v>249</v>
      </c>
      <c r="I397" t="s">
        <v>252</v>
      </c>
    </row>
    <row r="398" spans="1:9" x14ac:dyDescent="0.35">
      <c r="A398" s="3" t="s">
        <v>140</v>
      </c>
      <c r="B398" s="42">
        <v>4</v>
      </c>
      <c r="C398" s="42">
        <v>0</v>
      </c>
      <c r="D398" s="42">
        <v>3</v>
      </c>
      <c r="E398" s="1" t="s">
        <v>3</v>
      </c>
      <c r="F398" s="41" t="s">
        <v>236</v>
      </c>
      <c r="G398" t="str">
        <f>VLOOKUP($E398,rahvdata!$AD$2:$AE$80,2,FALSE)</f>
        <v>Harju</v>
      </c>
      <c r="H398" t="s">
        <v>249</v>
      </c>
      <c r="I398" t="s">
        <v>252</v>
      </c>
    </row>
    <row r="399" spans="1:9" x14ac:dyDescent="0.35">
      <c r="A399" s="3" t="s">
        <v>140</v>
      </c>
      <c r="B399" s="42">
        <v>4</v>
      </c>
      <c r="C399" s="42">
        <v>3</v>
      </c>
      <c r="D399" s="42">
        <v>3</v>
      </c>
      <c r="E399" s="1" t="s">
        <v>3</v>
      </c>
      <c r="F399" s="41" t="s">
        <v>237</v>
      </c>
      <c r="G399" t="str">
        <f>VLOOKUP($E399,rahvdata!$AD$2:$AE$80,2,FALSE)</f>
        <v>Harju</v>
      </c>
      <c r="H399" t="s">
        <v>249</v>
      </c>
      <c r="I399" t="s">
        <v>252</v>
      </c>
    </row>
    <row r="400" spans="1:9" x14ac:dyDescent="0.35">
      <c r="A400" s="3" t="s">
        <v>140</v>
      </c>
      <c r="B400" s="42">
        <v>0</v>
      </c>
      <c r="C400" s="42">
        <v>0</v>
      </c>
      <c r="D400" s="42">
        <v>0</v>
      </c>
      <c r="E400" s="1" t="s">
        <v>3</v>
      </c>
      <c r="F400" s="41" t="s">
        <v>238</v>
      </c>
      <c r="G400" t="str">
        <f>VLOOKUP($E400,rahvdata!$AD$2:$AE$80,2,FALSE)</f>
        <v>Harju</v>
      </c>
      <c r="H400" t="s">
        <v>249</v>
      </c>
      <c r="I400" t="s">
        <v>252</v>
      </c>
    </row>
    <row r="401" spans="1:9" x14ac:dyDescent="0.35">
      <c r="A401" s="3" t="s">
        <v>140</v>
      </c>
      <c r="B401" s="42">
        <v>3</v>
      </c>
      <c r="C401" s="42">
        <v>0</v>
      </c>
      <c r="D401" s="42">
        <v>3</v>
      </c>
      <c r="E401" s="1" t="s">
        <v>3</v>
      </c>
      <c r="F401" s="41" t="s">
        <v>239</v>
      </c>
      <c r="G401" t="str">
        <f>VLOOKUP($E401,rahvdata!$AD$2:$AE$80,2,FALSE)</f>
        <v>Harju</v>
      </c>
      <c r="H401" t="s">
        <v>249</v>
      </c>
      <c r="I401" t="s">
        <v>252</v>
      </c>
    </row>
    <row r="402" spans="1:9" x14ac:dyDescent="0.35">
      <c r="A402" s="3" t="s">
        <v>140</v>
      </c>
      <c r="B402" s="42">
        <v>0</v>
      </c>
      <c r="C402" s="42">
        <v>0</v>
      </c>
      <c r="D402" s="42">
        <v>0</v>
      </c>
      <c r="E402" s="1" t="s">
        <v>3</v>
      </c>
      <c r="F402" s="41" t="s">
        <v>240</v>
      </c>
      <c r="G402" t="str">
        <f>VLOOKUP($E402,rahvdata!$AD$2:$AE$80,2,FALSE)</f>
        <v>Harju</v>
      </c>
      <c r="H402" t="s">
        <v>249</v>
      </c>
      <c r="I402" t="s">
        <v>252</v>
      </c>
    </row>
    <row r="403" spans="1:9" x14ac:dyDescent="0.35">
      <c r="A403" s="3" t="s">
        <v>140</v>
      </c>
      <c r="B403" s="42">
        <v>0</v>
      </c>
      <c r="C403" s="42">
        <v>0</v>
      </c>
      <c r="D403" s="42">
        <v>0</v>
      </c>
      <c r="E403" s="1" t="s">
        <v>3</v>
      </c>
      <c r="F403" s="41" t="s">
        <v>241</v>
      </c>
      <c r="G403" t="str">
        <f>VLOOKUP($E403,rahvdata!$AD$2:$AE$80,2,FALSE)</f>
        <v>Harju</v>
      </c>
      <c r="H403" t="s">
        <v>249</v>
      </c>
      <c r="I403" t="s">
        <v>252</v>
      </c>
    </row>
    <row r="404" spans="1:9" x14ac:dyDescent="0.35">
      <c r="A404" s="3" t="s">
        <v>140</v>
      </c>
      <c r="B404" s="42">
        <v>0</v>
      </c>
      <c r="C404" s="42">
        <v>0</v>
      </c>
      <c r="D404" s="42">
        <v>0</v>
      </c>
      <c r="E404" s="1" t="s">
        <v>3</v>
      </c>
      <c r="F404" s="41" t="s">
        <v>242</v>
      </c>
      <c r="G404" t="str">
        <f>VLOOKUP($E404,rahvdata!$AD$2:$AE$80,2,FALSE)</f>
        <v>Harju</v>
      </c>
      <c r="H404" t="s">
        <v>249</v>
      </c>
      <c r="I404" t="s">
        <v>252</v>
      </c>
    </row>
    <row r="405" spans="1:9" x14ac:dyDescent="0.35">
      <c r="A405" s="3" t="s">
        <v>140</v>
      </c>
      <c r="B405" s="42">
        <v>0</v>
      </c>
      <c r="C405" s="42">
        <v>0</v>
      </c>
      <c r="D405" s="42">
        <v>0</v>
      </c>
      <c r="E405" s="1" t="s">
        <v>3</v>
      </c>
      <c r="F405" s="41" t="s">
        <v>243</v>
      </c>
      <c r="G405" t="str">
        <f>VLOOKUP($E405,rahvdata!$AD$2:$AE$80,2,FALSE)</f>
        <v>Harju</v>
      </c>
      <c r="H405" t="s">
        <v>249</v>
      </c>
    </row>
    <row r="406" spans="1:9" x14ac:dyDescent="0.35">
      <c r="A406" s="3" t="s">
        <v>113</v>
      </c>
      <c r="B406" s="42">
        <v>106</v>
      </c>
      <c r="C406" s="42">
        <v>49</v>
      </c>
      <c r="D406" s="42">
        <v>57</v>
      </c>
      <c r="E406" s="1" t="s">
        <v>4</v>
      </c>
      <c r="F406" s="41" t="s">
        <v>143</v>
      </c>
      <c r="G406" t="str">
        <f>VLOOKUP($E406,rahvdata!$AD$2:$AE$80,2,FALSE)</f>
        <v>Harju</v>
      </c>
      <c r="H406" t="s">
        <v>247</v>
      </c>
      <c r="I406" t="s">
        <v>251</v>
      </c>
    </row>
    <row r="407" spans="1:9" x14ac:dyDescent="0.35">
      <c r="A407" s="3" t="s">
        <v>113</v>
      </c>
      <c r="B407" s="42">
        <v>111</v>
      </c>
      <c r="C407" s="42">
        <v>62</v>
      </c>
      <c r="D407" s="42">
        <v>51</v>
      </c>
      <c r="E407" s="1" t="s">
        <v>4</v>
      </c>
      <c r="F407" s="41" t="s">
        <v>144</v>
      </c>
      <c r="G407" t="str">
        <f>VLOOKUP($E407,rahvdata!$AD$2:$AE$80,2,FALSE)</f>
        <v>Harju</v>
      </c>
      <c r="H407" t="s">
        <v>247</v>
      </c>
      <c r="I407" t="s">
        <v>251</v>
      </c>
    </row>
    <row r="408" spans="1:9" x14ac:dyDescent="0.35">
      <c r="A408" s="3" t="s">
        <v>113</v>
      </c>
      <c r="B408" s="42">
        <v>111</v>
      </c>
      <c r="C408" s="42">
        <v>60</v>
      </c>
      <c r="D408" s="42">
        <v>51</v>
      </c>
      <c r="E408" s="1" t="s">
        <v>4</v>
      </c>
      <c r="F408" s="41" t="s">
        <v>145</v>
      </c>
      <c r="G408" t="str">
        <f>VLOOKUP($E408,rahvdata!$AD$2:$AE$80,2,FALSE)</f>
        <v>Harju</v>
      </c>
      <c r="H408" t="s">
        <v>247</v>
      </c>
      <c r="I408" t="s">
        <v>251</v>
      </c>
    </row>
    <row r="409" spans="1:9" x14ac:dyDescent="0.35">
      <c r="A409" s="3" t="s">
        <v>113</v>
      </c>
      <c r="B409" s="42">
        <v>136</v>
      </c>
      <c r="C409" s="42">
        <v>70</v>
      </c>
      <c r="D409" s="42">
        <v>65</v>
      </c>
      <c r="E409" s="1" t="s">
        <v>4</v>
      </c>
      <c r="F409" s="41" t="s">
        <v>146</v>
      </c>
      <c r="G409" t="str">
        <f>VLOOKUP($E409,rahvdata!$AD$2:$AE$80,2,FALSE)</f>
        <v>Harju</v>
      </c>
      <c r="H409" t="s">
        <v>247</v>
      </c>
      <c r="I409" t="s">
        <v>251</v>
      </c>
    </row>
    <row r="410" spans="1:9" x14ac:dyDescent="0.35">
      <c r="A410" s="3" t="s">
        <v>113</v>
      </c>
      <c r="B410" s="42">
        <v>160</v>
      </c>
      <c r="C410" s="42">
        <v>79</v>
      </c>
      <c r="D410" s="42">
        <v>78</v>
      </c>
      <c r="E410" s="1" t="s">
        <v>4</v>
      </c>
      <c r="F410" s="41" t="s">
        <v>147</v>
      </c>
      <c r="G410" t="str">
        <f>VLOOKUP($E410,rahvdata!$AD$2:$AE$80,2,FALSE)</f>
        <v>Harju</v>
      </c>
      <c r="H410" t="s">
        <v>247</v>
      </c>
      <c r="I410" t="s">
        <v>251</v>
      </c>
    </row>
    <row r="411" spans="1:9" x14ac:dyDescent="0.35">
      <c r="A411" s="3" t="s">
        <v>113</v>
      </c>
      <c r="B411" s="42">
        <v>162</v>
      </c>
      <c r="C411" s="42">
        <v>76</v>
      </c>
      <c r="D411" s="42">
        <v>87</v>
      </c>
      <c r="E411" s="1" t="s">
        <v>4</v>
      </c>
      <c r="F411" s="41" t="s">
        <v>148</v>
      </c>
      <c r="G411" t="str">
        <f>VLOOKUP($E411,rahvdata!$AD$2:$AE$80,2,FALSE)</f>
        <v>Harju</v>
      </c>
      <c r="H411" t="s">
        <v>247</v>
      </c>
      <c r="I411" t="s">
        <v>251</v>
      </c>
    </row>
    <row r="412" spans="1:9" x14ac:dyDescent="0.35">
      <c r="A412" s="3" t="s">
        <v>113</v>
      </c>
      <c r="B412" s="42">
        <v>149</v>
      </c>
      <c r="C412" s="42">
        <v>87</v>
      </c>
      <c r="D412" s="42">
        <v>62</v>
      </c>
      <c r="E412" s="1" t="s">
        <v>4</v>
      </c>
      <c r="F412" s="41" t="s">
        <v>149</v>
      </c>
      <c r="G412" t="str">
        <f>VLOOKUP($E412,rahvdata!$AD$2:$AE$80,2,FALSE)</f>
        <v>Harju</v>
      </c>
      <c r="H412" t="s">
        <v>247</v>
      </c>
      <c r="I412" t="s">
        <v>251</v>
      </c>
    </row>
    <row r="413" spans="1:9" x14ac:dyDescent="0.35">
      <c r="A413" s="3" t="s">
        <v>113</v>
      </c>
      <c r="B413" s="42">
        <v>156</v>
      </c>
      <c r="C413" s="42">
        <v>92</v>
      </c>
      <c r="D413" s="42">
        <v>66</v>
      </c>
      <c r="E413" s="1" t="s">
        <v>4</v>
      </c>
      <c r="F413" s="41" t="s">
        <v>150</v>
      </c>
      <c r="G413" t="str">
        <f>VLOOKUP($E413,rahvdata!$AD$2:$AE$80,2,FALSE)</f>
        <v>Harju</v>
      </c>
      <c r="H413" t="s">
        <v>247</v>
      </c>
      <c r="I413" t="s">
        <v>251</v>
      </c>
    </row>
    <row r="414" spans="1:9" x14ac:dyDescent="0.35">
      <c r="A414" s="3" t="s">
        <v>113</v>
      </c>
      <c r="B414" s="42">
        <v>150</v>
      </c>
      <c r="C414" s="42">
        <v>70</v>
      </c>
      <c r="D414" s="42">
        <v>80</v>
      </c>
      <c r="E414" s="1" t="s">
        <v>4</v>
      </c>
      <c r="F414" s="41" t="s">
        <v>151</v>
      </c>
      <c r="G414" t="str">
        <f>VLOOKUP($E414,rahvdata!$AD$2:$AE$80,2,FALSE)</f>
        <v>Harju</v>
      </c>
      <c r="H414" t="s">
        <v>247</v>
      </c>
      <c r="I414" t="s">
        <v>251</v>
      </c>
    </row>
    <row r="415" spans="1:9" x14ac:dyDescent="0.35">
      <c r="A415" s="3" t="s">
        <v>113</v>
      </c>
      <c r="B415" s="42">
        <v>138</v>
      </c>
      <c r="C415" s="42">
        <v>74</v>
      </c>
      <c r="D415" s="42">
        <v>69</v>
      </c>
      <c r="E415" s="1" t="s">
        <v>4</v>
      </c>
      <c r="F415" s="41" t="s">
        <v>152</v>
      </c>
      <c r="G415" t="str">
        <f>VLOOKUP($E415,rahvdata!$AD$2:$AE$80,2,FALSE)</f>
        <v>Harju</v>
      </c>
      <c r="H415" t="s">
        <v>247</v>
      </c>
      <c r="I415" t="s">
        <v>251</v>
      </c>
    </row>
    <row r="416" spans="1:9" x14ac:dyDescent="0.35">
      <c r="A416" s="8" t="s">
        <v>103</v>
      </c>
      <c r="B416" s="42">
        <v>131</v>
      </c>
      <c r="C416" s="42">
        <v>57</v>
      </c>
      <c r="D416" s="42">
        <v>71</v>
      </c>
      <c r="E416" s="1" t="s">
        <v>4</v>
      </c>
      <c r="F416" s="41" t="s">
        <v>153</v>
      </c>
      <c r="G416" t="str">
        <f>VLOOKUP($E416,rahvdata!$AD$2:$AE$80,2,FALSE)</f>
        <v>Harju</v>
      </c>
      <c r="H416" t="s">
        <v>247</v>
      </c>
      <c r="I416" t="s">
        <v>251</v>
      </c>
    </row>
    <row r="417" spans="1:9" x14ac:dyDescent="0.35">
      <c r="A417" s="8" t="s">
        <v>103</v>
      </c>
      <c r="B417" s="42">
        <v>168</v>
      </c>
      <c r="C417" s="42">
        <v>81</v>
      </c>
      <c r="D417" s="42">
        <v>87</v>
      </c>
      <c r="E417" s="1" t="s">
        <v>4</v>
      </c>
      <c r="F417" s="41" t="s">
        <v>154</v>
      </c>
      <c r="G417" t="str">
        <f>VLOOKUP($E417,rahvdata!$AD$2:$AE$80,2,FALSE)</f>
        <v>Harju</v>
      </c>
      <c r="H417" t="s">
        <v>247</v>
      </c>
      <c r="I417" t="s">
        <v>251</v>
      </c>
    </row>
    <row r="418" spans="1:9" x14ac:dyDescent="0.35">
      <c r="A418" s="8" t="s">
        <v>103</v>
      </c>
      <c r="B418" s="42">
        <v>146</v>
      </c>
      <c r="C418" s="42">
        <v>84</v>
      </c>
      <c r="D418" s="42">
        <v>67</v>
      </c>
      <c r="E418" s="1" t="s">
        <v>4</v>
      </c>
      <c r="F418" s="41" t="s">
        <v>155</v>
      </c>
      <c r="G418" t="str">
        <f>VLOOKUP($E418,rahvdata!$AD$2:$AE$80,2,FALSE)</f>
        <v>Harju</v>
      </c>
      <c r="H418" t="s">
        <v>247</v>
      </c>
      <c r="I418" t="s">
        <v>251</v>
      </c>
    </row>
    <row r="419" spans="1:9" x14ac:dyDescent="0.35">
      <c r="A419" s="8" t="s">
        <v>103</v>
      </c>
      <c r="B419" s="42">
        <v>157</v>
      </c>
      <c r="C419" s="42">
        <v>73</v>
      </c>
      <c r="D419" s="42">
        <v>81</v>
      </c>
      <c r="E419" s="1" t="s">
        <v>4</v>
      </c>
      <c r="F419" s="41" t="s">
        <v>156</v>
      </c>
      <c r="G419" t="str">
        <f>VLOOKUP($E419,rahvdata!$AD$2:$AE$80,2,FALSE)</f>
        <v>Harju</v>
      </c>
      <c r="H419" t="s">
        <v>247</v>
      </c>
      <c r="I419" t="s">
        <v>251</v>
      </c>
    </row>
    <row r="420" spans="1:9" x14ac:dyDescent="0.35">
      <c r="A420" s="8" t="s">
        <v>103</v>
      </c>
      <c r="B420" s="42">
        <v>166</v>
      </c>
      <c r="C420" s="42">
        <v>87</v>
      </c>
      <c r="D420" s="42">
        <v>79</v>
      </c>
      <c r="E420" s="1" t="s">
        <v>4</v>
      </c>
      <c r="F420" s="41" t="s">
        <v>157</v>
      </c>
      <c r="G420" t="str">
        <f>VLOOKUP($E420,rahvdata!$AD$2:$AE$80,2,FALSE)</f>
        <v>Harju</v>
      </c>
      <c r="H420" t="s">
        <v>247</v>
      </c>
      <c r="I420" t="s">
        <v>251</v>
      </c>
    </row>
    <row r="421" spans="1:9" x14ac:dyDescent="0.35">
      <c r="A421" s="8" t="s">
        <v>103</v>
      </c>
      <c r="B421" s="42">
        <v>173</v>
      </c>
      <c r="C421" s="42">
        <v>94</v>
      </c>
      <c r="D421" s="42">
        <v>79</v>
      </c>
      <c r="E421" s="1" t="s">
        <v>4</v>
      </c>
      <c r="F421" s="41" t="s">
        <v>158</v>
      </c>
      <c r="G421" t="str">
        <f>VLOOKUP($E421,rahvdata!$AD$2:$AE$80,2,FALSE)</f>
        <v>Harju</v>
      </c>
      <c r="H421" t="s">
        <v>247</v>
      </c>
      <c r="I421" t="s">
        <v>251</v>
      </c>
    </row>
    <row r="422" spans="1:9" x14ac:dyDescent="0.35">
      <c r="A422" s="8" t="s">
        <v>103</v>
      </c>
      <c r="B422" s="42">
        <v>140</v>
      </c>
      <c r="C422" s="42">
        <v>82</v>
      </c>
      <c r="D422" s="42">
        <v>58</v>
      </c>
      <c r="E422" s="1" t="s">
        <v>4</v>
      </c>
      <c r="F422" s="41" t="s">
        <v>159</v>
      </c>
      <c r="G422" t="str">
        <f>VLOOKUP($E422,rahvdata!$AD$2:$AE$80,2,FALSE)</f>
        <v>Harju</v>
      </c>
      <c r="H422" t="s">
        <v>247</v>
      </c>
      <c r="I422" t="s">
        <v>251</v>
      </c>
    </row>
    <row r="423" spans="1:9" x14ac:dyDescent="0.35">
      <c r="A423" s="8" t="s">
        <v>103</v>
      </c>
      <c r="B423" s="42">
        <v>119</v>
      </c>
      <c r="C423" s="42">
        <v>61</v>
      </c>
      <c r="D423" s="42">
        <v>58</v>
      </c>
      <c r="E423" s="1" t="s">
        <v>4</v>
      </c>
      <c r="F423" s="41" t="s">
        <v>160</v>
      </c>
      <c r="G423" t="str">
        <f>VLOOKUP($E423,rahvdata!$AD$2:$AE$80,2,FALSE)</f>
        <v>Harju</v>
      </c>
      <c r="H423" t="s">
        <v>247</v>
      </c>
    </row>
    <row r="424" spans="1:9" x14ac:dyDescent="0.35">
      <c r="A424" s="8" t="s">
        <v>103</v>
      </c>
      <c r="B424" s="42">
        <v>142</v>
      </c>
      <c r="C424" s="42">
        <v>70</v>
      </c>
      <c r="D424" s="42">
        <v>72</v>
      </c>
      <c r="E424" s="1" t="s">
        <v>4</v>
      </c>
      <c r="F424" s="41" t="s">
        <v>161</v>
      </c>
      <c r="G424" t="str">
        <f>VLOOKUP($E424,rahvdata!$AD$2:$AE$80,2,FALSE)</f>
        <v>Harju</v>
      </c>
      <c r="H424" t="s">
        <v>247</v>
      </c>
    </row>
    <row r="425" spans="1:9" x14ac:dyDescent="0.35">
      <c r="A425" s="8" t="s">
        <v>103</v>
      </c>
      <c r="B425" s="42">
        <v>125</v>
      </c>
      <c r="C425" s="42">
        <v>73</v>
      </c>
      <c r="D425" s="42">
        <v>56</v>
      </c>
      <c r="E425" s="1" t="s">
        <v>4</v>
      </c>
      <c r="F425" s="41" t="s">
        <v>162</v>
      </c>
      <c r="G425" t="str">
        <f>VLOOKUP($E425,rahvdata!$AD$2:$AE$80,2,FALSE)</f>
        <v>Harju</v>
      </c>
      <c r="H425" t="s">
        <v>248</v>
      </c>
    </row>
    <row r="426" spans="1:9" x14ac:dyDescent="0.35">
      <c r="A426" s="3" t="s">
        <v>102</v>
      </c>
      <c r="B426" s="42">
        <v>111</v>
      </c>
      <c r="C426" s="42">
        <v>52</v>
      </c>
      <c r="D426" s="42">
        <v>54</v>
      </c>
      <c r="E426" s="1" t="s">
        <v>4</v>
      </c>
      <c r="F426" s="41" t="s">
        <v>163</v>
      </c>
      <c r="G426" t="str">
        <f>VLOOKUP($E426,rahvdata!$AD$2:$AE$80,2,FALSE)</f>
        <v>Harju</v>
      </c>
      <c r="H426" t="s">
        <v>248</v>
      </c>
    </row>
    <row r="427" spans="1:9" x14ac:dyDescent="0.35">
      <c r="A427" s="3" t="s">
        <v>102</v>
      </c>
      <c r="B427" s="42">
        <v>99</v>
      </c>
      <c r="C427" s="42">
        <v>49</v>
      </c>
      <c r="D427" s="42">
        <v>54</v>
      </c>
      <c r="E427" s="1" t="s">
        <v>4</v>
      </c>
      <c r="F427" s="41" t="s">
        <v>164</v>
      </c>
      <c r="G427" t="str">
        <f>VLOOKUP($E427,rahvdata!$AD$2:$AE$80,2,FALSE)</f>
        <v>Harju</v>
      </c>
      <c r="H427" t="s">
        <v>248</v>
      </c>
    </row>
    <row r="428" spans="1:9" x14ac:dyDescent="0.35">
      <c r="A428" s="3" t="s">
        <v>102</v>
      </c>
      <c r="B428" s="42">
        <v>103</v>
      </c>
      <c r="C428" s="42">
        <v>50</v>
      </c>
      <c r="D428" s="42">
        <v>53</v>
      </c>
      <c r="E428" s="1" t="s">
        <v>4</v>
      </c>
      <c r="F428" s="41" t="s">
        <v>165</v>
      </c>
      <c r="G428" t="str">
        <f>VLOOKUP($E428,rahvdata!$AD$2:$AE$80,2,FALSE)</f>
        <v>Harju</v>
      </c>
      <c r="H428" t="s">
        <v>248</v>
      </c>
    </row>
    <row r="429" spans="1:9" x14ac:dyDescent="0.35">
      <c r="A429" s="3" t="s">
        <v>102</v>
      </c>
      <c r="B429" s="42">
        <v>88</v>
      </c>
      <c r="C429" s="42">
        <v>49</v>
      </c>
      <c r="D429" s="42">
        <v>42</v>
      </c>
      <c r="E429" s="1" t="s">
        <v>4</v>
      </c>
      <c r="F429" s="41" t="s">
        <v>166</v>
      </c>
      <c r="G429" t="str">
        <f>VLOOKUP($E429,rahvdata!$AD$2:$AE$80,2,FALSE)</f>
        <v>Harju</v>
      </c>
      <c r="H429" t="s">
        <v>248</v>
      </c>
    </row>
    <row r="430" spans="1:9" x14ac:dyDescent="0.35">
      <c r="A430" s="3" t="s">
        <v>102</v>
      </c>
      <c r="B430" s="42">
        <v>98</v>
      </c>
      <c r="C430" s="42">
        <v>45</v>
      </c>
      <c r="D430" s="42">
        <v>49</v>
      </c>
      <c r="E430" s="1" t="s">
        <v>4</v>
      </c>
      <c r="F430" s="41" t="s">
        <v>167</v>
      </c>
      <c r="G430" t="str">
        <f>VLOOKUP($E430,rahvdata!$AD$2:$AE$80,2,FALSE)</f>
        <v>Harju</v>
      </c>
      <c r="H430" t="s">
        <v>248</v>
      </c>
    </row>
    <row r="431" spans="1:9" x14ac:dyDescent="0.35">
      <c r="A431" s="3" t="s">
        <v>102</v>
      </c>
      <c r="B431" s="42">
        <v>99</v>
      </c>
      <c r="C431" s="42">
        <v>42</v>
      </c>
      <c r="D431" s="42">
        <v>57</v>
      </c>
      <c r="E431" s="1" t="s">
        <v>4</v>
      </c>
      <c r="F431" s="41" t="s">
        <v>168</v>
      </c>
      <c r="G431" t="str">
        <f>VLOOKUP($E431,rahvdata!$AD$2:$AE$80,2,FALSE)</f>
        <v>Harju</v>
      </c>
      <c r="H431" t="s">
        <v>248</v>
      </c>
    </row>
    <row r="432" spans="1:9" x14ac:dyDescent="0.35">
      <c r="A432" s="3" t="s">
        <v>102</v>
      </c>
      <c r="B432" s="42">
        <v>77</v>
      </c>
      <c r="C432" s="42">
        <v>37</v>
      </c>
      <c r="D432" s="42">
        <v>40</v>
      </c>
      <c r="E432" s="1" t="s">
        <v>4</v>
      </c>
      <c r="F432" s="41" t="s">
        <v>169</v>
      </c>
      <c r="G432" t="str">
        <f>VLOOKUP($E432,rahvdata!$AD$2:$AE$80,2,FALSE)</f>
        <v>Harju</v>
      </c>
      <c r="H432" t="s">
        <v>248</v>
      </c>
    </row>
    <row r="433" spans="1:8" x14ac:dyDescent="0.35">
      <c r="A433" s="3" t="s">
        <v>102</v>
      </c>
      <c r="B433" s="42">
        <v>115</v>
      </c>
      <c r="C433" s="42">
        <v>68</v>
      </c>
      <c r="D433" s="42">
        <v>44</v>
      </c>
      <c r="E433" s="1" t="s">
        <v>4</v>
      </c>
      <c r="F433" s="41" t="s">
        <v>170</v>
      </c>
      <c r="G433" t="str">
        <f>VLOOKUP($E433,rahvdata!$AD$2:$AE$80,2,FALSE)</f>
        <v>Harju</v>
      </c>
      <c r="H433" t="s">
        <v>248</v>
      </c>
    </row>
    <row r="434" spans="1:8" x14ac:dyDescent="0.35">
      <c r="A434" s="3" t="s">
        <v>102</v>
      </c>
      <c r="B434" s="42">
        <v>114</v>
      </c>
      <c r="C434" s="42">
        <v>45</v>
      </c>
      <c r="D434" s="42">
        <v>68</v>
      </c>
      <c r="E434" s="1" t="s">
        <v>4</v>
      </c>
      <c r="F434" s="41" t="s">
        <v>171</v>
      </c>
      <c r="G434" t="str">
        <f>VLOOKUP($E434,rahvdata!$AD$2:$AE$80,2,FALSE)</f>
        <v>Harju</v>
      </c>
      <c r="H434" t="s">
        <v>248</v>
      </c>
    </row>
    <row r="435" spans="1:8" x14ac:dyDescent="0.35">
      <c r="A435" s="3" t="s">
        <v>102</v>
      </c>
      <c r="B435" s="42">
        <v>115</v>
      </c>
      <c r="C435" s="42">
        <v>64</v>
      </c>
      <c r="D435" s="42">
        <v>51</v>
      </c>
      <c r="E435" s="1" t="s">
        <v>4</v>
      </c>
      <c r="F435" s="41" t="s">
        <v>172</v>
      </c>
      <c r="G435" t="str">
        <f>VLOOKUP($E435,rahvdata!$AD$2:$AE$80,2,FALSE)</f>
        <v>Harju</v>
      </c>
      <c r="H435" t="s">
        <v>248</v>
      </c>
    </row>
    <row r="436" spans="1:8" x14ac:dyDescent="0.35">
      <c r="A436" s="3" t="s">
        <v>104</v>
      </c>
      <c r="B436" s="42">
        <v>117</v>
      </c>
      <c r="C436" s="42">
        <v>70</v>
      </c>
      <c r="D436" s="42">
        <v>52</v>
      </c>
      <c r="E436" s="1" t="s">
        <v>4</v>
      </c>
      <c r="F436" s="41" t="s">
        <v>173</v>
      </c>
      <c r="G436" t="str">
        <f>VLOOKUP($E436,rahvdata!$AD$2:$AE$80,2,FALSE)</f>
        <v>Harju</v>
      </c>
      <c r="H436" t="s">
        <v>248</v>
      </c>
    </row>
    <row r="437" spans="1:8" x14ac:dyDescent="0.35">
      <c r="A437" s="3" t="s">
        <v>104</v>
      </c>
      <c r="B437" s="42">
        <v>155</v>
      </c>
      <c r="C437" s="42">
        <v>83</v>
      </c>
      <c r="D437" s="42">
        <v>73</v>
      </c>
      <c r="E437" s="1" t="s">
        <v>4</v>
      </c>
      <c r="F437" s="41" t="s">
        <v>174</v>
      </c>
      <c r="G437" t="str">
        <f>VLOOKUP($E437,rahvdata!$AD$2:$AE$80,2,FALSE)</f>
        <v>Harju</v>
      </c>
      <c r="H437" t="s">
        <v>248</v>
      </c>
    </row>
    <row r="438" spans="1:8" x14ac:dyDescent="0.35">
      <c r="A438" s="3" t="s">
        <v>104</v>
      </c>
      <c r="B438" s="42">
        <v>155</v>
      </c>
      <c r="C438" s="42">
        <v>78</v>
      </c>
      <c r="D438" s="42">
        <v>73</v>
      </c>
      <c r="E438" s="1" t="s">
        <v>4</v>
      </c>
      <c r="F438" s="41" t="s">
        <v>175</v>
      </c>
      <c r="G438" t="str">
        <f>VLOOKUP($E438,rahvdata!$AD$2:$AE$80,2,FALSE)</f>
        <v>Harju</v>
      </c>
      <c r="H438" t="s">
        <v>248</v>
      </c>
    </row>
    <row r="439" spans="1:8" x14ac:dyDescent="0.35">
      <c r="A439" s="3" t="s">
        <v>104</v>
      </c>
      <c r="B439" s="42">
        <v>172</v>
      </c>
      <c r="C439" s="42">
        <v>92</v>
      </c>
      <c r="D439" s="42">
        <v>80</v>
      </c>
      <c r="E439" s="1" t="s">
        <v>4</v>
      </c>
      <c r="F439" s="41" t="s">
        <v>176</v>
      </c>
      <c r="G439" t="str">
        <f>VLOOKUP($E439,rahvdata!$AD$2:$AE$80,2,FALSE)</f>
        <v>Harju</v>
      </c>
      <c r="H439" t="s">
        <v>248</v>
      </c>
    </row>
    <row r="440" spans="1:8" x14ac:dyDescent="0.35">
      <c r="A440" s="3" t="s">
        <v>104</v>
      </c>
      <c r="B440" s="42">
        <v>181</v>
      </c>
      <c r="C440" s="42">
        <v>81</v>
      </c>
      <c r="D440" s="42">
        <v>96</v>
      </c>
      <c r="E440" s="1" t="s">
        <v>4</v>
      </c>
      <c r="F440" s="41" t="s">
        <v>177</v>
      </c>
      <c r="G440" t="str">
        <f>VLOOKUP($E440,rahvdata!$AD$2:$AE$80,2,FALSE)</f>
        <v>Harju</v>
      </c>
      <c r="H440" t="s">
        <v>248</v>
      </c>
    </row>
    <row r="441" spans="1:8" x14ac:dyDescent="0.35">
      <c r="A441" s="3" t="s">
        <v>104</v>
      </c>
      <c r="B441" s="42">
        <v>177</v>
      </c>
      <c r="C441" s="42">
        <v>82</v>
      </c>
      <c r="D441" s="42">
        <v>95</v>
      </c>
      <c r="E441" s="1" t="s">
        <v>4</v>
      </c>
      <c r="F441" s="41" t="s">
        <v>178</v>
      </c>
      <c r="G441" t="str">
        <f>VLOOKUP($E441,rahvdata!$AD$2:$AE$80,2,FALSE)</f>
        <v>Harju</v>
      </c>
      <c r="H441" t="s">
        <v>248</v>
      </c>
    </row>
    <row r="442" spans="1:8" x14ac:dyDescent="0.35">
      <c r="A442" s="3" t="s">
        <v>104</v>
      </c>
      <c r="B442" s="42">
        <v>160</v>
      </c>
      <c r="C442" s="42">
        <v>83</v>
      </c>
      <c r="D442" s="42">
        <v>78</v>
      </c>
      <c r="E442" s="1" t="s">
        <v>4</v>
      </c>
      <c r="F442" s="41" t="s">
        <v>179</v>
      </c>
      <c r="G442" t="str">
        <f>VLOOKUP($E442,rahvdata!$AD$2:$AE$80,2,FALSE)</f>
        <v>Harju</v>
      </c>
      <c r="H442" t="s">
        <v>248</v>
      </c>
    </row>
    <row r="443" spans="1:8" x14ac:dyDescent="0.35">
      <c r="A443" s="3" t="s">
        <v>104</v>
      </c>
      <c r="B443" s="42">
        <v>178</v>
      </c>
      <c r="C443" s="42">
        <v>102</v>
      </c>
      <c r="D443" s="42">
        <v>81</v>
      </c>
      <c r="E443" s="1" t="s">
        <v>4</v>
      </c>
      <c r="F443" s="41" t="s">
        <v>180</v>
      </c>
      <c r="G443" t="str">
        <f>VLOOKUP($E443,rahvdata!$AD$2:$AE$80,2,FALSE)</f>
        <v>Harju</v>
      </c>
      <c r="H443" t="s">
        <v>248</v>
      </c>
    </row>
    <row r="444" spans="1:8" x14ac:dyDescent="0.35">
      <c r="A444" s="3" t="s">
        <v>104</v>
      </c>
      <c r="B444" s="42">
        <v>172</v>
      </c>
      <c r="C444" s="42">
        <v>73</v>
      </c>
      <c r="D444" s="42">
        <v>95</v>
      </c>
      <c r="E444" s="1" t="s">
        <v>4</v>
      </c>
      <c r="F444" s="41" t="s">
        <v>181</v>
      </c>
      <c r="G444" t="str">
        <f>VLOOKUP($E444,rahvdata!$AD$2:$AE$80,2,FALSE)</f>
        <v>Harju</v>
      </c>
      <c r="H444" t="s">
        <v>248</v>
      </c>
    </row>
    <row r="445" spans="1:8" x14ac:dyDescent="0.35">
      <c r="A445" s="3" t="s">
        <v>104</v>
      </c>
      <c r="B445" s="42">
        <v>180</v>
      </c>
      <c r="C445" s="42">
        <v>93</v>
      </c>
      <c r="D445" s="42">
        <v>87</v>
      </c>
      <c r="E445" s="1" t="s">
        <v>4</v>
      </c>
      <c r="F445" s="41" t="s">
        <v>182</v>
      </c>
      <c r="G445" t="str">
        <f>VLOOKUP($E445,rahvdata!$AD$2:$AE$80,2,FALSE)</f>
        <v>Harju</v>
      </c>
      <c r="H445" t="s">
        <v>248</v>
      </c>
    </row>
    <row r="446" spans="1:8" x14ac:dyDescent="0.35">
      <c r="A446" s="3" t="s">
        <v>105</v>
      </c>
      <c r="B446" s="42">
        <v>184</v>
      </c>
      <c r="C446" s="42">
        <v>89</v>
      </c>
      <c r="D446" s="42">
        <v>96</v>
      </c>
      <c r="E446" s="1" t="s">
        <v>4</v>
      </c>
      <c r="F446" s="41" t="s">
        <v>183</v>
      </c>
      <c r="G446" t="str">
        <f>VLOOKUP($E446,rahvdata!$AD$2:$AE$80,2,FALSE)</f>
        <v>Harju</v>
      </c>
      <c r="H446" t="s">
        <v>248</v>
      </c>
    </row>
    <row r="447" spans="1:8" x14ac:dyDescent="0.35">
      <c r="A447" s="3" t="s">
        <v>105</v>
      </c>
      <c r="B447" s="42">
        <v>177</v>
      </c>
      <c r="C447" s="42">
        <v>97</v>
      </c>
      <c r="D447" s="42">
        <v>80</v>
      </c>
      <c r="E447" s="1" t="s">
        <v>4</v>
      </c>
      <c r="F447" s="41" t="s">
        <v>184</v>
      </c>
      <c r="G447" t="str">
        <f>VLOOKUP($E447,rahvdata!$AD$2:$AE$80,2,FALSE)</f>
        <v>Harju</v>
      </c>
      <c r="H447" t="s">
        <v>248</v>
      </c>
    </row>
    <row r="448" spans="1:8" x14ac:dyDescent="0.35">
      <c r="A448" s="3" t="s">
        <v>105</v>
      </c>
      <c r="B448" s="42">
        <v>162</v>
      </c>
      <c r="C448" s="42">
        <v>82</v>
      </c>
      <c r="D448" s="42">
        <v>80</v>
      </c>
      <c r="E448" s="1" t="s">
        <v>4</v>
      </c>
      <c r="F448" s="41" t="s">
        <v>185</v>
      </c>
      <c r="G448" t="str">
        <f>VLOOKUP($E448,rahvdata!$AD$2:$AE$80,2,FALSE)</f>
        <v>Harju</v>
      </c>
      <c r="H448" t="s">
        <v>248</v>
      </c>
    </row>
    <row r="449" spans="1:8" x14ac:dyDescent="0.35">
      <c r="A449" s="3" t="s">
        <v>105</v>
      </c>
      <c r="B449" s="42">
        <v>138</v>
      </c>
      <c r="C449" s="42">
        <v>59</v>
      </c>
      <c r="D449" s="42">
        <v>84</v>
      </c>
      <c r="E449" s="1" t="s">
        <v>4</v>
      </c>
      <c r="F449" s="41" t="s">
        <v>186</v>
      </c>
      <c r="G449" t="str">
        <f>VLOOKUP($E449,rahvdata!$AD$2:$AE$80,2,FALSE)</f>
        <v>Harju</v>
      </c>
      <c r="H449" t="s">
        <v>248</v>
      </c>
    </row>
    <row r="450" spans="1:8" x14ac:dyDescent="0.35">
      <c r="A450" s="3" t="s">
        <v>105</v>
      </c>
      <c r="B450" s="42">
        <v>143</v>
      </c>
      <c r="C450" s="42">
        <v>72</v>
      </c>
      <c r="D450" s="42">
        <v>70</v>
      </c>
      <c r="E450" s="1" t="s">
        <v>4</v>
      </c>
      <c r="F450" s="41" t="s">
        <v>187</v>
      </c>
      <c r="G450" t="str">
        <f>VLOOKUP($E450,rahvdata!$AD$2:$AE$80,2,FALSE)</f>
        <v>Harju</v>
      </c>
      <c r="H450" t="s">
        <v>248</v>
      </c>
    </row>
    <row r="451" spans="1:8" x14ac:dyDescent="0.35">
      <c r="A451" s="3" t="s">
        <v>105</v>
      </c>
      <c r="B451" s="42">
        <v>169</v>
      </c>
      <c r="C451" s="42">
        <v>86</v>
      </c>
      <c r="D451" s="42">
        <v>83</v>
      </c>
      <c r="E451" s="1" t="s">
        <v>4</v>
      </c>
      <c r="F451" s="41" t="s">
        <v>188</v>
      </c>
      <c r="G451" t="str">
        <f>VLOOKUP($E451,rahvdata!$AD$2:$AE$80,2,FALSE)</f>
        <v>Harju</v>
      </c>
      <c r="H451" t="s">
        <v>248</v>
      </c>
    </row>
    <row r="452" spans="1:8" x14ac:dyDescent="0.35">
      <c r="A452" s="3" t="s">
        <v>105</v>
      </c>
      <c r="B452" s="42">
        <v>142</v>
      </c>
      <c r="C452" s="42">
        <v>72</v>
      </c>
      <c r="D452" s="42">
        <v>70</v>
      </c>
      <c r="E452" s="1" t="s">
        <v>4</v>
      </c>
      <c r="F452" s="41" t="s">
        <v>189</v>
      </c>
      <c r="G452" t="str">
        <f>VLOOKUP($E452,rahvdata!$AD$2:$AE$80,2,FALSE)</f>
        <v>Harju</v>
      </c>
      <c r="H452" t="s">
        <v>248</v>
      </c>
    </row>
    <row r="453" spans="1:8" x14ac:dyDescent="0.35">
      <c r="A453" s="3" t="s">
        <v>105</v>
      </c>
      <c r="B453" s="42">
        <v>164</v>
      </c>
      <c r="C453" s="42">
        <v>88</v>
      </c>
      <c r="D453" s="42">
        <v>75</v>
      </c>
      <c r="E453" s="1" t="s">
        <v>4</v>
      </c>
      <c r="F453" s="41" t="s">
        <v>190</v>
      </c>
      <c r="G453" t="str">
        <f>VLOOKUP($E453,rahvdata!$AD$2:$AE$80,2,FALSE)</f>
        <v>Harju</v>
      </c>
      <c r="H453" t="s">
        <v>248</v>
      </c>
    </row>
    <row r="454" spans="1:8" x14ac:dyDescent="0.35">
      <c r="A454" s="3" t="s">
        <v>105</v>
      </c>
      <c r="B454" s="42">
        <v>168</v>
      </c>
      <c r="C454" s="42">
        <v>99</v>
      </c>
      <c r="D454" s="42">
        <v>72</v>
      </c>
      <c r="E454" s="1" t="s">
        <v>4</v>
      </c>
      <c r="F454" s="41" t="s">
        <v>191</v>
      </c>
      <c r="G454" t="str">
        <f>VLOOKUP($E454,rahvdata!$AD$2:$AE$80,2,FALSE)</f>
        <v>Harju</v>
      </c>
      <c r="H454" t="s">
        <v>248</v>
      </c>
    </row>
    <row r="455" spans="1:8" x14ac:dyDescent="0.35">
      <c r="A455" s="3" t="s">
        <v>105</v>
      </c>
      <c r="B455" s="42">
        <v>152</v>
      </c>
      <c r="C455" s="42">
        <v>75</v>
      </c>
      <c r="D455" s="42">
        <v>78</v>
      </c>
      <c r="E455" s="1" t="s">
        <v>4</v>
      </c>
      <c r="F455" s="41" t="s">
        <v>192</v>
      </c>
      <c r="G455" t="str">
        <f>VLOOKUP($E455,rahvdata!$AD$2:$AE$80,2,FALSE)</f>
        <v>Harju</v>
      </c>
      <c r="H455" t="s">
        <v>248</v>
      </c>
    </row>
    <row r="456" spans="1:8" x14ac:dyDescent="0.35">
      <c r="A456" s="3" t="s">
        <v>106</v>
      </c>
      <c r="B456" s="42">
        <v>135</v>
      </c>
      <c r="C456" s="42">
        <v>56</v>
      </c>
      <c r="D456" s="42">
        <v>79</v>
      </c>
      <c r="E456" s="1" t="s">
        <v>4</v>
      </c>
      <c r="F456" s="41" t="s">
        <v>193</v>
      </c>
      <c r="G456" t="str">
        <f>VLOOKUP($E456,rahvdata!$AD$2:$AE$80,2,FALSE)</f>
        <v>Harju</v>
      </c>
      <c r="H456" t="s">
        <v>248</v>
      </c>
    </row>
    <row r="457" spans="1:8" x14ac:dyDescent="0.35">
      <c r="A457" s="3" t="s">
        <v>106</v>
      </c>
      <c r="B457" s="42">
        <v>148</v>
      </c>
      <c r="C457" s="42">
        <v>70</v>
      </c>
      <c r="D457" s="42">
        <v>78</v>
      </c>
      <c r="E457" s="1" t="s">
        <v>4</v>
      </c>
      <c r="F457" s="41" t="s">
        <v>194</v>
      </c>
      <c r="G457" t="str">
        <f>VLOOKUP($E457,rahvdata!$AD$2:$AE$80,2,FALSE)</f>
        <v>Harju</v>
      </c>
      <c r="H457" t="s">
        <v>248</v>
      </c>
    </row>
    <row r="458" spans="1:8" x14ac:dyDescent="0.35">
      <c r="A458" s="3" t="s">
        <v>106</v>
      </c>
      <c r="B458" s="42">
        <v>113</v>
      </c>
      <c r="C458" s="42">
        <v>44</v>
      </c>
      <c r="D458" s="42">
        <v>71</v>
      </c>
      <c r="E458" s="1" t="s">
        <v>4</v>
      </c>
      <c r="F458" s="41" t="s">
        <v>195</v>
      </c>
      <c r="G458" t="str">
        <f>VLOOKUP($E458,rahvdata!$AD$2:$AE$80,2,FALSE)</f>
        <v>Harju</v>
      </c>
      <c r="H458" t="s">
        <v>248</v>
      </c>
    </row>
    <row r="459" spans="1:8" x14ac:dyDescent="0.35">
      <c r="A459" s="3" t="s">
        <v>106</v>
      </c>
      <c r="B459" s="42">
        <v>137</v>
      </c>
      <c r="C459" s="42">
        <v>65</v>
      </c>
      <c r="D459" s="42">
        <v>72</v>
      </c>
      <c r="E459" s="1" t="s">
        <v>4</v>
      </c>
      <c r="F459" s="41" t="s">
        <v>196</v>
      </c>
      <c r="G459" t="str">
        <f>VLOOKUP($E459,rahvdata!$AD$2:$AE$80,2,FALSE)</f>
        <v>Harju</v>
      </c>
      <c r="H459" t="s">
        <v>248</v>
      </c>
    </row>
    <row r="460" spans="1:8" x14ac:dyDescent="0.35">
      <c r="A460" s="3" t="s">
        <v>106</v>
      </c>
      <c r="B460" s="42">
        <v>124</v>
      </c>
      <c r="C460" s="42">
        <v>65</v>
      </c>
      <c r="D460" s="42">
        <v>59</v>
      </c>
      <c r="E460" s="1" t="s">
        <v>4</v>
      </c>
      <c r="F460" s="41" t="s">
        <v>197</v>
      </c>
      <c r="G460" t="str">
        <f>VLOOKUP($E460,rahvdata!$AD$2:$AE$80,2,FALSE)</f>
        <v>Harju</v>
      </c>
      <c r="H460" t="s">
        <v>248</v>
      </c>
    </row>
    <row r="461" spans="1:8" x14ac:dyDescent="0.35">
      <c r="A461" s="3" t="s">
        <v>106</v>
      </c>
      <c r="B461" s="42">
        <v>116</v>
      </c>
      <c r="C461" s="42">
        <v>52</v>
      </c>
      <c r="D461" s="42">
        <v>64</v>
      </c>
      <c r="E461" s="1" t="s">
        <v>4</v>
      </c>
      <c r="F461" s="41" t="s">
        <v>198</v>
      </c>
      <c r="G461" t="str">
        <f>VLOOKUP($E461,rahvdata!$AD$2:$AE$80,2,FALSE)</f>
        <v>Harju</v>
      </c>
      <c r="H461" t="s">
        <v>248</v>
      </c>
    </row>
    <row r="462" spans="1:8" x14ac:dyDescent="0.35">
      <c r="A462" s="3" t="s">
        <v>106</v>
      </c>
      <c r="B462" s="42">
        <v>119</v>
      </c>
      <c r="C462" s="42">
        <v>51</v>
      </c>
      <c r="D462" s="42">
        <v>64</v>
      </c>
      <c r="E462" s="1" t="s">
        <v>4</v>
      </c>
      <c r="F462" s="41" t="s">
        <v>199</v>
      </c>
      <c r="G462" t="str">
        <f>VLOOKUP($E462,rahvdata!$AD$2:$AE$80,2,FALSE)</f>
        <v>Harju</v>
      </c>
      <c r="H462" t="s">
        <v>248</v>
      </c>
    </row>
    <row r="463" spans="1:8" x14ac:dyDescent="0.35">
      <c r="A463" s="3" t="s">
        <v>106</v>
      </c>
      <c r="B463" s="42">
        <v>113</v>
      </c>
      <c r="C463" s="42">
        <v>58</v>
      </c>
      <c r="D463" s="42">
        <v>55</v>
      </c>
      <c r="E463" s="1" t="s">
        <v>4</v>
      </c>
      <c r="F463" s="41" t="s">
        <v>200</v>
      </c>
      <c r="G463" t="str">
        <f>VLOOKUP($E463,rahvdata!$AD$2:$AE$80,2,FALSE)</f>
        <v>Harju</v>
      </c>
      <c r="H463" t="s">
        <v>248</v>
      </c>
    </row>
    <row r="464" spans="1:8" x14ac:dyDescent="0.35">
      <c r="A464" s="3" t="s">
        <v>106</v>
      </c>
      <c r="B464" s="42">
        <v>116</v>
      </c>
      <c r="C464" s="42">
        <v>51</v>
      </c>
      <c r="D464" s="42">
        <v>63</v>
      </c>
      <c r="E464" s="1" t="s">
        <v>4</v>
      </c>
      <c r="F464" s="41" t="s">
        <v>201</v>
      </c>
      <c r="G464" t="str">
        <f>VLOOKUP($E464,rahvdata!$AD$2:$AE$80,2,FALSE)</f>
        <v>Harju</v>
      </c>
      <c r="H464" t="s">
        <v>248</v>
      </c>
    </row>
    <row r="465" spans="1:9" x14ac:dyDescent="0.35">
      <c r="A465" s="3" t="s">
        <v>106</v>
      </c>
      <c r="B465" s="42">
        <v>108</v>
      </c>
      <c r="C465" s="42">
        <v>54</v>
      </c>
      <c r="D465" s="42">
        <v>54</v>
      </c>
      <c r="E465" s="1" t="s">
        <v>4</v>
      </c>
      <c r="F465" s="41" t="s">
        <v>202</v>
      </c>
      <c r="G465" t="str">
        <f>VLOOKUP($E465,rahvdata!$AD$2:$AE$80,2,FALSE)</f>
        <v>Harju</v>
      </c>
      <c r="H465" t="s">
        <v>248</v>
      </c>
    </row>
    <row r="466" spans="1:9" x14ac:dyDescent="0.35">
      <c r="A466" s="3" t="s">
        <v>107</v>
      </c>
      <c r="B466" s="42">
        <v>122</v>
      </c>
      <c r="C466" s="42">
        <v>51</v>
      </c>
      <c r="D466" s="42">
        <v>70</v>
      </c>
      <c r="E466" s="1" t="s">
        <v>4</v>
      </c>
      <c r="F466" s="41" t="s">
        <v>203</v>
      </c>
      <c r="G466" t="str">
        <f>VLOOKUP($E466,rahvdata!$AD$2:$AE$80,2,FALSE)</f>
        <v>Harju</v>
      </c>
      <c r="H466" t="s">
        <v>248</v>
      </c>
    </row>
    <row r="467" spans="1:9" x14ac:dyDescent="0.35">
      <c r="A467" s="3" t="s">
        <v>107</v>
      </c>
      <c r="B467" s="42">
        <v>128</v>
      </c>
      <c r="C467" s="42">
        <v>52</v>
      </c>
      <c r="D467" s="42">
        <v>77</v>
      </c>
      <c r="E467" s="1" t="s">
        <v>4</v>
      </c>
      <c r="F467" s="41" t="s">
        <v>204</v>
      </c>
      <c r="G467" t="str">
        <f>VLOOKUP($E467,rahvdata!$AD$2:$AE$80,2,FALSE)</f>
        <v>Harju</v>
      </c>
      <c r="H467" t="s">
        <v>248</v>
      </c>
    </row>
    <row r="468" spans="1:9" x14ac:dyDescent="0.35">
      <c r="A468" s="3" t="s">
        <v>107</v>
      </c>
      <c r="B468" s="42">
        <v>115</v>
      </c>
      <c r="C468" s="42">
        <v>49</v>
      </c>
      <c r="D468" s="42">
        <v>66</v>
      </c>
      <c r="E468" s="1" t="s">
        <v>4</v>
      </c>
      <c r="F468" s="41" t="s">
        <v>205</v>
      </c>
      <c r="G468" t="str">
        <f>VLOOKUP($E468,rahvdata!$AD$2:$AE$80,2,FALSE)</f>
        <v>Harju</v>
      </c>
      <c r="H468" t="s">
        <v>248</v>
      </c>
    </row>
    <row r="469" spans="1:9" x14ac:dyDescent="0.35">
      <c r="A469" s="3" t="s">
        <v>107</v>
      </c>
      <c r="B469" s="42">
        <v>131</v>
      </c>
      <c r="C469" s="42">
        <v>54</v>
      </c>
      <c r="D469" s="42">
        <v>74</v>
      </c>
      <c r="E469" s="1" t="s">
        <v>4</v>
      </c>
      <c r="F469" s="41" t="s">
        <v>206</v>
      </c>
      <c r="G469" t="str">
        <f>VLOOKUP($E469,rahvdata!$AD$2:$AE$80,2,FALSE)</f>
        <v>Harju</v>
      </c>
      <c r="H469" t="s">
        <v>248</v>
      </c>
    </row>
    <row r="470" spans="1:9" x14ac:dyDescent="0.35">
      <c r="A470" s="3" t="s">
        <v>107</v>
      </c>
      <c r="B470" s="42">
        <v>115</v>
      </c>
      <c r="C470" s="42">
        <v>57</v>
      </c>
      <c r="D470" s="42">
        <v>58</v>
      </c>
      <c r="E470" s="1" t="s">
        <v>4</v>
      </c>
      <c r="F470" s="41" t="s">
        <v>207</v>
      </c>
      <c r="G470" t="str">
        <f>VLOOKUP($E470,rahvdata!$AD$2:$AE$80,2,FALSE)</f>
        <v>Harju</v>
      </c>
      <c r="H470" t="s">
        <v>248</v>
      </c>
      <c r="I470" t="s">
        <v>252</v>
      </c>
    </row>
    <row r="471" spans="1:9" x14ac:dyDescent="0.35">
      <c r="A471" s="3" t="s">
        <v>107</v>
      </c>
      <c r="B471" s="42">
        <v>116</v>
      </c>
      <c r="C471" s="42">
        <v>44</v>
      </c>
      <c r="D471" s="42">
        <v>72</v>
      </c>
      <c r="E471" s="1" t="s">
        <v>4</v>
      </c>
      <c r="F471" s="41" t="s">
        <v>208</v>
      </c>
      <c r="G471" t="str">
        <f>VLOOKUP($E471,rahvdata!$AD$2:$AE$80,2,FALSE)</f>
        <v>Harju</v>
      </c>
      <c r="H471" t="s">
        <v>249</v>
      </c>
      <c r="I471" t="s">
        <v>252</v>
      </c>
    </row>
    <row r="472" spans="1:9" x14ac:dyDescent="0.35">
      <c r="A472" s="3" t="s">
        <v>107</v>
      </c>
      <c r="B472" s="42">
        <v>111</v>
      </c>
      <c r="C472" s="42">
        <v>46</v>
      </c>
      <c r="D472" s="42">
        <v>65</v>
      </c>
      <c r="E472" s="1" t="s">
        <v>4</v>
      </c>
      <c r="F472" s="41" t="s">
        <v>209</v>
      </c>
      <c r="G472" t="str">
        <f>VLOOKUP($E472,rahvdata!$AD$2:$AE$80,2,FALSE)</f>
        <v>Harju</v>
      </c>
      <c r="H472" t="s">
        <v>249</v>
      </c>
      <c r="I472" t="s">
        <v>252</v>
      </c>
    </row>
    <row r="473" spans="1:9" x14ac:dyDescent="0.35">
      <c r="A473" s="3" t="s">
        <v>107</v>
      </c>
      <c r="B473" s="42">
        <v>128</v>
      </c>
      <c r="C473" s="42">
        <v>54</v>
      </c>
      <c r="D473" s="42">
        <v>74</v>
      </c>
      <c r="E473" s="1" t="s">
        <v>4</v>
      </c>
      <c r="F473" s="41" t="s">
        <v>210</v>
      </c>
      <c r="G473" t="str">
        <f>VLOOKUP($E473,rahvdata!$AD$2:$AE$80,2,FALSE)</f>
        <v>Harju</v>
      </c>
      <c r="H473" t="s">
        <v>249</v>
      </c>
      <c r="I473" t="s">
        <v>252</v>
      </c>
    </row>
    <row r="474" spans="1:9" x14ac:dyDescent="0.35">
      <c r="A474" s="3" t="s">
        <v>107</v>
      </c>
      <c r="B474" s="42">
        <v>114</v>
      </c>
      <c r="C474" s="42">
        <v>50</v>
      </c>
      <c r="D474" s="42">
        <v>61</v>
      </c>
      <c r="E474" s="1" t="s">
        <v>4</v>
      </c>
      <c r="F474" s="41" t="s">
        <v>211</v>
      </c>
      <c r="G474" t="str">
        <f>VLOOKUP($E474,rahvdata!$AD$2:$AE$80,2,FALSE)</f>
        <v>Harju</v>
      </c>
      <c r="H474" t="s">
        <v>249</v>
      </c>
      <c r="I474" t="s">
        <v>252</v>
      </c>
    </row>
    <row r="475" spans="1:9" x14ac:dyDescent="0.35">
      <c r="A475" s="3" t="s">
        <v>107</v>
      </c>
      <c r="B475" s="42">
        <v>95</v>
      </c>
      <c r="C475" s="42">
        <v>37</v>
      </c>
      <c r="D475" s="42">
        <v>58</v>
      </c>
      <c r="E475" s="1" t="s">
        <v>4</v>
      </c>
      <c r="F475" s="41" t="s">
        <v>212</v>
      </c>
      <c r="G475" t="str">
        <f>VLOOKUP($E475,rahvdata!$AD$2:$AE$80,2,FALSE)</f>
        <v>Harju</v>
      </c>
      <c r="H475" t="s">
        <v>249</v>
      </c>
      <c r="I475" t="s">
        <v>252</v>
      </c>
    </row>
    <row r="476" spans="1:9" x14ac:dyDescent="0.35">
      <c r="A476" s="3" t="s">
        <v>108</v>
      </c>
      <c r="B476" s="42">
        <v>97</v>
      </c>
      <c r="C476" s="42">
        <v>39</v>
      </c>
      <c r="D476" s="42">
        <v>58</v>
      </c>
      <c r="E476" s="1" t="s">
        <v>4</v>
      </c>
      <c r="F476" s="41" t="s">
        <v>213</v>
      </c>
      <c r="G476" t="str">
        <f>VLOOKUP($E476,rahvdata!$AD$2:$AE$80,2,FALSE)</f>
        <v>Harju</v>
      </c>
      <c r="H476" t="s">
        <v>249</v>
      </c>
      <c r="I476" t="s">
        <v>252</v>
      </c>
    </row>
    <row r="477" spans="1:9" x14ac:dyDescent="0.35">
      <c r="A477" s="3" t="s">
        <v>108</v>
      </c>
      <c r="B477" s="42">
        <v>88</v>
      </c>
      <c r="C477" s="42">
        <v>38</v>
      </c>
      <c r="D477" s="42">
        <v>53</v>
      </c>
      <c r="E477" s="1" t="s">
        <v>4</v>
      </c>
      <c r="F477" s="41" t="s">
        <v>214</v>
      </c>
      <c r="G477" t="str">
        <f>VLOOKUP($E477,rahvdata!$AD$2:$AE$80,2,FALSE)</f>
        <v>Harju</v>
      </c>
      <c r="H477" t="s">
        <v>249</v>
      </c>
      <c r="I477" t="s">
        <v>252</v>
      </c>
    </row>
    <row r="478" spans="1:9" x14ac:dyDescent="0.35">
      <c r="A478" s="3" t="s">
        <v>108</v>
      </c>
      <c r="B478" s="42">
        <v>97</v>
      </c>
      <c r="C478" s="42">
        <v>32</v>
      </c>
      <c r="D478" s="42">
        <v>61</v>
      </c>
      <c r="E478" s="1" t="s">
        <v>4</v>
      </c>
      <c r="F478" s="41" t="s">
        <v>215</v>
      </c>
      <c r="G478" t="str">
        <f>VLOOKUP($E478,rahvdata!$AD$2:$AE$80,2,FALSE)</f>
        <v>Harju</v>
      </c>
      <c r="H478" t="s">
        <v>249</v>
      </c>
      <c r="I478" t="s">
        <v>252</v>
      </c>
    </row>
    <row r="479" spans="1:9" x14ac:dyDescent="0.35">
      <c r="A479" s="3" t="s">
        <v>108</v>
      </c>
      <c r="B479" s="42">
        <v>84</v>
      </c>
      <c r="C479" s="42">
        <v>26</v>
      </c>
      <c r="D479" s="42">
        <v>58</v>
      </c>
      <c r="E479" s="1" t="s">
        <v>4</v>
      </c>
      <c r="F479" s="41" t="s">
        <v>216</v>
      </c>
      <c r="G479" t="str">
        <f>VLOOKUP($E479,rahvdata!$AD$2:$AE$80,2,FALSE)</f>
        <v>Harju</v>
      </c>
      <c r="H479" t="s">
        <v>249</v>
      </c>
      <c r="I479" t="s">
        <v>252</v>
      </c>
    </row>
    <row r="480" spans="1:9" x14ac:dyDescent="0.35">
      <c r="A480" s="3" t="s">
        <v>108</v>
      </c>
      <c r="B480" s="42">
        <v>79</v>
      </c>
      <c r="C480" s="42">
        <v>30</v>
      </c>
      <c r="D480" s="42">
        <v>52</v>
      </c>
      <c r="E480" s="1" t="s">
        <v>4</v>
      </c>
      <c r="F480" s="41" t="s">
        <v>217</v>
      </c>
      <c r="G480" t="str">
        <f>VLOOKUP($E480,rahvdata!$AD$2:$AE$80,2,FALSE)</f>
        <v>Harju</v>
      </c>
      <c r="H480" t="s">
        <v>249</v>
      </c>
      <c r="I480" t="s">
        <v>252</v>
      </c>
    </row>
    <row r="481" spans="1:9" x14ac:dyDescent="0.35">
      <c r="A481" s="3" t="s">
        <v>108</v>
      </c>
      <c r="B481" s="42">
        <v>78</v>
      </c>
      <c r="C481" s="42">
        <v>36</v>
      </c>
      <c r="D481" s="42">
        <v>42</v>
      </c>
      <c r="E481" s="1" t="s">
        <v>4</v>
      </c>
      <c r="F481" s="41" t="s">
        <v>218</v>
      </c>
      <c r="G481" t="str">
        <f>VLOOKUP($E481,rahvdata!$AD$2:$AE$80,2,FALSE)</f>
        <v>Harju</v>
      </c>
      <c r="H481" t="s">
        <v>249</v>
      </c>
      <c r="I481" t="s">
        <v>252</v>
      </c>
    </row>
    <row r="482" spans="1:9" x14ac:dyDescent="0.35">
      <c r="A482" s="3" t="s">
        <v>108</v>
      </c>
      <c r="B482" s="42">
        <v>66</v>
      </c>
      <c r="C482" s="42">
        <v>17</v>
      </c>
      <c r="D482" s="42">
        <v>49</v>
      </c>
      <c r="E482" s="1" t="s">
        <v>4</v>
      </c>
      <c r="F482" s="41" t="s">
        <v>219</v>
      </c>
      <c r="G482" t="str">
        <f>VLOOKUP($E482,rahvdata!$AD$2:$AE$80,2,FALSE)</f>
        <v>Harju</v>
      </c>
      <c r="H482" t="s">
        <v>249</v>
      </c>
      <c r="I482" t="s">
        <v>252</v>
      </c>
    </row>
    <row r="483" spans="1:9" x14ac:dyDescent="0.35">
      <c r="A483" s="3" t="s">
        <v>108</v>
      </c>
      <c r="B483" s="42">
        <v>63</v>
      </c>
      <c r="C483" s="42">
        <v>25</v>
      </c>
      <c r="D483" s="42">
        <v>38</v>
      </c>
      <c r="E483" s="1" t="s">
        <v>4</v>
      </c>
      <c r="F483" s="41" t="s">
        <v>220</v>
      </c>
      <c r="G483" t="str">
        <f>VLOOKUP($E483,rahvdata!$AD$2:$AE$80,2,FALSE)</f>
        <v>Harju</v>
      </c>
      <c r="H483" t="s">
        <v>249</v>
      </c>
      <c r="I483" t="s">
        <v>252</v>
      </c>
    </row>
    <row r="484" spans="1:9" x14ac:dyDescent="0.35">
      <c r="A484" s="3" t="s">
        <v>108</v>
      </c>
      <c r="B484" s="42">
        <v>52</v>
      </c>
      <c r="C484" s="42">
        <v>19</v>
      </c>
      <c r="D484" s="42">
        <v>33</v>
      </c>
      <c r="E484" s="1" t="s">
        <v>4</v>
      </c>
      <c r="F484" s="41" t="s">
        <v>221</v>
      </c>
      <c r="G484" t="str">
        <f>VLOOKUP($E484,rahvdata!$AD$2:$AE$80,2,FALSE)</f>
        <v>Harju</v>
      </c>
      <c r="H484" t="s">
        <v>249</v>
      </c>
      <c r="I484" t="s">
        <v>252</v>
      </c>
    </row>
    <row r="485" spans="1:9" x14ac:dyDescent="0.35">
      <c r="A485" s="3" t="s">
        <v>108</v>
      </c>
      <c r="B485" s="42">
        <v>59</v>
      </c>
      <c r="C485" s="42">
        <v>19</v>
      </c>
      <c r="D485" s="42">
        <v>40</v>
      </c>
      <c r="E485" s="1" t="s">
        <v>4</v>
      </c>
      <c r="F485" s="41" t="s">
        <v>222</v>
      </c>
      <c r="G485" t="str">
        <f>VLOOKUP($E485,rahvdata!$AD$2:$AE$80,2,FALSE)</f>
        <v>Harju</v>
      </c>
      <c r="H485" t="s">
        <v>249</v>
      </c>
      <c r="I485" t="s">
        <v>252</v>
      </c>
    </row>
    <row r="486" spans="1:9" x14ac:dyDescent="0.35">
      <c r="A486" s="3" t="s">
        <v>139</v>
      </c>
      <c r="B486" s="42">
        <v>71</v>
      </c>
      <c r="C486" s="42">
        <v>23</v>
      </c>
      <c r="D486" s="42">
        <v>48</v>
      </c>
      <c r="E486" s="1" t="s">
        <v>4</v>
      </c>
      <c r="F486" s="41" t="s">
        <v>223</v>
      </c>
      <c r="G486" t="str">
        <f>VLOOKUP($E486,rahvdata!$AD$2:$AE$80,2,FALSE)</f>
        <v>Harju</v>
      </c>
      <c r="H486" t="s">
        <v>249</v>
      </c>
      <c r="I486" t="s">
        <v>252</v>
      </c>
    </row>
    <row r="487" spans="1:9" x14ac:dyDescent="0.35">
      <c r="A487" s="3" t="s">
        <v>139</v>
      </c>
      <c r="B487" s="42">
        <v>63</v>
      </c>
      <c r="C487" s="42">
        <v>25</v>
      </c>
      <c r="D487" s="42">
        <v>43</v>
      </c>
      <c r="E487" s="1" t="s">
        <v>4</v>
      </c>
      <c r="F487" s="41" t="s">
        <v>224</v>
      </c>
      <c r="G487" t="str">
        <f>VLOOKUP($E487,rahvdata!$AD$2:$AE$80,2,FALSE)</f>
        <v>Harju</v>
      </c>
      <c r="H487" t="s">
        <v>249</v>
      </c>
      <c r="I487" t="s">
        <v>252</v>
      </c>
    </row>
    <row r="488" spans="1:9" x14ac:dyDescent="0.35">
      <c r="A488" s="3" t="s">
        <v>139</v>
      </c>
      <c r="B488" s="42">
        <v>43</v>
      </c>
      <c r="C488" s="42">
        <v>10</v>
      </c>
      <c r="D488" s="42">
        <v>33</v>
      </c>
      <c r="E488" s="1" t="s">
        <v>4</v>
      </c>
      <c r="F488" s="41" t="s">
        <v>225</v>
      </c>
      <c r="G488" t="str">
        <f>VLOOKUP($E488,rahvdata!$AD$2:$AE$80,2,FALSE)</f>
        <v>Harju</v>
      </c>
      <c r="H488" t="s">
        <v>249</v>
      </c>
      <c r="I488" t="s">
        <v>252</v>
      </c>
    </row>
    <row r="489" spans="1:9" x14ac:dyDescent="0.35">
      <c r="A489" s="3" t="s">
        <v>139</v>
      </c>
      <c r="B489" s="42">
        <v>55</v>
      </c>
      <c r="C489" s="42">
        <v>10</v>
      </c>
      <c r="D489" s="42">
        <v>42</v>
      </c>
      <c r="E489" s="1" t="s">
        <v>4</v>
      </c>
      <c r="F489" s="41" t="s">
        <v>226</v>
      </c>
      <c r="G489" t="str">
        <f>VLOOKUP($E489,rahvdata!$AD$2:$AE$80,2,FALSE)</f>
        <v>Harju</v>
      </c>
      <c r="H489" t="s">
        <v>249</v>
      </c>
      <c r="I489" t="s">
        <v>252</v>
      </c>
    </row>
    <row r="490" spans="1:9" x14ac:dyDescent="0.35">
      <c r="A490" s="3" t="s">
        <v>139</v>
      </c>
      <c r="B490" s="42">
        <v>72</v>
      </c>
      <c r="C490" s="42">
        <v>13</v>
      </c>
      <c r="D490" s="42">
        <v>55</v>
      </c>
      <c r="E490" s="1" t="s">
        <v>4</v>
      </c>
      <c r="F490" s="41" t="s">
        <v>227</v>
      </c>
      <c r="G490" t="str">
        <f>VLOOKUP($E490,rahvdata!$AD$2:$AE$80,2,FALSE)</f>
        <v>Harju</v>
      </c>
      <c r="H490" t="s">
        <v>249</v>
      </c>
      <c r="I490" t="s">
        <v>252</v>
      </c>
    </row>
    <row r="491" spans="1:9" x14ac:dyDescent="0.35">
      <c r="A491" s="3" t="s">
        <v>139</v>
      </c>
      <c r="B491" s="42">
        <v>67</v>
      </c>
      <c r="C491" s="42">
        <v>21</v>
      </c>
      <c r="D491" s="42">
        <v>50</v>
      </c>
      <c r="E491" s="1" t="s">
        <v>4</v>
      </c>
      <c r="F491" s="41" t="s">
        <v>228</v>
      </c>
      <c r="G491" t="str">
        <f>VLOOKUP($E491,rahvdata!$AD$2:$AE$80,2,FALSE)</f>
        <v>Harju</v>
      </c>
      <c r="H491" t="s">
        <v>249</v>
      </c>
      <c r="I491" t="s">
        <v>252</v>
      </c>
    </row>
    <row r="492" spans="1:9" x14ac:dyDescent="0.35">
      <c r="A492" s="3" t="s">
        <v>139</v>
      </c>
      <c r="B492" s="42">
        <v>40</v>
      </c>
      <c r="C492" s="42">
        <v>17</v>
      </c>
      <c r="D492" s="42">
        <v>26</v>
      </c>
      <c r="E492" s="1" t="s">
        <v>4</v>
      </c>
      <c r="F492" s="41" t="s">
        <v>229</v>
      </c>
      <c r="G492" t="str">
        <f>VLOOKUP($E492,rahvdata!$AD$2:$AE$80,2,FALSE)</f>
        <v>Harju</v>
      </c>
      <c r="H492" t="s">
        <v>249</v>
      </c>
      <c r="I492" t="s">
        <v>252</v>
      </c>
    </row>
    <row r="493" spans="1:9" x14ac:dyDescent="0.35">
      <c r="A493" s="3" t="s">
        <v>139</v>
      </c>
      <c r="B493" s="42">
        <v>32</v>
      </c>
      <c r="C493" s="42">
        <v>5</v>
      </c>
      <c r="D493" s="42">
        <v>27</v>
      </c>
      <c r="E493" s="1" t="s">
        <v>4</v>
      </c>
      <c r="F493" s="41" t="s">
        <v>230</v>
      </c>
      <c r="G493" t="str">
        <f>VLOOKUP($E493,rahvdata!$AD$2:$AE$80,2,FALSE)</f>
        <v>Harju</v>
      </c>
      <c r="H493" t="s">
        <v>249</v>
      </c>
      <c r="I493" t="s">
        <v>252</v>
      </c>
    </row>
    <row r="494" spans="1:9" x14ac:dyDescent="0.35">
      <c r="A494" s="3" t="s">
        <v>139</v>
      </c>
      <c r="B494" s="42">
        <v>34</v>
      </c>
      <c r="C494" s="42">
        <v>9</v>
      </c>
      <c r="D494" s="42">
        <v>25</v>
      </c>
      <c r="E494" s="1" t="s">
        <v>4</v>
      </c>
      <c r="F494" s="41" t="s">
        <v>231</v>
      </c>
      <c r="G494" t="str">
        <f>VLOOKUP($E494,rahvdata!$AD$2:$AE$80,2,FALSE)</f>
        <v>Harju</v>
      </c>
      <c r="H494" t="s">
        <v>249</v>
      </c>
      <c r="I494" t="s">
        <v>252</v>
      </c>
    </row>
    <row r="495" spans="1:9" x14ac:dyDescent="0.35">
      <c r="A495" s="3" t="s">
        <v>139</v>
      </c>
      <c r="B495" s="42">
        <v>31</v>
      </c>
      <c r="C495" s="42">
        <v>7</v>
      </c>
      <c r="D495" s="42">
        <v>24</v>
      </c>
      <c r="E495" s="1" t="s">
        <v>4</v>
      </c>
      <c r="F495" s="41" t="s">
        <v>232</v>
      </c>
      <c r="G495" t="str">
        <f>VLOOKUP($E495,rahvdata!$AD$2:$AE$80,2,FALSE)</f>
        <v>Harju</v>
      </c>
      <c r="H495" t="s">
        <v>249</v>
      </c>
      <c r="I495" t="s">
        <v>252</v>
      </c>
    </row>
    <row r="496" spans="1:9" x14ac:dyDescent="0.35">
      <c r="A496" s="3" t="s">
        <v>140</v>
      </c>
      <c r="B496" s="42">
        <v>22</v>
      </c>
      <c r="C496" s="42">
        <v>5</v>
      </c>
      <c r="D496" s="42">
        <v>16</v>
      </c>
      <c r="E496" s="1" t="s">
        <v>4</v>
      </c>
      <c r="F496" s="41" t="s">
        <v>233</v>
      </c>
      <c r="G496" t="str">
        <f>VLOOKUP($E496,rahvdata!$AD$2:$AE$80,2,FALSE)</f>
        <v>Harju</v>
      </c>
      <c r="H496" t="s">
        <v>249</v>
      </c>
      <c r="I496" t="s">
        <v>252</v>
      </c>
    </row>
    <row r="497" spans="1:9" x14ac:dyDescent="0.35">
      <c r="A497" s="3" t="s">
        <v>140</v>
      </c>
      <c r="B497" s="42">
        <v>26</v>
      </c>
      <c r="C497" s="42">
        <v>3</v>
      </c>
      <c r="D497" s="42">
        <v>27</v>
      </c>
      <c r="E497" s="1" t="s">
        <v>4</v>
      </c>
      <c r="F497" s="41" t="s">
        <v>234</v>
      </c>
      <c r="G497" t="str">
        <f>VLOOKUP($E497,rahvdata!$AD$2:$AE$80,2,FALSE)</f>
        <v>Harju</v>
      </c>
      <c r="H497" t="s">
        <v>249</v>
      </c>
      <c r="I497" t="s">
        <v>252</v>
      </c>
    </row>
    <row r="498" spans="1:9" x14ac:dyDescent="0.35">
      <c r="A498" s="3" t="s">
        <v>140</v>
      </c>
      <c r="B498" s="42">
        <v>16</v>
      </c>
      <c r="C498" s="42">
        <v>5</v>
      </c>
      <c r="D498" s="42">
        <v>11</v>
      </c>
      <c r="E498" s="1" t="s">
        <v>4</v>
      </c>
      <c r="F498" s="41" t="s">
        <v>235</v>
      </c>
      <c r="G498" t="str">
        <f>VLOOKUP($E498,rahvdata!$AD$2:$AE$80,2,FALSE)</f>
        <v>Harju</v>
      </c>
      <c r="H498" t="s">
        <v>249</v>
      </c>
      <c r="I498" t="s">
        <v>252</v>
      </c>
    </row>
    <row r="499" spans="1:9" x14ac:dyDescent="0.35">
      <c r="A499" s="3" t="s">
        <v>140</v>
      </c>
      <c r="B499" s="42">
        <v>15</v>
      </c>
      <c r="C499" s="42">
        <v>0</v>
      </c>
      <c r="D499" s="42">
        <v>13</v>
      </c>
      <c r="E499" s="1" t="s">
        <v>4</v>
      </c>
      <c r="F499" s="41" t="s">
        <v>236</v>
      </c>
      <c r="G499" t="str">
        <f>VLOOKUP($E499,rahvdata!$AD$2:$AE$80,2,FALSE)</f>
        <v>Harju</v>
      </c>
      <c r="H499" t="s">
        <v>249</v>
      </c>
      <c r="I499" t="s">
        <v>252</v>
      </c>
    </row>
    <row r="500" spans="1:9" x14ac:dyDescent="0.35">
      <c r="A500" s="3" t="s">
        <v>140</v>
      </c>
      <c r="B500" s="42">
        <v>16</v>
      </c>
      <c r="C500" s="42">
        <v>3</v>
      </c>
      <c r="D500" s="42">
        <v>13</v>
      </c>
      <c r="E500" s="1" t="s">
        <v>4</v>
      </c>
      <c r="F500" s="41" t="s">
        <v>237</v>
      </c>
      <c r="G500" t="str">
        <f>VLOOKUP($E500,rahvdata!$AD$2:$AE$80,2,FALSE)</f>
        <v>Harju</v>
      </c>
      <c r="H500" t="s">
        <v>249</v>
      </c>
      <c r="I500" t="s">
        <v>252</v>
      </c>
    </row>
    <row r="501" spans="1:9" x14ac:dyDescent="0.35">
      <c r="A501" s="3" t="s">
        <v>140</v>
      </c>
      <c r="B501" s="42">
        <v>5</v>
      </c>
      <c r="C501" s="42">
        <v>5</v>
      </c>
      <c r="D501" s="42">
        <v>6</v>
      </c>
      <c r="E501" s="1" t="s">
        <v>4</v>
      </c>
      <c r="F501" s="41" t="s">
        <v>238</v>
      </c>
      <c r="G501" t="str">
        <f>VLOOKUP($E501,rahvdata!$AD$2:$AE$80,2,FALSE)</f>
        <v>Harju</v>
      </c>
      <c r="H501" t="s">
        <v>249</v>
      </c>
      <c r="I501" t="s">
        <v>252</v>
      </c>
    </row>
    <row r="502" spans="1:9" x14ac:dyDescent="0.35">
      <c r="A502" s="3" t="s">
        <v>140</v>
      </c>
      <c r="B502" s="42">
        <v>9</v>
      </c>
      <c r="C502" s="42">
        <v>3</v>
      </c>
      <c r="D502" s="42">
        <v>7</v>
      </c>
      <c r="E502" s="1" t="s">
        <v>4</v>
      </c>
      <c r="F502" s="41" t="s">
        <v>239</v>
      </c>
      <c r="G502" t="str">
        <f>VLOOKUP($E502,rahvdata!$AD$2:$AE$80,2,FALSE)</f>
        <v>Harju</v>
      </c>
      <c r="H502" t="s">
        <v>249</v>
      </c>
      <c r="I502" t="s">
        <v>252</v>
      </c>
    </row>
    <row r="503" spans="1:9" x14ac:dyDescent="0.35">
      <c r="A503" s="3" t="s">
        <v>140</v>
      </c>
      <c r="B503" s="42">
        <v>4</v>
      </c>
      <c r="C503" s="42">
        <v>4</v>
      </c>
      <c r="D503" s="42">
        <v>3</v>
      </c>
      <c r="E503" s="1" t="s">
        <v>4</v>
      </c>
      <c r="F503" s="41" t="s">
        <v>240</v>
      </c>
      <c r="G503" t="str">
        <f>VLOOKUP($E503,rahvdata!$AD$2:$AE$80,2,FALSE)</f>
        <v>Harju</v>
      </c>
      <c r="H503" t="s">
        <v>249</v>
      </c>
      <c r="I503" t="s">
        <v>252</v>
      </c>
    </row>
    <row r="504" spans="1:9" x14ac:dyDescent="0.35">
      <c r="A504" s="3" t="s">
        <v>140</v>
      </c>
      <c r="B504" s="42">
        <v>4</v>
      </c>
      <c r="C504" s="42">
        <v>0</v>
      </c>
      <c r="D504" s="42">
        <v>3</v>
      </c>
      <c r="E504" s="1" t="s">
        <v>4</v>
      </c>
      <c r="F504" s="41" t="s">
        <v>241</v>
      </c>
      <c r="G504" t="str">
        <f>VLOOKUP($E504,rahvdata!$AD$2:$AE$80,2,FALSE)</f>
        <v>Harju</v>
      </c>
      <c r="H504" t="s">
        <v>249</v>
      </c>
      <c r="I504" t="s">
        <v>252</v>
      </c>
    </row>
    <row r="505" spans="1:9" x14ac:dyDescent="0.35">
      <c r="A505" s="3" t="s">
        <v>140</v>
      </c>
      <c r="B505" s="42">
        <v>0</v>
      </c>
      <c r="C505" s="42">
        <v>0</v>
      </c>
      <c r="D505" s="42">
        <v>0</v>
      </c>
      <c r="E505" s="1" t="s">
        <v>4</v>
      </c>
      <c r="F505" s="41" t="s">
        <v>242</v>
      </c>
      <c r="G505" t="str">
        <f>VLOOKUP($E505,rahvdata!$AD$2:$AE$80,2,FALSE)</f>
        <v>Harju</v>
      </c>
      <c r="H505" t="s">
        <v>249</v>
      </c>
      <c r="I505" t="s">
        <v>252</v>
      </c>
    </row>
    <row r="506" spans="1:9" x14ac:dyDescent="0.35">
      <c r="A506" s="3" t="s">
        <v>140</v>
      </c>
      <c r="B506" s="42">
        <v>0</v>
      </c>
      <c r="C506" s="42">
        <v>0</v>
      </c>
      <c r="D506" s="42">
        <v>0</v>
      </c>
      <c r="E506" s="1" t="s">
        <v>4</v>
      </c>
      <c r="F506" s="41" t="s">
        <v>243</v>
      </c>
      <c r="G506" t="str">
        <f>VLOOKUP($E506,rahvdata!$AD$2:$AE$80,2,FALSE)</f>
        <v>Harju</v>
      </c>
      <c r="H506" t="s">
        <v>249</v>
      </c>
    </row>
    <row r="507" spans="1:9" x14ac:dyDescent="0.35">
      <c r="A507" s="3" t="s">
        <v>113</v>
      </c>
      <c r="B507" s="42">
        <v>67</v>
      </c>
      <c r="C507" s="42">
        <v>33</v>
      </c>
      <c r="D507" s="42">
        <v>38</v>
      </c>
      <c r="E507" s="1" t="s">
        <v>5</v>
      </c>
      <c r="F507" s="41" t="s">
        <v>143</v>
      </c>
      <c r="G507" t="str">
        <f>VLOOKUP($E507,rahvdata!$AD$2:$AE$80,2,FALSE)</f>
        <v>Harju</v>
      </c>
      <c r="H507" t="s">
        <v>247</v>
      </c>
      <c r="I507" t="s">
        <v>251</v>
      </c>
    </row>
    <row r="508" spans="1:9" x14ac:dyDescent="0.35">
      <c r="A508" s="3" t="s">
        <v>113</v>
      </c>
      <c r="B508" s="42">
        <v>97</v>
      </c>
      <c r="C508" s="42">
        <v>53</v>
      </c>
      <c r="D508" s="42">
        <v>44</v>
      </c>
      <c r="E508" s="1" t="s">
        <v>5</v>
      </c>
      <c r="F508" s="41" t="s">
        <v>144</v>
      </c>
      <c r="G508" t="str">
        <f>VLOOKUP($E508,rahvdata!$AD$2:$AE$80,2,FALSE)</f>
        <v>Harju</v>
      </c>
      <c r="H508" t="s">
        <v>247</v>
      </c>
      <c r="I508" t="s">
        <v>251</v>
      </c>
    </row>
    <row r="509" spans="1:9" x14ac:dyDescent="0.35">
      <c r="A509" s="3" t="s">
        <v>113</v>
      </c>
      <c r="B509" s="42">
        <v>88</v>
      </c>
      <c r="C509" s="42">
        <v>43</v>
      </c>
      <c r="D509" s="42">
        <v>45</v>
      </c>
      <c r="E509" s="1" t="s">
        <v>5</v>
      </c>
      <c r="F509" s="41" t="s">
        <v>145</v>
      </c>
      <c r="G509" t="str">
        <f>VLOOKUP($E509,rahvdata!$AD$2:$AE$80,2,FALSE)</f>
        <v>Harju</v>
      </c>
      <c r="H509" t="s">
        <v>247</v>
      </c>
      <c r="I509" t="s">
        <v>251</v>
      </c>
    </row>
    <row r="510" spans="1:9" x14ac:dyDescent="0.35">
      <c r="A510" s="3" t="s">
        <v>113</v>
      </c>
      <c r="B510" s="42">
        <v>97</v>
      </c>
      <c r="C510" s="42">
        <v>44</v>
      </c>
      <c r="D510" s="42">
        <v>54</v>
      </c>
      <c r="E510" s="1" t="s">
        <v>5</v>
      </c>
      <c r="F510" s="41" t="s">
        <v>146</v>
      </c>
      <c r="G510" t="str">
        <f>VLOOKUP($E510,rahvdata!$AD$2:$AE$80,2,FALSE)</f>
        <v>Harju</v>
      </c>
      <c r="H510" t="s">
        <v>247</v>
      </c>
      <c r="I510" t="s">
        <v>251</v>
      </c>
    </row>
    <row r="511" spans="1:9" x14ac:dyDescent="0.35">
      <c r="A511" s="3" t="s">
        <v>113</v>
      </c>
      <c r="B511" s="42">
        <v>94</v>
      </c>
      <c r="C511" s="42">
        <v>43</v>
      </c>
      <c r="D511" s="42">
        <v>51</v>
      </c>
      <c r="E511" s="1" t="s">
        <v>5</v>
      </c>
      <c r="F511" s="41" t="s">
        <v>147</v>
      </c>
      <c r="G511" t="str">
        <f>VLOOKUP($E511,rahvdata!$AD$2:$AE$80,2,FALSE)</f>
        <v>Harju</v>
      </c>
      <c r="H511" t="s">
        <v>247</v>
      </c>
      <c r="I511" t="s">
        <v>251</v>
      </c>
    </row>
    <row r="512" spans="1:9" x14ac:dyDescent="0.35">
      <c r="A512" s="3" t="s">
        <v>113</v>
      </c>
      <c r="B512" s="42">
        <v>112</v>
      </c>
      <c r="C512" s="42">
        <v>62</v>
      </c>
      <c r="D512" s="42">
        <v>46</v>
      </c>
      <c r="E512" s="1" t="s">
        <v>5</v>
      </c>
      <c r="F512" s="41" t="s">
        <v>148</v>
      </c>
      <c r="G512" t="str">
        <f>VLOOKUP($E512,rahvdata!$AD$2:$AE$80,2,FALSE)</f>
        <v>Harju</v>
      </c>
      <c r="H512" t="s">
        <v>247</v>
      </c>
      <c r="I512" t="s">
        <v>251</v>
      </c>
    </row>
    <row r="513" spans="1:9" x14ac:dyDescent="0.35">
      <c r="A513" s="3" t="s">
        <v>113</v>
      </c>
      <c r="B513" s="42">
        <v>87</v>
      </c>
      <c r="C513" s="42">
        <v>48</v>
      </c>
      <c r="D513" s="42">
        <v>42</v>
      </c>
      <c r="E513" s="1" t="s">
        <v>5</v>
      </c>
      <c r="F513" s="41" t="s">
        <v>149</v>
      </c>
      <c r="G513" t="str">
        <f>VLOOKUP($E513,rahvdata!$AD$2:$AE$80,2,FALSE)</f>
        <v>Harju</v>
      </c>
      <c r="H513" t="s">
        <v>247</v>
      </c>
      <c r="I513" t="s">
        <v>251</v>
      </c>
    </row>
    <row r="514" spans="1:9" x14ac:dyDescent="0.35">
      <c r="A514" s="3" t="s">
        <v>113</v>
      </c>
      <c r="B514" s="42">
        <v>103</v>
      </c>
      <c r="C514" s="42">
        <v>56</v>
      </c>
      <c r="D514" s="42">
        <v>47</v>
      </c>
      <c r="E514" s="1" t="s">
        <v>5</v>
      </c>
      <c r="F514" s="41" t="s">
        <v>150</v>
      </c>
      <c r="G514" t="str">
        <f>VLOOKUP($E514,rahvdata!$AD$2:$AE$80,2,FALSE)</f>
        <v>Harju</v>
      </c>
      <c r="H514" t="s">
        <v>247</v>
      </c>
      <c r="I514" t="s">
        <v>251</v>
      </c>
    </row>
    <row r="515" spans="1:9" x14ac:dyDescent="0.35">
      <c r="A515" s="3" t="s">
        <v>113</v>
      </c>
      <c r="B515" s="42">
        <v>95</v>
      </c>
      <c r="C515" s="42">
        <v>56</v>
      </c>
      <c r="D515" s="42">
        <v>41</v>
      </c>
      <c r="E515" s="1" t="s">
        <v>5</v>
      </c>
      <c r="F515" s="41" t="s">
        <v>151</v>
      </c>
      <c r="G515" t="str">
        <f>VLOOKUP($E515,rahvdata!$AD$2:$AE$80,2,FALSE)</f>
        <v>Harju</v>
      </c>
      <c r="H515" t="s">
        <v>247</v>
      </c>
      <c r="I515" t="s">
        <v>251</v>
      </c>
    </row>
    <row r="516" spans="1:9" x14ac:dyDescent="0.35">
      <c r="A516" s="3" t="s">
        <v>113</v>
      </c>
      <c r="B516" s="42">
        <v>97</v>
      </c>
      <c r="C516" s="42">
        <v>48</v>
      </c>
      <c r="D516" s="42">
        <v>49</v>
      </c>
      <c r="E516" s="1" t="s">
        <v>5</v>
      </c>
      <c r="F516" s="41" t="s">
        <v>152</v>
      </c>
      <c r="G516" t="str">
        <f>VLOOKUP($E516,rahvdata!$AD$2:$AE$80,2,FALSE)</f>
        <v>Harju</v>
      </c>
      <c r="H516" t="s">
        <v>247</v>
      </c>
      <c r="I516" t="s">
        <v>251</v>
      </c>
    </row>
    <row r="517" spans="1:9" x14ac:dyDescent="0.35">
      <c r="A517" s="8" t="s">
        <v>103</v>
      </c>
      <c r="B517" s="42">
        <v>104</v>
      </c>
      <c r="C517" s="42">
        <v>58</v>
      </c>
      <c r="D517" s="42">
        <v>46</v>
      </c>
      <c r="E517" s="1" t="s">
        <v>5</v>
      </c>
      <c r="F517" s="41" t="s">
        <v>153</v>
      </c>
      <c r="G517" t="str">
        <f>VLOOKUP($E517,rahvdata!$AD$2:$AE$80,2,FALSE)</f>
        <v>Harju</v>
      </c>
      <c r="H517" t="s">
        <v>247</v>
      </c>
      <c r="I517" t="s">
        <v>251</v>
      </c>
    </row>
    <row r="518" spans="1:9" x14ac:dyDescent="0.35">
      <c r="A518" s="8" t="s">
        <v>103</v>
      </c>
      <c r="B518" s="42">
        <v>97</v>
      </c>
      <c r="C518" s="42">
        <v>53</v>
      </c>
      <c r="D518" s="42">
        <v>43</v>
      </c>
      <c r="E518" s="1" t="s">
        <v>5</v>
      </c>
      <c r="F518" s="41" t="s">
        <v>154</v>
      </c>
      <c r="G518" t="str">
        <f>VLOOKUP($E518,rahvdata!$AD$2:$AE$80,2,FALSE)</f>
        <v>Harju</v>
      </c>
      <c r="H518" t="s">
        <v>247</v>
      </c>
      <c r="I518" t="s">
        <v>251</v>
      </c>
    </row>
    <row r="519" spans="1:9" x14ac:dyDescent="0.35">
      <c r="A519" s="8" t="s">
        <v>103</v>
      </c>
      <c r="B519" s="42">
        <v>124</v>
      </c>
      <c r="C519" s="42">
        <v>71</v>
      </c>
      <c r="D519" s="42">
        <v>51</v>
      </c>
      <c r="E519" s="1" t="s">
        <v>5</v>
      </c>
      <c r="F519" s="41" t="s">
        <v>155</v>
      </c>
      <c r="G519" t="str">
        <f>VLOOKUP($E519,rahvdata!$AD$2:$AE$80,2,FALSE)</f>
        <v>Harju</v>
      </c>
      <c r="H519" t="s">
        <v>247</v>
      </c>
      <c r="I519" t="s">
        <v>251</v>
      </c>
    </row>
    <row r="520" spans="1:9" x14ac:dyDescent="0.35">
      <c r="A520" s="8" t="s">
        <v>103</v>
      </c>
      <c r="B520" s="42">
        <v>116</v>
      </c>
      <c r="C520" s="42">
        <v>58</v>
      </c>
      <c r="D520" s="42">
        <v>58</v>
      </c>
      <c r="E520" s="1" t="s">
        <v>5</v>
      </c>
      <c r="F520" s="41" t="s">
        <v>156</v>
      </c>
      <c r="G520" t="str">
        <f>VLOOKUP($E520,rahvdata!$AD$2:$AE$80,2,FALSE)</f>
        <v>Harju</v>
      </c>
      <c r="H520" t="s">
        <v>247</v>
      </c>
      <c r="I520" t="s">
        <v>251</v>
      </c>
    </row>
    <row r="521" spans="1:9" x14ac:dyDescent="0.35">
      <c r="A521" s="8" t="s">
        <v>103</v>
      </c>
      <c r="B521" s="42">
        <v>109</v>
      </c>
      <c r="C521" s="42">
        <v>50</v>
      </c>
      <c r="D521" s="42">
        <v>54</v>
      </c>
      <c r="E521" s="1" t="s">
        <v>5</v>
      </c>
      <c r="F521" s="41" t="s">
        <v>157</v>
      </c>
      <c r="G521" t="str">
        <f>VLOOKUP($E521,rahvdata!$AD$2:$AE$80,2,FALSE)</f>
        <v>Harju</v>
      </c>
      <c r="H521" t="s">
        <v>247</v>
      </c>
      <c r="I521" t="s">
        <v>251</v>
      </c>
    </row>
    <row r="522" spans="1:9" x14ac:dyDescent="0.35">
      <c r="A522" s="8" t="s">
        <v>103</v>
      </c>
      <c r="B522" s="42">
        <v>102</v>
      </c>
      <c r="C522" s="42">
        <v>48</v>
      </c>
      <c r="D522" s="42">
        <v>54</v>
      </c>
      <c r="E522" s="1" t="s">
        <v>5</v>
      </c>
      <c r="F522" s="41" t="s">
        <v>158</v>
      </c>
      <c r="G522" t="str">
        <f>VLOOKUP($E522,rahvdata!$AD$2:$AE$80,2,FALSE)</f>
        <v>Harju</v>
      </c>
      <c r="H522" t="s">
        <v>247</v>
      </c>
      <c r="I522" t="s">
        <v>251</v>
      </c>
    </row>
    <row r="523" spans="1:9" x14ac:dyDescent="0.35">
      <c r="A523" s="8" t="s">
        <v>103</v>
      </c>
      <c r="B523" s="42">
        <v>115</v>
      </c>
      <c r="C523" s="42">
        <v>55</v>
      </c>
      <c r="D523" s="42">
        <v>55</v>
      </c>
      <c r="E523" s="1" t="s">
        <v>5</v>
      </c>
      <c r="F523" s="41" t="s">
        <v>159</v>
      </c>
      <c r="G523" t="str">
        <f>VLOOKUP($E523,rahvdata!$AD$2:$AE$80,2,FALSE)</f>
        <v>Harju</v>
      </c>
      <c r="H523" t="s">
        <v>247</v>
      </c>
      <c r="I523" t="s">
        <v>251</v>
      </c>
    </row>
    <row r="524" spans="1:9" x14ac:dyDescent="0.35">
      <c r="A524" s="8" t="s">
        <v>103</v>
      </c>
      <c r="B524" s="42">
        <v>107</v>
      </c>
      <c r="C524" s="42">
        <v>64</v>
      </c>
      <c r="D524" s="42">
        <v>43</v>
      </c>
      <c r="E524" s="1" t="s">
        <v>5</v>
      </c>
      <c r="F524" s="41" t="s">
        <v>160</v>
      </c>
      <c r="G524" t="str">
        <f>VLOOKUP($E524,rahvdata!$AD$2:$AE$80,2,FALSE)</f>
        <v>Harju</v>
      </c>
      <c r="H524" t="s">
        <v>247</v>
      </c>
    </row>
    <row r="525" spans="1:9" x14ac:dyDescent="0.35">
      <c r="A525" s="8" t="s">
        <v>103</v>
      </c>
      <c r="B525" s="42">
        <v>93</v>
      </c>
      <c r="C525" s="42">
        <v>48</v>
      </c>
      <c r="D525" s="42">
        <v>45</v>
      </c>
      <c r="E525" s="1" t="s">
        <v>5</v>
      </c>
      <c r="F525" s="41" t="s">
        <v>161</v>
      </c>
      <c r="G525" t="str">
        <f>VLOOKUP($E525,rahvdata!$AD$2:$AE$80,2,FALSE)</f>
        <v>Harju</v>
      </c>
      <c r="H525" t="s">
        <v>247</v>
      </c>
    </row>
    <row r="526" spans="1:9" x14ac:dyDescent="0.35">
      <c r="A526" s="8" t="s">
        <v>103</v>
      </c>
      <c r="B526" s="42">
        <v>86</v>
      </c>
      <c r="C526" s="42">
        <v>38</v>
      </c>
      <c r="D526" s="42">
        <v>50</v>
      </c>
      <c r="E526" s="1" t="s">
        <v>5</v>
      </c>
      <c r="F526" s="41" t="s">
        <v>162</v>
      </c>
      <c r="G526" t="str">
        <f>VLOOKUP($E526,rahvdata!$AD$2:$AE$80,2,FALSE)</f>
        <v>Harju</v>
      </c>
      <c r="H526" t="s">
        <v>248</v>
      </c>
    </row>
    <row r="527" spans="1:9" x14ac:dyDescent="0.35">
      <c r="A527" s="3" t="s">
        <v>102</v>
      </c>
      <c r="B527" s="42">
        <v>73</v>
      </c>
      <c r="C527" s="42">
        <v>26</v>
      </c>
      <c r="D527" s="42">
        <v>43</v>
      </c>
      <c r="E527" s="1" t="s">
        <v>5</v>
      </c>
      <c r="F527" s="41" t="s">
        <v>163</v>
      </c>
      <c r="G527" t="str">
        <f>VLOOKUP($E527,rahvdata!$AD$2:$AE$80,2,FALSE)</f>
        <v>Harju</v>
      </c>
      <c r="H527" t="s">
        <v>248</v>
      </c>
    </row>
    <row r="528" spans="1:9" x14ac:dyDescent="0.35">
      <c r="A528" s="3" t="s">
        <v>102</v>
      </c>
      <c r="B528" s="42">
        <v>73</v>
      </c>
      <c r="C528" s="42">
        <v>48</v>
      </c>
      <c r="D528" s="42">
        <v>28</v>
      </c>
      <c r="E528" s="1" t="s">
        <v>5</v>
      </c>
      <c r="F528" s="41" t="s">
        <v>164</v>
      </c>
      <c r="G528" t="str">
        <f>VLOOKUP($E528,rahvdata!$AD$2:$AE$80,2,FALSE)</f>
        <v>Harju</v>
      </c>
      <c r="H528" t="s">
        <v>248</v>
      </c>
    </row>
    <row r="529" spans="1:8" x14ac:dyDescent="0.35">
      <c r="A529" s="3" t="s">
        <v>102</v>
      </c>
      <c r="B529" s="42">
        <v>63</v>
      </c>
      <c r="C529" s="42">
        <v>37</v>
      </c>
      <c r="D529" s="42">
        <v>28</v>
      </c>
      <c r="E529" s="1" t="s">
        <v>5</v>
      </c>
      <c r="F529" s="41" t="s">
        <v>165</v>
      </c>
      <c r="G529" t="str">
        <f>VLOOKUP($E529,rahvdata!$AD$2:$AE$80,2,FALSE)</f>
        <v>Harju</v>
      </c>
      <c r="H529" t="s">
        <v>248</v>
      </c>
    </row>
    <row r="530" spans="1:8" x14ac:dyDescent="0.35">
      <c r="A530" s="3" t="s">
        <v>102</v>
      </c>
      <c r="B530" s="42">
        <v>56</v>
      </c>
      <c r="C530" s="42">
        <v>29</v>
      </c>
      <c r="D530" s="42">
        <v>27</v>
      </c>
      <c r="E530" s="1" t="s">
        <v>5</v>
      </c>
      <c r="F530" s="41" t="s">
        <v>166</v>
      </c>
      <c r="G530" t="str">
        <f>VLOOKUP($E530,rahvdata!$AD$2:$AE$80,2,FALSE)</f>
        <v>Harju</v>
      </c>
      <c r="H530" t="s">
        <v>248</v>
      </c>
    </row>
    <row r="531" spans="1:8" x14ac:dyDescent="0.35">
      <c r="A531" s="3" t="s">
        <v>102</v>
      </c>
      <c r="B531" s="42">
        <v>48</v>
      </c>
      <c r="C531" s="42">
        <v>26</v>
      </c>
      <c r="D531" s="42">
        <v>22</v>
      </c>
      <c r="E531" s="1" t="s">
        <v>5</v>
      </c>
      <c r="F531" s="41" t="s">
        <v>167</v>
      </c>
      <c r="G531" t="str">
        <f>VLOOKUP($E531,rahvdata!$AD$2:$AE$80,2,FALSE)</f>
        <v>Harju</v>
      </c>
      <c r="H531" t="s">
        <v>248</v>
      </c>
    </row>
    <row r="532" spans="1:8" x14ac:dyDescent="0.35">
      <c r="A532" s="3" t="s">
        <v>102</v>
      </c>
      <c r="B532" s="42">
        <v>38</v>
      </c>
      <c r="C532" s="42">
        <v>20</v>
      </c>
      <c r="D532" s="42">
        <v>16</v>
      </c>
      <c r="E532" s="1" t="s">
        <v>5</v>
      </c>
      <c r="F532" s="41" t="s">
        <v>168</v>
      </c>
      <c r="G532" t="str">
        <f>VLOOKUP($E532,rahvdata!$AD$2:$AE$80,2,FALSE)</f>
        <v>Harju</v>
      </c>
      <c r="H532" t="s">
        <v>248</v>
      </c>
    </row>
    <row r="533" spans="1:8" x14ac:dyDescent="0.35">
      <c r="A533" s="3" t="s">
        <v>102</v>
      </c>
      <c r="B533" s="42">
        <v>29</v>
      </c>
      <c r="C533" s="42">
        <v>14</v>
      </c>
      <c r="D533" s="42">
        <v>15</v>
      </c>
      <c r="E533" s="1" t="s">
        <v>5</v>
      </c>
      <c r="F533" s="41" t="s">
        <v>169</v>
      </c>
      <c r="G533" t="str">
        <f>VLOOKUP($E533,rahvdata!$AD$2:$AE$80,2,FALSE)</f>
        <v>Harju</v>
      </c>
      <c r="H533" t="s">
        <v>248</v>
      </c>
    </row>
    <row r="534" spans="1:8" x14ac:dyDescent="0.35">
      <c r="A534" s="3" t="s">
        <v>102</v>
      </c>
      <c r="B534" s="42">
        <v>55</v>
      </c>
      <c r="C534" s="42">
        <v>34</v>
      </c>
      <c r="D534" s="42">
        <v>28</v>
      </c>
      <c r="E534" s="1" t="s">
        <v>5</v>
      </c>
      <c r="F534" s="41" t="s">
        <v>170</v>
      </c>
      <c r="G534" t="str">
        <f>VLOOKUP($E534,rahvdata!$AD$2:$AE$80,2,FALSE)</f>
        <v>Harju</v>
      </c>
      <c r="H534" t="s">
        <v>248</v>
      </c>
    </row>
    <row r="535" spans="1:8" x14ac:dyDescent="0.35">
      <c r="A535" s="3" t="s">
        <v>102</v>
      </c>
      <c r="B535" s="42">
        <v>53</v>
      </c>
      <c r="C535" s="42">
        <v>21</v>
      </c>
      <c r="D535" s="42">
        <v>30</v>
      </c>
      <c r="E535" s="1" t="s">
        <v>5</v>
      </c>
      <c r="F535" s="41" t="s">
        <v>171</v>
      </c>
      <c r="G535" t="str">
        <f>VLOOKUP($E535,rahvdata!$AD$2:$AE$80,2,FALSE)</f>
        <v>Harju</v>
      </c>
      <c r="H535" t="s">
        <v>248</v>
      </c>
    </row>
    <row r="536" spans="1:8" x14ac:dyDescent="0.35">
      <c r="A536" s="3" t="s">
        <v>102</v>
      </c>
      <c r="B536" s="42">
        <v>54</v>
      </c>
      <c r="C536" s="42">
        <v>29</v>
      </c>
      <c r="D536" s="42">
        <v>29</v>
      </c>
      <c r="E536" s="1" t="s">
        <v>5</v>
      </c>
      <c r="F536" s="41" t="s">
        <v>172</v>
      </c>
      <c r="G536" t="str">
        <f>VLOOKUP($E536,rahvdata!$AD$2:$AE$80,2,FALSE)</f>
        <v>Harju</v>
      </c>
      <c r="H536" t="s">
        <v>248</v>
      </c>
    </row>
    <row r="537" spans="1:8" x14ac:dyDescent="0.35">
      <c r="A537" s="3" t="s">
        <v>104</v>
      </c>
      <c r="B537" s="42">
        <v>74</v>
      </c>
      <c r="C537" s="42">
        <v>41</v>
      </c>
      <c r="D537" s="42">
        <v>36</v>
      </c>
      <c r="E537" s="1" t="s">
        <v>5</v>
      </c>
      <c r="F537" s="41" t="s">
        <v>173</v>
      </c>
      <c r="G537" t="str">
        <f>VLOOKUP($E537,rahvdata!$AD$2:$AE$80,2,FALSE)</f>
        <v>Harju</v>
      </c>
      <c r="H537" t="s">
        <v>248</v>
      </c>
    </row>
    <row r="538" spans="1:8" x14ac:dyDescent="0.35">
      <c r="A538" s="3" t="s">
        <v>104</v>
      </c>
      <c r="B538" s="42">
        <v>91</v>
      </c>
      <c r="C538" s="42">
        <v>45</v>
      </c>
      <c r="D538" s="42">
        <v>43</v>
      </c>
      <c r="E538" s="1" t="s">
        <v>5</v>
      </c>
      <c r="F538" s="41" t="s">
        <v>174</v>
      </c>
      <c r="G538" t="str">
        <f>VLOOKUP($E538,rahvdata!$AD$2:$AE$80,2,FALSE)</f>
        <v>Harju</v>
      </c>
      <c r="H538" t="s">
        <v>248</v>
      </c>
    </row>
    <row r="539" spans="1:8" x14ac:dyDescent="0.35">
      <c r="A539" s="3" t="s">
        <v>104</v>
      </c>
      <c r="B539" s="42">
        <v>111</v>
      </c>
      <c r="C539" s="42">
        <v>56</v>
      </c>
      <c r="D539" s="42">
        <v>55</v>
      </c>
      <c r="E539" s="1" t="s">
        <v>5</v>
      </c>
      <c r="F539" s="41" t="s">
        <v>175</v>
      </c>
      <c r="G539" t="str">
        <f>VLOOKUP($E539,rahvdata!$AD$2:$AE$80,2,FALSE)</f>
        <v>Harju</v>
      </c>
      <c r="H539" t="s">
        <v>248</v>
      </c>
    </row>
    <row r="540" spans="1:8" x14ac:dyDescent="0.35">
      <c r="A540" s="3" t="s">
        <v>104</v>
      </c>
      <c r="B540" s="42">
        <v>106</v>
      </c>
      <c r="C540" s="42">
        <v>48</v>
      </c>
      <c r="D540" s="42">
        <v>61</v>
      </c>
      <c r="E540" s="1" t="s">
        <v>5</v>
      </c>
      <c r="F540" s="41" t="s">
        <v>176</v>
      </c>
      <c r="G540" t="str">
        <f>VLOOKUP($E540,rahvdata!$AD$2:$AE$80,2,FALSE)</f>
        <v>Harju</v>
      </c>
      <c r="H540" t="s">
        <v>248</v>
      </c>
    </row>
    <row r="541" spans="1:8" x14ac:dyDescent="0.35">
      <c r="A541" s="3" t="s">
        <v>104</v>
      </c>
      <c r="B541" s="42">
        <v>92</v>
      </c>
      <c r="C541" s="42">
        <v>39</v>
      </c>
      <c r="D541" s="42">
        <v>47</v>
      </c>
      <c r="E541" s="1" t="s">
        <v>5</v>
      </c>
      <c r="F541" s="41" t="s">
        <v>177</v>
      </c>
      <c r="G541" t="str">
        <f>VLOOKUP($E541,rahvdata!$AD$2:$AE$80,2,FALSE)</f>
        <v>Harju</v>
      </c>
      <c r="H541" t="s">
        <v>248</v>
      </c>
    </row>
    <row r="542" spans="1:8" x14ac:dyDescent="0.35">
      <c r="A542" s="3" t="s">
        <v>104</v>
      </c>
      <c r="B542" s="42">
        <v>93</v>
      </c>
      <c r="C542" s="42">
        <v>49</v>
      </c>
      <c r="D542" s="42">
        <v>44</v>
      </c>
      <c r="E542" s="1" t="s">
        <v>5</v>
      </c>
      <c r="F542" s="41" t="s">
        <v>178</v>
      </c>
      <c r="G542" t="str">
        <f>VLOOKUP($E542,rahvdata!$AD$2:$AE$80,2,FALSE)</f>
        <v>Harju</v>
      </c>
      <c r="H542" t="s">
        <v>248</v>
      </c>
    </row>
    <row r="543" spans="1:8" x14ac:dyDescent="0.35">
      <c r="A543" s="3" t="s">
        <v>104</v>
      </c>
      <c r="B543" s="42">
        <v>100</v>
      </c>
      <c r="C543" s="42">
        <v>46</v>
      </c>
      <c r="D543" s="42">
        <v>56</v>
      </c>
      <c r="E543" s="1" t="s">
        <v>5</v>
      </c>
      <c r="F543" s="41" t="s">
        <v>179</v>
      </c>
      <c r="G543" t="str">
        <f>VLOOKUP($E543,rahvdata!$AD$2:$AE$80,2,FALSE)</f>
        <v>Harju</v>
      </c>
      <c r="H543" t="s">
        <v>248</v>
      </c>
    </row>
    <row r="544" spans="1:8" x14ac:dyDescent="0.35">
      <c r="A544" s="3" t="s">
        <v>104</v>
      </c>
      <c r="B544" s="42">
        <v>100</v>
      </c>
      <c r="C544" s="42">
        <v>32</v>
      </c>
      <c r="D544" s="42">
        <v>62</v>
      </c>
      <c r="E544" s="1" t="s">
        <v>5</v>
      </c>
      <c r="F544" s="41" t="s">
        <v>180</v>
      </c>
      <c r="G544" t="str">
        <f>VLOOKUP($E544,rahvdata!$AD$2:$AE$80,2,FALSE)</f>
        <v>Harju</v>
      </c>
      <c r="H544" t="s">
        <v>248</v>
      </c>
    </row>
    <row r="545" spans="1:8" x14ac:dyDescent="0.35">
      <c r="A545" s="3" t="s">
        <v>104</v>
      </c>
      <c r="B545" s="42">
        <v>107</v>
      </c>
      <c r="C545" s="42">
        <v>49</v>
      </c>
      <c r="D545" s="42">
        <v>58</v>
      </c>
      <c r="E545" s="1" t="s">
        <v>5</v>
      </c>
      <c r="F545" s="41" t="s">
        <v>181</v>
      </c>
      <c r="G545" t="str">
        <f>VLOOKUP($E545,rahvdata!$AD$2:$AE$80,2,FALSE)</f>
        <v>Harju</v>
      </c>
      <c r="H545" t="s">
        <v>248</v>
      </c>
    </row>
    <row r="546" spans="1:8" x14ac:dyDescent="0.35">
      <c r="A546" s="3" t="s">
        <v>104</v>
      </c>
      <c r="B546" s="42">
        <v>95</v>
      </c>
      <c r="C546" s="42">
        <v>59</v>
      </c>
      <c r="D546" s="42">
        <v>36</v>
      </c>
      <c r="E546" s="1" t="s">
        <v>5</v>
      </c>
      <c r="F546" s="41" t="s">
        <v>182</v>
      </c>
      <c r="G546" t="str">
        <f>VLOOKUP($E546,rahvdata!$AD$2:$AE$80,2,FALSE)</f>
        <v>Harju</v>
      </c>
      <c r="H546" t="s">
        <v>248</v>
      </c>
    </row>
    <row r="547" spans="1:8" x14ac:dyDescent="0.35">
      <c r="A547" s="3" t="s">
        <v>105</v>
      </c>
      <c r="B547" s="42">
        <v>115</v>
      </c>
      <c r="C547" s="42">
        <v>54</v>
      </c>
      <c r="D547" s="42">
        <v>56</v>
      </c>
      <c r="E547" s="1" t="s">
        <v>5</v>
      </c>
      <c r="F547" s="41" t="s">
        <v>183</v>
      </c>
      <c r="G547" t="str">
        <f>VLOOKUP($E547,rahvdata!$AD$2:$AE$80,2,FALSE)</f>
        <v>Harju</v>
      </c>
      <c r="H547" t="s">
        <v>248</v>
      </c>
    </row>
    <row r="548" spans="1:8" x14ac:dyDescent="0.35">
      <c r="A548" s="3" t="s">
        <v>105</v>
      </c>
      <c r="B548" s="42">
        <v>127</v>
      </c>
      <c r="C548" s="42">
        <v>64</v>
      </c>
      <c r="D548" s="42">
        <v>61</v>
      </c>
      <c r="E548" s="1" t="s">
        <v>5</v>
      </c>
      <c r="F548" s="41" t="s">
        <v>184</v>
      </c>
      <c r="G548" t="str">
        <f>VLOOKUP($E548,rahvdata!$AD$2:$AE$80,2,FALSE)</f>
        <v>Harju</v>
      </c>
      <c r="H548" t="s">
        <v>248</v>
      </c>
    </row>
    <row r="549" spans="1:8" x14ac:dyDescent="0.35">
      <c r="A549" s="3" t="s">
        <v>105</v>
      </c>
      <c r="B549" s="42">
        <v>129</v>
      </c>
      <c r="C549" s="42">
        <v>57</v>
      </c>
      <c r="D549" s="42">
        <v>73</v>
      </c>
      <c r="E549" s="1" t="s">
        <v>5</v>
      </c>
      <c r="F549" s="41" t="s">
        <v>185</v>
      </c>
      <c r="G549" t="str">
        <f>VLOOKUP($E549,rahvdata!$AD$2:$AE$80,2,FALSE)</f>
        <v>Harju</v>
      </c>
      <c r="H549" t="s">
        <v>248</v>
      </c>
    </row>
    <row r="550" spans="1:8" x14ac:dyDescent="0.35">
      <c r="A550" s="3" t="s">
        <v>105</v>
      </c>
      <c r="B550" s="42">
        <v>119</v>
      </c>
      <c r="C550" s="42">
        <v>59</v>
      </c>
      <c r="D550" s="42">
        <v>58</v>
      </c>
      <c r="E550" s="1" t="s">
        <v>5</v>
      </c>
      <c r="F550" s="41" t="s">
        <v>186</v>
      </c>
      <c r="G550" t="str">
        <f>VLOOKUP($E550,rahvdata!$AD$2:$AE$80,2,FALSE)</f>
        <v>Harju</v>
      </c>
      <c r="H550" t="s">
        <v>248</v>
      </c>
    </row>
    <row r="551" spans="1:8" x14ac:dyDescent="0.35">
      <c r="A551" s="3" t="s">
        <v>105</v>
      </c>
      <c r="B551" s="42">
        <v>123</v>
      </c>
      <c r="C551" s="42">
        <v>65</v>
      </c>
      <c r="D551" s="42">
        <v>58</v>
      </c>
      <c r="E551" s="1" t="s">
        <v>5</v>
      </c>
      <c r="F551" s="41" t="s">
        <v>187</v>
      </c>
      <c r="G551" t="str">
        <f>VLOOKUP($E551,rahvdata!$AD$2:$AE$80,2,FALSE)</f>
        <v>Harju</v>
      </c>
      <c r="H551" t="s">
        <v>248</v>
      </c>
    </row>
    <row r="552" spans="1:8" x14ac:dyDescent="0.35">
      <c r="A552" s="3" t="s">
        <v>105</v>
      </c>
      <c r="B552" s="42">
        <v>123</v>
      </c>
      <c r="C552" s="42">
        <v>61</v>
      </c>
      <c r="D552" s="42">
        <v>62</v>
      </c>
      <c r="E552" s="1" t="s">
        <v>5</v>
      </c>
      <c r="F552" s="41" t="s">
        <v>188</v>
      </c>
      <c r="G552" t="str">
        <f>VLOOKUP($E552,rahvdata!$AD$2:$AE$80,2,FALSE)</f>
        <v>Harju</v>
      </c>
      <c r="H552" t="s">
        <v>248</v>
      </c>
    </row>
    <row r="553" spans="1:8" x14ac:dyDescent="0.35">
      <c r="A553" s="3" t="s">
        <v>105</v>
      </c>
      <c r="B553" s="42">
        <v>128</v>
      </c>
      <c r="C553" s="42">
        <v>65</v>
      </c>
      <c r="D553" s="42">
        <v>63</v>
      </c>
      <c r="E553" s="1" t="s">
        <v>5</v>
      </c>
      <c r="F553" s="41" t="s">
        <v>189</v>
      </c>
      <c r="G553" t="str">
        <f>VLOOKUP($E553,rahvdata!$AD$2:$AE$80,2,FALSE)</f>
        <v>Harju</v>
      </c>
      <c r="H553" t="s">
        <v>248</v>
      </c>
    </row>
    <row r="554" spans="1:8" x14ac:dyDescent="0.35">
      <c r="A554" s="3" t="s">
        <v>105</v>
      </c>
      <c r="B554" s="42">
        <v>111</v>
      </c>
      <c r="C554" s="42">
        <v>65</v>
      </c>
      <c r="D554" s="42">
        <v>42</v>
      </c>
      <c r="E554" s="1" t="s">
        <v>5</v>
      </c>
      <c r="F554" s="41" t="s">
        <v>190</v>
      </c>
      <c r="G554" t="str">
        <f>VLOOKUP($E554,rahvdata!$AD$2:$AE$80,2,FALSE)</f>
        <v>Harju</v>
      </c>
      <c r="H554" t="s">
        <v>248</v>
      </c>
    </row>
    <row r="555" spans="1:8" x14ac:dyDescent="0.35">
      <c r="A555" s="3" t="s">
        <v>105</v>
      </c>
      <c r="B555" s="42">
        <v>116</v>
      </c>
      <c r="C555" s="42">
        <v>68</v>
      </c>
      <c r="D555" s="42">
        <v>50</v>
      </c>
      <c r="E555" s="1" t="s">
        <v>5</v>
      </c>
      <c r="F555" s="41" t="s">
        <v>191</v>
      </c>
      <c r="G555" t="str">
        <f>VLOOKUP($E555,rahvdata!$AD$2:$AE$80,2,FALSE)</f>
        <v>Harju</v>
      </c>
      <c r="H555" t="s">
        <v>248</v>
      </c>
    </row>
    <row r="556" spans="1:8" x14ac:dyDescent="0.35">
      <c r="A556" s="3" t="s">
        <v>105</v>
      </c>
      <c r="B556" s="42">
        <v>111</v>
      </c>
      <c r="C556" s="42">
        <v>57</v>
      </c>
      <c r="D556" s="42">
        <v>53</v>
      </c>
      <c r="E556" s="1" t="s">
        <v>5</v>
      </c>
      <c r="F556" s="41" t="s">
        <v>192</v>
      </c>
      <c r="G556" t="str">
        <f>VLOOKUP($E556,rahvdata!$AD$2:$AE$80,2,FALSE)</f>
        <v>Harju</v>
      </c>
      <c r="H556" t="s">
        <v>248</v>
      </c>
    </row>
    <row r="557" spans="1:8" x14ac:dyDescent="0.35">
      <c r="A557" s="3" t="s">
        <v>106</v>
      </c>
      <c r="B557" s="42">
        <v>96</v>
      </c>
      <c r="C557" s="42">
        <v>50</v>
      </c>
      <c r="D557" s="42">
        <v>46</v>
      </c>
      <c r="E557" s="1" t="s">
        <v>5</v>
      </c>
      <c r="F557" s="41" t="s">
        <v>193</v>
      </c>
      <c r="G557" t="str">
        <f>VLOOKUP($E557,rahvdata!$AD$2:$AE$80,2,FALSE)</f>
        <v>Harju</v>
      </c>
      <c r="H557" t="s">
        <v>248</v>
      </c>
    </row>
    <row r="558" spans="1:8" x14ac:dyDescent="0.35">
      <c r="A558" s="3" t="s">
        <v>106</v>
      </c>
      <c r="B558" s="42">
        <v>106</v>
      </c>
      <c r="C558" s="42">
        <v>53</v>
      </c>
      <c r="D558" s="42">
        <v>53</v>
      </c>
      <c r="E558" s="1" t="s">
        <v>5</v>
      </c>
      <c r="F558" s="41" t="s">
        <v>194</v>
      </c>
      <c r="G558" t="str">
        <f>VLOOKUP($E558,rahvdata!$AD$2:$AE$80,2,FALSE)</f>
        <v>Harju</v>
      </c>
      <c r="H558" t="s">
        <v>248</v>
      </c>
    </row>
    <row r="559" spans="1:8" x14ac:dyDescent="0.35">
      <c r="A559" s="3" t="s">
        <v>106</v>
      </c>
      <c r="B559" s="42">
        <v>91</v>
      </c>
      <c r="C559" s="42">
        <v>51</v>
      </c>
      <c r="D559" s="42">
        <v>38</v>
      </c>
      <c r="E559" s="1" t="s">
        <v>5</v>
      </c>
      <c r="F559" s="41" t="s">
        <v>195</v>
      </c>
      <c r="G559" t="str">
        <f>VLOOKUP($E559,rahvdata!$AD$2:$AE$80,2,FALSE)</f>
        <v>Harju</v>
      </c>
      <c r="H559" t="s">
        <v>248</v>
      </c>
    </row>
    <row r="560" spans="1:8" x14ac:dyDescent="0.35">
      <c r="A560" s="3" t="s">
        <v>106</v>
      </c>
      <c r="B560" s="42">
        <v>89</v>
      </c>
      <c r="C560" s="42">
        <v>38</v>
      </c>
      <c r="D560" s="42">
        <v>51</v>
      </c>
      <c r="E560" s="1" t="s">
        <v>5</v>
      </c>
      <c r="F560" s="41" t="s">
        <v>196</v>
      </c>
      <c r="G560" t="str">
        <f>VLOOKUP($E560,rahvdata!$AD$2:$AE$80,2,FALSE)</f>
        <v>Harju</v>
      </c>
      <c r="H560" t="s">
        <v>248</v>
      </c>
    </row>
    <row r="561" spans="1:9" x14ac:dyDescent="0.35">
      <c r="A561" s="3" t="s">
        <v>106</v>
      </c>
      <c r="B561" s="42">
        <v>76</v>
      </c>
      <c r="C561" s="42">
        <v>47</v>
      </c>
      <c r="D561" s="42">
        <v>34</v>
      </c>
      <c r="E561" s="1" t="s">
        <v>5</v>
      </c>
      <c r="F561" s="41" t="s">
        <v>197</v>
      </c>
      <c r="G561" t="str">
        <f>VLOOKUP($E561,rahvdata!$AD$2:$AE$80,2,FALSE)</f>
        <v>Harju</v>
      </c>
      <c r="H561" t="s">
        <v>248</v>
      </c>
    </row>
    <row r="562" spans="1:9" x14ac:dyDescent="0.35">
      <c r="A562" s="3" t="s">
        <v>106</v>
      </c>
      <c r="B562" s="42">
        <v>85</v>
      </c>
      <c r="C562" s="42">
        <v>41</v>
      </c>
      <c r="D562" s="42">
        <v>44</v>
      </c>
      <c r="E562" s="1" t="s">
        <v>5</v>
      </c>
      <c r="F562" s="41" t="s">
        <v>198</v>
      </c>
      <c r="G562" t="str">
        <f>VLOOKUP($E562,rahvdata!$AD$2:$AE$80,2,FALSE)</f>
        <v>Harju</v>
      </c>
      <c r="H562" t="s">
        <v>248</v>
      </c>
    </row>
    <row r="563" spans="1:9" x14ac:dyDescent="0.35">
      <c r="A563" s="3" t="s">
        <v>106</v>
      </c>
      <c r="B563" s="42">
        <v>68</v>
      </c>
      <c r="C563" s="42">
        <v>36</v>
      </c>
      <c r="D563" s="42">
        <v>32</v>
      </c>
      <c r="E563" s="1" t="s">
        <v>5</v>
      </c>
      <c r="F563" s="41" t="s">
        <v>199</v>
      </c>
      <c r="G563" t="str">
        <f>VLOOKUP($E563,rahvdata!$AD$2:$AE$80,2,FALSE)</f>
        <v>Harju</v>
      </c>
      <c r="H563" t="s">
        <v>248</v>
      </c>
    </row>
    <row r="564" spans="1:9" x14ac:dyDescent="0.35">
      <c r="A564" s="3" t="s">
        <v>106</v>
      </c>
      <c r="B564" s="42">
        <v>59</v>
      </c>
      <c r="C564" s="42">
        <v>35</v>
      </c>
      <c r="D564" s="42">
        <v>24</v>
      </c>
      <c r="E564" s="1" t="s">
        <v>5</v>
      </c>
      <c r="F564" s="41" t="s">
        <v>200</v>
      </c>
      <c r="G564" t="str">
        <f>VLOOKUP($E564,rahvdata!$AD$2:$AE$80,2,FALSE)</f>
        <v>Harju</v>
      </c>
      <c r="H564" t="s">
        <v>248</v>
      </c>
    </row>
    <row r="565" spans="1:9" x14ac:dyDescent="0.35">
      <c r="A565" s="3" t="s">
        <v>106</v>
      </c>
      <c r="B565" s="42">
        <v>52</v>
      </c>
      <c r="C565" s="42">
        <v>35</v>
      </c>
      <c r="D565" s="42">
        <v>17</v>
      </c>
      <c r="E565" s="1" t="s">
        <v>5</v>
      </c>
      <c r="F565" s="41" t="s">
        <v>201</v>
      </c>
      <c r="G565" t="str">
        <f>VLOOKUP($E565,rahvdata!$AD$2:$AE$80,2,FALSE)</f>
        <v>Harju</v>
      </c>
      <c r="H565" t="s">
        <v>248</v>
      </c>
    </row>
    <row r="566" spans="1:9" x14ac:dyDescent="0.35">
      <c r="A566" s="3" t="s">
        <v>106</v>
      </c>
      <c r="B566" s="42">
        <v>60</v>
      </c>
      <c r="C566" s="42">
        <v>30</v>
      </c>
      <c r="D566" s="42">
        <v>26</v>
      </c>
      <c r="E566" s="1" t="s">
        <v>5</v>
      </c>
      <c r="F566" s="41" t="s">
        <v>202</v>
      </c>
      <c r="G566" t="str">
        <f>VLOOKUP($E566,rahvdata!$AD$2:$AE$80,2,FALSE)</f>
        <v>Harju</v>
      </c>
      <c r="H566" t="s">
        <v>248</v>
      </c>
    </row>
    <row r="567" spans="1:9" x14ac:dyDescent="0.35">
      <c r="A567" s="3" t="s">
        <v>107</v>
      </c>
      <c r="B567" s="42">
        <v>54</v>
      </c>
      <c r="C567" s="42">
        <v>32</v>
      </c>
      <c r="D567" s="42">
        <v>19</v>
      </c>
      <c r="E567" s="1" t="s">
        <v>5</v>
      </c>
      <c r="F567" s="41" t="s">
        <v>203</v>
      </c>
      <c r="G567" t="str">
        <f>VLOOKUP($E567,rahvdata!$AD$2:$AE$80,2,FALSE)</f>
        <v>Harju</v>
      </c>
      <c r="H567" t="s">
        <v>248</v>
      </c>
    </row>
    <row r="568" spans="1:9" x14ac:dyDescent="0.35">
      <c r="A568" s="3" t="s">
        <v>107</v>
      </c>
      <c r="B568" s="42">
        <v>44</v>
      </c>
      <c r="C568" s="42">
        <v>19</v>
      </c>
      <c r="D568" s="42">
        <v>25</v>
      </c>
      <c r="E568" s="1" t="s">
        <v>5</v>
      </c>
      <c r="F568" s="41" t="s">
        <v>204</v>
      </c>
      <c r="G568" t="str">
        <f>VLOOKUP($E568,rahvdata!$AD$2:$AE$80,2,FALSE)</f>
        <v>Harju</v>
      </c>
      <c r="H568" t="s">
        <v>248</v>
      </c>
    </row>
    <row r="569" spans="1:9" x14ac:dyDescent="0.35">
      <c r="A569" s="3" t="s">
        <v>107</v>
      </c>
      <c r="B569" s="42">
        <v>57</v>
      </c>
      <c r="C569" s="42">
        <v>29</v>
      </c>
      <c r="D569" s="42">
        <v>28</v>
      </c>
      <c r="E569" s="1" t="s">
        <v>5</v>
      </c>
      <c r="F569" s="41" t="s">
        <v>205</v>
      </c>
      <c r="G569" t="str">
        <f>VLOOKUP($E569,rahvdata!$AD$2:$AE$80,2,FALSE)</f>
        <v>Harju</v>
      </c>
      <c r="H569" t="s">
        <v>248</v>
      </c>
    </row>
    <row r="570" spans="1:9" x14ac:dyDescent="0.35">
      <c r="A570" s="3" t="s">
        <v>107</v>
      </c>
      <c r="B570" s="42">
        <v>59</v>
      </c>
      <c r="C570" s="42">
        <v>30</v>
      </c>
      <c r="D570" s="42">
        <v>34</v>
      </c>
      <c r="E570" s="1" t="s">
        <v>5</v>
      </c>
      <c r="F570" s="41" t="s">
        <v>206</v>
      </c>
      <c r="G570" t="str">
        <f>VLOOKUP($E570,rahvdata!$AD$2:$AE$80,2,FALSE)</f>
        <v>Harju</v>
      </c>
      <c r="H570" t="s">
        <v>248</v>
      </c>
    </row>
    <row r="571" spans="1:9" x14ac:dyDescent="0.35">
      <c r="A571" s="3" t="s">
        <v>107</v>
      </c>
      <c r="B571" s="42">
        <v>50</v>
      </c>
      <c r="C571" s="42">
        <v>20</v>
      </c>
      <c r="D571" s="42">
        <v>25</v>
      </c>
      <c r="E571" s="1" t="s">
        <v>5</v>
      </c>
      <c r="F571" s="41" t="s">
        <v>207</v>
      </c>
      <c r="G571" t="str">
        <f>VLOOKUP($E571,rahvdata!$AD$2:$AE$80,2,FALSE)</f>
        <v>Harju</v>
      </c>
      <c r="H571" t="s">
        <v>248</v>
      </c>
      <c r="I571" t="s">
        <v>252</v>
      </c>
    </row>
    <row r="572" spans="1:9" x14ac:dyDescent="0.35">
      <c r="A572" s="3" t="s">
        <v>107</v>
      </c>
      <c r="B572" s="42">
        <v>51</v>
      </c>
      <c r="C572" s="42">
        <v>25</v>
      </c>
      <c r="D572" s="42">
        <v>26</v>
      </c>
      <c r="E572" s="1" t="s">
        <v>5</v>
      </c>
      <c r="F572" s="41" t="s">
        <v>208</v>
      </c>
      <c r="G572" t="str">
        <f>VLOOKUP($E572,rahvdata!$AD$2:$AE$80,2,FALSE)</f>
        <v>Harju</v>
      </c>
      <c r="H572" t="s">
        <v>249</v>
      </c>
      <c r="I572" t="s">
        <v>252</v>
      </c>
    </row>
    <row r="573" spans="1:9" x14ac:dyDescent="0.35">
      <c r="A573" s="3" t="s">
        <v>107</v>
      </c>
      <c r="B573" s="42">
        <v>43</v>
      </c>
      <c r="C573" s="42">
        <v>13</v>
      </c>
      <c r="D573" s="42">
        <v>26</v>
      </c>
      <c r="E573" s="1" t="s">
        <v>5</v>
      </c>
      <c r="F573" s="41" t="s">
        <v>209</v>
      </c>
      <c r="G573" t="str">
        <f>VLOOKUP($E573,rahvdata!$AD$2:$AE$80,2,FALSE)</f>
        <v>Harju</v>
      </c>
      <c r="H573" t="s">
        <v>249</v>
      </c>
      <c r="I573" t="s">
        <v>252</v>
      </c>
    </row>
    <row r="574" spans="1:9" x14ac:dyDescent="0.35">
      <c r="A574" s="3" t="s">
        <v>107</v>
      </c>
      <c r="B574" s="42">
        <v>49</v>
      </c>
      <c r="C574" s="42">
        <v>24</v>
      </c>
      <c r="D574" s="42">
        <v>22</v>
      </c>
      <c r="E574" s="1" t="s">
        <v>5</v>
      </c>
      <c r="F574" s="41" t="s">
        <v>210</v>
      </c>
      <c r="G574" t="str">
        <f>VLOOKUP($E574,rahvdata!$AD$2:$AE$80,2,FALSE)</f>
        <v>Harju</v>
      </c>
      <c r="H574" t="s">
        <v>249</v>
      </c>
      <c r="I574" t="s">
        <v>252</v>
      </c>
    </row>
    <row r="575" spans="1:9" x14ac:dyDescent="0.35">
      <c r="A575" s="3" t="s">
        <v>107</v>
      </c>
      <c r="B575" s="42">
        <v>53</v>
      </c>
      <c r="C575" s="42">
        <v>28</v>
      </c>
      <c r="D575" s="42">
        <v>25</v>
      </c>
      <c r="E575" s="1" t="s">
        <v>5</v>
      </c>
      <c r="F575" s="41" t="s">
        <v>211</v>
      </c>
      <c r="G575" t="str">
        <f>VLOOKUP($E575,rahvdata!$AD$2:$AE$80,2,FALSE)</f>
        <v>Harju</v>
      </c>
      <c r="H575" t="s">
        <v>249</v>
      </c>
      <c r="I575" t="s">
        <v>252</v>
      </c>
    </row>
    <row r="576" spans="1:9" x14ac:dyDescent="0.35">
      <c r="A576" s="3" t="s">
        <v>107</v>
      </c>
      <c r="B576" s="42">
        <v>46</v>
      </c>
      <c r="C576" s="42">
        <v>28</v>
      </c>
      <c r="D576" s="42">
        <v>20</v>
      </c>
      <c r="E576" s="1" t="s">
        <v>5</v>
      </c>
      <c r="F576" s="41" t="s">
        <v>212</v>
      </c>
      <c r="G576" t="str">
        <f>VLOOKUP($E576,rahvdata!$AD$2:$AE$80,2,FALSE)</f>
        <v>Harju</v>
      </c>
      <c r="H576" t="s">
        <v>249</v>
      </c>
      <c r="I576" t="s">
        <v>252</v>
      </c>
    </row>
    <row r="577" spans="1:9" x14ac:dyDescent="0.35">
      <c r="A577" s="3" t="s">
        <v>108</v>
      </c>
      <c r="B577" s="42">
        <v>35</v>
      </c>
      <c r="C577" s="42">
        <v>14</v>
      </c>
      <c r="D577" s="42">
        <v>21</v>
      </c>
      <c r="E577" s="1" t="s">
        <v>5</v>
      </c>
      <c r="F577" s="41" t="s">
        <v>213</v>
      </c>
      <c r="G577" t="str">
        <f>VLOOKUP($E577,rahvdata!$AD$2:$AE$80,2,FALSE)</f>
        <v>Harju</v>
      </c>
      <c r="H577" t="s">
        <v>249</v>
      </c>
      <c r="I577" t="s">
        <v>252</v>
      </c>
    </row>
    <row r="578" spans="1:9" x14ac:dyDescent="0.35">
      <c r="A578" s="3" t="s">
        <v>108</v>
      </c>
      <c r="B578" s="42">
        <v>30</v>
      </c>
      <c r="C578" s="42">
        <v>16</v>
      </c>
      <c r="D578" s="42">
        <v>14</v>
      </c>
      <c r="E578" s="1" t="s">
        <v>5</v>
      </c>
      <c r="F578" s="41" t="s">
        <v>214</v>
      </c>
      <c r="G578" t="str">
        <f>VLOOKUP($E578,rahvdata!$AD$2:$AE$80,2,FALSE)</f>
        <v>Harju</v>
      </c>
      <c r="H578" t="s">
        <v>249</v>
      </c>
      <c r="I578" t="s">
        <v>252</v>
      </c>
    </row>
    <row r="579" spans="1:9" x14ac:dyDescent="0.35">
      <c r="A579" s="3" t="s">
        <v>108</v>
      </c>
      <c r="B579" s="42">
        <v>29</v>
      </c>
      <c r="C579" s="42">
        <v>11</v>
      </c>
      <c r="D579" s="42">
        <v>18</v>
      </c>
      <c r="E579" s="1" t="s">
        <v>5</v>
      </c>
      <c r="F579" s="41" t="s">
        <v>215</v>
      </c>
      <c r="G579" t="str">
        <f>VLOOKUP($E579,rahvdata!$AD$2:$AE$80,2,FALSE)</f>
        <v>Harju</v>
      </c>
      <c r="H579" t="s">
        <v>249</v>
      </c>
      <c r="I579" t="s">
        <v>252</v>
      </c>
    </row>
    <row r="580" spans="1:9" x14ac:dyDescent="0.35">
      <c r="A580" s="3" t="s">
        <v>108</v>
      </c>
      <c r="B580" s="42">
        <v>32</v>
      </c>
      <c r="C580" s="42">
        <v>12</v>
      </c>
      <c r="D580" s="42">
        <v>18</v>
      </c>
      <c r="E580" s="1" t="s">
        <v>5</v>
      </c>
      <c r="F580" s="41" t="s">
        <v>216</v>
      </c>
      <c r="G580" t="str">
        <f>VLOOKUP($E580,rahvdata!$AD$2:$AE$80,2,FALSE)</f>
        <v>Harju</v>
      </c>
      <c r="H580" t="s">
        <v>249</v>
      </c>
      <c r="I580" t="s">
        <v>252</v>
      </c>
    </row>
    <row r="581" spans="1:9" x14ac:dyDescent="0.35">
      <c r="A581" s="3" t="s">
        <v>108</v>
      </c>
      <c r="B581" s="42">
        <v>32</v>
      </c>
      <c r="C581" s="42">
        <v>13</v>
      </c>
      <c r="D581" s="42">
        <v>19</v>
      </c>
      <c r="E581" s="1" t="s">
        <v>5</v>
      </c>
      <c r="F581" s="41" t="s">
        <v>217</v>
      </c>
      <c r="G581" t="str">
        <f>VLOOKUP($E581,rahvdata!$AD$2:$AE$80,2,FALSE)</f>
        <v>Harju</v>
      </c>
      <c r="H581" t="s">
        <v>249</v>
      </c>
      <c r="I581" t="s">
        <v>252</v>
      </c>
    </row>
    <row r="582" spans="1:9" x14ac:dyDescent="0.35">
      <c r="A582" s="3" t="s">
        <v>108</v>
      </c>
      <c r="B582" s="42">
        <v>31</v>
      </c>
      <c r="C582" s="42">
        <v>17</v>
      </c>
      <c r="D582" s="42">
        <v>18</v>
      </c>
      <c r="E582" s="1" t="s">
        <v>5</v>
      </c>
      <c r="F582" s="41" t="s">
        <v>218</v>
      </c>
      <c r="G582" t="str">
        <f>VLOOKUP($E582,rahvdata!$AD$2:$AE$80,2,FALSE)</f>
        <v>Harju</v>
      </c>
      <c r="H582" t="s">
        <v>249</v>
      </c>
      <c r="I582" t="s">
        <v>252</v>
      </c>
    </row>
    <row r="583" spans="1:9" x14ac:dyDescent="0.35">
      <c r="A583" s="3" t="s">
        <v>108</v>
      </c>
      <c r="B583" s="42">
        <v>25</v>
      </c>
      <c r="C583" s="42">
        <v>14</v>
      </c>
      <c r="D583" s="42">
        <v>12</v>
      </c>
      <c r="E583" s="1" t="s">
        <v>5</v>
      </c>
      <c r="F583" s="41" t="s">
        <v>219</v>
      </c>
      <c r="G583" t="str">
        <f>VLOOKUP($E583,rahvdata!$AD$2:$AE$80,2,FALSE)</f>
        <v>Harju</v>
      </c>
      <c r="H583" t="s">
        <v>249</v>
      </c>
      <c r="I583" t="s">
        <v>252</v>
      </c>
    </row>
    <row r="584" spans="1:9" x14ac:dyDescent="0.35">
      <c r="A584" s="3" t="s">
        <v>108</v>
      </c>
      <c r="B584" s="42">
        <v>16</v>
      </c>
      <c r="C584" s="42">
        <v>6</v>
      </c>
      <c r="D584" s="42">
        <v>10</v>
      </c>
      <c r="E584" s="1" t="s">
        <v>5</v>
      </c>
      <c r="F584" s="41" t="s">
        <v>220</v>
      </c>
      <c r="G584" t="str">
        <f>VLOOKUP($E584,rahvdata!$AD$2:$AE$80,2,FALSE)</f>
        <v>Harju</v>
      </c>
      <c r="H584" t="s">
        <v>249</v>
      </c>
      <c r="I584" t="s">
        <v>252</v>
      </c>
    </row>
    <row r="585" spans="1:9" x14ac:dyDescent="0.35">
      <c r="A585" s="3" t="s">
        <v>108</v>
      </c>
      <c r="B585" s="42">
        <v>22</v>
      </c>
      <c r="C585" s="42">
        <v>10</v>
      </c>
      <c r="D585" s="42">
        <v>12</v>
      </c>
      <c r="E585" s="1" t="s">
        <v>5</v>
      </c>
      <c r="F585" s="41" t="s">
        <v>221</v>
      </c>
      <c r="G585" t="str">
        <f>VLOOKUP($E585,rahvdata!$AD$2:$AE$80,2,FALSE)</f>
        <v>Harju</v>
      </c>
      <c r="H585" t="s">
        <v>249</v>
      </c>
      <c r="I585" t="s">
        <v>252</v>
      </c>
    </row>
    <row r="586" spans="1:9" x14ac:dyDescent="0.35">
      <c r="A586" s="3" t="s">
        <v>108</v>
      </c>
      <c r="B586" s="42">
        <v>10</v>
      </c>
      <c r="C586" s="42">
        <v>0</v>
      </c>
      <c r="D586" s="42">
        <v>7</v>
      </c>
      <c r="E586" s="1" t="s">
        <v>5</v>
      </c>
      <c r="F586" s="41" t="s">
        <v>222</v>
      </c>
      <c r="G586" t="str">
        <f>VLOOKUP($E586,rahvdata!$AD$2:$AE$80,2,FALSE)</f>
        <v>Harju</v>
      </c>
      <c r="H586" t="s">
        <v>249</v>
      </c>
      <c r="I586" t="s">
        <v>252</v>
      </c>
    </row>
    <row r="587" spans="1:9" x14ac:dyDescent="0.35">
      <c r="A587" s="3" t="s">
        <v>139</v>
      </c>
      <c r="B587" s="42">
        <v>11</v>
      </c>
      <c r="C587" s="42">
        <v>3</v>
      </c>
      <c r="D587" s="42">
        <v>5</v>
      </c>
      <c r="E587" s="1" t="s">
        <v>5</v>
      </c>
      <c r="F587" s="41" t="s">
        <v>223</v>
      </c>
      <c r="G587" t="str">
        <f>VLOOKUP($E587,rahvdata!$AD$2:$AE$80,2,FALSE)</f>
        <v>Harju</v>
      </c>
      <c r="H587" t="s">
        <v>249</v>
      </c>
      <c r="I587" t="s">
        <v>252</v>
      </c>
    </row>
    <row r="588" spans="1:9" x14ac:dyDescent="0.35">
      <c r="A588" s="3" t="s">
        <v>139</v>
      </c>
      <c r="B588" s="42">
        <v>25</v>
      </c>
      <c r="C588" s="42">
        <v>6</v>
      </c>
      <c r="D588" s="42">
        <v>19</v>
      </c>
      <c r="E588" s="1" t="s">
        <v>5</v>
      </c>
      <c r="F588" s="41" t="s">
        <v>224</v>
      </c>
      <c r="G588" t="str">
        <f>VLOOKUP($E588,rahvdata!$AD$2:$AE$80,2,FALSE)</f>
        <v>Harju</v>
      </c>
      <c r="H588" t="s">
        <v>249</v>
      </c>
      <c r="I588" t="s">
        <v>252</v>
      </c>
    </row>
    <row r="589" spans="1:9" x14ac:dyDescent="0.35">
      <c r="A589" s="3" t="s">
        <v>139</v>
      </c>
      <c r="B589" s="42">
        <v>8</v>
      </c>
      <c r="C589" s="42">
        <v>3</v>
      </c>
      <c r="D589" s="42">
        <v>8</v>
      </c>
      <c r="E589" s="1" t="s">
        <v>5</v>
      </c>
      <c r="F589" s="41" t="s">
        <v>225</v>
      </c>
      <c r="G589" t="str">
        <f>VLOOKUP($E589,rahvdata!$AD$2:$AE$80,2,FALSE)</f>
        <v>Harju</v>
      </c>
      <c r="H589" t="s">
        <v>249</v>
      </c>
      <c r="I589" t="s">
        <v>252</v>
      </c>
    </row>
    <row r="590" spans="1:9" x14ac:dyDescent="0.35">
      <c r="A590" s="3" t="s">
        <v>139</v>
      </c>
      <c r="B590" s="42">
        <v>18</v>
      </c>
      <c r="C590" s="42">
        <v>9</v>
      </c>
      <c r="D590" s="42">
        <v>9</v>
      </c>
      <c r="E590" s="1" t="s">
        <v>5</v>
      </c>
      <c r="F590" s="41" t="s">
        <v>226</v>
      </c>
      <c r="G590" t="str">
        <f>VLOOKUP($E590,rahvdata!$AD$2:$AE$80,2,FALSE)</f>
        <v>Harju</v>
      </c>
      <c r="H590" t="s">
        <v>249</v>
      </c>
      <c r="I590" t="s">
        <v>252</v>
      </c>
    </row>
    <row r="591" spans="1:9" x14ac:dyDescent="0.35">
      <c r="A591" s="3" t="s">
        <v>139</v>
      </c>
      <c r="B591" s="42">
        <v>14</v>
      </c>
      <c r="C591" s="42">
        <v>5</v>
      </c>
      <c r="D591" s="42">
        <v>11</v>
      </c>
      <c r="E591" s="1" t="s">
        <v>5</v>
      </c>
      <c r="F591" s="41" t="s">
        <v>227</v>
      </c>
      <c r="G591" t="str">
        <f>VLOOKUP($E591,rahvdata!$AD$2:$AE$80,2,FALSE)</f>
        <v>Harju</v>
      </c>
      <c r="H591" t="s">
        <v>249</v>
      </c>
      <c r="I591" t="s">
        <v>252</v>
      </c>
    </row>
    <row r="592" spans="1:9" x14ac:dyDescent="0.35">
      <c r="A592" s="3" t="s">
        <v>139</v>
      </c>
      <c r="B592" s="42">
        <v>5</v>
      </c>
      <c r="C592" s="42">
        <v>4</v>
      </c>
      <c r="D592" s="42">
        <v>0</v>
      </c>
      <c r="E592" s="1" t="s">
        <v>5</v>
      </c>
      <c r="F592" s="41" t="s">
        <v>228</v>
      </c>
      <c r="G592" t="str">
        <f>VLOOKUP($E592,rahvdata!$AD$2:$AE$80,2,FALSE)</f>
        <v>Harju</v>
      </c>
      <c r="H592" t="s">
        <v>249</v>
      </c>
      <c r="I592" t="s">
        <v>252</v>
      </c>
    </row>
    <row r="593" spans="1:9" x14ac:dyDescent="0.35">
      <c r="A593" s="3" t="s">
        <v>139</v>
      </c>
      <c r="B593" s="42">
        <v>9</v>
      </c>
      <c r="C593" s="42">
        <v>4</v>
      </c>
      <c r="D593" s="42">
        <v>3</v>
      </c>
      <c r="E593" s="1" t="s">
        <v>5</v>
      </c>
      <c r="F593" s="41" t="s">
        <v>229</v>
      </c>
      <c r="G593" t="str">
        <f>VLOOKUP($E593,rahvdata!$AD$2:$AE$80,2,FALSE)</f>
        <v>Harju</v>
      </c>
      <c r="H593" t="s">
        <v>249</v>
      </c>
      <c r="I593" t="s">
        <v>252</v>
      </c>
    </row>
    <row r="594" spans="1:9" x14ac:dyDescent="0.35">
      <c r="A594" s="3" t="s">
        <v>139</v>
      </c>
      <c r="B594" s="42">
        <v>13</v>
      </c>
      <c r="C594" s="42">
        <v>6</v>
      </c>
      <c r="D594" s="42">
        <v>7</v>
      </c>
      <c r="E594" s="1" t="s">
        <v>5</v>
      </c>
      <c r="F594" s="41" t="s">
        <v>230</v>
      </c>
      <c r="G594" t="str">
        <f>VLOOKUP($E594,rahvdata!$AD$2:$AE$80,2,FALSE)</f>
        <v>Harju</v>
      </c>
      <c r="H594" t="s">
        <v>249</v>
      </c>
      <c r="I594" t="s">
        <v>252</v>
      </c>
    </row>
    <row r="595" spans="1:9" x14ac:dyDescent="0.35">
      <c r="A595" s="3" t="s">
        <v>139</v>
      </c>
      <c r="B595" s="42">
        <v>7</v>
      </c>
      <c r="C595" s="42">
        <v>3</v>
      </c>
      <c r="D595" s="42">
        <v>7</v>
      </c>
      <c r="E595" s="1" t="s">
        <v>5</v>
      </c>
      <c r="F595" s="41" t="s">
        <v>231</v>
      </c>
      <c r="G595" t="str">
        <f>VLOOKUP($E595,rahvdata!$AD$2:$AE$80,2,FALSE)</f>
        <v>Harju</v>
      </c>
      <c r="H595" t="s">
        <v>249</v>
      </c>
      <c r="I595" t="s">
        <v>252</v>
      </c>
    </row>
    <row r="596" spans="1:9" x14ac:dyDescent="0.35">
      <c r="A596" s="3" t="s">
        <v>139</v>
      </c>
      <c r="B596" s="42">
        <v>7</v>
      </c>
      <c r="C596" s="42">
        <v>0</v>
      </c>
      <c r="D596" s="42">
        <v>5</v>
      </c>
      <c r="E596" s="1" t="s">
        <v>5</v>
      </c>
      <c r="F596" s="41" t="s">
        <v>232</v>
      </c>
      <c r="G596" t="str">
        <f>VLOOKUP($E596,rahvdata!$AD$2:$AE$80,2,FALSE)</f>
        <v>Harju</v>
      </c>
      <c r="H596" t="s">
        <v>249</v>
      </c>
      <c r="I596" t="s">
        <v>252</v>
      </c>
    </row>
    <row r="597" spans="1:9" x14ac:dyDescent="0.35">
      <c r="A597" s="3" t="s">
        <v>140</v>
      </c>
      <c r="B597" s="42">
        <v>3</v>
      </c>
      <c r="C597" s="42">
        <v>0</v>
      </c>
      <c r="D597" s="42">
        <v>6</v>
      </c>
      <c r="E597" s="1" t="s">
        <v>5</v>
      </c>
      <c r="F597" s="41" t="s">
        <v>233</v>
      </c>
      <c r="G597" t="str">
        <f>VLOOKUP($E597,rahvdata!$AD$2:$AE$80,2,FALSE)</f>
        <v>Harju</v>
      </c>
      <c r="H597" t="s">
        <v>249</v>
      </c>
      <c r="I597" t="s">
        <v>252</v>
      </c>
    </row>
    <row r="598" spans="1:9" x14ac:dyDescent="0.35">
      <c r="A598" s="3" t="s">
        <v>140</v>
      </c>
      <c r="B598" s="42">
        <v>6</v>
      </c>
      <c r="C598" s="42">
        <v>0</v>
      </c>
      <c r="D598" s="42">
        <v>4</v>
      </c>
      <c r="E598" s="1" t="s">
        <v>5</v>
      </c>
      <c r="F598" s="41" t="s">
        <v>234</v>
      </c>
      <c r="G598" t="str">
        <f>VLOOKUP($E598,rahvdata!$AD$2:$AE$80,2,FALSE)</f>
        <v>Harju</v>
      </c>
      <c r="H598" t="s">
        <v>249</v>
      </c>
      <c r="I598" t="s">
        <v>252</v>
      </c>
    </row>
    <row r="599" spans="1:9" x14ac:dyDescent="0.35">
      <c r="A599" s="3" t="s">
        <v>140</v>
      </c>
      <c r="B599" s="42">
        <v>6</v>
      </c>
      <c r="C599" s="42">
        <v>3</v>
      </c>
      <c r="D599" s="42">
        <v>4</v>
      </c>
      <c r="E599" s="1" t="s">
        <v>5</v>
      </c>
      <c r="F599" s="41" t="s">
        <v>235</v>
      </c>
      <c r="G599" t="str">
        <f>VLOOKUP($E599,rahvdata!$AD$2:$AE$80,2,FALSE)</f>
        <v>Harju</v>
      </c>
      <c r="H599" t="s">
        <v>249</v>
      </c>
      <c r="I599" t="s">
        <v>252</v>
      </c>
    </row>
    <row r="600" spans="1:9" x14ac:dyDescent="0.35">
      <c r="A600" s="3" t="s">
        <v>140</v>
      </c>
      <c r="B600" s="42">
        <v>4</v>
      </c>
      <c r="C600" s="42">
        <v>0</v>
      </c>
      <c r="D600" s="42">
        <v>3</v>
      </c>
      <c r="E600" s="1" t="s">
        <v>5</v>
      </c>
      <c r="F600" s="41" t="s">
        <v>236</v>
      </c>
      <c r="G600" t="str">
        <f>VLOOKUP($E600,rahvdata!$AD$2:$AE$80,2,FALSE)</f>
        <v>Harju</v>
      </c>
      <c r="H600" t="s">
        <v>249</v>
      </c>
      <c r="I600" t="s">
        <v>252</v>
      </c>
    </row>
    <row r="601" spans="1:9" x14ac:dyDescent="0.35">
      <c r="A601" s="3" t="s">
        <v>140</v>
      </c>
      <c r="B601" s="42">
        <v>0</v>
      </c>
      <c r="C601" s="42">
        <v>0</v>
      </c>
      <c r="D601" s="42">
        <v>0</v>
      </c>
      <c r="E601" s="1" t="s">
        <v>5</v>
      </c>
      <c r="F601" s="41" t="s">
        <v>237</v>
      </c>
      <c r="G601" t="str">
        <f>VLOOKUP($E601,rahvdata!$AD$2:$AE$80,2,FALSE)</f>
        <v>Harju</v>
      </c>
      <c r="H601" t="s">
        <v>249</v>
      </c>
      <c r="I601" t="s">
        <v>252</v>
      </c>
    </row>
    <row r="602" spans="1:9" x14ac:dyDescent="0.35">
      <c r="A602" s="3" t="s">
        <v>140</v>
      </c>
      <c r="B602" s="42">
        <v>0</v>
      </c>
      <c r="C602" s="42">
        <v>0</v>
      </c>
      <c r="D602" s="42">
        <v>0</v>
      </c>
      <c r="E602" s="1" t="s">
        <v>5</v>
      </c>
      <c r="F602" s="41" t="s">
        <v>238</v>
      </c>
      <c r="G602" t="str">
        <f>VLOOKUP($E602,rahvdata!$AD$2:$AE$80,2,FALSE)</f>
        <v>Harju</v>
      </c>
      <c r="H602" t="s">
        <v>249</v>
      </c>
      <c r="I602" t="s">
        <v>252</v>
      </c>
    </row>
    <row r="603" spans="1:9" x14ac:dyDescent="0.35">
      <c r="A603" s="3" t="s">
        <v>140</v>
      </c>
      <c r="B603" s="42">
        <v>0</v>
      </c>
      <c r="C603" s="42">
        <v>0</v>
      </c>
      <c r="D603" s="42">
        <v>0</v>
      </c>
      <c r="E603" s="1" t="s">
        <v>5</v>
      </c>
      <c r="F603" s="41" t="s">
        <v>239</v>
      </c>
      <c r="G603" t="str">
        <f>VLOOKUP($E603,rahvdata!$AD$2:$AE$80,2,FALSE)</f>
        <v>Harju</v>
      </c>
      <c r="H603" t="s">
        <v>249</v>
      </c>
      <c r="I603" t="s">
        <v>252</v>
      </c>
    </row>
    <row r="604" spans="1:9" x14ac:dyDescent="0.35">
      <c r="A604" s="3" t="s">
        <v>140</v>
      </c>
      <c r="B604" s="42">
        <v>0</v>
      </c>
      <c r="C604" s="42">
        <v>0</v>
      </c>
      <c r="D604" s="42">
        <v>0</v>
      </c>
      <c r="E604" s="1" t="s">
        <v>5</v>
      </c>
      <c r="F604" s="41" t="s">
        <v>240</v>
      </c>
      <c r="G604" t="str">
        <f>VLOOKUP($E604,rahvdata!$AD$2:$AE$80,2,FALSE)</f>
        <v>Harju</v>
      </c>
      <c r="H604" t="s">
        <v>249</v>
      </c>
      <c r="I604" t="s">
        <v>252</v>
      </c>
    </row>
    <row r="605" spans="1:9" x14ac:dyDescent="0.35">
      <c r="A605" s="3" t="s">
        <v>140</v>
      </c>
      <c r="B605" s="42">
        <v>0</v>
      </c>
      <c r="C605" s="42">
        <v>0</v>
      </c>
      <c r="D605" s="42">
        <v>0</v>
      </c>
      <c r="E605" s="1" t="s">
        <v>5</v>
      </c>
      <c r="F605" s="41" t="s">
        <v>241</v>
      </c>
      <c r="G605" t="str">
        <f>VLOOKUP($E605,rahvdata!$AD$2:$AE$80,2,FALSE)</f>
        <v>Harju</v>
      </c>
      <c r="H605" t="s">
        <v>249</v>
      </c>
      <c r="I605" t="s">
        <v>252</v>
      </c>
    </row>
    <row r="606" spans="1:9" x14ac:dyDescent="0.35">
      <c r="A606" s="3" t="s">
        <v>140</v>
      </c>
      <c r="B606" s="42">
        <v>0</v>
      </c>
      <c r="C606" s="42">
        <v>0</v>
      </c>
      <c r="D606" s="42">
        <v>0</v>
      </c>
      <c r="E606" s="1" t="s">
        <v>5</v>
      </c>
      <c r="F606" s="41" t="s">
        <v>242</v>
      </c>
      <c r="G606" t="str">
        <f>VLOOKUP($E606,rahvdata!$AD$2:$AE$80,2,FALSE)</f>
        <v>Harju</v>
      </c>
      <c r="H606" t="s">
        <v>249</v>
      </c>
      <c r="I606" t="s">
        <v>252</v>
      </c>
    </row>
    <row r="607" spans="1:9" x14ac:dyDescent="0.35">
      <c r="A607" s="3" t="s">
        <v>140</v>
      </c>
      <c r="B607" s="42">
        <v>3</v>
      </c>
      <c r="C607" s="42">
        <v>0</v>
      </c>
      <c r="D607" s="42">
        <v>3</v>
      </c>
      <c r="E607" s="1" t="s">
        <v>5</v>
      </c>
      <c r="F607" s="41" t="s">
        <v>243</v>
      </c>
      <c r="G607" t="str">
        <f>VLOOKUP($E607,rahvdata!$AD$2:$AE$80,2,FALSE)</f>
        <v>Harju</v>
      </c>
      <c r="H607" t="s">
        <v>249</v>
      </c>
    </row>
    <row r="608" spans="1:9" x14ac:dyDescent="0.35">
      <c r="A608" s="3" t="s">
        <v>113</v>
      </c>
      <c r="B608" s="42">
        <v>68</v>
      </c>
      <c r="C608" s="42">
        <v>36</v>
      </c>
      <c r="D608" s="42">
        <v>32</v>
      </c>
      <c r="E608" s="1" t="s">
        <v>6</v>
      </c>
      <c r="F608" s="41" t="s">
        <v>143</v>
      </c>
      <c r="G608" t="str">
        <f>VLOOKUP($E608,rahvdata!$AD$2:$AE$80,2,FALSE)</f>
        <v>Harju</v>
      </c>
      <c r="H608" t="s">
        <v>247</v>
      </c>
      <c r="I608" t="s">
        <v>251</v>
      </c>
    </row>
    <row r="609" spans="1:9" x14ac:dyDescent="0.35">
      <c r="A609" s="3" t="s">
        <v>113</v>
      </c>
      <c r="B609" s="42">
        <v>96</v>
      </c>
      <c r="C609" s="42">
        <v>51</v>
      </c>
      <c r="D609" s="42">
        <v>45</v>
      </c>
      <c r="E609" s="1" t="s">
        <v>6</v>
      </c>
      <c r="F609" s="41" t="s">
        <v>144</v>
      </c>
      <c r="G609" t="str">
        <f>VLOOKUP($E609,rahvdata!$AD$2:$AE$80,2,FALSE)</f>
        <v>Harju</v>
      </c>
      <c r="H609" t="s">
        <v>247</v>
      </c>
      <c r="I609" t="s">
        <v>251</v>
      </c>
    </row>
    <row r="610" spans="1:9" x14ac:dyDescent="0.35">
      <c r="A610" s="3" t="s">
        <v>113</v>
      </c>
      <c r="B610" s="42">
        <v>112</v>
      </c>
      <c r="C610" s="42">
        <v>54</v>
      </c>
      <c r="D610" s="42">
        <v>58</v>
      </c>
      <c r="E610" s="1" t="s">
        <v>6</v>
      </c>
      <c r="F610" s="41" t="s">
        <v>145</v>
      </c>
      <c r="G610" t="str">
        <f>VLOOKUP($E610,rahvdata!$AD$2:$AE$80,2,FALSE)</f>
        <v>Harju</v>
      </c>
      <c r="H610" t="s">
        <v>247</v>
      </c>
      <c r="I610" t="s">
        <v>251</v>
      </c>
    </row>
    <row r="611" spans="1:9" x14ac:dyDescent="0.35">
      <c r="A611" s="3" t="s">
        <v>113</v>
      </c>
      <c r="B611" s="42">
        <v>107</v>
      </c>
      <c r="C611" s="42">
        <v>51</v>
      </c>
      <c r="D611" s="42">
        <v>56</v>
      </c>
      <c r="E611" s="1" t="s">
        <v>6</v>
      </c>
      <c r="F611" s="41" t="s">
        <v>146</v>
      </c>
      <c r="G611" t="str">
        <f>VLOOKUP($E611,rahvdata!$AD$2:$AE$80,2,FALSE)</f>
        <v>Harju</v>
      </c>
      <c r="H611" t="s">
        <v>247</v>
      </c>
      <c r="I611" t="s">
        <v>251</v>
      </c>
    </row>
    <row r="612" spans="1:9" x14ac:dyDescent="0.35">
      <c r="A612" s="3" t="s">
        <v>113</v>
      </c>
      <c r="B612" s="42">
        <v>99</v>
      </c>
      <c r="C612" s="42">
        <v>58</v>
      </c>
      <c r="D612" s="42">
        <v>41</v>
      </c>
      <c r="E612" s="1" t="s">
        <v>6</v>
      </c>
      <c r="F612" s="41" t="s">
        <v>147</v>
      </c>
      <c r="G612" t="str">
        <f>VLOOKUP($E612,rahvdata!$AD$2:$AE$80,2,FALSE)</f>
        <v>Harju</v>
      </c>
      <c r="H612" t="s">
        <v>247</v>
      </c>
      <c r="I612" t="s">
        <v>251</v>
      </c>
    </row>
    <row r="613" spans="1:9" x14ac:dyDescent="0.35">
      <c r="A613" s="3" t="s">
        <v>113</v>
      </c>
      <c r="B613" s="42">
        <v>120</v>
      </c>
      <c r="C613" s="42">
        <v>61</v>
      </c>
      <c r="D613" s="42">
        <v>59</v>
      </c>
      <c r="E613" s="1" t="s">
        <v>6</v>
      </c>
      <c r="F613" s="41" t="s">
        <v>148</v>
      </c>
      <c r="G613" t="str">
        <f>VLOOKUP($E613,rahvdata!$AD$2:$AE$80,2,FALSE)</f>
        <v>Harju</v>
      </c>
      <c r="H613" t="s">
        <v>247</v>
      </c>
      <c r="I613" t="s">
        <v>251</v>
      </c>
    </row>
    <row r="614" spans="1:9" x14ac:dyDescent="0.35">
      <c r="A614" s="3" t="s">
        <v>113</v>
      </c>
      <c r="B614" s="42">
        <v>109</v>
      </c>
      <c r="C614" s="42">
        <v>51</v>
      </c>
      <c r="D614" s="42">
        <v>58</v>
      </c>
      <c r="E614" s="1" t="s">
        <v>6</v>
      </c>
      <c r="F614" s="41" t="s">
        <v>149</v>
      </c>
      <c r="G614" t="str">
        <f>VLOOKUP($E614,rahvdata!$AD$2:$AE$80,2,FALSE)</f>
        <v>Harju</v>
      </c>
      <c r="H614" t="s">
        <v>247</v>
      </c>
      <c r="I614" t="s">
        <v>251</v>
      </c>
    </row>
    <row r="615" spans="1:9" x14ac:dyDescent="0.35">
      <c r="A615" s="3" t="s">
        <v>113</v>
      </c>
      <c r="B615" s="42">
        <v>125</v>
      </c>
      <c r="C615" s="42">
        <v>57</v>
      </c>
      <c r="D615" s="42">
        <v>68</v>
      </c>
      <c r="E615" s="1" t="s">
        <v>6</v>
      </c>
      <c r="F615" s="41" t="s">
        <v>150</v>
      </c>
      <c r="G615" t="str">
        <f>VLOOKUP($E615,rahvdata!$AD$2:$AE$80,2,FALSE)</f>
        <v>Harju</v>
      </c>
      <c r="H615" t="s">
        <v>247</v>
      </c>
      <c r="I615" t="s">
        <v>251</v>
      </c>
    </row>
    <row r="616" spans="1:9" x14ac:dyDescent="0.35">
      <c r="A616" s="3" t="s">
        <v>113</v>
      </c>
      <c r="B616" s="42">
        <v>106</v>
      </c>
      <c r="C616" s="42">
        <v>47</v>
      </c>
      <c r="D616" s="42">
        <v>59</v>
      </c>
      <c r="E616" s="1" t="s">
        <v>6</v>
      </c>
      <c r="F616" s="41" t="s">
        <v>151</v>
      </c>
      <c r="G616" t="str">
        <f>VLOOKUP($E616,rahvdata!$AD$2:$AE$80,2,FALSE)</f>
        <v>Harju</v>
      </c>
      <c r="H616" t="s">
        <v>247</v>
      </c>
      <c r="I616" t="s">
        <v>251</v>
      </c>
    </row>
    <row r="617" spans="1:9" x14ac:dyDescent="0.35">
      <c r="A617" s="3" t="s">
        <v>113</v>
      </c>
      <c r="B617" s="42">
        <v>90</v>
      </c>
      <c r="C617" s="42">
        <v>46</v>
      </c>
      <c r="D617" s="42">
        <v>49</v>
      </c>
      <c r="E617" s="1" t="s">
        <v>6</v>
      </c>
      <c r="F617" s="41" t="s">
        <v>152</v>
      </c>
      <c r="G617" t="str">
        <f>VLOOKUP($E617,rahvdata!$AD$2:$AE$80,2,FALSE)</f>
        <v>Harju</v>
      </c>
      <c r="H617" t="s">
        <v>247</v>
      </c>
      <c r="I617" t="s">
        <v>251</v>
      </c>
    </row>
    <row r="618" spans="1:9" x14ac:dyDescent="0.35">
      <c r="A618" s="8" t="s">
        <v>103</v>
      </c>
      <c r="B618" s="42">
        <v>97</v>
      </c>
      <c r="C618" s="42">
        <v>62</v>
      </c>
      <c r="D618" s="42">
        <v>35</v>
      </c>
      <c r="E618" s="1" t="s">
        <v>6</v>
      </c>
      <c r="F618" s="41" t="s">
        <v>153</v>
      </c>
      <c r="G618" t="str">
        <f>VLOOKUP($E618,rahvdata!$AD$2:$AE$80,2,FALSE)</f>
        <v>Harju</v>
      </c>
      <c r="H618" t="s">
        <v>247</v>
      </c>
      <c r="I618" t="s">
        <v>251</v>
      </c>
    </row>
    <row r="619" spans="1:9" x14ac:dyDescent="0.35">
      <c r="A619" s="8" t="s">
        <v>103</v>
      </c>
      <c r="B619" s="42">
        <v>112</v>
      </c>
      <c r="C619" s="42">
        <v>60</v>
      </c>
      <c r="D619" s="42">
        <v>60</v>
      </c>
      <c r="E619" s="1" t="s">
        <v>6</v>
      </c>
      <c r="F619" s="41" t="s">
        <v>154</v>
      </c>
      <c r="G619" t="str">
        <f>VLOOKUP($E619,rahvdata!$AD$2:$AE$80,2,FALSE)</f>
        <v>Harju</v>
      </c>
      <c r="H619" t="s">
        <v>247</v>
      </c>
      <c r="I619" t="s">
        <v>251</v>
      </c>
    </row>
    <row r="620" spans="1:9" x14ac:dyDescent="0.35">
      <c r="A620" s="8" t="s">
        <v>103</v>
      </c>
      <c r="B620" s="42">
        <v>127</v>
      </c>
      <c r="C620" s="42">
        <v>63</v>
      </c>
      <c r="D620" s="42">
        <v>69</v>
      </c>
      <c r="E620" s="1" t="s">
        <v>6</v>
      </c>
      <c r="F620" s="41" t="s">
        <v>155</v>
      </c>
      <c r="G620" t="str">
        <f>VLOOKUP($E620,rahvdata!$AD$2:$AE$80,2,FALSE)</f>
        <v>Harju</v>
      </c>
      <c r="H620" t="s">
        <v>247</v>
      </c>
      <c r="I620" t="s">
        <v>251</v>
      </c>
    </row>
    <row r="621" spans="1:9" x14ac:dyDescent="0.35">
      <c r="A621" s="8" t="s">
        <v>103</v>
      </c>
      <c r="B621" s="42">
        <v>96</v>
      </c>
      <c r="C621" s="42">
        <v>46</v>
      </c>
      <c r="D621" s="42">
        <v>50</v>
      </c>
      <c r="E621" s="1" t="s">
        <v>6</v>
      </c>
      <c r="F621" s="41" t="s">
        <v>156</v>
      </c>
      <c r="G621" t="str">
        <f>VLOOKUP($E621,rahvdata!$AD$2:$AE$80,2,FALSE)</f>
        <v>Harju</v>
      </c>
      <c r="H621" t="s">
        <v>247</v>
      </c>
      <c r="I621" t="s">
        <v>251</v>
      </c>
    </row>
    <row r="622" spans="1:9" x14ac:dyDescent="0.35">
      <c r="A622" s="8" t="s">
        <v>103</v>
      </c>
      <c r="B622" s="42">
        <v>120</v>
      </c>
      <c r="C622" s="42">
        <v>64</v>
      </c>
      <c r="D622" s="42">
        <v>55</v>
      </c>
      <c r="E622" s="1" t="s">
        <v>6</v>
      </c>
      <c r="F622" s="41" t="s">
        <v>157</v>
      </c>
      <c r="G622" t="str">
        <f>VLOOKUP($E622,rahvdata!$AD$2:$AE$80,2,FALSE)</f>
        <v>Harju</v>
      </c>
      <c r="H622" t="s">
        <v>247</v>
      </c>
      <c r="I622" t="s">
        <v>251</v>
      </c>
    </row>
    <row r="623" spans="1:9" x14ac:dyDescent="0.35">
      <c r="A623" s="8" t="s">
        <v>103</v>
      </c>
      <c r="B623" s="42">
        <v>100</v>
      </c>
      <c r="C623" s="42">
        <v>50</v>
      </c>
      <c r="D623" s="42">
        <v>46</v>
      </c>
      <c r="E623" s="1" t="s">
        <v>6</v>
      </c>
      <c r="F623" s="41" t="s">
        <v>158</v>
      </c>
      <c r="G623" t="str">
        <f>VLOOKUP($E623,rahvdata!$AD$2:$AE$80,2,FALSE)</f>
        <v>Harju</v>
      </c>
      <c r="H623" t="s">
        <v>247</v>
      </c>
      <c r="I623" t="s">
        <v>251</v>
      </c>
    </row>
    <row r="624" spans="1:9" x14ac:dyDescent="0.35">
      <c r="A624" s="8" t="s">
        <v>103</v>
      </c>
      <c r="B624" s="42">
        <v>86</v>
      </c>
      <c r="C624" s="42">
        <v>49</v>
      </c>
      <c r="D624" s="42">
        <v>42</v>
      </c>
      <c r="E624" s="1" t="s">
        <v>6</v>
      </c>
      <c r="F624" s="41" t="s">
        <v>159</v>
      </c>
      <c r="G624" t="str">
        <f>VLOOKUP($E624,rahvdata!$AD$2:$AE$80,2,FALSE)</f>
        <v>Harju</v>
      </c>
      <c r="H624" t="s">
        <v>247</v>
      </c>
      <c r="I624" t="s">
        <v>251</v>
      </c>
    </row>
    <row r="625" spans="1:8" x14ac:dyDescent="0.35">
      <c r="A625" s="8" t="s">
        <v>103</v>
      </c>
      <c r="B625" s="42">
        <v>71</v>
      </c>
      <c r="C625" s="42">
        <v>41</v>
      </c>
      <c r="D625" s="42">
        <v>30</v>
      </c>
      <c r="E625" s="1" t="s">
        <v>6</v>
      </c>
      <c r="F625" s="41" t="s">
        <v>160</v>
      </c>
      <c r="G625" t="str">
        <f>VLOOKUP($E625,rahvdata!$AD$2:$AE$80,2,FALSE)</f>
        <v>Harju</v>
      </c>
      <c r="H625" t="s">
        <v>247</v>
      </c>
    </row>
    <row r="626" spans="1:8" x14ac:dyDescent="0.35">
      <c r="A626" s="8" t="s">
        <v>103</v>
      </c>
      <c r="B626" s="42">
        <v>91</v>
      </c>
      <c r="C626" s="42">
        <v>48</v>
      </c>
      <c r="D626" s="42">
        <v>43</v>
      </c>
      <c r="E626" s="1" t="s">
        <v>6</v>
      </c>
      <c r="F626" s="41" t="s">
        <v>161</v>
      </c>
      <c r="G626" t="str">
        <f>VLOOKUP($E626,rahvdata!$AD$2:$AE$80,2,FALSE)</f>
        <v>Harju</v>
      </c>
      <c r="H626" t="s">
        <v>247</v>
      </c>
    </row>
    <row r="627" spans="1:8" x14ac:dyDescent="0.35">
      <c r="A627" s="8" t="s">
        <v>103</v>
      </c>
      <c r="B627" s="42">
        <v>80</v>
      </c>
      <c r="C627" s="42">
        <v>40</v>
      </c>
      <c r="D627" s="42">
        <v>40</v>
      </c>
      <c r="E627" s="1" t="s">
        <v>6</v>
      </c>
      <c r="F627" s="41" t="s">
        <v>162</v>
      </c>
      <c r="G627" t="str">
        <f>VLOOKUP($E627,rahvdata!$AD$2:$AE$80,2,FALSE)</f>
        <v>Harju</v>
      </c>
      <c r="H627" t="s">
        <v>248</v>
      </c>
    </row>
    <row r="628" spans="1:8" x14ac:dyDescent="0.35">
      <c r="A628" s="3" t="s">
        <v>102</v>
      </c>
      <c r="B628" s="42">
        <v>65</v>
      </c>
      <c r="C628" s="42">
        <v>26</v>
      </c>
      <c r="D628" s="42">
        <v>34</v>
      </c>
      <c r="E628" s="1" t="s">
        <v>6</v>
      </c>
      <c r="F628" s="41" t="s">
        <v>163</v>
      </c>
      <c r="G628" t="str">
        <f>VLOOKUP($E628,rahvdata!$AD$2:$AE$80,2,FALSE)</f>
        <v>Harju</v>
      </c>
      <c r="H628" t="s">
        <v>248</v>
      </c>
    </row>
    <row r="629" spans="1:8" x14ac:dyDescent="0.35">
      <c r="A629" s="3" t="s">
        <v>102</v>
      </c>
      <c r="B629" s="42">
        <v>79</v>
      </c>
      <c r="C629" s="42">
        <v>35</v>
      </c>
      <c r="D629" s="42">
        <v>44</v>
      </c>
      <c r="E629" s="1" t="s">
        <v>6</v>
      </c>
      <c r="F629" s="41" t="s">
        <v>164</v>
      </c>
      <c r="G629" t="str">
        <f>VLOOKUP($E629,rahvdata!$AD$2:$AE$80,2,FALSE)</f>
        <v>Harju</v>
      </c>
      <c r="H629" t="s">
        <v>248</v>
      </c>
    </row>
    <row r="630" spans="1:8" x14ac:dyDescent="0.35">
      <c r="A630" s="3" t="s">
        <v>102</v>
      </c>
      <c r="B630" s="42">
        <v>64</v>
      </c>
      <c r="C630" s="42">
        <v>29</v>
      </c>
      <c r="D630" s="42">
        <v>35</v>
      </c>
      <c r="E630" s="1" t="s">
        <v>6</v>
      </c>
      <c r="F630" s="41" t="s">
        <v>165</v>
      </c>
      <c r="G630" t="str">
        <f>VLOOKUP($E630,rahvdata!$AD$2:$AE$80,2,FALSE)</f>
        <v>Harju</v>
      </c>
      <c r="H630" t="s">
        <v>248</v>
      </c>
    </row>
    <row r="631" spans="1:8" x14ac:dyDescent="0.35">
      <c r="A631" s="3" t="s">
        <v>102</v>
      </c>
      <c r="B631" s="42">
        <v>55</v>
      </c>
      <c r="C631" s="42">
        <v>27</v>
      </c>
      <c r="D631" s="42">
        <v>28</v>
      </c>
      <c r="E631" s="1" t="s">
        <v>6</v>
      </c>
      <c r="F631" s="41" t="s">
        <v>166</v>
      </c>
      <c r="G631" t="str">
        <f>VLOOKUP($E631,rahvdata!$AD$2:$AE$80,2,FALSE)</f>
        <v>Harju</v>
      </c>
      <c r="H631" t="s">
        <v>248</v>
      </c>
    </row>
    <row r="632" spans="1:8" x14ac:dyDescent="0.35">
      <c r="A632" s="3" t="s">
        <v>102</v>
      </c>
      <c r="B632" s="42">
        <v>72</v>
      </c>
      <c r="C632" s="42">
        <v>39</v>
      </c>
      <c r="D632" s="42">
        <v>38</v>
      </c>
      <c r="E632" s="1" t="s">
        <v>6</v>
      </c>
      <c r="F632" s="41" t="s">
        <v>167</v>
      </c>
      <c r="G632" t="str">
        <f>VLOOKUP($E632,rahvdata!$AD$2:$AE$80,2,FALSE)</f>
        <v>Harju</v>
      </c>
      <c r="H632" t="s">
        <v>248</v>
      </c>
    </row>
    <row r="633" spans="1:8" x14ac:dyDescent="0.35">
      <c r="A633" s="3" t="s">
        <v>102</v>
      </c>
      <c r="B633" s="42">
        <v>64</v>
      </c>
      <c r="C633" s="42">
        <v>35</v>
      </c>
      <c r="D633" s="42">
        <v>34</v>
      </c>
      <c r="E633" s="1" t="s">
        <v>6</v>
      </c>
      <c r="F633" s="41" t="s">
        <v>168</v>
      </c>
      <c r="G633" t="str">
        <f>VLOOKUP($E633,rahvdata!$AD$2:$AE$80,2,FALSE)</f>
        <v>Harju</v>
      </c>
      <c r="H633" t="s">
        <v>248</v>
      </c>
    </row>
    <row r="634" spans="1:8" x14ac:dyDescent="0.35">
      <c r="A634" s="3" t="s">
        <v>102</v>
      </c>
      <c r="B634" s="42">
        <v>68</v>
      </c>
      <c r="C634" s="42">
        <v>33</v>
      </c>
      <c r="D634" s="42">
        <v>38</v>
      </c>
      <c r="E634" s="1" t="s">
        <v>6</v>
      </c>
      <c r="F634" s="41" t="s">
        <v>169</v>
      </c>
      <c r="G634" t="str">
        <f>VLOOKUP($E634,rahvdata!$AD$2:$AE$80,2,FALSE)</f>
        <v>Harju</v>
      </c>
      <c r="H634" t="s">
        <v>248</v>
      </c>
    </row>
    <row r="635" spans="1:8" x14ac:dyDescent="0.35">
      <c r="A635" s="3" t="s">
        <v>102</v>
      </c>
      <c r="B635" s="42">
        <v>73</v>
      </c>
      <c r="C635" s="42">
        <v>36</v>
      </c>
      <c r="D635" s="42">
        <v>37</v>
      </c>
      <c r="E635" s="1" t="s">
        <v>6</v>
      </c>
      <c r="F635" s="41" t="s">
        <v>170</v>
      </c>
      <c r="G635" t="str">
        <f>VLOOKUP($E635,rahvdata!$AD$2:$AE$80,2,FALSE)</f>
        <v>Harju</v>
      </c>
      <c r="H635" t="s">
        <v>248</v>
      </c>
    </row>
    <row r="636" spans="1:8" x14ac:dyDescent="0.35">
      <c r="A636" s="3" t="s">
        <v>102</v>
      </c>
      <c r="B636" s="42">
        <v>73</v>
      </c>
      <c r="C636" s="42">
        <v>43</v>
      </c>
      <c r="D636" s="42">
        <v>30</v>
      </c>
      <c r="E636" s="1" t="s">
        <v>6</v>
      </c>
      <c r="F636" s="41" t="s">
        <v>171</v>
      </c>
      <c r="G636" t="str">
        <f>VLOOKUP($E636,rahvdata!$AD$2:$AE$80,2,FALSE)</f>
        <v>Harju</v>
      </c>
      <c r="H636" t="s">
        <v>248</v>
      </c>
    </row>
    <row r="637" spans="1:8" x14ac:dyDescent="0.35">
      <c r="A637" s="3" t="s">
        <v>102</v>
      </c>
      <c r="B637" s="42">
        <v>96</v>
      </c>
      <c r="C637" s="42">
        <v>51</v>
      </c>
      <c r="D637" s="42">
        <v>46</v>
      </c>
      <c r="E637" s="1" t="s">
        <v>6</v>
      </c>
      <c r="F637" s="41" t="s">
        <v>172</v>
      </c>
      <c r="G637" t="str">
        <f>VLOOKUP($E637,rahvdata!$AD$2:$AE$80,2,FALSE)</f>
        <v>Harju</v>
      </c>
      <c r="H637" t="s">
        <v>248</v>
      </c>
    </row>
    <row r="638" spans="1:8" x14ac:dyDescent="0.35">
      <c r="A638" s="3" t="s">
        <v>104</v>
      </c>
      <c r="B638" s="42">
        <v>119</v>
      </c>
      <c r="C638" s="42">
        <v>60</v>
      </c>
      <c r="D638" s="42">
        <v>63</v>
      </c>
      <c r="E638" s="1" t="s">
        <v>6</v>
      </c>
      <c r="F638" s="41" t="s">
        <v>173</v>
      </c>
      <c r="G638" t="str">
        <f>VLOOKUP($E638,rahvdata!$AD$2:$AE$80,2,FALSE)</f>
        <v>Harju</v>
      </c>
      <c r="H638" t="s">
        <v>248</v>
      </c>
    </row>
    <row r="639" spans="1:8" x14ac:dyDescent="0.35">
      <c r="A639" s="3" t="s">
        <v>104</v>
      </c>
      <c r="B639" s="42">
        <v>120</v>
      </c>
      <c r="C639" s="42">
        <v>55</v>
      </c>
      <c r="D639" s="42">
        <v>62</v>
      </c>
      <c r="E639" s="1" t="s">
        <v>6</v>
      </c>
      <c r="F639" s="41" t="s">
        <v>174</v>
      </c>
      <c r="G639" t="str">
        <f>VLOOKUP($E639,rahvdata!$AD$2:$AE$80,2,FALSE)</f>
        <v>Harju</v>
      </c>
      <c r="H639" t="s">
        <v>248</v>
      </c>
    </row>
    <row r="640" spans="1:8" x14ac:dyDescent="0.35">
      <c r="A640" s="3" t="s">
        <v>104</v>
      </c>
      <c r="B640" s="42">
        <v>136</v>
      </c>
      <c r="C640" s="42">
        <v>77</v>
      </c>
      <c r="D640" s="42">
        <v>59</v>
      </c>
      <c r="E640" s="1" t="s">
        <v>6</v>
      </c>
      <c r="F640" s="41" t="s">
        <v>175</v>
      </c>
      <c r="G640" t="str">
        <f>VLOOKUP($E640,rahvdata!$AD$2:$AE$80,2,FALSE)</f>
        <v>Harju</v>
      </c>
      <c r="H640" t="s">
        <v>248</v>
      </c>
    </row>
    <row r="641" spans="1:8" x14ac:dyDescent="0.35">
      <c r="A641" s="3" t="s">
        <v>104</v>
      </c>
      <c r="B641" s="42">
        <v>123</v>
      </c>
      <c r="C641" s="42">
        <v>59</v>
      </c>
      <c r="D641" s="42">
        <v>64</v>
      </c>
      <c r="E641" s="1" t="s">
        <v>6</v>
      </c>
      <c r="F641" s="41" t="s">
        <v>176</v>
      </c>
      <c r="G641" t="str">
        <f>VLOOKUP($E641,rahvdata!$AD$2:$AE$80,2,FALSE)</f>
        <v>Harju</v>
      </c>
      <c r="H641" t="s">
        <v>248</v>
      </c>
    </row>
    <row r="642" spans="1:8" x14ac:dyDescent="0.35">
      <c r="A642" s="3" t="s">
        <v>104</v>
      </c>
      <c r="B642" s="42">
        <v>132</v>
      </c>
      <c r="C642" s="42">
        <v>63</v>
      </c>
      <c r="D642" s="42">
        <v>69</v>
      </c>
      <c r="E642" s="1" t="s">
        <v>6</v>
      </c>
      <c r="F642" s="41" t="s">
        <v>177</v>
      </c>
      <c r="G642" t="str">
        <f>VLOOKUP($E642,rahvdata!$AD$2:$AE$80,2,FALSE)</f>
        <v>Harju</v>
      </c>
      <c r="H642" t="s">
        <v>248</v>
      </c>
    </row>
    <row r="643" spans="1:8" x14ac:dyDescent="0.35">
      <c r="A643" s="3" t="s">
        <v>104</v>
      </c>
      <c r="B643" s="42">
        <v>119</v>
      </c>
      <c r="C643" s="42">
        <v>64</v>
      </c>
      <c r="D643" s="42">
        <v>55</v>
      </c>
      <c r="E643" s="1" t="s">
        <v>6</v>
      </c>
      <c r="F643" s="41" t="s">
        <v>178</v>
      </c>
      <c r="G643" t="str">
        <f>VLOOKUP($E643,rahvdata!$AD$2:$AE$80,2,FALSE)</f>
        <v>Harju</v>
      </c>
      <c r="H643" t="s">
        <v>248</v>
      </c>
    </row>
    <row r="644" spans="1:8" x14ac:dyDescent="0.35">
      <c r="A644" s="3" t="s">
        <v>104</v>
      </c>
      <c r="B644" s="42">
        <v>132</v>
      </c>
      <c r="C644" s="42">
        <v>71</v>
      </c>
      <c r="D644" s="42">
        <v>63</v>
      </c>
      <c r="E644" s="1" t="s">
        <v>6</v>
      </c>
      <c r="F644" s="41" t="s">
        <v>179</v>
      </c>
      <c r="G644" t="str">
        <f>VLOOKUP($E644,rahvdata!$AD$2:$AE$80,2,FALSE)</f>
        <v>Harju</v>
      </c>
      <c r="H644" t="s">
        <v>248</v>
      </c>
    </row>
    <row r="645" spans="1:8" x14ac:dyDescent="0.35">
      <c r="A645" s="3" t="s">
        <v>104</v>
      </c>
      <c r="B645" s="42">
        <v>119</v>
      </c>
      <c r="C645" s="42">
        <v>77</v>
      </c>
      <c r="D645" s="42">
        <v>47</v>
      </c>
      <c r="E645" s="1" t="s">
        <v>6</v>
      </c>
      <c r="F645" s="41" t="s">
        <v>180</v>
      </c>
      <c r="G645" t="str">
        <f>VLOOKUP($E645,rahvdata!$AD$2:$AE$80,2,FALSE)</f>
        <v>Harju</v>
      </c>
      <c r="H645" t="s">
        <v>248</v>
      </c>
    </row>
    <row r="646" spans="1:8" x14ac:dyDescent="0.35">
      <c r="A646" s="3" t="s">
        <v>104</v>
      </c>
      <c r="B646" s="42">
        <v>100</v>
      </c>
      <c r="C646" s="42">
        <v>49</v>
      </c>
      <c r="D646" s="42">
        <v>46</v>
      </c>
      <c r="E646" s="1" t="s">
        <v>6</v>
      </c>
      <c r="F646" s="41" t="s">
        <v>181</v>
      </c>
      <c r="G646" t="str">
        <f>VLOOKUP($E646,rahvdata!$AD$2:$AE$80,2,FALSE)</f>
        <v>Harju</v>
      </c>
      <c r="H646" t="s">
        <v>248</v>
      </c>
    </row>
    <row r="647" spans="1:8" x14ac:dyDescent="0.35">
      <c r="A647" s="3" t="s">
        <v>104</v>
      </c>
      <c r="B647" s="42">
        <v>109</v>
      </c>
      <c r="C647" s="42">
        <v>54</v>
      </c>
      <c r="D647" s="42">
        <v>55</v>
      </c>
      <c r="E647" s="1" t="s">
        <v>6</v>
      </c>
      <c r="F647" s="41" t="s">
        <v>182</v>
      </c>
      <c r="G647" t="str">
        <f>VLOOKUP($E647,rahvdata!$AD$2:$AE$80,2,FALSE)</f>
        <v>Harju</v>
      </c>
      <c r="H647" t="s">
        <v>248</v>
      </c>
    </row>
    <row r="648" spans="1:8" x14ac:dyDescent="0.35">
      <c r="A648" s="3" t="s">
        <v>105</v>
      </c>
      <c r="B648" s="42">
        <v>108</v>
      </c>
      <c r="C648" s="42">
        <v>56</v>
      </c>
      <c r="D648" s="42">
        <v>51</v>
      </c>
      <c r="E648" s="1" t="s">
        <v>6</v>
      </c>
      <c r="F648" s="41" t="s">
        <v>183</v>
      </c>
      <c r="G648" t="str">
        <f>VLOOKUP($E648,rahvdata!$AD$2:$AE$80,2,FALSE)</f>
        <v>Harju</v>
      </c>
      <c r="H648" t="s">
        <v>248</v>
      </c>
    </row>
    <row r="649" spans="1:8" x14ac:dyDescent="0.35">
      <c r="A649" s="3" t="s">
        <v>105</v>
      </c>
      <c r="B649" s="42">
        <v>109</v>
      </c>
      <c r="C649" s="42">
        <v>61</v>
      </c>
      <c r="D649" s="42">
        <v>48</v>
      </c>
      <c r="E649" s="1" t="s">
        <v>6</v>
      </c>
      <c r="F649" s="41" t="s">
        <v>184</v>
      </c>
      <c r="G649" t="str">
        <f>VLOOKUP($E649,rahvdata!$AD$2:$AE$80,2,FALSE)</f>
        <v>Harju</v>
      </c>
      <c r="H649" t="s">
        <v>248</v>
      </c>
    </row>
    <row r="650" spans="1:8" x14ac:dyDescent="0.35">
      <c r="A650" s="3" t="s">
        <v>105</v>
      </c>
      <c r="B650" s="42">
        <v>96</v>
      </c>
      <c r="C650" s="42">
        <v>53</v>
      </c>
      <c r="D650" s="42">
        <v>43</v>
      </c>
      <c r="E650" s="1" t="s">
        <v>6</v>
      </c>
      <c r="F650" s="41" t="s">
        <v>185</v>
      </c>
      <c r="G650" t="str">
        <f>VLOOKUP($E650,rahvdata!$AD$2:$AE$80,2,FALSE)</f>
        <v>Harju</v>
      </c>
      <c r="H650" t="s">
        <v>248</v>
      </c>
    </row>
    <row r="651" spans="1:8" x14ac:dyDescent="0.35">
      <c r="A651" s="3" t="s">
        <v>105</v>
      </c>
      <c r="B651" s="42">
        <v>103</v>
      </c>
      <c r="C651" s="42">
        <v>46</v>
      </c>
      <c r="D651" s="42">
        <v>49</v>
      </c>
      <c r="E651" s="1" t="s">
        <v>6</v>
      </c>
      <c r="F651" s="41" t="s">
        <v>186</v>
      </c>
      <c r="G651" t="str">
        <f>VLOOKUP($E651,rahvdata!$AD$2:$AE$80,2,FALSE)</f>
        <v>Harju</v>
      </c>
      <c r="H651" t="s">
        <v>248</v>
      </c>
    </row>
    <row r="652" spans="1:8" x14ac:dyDescent="0.35">
      <c r="A652" s="3" t="s">
        <v>105</v>
      </c>
      <c r="B652" s="42">
        <v>116</v>
      </c>
      <c r="C652" s="42">
        <v>64</v>
      </c>
      <c r="D652" s="42">
        <v>52</v>
      </c>
      <c r="E652" s="1" t="s">
        <v>6</v>
      </c>
      <c r="F652" s="41" t="s">
        <v>187</v>
      </c>
      <c r="G652" t="str">
        <f>VLOOKUP($E652,rahvdata!$AD$2:$AE$80,2,FALSE)</f>
        <v>Harju</v>
      </c>
      <c r="H652" t="s">
        <v>248</v>
      </c>
    </row>
    <row r="653" spans="1:8" x14ac:dyDescent="0.35">
      <c r="A653" s="3" t="s">
        <v>105</v>
      </c>
      <c r="B653" s="42">
        <v>106</v>
      </c>
      <c r="C653" s="42">
        <v>55</v>
      </c>
      <c r="D653" s="42">
        <v>46</v>
      </c>
      <c r="E653" s="1" t="s">
        <v>6</v>
      </c>
      <c r="F653" s="41" t="s">
        <v>188</v>
      </c>
      <c r="G653" t="str">
        <f>VLOOKUP($E653,rahvdata!$AD$2:$AE$80,2,FALSE)</f>
        <v>Harju</v>
      </c>
      <c r="H653" t="s">
        <v>248</v>
      </c>
    </row>
    <row r="654" spans="1:8" x14ac:dyDescent="0.35">
      <c r="A654" s="3" t="s">
        <v>105</v>
      </c>
      <c r="B654" s="42">
        <v>117</v>
      </c>
      <c r="C654" s="42">
        <v>58</v>
      </c>
      <c r="D654" s="42">
        <v>55</v>
      </c>
      <c r="E654" s="1" t="s">
        <v>6</v>
      </c>
      <c r="F654" s="41" t="s">
        <v>189</v>
      </c>
      <c r="G654" t="str">
        <f>VLOOKUP($E654,rahvdata!$AD$2:$AE$80,2,FALSE)</f>
        <v>Harju</v>
      </c>
      <c r="H654" t="s">
        <v>248</v>
      </c>
    </row>
    <row r="655" spans="1:8" x14ac:dyDescent="0.35">
      <c r="A655" s="3" t="s">
        <v>105</v>
      </c>
      <c r="B655" s="42">
        <v>102</v>
      </c>
      <c r="C655" s="42">
        <v>55</v>
      </c>
      <c r="D655" s="42">
        <v>48</v>
      </c>
      <c r="E655" s="1" t="s">
        <v>6</v>
      </c>
      <c r="F655" s="41" t="s">
        <v>190</v>
      </c>
      <c r="G655" t="str">
        <f>VLOOKUP($E655,rahvdata!$AD$2:$AE$80,2,FALSE)</f>
        <v>Harju</v>
      </c>
      <c r="H655" t="s">
        <v>248</v>
      </c>
    </row>
    <row r="656" spans="1:8" x14ac:dyDescent="0.35">
      <c r="A656" s="3" t="s">
        <v>105</v>
      </c>
      <c r="B656" s="42">
        <v>103</v>
      </c>
      <c r="C656" s="42">
        <v>60</v>
      </c>
      <c r="D656" s="42">
        <v>43</v>
      </c>
      <c r="E656" s="1" t="s">
        <v>6</v>
      </c>
      <c r="F656" s="41" t="s">
        <v>191</v>
      </c>
      <c r="G656" t="str">
        <f>VLOOKUP($E656,rahvdata!$AD$2:$AE$80,2,FALSE)</f>
        <v>Harju</v>
      </c>
      <c r="H656" t="s">
        <v>248</v>
      </c>
    </row>
    <row r="657" spans="1:9" x14ac:dyDescent="0.35">
      <c r="A657" s="3" t="s">
        <v>105</v>
      </c>
      <c r="B657" s="42">
        <v>118</v>
      </c>
      <c r="C657" s="42">
        <v>69</v>
      </c>
      <c r="D657" s="42">
        <v>45</v>
      </c>
      <c r="E657" s="1" t="s">
        <v>6</v>
      </c>
      <c r="F657" s="41" t="s">
        <v>192</v>
      </c>
      <c r="G657" t="str">
        <f>VLOOKUP($E657,rahvdata!$AD$2:$AE$80,2,FALSE)</f>
        <v>Harju</v>
      </c>
      <c r="H657" t="s">
        <v>248</v>
      </c>
    </row>
    <row r="658" spans="1:9" x14ac:dyDescent="0.35">
      <c r="A658" s="3" t="s">
        <v>106</v>
      </c>
      <c r="B658" s="42">
        <v>106</v>
      </c>
      <c r="C658" s="42">
        <v>64</v>
      </c>
      <c r="D658" s="42">
        <v>46</v>
      </c>
      <c r="E658" s="1" t="s">
        <v>6</v>
      </c>
      <c r="F658" s="41" t="s">
        <v>193</v>
      </c>
      <c r="G658" t="str">
        <f>VLOOKUP($E658,rahvdata!$AD$2:$AE$80,2,FALSE)</f>
        <v>Harju</v>
      </c>
      <c r="H658" t="s">
        <v>248</v>
      </c>
    </row>
    <row r="659" spans="1:9" x14ac:dyDescent="0.35">
      <c r="A659" s="3" t="s">
        <v>106</v>
      </c>
      <c r="B659" s="42">
        <v>110</v>
      </c>
      <c r="C659" s="42">
        <v>64</v>
      </c>
      <c r="D659" s="42">
        <v>46</v>
      </c>
      <c r="E659" s="1" t="s">
        <v>6</v>
      </c>
      <c r="F659" s="41" t="s">
        <v>194</v>
      </c>
      <c r="G659" t="str">
        <f>VLOOKUP($E659,rahvdata!$AD$2:$AE$80,2,FALSE)</f>
        <v>Harju</v>
      </c>
      <c r="H659" t="s">
        <v>248</v>
      </c>
    </row>
    <row r="660" spans="1:9" x14ac:dyDescent="0.35">
      <c r="A660" s="3" t="s">
        <v>106</v>
      </c>
      <c r="B660" s="42">
        <v>84</v>
      </c>
      <c r="C660" s="42">
        <v>38</v>
      </c>
      <c r="D660" s="42">
        <v>49</v>
      </c>
      <c r="E660" s="1" t="s">
        <v>6</v>
      </c>
      <c r="F660" s="41" t="s">
        <v>195</v>
      </c>
      <c r="G660" t="str">
        <f>VLOOKUP($E660,rahvdata!$AD$2:$AE$80,2,FALSE)</f>
        <v>Harju</v>
      </c>
      <c r="H660" t="s">
        <v>248</v>
      </c>
    </row>
    <row r="661" spans="1:9" x14ac:dyDescent="0.35">
      <c r="A661" s="3" t="s">
        <v>106</v>
      </c>
      <c r="B661" s="42">
        <v>94</v>
      </c>
      <c r="C661" s="42">
        <v>54</v>
      </c>
      <c r="D661" s="42">
        <v>39</v>
      </c>
      <c r="E661" s="1" t="s">
        <v>6</v>
      </c>
      <c r="F661" s="41" t="s">
        <v>196</v>
      </c>
      <c r="G661" t="str">
        <f>VLOOKUP($E661,rahvdata!$AD$2:$AE$80,2,FALSE)</f>
        <v>Harju</v>
      </c>
      <c r="H661" t="s">
        <v>248</v>
      </c>
    </row>
    <row r="662" spans="1:9" x14ac:dyDescent="0.35">
      <c r="A662" s="3" t="s">
        <v>106</v>
      </c>
      <c r="B662" s="42">
        <v>90</v>
      </c>
      <c r="C662" s="42">
        <v>48</v>
      </c>
      <c r="D662" s="42">
        <v>42</v>
      </c>
      <c r="E662" s="1" t="s">
        <v>6</v>
      </c>
      <c r="F662" s="41" t="s">
        <v>197</v>
      </c>
      <c r="G662" t="str">
        <f>VLOOKUP($E662,rahvdata!$AD$2:$AE$80,2,FALSE)</f>
        <v>Harju</v>
      </c>
      <c r="H662" t="s">
        <v>248</v>
      </c>
    </row>
    <row r="663" spans="1:9" x14ac:dyDescent="0.35">
      <c r="A663" s="3" t="s">
        <v>106</v>
      </c>
      <c r="B663" s="42">
        <v>72</v>
      </c>
      <c r="C663" s="42">
        <v>33</v>
      </c>
      <c r="D663" s="42">
        <v>44</v>
      </c>
      <c r="E663" s="1" t="s">
        <v>6</v>
      </c>
      <c r="F663" s="41" t="s">
        <v>198</v>
      </c>
      <c r="G663" t="str">
        <f>VLOOKUP($E663,rahvdata!$AD$2:$AE$80,2,FALSE)</f>
        <v>Harju</v>
      </c>
      <c r="H663" t="s">
        <v>248</v>
      </c>
    </row>
    <row r="664" spans="1:9" x14ac:dyDescent="0.35">
      <c r="A664" s="3" t="s">
        <v>106</v>
      </c>
      <c r="B664" s="42">
        <v>97</v>
      </c>
      <c r="C664" s="42">
        <v>51</v>
      </c>
      <c r="D664" s="42">
        <v>46</v>
      </c>
      <c r="E664" s="1" t="s">
        <v>6</v>
      </c>
      <c r="F664" s="41" t="s">
        <v>199</v>
      </c>
      <c r="G664" t="str">
        <f>VLOOKUP($E664,rahvdata!$AD$2:$AE$80,2,FALSE)</f>
        <v>Harju</v>
      </c>
      <c r="H664" t="s">
        <v>248</v>
      </c>
    </row>
    <row r="665" spans="1:9" x14ac:dyDescent="0.35">
      <c r="A665" s="3" t="s">
        <v>106</v>
      </c>
      <c r="B665" s="42">
        <v>102</v>
      </c>
      <c r="C665" s="42">
        <v>45</v>
      </c>
      <c r="D665" s="42">
        <v>54</v>
      </c>
      <c r="E665" s="1" t="s">
        <v>6</v>
      </c>
      <c r="F665" s="41" t="s">
        <v>200</v>
      </c>
      <c r="G665" t="str">
        <f>VLOOKUP($E665,rahvdata!$AD$2:$AE$80,2,FALSE)</f>
        <v>Harju</v>
      </c>
      <c r="H665" t="s">
        <v>248</v>
      </c>
    </row>
    <row r="666" spans="1:9" x14ac:dyDescent="0.35">
      <c r="A666" s="3" t="s">
        <v>106</v>
      </c>
      <c r="B666" s="42">
        <v>104</v>
      </c>
      <c r="C666" s="42">
        <v>47</v>
      </c>
      <c r="D666" s="42">
        <v>57</v>
      </c>
      <c r="E666" s="1" t="s">
        <v>6</v>
      </c>
      <c r="F666" s="41" t="s">
        <v>201</v>
      </c>
      <c r="G666" t="str">
        <f>VLOOKUP($E666,rahvdata!$AD$2:$AE$80,2,FALSE)</f>
        <v>Harju</v>
      </c>
      <c r="H666" t="s">
        <v>248</v>
      </c>
    </row>
    <row r="667" spans="1:9" x14ac:dyDescent="0.35">
      <c r="A667" s="3" t="s">
        <v>106</v>
      </c>
      <c r="B667" s="42">
        <v>92</v>
      </c>
      <c r="C667" s="42">
        <v>38</v>
      </c>
      <c r="D667" s="42">
        <v>54</v>
      </c>
      <c r="E667" s="1" t="s">
        <v>6</v>
      </c>
      <c r="F667" s="41" t="s">
        <v>202</v>
      </c>
      <c r="G667" t="str">
        <f>VLOOKUP($E667,rahvdata!$AD$2:$AE$80,2,FALSE)</f>
        <v>Harju</v>
      </c>
      <c r="H667" t="s">
        <v>248</v>
      </c>
    </row>
    <row r="668" spans="1:9" x14ac:dyDescent="0.35">
      <c r="A668" s="3" t="s">
        <v>107</v>
      </c>
      <c r="B668" s="42">
        <v>104</v>
      </c>
      <c r="C668" s="42">
        <v>53</v>
      </c>
      <c r="D668" s="42">
        <v>51</v>
      </c>
      <c r="E668" s="1" t="s">
        <v>6</v>
      </c>
      <c r="F668" s="41" t="s">
        <v>203</v>
      </c>
      <c r="G668" t="str">
        <f>VLOOKUP($E668,rahvdata!$AD$2:$AE$80,2,FALSE)</f>
        <v>Harju</v>
      </c>
      <c r="H668" t="s">
        <v>248</v>
      </c>
    </row>
    <row r="669" spans="1:9" x14ac:dyDescent="0.35">
      <c r="A669" s="3" t="s">
        <v>107</v>
      </c>
      <c r="B669" s="42">
        <v>85</v>
      </c>
      <c r="C669" s="42">
        <v>43</v>
      </c>
      <c r="D669" s="42">
        <v>42</v>
      </c>
      <c r="E669" s="1" t="s">
        <v>6</v>
      </c>
      <c r="F669" s="41" t="s">
        <v>204</v>
      </c>
      <c r="G669" t="str">
        <f>VLOOKUP($E669,rahvdata!$AD$2:$AE$80,2,FALSE)</f>
        <v>Harju</v>
      </c>
      <c r="H669" t="s">
        <v>248</v>
      </c>
    </row>
    <row r="670" spans="1:9" x14ac:dyDescent="0.35">
      <c r="A670" s="3" t="s">
        <v>107</v>
      </c>
      <c r="B670" s="42">
        <v>90</v>
      </c>
      <c r="C670" s="42">
        <v>39</v>
      </c>
      <c r="D670" s="42">
        <v>51</v>
      </c>
      <c r="E670" s="1" t="s">
        <v>6</v>
      </c>
      <c r="F670" s="41" t="s">
        <v>205</v>
      </c>
      <c r="G670" t="str">
        <f>VLOOKUP($E670,rahvdata!$AD$2:$AE$80,2,FALSE)</f>
        <v>Harju</v>
      </c>
      <c r="H670" t="s">
        <v>248</v>
      </c>
    </row>
    <row r="671" spans="1:9" x14ac:dyDescent="0.35">
      <c r="A671" s="3" t="s">
        <v>107</v>
      </c>
      <c r="B671" s="42">
        <v>92</v>
      </c>
      <c r="C671" s="42">
        <v>45</v>
      </c>
      <c r="D671" s="42">
        <v>47</v>
      </c>
      <c r="E671" s="1" t="s">
        <v>6</v>
      </c>
      <c r="F671" s="41" t="s">
        <v>206</v>
      </c>
      <c r="G671" t="str">
        <f>VLOOKUP($E671,rahvdata!$AD$2:$AE$80,2,FALSE)</f>
        <v>Harju</v>
      </c>
      <c r="H671" t="s">
        <v>248</v>
      </c>
    </row>
    <row r="672" spans="1:9" x14ac:dyDescent="0.35">
      <c r="A672" s="3" t="s">
        <v>107</v>
      </c>
      <c r="B672" s="42">
        <v>91</v>
      </c>
      <c r="C672" s="42">
        <v>42</v>
      </c>
      <c r="D672" s="42">
        <v>49</v>
      </c>
      <c r="E672" s="1" t="s">
        <v>6</v>
      </c>
      <c r="F672" s="41" t="s">
        <v>207</v>
      </c>
      <c r="G672" t="str">
        <f>VLOOKUP($E672,rahvdata!$AD$2:$AE$80,2,FALSE)</f>
        <v>Harju</v>
      </c>
      <c r="H672" t="s">
        <v>248</v>
      </c>
      <c r="I672" t="s">
        <v>252</v>
      </c>
    </row>
    <row r="673" spans="1:9" x14ac:dyDescent="0.35">
      <c r="A673" s="3" t="s">
        <v>107</v>
      </c>
      <c r="B673" s="42">
        <v>69</v>
      </c>
      <c r="C673" s="42">
        <v>34</v>
      </c>
      <c r="D673" s="42">
        <v>35</v>
      </c>
      <c r="E673" s="1" t="s">
        <v>6</v>
      </c>
      <c r="F673" s="41" t="s">
        <v>208</v>
      </c>
      <c r="G673" t="str">
        <f>VLOOKUP($E673,rahvdata!$AD$2:$AE$80,2,FALSE)</f>
        <v>Harju</v>
      </c>
      <c r="H673" t="s">
        <v>249</v>
      </c>
      <c r="I673" t="s">
        <v>252</v>
      </c>
    </row>
    <row r="674" spans="1:9" x14ac:dyDescent="0.35">
      <c r="A674" s="3" t="s">
        <v>107</v>
      </c>
      <c r="B674" s="42">
        <v>79</v>
      </c>
      <c r="C674" s="42">
        <v>32</v>
      </c>
      <c r="D674" s="42">
        <v>49</v>
      </c>
      <c r="E674" s="1" t="s">
        <v>6</v>
      </c>
      <c r="F674" s="41" t="s">
        <v>209</v>
      </c>
      <c r="G674" t="str">
        <f>VLOOKUP($E674,rahvdata!$AD$2:$AE$80,2,FALSE)</f>
        <v>Harju</v>
      </c>
      <c r="H674" t="s">
        <v>249</v>
      </c>
      <c r="I674" t="s">
        <v>252</v>
      </c>
    </row>
    <row r="675" spans="1:9" x14ac:dyDescent="0.35">
      <c r="A675" s="3" t="s">
        <v>107</v>
      </c>
      <c r="B675" s="42">
        <v>77</v>
      </c>
      <c r="C675" s="42">
        <v>28</v>
      </c>
      <c r="D675" s="42">
        <v>49</v>
      </c>
      <c r="E675" s="1" t="s">
        <v>6</v>
      </c>
      <c r="F675" s="41" t="s">
        <v>210</v>
      </c>
      <c r="G675" t="str">
        <f>VLOOKUP($E675,rahvdata!$AD$2:$AE$80,2,FALSE)</f>
        <v>Harju</v>
      </c>
      <c r="H675" t="s">
        <v>249</v>
      </c>
      <c r="I675" t="s">
        <v>252</v>
      </c>
    </row>
    <row r="676" spans="1:9" x14ac:dyDescent="0.35">
      <c r="A676" s="3" t="s">
        <v>107</v>
      </c>
      <c r="B676" s="42">
        <v>67</v>
      </c>
      <c r="C676" s="42">
        <v>28</v>
      </c>
      <c r="D676" s="42">
        <v>39</v>
      </c>
      <c r="E676" s="1" t="s">
        <v>6</v>
      </c>
      <c r="F676" s="41" t="s">
        <v>211</v>
      </c>
      <c r="G676" t="str">
        <f>VLOOKUP($E676,rahvdata!$AD$2:$AE$80,2,FALSE)</f>
        <v>Harju</v>
      </c>
      <c r="H676" t="s">
        <v>249</v>
      </c>
      <c r="I676" t="s">
        <v>252</v>
      </c>
    </row>
    <row r="677" spans="1:9" x14ac:dyDescent="0.35">
      <c r="A677" s="3" t="s">
        <v>107</v>
      </c>
      <c r="B677" s="42">
        <v>76</v>
      </c>
      <c r="C677" s="42">
        <v>45</v>
      </c>
      <c r="D677" s="42">
        <v>31</v>
      </c>
      <c r="E677" s="1" t="s">
        <v>6</v>
      </c>
      <c r="F677" s="41" t="s">
        <v>212</v>
      </c>
      <c r="G677" t="str">
        <f>VLOOKUP($E677,rahvdata!$AD$2:$AE$80,2,FALSE)</f>
        <v>Harju</v>
      </c>
      <c r="H677" t="s">
        <v>249</v>
      </c>
      <c r="I677" t="s">
        <v>252</v>
      </c>
    </row>
    <row r="678" spans="1:9" x14ac:dyDescent="0.35">
      <c r="A678" s="3" t="s">
        <v>108</v>
      </c>
      <c r="B678" s="42">
        <v>77</v>
      </c>
      <c r="C678" s="42">
        <v>24</v>
      </c>
      <c r="D678" s="42">
        <v>53</v>
      </c>
      <c r="E678" s="1" t="s">
        <v>6</v>
      </c>
      <c r="F678" s="41" t="s">
        <v>213</v>
      </c>
      <c r="G678" t="str">
        <f>VLOOKUP($E678,rahvdata!$AD$2:$AE$80,2,FALSE)</f>
        <v>Harju</v>
      </c>
      <c r="H678" t="s">
        <v>249</v>
      </c>
      <c r="I678" t="s">
        <v>252</v>
      </c>
    </row>
    <row r="679" spans="1:9" x14ac:dyDescent="0.35">
      <c r="A679" s="3" t="s">
        <v>108</v>
      </c>
      <c r="B679" s="42">
        <v>65</v>
      </c>
      <c r="C679" s="42">
        <v>25</v>
      </c>
      <c r="D679" s="42">
        <v>37</v>
      </c>
      <c r="E679" s="1" t="s">
        <v>6</v>
      </c>
      <c r="F679" s="41" t="s">
        <v>214</v>
      </c>
      <c r="G679" t="str">
        <f>VLOOKUP($E679,rahvdata!$AD$2:$AE$80,2,FALSE)</f>
        <v>Harju</v>
      </c>
      <c r="H679" t="s">
        <v>249</v>
      </c>
      <c r="I679" t="s">
        <v>252</v>
      </c>
    </row>
    <row r="680" spans="1:9" x14ac:dyDescent="0.35">
      <c r="A680" s="3" t="s">
        <v>108</v>
      </c>
      <c r="B680" s="42">
        <v>50</v>
      </c>
      <c r="C680" s="42">
        <v>21</v>
      </c>
      <c r="D680" s="42">
        <v>29</v>
      </c>
      <c r="E680" s="1" t="s">
        <v>6</v>
      </c>
      <c r="F680" s="41" t="s">
        <v>215</v>
      </c>
      <c r="G680" t="str">
        <f>VLOOKUP($E680,rahvdata!$AD$2:$AE$80,2,FALSE)</f>
        <v>Harju</v>
      </c>
      <c r="H680" t="s">
        <v>249</v>
      </c>
      <c r="I680" t="s">
        <v>252</v>
      </c>
    </row>
    <row r="681" spans="1:9" x14ac:dyDescent="0.35">
      <c r="A681" s="3" t="s">
        <v>108</v>
      </c>
      <c r="B681" s="42">
        <v>61</v>
      </c>
      <c r="C681" s="42">
        <v>28</v>
      </c>
      <c r="D681" s="42">
        <v>34</v>
      </c>
      <c r="E681" s="1" t="s">
        <v>6</v>
      </c>
      <c r="F681" s="41" t="s">
        <v>216</v>
      </c>
      <c r="G681" t="str">
        <f>VLOOKUP($E681,rahvdata!$AD$2:$AE$80,2,FALSE)</f>
        <v>Harju</v>
      </c>
      <c r="H681" t="s">
        <v>249</v>
      </c>
      <c r="I681" t="s">
        <v>252</v>
      </c>
    </row>
    <row r="682" spans="1:9" x14ac:dyDescent="0.35">
      <c r="A682" s="3" t="s">
        <v>108</v>
      </c>
      <c r="B682" s="42">
        <v>50</v>
      </c>
      <c r="C682" s="42">
        <v>20</v>
      </c>
      <c r="D682" s="42">
        <v>30</v>
      </c>
      <c r="E682" s="1" t="s">
        <v>6</v>
      </c>
      <c r="F682" s="41" t="s">
        <v>217</v>
      </c>
      <c r="G682" t="str">
        <f>VLOOKUP($E682,rahvdata!$AD$2:$AE$80,2,FALSE)</f>
        <v>Harju</v>
      </c>
      <c r="H682" t="s">
        <v>249</v>
      </c>
      <c r="I682" t="s">
        <v>252</v>
      </c>
    </row>
    <row r="683" spans="1:9" x14ac:dyDescent="0.35">
      <c r="A683" s="3" t="s">
        <v>108</v>
      </c>
      <c r="B683" s="42">
        <v>56</v>
      </c>
      <c r="C683" s="42">
        <v>25</v>
      </c>
      <c r="D683" s="42">
        <v>31</v>
      </c>
      <c r="E683" s="1" t="s">
        <v>6</v>
      </c>
      <c r="F683" s="41" t="s">
        <v>218</v>
      </c>
      <c r="G683" t="str">
        <f>VLOOKUP($E683,rahvdata!$AD$2:$AE$80,2,FALSE)</f>
        <v>Harju</v>
      </c>
      <c r="H683" t="s">
        <v>249</v>
      </c>
      <c r="I683" t="s">
        <v>252</v>
      </c>
    </row>
    <row r="684" spans="1:9" x14ac:dyDescent="0.35">
      <c r="A684" s="3" t="s">
        <v>108</v>
      </c>
      <c r="B684" s="42">
        <v>48</v>
      </c>
      <c r="C684" s="42">
        <v>20</v>
      </c>
      <c r="D684" s="42">
        <v>29</v>
      </c>
      <c r="E684" s="1" t="s">
        <v>6</v>
      </c>
      <c r="F684" s="41" t="s">
        <v>219</v>
      </c>
      <c r="G684" t="str">
        <f>VLOOKUP($E684,rahvdata!$AD$2:$AE$80,2,FALSE)</f>
        <v>Harju</v>
      </c>
      <c r="H684" t="s">
        <v>249</v>
      </c>
      <c r="I684" t="s">
        <v>252</v>
      </c>
    </row>
    <row r="685" spans="1:9" x14ac:dyDescent="0.35">
      <c r="A685" s="3" t="s">
        <v>108</v>
      </c>
      <c r="B685" s="42">
        <v>56</v>
      </c>
      <c r="C685" s="42">
        <v>17</v>
      </c>
      <c r="D685" s="42">
        <v>39</v>
      </c>
      <c r="E685" s="1" t="s">
        <v>6</v>
      </c>
      <c r="F685" s="41" t="s">
        <v>220</v>
      </c>
      <c r="G685" t="str">
        <f>VLOOKUP($E685,rahvdata!$AD$2:$AE$80,2,FALSE)</f>
        <v>Harju</v>
      </c>
      <c r="H685" t="s">
        <v>249</v>
      </c>
      <c r="I685" t="s">
        <v>252</v>
      </c>
    </row>
    <row r="686" spans="1:9" x14ac:dyDescent="0.35">
      <c r="A686" s="3" t="s">
        <v>108</v>
      </c>
      <c r="B686" s="42">
        <v>54</v>
      </c>
      <c r="C686" s="42">
        <v>24</v>
      </c>
      <c r="D686" s="42">
        <v>30</v>
      </c>
      <c r="E686" s="1" t="s">
        <v>6</v>
      </c>
      <c r="F686" s="41" t="s">
        <v>221</v>
      </c>
      <c r="G686" t="str">
        <f>VLOOKUP($E686,rahvdata!$AD$2:$AE$80,2,FALSE)</f>
        <v>Harju</v>
      </c>
      <c r="H686" t="s">
        <v>249</v>
      </c>
      <c r="I686" t="s">
        <v>252</v>
      </c>
    </row>
    <row r="687" spans="1:9" x14ac:dyDescent="0.35">
      <c r="A687" s="3" t="s">
        <v>108</v>
      </c>
      <c r="B687" s="42">
        <v>39</v>
      </c>
      <c r="C687" s="42">
        <v>11</v>
      </c>
      <c r="D687" s="42">
        <v>28</v>
      </c>
      <c r="E687" s="1" t="s">
        <v>6</v>
      </c>
      <c r="F687" s="41" t="s">
        <v>222</v>
      </c>
      <c r="G687" t="str">
        <f>VLOOKUP($E687,rahvdata!$AD$2:$AE$80,2,FALSE)</f>
        <v>Harju</v>
      </c>
      <c r="H687" t="s">
        <v>249</v>
      </c>
      <c r="I687" t="s">
        <v>252</v>
      </c>
    </row>
    <row r="688" spans="1:9" x14ac:dyDescent="0.35">
      <c r="A688" s="3" t="s">
        <v>139</v>
      </c>
      <c r="B688" s="42">
        <v>39</v>
      </c>
      <c r="C688" s="42">
        <v>13</v>
      </c>
      <c r="D688" s="42">
        <v>26</v>
      </c>
      <c r="E688" s="1" t="s">
        <v>6</v>
      </c>
      <c r="F688" s="41" t="s">
        <v>223</v>
      </c>
      <c r="G688" t="str">
        <f>VLOOKUP($E688,rahvdata!$AD$2:$AE$80,2,FALSE)</f>
        <v>Harju</v>
      </c>
      <c r="H688" t="s">
        <v>249</v>
      </c>
      <c r="I688" t="s">
        <v>252</v>
      </c>
    </row>
    <row r="689" spans="1:9" x14ac:dyDescent="0.35">
      <c r="A689" s="3" t="s">
        <v>139</v>
      </c>
      <c r="B689" s="42">
        <v>51</v>
      </c>
      <c r="C689" s="42">
        <v>19</v>
      </c>
      <c r="D689" s="42">
        <v>32</v>
      </c>
      <c r="E689" s="1" t="s">
        <v>6</v>
      </c>
      <c r="F689" s="41" t="s">
        <v>224</v>
      </c>
      <c r="G689" t="str">
        <f>VLOOKUP($E689,rahvdata!$AD$2:$AE$80,2,FALSE)</f>
        <v>Harju</v>
      </c>
      <c r="H689" t="s">
        <v>249</v>
      </c>
      <c r="I689" t="s">
        <v>252</v>
      </c>
    </row>
    <row r="690" spans="1:9" x14ac:dyDescent="0.35">
      <c r="A690" s="3" t="s">
        <v>139</v>
      </c>
      <c r="B690" s="42">
        <v>46</v>
      </c>
      <c r="C690" s="42">
        <v>10</v>
      </c>
      <c r="D690" s="42">
        <v>33</v>
      </c>
      <c r="E690" s="1" t="s">
        <v>6</v>
      </c>
      <c r="F690" s="41" t="s">
        <v>225</v>
      </c>
      <c r="G690" t="str">
        <f>VLOOKUP($E690,rahvdata!$AD$2:$AE$80,2,FALSE)</f>
        <v>Harju</v>
      </c>
      <c r="H690" t="s">
        <v>249</v>
      </c>
      <c r="I690" t="s">
        <v>252</v>
      </c>
    </row>
    <row r="691" spans="1:9" x14ac:dyDescent="0.35">
      <c r="A691" s="3" t="s">
        <v>139</v>
      </c>
      <c r="B691" s="42">
        <v>37</v>
      </c>
      <c r="C691" s="42">
        <v>8</v>
      </c>
      <c r="D691" s="42">
        <v>29</v>
      </c>
      <c r="E691" s="1" t="s">
        <v>6</v>
      </c>
      <c r="F691" s="41" t="s">
        <v>226</v>
      </c>
      <c r="G691" t="str">
        <f>VLOOKUP($E691,rahvdata!$AD$2:$AE$80,2,FALSE)</f>
        <v>Harju</v>
      </c>
      <c r="H691" t="s">
        <v>249</v>
      </c>
      <c r="I691" t="s">
        <v>252</v>
      </c>
    </row>
    <row r="692" spans="1:9" x14ac:dyDescent="0.35">
      <c r="A692" s="3" t="s">
        <v>139</v>
      </c>
      <c r="B692" s="42">
        <v>28</v>
      </c>
      <c r="C692" s="42">
        <v>7</v>
      </c>
      <c r="D692" s="42">
        <v>19</v>
      </c>
      <c r="E692" s="1" t="s">
        <v>6</v>
      </c>
      <c r="F692" s="41" t="s">
        <v>227</v>
      </c>
      <c r="G692" t="str">
        <f>VLOOKUP($E692,rahvdata!$AD$2:$AE$80,2,FALSE)</f>
        <v>Harju</v>
      </c>
      <c r="H692" t="s">
        <v>249</v>
      </c>
      <c r="I692" t="s">
        <v>252</v>
      </c>
    </row>
    <row r="693" spans="1:9" x14ac:dyDescent="0.35">
      <c r="A693" s="3" t="s">
        <v>139</v>
      </c>
      <c r="B693" s="42">
        <v>40</v>
      </c>
      <c r="C693" s="42">
        <v>11</v>
      </c>
      <c r="D693" s="42">
        <v>30</v>
      </c>
      <c r="E693" s="1" t="s">
        <v>6</v>
      </c>
      <c r="F693" s="41" t="s">
        <v>228</v>
      </c>
      <c r="G693" t="str">
        <f>VLOOKUP($E693,rahvdata!$AD$2:$AE$80,2,FALSE)</f>
        <v>Harju</v>
      </c>
      <c r="H693" t="s">
        <v>249</v>
      </c>
      <c r="I693" t="s">
        <v>252</v>
      </c>
    </row>
    <row r="694" spans="1:9" x14ac:dyDescent="0.35">
      <c r="A694" s="3" t="s">
        <v>139</v>
      </c>
      <c r="B694" s="42">
        <v>25</v>
      </c>
      <c r="C694" s="42">
        <v>9</v>
      </c>
      <c r="D694" s="42">
        <v>20</v>
      </c>
      <c r="E694" s="1" t="s">
        <v>6</v>
      </c>
      <c r="F694" s="41" t="s">
        <v>229</v>
      </c>
      <c r="G694" t="str">
        <f>VLOOKUP($E694,rahvdata!$AD$2:$AE$80,2,FALSE)</f>
        <v>Harju</v>
      </c>
      <c r="H694" t="s">
        <v>249</v>
      </c>
      <c r="I694" t="s">
        <v>252</v>
      </c>
    </row>
    <row r="695" spans="1:9" x14ac:dyDescent="0.35">
      <c r="A695" s="3" t="s">
        <v>139</v>
      </c>
      <c r="B695" s="42">
        <v>22</v>
      </c>
      <c r="C695" s="42">
        <v>7</v>
      </c>
      <c r="D695" s="42">
        <v>17</v>
      </c>
      <c r="E695" s="1" t="s">
        <v>6</v>
      </c>
      <c r="F695" s="41" t="s">
        <v>230</v>
      </c>
      <c r="G695" t="str">
        <f>VLOOKUP($E695,rahvdata!$AD$2:$AE$80,2,FALSE)</f>
        <v>Harju</v>
      </c>
      <c r="H695" t="s">
        <v>249</v>
      </c>
      <c r="I695" t="s">
        <v>252</v>
      </c>
    </row>
    <row r="696" spans="1:9" x14ac:dyDescent="0.35">
      <c r="A696" s="3" t="s">
        <v>139</v>
      </c>
      <c r="B696" s="42">
        <v>26</v>
      </c>
      <c r="C696" s="42">
        <v>6</v>
      </c>
      <c r="D696" s="42">
        <v>21</v>
      </c>
      <c r="E696" s="1" t="s">
        <v>6</v>
      </c>
      <c r="F696" s="41" t="s">
        <v>231</v>
      </c>
      <c r="G696" t="str">
        <f>VLOOKUP($E696,rahvdata!$AD$2:$AE$80,2,FALSE)</f>
        <v>Harju</v>
      </c>
      <c r="H696" t="s">
        <v>249</v>
      </c>
      <c r="I696" t="s">
        <v>252</v>
      </c>
    </row>
    <row r="697" spans="1:9" x14ac:dyDescent="0.35">
      <c r="A697" s="3" t="s">
        <v>139</v>
      </c>
      <c r="B697" s="42">
        <v>20</v>
      </c>
      <c r="C697" s="42">
        <v>7</v>
      </c>
      <c r="D697" s="42">
        <v>13</v>
      </c>
      <c r="E697" s="1" t="s">
        <v>6</v>
      </c>
      <c r="F697" s="41" t="s">
        <v>232</v>
      </c>
      <c r="G697" t="str">
        <f>VLOOKUP($E697,rahvdata!$AD$2:$AE$80,2,FALSE)</f>
        <v>Harju</v>
      </c>
      <c r="H697" t="s">
        <v>249</v>
      </c>
      <c r="I697" t="s">
        <v>252</v>
      </c>
    </row>
    <row r="698" spans="1:9" x14ac:dyDescent="0.35">
      <c r="A698" s="3" t="s">
        <v>140</v>
      </c>
      <c r="B698" s="42">
        <v>30</v>
      </c>
      <c r="C698" s="42">
        <v>6</v>
      </c>
      <c r="D698" s="42">
        <v>24</v>
      </c>
      <c r="E698" s="1" t="s">
        <v>6</v>
      </c>
      <c r="F698" s="41" t="s">
        <v>233</v>
      </c>
      <c r="G698" t="str">
        <f>VLOOKUP($E698,rahvdata!$AD$2:$AE$80,2,FALSE)</f>
        <v>Harju</v>
      </c>
      <c r="H698" t="s">
        <v>249</v>
      </c>
      <c r="I698" t="s">
        <v>252</v>
      </c>
    </row>
    <row r="699" spans="1:9" x14ac:dyDescent="0.35">
      <c r="A699" s="3" t="s">
        <v>140</v>
      </c>
      <c r="B699" s="42">
        <v>9</v>
      </c>
      <c r="C699" s="42">
        <v>3</v>
      </c>
      <c r="D699" s="42">
        <v>3</v>
      </c>
      <c r="E699" s="1" t="s">
        <v>6</v>
      </c>
      <c r="F699" s="41" t="s">
        <v>234</v>
      </c>
      <c r="G699" t="str">
        <f>VLOOKUP($E699,rahvdata!$AD$2:$AE$80,2,FALSE)</f>
        <v>Harju</v>
      </c>
      <c r="H699" t="s">
        <v>249</v>
      </c>
      <c r="I699" t="s">
        <v>252</v>
      </c>
    </row>
    <row r="700" spans="1:9" x14ac:dyDescent="0.35">
      <c r="A700" s="3" t="s">
        <v>140</v>
      </c>
      <c r="B700" s="42">
        <v>14</v>
      </c>
      <c r="C700" s="42">
        <v>0</v>
      </c>
      <c r="D700" s="42">
        <v>10</v>
      </c>
      <c r="E700" s="1" t="s">
        <v>6</v>
      </c>
      <c r="F700" s="41" t="s">
        <v>235</v>
      </c>
      <c r="G700" t="str">
        <f>VLOOKUP($E700,rahvdata!$AD$2:$AE$80,2,FALSE)</f>
        <v>Harju</v>
      </c>
      <c r="H700" t="s">
        <v>249</v>
      </c>
      <c r="I700" t="s">
        <v>252</v>
      </c>
    </row>
    <row r="701" spans="1:9" x14ac:dyDescent="0.35">
      <c r="A701" s="3" t="s">
        <v>140</v>
      </c>
      <c r="B701" s="42">
        <v>3</v>
      </c>
      <c r="C701" s="42">
        <v>0</v>
      </c>
      <c r="D701" s="42">
        <v>0</v>
      </c>
      <c r="E701" s="1" t="s">
        <v>6</v>
      </c>
      <c r="F701" s="41" t="s">
        <v>236</v>
      </c>
      <c r="G701" t="str">
        <f>VLOOKUP($E701,rahvdata!$AD$2:$AE$80,2,FALSE)</f>
        <v>Harju</v>
      </c>
      <c r="H701" t="s">
        <v>249</v>
      </c>
      <c r="I701" t="s">
        <v>252</v>
      </c>
    </row>
    <row r="702" spans="1:9" x14ac:dyDescent="0.35">
      <c r="A702" s="3" t="s">
        <v>140</v>
      </c>
      <c r="B702" s="42">
        <v>8</v>
      </c>
      <c r="C702" s="42">
        <v>3</v>
      </c>
      <c r="D702" s="42">
        <v>5</v>
      </c>
      <c r="E702" s="1" t="s">
        <v>6</v>
      </c>
      <c r="F702" s="41" t="s">
        <v>237</v>
      </c>
      <c r="G702" t="str">
        <f>VLOOKUP($E702,rahvdata!$AD$2:$AE$80,2,FALSE)</f>
        <v>Harju</v>
      </c>
      <c r="H702" t="s">
        <v>249</v>
      </c>
      <c r="I702" t="s">
        <v>252</v>
      </c>
    </row>
    <row r="703" spans="1:9" x14ac:dyDescent="0.35">
      <c r="A703" s="3" t="s">
        <v>140</v>
      </c>
      <c r="B703" s="42">
        <v>3</v>
      </c>
      <c r="C703" s="42">
        <v>0</v>
      </c>
      <c r="D703" s="42">
        <v>3</v>
      </c>
      <c r="E703" s="1" t="s">
        <v>6</v>
      </c>
      <c r="F703" s="41" t="s">
        <v>238</v>
      </c>
      <c r="G703" t="str">
        <f>VLOOKUP($E703,rahvdata!$AD$2:$AE$80,2,FALSE)</f>
        <v>Harju</v>
      </c>
      <c r="H703" t="s">
        <v>249</v>
      </c>
      <c r="I703" t="s">
        <v>252</v>
      </c>
    </row>
    <row r="704" spans="1:9" x14ac:dyDescent="0.35">
      <c r="A704" s="3" t="s">
        <v>140</v>
      </c>
      <c r="B704" s="42">
        <v>0</v>
      </c>
      <c r="C704" s="42">
        <v>0</v>
      </c>
      <c r="D704" s="42">
        <v>0</v>
      </c>
      <c r="E704" s="1" t="s">
        <v>6</v>
      </c>
      <c r="F704" s="41" t="s">
        <v>239</v>
      </c>
      <c r="G704" t="str">
        <f>VLOOKUP($E704,rahvdata!$AD$2:$AE$80,2,FALSE)</f>
        <v>Harju</v>
      </c>
      <c r="H704" t="s">
        <v>249</v>
      </c>
      <c r="I704" t="s">
        <v>252</v>
      </c>
    </row>
    <row r="705" spans="1:9" x14ac:dyDescent="0.35">
      <c r="A705" s="3" t="s">
        <v>140</v>
      </c>
      <c r="B705" s="42">
        <v>0</v>
      </c>
      <c r="C705" s="42">
        <v>0</v>
      </c>
      <c r="D705" s="42">
        <v>0</v>
      </c>
      <c r="E705" s="1" t="s">
        <v>6</v>
      </c>
      <c r="F705" s="41" t="s">
        <v>240</v>
      </c>
      <c r="G705" t="str">
        <f>VLOOKUP($E705,rahvdata!$AD$2:$AE$80,2,FALSE)</f>
        <v>Harju</v>
      </c>
      <c r="H705" t="s">
        <v>249</v>
      </c>
      <c r="I705" t="s">
        <v>252</v>
      </c>
    </row>
    <row r="706" spans="1:9" x14ac:dyDescent="0.35">
      <c r="A706" s="3" t="s">
        <v>140</v>
      </c>
      <c r="B706" s="42">
        <v>3</v>
      </c>
      <c r="C706" s="42">
        <v>0</v>
      </c>
      <c r="D706" s="42">
        <v>0</v>
      </c>
      <c r="E706" s="1" t="s">
        <v>6</v>
      </c>
      <c r="F706" s="41" t="s">
        <v>241</v>
      </c>
      <c r="G706" t="str">
        <f>VLOOKUP($E706,rahvdata!$AD$2:$AE$80,2,FALSE)</f>
        <v>Harju</v>
      </c>
      <c r="H706" t="s">
        <v>249</v>
      </c>
      <c r="I706" t="s">
        <v>252</v>
      </c>
    </row>
    <row r="707" spans="1:9" x14ac:dyDescent="0.35">
      <c r="A707" s="3" t="s">
        <v>140</v>
      </c>
      <c r="B707" s="42">
        <v>3</v>
      </c>
      <c r="C707" s="42">
        <v>0</v>
      </c>
      <c r="D707" s="42">
        <v>0</v>
      </c>
      <c r="E707" s="1" t="s">
        <v>6</v>
      </c>
      <c r="F707" s="41" t="s">
        <v>242</v>
      </c>
      <c r="G707" t="str">
        <f>VLOOKUP($E707,rahvdata!$AD$2:$AE$80,2,FALSE)</f>
        <v>Harju</v>
      </c>
      <c r="H707" t="s">
        <v>249</v>
      </c>
      <c r="I707" t="s">
        <v>252</v>
      </c>
    </row>
    <row r="708" spans="1:9" x14ac:dyDescent="0.35">
      <c r="A708" s="3" t="s">
        <v>140</v>
      </c>
      <c r="B708" s="42">
        <v>0</v>
      </c>
      <c r="C708" s="42">
        <v>0</v>
      </c>
      <c r="D708" s="42">
        <v>0</v>
      </c>
      <c r="E708" s="1" t="s">
        <v>6</v>
      </c>
      <c r="F708" s="41" t="s">
        <v>243</v>
      </c>
      <c r="G708" t="str">
        <f>VLOOKUP($E708,rahvdata!$AD$2:$AE$80,2,FALSE)</f>
        <v>Harju</v>
      </c>
      <c r="H708" t="s">
        <v>249</v>
      </c>
    </row>
    <row r="709" spans="1:9" x14ac:dyDescent="0.35">
      <c r="A709" s="3" t="s">
        <v>113</v>
      </c>
      <c r="B709" s="42">
        <v>49</v>
      </c>
      <c r="C709" s="42">
        <v>20</v>
      </c>
      <c r="D709" s="42">
        <v>31</v>
      </c>
      <c r="E709" s="1" t="s">
        <v>7</v>
      </c>
      <c r="F709" s="41" t="s">
        <v>143</v>
      </c>
      <c r="G709" t="str">
        <f>VLOOKUP($E709,rahvdata!$AD$2:$AE$80,2,FALSE)</f>
        <v>Harju</v>
      </c>
      <c r="H709" t="s">
        <v>247</v>
      </c>
      <c r="I709" t="s">
        <v>251</v>
      </c>
    </row>
    <row r="710" spans="1:9" x14ac:dyDescent="0.35">
      <c r="A710" s="3" t="s">
        <v>113</v>
      </c>
      <c r="B710" s="42">
        <v>56</v>
      </c>
      <c r="C710" s="42">
        <v>31</v>
      </c>
      <c r="D710" s="42">
        <v>25</v>
      </c>
      <c r="E710" s="1" t="s">
        <v>7</v>
      </c>
      <c r="F710" s="41" t="s">
        <v>144</v>
      </c>
      <c r="G710" t="str">
        <f>VLOOKUP($E710,rahvdata!$AD$2:$AE$80,2,FALSE)</f>
        <v>Harju</v>
      </c>
      <c r="H710" t="s">
        <v>247</v>
      </c>
      <c r="I710" t="s">
        <v>251</v>
      </c>
    </row>
    <row r="711" spans="1:9" x14ac:dyDescent="0.35">
      <c r="A711" s="3" t="s">
        <v>113</v>
      </c>
      <c r="B711" s="42">
        <v>61</v>
      </c>
      <c r="C711" s="42">
        <v>30</v>
      </c>
      <c r="D711" s="42">
        <v>27</v>
      </c>
      <c r="E711" s="1" t="s">
        <v>7</v>
      </c>
      <c r="F711" s="41" t="s">
        <v>145</v>
      </c>
      <c r="G711" t="str">
        <f>VLOOKUP($E711,rahvdata!$AD$2:$AE$80,2,FALSE)</f>
        <v>Harju</v>
      </c>
      <c r="H711" t="s">
        <v>247</v>
      </c>
      <c r="I711" t="s">
        <v>251</v>
      </c>
    </row>
    <row r="712" spans="1:9" x14ac:dyDescent="0.35">
      <c r="A712" s="3" t="s">
        <v>113</v>
      </c>
      <c r="B712" s="42">
        <v>64</v>
      </c>
      <c r="C712" s="42">
        <v>41</v>
      </c>
      <c r="D712" s="42">
        <v>23</v>
      </c>
      <c r="E712" s="1" t="s">
        <v>7</v>
      </c>
      <c r="F712" s="41" t="s">
        <v>146</v>
      </c>
      <c r="G712" t="str">
        <f>VLOOKUP($E712,rahvdata!$AD$2:$AE$80,2,FALSE)</f>
        <v>Harju</v>
      </c>
      <c r="H712" t="s">
        <v>247</v>
      </c>
      <c r="I712" t="s">
        <v>251</v>
      </c>
    </row>
    <row r="713" spans="1:9" x14ac:dyDescent="0.35">
      <c r="A713" s="3" t="s">
        <v>113</v>
      </c>
      <c r="B713" s="42">
        <v>82</v>
      </c>
      <c r="C713" s="42">
        <v>39</v>
      </c>
      <c r="D713" s="42">
        <v>50</v>
      </c>
      <c r="E713" s="1" t="s">
        <v>7</v>
      </c>
      <c r="F713" s="41" t="s">
        <v>147</v>
      </c>
      <c r="G713" t="str">
        <f>VLOOKUP($E713,rahvdata!$AD$2:$AE$80,2,FALSE)</f>
        <v>Harju</v>
      </c>
      <c r="H713" t="s">
        <v>247</v>
      </c>
      <c r="I713" t="s">
        <v>251</v>
      </c>
    </row>
    <row r="714" spans="1:9" x14ac:dyDescent="0.35">
      <c r="A714" s="3" t="s">
        <v>113</v>
      </c>
      <c r="B714" s="42">
        <v>59</v>
      </c>
      <c r="C714" s="42">
        <v>35</v>
      </c>
      <c r="D714" s="42">
        <v>26</v>
      </c>
      <c r="E714" s="1" t="s">
        <v>7</v>
      </c>
      <c r="F714" s="41" t="s">
        <v>148</v>
      </c>
      <c r="G714" t="str">
        <f>VLOOKUP($E714,rahvdata!$AD$2:$AE$80,2,FALSE)</f>
        <v>Harju</v>
      </c>
      <c r="H714" t="s">
        <v>247</v>
      </c>
      <c r="I714" t="s">
        <v>251</v>
      </c>
    </row>
    <row r="715" spans="1:9" x14ac:dyDescent="0.35">
      <c r="A715" s="3" t="s">
        <v>113</v>
      </c>
      <c r="B715" s="42">
        <v>80</v>
      </c>
      <c r="C715" s="42">
        <v>37</v>
      </c>
      <c r="D715" s="42">
        <v>49</v>
      </c>
      <c r="E715" s="1" t="s">
        <v>7</v>
      </c>
      <c r="F715" s="41" t="s">
        <v>149</v>
      </c>
      <c r="G715" t="str">
        <f>VLOOKUP($E715,rahvdata!$AD$2:$AE$80,2,FALSE)</f>
        <v>Harju</v>
      </c>
      <c r="H715" t="s">
        <v>247</v>
      </c>
      <c r="I715" t="s">
        <v>251</v>
      </c>
    </row>
    <row r="716" spans="1:9" x14ac:dyDescent="0.35">
      <c r="A716" s="3" t="s">
        <v>113</v>
      </c>
      <c r="B716" s="42">
        <v>61</v>
      </c>
      <c r="C716" s="42">
        <v>32</v>
      </c>
      <c r="D716" s="42">
        <v>26</v>
      </c>
      <c r="E716" s="1" t="s">
        <v>7</v>
      </c>
      <c r="F716" s="41" t="s">
        <v>150</v>
      </c>
      <c r="G716" t="str">
        <f>VLOOKUP($E716,rahvdata!$AD$2:$AE$80,2,FALSE)</f>
        <v>Harju</v>
      </c>
      <c r="H716" t="s">
        <v>247</v>
      </c>
      <c r="I716" t="s">
        <v>251</v>
      </c>
    </row>
    <row r="717" spans="1:9" x14ac:dyDescent="0.35">
      <c r="A717" s="3" t="s">
        <v>113</v>
      </c>
      <c r="B717" s="42">
        <v>68</v>
      </c>
      <c r="C717" s="42">
        <v>28</v>
      </c>
      <c r="D717" s="42">
        <v>44</v>
      </c>
      <c r="E717" s="1" t="s">
        <v>7</v>
      </c>
      <c r="F717" s="41" t="s">
        <v>151</v>
      </c>
      <c r="G717" t="str">
        <f>VLOOKUP($E717,rahvdata!$AD$2:$AE$80,2,FALSE)</f>
        <v>Harju</v>
      </c>
      <c r="H717" t="s">
        <v>247</v>
      </c>
      <c r="I717" t="s">
        <v>251</v>
      </c>
    </row>
    <row r="718" spans="1:9" x14ac:dyDescent="0.35">
      <c r="A718" s="3" t="s">
        <v>113</v>
      </c>
      <c r="B718" s="42">
        <v>74</v>
      </c>
      <c r="C718" s="42">
        <v>35</v>
      </c>
      <c r="D718" s="42">
        <v>38</v>
      </c>
      <c r="E718" s="1" t="s">
        <v>7</v>
      </c>
      <c r="F718" s="41" t="s">
        <v>152</v>
      </c>
      <c r="G718" t="str">
        <f>VLOOKUP($E718,rahvdata!$AD$2:$AE$80,2,FALSE)</f>
        <v>Harju</v>
      </c>
      <c r="H718" t="s">
        <v>247</v>
      </c>
      <c r="I718" t="s">
        <v>251</v>
      </c>
    </row>
    <row r="719" spans="1:9" x14ac:dyDescent="0.35">
      <c r="A719" s="8" t="s">
        <v>103</v>
      </c>
      <c r="B719" s="42">
        <v>81</v>
      </c>
      <c r="C719" s="42">
        <v>36</v>
      </c>
      <c r="D719" s="42">
        <v>44</v>
      </c>
      <c r="E719" s="1" t="s">
        <v>7</v>
      </c>
      <c r="F719" s="41" t="s">
        <v>153</v>
      </c>
      <c r="G719" t="str">
        <f>VLOOKUP($E719,rahvdata!$AD$2:$AE$80,2,FALSE)</f>
        <v>Harju</v>
      </c>
      <c r="H719" t="s">
        <v>247</v>
      </c>
      <c r="I719" t="s">
        <v>251</v>
      </c>
    </row>
    <row r="720" spans="1:9" x14ac:dyDescent="0.35">
      <c r="A720" s="8" t="s">
        <v>103</v>
      </c>
      <c r="B720" s="42">
        <v>91</v>
      </c>
      <c r="C720" s="42">
        <v>43</v>
      </c>
      <c r="D720" s="42">
        <v>54</v>
      </c>
      <c r="E720" s="1" t="s">
        <v>7</v>
      </c>
      <c r="F720" s="41" t="s">
        <v>154</v>
      </c>
      <c r="G720" t="str">
        <f>VLOOKUP($E720,rahvdata!$AD$2:$AE$80,2,FALSE)</f>
        <v>Harju</v>
      </c>
      <c r="H720" t="s">
        <v>247</v>
      </c>
      <c r="I720" t="s">
        <v>251</v>
      </c>
    </row>
    <row r="721" spans="1:9" x14ac:dyDescent="0.35">
      <c r="A721" s="8" t="s">
        <v>103</v>
      </c>
      <c r="B721" s="42">
        <v>101</v>
      </c>
      <c r="C721" s="42">
        <v>59</v>
      </c>
      <c r="D721" s="42">
        <v>41</v>
      </c>
      <c r="E721" s="1" t="s">
        <v>7</v>
      </c>
      <c r="F721" s="41" t="s">
        <v>155</v>
      </c>
      <c r="G721" t="str">
        <f>VLOOKUP($E721,rahvdata!$AD$2:$AE$80,2,FALSE)</f>
        <v>Harju</v>
      </c>
      <c r="H721" t="s">
        <v>247</v>
      </c>
      <c r="I721" t="s">
        <v>251</v>
      </c>
    </row>
    <row r="722" spans="1:9" x14ac:dyDescent="0.35">
      <c r="A722" s="8" t="s">
        <v>103</v>
      </c>
      <c r="B722" s="42">
        <v>77</v>
      </c>
      <c r="C722" s="42">
        <v>39</v>
      </c>
      <c r="D722" s="42">
        <v>38</v>
      </c>
      <c r="E722" s="1" t="s">
        <v>7</v>
      </c>
      <c r="F722" s="41" t="s">
        <v>156</v>
      </c>
      <c r="G722" t="str">
        <f>VLOOKUP($E722,rahvdata!$AD$2:$AE$80,2,FALSE)</f>
        <v>Harju</v>
      </c>
      <c r="H722" t="s">
        <v>247</v>
      </c>
      <c r="I722" t="s">
        <v>251</v>
      </c>
    </row>
    <row r="723" spans="1:9" x14ac:dyDescent="0.35">
      <c r="A723" s="8" t="s">
        <v>103</v>
      </c>
      <c r="B723" s="42">
        <v>94</v>
      </c>
      <c r="C723" s="42">
        <v>45</v>
      </c>
      <c r="D723" s="42">
        <v>48</v>
      </c>
      <c r="E723" s="1" t="s">
        <v>7</v>
      </c>
      <c r="F723" s="41" t="s">
        <v>157</v>
      </c>
      <c r="G723" t="str">
        <f>VLOOKUP($E723,rahvdata!$AD$2:$AE$80,2,FALSE)</f>
        <v>Harju</v>
      </c>
      <c r="H723" t="s">
        <v>247</v>
      </c>
      <c r="I723" t="s">
        <v>251</v>
      </c>
    </row>
    <row r="724" spans="1:9" x14ac:dyDescent="0.35">
      <c r="A724" s="8" t="s">
        <v>103</v>
      </c>
      <c r="B724" s="42">
        <v>103</v>
      </c>
      <c r="C724" s="42">
        <v>51</v>
      </c>
      <c r="D724" s="42">
        <v>49</v>
      </c>
      <c r="E724" s="1" t="s">
        <v>7</v>
      </c>
      <c r="F724" s="41" t="s">
        <v>158</v>
      </c>
      <c r="G724" t="str">
        <f>VLOOKUP($E724,rahvdata!$AD$2:$AE$80,2,FALSE)</f>
        <v>Harju</v>
      </c>
      <c r="H724" t="s">
        <v>247</v>
      </c>
      <c r="I724" t="s">
        <v>251</v>
      </c>
    </row>
    <row r="725" spans="1:9" x14ac:dyDescent="0.35">
      <c r="A725" s="8" t="s">
        <v>103</v>
      </c>
      <c r="B725" s="42">
        <v>76</v>
      </c>
      <c r="C725" s="42">
        <v>40</v>
      </c>
      <c r="D725" s="42">
        <v>36</v>
      </c>
      <c r="E725" s="1" t="s">
        <v>7</v>
      </c>
      <c r="F725" s="41" t="s">
        <v>159</v>
      </c>
      <c r="G725" t="str">
        <f>VLOOKUP($E725,rahvdata!$AD$2:$AE$80,2,FALSE)</f>
        <v>Harju</v>
      </c>
      <c r="H725" t="s">
        <v>247</v>
      </c>
      <c r="I725" t="s">
        <v>251</v>
      </c>
    </row>
    <row r="726" spans="1:9" x14ac:dyDescent="0.35">
      <c r="A726" s="8" t="s">
        <v>103</v>
      </c>
      <c r="B726" s="42">
        <v>86</v>
      </c>
      <c r="C726" s="42">
        <v>44</v>
      </c>
      <c r="D726" s="42">
        <v>42</v>
      </c>
      <c r="E726" s="1" t="s">
        <v>7</v>
      </c>
      <c r="F726" s="41" t="s">
        <v>160</v>
      </c>
      <c r="G726" t="str">
        <f>VLOOKUP($E726,rahvdata!$AD$2:$AE$80,2,FALSE)</f>
        <v>Harju</v>
      </c>
      <c r="H726" t="s">
        <v>247</v>
      </c>
    </row>
    <row r="727" spans="1:9" x14ac:dyDescent="0.35">
      <c r="A727" s="8" t="s">
        <v>103</v>
      </c>
      <c r="B727" s="42">
        <v>76</v>
      </c>
      <c r="C727" s="42">
        <v>42</v>
      </c>
      <c r="D727" s="42">
        <v>34</v>
      </c>
      <c r="E727" s="1" t="s">
        <v>7</v>
      </c>
      <c r="F727" s="41" t="s">
        <v>161</v>
      </c>
      <c r="G727" t="str">
        <f>VLOOKUP($E727,rahvdata!$AD$2:$AE$80,2,FALSE)</f>
        <v>Harju</v>
      </c>
      <c r="H727" t="s">
        <v>247</v>
      </c>
    </row>
    <row r="728" spans="1:9" x14ac:dyDescent="0.35">
      <c r="A728" s="8" t="s">
        <v>103</v>
      </c>
      <c r="B728" s="42">
        <v>74</v>
      </c>
      <c r="C728" s="42">
        <v>28</v>
      </c>
      <c r="D728" s="42">
        <v>46</v>
      </c>
      <c r="E728" s="1" t="s">
        <v>7</v>
      </c>
      <c r="F728" s="41" t="s">
        <v>162</v>
      </c>
      <c r="G728" t="str">
        <f>VLOOKUP($E728,rahvdata!$AD$2:$AE$80,2,FALSE)</f>
        <v>Harju</v>
      </c>
      <c r="H728" t="s">
        <v>248</v>
      </c>
    </row>
    <row r="729" spans="1:9" x14ac:dyDescent="0.35">
      <c r="A729" s="3" t="s">
        <v>102</v>
      </c>
      <c r="B729" s="42">
        <v>65</v>
      </c>
      <c r="C729" s="42">
        <v>29</v>
      </c>
      <c r="D729" s="42">
        <v>38</v>
      </c>
      <c r="E729" s="1" t="s">
        <v>7</v>
      </c>
      <c r="F729" s="41" t="s">
        <v>163</v>
      </c>
      <c r="G729" t="str">
        <f>VLOOKUP($E729,rahvdata!$AD$2:$AE$80,2,FALSE)</f>
        <v>Harju</v>
      </c>
      <c r="H729" t="s">
        <v>248</v>
      </c>
    </row>
    <row r="730" spans="1:9" x14ac:dyDescent="0.35">
      <c r="A730" s="3" t="s">
        <v>102</v>
      </c>
      <c r="B730" s="42">
        <v>62</v>
      </c>
      <c r="C730" s="42">
        <v>25</v>
      </c>
      <c r="D730" s="42">
        <v>35</v>
      </c>
      <c r="E730" s="1" t="s">
        <v>7</v>
      </c>
      <c r="F730" s="41" t="s">
        <v>164</v>
      </c>
      <c r="G730" t="str">
        <f>VLOOKUP($E730,rahvdata!$AD$2:$AE$80,2,FALSE)</f>
        <v>Harju</v>
      </c>
      <c r="H730" t="s">
        <v>248</v>
      </c>
    </row>
    <row r="731" spans="1:9" x14ac:dyDescent="0.35">
      <c r="A731" s="3" t="s">
        <v>102</v>
      </c>
      <c r="B731" s="42">
        <v>57</v>
      </c>
      <c r="C731" s="42">
        <v>34</v>
      </c>
      <c r="D731" s="42">
        <v>23</v>
      </c>
      <c r="E731" s="1" t="s">
        <v>7</v>
      </c>
      <c r="F731" s="41" t="s">
        <v>165</v>
      </c>
      <c r="G731" t="str">
        <f>VLOOKUP($E731,rahvdata!$AD$2:$AE$80,2,FALSE)</f>
        <v>Harju</v>
      </c>
      <c r="H731" t="s">
        <v>248</v>
      </c>
    </row>
    <row r="732" spans="1:9" x14ac:dyDescent="0.35">
      <c r="A732" s="3" t="s">
        <v>102</v>
      </c>
      <c r="B732" s="42">
        <v>59</v>
      </c>
      <c r="C732" s="42">
        <v>29</v>
      </c>
      <c r="D732" s="42">
        <v>30</v>
      </c>
      <c r="E732" s="1" t="s">
        <v>7</v>
      </c>
      <c r="F732" s="41" t="s">
        <v>166</v>
      </c>
      <c r="G732" t="str">
        <f>VLOOKUP($E732,rahvdata!$AD$2:$AE$80,2,FALSE)</f>
        <v>Harju</v>
      </c>
      <c r="H732" t="s">
        <v>248</v>
      </c>
    </row>
    <row r="733" spans="1:9" x14ac:dyDescent="0.35">
      <c r="A733" s="3" t="s">
        <v>102</v>
      </c>
      <c r="B733" s="42">
        <v>50</v>
      </c>
      <c r="C733" s="42">
        <v>30</v>
      </c>
      <c r="D733" s="42">
        <v>22</v>
      </c>
      <c r="E733" s="1" t="s">
        <v>7</v>
      </c>
      <c r="F733" s="41" t="s">
        <v>167</v>
      </c>
      <c r="G733" t="str">
        <f>VLOOKUP($E733,rahvdata!$AD$2:$AE$80,2,FALSE)</f>
        <v>Harju</v>
      </c>
      <c r="H733" t="s">
        <v>248</v>
      </c>
    </row>
    <row r="734" spans="1:9" x14ac:dyDescent="0.35">
      <c r="A734" s="3" t="s">
        <v>102</v>
      </c>
      <c r="B734" s="42">
        <v>44</v>
      </c>
      <c r="C734" s="42">
        <v>25</v>
      </c>
      <c r="D734" s="42">
        <v>21</v>
      </c>
      <c r="E734" s="1" t="s">
        <v>7</v>
      </c>
      <c r="F734" s="41" t="s">
        <v>168</v>
      </c>
      <c r="G734" t="str">
        <f>VLOOKUP($E734,rahvdata!$AD$2:$AE$80,2,FALSE)</f>
        <v>Harju</v>
      </c>
      <c r="H734" t="s">
        <v>248</v>
      </c>
    </row>
    <row r="735" spans="1:9" x14ac:dyDescent="0.35">
      <c r="A735" s="3" t="s">
        <v>102</v>
      </c>
      <c r="B735" s="42">
        <v>54</v>
      </c>
      <c r="C735" s="42">
        <v>31</v>
      </c>
      <c r="D735" s="42">
        <v>23</v>
      </c>
      <c r="E735" s="1" t="s">
        <v>7</v>
      </c>
      <c r="F735" s="41" t="s">
        <v>169</v>
      </c>
      <c r="G735" t="str">
        <f>VLOOKUP($E735,rahvdata!$AD$2:$AE$80,2,FALSE)</f>
        <v>Harju</v>
      </c>
      <c r="H735" t="s">
        <v>248</v>
      </c>
    </row>
    <row r="736" spans="1:9" x14ac:dyDescent="0.35">
      <c r="A736" s="3" t="s">
        <v>102</v>
      </c>
      <c r="B736" s="42">
        <v>51</v>
      </c>
      <c r="C736" s="42">
        <v>30</v>
      </c>
      <c r="D736" s="42">
        <v>21</v>
      </c>
      <c r="E736" s="1" t="s">
        <v>7</v>
      </c>
      <c r="F736" s="41" t="s">
        <v>170</v>
      </c>
      <c r="G736" t="str">
        <f>VLOOKUP($E736,rahvdata!$AD$2:$AE$80,2,FALSE)</f>
        <v>Harju</v>
      </c>
      <c r="H736" t="s">
        <v>248</v>
      </c>
    </row>
    <row r="737" spans="1:8" x14ac:dyDescent="0.35">
      <c r="A737" s="3" t="s">
        <v>102</v>
      </c>
      <c r="B737" s="42">
        <v>44</v>
      </c>
      <c r="C737" s="42">
        <v>20</v>
      </c>
      <c r="D737" s="42">
        <v>24</v>
      </c>
      <c r="E737" s="1" t="s">
        <v>7</v>
      </c>
      <c r="F737" s="41" t="s">
        <v>171</v>
      </c>
      <c r="G737" t="str">
        <f>VLOOKUP($E737,rahvdata!$AD$2:$AE$80,2,FALSE)</f>
        <v>Harju</v>
      </c>
      <c r="H737" t="s">
        <v>248</v>
      </c>
    </row>
    <row r="738" spans="1:8" x14ac:dyDescent="0.35">
      <c r="A738" s="3" t="s">
        <v>102</v>
      </c>
      <c r="B738" s="42">
        <v>54</v>
      </c>
      <c r="C738" s="42">
        <v>35</v>
      </c>
      <c r="D738" s="42">
        <v>19</v>
      </c>
      <c r="E738" s="1" t="s">
        <v>7</v>
      </c>
      <c r="F738" s="41" t="s">
        <v>172</v>
      </c>
      <c r="G738" t="str">
        <f>VLOOKUP($E738,rahvdata!$AD$2:$AE$80,2,FALSE)</f>
        <v>Harju</v>
      </c>
      <c r="H738" t="s">
        <v>248</v>
      </c>
    </row>
    <row r="739" spans="1:8" x14ac:dyDescent="0.35">
      <c r="A739" s="3" t="s">
        <v>104</v>
      </c>
      <c r="B739" s="42">
        <v>69</v>
      </c>
      <c r="C739" s="42">
        <v>36</v>
      </c>
      <c r="D739" s="42">
        <v>33</v>
      </c>
      <c r="E739" s="1" t="s">
        <v>7</v>
      </c>
      <c r="F739" s="41" t="s">
        <v>173</v>
      </c>
      <c r="G739" t="str">
        <f>VLOOKUP($E739,rahvdata!$AD$2:$AE$80,2,FALSE)</f>
        <v>Harju</v>
      </c>
      <c r="H739" t="s">
        <v>248</v>
      </c>
    </row>
    <row r="740" spans="1:8" x14ac:dyDescent="0.35">
      <c r="A740" s="3" t="s">
        <v>104</v>
      </c>
      <c r="B740" s="42">
        <v>64</v>
      </c>
      <c r="C740" s="42">
        <v>34</v>
      </c>
      <c r="D740" s="42">
        <v>33</v>
      </c>
      <c r="E740" s="1" t="s">
        <v>7</v>
      </c>
      <c r="F740" s="41" t="s">
        <v>174</v>
      </c>
      <c r="G740" t="str">
        <f>VLOOKUP($E740,rahvdata!$AD$2:$AE$80,2,FALSE)</f>
        <v>Harju</v>
      </c>
      <c r="H740" t="s">
        <v>248</v>
      </c>
    </row>
    <row r="741" spans="1:8" x14ac:dyDescent="0.35">
      <c r="A741" s="3" t="s">
        <v>104</v>
      </c>
      <c r="B741" s="42">
        <v>80</v>
      </c>
      <c r="C741" s="42">
        <v>45</v>
      </c>
      <c r="D741" s="42">
        <v>35</v>
      </c>
      <c r="E741" s="1" t="s">
        <v>7</v>
      </c>
      <c r="F741" s="41" t="s">
        <v>175</v>
      </c>
      <c r="G741" t="str">
        <f>VLOOKUP($E741,rahvdata!$AD$2:$AE$80,2,FALSE)</f>
        <v>Harju</v>
      </c>
      <c r="H741" t="s">
        <v>248</v>
      </c>
    </row>
    <row r="742" spans="1:8" x14ac:dyDescent="0.35">
      <c r="A742" s="3" t="s">
        <v>104</v>
      </c>
      <c r="B742" s="42">
        <v>94</v>
      </c>
      <c r="C742" s="42">
        <v>48</v>
      </c>
      <c r="D742" s="42">
        <v>45</v>
      </c>
      <c r="E742" s="1" t="s">
        <v>7</v>
      </c>
      <c r="F742" s="41" t="s">
        <v>176</v>
      </c>
      <c r="G742" t="str">
        <f>VLOOKUP($E742,rahvdata!$AD$2:$AE$80,2,FALSE)</f>
        <v>Harju</v>
      </c>
      <c r="H742" t="s">
        <v>248</v>
      </c>
    </row>
    <row r="743" spans="1:8" x14ac:dyDescent="0.35">
      <c r="A743" s="3" t="s">
        <v>104</v>
      </c>
      <c r="B743" s="42">
        <v>88</v>
      </c>
      <c r="C743" s="42">
        <v>48</v>
      </c>
      <c r="D743" s="42">
        <v>40</v>
      </c>
      <c r="E743" s="1" t="s">
        <v>7</v>
      </c>
      <c r="F743" s="41" t="s">
        <v>177</v>
      </c>
      <c r="G743" t="str">
        <f>VLOOKUP($E743,rahvdata!$AD$2:$AE$80,2,FALSE)</f>
        <v>Harju</v>
      </c>
      <c r="H743" t="s">
        <v>248</v>
      </c>
    </row>
    <row r="744" spans="1:8" x14ac:dyDescent="0.35">
      <c r="A744" s="3" t="s">
        <v>104</v>
      </c>
      <c r="B744" s="42">
        <v>99</v>
      </c>
      <c r="C744" s="42">
        <v>55</v>
      </c>
      <c r="D744" s="42">
        <v>44</v>
      </c>
      <c r="E744" s="1" t="s">
        <v>7</v>
      </c>
      <c r="F744" s="41" t="s">
        <v>178</v>
      </c>
      <c r="G744" t="str">
        <f>VLOOKUP($E744,rahvdata!$AD$2:$AE$80,2,FALSE)</f>
        <v>Harju</v>
      </c>
      <c r="H744" t="s">
        <v>248</v>
      </c>
    </row>
    <row r="745" spans="1:8" x14ac:dyDescent="0.35">
      <c r="A745" s="3" t="s">
        <v>104</v>
      </c>
      <c r="B745" s="42">
        <v>85</v>
      </c>
      <c r="C745" s="42">
        <v>36</v>
      </c>
      <c r="D745" s="42">
        <v>49</v>
      </c>
      <c r="E745" s="1" t="s">
        <v>7</v>
      </c>
      <c r="F745" s="41" t="s">
        <v>179</v>
      </c>
      <c r="G745" t="str">
        <f>VLOOKUP($E745,rahvdata!$AD$2:$AE$80,2,FALSE)</f>
        <v>Harju</v>
      </c>
      <c r="H745" t="s">
        <v>248</v>
      </c>
    </row>
    <row r="746" spans="1:8" x14ac:dyDescent="0.35">
      <c r="A746" s="3" t="s">
        <v>104</v>
      </c>
      <c r="B746" s="42">
        <v>94</v>
      </c>
      <c r="C746" s="42">
        <v>45</v>
      </c>
      <c r="D746" s="42">
        <v>51</v>
      </c>
      <c r="E746" s="1" t="s">
        <v>7</v>
      </c>
      <c r="F746" s="41" t="s">
        <v>180</v>
      </c>
      <c r="G746" t="str">
        <f>VLOOKUP($E746,rahvdata!$AD$2:$AE$80,2,FALSE)</f>
        <v>Harju</v>
      </c>
      <c r="H746" t="s">
        <v>248</v>
      </c>
    </row>
    <row r="747" spans="1:8" x14ac:dyDescent="0.35">
      <c r="A747" s="3" t="s">
        <v>104</v>
      </c>
      <c r="B747" s="42">
        <v>91</v>
      </c>
      <c r="C747" s="42">
        <v>46</v>
      </c>
      <c r="D747" s="42">
        <v>44</v>
      </c>
      <c r="E747" s="1" t="s">
        <v>7</v>
      </c>
      <c r="F747" s="41" t="s">
        <v>181</v>
      </c>
      <c r="G747" t="str">
        <f>VLOOKUP($E747,rahvdata!$AD$2:$AE$80,2,FALSE)</f>
        <v>Harju</v>
      </c>
      <c r="H747" t="s">
        <v>248</v>
      </c>
    </row>
    <row r="748" spans="1:8" x14ac:dyDescent="0.35">
      <c r="A748" s="3" t="s">
        <v>104</v>
      </c>
      <c r="B748" s="42">
        <v>106</v>
      </c>
      <c r="C748" s="42">
        <v>60</v>
      </c>
      <c r="D748" s="42">
        <v>50</v>
      </c>
      <c r="E748" s="1" t="s">
        <v>7</v>
      </c>
      <c r="F748" s="41" t="s">
        <v>182</v>
      </c>
      <c r="G748" t="str">
        <f>VLOOKUP($E748,rahvdata!$AD$2:$AE$80,2,FALSE)</f>
        <v>Harju</v>
      </c>
      <c r="H748" t="s">
        <v>248</v>
      </c>
    </row>
    <row r="749" spans="1:8" x14ac:dyDescent="0.35">
      <c r="A749" s="3" t="s">
        <v>105</v>
      </c>
      <c r="B749" s="42">
        <v>72</v>
      </c>
      <c r="C749" s="42">
        <v>36</v>
      </c>
      <c r="D749" s="42">
        <v>36</v>
      </c>
      <c r="E749" s="1" t="s">
        <v>7</v>
      </c>
      <c r="F749" s="41" t="s">
        <v>183</v>
      </c>
      <c r="G749" t="str">
        <f>VLOOKUP($E749,rahvdata!$AD$2:$AE$80,2,FALSE)</f>
        <v>Harju</v>
      </c>
      <c r="H749" t="s">
        <v>248</v>
      </c>
    </row>
    <row r="750" spans="1:8" x14ac:dyDescent="0.35">
      <c r="A750" s="3" t="s">
        <v>105</v>
      </c>
      <c r="B750" s="42">
        <v>80</v>
      </c>
      <c r="C750" s="42">
        <v>36</v>
      </c>
      <c r="D750" s="42">
        <v>44</v>
      </c>
      <c r="E750" s="1" t="s">
        <v>7</v>
      </c>
      <c r="F750" s="41" t="s">
        <v>184</v>
      </c>
      <c r="G750" t="str">
        <f>VLOOKUP($E750,rahvdata!$AD$2:$AE$80,2,FALSE)</f>
        <v>Harju</v>
      </c>
      <c r="H750" t="s">
        <v>248</v>
      </c>
    </row>
    <row r="751" spans="1:8" x14ac:dyDescent="0.35">
      <c r="A751" s="3" t="s">
        <v>105</v>
      </c>
      <c r="B751" s="42">
        <v>76</v>
      </c>
      <c r="C751" s="42">
        <v>40</v>
      </c>
      <c r="D751" s="42">
        <v>36</v>
      </c>
      <c r="E751" s="1" t="s">
        <v>7</v>
      </c>
      <c r="F751" s="41" t="s">
        <v>185</v>
      </c>
      <c r="G751" t="str">
        <f>VLOOKUP($E751,rahvdata!$AD$2:$AE$80,2,FALSE)</f>
        <v>Harju</v>
      </c>
      <c r="H751" t="s">
        <v>248</v>
      </c>
    </row>
    <row r="752" spans="1:8" x14ac:dyDescent="0.35">
      <c r="A752" s="3" t="s">
        <v>105</v>
      </c>
      <c r="B752" s="42">
        <v>90</v>
      </c>
      <c r="C752" s="42">
        <v>52</v>
      </c>
      <c r="D752" s="42">
        <v>43</v>
      </c>
      <c r="E752" s="1" t="s">
        <v>7</v>
      </c>
      <c r="F752" s="41" t="s">
        <v>186</v>
      </c>
      <c r="G752" t="str">
        <f>VLOOKUP($E752,rahvdata!$AD$2:$AE$80,2,FALSE)</f>
        <v>Harju</v>
      </c>
      <c r="H752" t="s">
        <v>248</v>
      </c>
    </row>
    <row r="753" spans="1:8" x14ac:dyDescent="0.35">
      <c r="A753" s="3" t="s">
        <v>105</v>
      </c>
      <c r="B753" s="42">
        <v>100</v>
      </c>
      <c r="C753" s="42">
        <v>53</v>
      </c>
      <c r="D753" s="42">
        <v>53</v>
      </c>
      <c r="E753" s="1" t="s">
        <v>7</v>
      </c>
      <c r="F753" s="41" t="s">
        <v>187</v>
      </c>
      <c r="G753" t="str">
        <f>VLOOKUP($E753,rahvdata!$AD$2:$AE$80,2,FALSE)</f>
        <v>Harju</v>
      </c>
      <c r="H753" t="s">
        <v>248</v>
      </c>
    </row>
    <row r="754" spans="1:8" x14ac:dyDescent="0.35">
      <c r="A754" s="3" t="s">
        <v>105</v>
      </c>
      <c r="B754" s="42">
        <v>97</v>
      </c>
      <c r="C754" s="42">
        <v>45</v>
      </c>
      <c r="D754" s="42">
        <v>52</v>
      </c>
      <c r="E754" s="1" t="s">
        <v>7</v>
      </c>
      <c r="F754" s="41" t="s">
        <v>188</v>
      </c>
      <c r="G754" t="str">
        <f>VLOOKUP($E754,rahvdata!$AD$2:$AE$80,2,FALSE)</f>
        <v>Harju</v>
      </c>
      <c r="H754" t="s">
        <v>248</v>
      </c>
    </row>
    <row r="755" spans="1:8" x14ac:dyDescent="0.35">
      <c r="A755" s="3" t="s">
        <v>105</v>
      </c>
      <c r="B755" s="42">
        <v>90</v>
      </c>
      <c r="C755" s="42">
        <v>42</v>
      </c>
      <c r="D755" s="42">
        <v>49</v>
      </c>
      <c r="E755" s="1" t="s">
        <v>7</v>
      </c>
      <c r="F755" s="41" t="s">
        <v>189</v>
      </c>
      <c r="G755" t="str">
        <f>VLOOKUP($E755,rahvdata!$AD$2:$AE$80,2,FALSE)</f>
        <v>Harju</v>
      </c>
      <c r="H755" t="s">
        <v>248</v>
      </c>
    </row>
    <row r="756" spans="1:8" x14ac:dyDescent="0.35">
      <c r="A756" s="3" t="s">
        <v>105</v>
      </c>
      <c r="B756" s="42">
        <v>82</v>
      </c>
      <c r="C756" s="42">
        <v>49</v>
      </c>
      <c r="D756" s="42">
        <v>37</v>
      </c>
      <c r="E756" s="1" t="s">
        <v>7</v>
      </c>
      <c r="F756" s="41" t="s">
        <v>190</v>
      </c>
      <c r="G756" t="str">
        <f>VLOOKUP($E756,rahvdata!$AD$2:$AE$80,2,FALSE)</f>
        <v>Harju</v>
      </c>
      <c r="H756" t="s">
        <v>248</v>
      </c>
    </row>
    <row r="757" spans="1:8" x14ac:dyDescent="0.35">
      <c r="A757" s="3" t="s">
        <v>105</v>
      </c>
      <c r="B757" s="42">
        <v>85</v>
      </c>
      <c r="C757" s="42">
        <v>46</v>
      </c>
      <c r="D757" s="42">
        <v>40</v>
      </c>
      <c r="E757" s="1" t="s">
        <v>7</v>
      </c>
      <c r="F757" s="41" t="s">
        <v>191</v>
      </c>
      <c r="G757" t="str">
        <f>VLOOKUP($E757,rahvdata!$AD$2:$AE$80,2,FALSE)</f>
        <v>Harju</v>
      </c>
      <c r="H757" t="s">
        <v>248</v>
      </c>
    </row>
    <row r="758" spans="1:8" x14ac:dyDescent="0.35">
      <c r="A758" s="3" t="s">
        <v>105</v>
      </c>
      <c r="B758" s="42">
        <v>77</v>
      </c>
      <c r="C758" s="42">
        <v>48</v>
      </c>
      <c r="D758" s="42">
        <v>29</v>
      </c>
      <c r="E758" s="1" t="s">
        <v>7</v>
      </c>
      <c r="F758" s="41" t="s">
        <v>192</v>
      </c>
      <c r="G758" t="str">
        <f>VLOOKUP($E758,rahvdata!$AD$2:$AE$80,2,FALSE)</f>
        <v>Harju</v>
      </c>
      <c r="H758" t="s">
        <v>248</v>
      </c>
    </row>
    <row r="759" spans="1:8" x14ac:dyDescent="0.35">
      <c r="A759" s="3" t="s">
        <v>106</v>
      </c>
      <c r="B759" s="42">
        <v>76</v>
      </c>
      <c r="C759" s="42">
        <v>33</v>
      </c>
      <c r="D759" s="42">
        <v>43</v>
      </c>
      <c r="E759" s="1" t="s">
        <v>7</v>
      </c>
      <c r="F759" s="41" t="s">
        <v>193</v>
      </c>
      <c r="G759" t="str">
        <f>VLOOKUP($E759,rahvdata!$AD$2:$AE$80,2,FALSE)</f>
        <v>Harju</v>
      </c>
      <c r="H759" t="s">
        <v>248</v>
      </c>
    </row>
    <row r="760" spans="1:8" x14ac:dyDescent="0.35">
      <c r="A760" s="3" t="s">
        <v>106</v>
      </c>
      <c r="B760" s="42">
        <v>88</v>
      </c>
      <c r="C760" s="42">
        <v>59</v>
      </c>
      <c r="D760" s="42">
        <v>31</v>
      </c>
      <c r="E760" s="1" t="s">
        <v>7</v>
      </c>
      <c r="F760" s="41" t="s">
        <v>194</v>
      </c>
      <c r="G760" t="str">
        <f>VLOOKUP($E760,rahvdata!$AD$2:$AE$80,2,FALSE)</f>
        <v>Harju</v>
      </c>
      <c r="H760" t="s">
        <v>248</v>
      </c>
    </row>
    <row r="761" spans="1:8" x14ac:dyDescent="0.35">
      <c r="A761" s="3" t="s">
        <v>106</v>
      </c>
      <c r="B761" s="42">
        <v>84</v>
      </c>
      <c r="C761" s="42">
        <v>49</v>
      </c>
      <c r="D761" s="42">
        <v>35</v>
      </c>
      <c r="E761" s="1" t="s">
        <v>7</v>
      </c>
      <c r="F761" s="41" t="s">
        <v>195</v>
      </c>
      <c r="G761" t="str">
        <f>VLOOKUP($E761,rahvdata!$AD$2:$AE$80,2,FALSE)</f>
        <v>Harju</v>
      </c>
      <c r="H761" t="s">
        <v>248</v>
      </c>
    </row>
    <row r="762" spans="1:8" x14ac:dyDescent="0.35">
      <c r="A762" s="3" t="s">
        <v>106</v>
      </c>
      <c r="B762" s="42">
        <v>84</v>
      </c>
      <c r="C762" s="42">
        <v>35</v>
      </c>
      <c r="D762" s="42">
        <v>46</v>
      </c>
      <c r="E762" s="1" t="s">
        <v>7</v>
      </c>
      <c r="F762" s="41" t="s">
        <v>196</v>
      </c>
      <c r="G762" t="str">
        <f>VLOOKUP($E762,rahvdata!$AD$2:$AE$80,2,FALSE)</f>
        <v>Harju</v>
      </c>
      <c r="H762" t="s">
        <v>248</v>
      </c>
    </row>
    <row r="763" spans="1:8" x14ac:dyDescent="0.35">
      <c r="A763" s="3" t="s">
        <v>106</v>
      </c>
      <c r="B763" s="42">
        <v>84</v>
      </c>
      <c r="C763" s="42">
        <v>34</v>
      </c>
      <c r="D763" s="42">
        <v>50</v>
      </c>
      <c r="E763" s="1" t="s">
        <v>7</v>
      </c>
      <c r="F763" s="41" t="s">
        <v>197</v>
      </c>
      <c r="G763" t="str">
        <f>VLOOKUP($E763,rahvdata!$AD$2:$AE$80,2,FALSE)</f>
        <v>Harju</v>
      </c>
      <c r="H763" t="s">
        <v>248</v>
      </c>
    </row>
    <row r="764" spans="1:8" x14ac:dyDescent="0.35">
      <c r="A764" s="3" t="s">
        <v>106</v>
      </c>
      <c r="B764" s="42">
        <v>78</v>
      </c>
      <c r="C764" s="42">
        <v>36</v>
      </c>
      <c r="D764" s="42">
        <v>38</v>
      </c>
      <c r="E764" s="1" t="s">
        <v>7</v>
      </c>
      <c r="F764" s="41" t="s">
        <v>198</v>
      </c>
      <c r="G764" t="str">
        <f>VLOOKUP($E764,rahvdata!$AD$2:$AE$80,2,FALSE)</f>
        <v>Harju</v>
      </c>
      <c r="H764" t="s">
        <v>248</v>
      </c>
    </row>
    <row r="765" spans="1:8" x14ac:dyDescent="0.35">
      <c r="A765" s="3" t="s">
        <v>106</v>
      </c>
      <c r="B765" s="42">
        <v>75</v>
      </c>
      <c r="C765" s="42">
        <v>34</v>
      </c>
      <c r="D765" s="42">
        <v>37</v>
      </c>
      <c r="E765" s="1" t="s">
        <v>7</v>
      </c>
      <c r="F765" s="41" t="s">
        <v>199</v>
      </c>
      <c r="G765" t="str">
        <f>VLOOKUP($E765,rahvdata!$AD$2:$AE$80,2,FALSE)</f>
        <v>Harju</v>
      </c>
      <c r="H765" t="s">
        <v>248</v>
      </c>
    </row>
    <row r="766" spans="1:8" x14ac:dyDescent="0.35">
      <c r="A766" s="3" t="s">
        <v>106</v>
      </c>
      <c r="B766" s="42">
        <v>96</v>
      </c>
      <c r="C766" s="42">
        <v>46</v>
      </c>
      <c r="D766" s="42">
        <v>55</v>
      </c>
      <c r="E766" s="1" t="s">
        <v>7</v>
      </c>
      <c r="F766" s="41" t="s">
        <v>200</v>
      </c>
      <c r="G766" t="str">
        <f>VLOOKUP($E766,rahvdata!$AD$2:$AE$80,2,FALSE)</f>
        <v>Harju</v>
      </c>
      <c r="H766" t="s">
        <v>248</v>
      </c>
    </row>
    <row r="767" spans="1:8" x14ac:dyDescent="0.35">
      <c r="A767" s="3" t="s">
        <v>106</v>
      </c>
      <c r="B767" s="42">
        <v>94</v>
      </c>
      <c r="C767" s="42">
        <v>56</v>
      </c>
      <c r="D767" s="42">
        <v>38</v>
      </c>
      <c r="E767" s="1" t="s">
        <v>7</v>
      </c>
      <c r="F767" s="41" t="s">
        <v>201</v>
      </c>
      <c r="G767" t="str">
        <f>VLOOKUP($E767,rahvdata!$AD$2:$AE$80,2,FALSE)</f>
        <v>Harju</v>
      </c>
      <c r="H767" t="s">
        <v>248</v>
      </c>
    </row>
    <row r="768" spans="1:8" x14ac:dyDescent="0.35">
      <c r="A768" s="3" t="s">
        <v>106</v>
      </c>
      <c r="B768" s="42">
        <v>79</v>
      </c>
      <c r="C768" s="42">
        <v>36</v>
      </c>
      <c r="D768" s="42">
        <v>44</v>
      </c>
      <c r="E768" s="1" t="s">
        <v>7</v>
      </c>
      <c r="F768" s="41" t="s">
        <v>202</v>
      </c>
      <c r="G768" t="str">
        <f>VLOOKUP($E768,rahvdata!$AD$2:$AE$80,2,FALSE)</f>
        <v>Harju</v>
      </c>
      <c r="H768" t="s">
        <v>248</v>
      </c>
    </row>
    <row r="769" spans="1:9" x14ac:dyDescent="0.35">
      <c r="A769" s="3" t="s">
        <v>107</v>
      </c>
      <c r="B769" s="42">
        <v>93</v>
      </c>
      <c r="C769" s="42">
        <v>43</v>
      </c>
      <c r="D769" s="42">
        <v>45</v>
      </c>
      <c r="E769" s="1" t="s">
        <v>7</v>
      </c>
      <c r="F769" s="41" t="s">
        <v>203</v>
      </c>
      <c r="G769" t="str">
        <f>VLOOKUP($E769,rahvdata!$AD$2:$AE$80,2,FALSE)</f>
        <v>Harju</v>
      </c>
      <c r="H769" t="s">
        <v>248</v>
      </c>
    </row>
    <row r="770" spans="1:9" x14ac:dyDescent="0.35">
      <c r="A770" s="3" t="s">
        <v>107</v>
      </c>
      <c r="B770" s="42">
        <v>100</v>
      </c>
      <c r="C770" s="42">
        <v>50</v>
      </c>
      <c r="D770" s="42">
        <v>52</v>
      </c>
      <c r="E770" s="1" t="s">
        <v>7</v>
      </c>
      <c r="F770" s="41" t="s">
        <v>204</v>
      </c>
      <c r="G770" t="str">
        <f>VLOOKUP($E770,rahvdata!$AD$2:$AE$80,2,FALSE)</f>
        <v>Harju</v>
      </c>
      <c r="H770" t="s">
        <v>248</v>
      </c>
    </row>
    <row r="771" spans="1:9" x14ac:dyDescent="0.35">
      <c r="A771" s="3" t="s">
        <v>107</v>
      </c>
      <c r="B771" s="42">
        <v>95</v>
      </c>
      <c r="C771" s="42">
        <v>51</v>
      </c>
      <c r="D771" s="42">
        <v>44</v>
      </c>
      <c r="E771" s="1" t="s">
        <v>7</v>
      </c>
      <c r="F771" s="41" t="s">
        <v>205</v>
      </c>
      <c r="G771" t="str">
        <f>VLOOKUP($E771,rahvdata!$AD$2:$AE$80,2,FALSE)</f>
        <v>Harju</v>
      </c>
      <c r="H771" t="s">
        <v>248</v>
      </c>
    </row>
    <row r="772" spans="1:9" x14ac:dyDescent="0.35">
      <c r="A772" s="3" t="s">
        <v>107</v>
      </c>
      <c r="B772" s="42">
        <v>89</v>
      </c>
      <c r="C772" s="42">
        <v>46</v>
      </c>
      <c r="D772" s="42">
        <v>43</v>
      </c>
      <c r="E772" s="1" t="s">
        <v>7</v>
      </c>
      <c r="F772" s="41" t="s">
        <v>206</v>
      </c>
      <c r="G772" t="str">
        <f>VLOOKUP($E772,rahvdata!$AD$2:$AE$80,2,FALSE)</f>
        <v>Harju</v>
      </c>
      <c r="H772" t="s">
        <v>248</v>
      </c>
    </row>
    <row r="773" spans="1:9" x14ac:dyDescent="0.35">
      <c r="A773" s="3" t="s">
        <v>107</v>
      </c>
      <c r="B773" s="42">
        <v>81</v>
      </c>
      <c r="C773" s="42">
        <v>43</v>
      </c>
      <c r="D773" s="42">
        <v>40</v>
      </c>
      <c r="E773" s="1" t="s">
        <v>7</v>
      </c>
      <c r="F773" s="41" t="s">
        <v>207</v>
      </c>
      <c r="G773" t="str">
        <f>VLOOKUP($E773,rahvdata!$AD$2:$AE$80,2,FALSE)</f>
        <v>Harju</v>
      </c>
      <c r="H773" t="s">
        <v>248</v>
      </c>
      <c r="I773" t="s">
        <v>252</v>
      </c>
    </row>
    <row r="774" spans="1:9" x14ac:dyDescent="0.35">
      <c r="A774" s="3" t="s">
        <v>107</v>
      </c>
      <c r="B774" s="42">
        <v>112</v>
      </c>
      <c r="C774" s="42">
        <v>57</v>
      </c>
      <c r="D774" s="42">
        <v>58</v>
      </c>
      <c r="E774" s="1" t="s">
        <v>7</v>
      </c>
      <c r="F774" s="41" t="s">
        <v>208</v>
      </c>
      <c r="G774" t="str">
        <f>VLOOKUP($E774,rahvdata!$AD$2:$AE$80,2,FALSE)</f>
        <v>Harju</v>
      </c>
      <c r="H774" t="s">
        <v>249</v>
      </c>
      <c r="I774" t="s">
        <v>252</v>
      </c>
    </row>
    <row r="775" spans="1:9" x14ac:dyDescent="0.35">
      <c r="A775" s="3" t="s">
        <v>107</v>
      </c>
      <c r="B775" s="42">
        <v>90</v>
      </c>
      <c r="C775" s="42">
        <v>42</v>
      </c>
      <c r="D775" s="42">
        <v>45</v>
      </c>
      <c r="E775" s="1" t="s">
        <v>7</v>
      </c>
      <c r="F775" s="41" t="s">
        <v>209</v>
      </c>
      <c r="G775" t="str">
        <f>VLOOKUP($E775,rahvdata!$AD$2:$AE$80,2,FALSE)</f>
        <v>Harju</v>
      </c>
      <c r="H775" t="s">
        <v>249</v>
      </c>
      <c r="I775" t="s">
        <v>252</v>
      </c>
    </row>
    <row r="776" spans="1:9" x14ac:dyDescent="0.35">
      <c r="A776" s="3" t="s">
        <v>107</v>
      </c>
      <c r="B776" s="42">
        <v>90</v>
      </c>
      <c r="C776" s="42">
        <v>51</v>
      </c>
      <c r="D776" s="42">
        <v>44</v>
      </c>
      <c r="E776" s="1" t="s">
        <v>7</v>
      </c>
      <c r="F776" s="41" t="s">
        <v>210</v>
      </c>
      <c r="G776" t="str">
        <f>VLOOKUP($E776,rahvdata!$AD$2:$AE$80,2,FALSE)</f>
        <v>Harju</v>
      </c>
      <c r="H776" t="s">
        <v>249</v>
      </c>
      <c r="I776" t="s">
        <v>252</v>
      </c>
    </row>
    <row r="777" spans="1:9" x14ac:dyDescent="0.35">
      <c r="A777" s="3" t="s">
        <v>107</v>
      </c>
      <c r="B777" s="42">
        <v>66</v>
      </c>
      <c r="C777" s="42">
        <v>21</v>
      </c>
      <c r="D777" s="42">
        <v>45</v>
      </c>
      <c r="E777" s="1" t="s">
        <v>7</v>
      </c>
      <c r="F777" s="41" t="s">
        <v>211</v>
      </c>
      <c r="G777" t="str">
        <f>VLOOKUP($E777,rahvdata!$AD$2:$AE$80,2,FALSE)</f>
        <v>Harju</v>
      </c>
      <c r="H777" t="s">
        <v>249</v>
      </c>
      <c r="I777" t="s">
        <v>252</v>
      </c>
    </row>
    <row r="778" spans="1:9" x14ac:dyDescent="0.35">
      <c r="A778" s="3" t="s">
        <v>107</v>
      </c>
      <c r="B778" s="42">
        <v>82</v>
      </c>
      <c r="C778" s="42">
        <v>42</v>
      </c>
      <c r="D778" s="42">
        <v>42</v>
      </c>
      <c r="E778" s="1" t="s">
        <v>7</v>
      </c>
      <c r="F778" s="41" t="s">
        <v>212</v>
      </c>
      <c r="G778" t="str">
        <f>VLOOKUP($E778,rahvdata!$AD$2:$AE$80,2,FALSE)</f>
        <v>Harju</v>
      </c>
      <c r="H778" t="s">
        <v>249</v>
      </c>
      <c r="I778" t="s">
        <v>252</v>
      </c>
    </row>
    <row r="779" spans="1:9" x14ac:dyDescent="0.35">
      <c r="A779" s="3" t="s">
        <v>108</v>
      </c>
      <c r="B779" s="42">
        <v>62</v>
      </c>
      <c r="C779" s="42">
        <v>24</v>
      </c>
      <c r="D779" s="42">
        <v>38</v>
      </c>
      <c r="E779" s="1" t="s">
        <v>7</v>
      </c>
      <c r="F779" s="41" t="s">
        <v>213</v>
      </c>
      <c r="G779" t="str">
        <f>VLOOKUP($E779,rahvdata!$AD$2:$AE$80,2,FALSE)</f>
        <v>Harju</v>
      </c>
      <c r="H779" t="s">
        <v>249</v>
      </c>
      <c r="I779" t="s">
        <v>252</v>
      </c>
    </row>
    <row r="780" spans="1:9" x14ac:dyDescent="0.35">
      <c r="A780" s="3" t="s">
        <v>108</v>
      </c>
      <c r="B780" s="42">
        <v>71</v>
      </c>
      <c r="C780" s="42">
        <v>31</v>
      </c>
      <c r="D780" s="42">
        <v>40</v>
      </c>
      <c r="E780" s="1" t="s">
        <v>7</v>
      </c>
      <c r="F780" s="41" t="s">
        <v>214</v>
      </c>
      <c r="G780" t="str">
        <f>VLOOKUP($E780,rahvdata!$AD$2:$AE$80,2,FALSE)</f>
        <v>Harju</v>
      </c>
      <c r="H780" t="s">
        <v>249</v>
      </c>
      <c r="I780" t="s">
        <v>252</v>
      </c>
    </row>
    <row r="781" spans="1:9" x14ac:dyDescent="0.35">
      <c r="A781" s="3" t="s">
        <v>108</v>
      </c>
      <c r="B781" s="42">
        <v>66</v>
      </c>
      <c r="C781" s="42">
        <v>24</v>
      </c>
      <c r="D781" s="42">
        <v>37</v>
      </c>
      <c r="E781" s="1" t="s">
        <v>7</v>
      </c>
      <c r="F781" s="41" t="s">
        <v>215</v>
      </c>
      <c r="G781" t="str">
        <f>VLOOKUP($E781,rahvdata!$AD$2:$AE$80,2,FALSE)</f>
        <v>Harju</v>
      </c>
      <c r="H781" t="s">
        <v>249</v>
      </c>
      <c r="I781" t="s">
        <v>252</v>
      </c>
    </row>
    <row r="782" spans="1:9" x14ac:dyDescent="0.35">
      <c r="A782" s="3" t="s">
        <v>108</v>
      </c>
      <c r="B782" s="42">
        <v>54</v>
      </c>
      <c r="C782" s="42">
        <v>21</v>
      </c>
      <c r="D782" s="42">
        <v>31</v>
      </c>
      <c r="E782" s="1" t="s">
        <v>7</v>
      </c>
      <c r="F782" s="41" t="s">
        <v>216</v>
      </c>
      <c r="G782" t="str">
        <f>VLOOKUP($E782,rahvdata!$AD$2:$AE$80,2,FALSE)</f>
        <v>Harju</v>
      </c>
      <c r="H782" t="s">
        <v>249</v>
      </c>
      <c r="I782" t="s">
        <v>252</v>
      </c>
    </row>
    <row r="783" spans="1:9" x14ac:dyDescent="0.35">
      <c r="A783" s="3" t="s">
        <v>108</v>
      </c>
      <c r="B783" s="42">
        <v>62</v>
      </c>
      <c r="C783" s="42">
        <v>29</v>
      </c>
      <c r="D783" s="42">
        <v>33</v>
      </c>
      <c r="E783" s="1" t="s">
        <v>7</v>
      </c>
      <c r="F783" s="41" t="s">
        <v>217</v>
      </c>
      <c r="G783" t="str">
        <f>VLOOKUP($E783,rahvdata!$AD$2:$AE$80,2,FALSE)</f>
        <v>Harju</v>
      </c>
      <c r="H783" t="s">
        <v>249</v>
      </c>
      <c r="I783" t="s">
        <v>252</v>
      </c>
    </row>
    <row r="784" spans="1:9" x14ac:dyDescent="0.35">
      <c r="A784" s="3" t="s">
        <v>108</v>
      </c>
      <c r="B784" s="42">
        <v>50</v>
      </c>
      <c r="C784" s="42">
        <v>25</v>
      </c>
      <c r="D784" s="42">
        <v>25</v>
      </c>
      <c r="E784" s="1" t="s">
        <v>7</v>
      </c>
      <c r="F784" s="41" t="s">
        <v>218</v>
      </c>
      <c r="G784" t="str">
        <f>VLOOKUP($E784,rahvdata!$AD$2:$AE$80,2,FALSE)</f>
        <v>Harju</v>
      </c>
      <c r="H784" t="s">
        <v>249</v>
      </c>
      <c r="I784" t="s">
        <v>252</v>
      </c>
    </row>
    <row r="785" spans="1:9" x14ac:dyDescent="0.35">
      <c r="A785" s="3" t="s">
        <v>108</v>
      </c>
      <c r="B785" s="42">
        <v>49</v>
      </c>
      <c r="C785" s="42">
        <v>19</v>
      </c>
      <c r="D785" s="42">
        <v>30</v>
      </c>
      <c r="E785" s="1" t="s">
        <v>7</v>
      </c>
      <c r="F785" s="41" t="s">
        <v>219</v>
      </c>
      <c r="G785" t="str">
        <f>VLOOKUP($E785,rahvdata!$AD$2:$AE$80,2,FALSE)</f>
        <v>Harju</v>
      </c>
      <c r="H785" t="s">
        <v>249</v>
      </c>
      <c r="I785" t="s">
        <v>252</v>
      </c>
    </row>
    <row r="786" spans="1:9" x14ac:dyDescent="0.35">
      <c r="A786" s="3" t="s">
        <v>108</v>
      </c>
      <c r="B786" s="42">
        <v>42</v>
      </c>
      <c r="C786" s="42">
        <v>14</v>
      </c>
      <c r="D786" s="42">
        <v>28</v>
      </c>
      <c r="E786" s="1" t="s">
        <v>7</v>
      </c>
      <c r="F786" s="41" t="s">
        <v>220</v>
      </c>
      <c r="G786" t="str">
        <f>VLOOKUP($E786,rahvdata!$AD$2:$AE$80,2,FALSE)</f>
        <v>Harju</v>
      </c>
      <c r="H786" t="s">
        <v>249</v>
      </c>
      <c r="I786" t="s">
        <v>252</v>
      </c>
    </row>
    <row r="787" spans="1:9" x14ac:dyDescent="0.35">
      <c r="A787" s="3" t="s">
        <v>108</v>
      </c>
      <c r="B787" s="42">
        <v>34</v>
      </c>
      <c r="C787" s="42">
        <v>11</v>
      </c>
      <c r="D787" s="42">
        <v>23</v>
      </c>
      <c r="E787" s="1" t="s">
        <v>7</v>
      </c>
      <c r="F787" s="41" t="s">
        <v>221</v>
      </c>
      <c r="G787" t="str">
        <f>VLOOKUP($E787,rahvdata!$AD$2:$AE$80,2,FALSE)</f>
        <v>Harju</v>
      </c>
      <c r="H787" t="s">
        <v>249</v>
      </c>
      <c r="I787" t="s">
        <v>252</v>
      </c>
    </row>
    <row r="788" spans="1:9" x14ac:dyDescent="0.35">
      <c r="A788" s="3" t="s">
        <v>108</v>
      </c>
      <c r="B788" s="42">
        <v>44</v>
      </c>
      <c r="C788" s="42">
        <v>16</v>
      </c>
      <c r="D788" s="42">
        <v>32</v>
      </c>
      <c r="E788" s="1" t="s">
        <v>7</v>
      </c>
      <c r="F788" s="41" t="s">
        <v>222</v>
      </c>
      <c r="G788" t="str">
        <f>VLOOKUP($E788,rahvdata!$AD$2:$AE$80,2,FALSE)</f>
        <v>Harju</v>
      </c>
      <c r="H788" t="s">
        <v>249</v>
      </c>
      <c r="I788" t="s">
        <v>252</v>
      </c>
    </row>
    <row r="789" spans="1:9" x14ac:dyDescent="0.35">
      <c r="A789" s="3" t="s">
        <v>139</v>
      </c>
      <c r="B789" s="42">
        <v>50</v>
      </c>
      <c r="C789" s="42">
        <v>15</v>
      </c>
      <c r="D789" s="42">
        <v>35</v>
      </c>
      <c r="E789" s="1" t="s">
        <v>7</v>
      </c>
      <c r="F789" s="41" t="s">
        <v>223</v>
      </c>
      <c r="G789" t="str">
        <f>VLOOKUP($E789,rahvdata!$AD$2:$AE$80,2,FALSE)</f>
        <v>Harju</v>
      </c>
      <c r="H789" t="s">
        <v>249</v>
      </c>
      <c r="I789" t="s">
        <v>252</v>
      </c>
    </row>
    <row r="790" spans="1:9" x14ac:dyDescent="0.35">
      <c r="A790" s="3" t="s">
        <v>139</v>
      </c>
      <c r="B790" s="42">
        <v>32</v>
      </c>
      <c r="C790" s="42">
        <v>11</v>
      </c>
      <c r="D790" s="42">
        <v>21</v>
      </c>
      <c r="E790" s="1" t="s">
        <v>7</v>
      </c>
      <c r="F790" s="41" t="s">
        <v>224</v>
      </c>
      <c r="G790" t="str">
        <f>VLOOKUP($E790,rahvdata!$AD$2:$AE$80,2,FALSE)</f>
        <v>Harju</v>
      </c>
      <c r="H790" t="s">
        <v>249</v>
      </c>
      <c r="I790" t="s">
        <v>252</v>
      </c>
    </row>
    <row r="791" spans="1:9" x14ac:dyDescent="0.35">
      <c r="A791" s="3" t="s">
        <v>139</v>
      </c>
      <c r="B791" s="42">
        <v>33</v>
      </c>
      <c r="C791" s="42">
        <v>14</v>
      </c>
      <c r="D791" s="42">
        <v>19</v>
      </c>
      <c r="E791" s="1" t="s">
        <v>7</v>
      </c>
      <c r="F791" s="41" t="s">
        <v>225</v>
      </c>
      <c r="G791" t="str">
        <f>VLOOKUP($E791,rahvdata!$AD$2:$AE$80,2,FALSE)</f>
        <v>Harju</v>
      </c>
      <c r="H791" t="s">
        <v>249</v>
      </c>
      <c r="I791" t="s">
        <v>252</v>
      </c>
    </row>
    <row r="792" spans="1:9" x14ac:dyDescent="0.35">
      <c r="A792" s="3" t="s">
        <v>139</v>
      </c>
      <c r="B792" s="42">
        <v>33</v>
      </c>
      <c r="C792" s="42">
        <v>9</v>
      </c>
      <c r="D792" s="42">
        <v>24</v>
      </c>
      <c r="E792" s="1" t="s">
        <v>7</v>
      </c>
      <c r="F792" s="41" t="s">
        <v>226</v>
      </c>
      <c r="G792" t="str">
        <f>VLOOKUP($E792,rahvdata!$AD$2:$AE$80,2,FALSE)</f>
        <v>Harju</v>
      </c>
      <c r="H792" t="s">
        <v>249</v>
      </c>
      <c r="I792" t="s">
        <v>252</v>
      </c>
    </row>
    <row r="793" spans="1:9" x14ac:dyDescent="0.35">
      <c r="A793" s="3" t="s">
        <v>139</v>
      </c>
      <c r="B793" s="42">
        <v>28</v>
      </c>
      <c r="C793" s="42">
        <v>9</v>
      </c>
      <c r="D793" s="42">
        <v>17</v>
      </c>
      <c r="E793" s="1" t="s">
        <v>7</v>
      </c>
      <c r="F793" s="41" t="s">
        <v>227</v>
      </c>
      <c r="G793" t="str">
        <f>VLOOKUP($E793,rahvdata!$AD$2:$AE$80,2,FALSE)</f>
        <v>Harju</v>
      </c>
      <c r="H793" t="s">
        <v>249</v>
      </c>
      <c r="I793" t="s">
        <v>252</v>
      </c>
    </row>
    <row r="794" spans="1:9" x14ac:dyDescent="0.35">
      <c r="A794" s="3" t="s">
        <v>139</v>
      </c>
      <c r="B794" s="42">
        <v>24</v>
      </c>
      <c r="C794" s="42">
        <v>8</v>
      </c>
      <c r="D794" s="42">
        <v>18</v>
      </c>
      <c r="E794" s="1" t="s">
        <v>7</v>
      </c>
      <c r="F794" s="41" t="s">
        <v>228</v>
      </c>
      <c r="G794" t="str">
        <f>VLOOKUP($E794,rahvdata!$AD$2:$AE$80,2,FALSE)</f>
        <v>Harju</v>
      </c>
      <c r="H794" t="s">
        <v>249</v>
      </c>
      <c r="I794" t="s">
        <v>252</v>
      </c>
    </row>
    <row r="795" spans="1:9" x14ac:dyDescent="0.35">
      <c r="A795" s="3" t="s">
        <v>139</v>
      </c>
      <c r="B795" s="42">
        <v>21</v>
      </c>
      <c r="C795" s="42">
        <v>8</v>
      </c>
      <c r="D795" s="42">
        <v>19</v>
      </c>
      <c r="E795" s="1" t="s">
        <v>7</v>
      </c>
      <c r="F795" s="41" t="s">
        <v>229</v>
      </c>
      <c r="G795" t="str">
        <f>VLOOKUP($E795,rahvdata!$AD$2:$AE$80,2,FALSE)</f>
        <v>Harju</v>
      </c>
      <c r="H795" t="s">
        <v>249</v>
      </c>
      <c r="I795" t="s">
        <v>252</v>
      </c>
    </row>
    <row r="796" spans="1:9" x14ac:dyDescent="0.35">
      <c r="A796" s="3" t="s">
        <v>139</v>
      </c>
      <c r="B796" s="42">
        <v>19</v>
      </c>
      <c r="C796" s="42">
        <v>3</v>
      </c>
      <c r="D796" s="42">
        <v>16</v>
      </c>
      <c r="E796" s="1" t="s">
        <v>7</v>
      </c>
      <c r="F796" s="41" t="s">
        <v>230</v>
      </c>
      <c r="G796" t="str">
        <f>VLOOKUP($E796,rahvdata!$AD$2:$AE$80,2,FALSE)</f>
        <v>Harju</v>
      </c>
      <c r="H796" t="s">
        <v>249</v>
      </c>
      <c r="I796" t="s">
        <v>252</v>
      </c>
    </row>
    <row r="797" spans="1:9" x14ac:dyDescent="0.35">
      <c r="A797" s="3" t="s">
        <v>139</v>
      </c>
      <c r="B797" s="42">
        <v>20</v>
      </c>
      <c r="C797" s="42">
        <v>6</v>
      </c>
      <c r="D797" s="42">
        <v>14</v>
      </c>
      <c r="E797" s="1" t="s">
        <v>7</v>
      </c>
      <c r="F797" s="41" t="s">
        <v>231</v>
      </c>
      <c r="G797" t="str">
        <f>VLOOKUP($E797,rahvdata!$AD$2:$AE$80,2,FALSE)</f>
        <v>Harju</v>
      </c>
      <c r="H797" t="s">
        <v>249</v>
      </c>
      <c r="I797" t="s">
        <v>252</v>
      </c>
    </row>
    <row r="798" spans="1:9" x14ac:dyDescent="0.35">
      <c r="A798" s="3" t="s">
        <v>139</v>
      </c>
      <c r="B798" s="42">
        <v>24</v>
      </c>
      <c r="C798" s="42">
        <v>0</v>
      </c>
      <c r="D798" s="42">
        <v>23</v>
      </c>
      <c r="E798" s="1" t="s">
        <v>7</v>
      </c>
      <c r="F798" s="41" t="s">
        <v>232</v>
      </c>
      <c r="G798" t="str">
        <f>VLOOKUP($E798,rahvdata!$AD$2:$AE$80,2,FALSE)</f>
        <v>Harju</v>
      </c>
      <c r="H798" t="s">
        <v>249</v>
      </c>
      <c r="I798" t="s">
        <v>252</v>
      </c>
    </row>
    <row r="799" spans="1:9" x14ac:dyDescent="0.35">
      <c r="A799" s="3" t="s">
        <v>140</v>
      </c>
      <c r="B799" s="42">
        <v>13</v>
      </c>
      <c r="C799" s="42">
        <v>5</v>
      </c>
      <c r="D799" s="42">
        <v>9</v>
      </c>
      <c r="E799" s="1" t="s">
        <v>7</v>
      </c>
      <c r="F799" s="41" t="s">
        <v>233</v>
      </c>
      <c r="G799" t="str">
        <f>VLOOKUP($E799,rahvdata!$AD$2:$AE$80,2,FALSE)</f>
        <v>Harju</v>
      </c>
      <c r="H799" t="s">
        <v>249</v>
      </c>
      <c r="I799" t="s">
        <v>252</v>
      </c>
    </row>
    <row r="800" spans="1:9" x14ac:dyDescent="0.35">
      <c r="A800" s="3" t="s">
        <v>140</v>
      </c>
      <c r="B800" s="42">
        <v>11</v>
      </c>
      <c r="C800" s="42">
        <v>0</v>
      </c>
      <c r="D800" s="42">
        <v>8</v>
      </c>
      <c r="E800" s="1" t="s">
        <v>7</v>
      </c>
      <c r="F800" s="41" t="s">
        <v>234</v>
      </c>
      <c r="G800" t="str">
        <f>VLOOKUP($E800,rahvdata!$AD$2:$AE$80,2,FALSE)</f>
        <v>Harju</v>
      </c>
      <c r="H800" t="s">
        <v>249</v>
      </c>
      <c r="I800" t="s">
        <v>252</v>
      </c>
    </row>
    <row r="801" spans="1:9" x14ac:dyDescent="0.35">
      <c r="A801" s="3" t="s">
        <v>140</v>
      </c>
      <c r="B801" s="42">
        <v>11</v>
      </c>
      <c r="C801" s="42">
        <v>0</v>
      </c>
      <c r="D801" s="42">
        <v>15</v>
      </c>
      <c r="E801" s="1" t="s">
        <v>7</v>
      </c>
      <c r="F801" s="41" t="s">
        <v>235</v>
      </c>
      <c r="G801" t="str">
        <f>VLOOKUP($E801,rahvdata!$AD$2:$AE$80,2,FALSE)</f>
        <v>Harju</v>
      </c>
      <c r="H801" t="s">
        <v>249</v>
      </c>
      <c r="I801" t="s">
        <v>252</v>
      </c>
    </row>
    <row r="802" spans="1:9" x14ac:dyDescent="0.35">
      <c r="A802" s="3" t="s">
        <v>140</v>
      </c>
      <c r="B802" s="42">
        <v>4</v>
      </c>
      <c r="C802" s="42">
        <v>4</v>
      </c>
      <c r="D802" s="42">
        <v>3</v>
      </c>
      <c r="E802" s="1" t="s">
        <v>7</v>
      </c>
      <c r="F802" s="41" t="s">
        <v>236</v>
      </c>
      <c r="G802" t="str">
        <f>VLOOKUP($E802,rahvdata!$AD$2:$AE$80,2,FALSE)</f>
        <v>Harju</v>
      </c>
      <c r="H802" t="s">
        <v>249</v>
      </c>
      <c r="I802" t="s">
        <v>252</v>
      </c>
    </row>
    <row r="803" spans="1:9" x14ac:dyDescent="0.35">
      <c r="A803" s="3" t="s">
        <v>140</v>
      </c>
      <c r="B803" s="42">
        <v>7</v>
      </c>
      <c r="C803" s="42">
        <v>0</v>
      </c>
      <c r="D803" s="42">
        <v>12</v>
      </c>
      <c r="E803" s="1" t="s">
        <v>7</v>
      </c>
      <c r="F803" s="41" t="s">
        <v>237</v>
      </c>
      <c r="G803" t="str">
        <f>VLOOKUP($E803,rahvdata!$AD$2:$AE$80,2,FALSE)</f>
        <v>Harju</v>
      </c>
      <c r="H803" t="s">
        <v>249</v>
      </c>
      <c r="I803" t="s">
        <v>252</v>
      </c>
    </row>
    <row r="804" spans="1:9" x14ac:dyDescent="0.35">
      <c r="A804" s="3" t="s">
        <v>140</v>
      </c>
      <c r="B804" s="42">
        <v>3</v>
      </c>
      <c r="C804" s="42">
        <v>0</v>
      </c>
      <c r="D804" s="42">
        <v>0</v>
      </c>
      <c r="E804" s="1" t="s">
        <v>7</v>
      </c>
      <c r="F804" s="41" t="s">
        <v>238</v>
      </c>
      <c r="G804" t="str">
        <f>VLOOKUP($E804,rahvdata!$AD$2:$AE$80,2,FALSE)</f>
        <v>Harju</v>
      </c>
      <c r="H804" t="s">
        <v>249</v>
      </c>
      <c r="I804" t="s">
        <v>252</v>
      </c>
    </row>
    <row r="805" spans="1:9" x14ac:dyDescent="0.35">
      <c r="A805" s="3" t="s">
        <v>140</v>
      </c>
      <c r="B805" s="42">
        <v>3</v>
      </c>
      <c r="C805" s="42">
        <v>0</v>
      </c>
      <c r="D805" s="42">
        <v>3</v>
      </c>
      <c r="E805" s="1" t="s">
        <v>7</v>
      </c>
      <c r="F805" s="41" t="s">
        <v>239</v>
      </c>
      <c r="G805" t="str">
        <f>VLOOKUP($E805,rahvdata!$AD$2:$AE$80,2,FALSE)</f>
        <v>Harju</v>
      </c>
      <c r="H805" t="s">
        <v>249</v>
      </c>
      <c r="I805" t="s">
        <v>252</v>
      </c>
    </row>
    <row r="806" spans="1:9" x14ac:dyDescent="0.35">
      <c r="A806" s="3" t="s">
        <v>140</v>
      </c>
      <c r="B806" s="42">
        <v>3</v>
      </c>
      <c r="C806" s="42">
        <v>0</v>
      </c>
      <c r="D806" s="42">
        <v>3</v>
      </c>
      <c r="E806" s="1" t="s">
        <v>7</v>
      </c>
      <c r="F806" s="41" t="s">
        <v>240</v>
      </c>
      <c r="G806" t="str">
        <f>VLOOKUP($E806,rahvdata!$AD$2:$AE$80,2,FALSE)</f>
        <v>Harju</v>
      </c>
      <c r="H806" t="s">
        <v>249</v>
      </c>
      <c r="I806" t="s">
        <v>252</v>
      </c>
    </row>
    <row r="807" spans="1:9" x14ac:dyDescent="0.35">
      <c r="A807" s="3" t="s">
        <v>140</v>
      </c>
      <c r="B807" s="42">
        <v>0</v>
      </c>
      <c r="C807" s="42">
        <v>0</v>
      </c>
      <c r="D807" s="42">
        <v>0</v>
      </c>
      <c r="E807" s="1" t="s">
        <v>7</v>
      </c>
      <c r="F807" s="41" t="s">
        <v>241</v>
      </c>
      <c r="G807" t="str">
        <f>VLOOKUP($E807,rahvdata!$AD$2:$AE$80,2,FALSE)</f>
        <v>Harju</v>
      </c>
      <c r="H807" t="s">
        <v>249</v>
      </c>
      <c r="I807" t="s">
        <v>252</v>
      </c>
    </row>
    <row r="808" spans="1:9" x14ac:dyDescent="0.35">
      <c r="A808" s="3" t="s">
        <v>140</v>
      </c>
      <c r="B808" s="42">
        <v>0</v>
      </c>
      <c r="C808" s="42">
        <v>0</v>
      </c>
      <c r="D808" s="42">
        <v>0</v>
      </c>
      <c r="E808" s="1" t="s">
        <v>7</v>
      </c>
      <c r="F808" s="41" t="s">
        <v>242</v>
      </c>
      <c r="G808" t="str">
        <f>VLOOKUP($E808,rahvdata!$AD$2:$AE$80,2,FALSE)</f>
        <v>Harju</v>
      </c>
      <c r="H808" t="s">
        <v>249</v>
      </c>
      <c r="I808" t="s">
        <v>252</v>
      </c>
    </row>
    <row r="809" spans="1:9" x14ac:dyDescent="0.35">
      <c r="A809" s="3" t="s">
        <v>140</v>
      </c>
      <c r="B809" s="42">
        <v>0</v>
      </c>
      <c r="C809" s="42">
        <v>0</v>
      </c>
      <c r="D809" s="42">
        <v>0</v>
      </c>
      <c r="E809" s="1" t="s">
        <v>7</v>
      </c>
      <c r="F809" s="41" t="s">
        <v>243</v>
      </c>
      <c r="G809" t="str">
        <f>VLOOKUP($E809,rahvdata!$AD$2:$AE$80,2,FALSE)</f>
        <v>Harju</v>
      </c>
      <c r="H809" t="s">
        <v>249</v>
      </c>
    </row>
    <row r="810" spans="1:9" x14ac:dyDescent="0.35">
      <c r="A810" s="3" t="s">
        <v>113</v>
      </c>
      <c r="B810" s="42">
        <v>9</v>
      </c>
      <c r="C810" s="42">
        <v>4</v>
      </c>
      <c r="D810" s="42">
        <v>5</v>
      </c>
      <c r="E810" s="1" t="s">
        <v>8</v>
      </c>
      <c r="F810" s="41" t="s">
        <v>143</v>
      </c>
      <c r="G810" t="str">
        <f>VLOOKUP($E810,rahvdata!$AD$2:$AE$80,2,FALSE)</f>
        <v>Harju</v>
      </c>
      <c r="H810" t="s">
        <v>247</v>
      </c>
      <c r="I810" t="s">
        <v>251</v>
      </c>
    </row>
    <row r="811" spans="1:9" x14ac:dyDescent="0.35">
      <c r="A811" s="3" t="s">
        <v>113</v>
      </c>
      <c r="B811" s="42">
        <v>15</v>
      </c>
      <c r="C811" s="42">
        <v>7</v>
      </c>
      <c r="D811" s="42">
        <v>8</v>
      </c>
      <c r="E811" s="1" t="s">
        <v>8</v>
      </c>
      <c r="F811" s="41" t="s">
        <v>144</v>
      </c>
      <c r="G811" t="str">
        <f>VLOOKUP($E811,rahvdata!$AD$2:$AE$80,2,FALSE)</f>
        <v>Harju</v>
      </c>
      <c r="H811" t="s">
        <v>247</v>
      </c>
      <c r="I811" t="s">
        <v>251</v>
      </c>
    </row>
    <row r="812" spans="1:9" x14ac:dyDescent="0.35">
      <c r="A812" s="3" t="s">
        <v>113</v>
      </c>
      <c r="B812" s="42">
        <v>9</v>
      </c>
      <c r="C812" s="42">
        <v>7</v>
      </c>
      <c r="D812" s="42">
        <v>0</v>
      </c>
      <c r="E812" s="1" t="s">
        <v>8</v>
      </c>
      <c r="F812" s="41" t="s">
        <v>145</v>
      </c>
      <c r="G812" t="str">
        <f>VLOOKUP($E812,rahvdata!$AD$2:$AE$80,2,FALSE)</f>
        <v>Harju</v>
      </c>
      <c r="H812" t="s">
        <v>247</v>
      </c>
      <c r="I812" t="s">
        <v>251</v>
      </c>
    </row>
    <row r="813" spans="1:9" x14ac:dyDescent="0.35">
      <c r="A813" s="3" t="s">
        <v>113</v>
      </c>
      <c r="B813" s="42">
        <v>13</v>
      </c>
      <c r="C813" s="42">
        <v>3</v>
      </c>
      <c r="D813" s="42">
        <v>10</v>
      </c>
      <c r="E813" s="1" t="s">
        <v>8</v>
      </c>
      <c r="F813" s="41" t="s">
        <v>146</v>
      </c>
      <c r="G813" t="str">
        <f>VLOOKUP($E813,rahvdata!$AD$2:$AE$80,2,FALSE)</f>
        <v>Harju</v>
      </c>
      <c r="H813" t="s">
        <v>247</v>
      </c>
      <c r="I813" t="s">
        <v>251</v>
      </c>
    </row>
    <row r="814" spans="1:9" x14ac:dyDescent="0.35">
      <c r="A814" s="3" t="s">
        <v>113</v>
      </c>
      <c r="B814" s="42">
        <v>14</v>
      </c>
      <c r="C814" s="42">
        <v>9</v>
      </c>
      <c r="D814" s="42">
        <v>6</v>
      </c>
      <c r="E814" s="1" t="s">
        <v>8</v>
      </c>
      <c r="F814" s="41" t="s">
        <v>147</v>
      </c>
      <c r="G814" t="str">
        <f>VLOOKUP($E814,rahvdata!$AD$2:$AE$80,2,FALSE)</f>
        <v>Harju</v>
      </c>
      <c r="H814" t="s">
        <v>247</v>
      </c>
      <c r="I814" t="s">
        <v>251</v>
      </c>
    </row>
    <row r="815" spans="1:9" x14ac:dyDescent="0.35">
      <c r="A815" s="3" t="s">
        <v>113</v>
      </c>
      <c r="B815" s="42">
        <v>14</v>
      </c>
      <c r="C815" s="42">
        <v>8</v>
      </c>
      <c r="D815" s="42">
        <v>7</v>
      </c>
      <c r="E815" s="1" t="s">
        <v>8</v>
      </c>
      <c r="F815" s="41" t="s">
        <v>148</v>
      </c>
      <c r="G815" t="str">
        <f>VLOOKUP($E815,rahvdata!$AD$2:$AE$80,2,FALSE)</f>
        <v>Harju</v>
      </c>
      <c r="H815" t="s">
        <v>247</v>
      </c>
      <c r="I815" t="s">
        <v>251</v>
      </c>
    </row>
    <row r="816" spans="1:9" x14ac:dyDescent="0.35">
      <c r="A816" s="3" t="s">
        <v>113</v>
      </c>
      <c r="B816" s="42">
        <v>16</v>
      </c>
      <c r="C816" s="42">
        <v>10</v>
      </c>
      <c r="D816" s="42">
        <v>6</v>
      </c>
      <c r="E816" s="1" t="s">
        <v>8</v>
      </c>
      <c r="F816" s="41" t="s">
        <v>149</v>
      </c>
      <c r="G816" t="str">
        <f>VLOOKUP($E816,rahvdata!$AD$2:$AE$80,2,FALSE)</f>
        <v>Harju</v>
      </c>
      <c r="H816" t="s">
        <v>247</v>
      </c>
      <c r="I816" t="s">
        <v>251</v>
      </c>
    </row>
    <row r="817" spans="1:9" x14ac:dyDescent="0.35">
      <c r="A817" s="3" t="s">
        <v>113</v>
      </c>
      <c r="B817" s="42">
        <v>21</v>
      </c>
      <c r="C817" s="42">
        <v>10</v>
      </c>
      <c r="D817" s="42">
        <v>11</v>
      </c>
      <c r="E817" s="1" t="s">
        <v>8</v>
      </c>
      <c r="F817" s="41" t="s">
        <v>150</v>
      </c>
      <c r="G817" t="str">
        <f>VLOOKUP($E817,rahvdata!$AD$2:$AE$80,2,FALSE)</f>
        <v>Harju</v>
      </c>
      <c r="H817" t="s">
        <v>247</v>
      </c>
      <c r="I817" t="s">
        <v>251</v>
      </c>
    </row>
    <row r="818" spans="1:9" x14ac:dyDescent="0.35">
      <c r="A818" s="3" t="s">
        <v>113</v>
      </c>
      <c r="B818" s="42">
        <v>23</v>
      </c>
      <c r="C818" s="42">
        <v>10</v>
      </c>
      <c r="D818" s="42">
        <v>18</v>
      </c>
      <c r="E818" s="1" t="s">
        <v>8</v>
      </c>
      <c r="F818" s="41" t="s">
        <v>151</v>
      </c>
      <c r="G818" t="str">
        <f>VLOOKUP($E818,rahvdata!$AD$2:$AE$80,2,FALSE)</f>
        <v>Harju</v>
      </c>
      <c r="H818" t="s">
        <v>247</v>
      </c>
      <c r="I818" t="s">
        <v>251</v>
      </c>
    </row>
    <row r="819" spans="1:9" x14ac:dyDescent="0.35">
      <c r="A819" s="3" t="s">
        <v>113</v>
      </c>
      <c r="B819" s="42">
        <v>19</v>
      </c>
      <c r="C819" s="42">
        <v>13</v>
      </c>
      <c r="D819" s="42">
        <v>7</v>
      </c>
      <c r="E819" s="1" t="s">
        <v>8</v>
      </c>
      <c r="F819" s="41" t="s">
        <v>152</v>
      </c>
      <c r="G819" t="str">
        <f>VLOOKUP($E819,rahvdata!$AD$2:$AE$80,2,FALSE)</f>
        <v>Harju</v>
      </c>
      <c r="H819" t="s">
        <v>247</v>
      </c>
      <c r="I819" t="s">
        <v>251</v>
      </c>
    </row>
    <row r="820" spans="1:9" x14ac:dyDescent="0.35">
      <c r="A820" s="8" t="s">
        <v>103</v>
      </c>
      <c r="B820" s="42">
        <v>10</v>
      </c>
      <c r="C820" s="42">
        <v>5</v>
      </c>
      <c r="D820" s="42">
        <v>5</v>
      </c>
      <c r="E820" s="1" t="s">
        <v>8</v>
      </c>
      <c r="F820" s="41" t="s">
        <v>153</v>
      </c>
      <c r="G820" t="str">
        <f>VLOOKUP($E820,rahvdata!$AD$2:$AE$80,2,FALSE)</f>
        <v>Harju</v>
      </c>
      <c r="H820" t="s">
        <v>247</v>
      </c>
      <c r="I820" t="s">
        <v>251</v>
      </c>
    </row>
    <row r="821" spans="1:9" x14ac:dyDescent="0.35">
      <c r="A821" s="8" t="s">
        <v>103</v>
      </c>
      <c r="B821" s="42">
        <v>19</v>
      </c>
      <c r="C821" s="42">
        <v>12</v>
      </c>
      <c r="D821" s="42">
        <v>7</v>
      </c>
      <c r="E821" s="1" t="s">
        <v>8</v>
      </c>
      <c r="F821" s="41" t="s">
        <v>154</v>
      </c>
      <c r="G821" t="str">
        <f>VLOOKUP($E821,rahvdata!$AD$2:$AE$80,2,FALSE)</f>
        <v>Harju</v>
      </c>
      <c r="H821" t="s">
        <v>247</v>
      </c>
      <c r="I821" t="s">
        <v>251</v>
      </c>
    </row>
    <row r="822" spans="1:9" x14ac:dyDescent="0.35">
      <c r="A822" s="8" t="s">
        <v>103</v>
      </c>
      <c r="B822" s="42">
        <v>25</v>
      </c>
      <c r="C822" s="42">
        <v>14</v>
      </c>
      <c r="D822" s="42">
        <v>13</v>
      </c>
      <c r="E822" s="1" t="s">
        <v>8</v>
      </c>
      <c r="F822" s="41" t="s">
        <v>155</v>
      </c>
      <c r="G822" t="str">
        <f>VLOOKUP($E822,rahvdata!$AD$2:$AE$80,2,FALSE)</f>
        <v>Harju</v>
      </c>
      <c r="H822" t="s">
        <v>247</v>
      </c>
      <c r="I822" t="s">
        <v>251</v>
      </c>
    </row>
    <row r="823" spans="1:9" x14ac:dyDescent="0.35">
      <c r="A823" s="8" t="s">
        <v>103</v>
      </c>
      <c r="B823" s="42">
        <v>24</v>
      </c>
      <c r="C823" s="42">
        <v>9</v>
      </c>
      <c r="D823" s="42">
        <v>15</v>
      </c>
      <c r="E823" s="1" t="s">
        <v>8</v>
      </c>
      <c r="F823" s="41" t="s">
        <v>156</v>
      </c>
      <c r="G823" t="str">
        <f>VLOOKUP($E823,rahvdata!$AD$2:$AE$80,2,FALSE)</f>
        <v>Harju</v>
      </c>
      <c r="H823" t="s">
        <v>247</v>
      </c>
      <c r="I823" t="s">
        <v>251</v>
      </c>
    </row>
    <row r="824" spans="1:9" x14ac:dyDescent="0.35">
      <c r="A824" s="8" t="s">
        <v>103</v>
      </c>
      <c r="B824" s="42">
        <v>19</v>
      </c>
      <c r="C824" s="42">
        <v>9</v>
      </c>
      <c r="D824" s="42">
        <v>11</v>
      </c>
      <c r="E824" s="1" t="s">
        <v>8</v>
      </c>
      <c r="F824" s="41" t="s">
        <v>157</v>
      </c>
      <c r="G824" t="str">
        <f>VLOOKUP($E824,rahvdata!$AD$2:$AE$80,2,FALSE)</f>
        <v>Harju</v>
      </c>
      <c r="H824" t="s">
        <v>247</v>
      </c>
      <c r="I824" t="s">
        <v>251</v>
      </c>
    </row>
    <row r="825" spans="1:9" x14ac:dyDescent="0.35">
      <c r="A825" s="8" t="s">
        <v>103</v>
      </c>
      <c r="B825" s="42">
        <v>24</v>
      </c>
      <c r="C825" s="42">
        <v>14</v>
      </c>
      <c r="D825" s="42">
        <v>12</v>
      </c>
      <c r="E825" s="1" t="s">
        <v>8</v>
      </c>
      <c r="F825" s="41" t="s">
        <v>158</v>
      </c>
      <c r="G825" t="str">
        <f>VLOOKUP($E825,rahvdata!$AD$2:$AE$80,2,FALSE)</f>
        <v>Harju</v>
      </c>
      <c r="H825" t="s">
        <v>247</v>
      </c>
      <c r="I825" t="s">
        <v>251</v>
      </c>
    </row>
    <row r="826" spans="1:9" x14ac:dyDescent="0.35">
      <c r="A826" s="8" t="s">
        <v>103</v>
      </c>
      <c r="B826" s="42">
        <v>26</v>
      </c>
      <c r="C826" s="42">
        <v>14</v>
      </c>
      <c r="D826" s="42">
        <v>12</v>
      </c>
      <c r="E826" s="1" t="s">
        <v>8</v>
      </c>
      <c r="F826" s="41" t="s">
        <v>159</v>
      </c>
      <c r="G826" t="str">
        <f>VLOOKUP($E826,rahvdata!$AD$2:$AE$80,2,FALSE)</f>
        <v>Harju</v>
      </c>
      <c r="H826" t="s">
        <v>247</v>
      </c>
      <c r="I826" t="s">
        <v>251</v>
      </c>
    </row>
    <row r="827" spans="1:9" x14ac:dyDescent="0.35">
      <c r="A827" s="8" t="s">
        <v>103</v>
      </c>
      <c r="B827" s="42">
        <v>25</v>
      </c>
      <c r="C827" s="42">
        <v>16</v>
      </c>
      <c r="D827" s="42">
        <v>8</v>
      </c>
      <c r="E827" s="1" t="s">
        <v>8</v>
      </c>
      <c r="F827" s="41" t="s">
        <v>160</v>
      </c>
      <c r="G827" t="str">
        <f>VLOOKUP($E827,rahvdata!$AD$2:$AE$80,2,FALSE)</f>
        <v>Harju</v>
      </c>
      <c r="H827" t="s">
        <v>247</v>
      </c>
    </row>
    <row r="828" spans="1:9" x14ac:dyDescent="0.35">
      <c r="A828" s="8" t="s">
        <v>103</v>
      </c>
      <c r="B828" s="42">
        <v>22</v>
      </c>
      <c r="C828" s="42">
        <v>10</v>
      </c>
      <c r="D828" s="42">
        <v>12</v>
      </c>
      <c r="E828" s="1" t="s">
        <v>8</v>
      </c>
      <c r="F828" s="41" t="s">
        <v>161</v>
      </c>
      <c r="G828" t="str">
        <f>VLOOKUP($E828,rahvdata!$AD$2:$AE$80,2,FALSE)</f>
        <v>Harju</v>
      </c>
      <c r="H828" t="s">
        <v>247</v>
      </c>
    </row>
    <row r="829" spans="1:9" x14ac:dyDescent="0.35">
      <c r="A829" s="8" t="s">
        <v>103</v>
      </c>
      <c r="B829" s="42">
        <v>34</v>
      </c>
      <c r="C829" s="42">
        <v>21</v>
      </c>
      <c r="D829" s="42">
        <v>18</v>
      </c>
      <c r="E829" s="1" t="s">
        <v>8</v>
      </c>
      <c r="F829" s="41" t="s">
        <v>162</v>
      </c>
      <c r="G829" t="str">
        <f>VLOOKUP($E829,rahvdata!$AD$2:$AE$80,2,FALSE)</f>
        <v>Harju</v>
      </c>
      <c r="H829" t="s">
        <v>248</v>
      </c>
    </row>
    <row r="830" spans="1:9" x14ac:dyDescent="0.35">
      <c r="A830" s="3" t="s">
        <v>102</v>
      </c>
      <c r="B830" s="42">
        <v>20</v>
      </c>
      <c r="C830" s="42">
        <v>18</v>
      </c>
      <c r="D830" s="42">
        <v>5</v>
      </c>
      <c r="E830" s="1" t="s">
        <v>8</v>
      </c>
      <c r="F830" s="41" t="s">
        <v>163</v>
      </c>
      <c r="G830" t="str">
        <f>VLOOKUP($E830,rahvdata!$AD$2:$AE$80,2,FALSE)</f>
        <v>Harju</v>
      </c>
      <c r="H830" t="s">
        <v>248</v>
      </c>
    </row>
    <row r="831" spans="1:9" x14ac:dyDescent="0.35">
      <c r="A831" s="3" t="s">
        <v>102</v>
      </c>
      <c r="B831" s="42">
        <v>25</v>
      </c>
      <c r="C831" s="42">
        <v>18</v>
      </c>
      <c r="D831" s="42">
        <v>11</v>
      </c>
      <c r="E831" s="1" t="s">
        <v>8</v>
      </c>
      <c r="F831" s="41" t="s">
        <v>164</v>
      </c>
      <c r="G831" t="str">
        <f>VLOOKUP($E831,rahvdata!$AD$2:$AE$80,2,FALSE)</f>
        <v>Harju</v>
      </c>
      <c r="H831" t="s">
        <v>248</v>
      </c>
    </row>
    <row r="832" spans="1:9" x14ac:dyDescent="0.35">
      <c r="A832" s="3" t="s">
        <v>102</v>
      </c>
      <c r="B832" s="42">
        <v>28</v>
      </c>
      <c r="C832" s="42">
        <v>13</v>
      </c>
      <c r="D832" s="42">
        <v>15</v>
      </c>
      <c r="E832" s="1" t="s">
        <v>8</v>
      </c>
      <c r="F832" s="41" t="s">
        <v>165</v>
      </c>
      <c r="G832" t="str">
        <f>VLOOKUP($E832,rahvdata!$AD$2:$AE$80,2,FALSE)</f>
        <v>Harju</v>
      </c>
      <c r="H832" t="s">
        <v>248</v>
      </c>
    </row>
    <row r="833" spans="1:8" x14ac:dyDescent="0.35">
      <c r="A833" s="3" t="s">
        <v>102</v>
      </c>
      <c r="B833" s="42">
        <v>16</v>
      </c>
      <c r="C833" s="42">
        <v>8</v>
      </c>
      <c r="D833" s="42">
        <v>8</v>
      </c>
      <c r="E833" s="1" t="s">
        <v>8</v>
      </c>
      <c r="F833" s="41" t="s">
        <v>166</v>
      </c>
      <c r="G833" t="str">
        <f>VLOOKUP($E833,rahvdata!$AD$2:$AE$80,2,FALSE)</f>
        <v>Harju</v>
      </c>
      <c r="H833" t="s">
        <v>248</v>
      </c>
    </row>
    <row r="834" spans="1:8" x14ac:dyDescent="0.35">
      <c r="A834" s="3" t="s">
        <v>102</v>
      </c>
      <c r="B834" s="42">
        <v>20</v>
      </c>
      <c r="C834" s="42">
        <v>11</v>
      </c>
      <c r="D834" s="42">
        <v>11</v>
      </c>
      <c r="E834" s="1" t="s">
        <v>8</v>
      </c>
      <c r="F834" s="41" t="s">
        <v>167</v>
      </c>
      <c r="G834" t="str">
        <f>VLOOKUP($E834,rahvdata!$AD$2:$AE$80,2,FALSE)</f>
        <v>Harju</v>
      </c>
      <c r="H834" t="s">
        <v>248</v>
      </c>
    </row>
    <row r="835" spans="1:8" x14ac:dyDescent="0.35">
      <c r="A835" s="3" t="s">
        <v>102</v>
      </c>
      <c r="B835" s="42">
        <v>19</v>
      </c>
      <c r="C835" s="42">
        <v>8</v>
      </c>
      <c r="D835" s="42">
        <v>10</v>
      </c>
      <c r="E835" s="1" t="s">
        <v>8</v>
      </c>
      <c r="F835" s="41" t="s">
        <v>168</v>
      </c>
      <c r="G835" t="str">
        <f>VLOOKUP($E835,rahvdata!$AD$2:$AE$80,2,FALSE)</f>
        <v>Harju</v>
      </c>
      <c r="H835" t="s">
        <v>248</v>
      </c>
    </row>
    <row r="836" spans="1:8" x14ac:dyDescent="0.35">
      <c r="A836" s="3" t="s">
        <v>102</v>
      </c>
      <c r="B836" s="42">
        <v>20</v>
      </c>
      <c r="C836" s="42">
        <v>7</v>
      </c>
      <c r="D836" s="42">
        <v>11</v>
      </c>
      <c r="E836" s="1" t="s">
        <v>8</v>
      </c>
      <c r="F836" s="41" t="s">
        <v>169</v>
      </c>
      <c r="G836" t="str">
        <f>VLOOKUP($E836,rahvdata!$AD$2:$AE$80,2,FALSE)</f>
        <v>Harju</v>
      </c>
      <c r="H836" t="s">
        <v>248</v>
      </c>
    </row>
    <row r="837" spans="1:8" x14ac:dyDescent="0.35">
      <c r="A837" s="3" t="s">
        <v>102</v>
      </c>
      <c r="B837" s="42">
        <v>14</v>
      </c>
      <c r="C837" s="42">
        <v>8</v>
      </c>
      <c r="D837" s="42">
        <v>3</v>
      </c>
      <c r="E837" s="1" t="s">
        <v>8</v>
      </c>
      <c r="F837" s="41" t="s">
        <v>170</v>
      </c>
      <c r="G837" t="str">
        <f>VLOOKUP($E837,rahvdata!$AD$2:$AE$80,2,FALSE)</f>
        <v>Harju</v>
      </c>
      <c r="H837" t="s">
        <v>248</v>
      </c>
    </row>
    <row r="838" spans="1:8" x14ac:dyDescent="0.35">
      <c r="A838" s="3" t="s">
        <v>102</v>
      </c>
      <c r="B838" s="42">
        <v>15</v>
      </c>
      <c r="C838" s="42">
        <v>8</v>
      </c>
      <c r="D838" s="42">
        <v>4</v>
      </c>
      <c r="E838" s="1" t="s">
        <v>8</v>
      </c>
      <c r="F838" s="41" t="s">
        <v>171</v>
      </c>
      <c r="G838" t="str">
        <f>VLOOKUP($E838,rahvdata!$AD$2:$AE$80,2,FALSE)</f>
        <v>Harju</v>
      </c>
      <c r="H838" t="s">
        <v>248</v>
      </c>
    </row>
    <row r="839" spans="1:8" x14ac:dyDescent="0.35">
      <c r="A839" s="3" t="s">
        <v>102</v>
      </c>
      <c r="B839" s="42">
        <v>6</v>
      </c>
      <c r="C839" s="42">
        <v>3</v>
      </c>
      <c r="D839" s="42">
        <v>3</v>
      </c>
      <c r="E839" s="1" t="s">
        <v>8</v>
      </c>
      <c r="F839" s="41" t="s">
        <v>172</v>
      </c>
      <c r="G839" t="str">
        <f>VLOOKUP($E839,rahvdata!$AD$2:$AE$80,2,FALSE)</f>
        <v>Harju</v>
      </c>
      <c r="H839" t="s">
        <v>248</v>
      </c>
    </row>
    <row r="840" spans="1:8" x14ac:dyDescent="0.35">
      <c r="A840" s="3" t="s">
        <v>104</v>
      </c>
      <c r="B840" s="42">
        <v>18</v>
      </c>
      <c r="C840" s="42">
        <v>9</v>
      </c>
      <c r="D840" s="42">
        <v>9</v>
      </c>
      <c r="E840" s="1" t="s">
        <v>8</v>
      </c>
      <c r="F840" s="41" t="s">
        <v>173</v>
      </c>
      <c r="G840" t="str">
        <f>VLOOKUP($E840,rahvdata!$AD$2:$AE$80,2,FALSE)</f>
        <v>Harju</v>
      </c>
      <c r="H840" t="s">
        <v>248</v>
      </c>
    </row>
    <row r="841" spans="1:8" x14ac:dyDescent="0.35">
      <c r="A841" s="3" t="s">
        <v>104</v>
      </c>
      <c r="B841" s="42">
        <v>20</v>
      </c>
      <c r="C841" s="42">
        <v>16</v>
      </c>
      <c r="D841" s="42">
        <v>9</v>
      </c>
      <c r="E841" s="1" t="s">
        <v>8</v>
      </c>
      <c r="F841" s="41" t="s">
        <v>174</v>
      </c>
      <c r="G841" t="str">
        <f>VLOOKUP($E841,rahvdata!$AD$2:$AE$80,2,FALSE)</f>
        <v>Harju</v>
      </c>
      <c r="H841" t="s">
        <v>248</v>
      </c>
    </row>
    <row r="842" spans="1:8" x14ac:dyDescent="0.35">
      <c r="A842" s="3" t="s">
        <v>104</v>
      </c>
      <c r="B842" s="42">
        <v>25</v>
      </c>
      <c r="C842" s="42">
        <v>14</v>
      </c>
      <c r="D842" s="42">
        <v>11</v>
      </c>
      <c r="E842" s="1" t="s">
        <v>8</v>
      </c>
      <c r="F842" s="41" t="s">
        <v>175</v>
      </c>
      <c r="G842" t="str">
        <f>VLOOKUP($E842,rahvdata!$AD$2:$AE$80,2,FALSE)</f>
        <v>Harju</v>
      </c>
      <c r="H842" t="s">
        <v>248</v>
      </c>
    </row>
    <row r="843" spans="1:8" x14ac:dyDescent="0.35">
      <c r="A843" s="3" t="s">
        <v>104</v>
      </c>
      <c r="B843" s="42">
        <v>25</v>
      </c>
      <c r="C843" s="42">
        <v>12</v>
      </c>
      <c r="D843" s="42">
        <v>11</v>
      </c>
      <c r="E843" s="1" t="s">
        <v>8</v>
      </c>
      <c r="F843" s="41" t="s">
        <v>176</v>
      </c>
      <c r="G843" t="str">
        <f>VLOOKUP($E843,rahvdata!$AD$2:$AE$80,2,FALSE)</f>
        <v>Harju</v>
      </c>
      <c r="H843" t="s">
        <v>248</v>
      </c>
    </row>
    <row r="844" spans="1:8" x14ac:dyDescent="0.35">
      <c r="A844" s="3" t="s">
        <v>104</v>
      </c>
      <c r="B844" s="42">
        <v>23</v>
      </c>
      <c r="C844" s="42">
        <v>14</v>
      </c>
      <c r="D844" s="42">
        <v>10</v>
      </c>
      <c r="E844" s="1" t="s">
        <v>8</v>
      </c>
      <c r="F844" s="41" t="s">
        <v>177</v>
      </c>
      <c r="G844" t="str">
        <f>VLOOKUP($E844,rahvdata!$AD$2:$AE$80,2,FALSE)</f>
        <v>Harju</v>
      </c>
      <c r="H844" t="s">
        <v>248</v>
      </c>
    </row>
    <row r="845" spans="1:8" x14ac:dyDescent="0.35">
      <c r="A845" s="3" t="s">
        <v>104</v>
      </c>
      <c r="B845" s="42">
        <v>32</v>
      </c>
      <c r="C845" s="42">
        <v>23</v>
      </c>
      <c r="D845" s="42">
        <v>9</v>
      </c>
      <c r="E845" s="1" t="s">
        <v>8</v>
      </c>
      <c r="F845" s="41" t="s">
        <v>178</v>
      </c>
      <c r="G845" t="str">
        <f>VLOOKUP($E845,rahvdata!$AD$2:$AE$80,2,FALSE)</f>
        <v>Harju</v>
      </c>
      <c r="H845" t="s">
        <v>248</v>
      </c>
    </row>
    <row r="846" spans="1:8" x14ac:dyDescent="0.35">
      <c r="A846" s="3" t="s">
        <v>104</v>
      </c>
      <c r="B846" s="42">
        <v>32</v>
      </c>
      <c r="C846" s="42">
        <v>19</v>
      </c>
      <c r="D846" s="42">
        <v>13</v>
      </c>
      <c r="E846" s="1" t="s">
        <v>8</v>
      </c>
      <c r="F846" s="41" t="s">
        <v>179</v>
      </c>
      <c r="G846" t="str">
        <f>VLOOKUP($E846,rahvdata!$AD$2:$AE$80,2,FALSE)</f>
        <v>Harju</v>
      </c>
      <c r="H846" t="s">
        <v>248</v>
      </c>
    </row>
    <row r="847" spans="1:8" x14ac:dyDescent="0.35">
      <c r="A847" s="3" t="s">
        <v>104</v>
      </c>
      <c r="B847" s="42">
        <v>21</v>
      </c>
      <c r="C847" s="42">
        <v>12</v>
      </c>
      <c r="D847" s="42">
        <v>6</v>
      </c>
      <c r="E847" s="1" t="s">
        <v>8</v>
      </c>
      <c r="F847" s="41" t="s">
        <v>180</v>
      </c>
      <c r="G847" t="str">
        <f>VLOOKUP($E847,rahvdata!$AD$2:$AE$80,2,FALSE)</f>
        <v>Harju</v>
      </c>
      <c r="H847" t="s">
        <v>248</v>
      </c>
    </row>
    <row r="848" spans="1:8" x14ac:dyDescent="0.35">
      <c r="A848" s="3" t="s">
        <v>104</v>
      </c>
      <c r="B848" s="42">
        <v>25</v>
      </c>
      <c r="C848" s="42">
        <v>13</v>
      </c>
      <c r="D848" s="42">
        <v>12</v>
      </c>
      <c r="E848" s="1" t="s">
        <v>8</v>
      </c>
      <c r="F848" s="41" t="s">
        <v>181</v>
      </c>
      <c r="G848" t="str">
        <f>VLOOKUP($E848,rahvdata!$AD$2:$AE$80,2,FALSE)</f>
        <v>Harju</v>
      </c>
      <c r="H848" t="s">
        <v>248</v>
      </c>
    </row>
    <row r="849" spans="1:8" x14ac:dyDescent="0.35">
      <c r="A849" s="3" t="s">
        <v>104</v>
      </c>
      <c r="B849" s="42">
        <v>42</v>
      </c>
      <c r="C849" s="42">
        <v>21</v>
      </c>
      <c r="D849" s="42">
        <v>27</v>
      </c>
      <c r="E849" s="1" t="s">
        <v>8</v>
      </c>
      <c r="F849" s="41" t="s">
        <v>182</v>
      </c>
      <c r="G849" t="str">
        <f>VLOOKUP($E849,rahvdata!$AD$2:$AE$80,2,FALSE)</f>
        <v>Harju</v>
      </c>
      <c r="H849" t="s">
        <v>248</v>
      </c>
    </row>
    <row r="850" spans="1:8" x14ac:dyDescent="0.35">
      <c r="A850" s="3" t="s">
        <v>105</v>
      </c>
      <c r="B850" s="42">
        <v>29</v>
      </c>
      <c r="C850" s="42">
        <v>18</v>
      </c>
      <c r="D850" s="42">
        <v>11</v>
      </c>
      <c r="E850" s="1" t="s">
        <v>8</v>
      </c>
      <c r="F850" s="41" t="s">
        <v>183</v>
      </c>
      <c r="G850" t="str">
        <f>VLOOKUP($E850,rahvdata!$AD$2:$AE$80,2,FALSE)</f>
        <v>Harju</v>
      </c>
      <c r="H850" t="s">
        <v>248</v>
      </c>
    </row>
    <row r="851" spans="1:8" x14ac:dyDescent="0.35">
      <c r="A851" s="3" t="s">
        <v>105</v>
      </c>
      <c r="B851" s="42">
        <v>33</v>
      </c>
      <c r="C851" s="42">
        <v>17</v>
      </c>
      <c r="D851" s="42">
        <v>15</v>
      </c>
      <c r="E851" s="1" t="s">
        <v>8</v>
      </c>
      <c r="F851" s="41" t="s">
        <v>184</v>
      </c>
      <c r="G851" t="str">
        <f>VLOOKUP($E851,rahvdata!$AD$2:$AE$80,2,FALSE)</f>
        <v>Harju</v>
      </c>
      <c r="H851" t="s">
        <v>248</v>
      </c>
    </row>
    <row r="852" spans="1:8" x14ac:dyDescent="0.35">
      <c r="A852" s="3" t="s">
        <v>105</v>
      </c>
      <c r="B852" s="42">
        <v>27</v>
      </c>
      <c r="C852" s="42">
        <v>15</v>
      </c>
      <c r="D852" s="42">
        <v>12</v>
      </c>
      <c r="E852" s="1" t="s">
        <v>8</v>
      </c>
      <c r="F852" s="41" t="s">
        <v>185</v>
      </c>
      <c r="G852" t="str">
        <f>VLOOKUP($E852,rahvdata!$AD$2:$AE$80,2,FALSE)</f>
        <v>Harju</v>
      </c>
      <c r="H852" t="s">
        <v>248</v>
      </c>
    </row>
    <row r="853" spans="1:8" x14ac:dyDescent="0.35">
      <c r="A853" s="3" t="s">
        <v>105</v>
      </c>
      <c r="B853" s="42">
        <v>37</v>
      </c>
      <c r="C853" s="42">
        <v>18</v>
      </c>
      <c r="D853" s="42">
        <v>14</v>
      </c>
      <c r="E853" s="1" t="s">
        <v>8</v>
      </c>
      <c r="F853" s="41" t="s">
        <v>186</v>
      </c>
      <c r="G853" t="str">
        <f>VLOOKUP($E853,rahvdata!$AD$2:$AE$80,2,FALSE)</f>
        <v>Harju</v>
      </c>
      <c r="H853" t="s">
        <v>248</v>
      </c>
    </row>
    <row r="854" spans="1:8" x14ac:dyDescent="0.35">
      <c r="A854" s="3" t="s">
        <v>105</v>
      </c>
      <c r="B854" s="42">
        <v>33</v>
      </c>
      <c r="C854" s="42">
        <v>8</v>
      </c>
      <c r="D854" s="42">
        <v>19</v>
      </c>
      <c r="E854" s="1" t="s">
        <v>8</v>
      </c>
      <c r="F854" s="41" t="s">
        <v>187</v>
      </c>
      <c r="G854" t="str">
        <f>VLOOKUP($E854,rahvdata!$AD$2:$AE$80,2,FALSE)</f>
        <v>Harju</v>
      </c>
      <c r="H854" t="s">
        <v>248</v>
      </c>
    </row>
    <row r="855" spans="1:8" x14ac:dyDescent="0.35">
      <c r="A855" s="3" t="s">
        <v>105</v>
      </c>
      <c r="B855" s="42">
        <v>34</v>
      </c>
      <c r="C855" s="42">
        <v>17</v>
      </c>
      <c r="D855" s="42">
        <v>12</v>
      </c>
      <c r="E855" s="1" t="s">
        <v>8</v>
      </c>
      <c r="F855" s="41" t="s">
        <v>188</v>
      </c>
      <c r="G855" t="str">
        <f>VLOOKUP($E855,rahvdata!$AD$2:$AE$80,2,FALSE)</f>
        <v>Harju</v>
      </c>
      <c r="H855" t="s">
        <v>248</v>
      </c>
    </row>
    <row r="856" spans="1:8" x14ac:dyDescent="0.35">
      <c r="A856" s="3" t="s">
        <v>105</v>
      </c>
      <c r="B856" s="42">
        <v>33</v>
      </c>
      <c r="C856" s="42">
        <v>24</v>
      </c>
      <c r="D856" s="42">
        <v>9</v>
      </c>
      <c r="E856" s="1" t="s">
        <v>8</v>
      </c>
      <c r="F856" s="41" t="s">
        <v>189</v>
      </c>
      <c r="G856" t="str">
        <f>VLOOKUP($E856,rahvdata!$AD$2:$AE$80,2,FALSE)</f>
        <v>Harju</v>
      </c>
      <c r="H856" t="s">
        <v>248</v>
      </c>
    </row>
    <row r="857" spans="1:8" x14ac:dyDescent="0.35">
      <c r="A857" s="3" t="s">
        <v>105</v>
      </c>
      <c r="B857" s="42">
        <v>42</v>
      </c>
      <c r="C857" s="42">
        <v>22</v>
      </c>
      <c r="D857" s="42">
        <v>20</v>
      </c>
      <c r="E857" s="1" t="s">
        <v>8</v>
      </c>
      <c r="F857" s="41" t="s">
        <v>190</v>
      </c>
      <c r="G857" t="str">
        <f>VLOOKUP($E857,rahvdata!$AD$2:$AE$80,2,FALSE)</f>
        <v>Harju</v>
      </c>
      <c r="H857" t="s">
        <v>248</v>
      </c>
    </row>
    <row r="858" spans="1:8" x14ac:dyDescent="0.35">
      <c r="A858" s="3" t="s">
        <v>105</v>
      </c>
      <c r="B858" s="42">
        <v>28</v>
      </c>
      <c r="C858" s="42">
        <v>17</v>
      </c>
      <c r="D858" s="42">
        <v>11</v>
      </c>
      <c r="E858" s="1" t="s">
        <v>8</v>
      </c>
      <c r="F858" s="41" t="s">
        <v>191</v>
      </c>
      <c r="G858" t="str">
        <f>VLOOKUP($E858,rahvdata!$AD$2:$AE$80,2,FALSE)</f>
        <v>Harju</v>
      </c>
      <c r="H858" t="s">
        <v>248</v>
      </c>
    </row>
    <row r="859" spans="1:8" x14ac:dyDescent="0.35">
      <c r="A859" s="3" t="s">
        <v>105</v>
      </c>
      <c r="B859" s="42">
        <v>46</v>
      </c>
      <c r="C859" s="42">
        <v>28</v>
      </c>
      <c r="D859" s="42">
        <v>13</v>
      </c>
      <c r="E859" s="1" t="s">
        <v>8</v>
      </c>
      <c r="F859" s="41" t="s">
        <v>192</v>
      </c>
      <c r="G859" t="str">
        <f>VLOOKUP($E859,rahvdata!$AD$2:$AE$80,2,FALSE)</f>
        <v>Harju</v>
      </c>
      <c r="H859" t="s">
        <v>248</v>
      </c>
    </row>
    <row r="860" spans="1:8" x14ac:dyDescent="0.35">
      <c r="A860" s="3" t="s">
        <v>106</v>
      </c>
      <c r="B860" s="42">
        <v>42</v>
      </c>
      <c r="C860" s="42">
        <v>23</v>
      </c>
      <c r="D860" s="42">
        <v>19</v>
      </c>
      <c r="E860" s="1" t="s">
        <v>8</v>
      </c>
      <c r="F860" s="41" t="s">
        <v>193</v>
      </c>
      <c r="G860" t="str">
        <f>VLOOKUP($E860,rahvdata!$AD$2:$AE$80,2,FALSE)</f>
        <v>Harju</v>
      </c>
      <c r="H860" t="s">
        <v>248</v>
      </c>
    </row>
    <row r="861" spans="1:8" x14ac:dyDescent="0.35">
      <c r="A861" s="3" t="s">
        <v>106</v>
      </c>
      <c r="B861" s="42">
        <v>40</v>
      </c>
      <c r="C861" s="42">
        <v>22</v>
      </c>
      <c r="D861" s="42">
        <v>23</v>
      </c>
      <c r="E861" s="1" t="s">
        <v>8</v>
      </c>
      <c r="F861" s="41" t="s">
        <v>194</v>
      </c>
      <c r="G861" t="str">
        <f>VLOOKUP($E861,rahvdata!$AD$2:$AE$80,2,FALSE)</f>
        <v>Harju</v>
      </c>
      <c r="H861" t="s">
        <v>248</v>
      </c>
    </row>
    <row r="862" spans="1:8" x14ac:dyDescent="0.35">
      <c r="A862" s="3" t="s">
        <v>106</v>
      </c>
      <c r="B862" s="42">
        <v>35</v>
      </c>
      <c r="C862" s="42">
        <v>18</v>
      </c>
      <c r="D862" s="42">
        <v>18</v>
      </c>
      <c r="E862" s="1" t="s">
        <v>8</v>
      </c>
      <c r="F862" s="41" t="s">
        <v>195</v>
      </c>
      <c r="G862" t="str">
        <f>VLOOKUP($E862,rahvdata!$AD$2:$AE$80,2,FALSE)</f>
        <v>Harju</v>
      </c>
      <c r="H862" t="s">
        <v>248</v>
      </c>
    </row>
    <row r="863" spans="1:8" x14ac:dyDescent="0.35">
      <c r="A863" s="3" t="s">
        <v>106</v>
      </c>
      <c r="B863" s="42">
        <v>38</v>
      </c>
      <c r="C863" s="42">
        <v>25</v>
      </c>
      <c r="D863" s="42">
        <v>17</v>
      </c>
      <c r="E863" s="1" t="s">
        <v>8</v>
      </c>
      <c r="F863" s="41" t="s">
        <v>196</v>
      </c>
      <c r="G863" t="str">
        <f>VLOOKUP($E863,rahvdata!$AD$2:$AE$80,2,FALSE)</f>
        <v>Harju</v>
      </c>
      <c r="H863" t="s">
        <v>248</v>
      </c>
    </row>
    <row r="864" spans="1:8" x14ac:dyDescent="0.35">
      <c r="A864" s="3" t="s">
        <v>106</v>
      </c>
      <c r="B864" s="42">
        <v>29</v>
      </c>
      <c r="C864" s="42">
        <v>11</v>
      </c>
      <c r="D864" s="42">
        <v>18</v>
      </c>
      <c r="E864" s="1" t="s">
        <v>8</v>
      </c>
      <c r="F864" s="41" t="s">
        <v>197</v>
      </c>
      <c r="G864" t="str">
        <f>VLOOKUP($E864,rahvdata!$AD$2:$AE$80,2,FALSE)</f>
        <v>Harju</v>
      </c>
      <c r="H864" t="s">
        <v>248</v>
      </c>
    </row>
    <row r="865" spans="1:9" x14ac:dyDescent="0.35">
      <c r="A865" s="3" t="s">
        <v>106</v>
      </c>
      <c r="B865" s="42">
        <v>28</v>
      </c>
      <c r="C865" s="42">
        <v>17</v>
      </c>
      <c r="D865" s="42">
        <v>9</v>
      </c>
      <c r="E865" s="1" t="s">
        <v>8</v>
      </c>
      <c r="F865" s="41" t="s">
        <v>198</v>
      </c>
      <c r="G865" t="str">
        <f>VLOOKUP($E865,rahvdata!$AD$2:$AE$80,2,FALSE)</f>
        <v>Harju</v>
      </c>
      <c r="H865" t="s">
        <v>248</v>
      </c>
    </row>
    <row r="866" spans="1:9" x14ac:dyDescent="0.35">
      <c r="A866" s="3" t="s">
        <v>106</v>
      </c>
      <c r="B866" s="42">
        <v>33</v>
      </c>
      <c r="C866" s="42">
        <v>16</v>
      </c>
      <c r="D866" s="42">
        <v>17</v>
      </c>
      <c r="E866" s="1" t="s">
        <v>8</v>
      </c>
      <c r="F866" s="41" t="s">
        <v>199</v>
      </c>
      <c r="G866" t="str">
        <f>VLOOKUP($E866,rahvdata!$AD$2:$AE$80,2,FALSE)</f>
        <v>Harju</v>
      </c>
      <c r="H866" t="s">
        <v>248</v>
      </c>
    </row>
    <row r="867" spans="1:9" x14ac:dyDescent="0.35">
      <c r="A867" s="3" t="s">
        <v>106</v>
      </c>
      <c r="B867" s="42">
        <v>37</v>
      </c>
      <c r="C867" s="42">
        <v>13</v>
      </c>
      <c r="D867" s="42">
        <v>20</v>
      </c>
      <c r="E867" s="1" t="s">
        <v>8</v>
      </c>
      <c r="F867" s="41" t="s">
        <v>200</v>
      </c>
      <c r="G867" t="str">
        <f>VLOOKUP($E867,rahvdata!$AD$2:$AE$80,2,FALSE)</f>
        <v>Harju</v>
      </c>
      <c r="H867" t="s">
        <v>248</v>
      </c>
    </row>
    <row r="868" spans="1:9" x14ac:dyDescent="0.35">
      <c r="A868" s="3" t="s">
        <v>106</v>
      </c>
      <c r="B868" s="42">
        <v>40</v>
      </c>
      <c r="C868" s="42">
        <v>26</v>
      </c>
      <c r="D868" s="42">
        <v>14</v>
      </c>
      <c r="E868" s="1" t="s">
        <v>8</v>
      </c>
      <c r="F868" s="41" t="s">
        <v>201</v>
      </c>
      <c r="G868" t="str">
        <f>VLOOKUP($E868,rahvdata!$AD$2:$AE$80,2,FALSE)</f>
        <v>Harju</v>
      </c>
      <c r="H868" t="s">
        <v>248</v>
      </c>
    </row>
    <row r="869" spans="1:9" x14ac:dyDescent="0.35">
      <c r="A869" s="3" t="s">
        <v>106</v>
      </c>
      <c r="B869" s="42">
        <v>45</v>
      </c>
      <c r="C869" s="42">
        <v>19</v>
      </c>
      <c r="D869" s="42">
        <v>21</v>
      </c>
      <c r="E869" s="1" t="s">
        <v>8</v>
      </c>
      <c r="F869" s="41" t="s">
        <v>202</v>
      </c>
      <c r="G869" t="str">
        <f>VLOOKUP($E869,rahvdata!$AD$2:$AE$80,2,FALSE)</f>
        <v>Harju</v>
      </c>
      <c r="H869" t="s">
        <v>248</v>
      </c>
    </row>
    <row r="870" spans="1:9" x14ac:dyDescent="0.35">
      <c r="A870" s="3" t="s">
        <v>107</v>
      </c>
      <c r="B870" s="42">
        <v>47</v>
      </c>
      <c r="C870" s="42">
        <v>15</v>
      </c>
      <c r="D870" s="42">
        <v>35</v>
      </c>
      <c r="E870" s="1" t="s">
        <v>8</v>
      </c>
      <c r="F870" s="41" t="s">
        <v>203</v>
      </c>
      <c r="G870" t="str">
        <f>VLOOKUP($E870,rahvdata!$AD$2:$AE$80,2,FALSE)</f>
        <v>Harju</v>
      </c>
      <c r="H870" t="s">
        <v>248</v>
      </c>
    </row>
    <row r="871" spans="1:9" x14ac:dyDescent="0.35">
      <c r="A871" s="3" t="s">
        <v>107</v>
      </c>
      <c r="B871" s="42">
        <v>47</v>
      </c>
      <c r="C871" s="42">
        <v>20</v>
      </c>
      <c r="D871" s="42">
        <v>28</v>
      </c>
      <c r="E871" s="1" t="s">
        <v>8</v>
      </c>
      <c r="F871" s="41" t="s">
        <v>204</v>
      </c>
      <c r="G871" t="str">
        <f>VLOOKUP($E871,rahvdata!$AD$2:$AE$80,2,FALSE)</f>
        <v>Harju</v>
      </c>
      <c r="H871" t="s">
        <v>248</v>
      </c>
    </row>
    <row r="872" spans="1:9" x14ac:dyDescent="0.35">
      <c r="A872" s="3" t="s">
        <v>107</v>
      </c>
      <c r="B872" s="42">
        <v>48</v>
      </c>
      <c r="C872" s="42">
        <v>22</v>
      </c>
      <c r="D872" s="42">
        <v>26</v>
      </c>
      <c r="E872" s="1" t="s">
        <v>8</v>
      </c>
      <c r="F872" s="41" t="s">
        <v>205</v>
      </c>
      <c r="G872" t="str">
        <f>VLOOKUP($E872,rahvdata!$AD$2:$AE$80,2,FALSE)</f>
        <v>Harju</v>
      </c>
      <c r="H872" t="s">
        <v>248</v>
      </c>
    </row>
    <row r="873" spans="1:9" x14ac:dyDescent="0.35">
      <c r="A873" s="3" t="s">
        <v>107</v>
      </c>
      <c r="B873" s="42">
        <v>53</v>
      </c>
      <c r="C873" s="42">
        <v>26</v>
      </c>
      <c r="D873" s="42">
        <v>23</v>
      </c>
      <c r="E873" s="1" t="s">
        <v>8</v>
      </c>
      <c r="F873" s="41" t="s">
        <v>206</v>
      </c>
      <c r="G873" t="str">
        <f>VLOOKUP($E873,rahvdata!$AD$2:$AE$80,2,FALSE)</f>
        <v>Harju</v>
      </c>
      <c r="H873" t="s">
        <v>248</v>
      </c>
    </row>
    <row r="874" spans="1:9" x14ac:dyDescent="0.35">
      <c r="A874" s="3" t="s">
        <v>107</v>
      </c>
      <c r="B874" s="42">
        <v>56</v>
      </c>
      <c r="C874" s="42">
        <v>23</v>
      </c>
      <c r="D874" s="42">
        <v>33</v>
      </c>
      <c r="E874" s="1" t="s">
        <v>8</v>
      </c>
      <c r="F874" s="41" t="s">
        <v>207</v>
      </c>
      <c r="G874" t="str">
        <f>VLOOKUP($E874,rahvdata!$AD$2:$AE$80,2,FALSE)</f>
        <v>Harju</v>
      </c>
      <c r="H874" t="s">
        <v>248</v>
      </c>
      <c r="I874" t="s">
        <v>252</v>
      </c>
    </row>
    <row r="875" spans="1:9" x14ac:dyDescent="0.35">
      <c r="A875" s="3" t="s">
        <v>107</v>
      </c>
      <c r="B875" s="42">
        <v>50</v>
      </c>
      <c r="C875" s="42">
        <v>15</v>
      </c>
      <c r="D875" s="42">
        <v>31</v>
      </c>
      <c r="E875" s="1" t="s">
        <v>8</v>
      </c>
      <c r="F875" s="41" t="s">
        <v>208</v>
      </c>
      <c r="G875" t="str">
        <f>VLOOKUP($E875,rahvdata!$AD$2:$AE$80,2,FALSE)</f>
        <v>Harju</v>
      </c>
      <c r="H875" t="s">
        <v>249</v>
      </c>
      <c r="I875" t="s">
        <v>252</v>
      </c>
    </row>
    <row r="876" spans="1:9" x14ac:dyDescent="0.35">
      <c r="A876" s="3" t="s">
        <v>107</v>
      </c>
      <c r="B876" s="42">
        <v>46</v>
      </c>
      <c r="C876" s="42">
        <v>18</v>
      </c>
      <c r="D876" s="42">
        <v>28</v>
      </c>
      <c r="E876" s="1" t="s">
        <v>8</v>
      </c>
      <c r="F876" s="41" t="s">
        <v>209</v>
      </c>
      <c r="G876" t="str">
        <f>VLOOKUP($E876,rahvdata!$AD$2:$AE$80,2,FALSE)</f>
        <v>Harju</v>
      </c>
      <c r="H876" t="s">
        <v>249</v>
      </c>
      <c r="I876" t="s">
        <v>252</v>
      </c>
    </row>
    <row r="877" spans="1:9" x14ac:dyDescent="0.35">
      <c r="A877" s="3" t="s">
        <v>107</v>
      </c>
      <c r="B877" s="42">
        <v>49</v>
      </c>
      <c r="C877" s="42">
        <v>30</v>
      </c>
      <c r="D877" s="42">
        <v>18</v>
      </c>
      <c r="E877" s="1" t="s">
        <v>8</v>
      </c>
      <c r="F877" s="41" t="s">
        <v>210</v>
      </c>
      <c r="G877" t="str">
        <f>VLOOKUP($E877,rahvdata!$AD$2:$AE$80,2,FALSE)</f>
        <v>Harju</v>
      </c>
      <c r="H877" t="s">
        <v>249</v>
      </c>
      <c r="I877" t="s">
        <v>252</v>
      </c>
    </row>
    <row r="878" spans="1:9" x14ac:dyDescent="0.35">
      <c r="A878" s="3" t="s">
        <v>107</v>
      </c>
      <c r="B878" s="42">
        <v>42</v>
      </c>
      <c r="C878" s="42">
        <v>22</v>
      </c>
      <c r="D878" s="42">
        <v>19</v>
      </c>
      <c r="E878" s="1" t="s">
        <v>8</v>
      </c>
      <c r="F878" s="41" t="s">
        <v>211</v>
      </c>
      <c r="G878" t="str">
        <f>VLOOKUP($E878,rahvdata!$AD$2:$AE$80,2,FALSE)</f>
        <v>Harju</v>
      </c>
      <c r="H878" t="s">
        <v>249</v>
      </c>
      <c r="I878" t="s">
        <v>252</v>
      </c>
    </row>
    <row r="879" spans="1:9" x14ac:dyDescent="0.35">
      <c r="A879" s="3" t="s">
        <v>107</v>
      </c>
      <c r="B879" s="42">
        <v>56</v>
      </c>
      <c r="C879" s="42">
        <v>26</v>
      </c>
      <c r="D879" s="42">
        <v>27</v>
      </c>
      <c r="E879" s="1" t="s">
        <v>8</v>
      </c>
      <c r="F879" s="41" t="s">
        <v>212</v>
      </c>
      <c r="G879" t="str">
        <f>VLOOKUP($E879,rahvdata!$AD$2:$AE$80,2,FALSE)</f>
        <v>Harju</v>
      </c>
      <c r="H879" t="s">
        <v>249</v>
      </c>
      <c r="I879" t="s">
        <v>252</v>
      </c>
    </row>
    <row r="880" spans="1:9" x14ac:dyDescent="0.35">
      <c r="A880" s="3" t="s">
        <v>108</v>
      </c>
      <c r="B880" s="42">
        <v>41</v>
      </c>
      <c r="C880" s="42">
        <v>16</v>
      </c>
      <c r="D880" s="42">
        <v>22</v>
      </c>
      <c r="E880" s="1" t="s">
        <v>8</v>
      </c>
      <c r="F880" s="41" t="s">
        <v>213</v>
      </c>
      <c r="G880" t="str">
        <f>VLOOKUP($E880,rahvdata!$AD$2:$AE$80,2,FALSE)</f>
        <v>Harju</v>
      </c>
      <c r="H880" t="s">
        <v>249</v>
      </c>
      <c r="I880" t="s">
        <v>252</v>
      </c>
    </row>
    <row r="881" spans="1:9" x14ac:dyDescent="0.35">
      <c r="A881" s="3" t="s">
        <v>108</v>
      </c>
      <c r="B881" s="42">
        <v>41</v>
      </c>
      <c r="C881" s="42">
        <v>16</v>
      </c>
      <c r="D881" s="42">
        <v>29</v>
      </c>
      <c r="E881" s="1" t="s">
        <v>8</v>
      </c>
      <c r="F881" s="41" t="s">
        <v>214</v>
      </c>
      <c r="G881" t="str">
        <f>VLOOKUP($E881,rahvdata!$AD$2:$AE$80,2,FALSE)</f>
        <v>Harju</v>
      </c>
      <c r="H881" t="s">
        <v>249</v>
      </c>
      <c r="I881" t="s">
        <v>252</v>
      </c>
    </row>
    <row r="882" spans="1:9" x14ac:dyDescent="0.35">
      <c r="A882" s="3" t="s">
        <v>108</v>
      </c>
      <c r="B882" s="42">
        <v>43</v>
      </c>
      <c r="C882" s="42">
        <v>24</v>
      </c>
      <c r="D882" s="42">
        <v>19</v>
      </c>
      <c r="E882" s="1" t="s">
        <v>8</v>
      </c>
      <c r="F882" s="41" t="s">
        <v>215</v>
      </c>
      <c r="G882" t="str">
        <f>VLOOKUP($E882,rahvdata!$AD$2:$AE$80,2,FALSE)</f>
        <v>Harju</v>
      </c>
      <c r="H882" t="s">
        <v>249</v>
      </c>
      <c r="I882" t="s">
        <v>252</v>
      </c>
    </row>
    <row r="883" spans="1:9" x14ac:dyDescent="0.35">
      <c r="A883" s="3" t="s">
        <v>108</v>
      </c>
      <c r="B883" s="42">
        <v>50</v>
      </c>
      <c r="C883" s="42">
        <v>17</v>
      </c>
      <c r="D883" s="42">
        <v>31</v>
      </c>
      <c r="E883" s="1" t="s">
        <v>8</v>
      </c>
      <c r="F883" s="41" t="s">
        <v>216</v>
      </c>
      <c r="G883" t="str">
        <f>VLOOKUP($E883,rahvdata!$AD$2:$AE$80,2,FALSE)</f>
        <v>Harju</v>
      </c>
      <c r="H883" t="s">
        <v>249</v>
      </c>
      <c r="I883" t="s">
        <v>252</v>
      </c>
    </row>
    <row r="884" spans="1:9" x14ac:dyDescent="0.35">
      <c r="A884" s="3" t="s">
        <v>108</v>
      </c>
      <c r="B884" s="42">
        <v>31</v>
      </c>
      <c r="C884" s="42">
        <v>13</v>
      </c>
      <c r="D884" s="42">
        <v>18</v>
      </c>
      <c r="E884" s="1" t="s">
        <v>8</v>
      </c>
      <c r="F884" s="41" t="s">
        <v>217</v>
      </c>
      <c r="G884" t="str">
        <f>VLOOKUP($E884,rahvdata!$AD$2:$AE$80,2,FALSE)</f>
        <v>Harju</v>
      </c>
      <c r="H884" t="s">
        <v>249</v>
      </c>
      <c r="I884" t="s">
        <v>252</v>
      </c>
    </row>
    <row r="885" spans="1:9" x14ac:dyDescent="0.35">
      <c r="A885" s="3" t="s">
        <v>108</v>
      </c>
      <c r="B885" s="42">
        <v>37</v>
      </c>
      <c r="C885" s="42">
        <v>13</v>
      </c>
      <c r="D885" s="42">
        <v>24</v>
      </c>
      <c r="E885" s="1" t="s">
        <v>8</v>
      </c>
      <c r="F885" s="41" t="s">
        <v>218</v>
      </c>
      <c r="G885" t="str">
        <f>VLOOKUP($E885,rahvdata!$AD$2:$AE$80,2,FALSE)</f>
        <v>Harju</v>
      </c>
      <c r="H885" t="s">
        <v>249</v>
      </c>
      <c r="I885" t="s">
        <v>252</v>
      </c>
    </row>
    <row r="886" spans="1:9" x14ac:dyDescent="0.35">
      <c r="A886" s="3" t="s">
        <v>108</v>
      </c>
      <c r="B886" s="42">
        <v>31</v>
      </c>
      <c r="C886" s="42">
        <v>11</v>
      </c>
      <c r="D886" s="42">
        <v>23</v>
      </c>
      <c r="E886" s="1" t="s">
        <v>8</v>
      </c>
      <c r="F886" s="41" t="s">
        <v>219</v>
      </c>
      <c r="G886" t="str">
        <f>VLOOKUP($E886,rahvdata!$AD$2:$AE$80,2,FALSE)</f>
        <v>Harju</v>
      </c>
      <c r="H886" t="s">
        <v>249</v>
      </c>
      <c r="I886" t="s">
        <v>252</v>
      </c>
    </row>
    <row r="887" spans="1:9" x14ac:dyDescent="0.35">
      <c r="A887" s="3" t="s">
        <v>108</v>
      </c>
      <c r="B887" s="42">
        <v>21</v>
      </c>
      <c r="C887" s="42">
        <v>7</v>
      </c>
      <c r="D887" s="42">
        <v>14</v>
      </c>
      <c r="E887" s="1" t="s">
        <v>8</v>
      </c>
      <c r="F887" s="41" t="s">
        <v>220</v>
      </c>
      <c r="G887" t="str">
        <f>VLOOKUP($E887,rahvdata!$AD$2:$AE$80,2,FALSE)</f>
        <v>Harju</v>
      </c>
      <c r="H887" t="s">
        <v>249</v>
      </c>
      <c r="I887" t="s">
        <v>252</v>
      </c>
    </row>
    <row r="888" spans="1:9" x14ac:dyDescent="0.35">
      <c r="A888" s="3" t="s">
        <v>108</v>
      </c>
      <c r="B888" s="42">
        <v>24</v>
      </c>
      <c r="C888" s="42">
        <v>5</v>
      </c>
      <c r="D888" s="42">
        <v>19</v>
      </c>
      <c r="E888" s="1" t="s">
        <v>8</v>
      </c>
      <c r="F888" s="41" t="s">
        <v>221</v>
      </c>
      <c r="G888" t="str">
        <f>VLOOKUP($E888,rahvdata!$AD$2:$AE$80,2,FALSE)</f>
        <v>Harju</v>
      </c>
      <c r="H888" t="s">
        <v>249</v>
      </c>
      <c r="I888" t="s">
        <v>252</v>
      </c>
    </row>
    <row r="889" spans="1:9" x14ac:dyDescent="0.35">
      <c r="A889" s="3" t="s">
        <v>108</v>
      </c>
      <c r="B889" s="42">
        <v>18</v>
      </c>
      <c r="C889" s="42">
        <v>3</v>
      </c>
      <c r="D889" s="42">
        <v>14</v>
      </c>
      <c r="E889" s="1" t="s">
        <v>8</v>
      </c>
      <c r="F889" s="41" t="s">
        <v>222</v>
      </c>
      <c r="G889" t="str">
        <f>VLOOKUP($E889,rahvdata!$AD$2:$AE$80,2,FALSE)</f>
        <v>Harju</v>
      </c>
      <c r="H889" t="s">
        <v>249</v>
      </c>
      <c r="I889" t="s">
        <v>252</v>
      </c>
    </row>
    <row r="890" spans="1:9" x14ac:dyDescent="0.35">
      <c r="A890" s="3" t="s">
        <v>139</v>
      </c>
      <c r="B890" s="42">
        <v>22</v>
      </c>
      <c r="C890" s="42">
        <v>7</v>
      </c>
      <c r="D890" s="42">
        <v>15</v>
      </c>
      <c r="E890" s="1" t="s">
        <v>8</v>
      </c>
      <c r="F890" s="41" t="s">
        <v>223</v>
      </c>
      <c r="G890" t="str">
        <f>VLOOKUP($E890,rahvdata!$AD$2:$AE$80,2,FALSE)</f>
        <v>Harju</v>
      </c>
      <c r="H890" t="s">
        <v>249</v>
      </c>
      <c r="I890" t="s">
        <v>252</v>
      </c>
    </row>
    <row r="891" spans="1:9" x14ac:dyDescent="0.35">
      <c r="A891" s="3" t="s">
        <v>139</v>
      </c>
      <c r="B891" s="42">
        <v>24</v>
      </c>
      <c r="C891" s="42">
        <v>4</v>
      </c>
      <c r="D891" s="42">
        <v>19</v>
      </c>
      <c r="E891" s="1" t="s">
        <v>8</v>
      </c>
      <c r="F891" s="41" t="s">
        <v>224</v>
      </c>
      <c r="G891" t="str">
        <f>VLOOKUP($E891,rahvdata!$AD$2:$AE$80,2,FALSE)</f>
        <v>Harju</v>
      </c>
      <c r="H891" t="s">
        <v>249</v>
      </c>
      <c r="I891" t="s">
        <v>252</v>
      </c>
    </row>
    <row r="892" spans="1:9" x14ac:dyDescent="0.35">
      <c r="A892" s="3" t="s">
        <v>139</v>
      </c>
      <c r="B892" s="42">
        <v>21</v>
      </c>
      <c r="C892" s="42">
        <v>7</v>
      </c>
      <c r="D892" s="42">
        <v>14</v>
      </c>
      <c r="E892" s="1" t="s">
        <v>8</v>
      </c>
      <c r="F892" s="41" t="s">
        <v>225</v>
      </c>
      <c r="G892" t="str">
        <f>VLOOKUP($E892,rahvdata!$AD$2:$AE$80,2,FALSE)</f>
        <v>Harju</v>
      </c>
      <c r="H892" t="s">
        <v>249</v>
      </c>
      <c r="I892" t="s">
        <v>252</v>
      </c>
    </row>
    <row r="893" spans="1:9" x14ac:dyDescent="0.35">
      <c r="A893" s="3" t="s">
        <v>139</v>
      </c>
      <c r="B893" s="42">
        <v>26</v>
      </c>
      <c r="C893" s="42">
        <v>8</v>
      </c>
      <c r="D893" s="42">
        <v>18</v>
      </c>
      <c r="E893" s="1" t="s">
        <v>8</v>
      </c>
      <c r="F893" s="41" t="s">
        <v>226</v>
      </c>
      <c r="G893" t="str">
        <f>VLOOKUP($E893,rahvdata!$AD$2:$AE$80,2,FALSE)</f>
        <v>Harju</v>
      </c>
      <c r="H893" t="s">
        <v>249</v>
      </c>
      <c r="I893" t="s">
        <v>252</v>
      </c>
    </row>
    <row r="894" spans="1:9" x14ac:dyDescent="0.35">
      <c r="A894" s="3" t="s">
        <v>139</v>
      </c>
      <c r="B894" s="42">
        <v>29</v>
      </c>
      <c r="C894" s="42">
        <v>4</v>
      </c>
      <c r="D894" s="42">
        <v>23</v>
      </c>
      <c r="E894" s="1" t="s">
        <v>8</v>
      </c>
      <c r="F894" s="41" t="s">
        <v>227</v>
      </c>
      <c r="G894" t="str">
        <f>VLOOKUP($E894,rahvdata!$AD$2:$AE$80,2,FALSE)</f>
        <v>Harju</v>
      </c>
      <c r="H894" t="s">
        <v>249</v>
      </c>
      <c r="I894" t="s">
        <v>252</v>
      </c>
    </row>
    <row r="895" spans="1:9" x14ac:dyDescent="0.35">
      <c r="A895" s="3" t="s">
        <v>139</v>
      </c>
      <c r="B895" s="42">
        <v>24</v>
      </c>
      <c r="C895" s="42">
        <v>7</v>
      </c>
      <c r="D895" s="42">
        <v>17</v>
      </c>
      <c r="E895" s="1" t="s">
        <v>8</v>
      </c>
      <c r="F895" s="41" t="s">
        <v>228</v>
      </c>
      <c r="G895" t="str">
        <f>VLOOKUP($E895,rahvdata!$AD$2:$AE$80,2,FALSE)</f>
        <v>Harju</v>
      </c>
      <c r="H895" t="s">
        <v>249</v>
      </c>
      <c r="I895" t="s">
        <v>252</v>
      </c>
    </row>
    <row r="896" spans="1:9" x14ac:dyDescent="0.35">
      <c r="A896" s="3" t="s">
        <v>139</v>
      </c>
      <c r="B896" s="42">
        <v>19</v>
      </c>
      <c r="C896" s="42">
        <v>0</v>
      </c>
      <c r="D896" s="42">
        <v>15</v>
      </c>
      <c r="E896" s="1" t="s">
        <v>8</v>
      </c>
      <c r="F896" s="41" t="s">
        <v>229</v>
      </c>
      <c r="G896" t="str">
        <f>VLOOKUP($E896,rahvdata!$AD$2:$AE$80,2,FALSE)</f>
        <v>Harju</v>
      </c>
      <c r="H896" t="s">
        <v>249</v>
      </c>
      <c r="I896" t="s">
        <v>252</v>
      </c>
    </row>
    <row r="897" spans="1:9" x14ac:dyDescent="0.35">
      <c r="A897" s="3" t="s">
        <v>139</v>
      </c>
      <c r="B897" s="42">
        <v>8</v>
      </c>
      <c r="C897" s="42">
        <v>4</v>
      </c>
      <c r="D897" s="42">
        <v>7</v>
      </c>
      <c r="E897" s="1" t="s">
        <v>8</v>
      </c>
      <c r="F897" s="41" t="s">
        <v>230</v>
      </c>
      <c r="G897" t="str">
        <f>VLOOKUP($E897,rahvdata!$AD$2:$AE$80,2,FALSE)</f>
        <v>Harju</v>
      </c>
      <c r="H897" t="s">
        <v>249</v>
      </c>
      <c r="I897" t="s">
        <v>252</v>
      </c>
    </row>
    <row r="898" spans="1:9" x14ac:dyDescent="0.35">
      <c r="A898" s="3" t="s">
        <v>139</v>
      </c>
      <c r="B898" s="42">
        <v>10</v>
      </c>
      <c r="C898" s="42">
        <v>4</v>
      </c>
      <c r="D898" s="42">
        <v>6</v>
      </c>
      <c r="E898" s="1" t="s">
        <v>8</v>
      </c>
      <c r="F898" s="41" t="s">
        <v>231</v>
      </c>
      <c r="G898" t="str">
        <f>VLOOKUP($E898,rahvdata!$AD$2:$AE$80,2,FALSE)</f>
        <v>Harju</v>
      </c>
      <c r="H898" t="s">
        <v>249</v>
      </c>
      <c r="I898" t="s">
        <v>252</v>
      </c>
    </row>
    <row r="899" spans="1:9" x14ac:dyDescent="0.35">
      <c r="A899" s="3" t="s">
        <v>139</v>
      </c>
      <c r="B899" s="42">
        <v>8</v>
      </c>
      <c r="C899" s="42">
        <v>5</v>
      </c>
      <c r="D899" s="42">
        <v>5</v>
      </c>
      <c r="E899" s="1" t="s">
        <v>8</v>
      </c>
      <c r="F899" s="41" t="s">
        <v>232</v>
      </c>
      <c r="G899" t="str">
        <f>VLOOKUP($E899,rahvdata!$AD$2:$AE$80,2,FALSE)</f>
        <v>Harju</v>
      </c>
      <c r="H899" t="s">
        <v>249</v>
      </c>
      <c r="I899" t="s">
        <v>252</v>
      </c>
    </row>
    <row r="900" spans="1:9" x14ac:dyDescent="0.35">
      <c r="A900" s="3" t="s">
        <v>140</v>
      </c>
      <c r="B900" s="42">
        <v>15</v>
      </c>
      <c r="C900" s="42">
        <v>0</v>
      </c>
      <c r="D900" s="42">
        <v>12</v>
      </c>
      <c r="E900" s="1" t="s">
        <v>8</v>
      </c>
      <c r="F900" s="41" t="s">
        <v>233</v>
      </c>
      <c r="G900" t="str">
        <f>VLOOKUP($E900,rahvdata!$AD$2:$AE$80,2,FALSE)</f>
        <v>Harju</v>
      </c>
      <c r="H900" t="s">
        <v>249</v>
      </c>
      <c r="I900" t="s">
        <v>252</v>
      </c>
    </row>
    <row r="901" spans="1:9" x14ac:dyDescent="0.35">
      <c r="A901" s="3" t="s">
        <v>140</v>
      </c>
      <c r="B901" s="42">
        <v>12</v>
      </c>
      <c r="C901" s="42">
        <v>3</v>
      </c>
      <c r="D901" s="42">
        <v>10</v>
      </c>
      <c r="E901" s="1" t="s">
        <v>8</v>
      </c>
      <c r="F901" s="41" t="s">
        <v>234</v>
      </c>
      <c r="G901" t="str">
        <f>VLOOKUP($E901,rahvdata!$AD$2:$AE$80,2,FALSE)</f>
        <v>Harju</v>
      </c>
      <c r="H901" t="s">
        <v>249</v>
      </c>
      <c r="I901" t="s">
        <v>252</v>
      </c>
    </row>
    <row r="902" spans="1:9" x14ac:dyDescent="0.35">
      <c r="A902" s="3" t="s">
        <v>140</v>
      </c>
      <c r="B902" s="42">
        <v>4</v>
      </c>
      <c r="C902" s="42">
        <v>0</v>
      </c>
      <c r="D902" s="42">
        <v>4</v>
      </c>
      <c r="E902" s="1" t="s">
        <v>8</v>
      </c>
      <c r="F902" s="41" t="s">
        <v>235</v>
      </c>
      <c r="G902" t="str">
        <f>VLOOKUP($E902,rahvdata!$AD$2:$AE$80,2,FALSE)</f>
        <v>Harju</v>
      </c>
      <c r="H902" t="s">
        <v>249</v>
      </c>
      <c r="I902" t="s">
        <v>252</v>
      </c>
    </row>
    <row r="903" spans="1:9" x14ac:dyDescent="0.35">
      <c r="A903" s="3" t="s">
        <v>140</v>
      </c>
      <c r="B903" s="42">
        <v>3</v>
      </c>
      <c r="C903" s="42">
        <v>0</v>
      </c>
      <c r="D903" s="42">
        <v>3</v>
      </c>
      <c r="E903" s="1" t="s">
        <v>8</v>
      </c>
      <c r="F903" s="41" t="s">
        <v>236</v>
      </c>
      <c r="G903" t="str">
        <f>VLOOKUP($E903,rahvdata!$AD$2:$AE$80,2,FALSE)</f>
        <v>Harju</v>
      </c>
      <c r="H903" t="s">
        <v>249</v>
      </c>
      <c r="I903" t="s">
        <v>252</v>
      </c>
    </row>
    <row r="904" spans="1:9" x14ac:dyDescent="0.35">
      <c r="A904" s="3" t="s">
        <v>140</v>
      </c>
      <c r="B904" s="42">
        <v>6</v>
      </c>
      <c r="C904" s="42">
        <v>5</v>
      </c>
      <c r="D904" s="42">
        <v>0</v>
      </c>
      <c r="E904" s="1" t="s">
        <v>8</v>
      </c>
      <c r="F904" s="41" t="s">
        <v>237</v>
      </c>
      <c r="G904" t="str">
        <f>VLOOKUP($E904,rahvdata!$AD$2:$AE$80,2,FALSE)</f>
        <v>Harju</v>
      </c>
      <c r="H904" t="s">
        <v>249</v>
      </c>
      <c r="I904" t="s">
        <v>252</v>
      </c>
    </row>
    <row r="905" spans="1:9" x14ac:dyDescent="0.35">
      <c r="A905" s="3" t="s">
        <v>140</v>
      </c>
      <c r="B905" s="42">
        <v>3</v>
      </c>
      <c r="C905" s="42">
        <v>0</v>
      </c>
      <c r="D905" s="42">
        <v>3</v>
      </c>
      <c r="E905" s="1" t="s">
        <v>8</v>
      </c>
      <c r="F905" s="41" t="s">
        <v>238</v>
      </c>
      <c r="G905" t="str">
        <f>VLOOKUP($E905,rahvdata!$AD$2:$AE$80,2,FALSE)</f>
        <v>Harju</v>
      </c>
      <c r="H905" t="s">
        <v>249</v>
      </c>
      <c r="I905" t="s">
        <v>252</v>
      </c>
    </row>
    <row r="906" spans="1:9" x14ac:dyDescent="0.35">
      <c r="A906" s="3" t="s">
        <v>140</v>
      </c>
      <c r="B906" s="42">
        <v>0</v>
      </c>
      <c r="C906" s="42">
        <v>0</v>
      </c>
      <c r="D906" s="42">
        <v>0</v>
      </c>
      <c r="E906" s="1" t="s">
        <v>8</v>
      </c>
      <c r="F906" s="41" t="s">
        <v>239</v>
      </c>
      <c r="G906" t="str">
        <f>VLOOKUP($E906,rahvdata!$AD$2:$AE$80,2,FALSE)</f>
        <v>Harju</v>
      </c>
      <c r="H906" t="s">
        <v>249</v>
      </c>
      <c r="I906" t="s">
        <v>252</v>
      </c>
    </row>
    <row r="907" spans="1:9" x14ac:dyDescent="0.35">
      <c r="A907" s="3" t="s">
        <v>140</v>
      </c>
      <c r="B907" s="42">
        <v>3</v>
      </c>
      <c r="C907" s="42">
        <v>3</v>
      </c>
      <c r="D907" s="42">
        <v>0</v>
      </c>
      <c r="E907" s="1" t="s">
        <v>8</v>
      </c>
      <c r="F907" s="41" t="s">
        <v>240</v>
      </c>
      <c r="G907" t="str">
        <f>VLOOKUP($E907,rahvdata!$AD$2:$AE$80,2,FALSE)</f>
        <v>Harju</v>
      </c>
      <c r="H907" t="s">
        <v>249</v>
      </c>
      <c r="I907" t="s">
        <v>252</v>
      </c>
    </row>
    <row r="908" spans="1:9" x14ac:dyDescent="0.35">
      <c r="A908" s="3" t="s">
        <v>140</v>
      </c>
      <c r="B908" s="42">
        <v>0</v>
      </c>
      <c r="C908" s="42">
        <v>0</v>
      </c>
      <c r="D908" s="42">
        <v>0</v>
      </c>
      <c r="E908" s="1" t="s">
        <v>8</v>
      </c>
      <c r="F908" s="41" t="s">
        <v>241</v>
      </c>
      <c r="G908" t="str">
        <f>VLOOKUP($E908,rahvdata!$AD$2:$AE$80,2,FALSE)</f>
        <v>Harju</v>
      </c>
      <c r="H908" t="s">
        <v>249</v>
      </c>
      <c r="I908" t="s">
        <v>252</v>
      </c>
    </row>
    <row r="909" spans="1:9" x14ac:dyDescent="0.35">
      <c r="A909" s="3" t="s">
        <v>140</v>
      </c>
      <c r="B909" s="42">
        <v>0</v>
      </c>
      <c r="C909" s="42">
        <v>0</v>
      </c>
      <c r="D909" s="42">
        <v>0</v>
      </c>
      <c r="E909" s="1" t="s">
        <v>8</v>
      </c>
      <c r="F909" s="41" t="s">
        <v>242</v>
      </c>
      <c r="G909" t="str">
        <f>VLOOKUP($E909,rahvdata!$AD$2:$AE$80,2,FALSE)</f>
        <v>Harju</v>
      </c>
      <c r="H909" t="s">
        <v>249</v>
      </c>
      <c r="I909" t="s">
        <v>252</v>
      </c>
    </row>
    <row r="910" spans="1:9" x14ac:dyDescent="0.35">
      <c r="A910" s="3" t="s">
        <v>140</v>
      </c>
      <c r="B910" s="42">
        <v>0</v>
      </c>
      <c r="C910" s="42">
        <v>0</v>
      </c>
      <c r="D910" s="42">
        <v>0</v>
      </c>
      <c r="E910" s="1" t="s">
        <v>8</v>
      </c>
      <c r="F910" s="41" t="s">
        <v>243</v>
      </c>
      <c r="G910" t="str">
        <f>VLOOKUP($E910,rahvdata!$AD$2:$AE$80,2,FALSE)</f>
        <v>Harju</v>
      </c>
      <c r="H910" t="s">
        <v>249</v>
      </c>
    </row>
    <row r="911" spans="1:9" x14ac:dyDescent="0.35">
      <c r="A911" s="3" t="s">
        <v>113</v>
      </c>
      <c r="B911" s="42">
        <v>111</v>
      </c>
      <c r="C911" s="42">
        <v>63</v>
      </c>
      <c r="D911" s="42">
        <v>48</v>
      </c>
      <c r="E911" s="1" t="s">
        <v>9</v>
      </c>
      <c r="F911" s="41" t="s">
        <v>143</v>
      </c>
      <c r="G911" t="str">
        <f>VLOOKUP($E911,rahvdata!$AD$2:$AE$80,2,FALSE)</f>
        <v>Harju</v>
      </c>
      <c r="H911" t="s">
        <v>247</v>
      </c>
      <c r="I911" t="s">
        <v>251</v>
      </c>
    </row>
    <row r="912" spans="1:9" x14ac:dyDescent="0.35">
      <c r="A912" s="3" t="s">
        <v>113</v>
      </c>
      <c r="B912" s="42">
        <v>115</v>
      </c>
      <c r="C912" s="42">
        <v>57</v>
      </c>
      <c r="D912" s="42">
        <v>57</v>
      </c>
      <c r="E912" s="1" t="s">
        <v>9</v>
      </c>
      <c r="F912" s="41" t="s">
        <v>144</v>
      </c>
      <c r="G912" t="str">
        <f>VLOOKUP($E912,rahvdata!$AD$2:$AE$80,2,FALSE)</f>
        <v>Harju</v>
      </c>
      <c r="H912" t="s">
        <v>247</v>
      </c>
      <c r="I912" t="s">
        <v>251</v>
      </c>
    </row>
    <row r="913" spans="1:9" x14ac:dyDescent="0.35">
      <c r="A913" s="3" t="s">
        <v>113</v>
      </c>
      <c r="B913" s="42">
        <v>140</v>
      </c>
      <c r="C913" s="42">
        <v>68</v>
      </c>
      <c r="D913" s="42">
        <v>68</v>
      </c>
      <c r="E913" s="1" t="s">
        <v>9</v>
      </c>
      <c r="F913" s="41" t="s">
        <v>145</v>
      </c>
      <c r="G913" t="str">
        <f>VLOOKUP($E913,rahvdata!$AD$2:$AE$80,2,FALSE)</f>
        <v>Harju</v>
      </c>
      <c r="H913" t="s">
        <v>247</v>
      </c>
      <c r="I913" t="s">
        <v>251</v>
      </c>
    </row>
    <row r="914" spans="1:9" x14ac:dyDescent="0.35">
      <c r="A914" s="3" t="s">
        <v>113</v>
      </c>
      <c r="B914" s="42">
        <v>129</v>
      </c>
      <c r="C914" s="42">
        <v>73</v>
      </c>
      <c r="D914" s="42">
        <v>56</v>
      </c>
      <c r="E914" s="1" t="s">
        <v>9</v>
      </c>
      <c r="F914" s="41" t="s">
        <v>146</v>
      </c>
      <c r="G914" t="str">
        <f>VLOOKUP($E914,rahvdata!$AD$2:$AE$80,2,FALSE)</f>
        <v>Harju</v>
      </c>
      <c r="H914" t="s">
        <v>247</v>
      </c>
      <c r="I914" t="s">
        <v>251</v>
      </c>
    </row>
    <row r="915" spans="1:9" x14ac:dyDescent="0.35">
      <c r="A915" s="3" t="s">
        <v>113</v>
      </c>
      <c r="B915" s="42">
        <v>143</v>
      </c>
      <c r="C915" s="42">
        <v>83</v>
      </c>
      <c r="D915" s="42">
        <v>60</v>
      </c>
      <c r="E915" s="1" t="s">
        <v>9</v>
      </c>
      <c r="F915" s="41" t="s">
        <v>147</v>
      </c>
      <c r="G915" t="str">
        <f>VLOOKUP($E915,rahvdata!$AD$2:$AE$80,2,FALSE)</f>
        <v>Harju</v>
      </c>
      <c r="H915" t="s">
        <v>247</v>
      </c>
      <c r="I915" t="s">
        <v>251</v>
      </c>
    </row>
    <row r="916" spans="1:9" x14ac:dyDescent="0.35">
      <c r="A916" s="3" t="s">
        <v>113</v>
      </c>
      <c r="B916" s="42">
        <v>153</v>
      </c>
      <c r="C916" s="42">
        <v>82</v>
      </c>
      <c r="D916" s="42">
        <v>71</v>
      </c>
      <c r="E916" s="1" t="s">
        <v>9</v>
      </c>
      <c r="F916" s="41" t="s">
        <v>148</v>
      </c>
      <c r="G916" t="str">
        <f>VLOOKUP($E916,rahvdata!$AD$2:$AE$80,2,FALSE)</f>
        <v>Harju</v>
      </c>
      <c r="H916" t="s">
        <v>247</v>
      </c>
      <c r="I916" t="s">
        <v>251</v>
      </c>
    </row>
    <row r="917" spans="1:9" x14ac:dyDescent="0.35">
      <c r="A917" s="3" t="s">
        <v>113</v>
      </c>
      <c r="B917" s="42">
        <v>170</v>
      </c>
      <c r="C917" s="42">
        <v>86</v>
      </c>
      <c r="D917" s="42">
        <v>85</v>
      </c>
      <c r="E917" s="1" t="s">
        <v>9</v>
      </c>
      <c r="F917" s="41" t="s">
        <v>149</v>
      </c>
      <c r="G917" t="str">
        <f>VLOOKUP($E917,rahvdata!$AD$2:$AE$80,2,FALSE)</f>
        <v>Harju</v>
      </c>
      <c r="H917" t="s">
        <v>247</v>
      </c>
      <c r="I917" t="s">
        <v>251</v>
      </c>
    </row>
    <row r="918" spans="1:9" x14ac:dyDescent="0.35">
      <c r="A918" s="3" t="s">
        <v>113</v>
      </c>
      <c r="B918" s="42">
        <v>142</v>
      </c>
      <c r="C918" s="42">
        <v>74</v>
      </c>
      <c r="D918" s="42">
        <v>68</v>
      </c>
      <c r="E918" s="1" t="s">
        <v>9</v>
      </c>
      <c r="F918" s="41" t="s">
        <v>150</v>
      </c>
      <c r="G918" t="str">
        <f>VLOOKUP($E918,rahvdata!$AD$2:$AE$80,2,FALSE)</f>
        <v>Harju</v>
      </c>
      <c r="H918" t="s">
        <v>247</v>
      </c>
      <c r="I918" t="s">
        <v>251</v>
      </c>
    </row>
    <row r="919" spans="1:9" x14ac:dyDescent="0.35">
      <c r="A919" s="3" t="s">
        <v>113</v>
      </c>
      <c r="B919" s="42">
        <v>156</v>
      </c>
      <c r="C919" s="42">
        <v>86</v>
      </c>
      <c r="D919" s="42">
        <v>65</v>
      </c>
      <c r="E919" s="1" t="s">
        <v>9</v>
      </c>
      <c r="F919" s="41" t="s">
        <v>151</v>
      </c>
      <c r="G919" t="str">
        <f>VLOOKUP($E919,rahvdata!$AD$2:$AE$80,2,FALSE)</f>
        <v>Harju</v>
      </c>
      <c r="H919" t="s">
        <v>247</v>
      </c>
      <c r="I919" t="s">
        <v>251</v>
      </c>
    </row>
    <row r="920" spans="1:9" x14ac:dyDescent="0.35">
      <c r="A920" s="3" t="s">
        <v>113</v>
      </c>
      <c r="B920" s="42">
        <v>152</v>
      </c>
      <c r="C920" s="42">
        <v>78</v>
      </c>
      <c r="D920" s="42">
        <v>74</v>
      </c>
      <c r="E920" s="1" t="s">
        <v>9</v>
      </c>
      <c r="F920" s="41" t="s">
        <v>152</v>
      </c>
      <c r="G920" t="str">
        <f>VLOOKUP($E920,rahvdata!$AD$2:$AE$80,2,FALSE)</f>
        <v>Harju</v>
      </c>
      <c r="H920" t="s">
        <v>247</v>
      </c>
      <c r="I920" t="s">
        <v>251</v>
      </c>
    </row>
    <row r="921" spans="1:9" x14ac:dyDescent="0.35">
      <c r="A921" s="8" t="s">
        <v>103</v>
      </c>
      <c r="B921" s="42">
        <v>136</v>
      </c>
      <c r="C921" s="42">
        <v>73</v>
      </c>
      <c r="D921" s="42">
        <v>61</v>
      </c>
      <c r="E921" s="1" t="s">
        <v>9</v>
      </c>
      <c r="F921" s="41" t="s">
        <v>153</v>
      </c>
      <c r="G921" t="str">
        <f>VLOOKUP($E921,rahvdata!$AD$2:$AE$80,2,FALSE)</f>
        <v>Harju</v>
      </c>
      <c r="H921" t="s">
        <v>247</v>
      </c>
      <c r="I921" t="s">
        <v>251</v>
      </c>
    </row>
    <row r="922" spans="1:9" x14ac:dyDescent="0.35">
      <c r="A922" s="8" t="s">
        <v>103</v>
      </c>
      <c r="B922" s="42">
        <v>152</v>
      </c>
      <c r="C922" s="42">
        <v>69</v>
      </c>
      <c r="D922" s="42">
        <v>83</v>
      </c>
      <c r="E922" s="1" t="s">
        <v>9</v>
      </c>
      <c r="F922" s="41" t="s">
        <v>154</v>
      </c>
      <c r="G922" t="str">
        <f>VLOOKUP($E922,rahvdata!$AD$2:$AE$80,2,FALSE)</f>
        <v>Harju</v>
      </c>
      <c r="H922" t="s">
        <v>247</v>
      </c>
      <c r="I922" t="s">
        <v>251</v>
      </c>
    </row>
    <row r="923" spans="1:9" x14ac:dyDescent="0.35">
      <c r="A923" s="8" t="s">
        <v>103</v>
      </c>
      <c r="B923" s="42">
        <v>154</v>
      </c>
      <c r="C923" s="42">
        <v>73</v>
      </c>
      <c r="D923" s="42">
        <v>81</v>
      </c>
      <c r="E923" s="1" t="s">
        <v>9</v>
      </c>
      <c r="F923" s="41" t="s">
        <v>155</v>
      </c>
      <c r="G923" t="str">
        <f>VLOOKUP($E923,rahvdata!$AD$2:$AE$80,2,FALSE)</f>
        <v>Harju</v>
      </c>
      <c r="H923" t="s">
        <v>247</v>
      </c>
      <c r="I923" t="s">
        <v>251</v>
      </c>
    </row>
    <row r="924" spans="1:9" x14ac:dyDescent="0.35">
      <c r="A924" s="8" t="s">
        <v>103</v>
      </c>
      <c r="B924" s="42">
        <v>180</v>
      </c>
      <c r="C924" s="42">
        <v>80</v>
      </c>
      <c r="D924" s="42">
        <v>103</v>
      </c>
      <c r="E924" s="1" t="s">
        <v>9</v>
      </c>
      <c r="F924" s="41" t="s">
        <v>156</v>
      </c>
      <c r="G924" t="str">
        <f>VLOOKUP($E924,rahvdata!$AD$2:$AE$80,2,FALSE)</f>
        <v>Harju</v>
      </c>
      <c r="H924" t="s">
        <v>247</v>
      </c>
      <c r="I924" t="s">
        <v>251</v>
      </c>
    </row>
    <row r="925" spans="1:9" x14ac:dyDescent="0.35">
      <c r="A925" s="8" t="s">
        <v>103</v>
      </c>
      <c r="B925" s="42">
        <v>166</v>
      </c>
      <c r="C925" s="42">
        <v>89</v>
      </c>
      <c r="D925" s="42">
        <v>79</v>
      </c>
      <c r="E925" s="1" t="s">
        <v>9</v>
      </c>
      <c r="F925" s="41" t="s">
        <v>157</v>
      </c>
      <c r="G925" t="str">
        <f>VLOOKUP($E925,rahvdata!$AD$2:$AE$80,2,FALSE)</f>
        <v>Harju</v>
      </c>
      <c r="H925" t="s">
        <v>247</v>
      </c>
      <c r="I925" t="s">
        <v>251</v>
      </c>
    </row>
    <row r="926" spans="1:9" x14ac:dyDescent="0.35">
      <c r="A926" s="8" t="s">
        <v>103</v>
      </c>
      <c r="B926" s="42">
        <v>159</v>
      </c>
      <c r="C926" s="42">
        <v>84</v>
      </c>
      <c r="D926" s="42">
        <v>74</v>
      </c>
      <c r="E926" s="1" t="s">
        <v>9</v>
      </c>
      <c r="F926" s="41" t="s">
        <v>158</v>
      </c>
      <c r="G926" t="str">
        <f>VLOOKUP($E926,rahvdata!$AD$2:$AE$80,2,FALSE)</f>
        <v>Harju</v>
      </c>
      <c r="H926" t="s">
        <v>247</v>
      </c>
      <c r="I926" t="s">
        <v>251</v>
      </c>
    </row>
    <row r="927" spans="1:9" x14ac:dyDescent="0.35">
      <c r="A927" s="8" t="s">
        <v>103</v>
      </c>
      <c r="B927" s="42">
        <v>151</v>
      </c>
      <c r="C927" s="42">
        <v>80</v>
      </c>
      <c r="D927" s="42">
        <v>75</v>
      </c>
      <c r="E927" s="1" t="s">
        <v>9</v>
      </c>
      <c r="F927" s="41" t="s">
        <v>159</v>
      </c>
      <c r="G927" t="str">
        <f>VLOOKUP($E927,rahvdata!$AD$2:$AE$80,2,FALSE)</f>
        <v>Harju</v>
      </c>
      <c r="H927" t="s">
        <v>247</v>
      </c>
      <c r="I927" t="s">
        <v>251</v>
      </c>
    </row>
    <row r="928" spans="1:9" x14ac:dyDescent="0.35">
      <c r="A928" s="8" t="s">
        <v>103</v>
      </c>
      <c r="B928" s="42">
        <v>138</v>
      </c>
      <c r="C928" s="42">
        <v>76</v>
      </c>
      <c r="D928" s="42">
        <v>62</v>
      </c>
      <c r="E928" s="1" t="s">
        <v>9</v>
      </c>
      <c r="F928" s="41" t="s">
        <v>160</v>
      </c>
      <c r="G928" t="str">
        <f>VLOOKUP($E928,rahvdata!$AD$2:$AE$80,2,FALSE)</f>
        <v>Harju</v>
      </c>
      <c r="H928" t="s">
        <v>247</v>
      </c>
    </row>
    <row r="929" spans="1:8" x14ac:dyDescent="0.35">
      <c r="A929" s="8" t="s">
        <v>103</v>
      </c>
      <c r="B929" s="42">
        <v>131</v>
      </c>
      <c r="C929" s="42">
        <v>58</v>
      </c>
      <c r="D929" s="42">
        <v>68</v>
      </c>
      <c r="E929" s="1" t="s">
        <v>9</v>
      </c>
      <c r="F929" s="41" t="s">
        <v>161</v>
      </c>
      <c r="G929" t="str">
        <f>VLOOKUP($E929,rahvdata!$AD$2:$AE$80,2,FALSE)</f>
        <v>Harju</v>
      </c>
      <c r="H929" t="s">
        <v>247</v>
      </c>
    </row>
    <row r="930" spans="1:8" x14ac:dyDescent="0.35">
      <c r="A930" s="8" t="s">
        <v>103</v>
      </c>
      <c r="B930" s="42">
        <v>134</v>
      </c>
      <c r="C930" s="42">
        <v>77</v>
      </c>
      <c r="D930" s="42">
        <v>57</v>
      </c>
      <c r="E930" s="1" t="s">
        <v>9</v>
      </c>
      <c r="F930" s="41" t="s">
        <v>162</v>
      </c>
      <c r="G930" t="str">
        <f>VLOOKUP($E930,rahvdata!$AD$2:$AE$80,2,FALSE)</f>
        <v>Harju</v>
      </c>
      <c r="H930" t="s">
        <v>248</v>
      </c>
    </row>
    <row r="931" spans="1:8" x14ac:dyDescent="0.35">
      <c r="A931" s="3" t="s">
        <v>102</v>
      </c>
      <c r="B931" s="42">
        <v>124</v>
      </c>
      <c r="C931" s="42">
        <v>69</v>
      </c>
      <c r="D931" s="42">
        <v>55</v>
      </c>
      <c r="E931" s="1" t="s">
        <v>9</v>
      </c>
      <c r="F931" s="41" t="s">
        <v>163</v>
      </c>
      <c r="G931" t="str">
        <f>VLOOKUP($E931,rahvdata!$AD$2:$AE$80,2,FALSE)</f>
        <v>Harju</v>
      </c>
      <c r="H931" t="s">
        <v>248</v>
      </c>
    </row>
    <row r="932" spans="1:8" x14ac:dyDescent="0.35">
      <c r="A932" s="3" t="s">
        <v>102</v>
      </c>
      <c r="B932" s="42">
        <v>164</v>
      </c>
      <c r="C932" s="42">
        <v>87</v>
      </c>
      <c r="D932" s="42">
        <v>81</v>
      </c>
      <c r="E932" s="1" t="s">
        <v>9</v>
      </c>
      <c r="F932" s="41" t="s">
        <v>164</v>
      </c>
      <c r="G932" t="str">
        <f>VLOOKUP($E932,rahvdata!$AD$2:$AE$80,2,FALSE)</f>
        <v>Harju</v>
      </c>
      <c r="H932" t="s">
        <v>248</v>
      </c>
    </row>
    <row r="933" spans="1:8" x14ac:dyDescent="0.35">
      <c r="A933" s="3" t="s">
        <v>102</v>
      </c>
      <c r="B933" s="42">
        <v>145</v>
      </c>
      <c r="C933" s="42">
        <v>58</v>
      </c>
      <c r="D933" s="42">
        <v>90</v>
      </c>
      <c r="E933" s="1" t="s">
        <v>9</v>
      </c>
      <c r="F933" s="41" t="s">
        <v>165</v>
      </c>
      <c r="G933" t="str">
        <f>VLOOKUP($E933,rahvdata!$AD$2:$AE$80,2,FALSE)</f>
        <v>Harju</v>
      </c>
      <c r="H933" t="s">
        <v>248</v>
      </c>
    </row>
    <row r="934" spans="1:8" x14ac:dyDescent="0.35">
      <c r="A934" s="3" t="s">
        <v>102</v>
      </c>
      <c r="B934" s="42">
        <v>111</v>
      </c>
      <c r="C934" s="42">
        <v>44</v>
      </c>
      <c r="D934" s="42">
        <v>66</v>
      </c>
      <c r="E934" s="1" t="s">
        <v>9</v>
      </c>
      <c r="F934" s="41" t="s">
        <v>166</v>
      </c>
      <c r="G934" t="str">
        <f>VLOOKUP($E934,rahvdata!$AD$2:$AE$80,2,FALSE)</f>
        <v>Harju</v>
      </c>
      <c r="H934" t="s">
        <v>248</v>
      </c>
    </row>
    <row r="935" spans="1:8" x14ac:dyDescent="0.35">
      <c r="A935" s="3" t="s">
        <v>102</v>
      </c>
      <c r="B935" s="42">
        <v>101</v>
      </c>
      <c r="C935" s="42">
        <v>64</v>
      </c>
      <c r="D935" s="42">
        <v>37</v>
      </c>
      <c r="E935" s="1" t="s">
        <v>9</v>
      </c>
      <c r="F935" s="41" t="s">
        <v>167</v>
      </c>
      <c r="G935" t="str">
        <f>VLOOKUP($E935,rahvdata!$AD$2:$AE$80,2,FALSE)</f>
        <v>Harju</v>
      </c>
      <c r="H935" t="s">
        <v>248</v>
      </c>
    </row>
    <row r="936" spans="1:8" x14ac:dyDescent="0.35">
      <c r="A936" s="3" t="s">
        <v>102</v>
      </c>
      <c r="B936" s="42">
        <v>106</v>
      </c>
      <c r="C936" s="42">
        <v>63</v>
      </c>
      <c r="D936" s="42">
        <v>44</v>
      </c>
      <c r="E936" s="1" t="s">
        <v>9</v>
      </c>
      <c r="F936" s="41" t="s">
        <v>168</v>
      </c>
      <c r="G936" t="str">
        <f>VLOOKUP($E936,rahvdata!$AD$2:$AE$80,2,FALSE)</f>
        <v>Harju</v>
      </c>
      <c r="H936" t="s">
        <v>248</v>
      </c>
    </row>
    <row r="937" spans="1:8" x14ac:dyDescent="0.35">
      <c r="A937" s="3" t="s">
        <v>102</v>
      </c>
      <c r="B937" s="42">
        <v>105</v>
      </c>
      <c r="C937" s="42">
        <v>52</v>
      </c>
      <c r="D937" s="42">
        <v>53</v>
      </c>
      <c r="E937" s="1" t="s">
        <v>9</v>
      </c>
      <c r="F937" s="41" t="s">
        <v>169</v>
      </c>
      <c r="G937" t="str">
        <f>VLOOKUP($E937,rahvdata!$AD$2:$AE$80,2,FALSE)</f>
        <v>Harju</v>
      </c>
      <c r="H937" t="s">
        <v>248</v>
      </c>
    </row>
    <row r="938" spans="1:8" x14ac:dyDescent="0.35">
      <c r="A938" s="3" t="s">
        <v>102</v>
      </c>
      <c r="B938" s="42">
        <v>108</v>
      </c>
      <c r="C938" s="42">
        <v>55</v>
      </c>
      <c r="D938" s="42">
        <v>53</v>
      </c>
      <c r="E938" s="1" t="s">
        <v>9</v>
      </c>
      <c r="F938" s="41" t="s">
        <v>170</v>
      </c>
      <c r="G938" t="str">
        <f>VLOOKUP($E938,rahvdata!$AD$2:$AE$80,2,FALSE)</f>
        <v>Harju</v>
      </c>
      <c r="H938" t="s">
        <v>248</v>
      </c>
    </row>
    <row r="939" spans="1:8" x14ac:dyDescent="0.35">
      <c r="A939" s="3" t="s">
        <v>102</v>
      </c>
      <c r="B939" s="42">
        <v>101</v>
      </c>
      <c r="C939" s="42">
        <v>45</v>
      </c>
      <c r="D939" s="42">
        <v>55</v>
      </c>
      <c r="E939" s="1" t="s">
        <v>9</v>
      </c>
      <c r="F939" s="41" t="s">
        <v>171</v>
      </c>
      <c r="G939" t="str">
        <f>VLOOKUP($E939,rahvdata!$AD$2:$AE$80,2,FALSE)</f>
        <v>Harju</v>
      </c>
      <c r="H939" t="s">
        <v>248</v>
      </c>
    </row>
    <row r="940" spans="1:8" x14ac:dyDescent="0.35">
      <c r="A940" s="3" t="s">
        <v>102</v>
      </c>
      <c r="B940" s="42">
        <v>115</v>
      </c>
      <c r="C940" s="42">
        <v>53</v>
      </c>
      <c r="D940" s="42">
        <v>62</v>
      </c>
      <c r="E940" s="1" t="s">
        <v>9</v>
      </c>
      <c r="F940" s="41" t="s">
        <v>172</v>
      </c>
      <c r="G940" t="str">
        <f>VLOOKUP($E940,rahvdata!$AD$2:$AE$80,2,FALSE)</f>
        <v>Harju</v>
      </c>
      <c r="H940" t="s">
        <v>248</v>
      </c>
    </row>
    <row r="941" spans="1:8" x14ac:dyDescent="0.35">
      <c r="A941" s="3" t="s">
        <v>104</v>
      </c>
      <c r="B941" s="42">
        <v>119</v>
      </c>
      <c r="C941" s="42">
        <v>59</v>
      </c>
      <c r="D941" s="42">
        <v>61</v>
      </c>
      <c r="E941" s="1" t="s">
        <v>9</v>
      </c>
      <c r="F941" s="41" t="s">
        <v>173</v>
      </c>
      <c r="G941" t="str">
        <f>VLOOKUP($E941,rahvdata!$AD$2:$AE$80,2,FALSE)</f>
        <v>Harju</v>
      </c>
      <c r="H941" t="s">
        <v>248</v>
      </c>
    </row>
    <row r="942" spans="1:8" x14ac:dyDescent="0.35">
      <c r="A942" s="3" t="s">
        <v>104</v>
      </c>
      <c r="B942" s="42">
        <v>146</v>
      </c>
      <c r="C942" s="42">
        <v>87</v>
      </c>
      <c r="D942" s="42">
        <v>64</v>
      </c>
      <c r="E942" s="1" t="s">
        <v>9</v>
      </c>
      <c r="F942" s="41" t="s">
        <v>174</v>
      </c>
      <c r="G942" t="str">
        <f>VLOOKUP($E942,rahvdata!$AD$2:$AE$80,2,FALSE)</f>
        <v>Harju</v>
      </c>
      <c r="H942" t="s">
        <v>248</v>
      </c>
    </row>
    <row r="943" spans="1:8" x14ac:dyDescent="0.35">
      <c r="A943" s="3" t="s">
        <v>104</v>
      </c>
      <c r="B943" s="42">
        <v>174</v>
      </c>
      <c r="C943" s="42">
        <v>111</v>
      </c>
      <c r="D943" s="42">
        <v>63</v>
      </c>
      <c r="E943" s="1" t="s">
        <v>9</v>
      </c>
      <c r="F943" s="41" t="s">
        <v>175</v>
      </c>
      <c r="G943" t="str">
        <f>VLOOKUP($E943,rahvdata!$AD$2:$AE$80,2,FALSE)</f>
        <v>Harju</v>
      </c>
      <c r="H943" t="s">
        <v>248</v>
      </c>
    </row>
    <row r="944" spans="1:8" x14ac:dyDescent="0.35">
      <c r="A944" s="3" t="s">
        <v>104</v>
      </c>
      <c r="B944" s="42">
        <v>198</v>
      </c>
      <c r="C944" s="42">
        <v>108</v>
      </c>
      <c r="D944" s="42">
        <v>86</v>
      </c>
      <c r="E944" s="1" t="s">
        <v>9</v>
      </c>
      <c r="F944" s="41" t="s">
        <v>176</v>
      </c>
      <c r="G944" t="str">
        <f>VLOOKUP($E944,rahvdata!$AD$2:$AE$80,2,FALSE)</f>
        <v>Harju</v>
      </c>
      <c r="H944" t="s">
        <v>248</v>
      </c>
    </row>
    <row r="945" spans="1:8" x14ac:dyDescent="0.35">
      <c r="A945" s="3" t="s">
        <v>104</v>
      </c>
      <c r="B945" s="42">
        <v>205</v>
      </c>
      <c r="C945" s="42">
        <v>110</v>
      </c>
      <c r="D945" s="42">
        <v>95</v>
      </c>
      <c r="E945" s="1" t="s">
        <v>9</v>
      </c>
      <c r="F945" s="41" t="s">
        <v>177</v>
      </c>
      <c r="G945" t="str">
        <f>VLOOKUP($E945,rahvdata!$AD$2:$AE$80,2,FALSE)</f>
        <v>Harju</v>
      </c>
      <c r="H945" t="s">
        <v>248</v>
      </c>
    </row>
    <row r="946" spans="1:8" x14ac:dyDescent="0.35">
      <c r="A946" s="3" t="s">
        <v>104</v>
      </c>
      <c r="B946" s="42">
        <v>187</v>
      </c>
      <c r="C946" s="42">
        <v>91</v>
      </c>
      <c r="D946" s="42">
        <v>96</v>
      </c>
      <c r="E946" s="1" t="s">
        <v>9</v>
      </c>
      <c r="F946" s="41" t="s">
        <v>178</v>
      </c>
      <c r="G946" t="str">
        <f>VLOOKUP($E946,rahvdata!$AD$2:$AE$80,2,FALSE)</f>
        <v>Harju</v>
      </c>
      <c r="H946" t="s">
        <v>248</v>
      </c>
    </row>
    <row r="947" spans="1:8" x14ac:dyDescent="0.35">
      <c r="A947" s="3" t="s">
        <v>104</v>
      </c>
      <c r="B947" s="42">
        <v>162</v>
      </c>
      <c r="C947" s="42">
        <v>80</v>
      </c>
      <c r="D947" s="42">
        <v>82</v>
      </c>
      <c r="E947" s="1" t="s">
        <v>9</v>
      </c>
      <c r="F947" s="41" t="s">
        <v>179</v>
      </c>
      <c r="G947" t="str">
        <f>VLOOKUP($E947,rahvdata!$AD$2:$AE$80,2,FALSE)</f>
        <v>Harju</v>
      </c>
      <c r="H947" t="s">
        <v>248</v>
      </c>
    </row>
    <row r="948" spans="1:8" x14ac:dyDescent="0.35">
      <c r="A948" s="3" t="s">
        <v>104</v>
      </c>
      <c r="B948" s="42">
        <v>183</v>
      </c>
      <c r="C948" s="42">
        <v>111</v>
      </c>
      <c r="D948" s="42">
        <v>77</v>
      </c>
      <c r="E948" s="1" t="s">
        <v>9</v>
      </c>
      <c r="F948" s="41" t="s">
        <v>180</v>
      </c>
      <c r="G948" t="str">
        <f>VLOOKUP($E948,rahvdata!$AD$2:$AE$80,2,FALSE)</f>
        <v>Harju</v>
      </c>
      <c r="H948" t="s">
        <v>248</v>
      </c>
    </row>
    <row r="949" spans="1:8" x14ac:dyDescent="0.35">
      <c r="A949" s="3" t="s">
        <v>104</v>
      </c>
      <c r="B949" s="42">
        <v>185</v>
      </c>
      <c r="C949" s="42">
        <v>101</v>
      </c>
      <c r="D949" s="42">
        <v>84</v>
      </c>
      <c r="E949" s="1" t="s">
        <v>9</v>
      </c>
      <c r="F949" s="41" t="s">
        <v>181</v>
      </c>
      <c r="G949" t="str">
        <f>VLOOKUP($E949,rahvdata!$AD$2:$AE$80,2,FALSE)</f>
        <v>Harju</v>
      </c>
      <c r="H949" t="s">
        <v>248</v>
      </c>
    </row>
    <row r="950" spans="1:8" x14ac:dyDescent="0.35">
      <c r="A950" s="3" t="s">
        <v>104</v>
      </c>
      <c r="B950" s="42">
        <v>185</v>
      </c>
      <c r="C950" s="42">
        <v>96</v>
      </c>
      <c r="D950" s="42">
        <v>89</v>
      </c>
      <c r="E950" s="1" t="s">
        <v>9</v>
      </c>
      <c r="F950" s="41" t="s">
        <v>182</v>
      </c>
      <c r="G950" t="str">
        <f>VLOOKUP($E950,rahvdata!$AD$2:$AE$80,2,FALSE)</f>
        <v>Harju</v>
      </c>
      <c r="H950" t="s">
        <v>248</v>
      </c>
    </row>
    <row r="951" spans="1:8" x14ac:dyDescent="0.35">
      <c r="A951" s="3" t="s">
        <v>105</v>
      </c>
      <c r="B951" s="42">
        <v>208</v>
      </c>
      <c r="C951" s="42">
        <v>104</v>
      </c>
      <c r="D951" s="42">
        <v>99</v>
      </c>
      <c r="E951" s="1" t="s">
        <v>9</v>
      </c>
      <c r="F951" s="41" t="s">
        <v>183</v>
      </c>
      <c r="G951" t="str">
        <f>VLOOKUP($E951,rahvdata!$AD$2:$AE$80,2,FALSE)</f>
        <v>Harju</v>
      </c>
      <c r="H951" t="s">
        <v>248</v>
      </c>
    </row>
    <row r="952" spans="1:8" x14ac:dyDescent="0.35">
      <c r="A952" s="3" t="s">
        <v>105</v>
      </c>
      <c r="B952" s="42">
        <v>195</v>
      </c>
      <c r="C952" s="42">
        <v>115</v>
      </c>
      <c r="D952" s="42">
        <v>80</v>
      </c>
      <c r="E952" s="1" t="s">
        <v>9</v>
      </c>
      <c r="F952" s="41" t="s">
        <v>184</v>
      </c>
      <c r="G952" t="str">
        <f>VLOOKUP($E952,rahvdata!$AD$2:$AE$80,2,FALSE)</f>
        <v>Harju</v>
      </c>
      <c r="H952" t="s">
        <v>248</v>
      </c>
    </row>
    <row r="953" spans="1:8" x14ac:dyDescent="0.35">
      <c r="A953" s="3" t="s">
        <v>105</v>
      </c>
      <c r="B953" s="42">
        <v>180</v>
      </c>
      <c r="C953" s="42">
        <v>85</v>
      </c>
      <c r="D953" s="42">
        <v>95</v>
      </c>
      <c r="E953" s="1" t="s">
        <v>9</v>
      </c>
      <c r="F953" s="41" t="s">
        <v>185</v>
      </c>
      <c r="G953" t="str">
        <f>VLOOKUP($E953,rahvdata!$AD$2:$AE$80,2,FALSE)</f>
        <v>Harju</v>
      </c>
      <c r="H953" t="s">
        <v>248</v>
      </c>
    </row>
    <row r="954" spans="1:8" x14ac:dyDescent="0.35">
      <c r="A954" s="3" t="s">
        <v>105</v>
      </c>
      <c r="B954" s="42">
        <v>199</v>
      </c>
      <c r="C954" s="42">
        <v>117</v>
      </c>
      <c r="D954" s="42">
        <v>85</v>
      </c>
      <c r="E954" s="1" t="s">
        <v>9</v>
      </c>
      <c r="F954" s="41" t="s">
        <v>186</v>
      </c>
      <c r="G954" t="str">
        <f>VLOOKUP($E954,rahvdata!$AD$2:$AE$80,2,FALSE)</f>
        <v>Harju</v>
      </c>
      <c r="H954" t="s">
        <v>248</v>
      </c>
    </row>
    <row r="955" spans="1:8" x14ac:dyDescent="0.35">
      <c r="A955" s="3" t="s">
        <v>105</v>
      </c>
      <c r="B955" s="42">
        <v>180</v>
      </c>
      <c r="C955" s="42">
        <v>84</v>
      </c>
      <c r="D955" s="42">
        <v>93</v>
      </c>
      <c r="E955" s="1" t="s">
        <v>9</v>
      </c>
      <c r="F955" s="41" t="s">
        <v>187</v>
      </c>
      <c r="G955" t="str">
        <f>VLOOKUP($E955,rahvdata!$AD$2:$AE$80,2,FALSE)</f>
        <v>Harju</v>
      </c>
      <c r="H955" t="s">
        <v>248</v>
      </c>
    </row>
    <row r="956" spans="1:8" x14ac:dyDescent="0.35">
      <c r="A956" s="3" t="s">
        <v>105</v>
      </c>
      <c r="B956" s="42">
        <v>170</v>
      </c>
      <c r="C956" s="42">
        <v>92</v>
      </c>
      <c r="D956" s="42">
        <v>80</v>
      </c>
      <c r="E956" s="1" t="s">
        <v>9</v>
      </c>
      <c r="F956" s="41" t="s">
        <v>188</v>
      </c>
      <c r="G956" t="str">
        <f>VLOOKUP($E956,rahvdata!$AD$2:$AE$80,2,FALSE)</f>
        <v>Harju</v>
      </c>
      <c r="H956" t="s">
        <v>248</v>
      </c>
    </row>
    <row r="957" spans="1:8" x14ac:dyDescent="0.35">
      <c r="A957" s="3" t="s">
        <v>105</v>
      </c>
      <c r="B957" s="42">
        <v>209</v>
      </c>
      <c r="C957" s="42">
        <v>90</v>
      </c>
      <c r="D957" s="42">
        <v>119</v>
      </c>
      <c r="E957" s="1" t="s">
        <v>9</v>
      </c>
      <c r="F957" s="41" t="s">
        <v>189</v>
      </c>
      <c r="G957" t="str">
        <f>VLOOKUP($E957,rahvdata!$AD$2:$AE$80,2,FALSE)</f>
        <v>Harju</v>
      </c>
      <c r="H957" t="s">
        <v>248</v>
      </c>
    </row>
    <row r="958" spans="1:8" x14ac:dyDescent="0.35">
      <c r="A958" s="3" t="s">
        <v>105</v>
      </c>
      <c r="B958" s="42">
        <v>181</v>
      </c>
      <c r="C958" s="42">
        <v>91</v>
      </c>
      <c r="D958" s="42">
        <v>95</v>
      </c>
      <c r="E958" s="1" t="s">
        <v>9</v>
      </c>
      <c r="F958" s="41" t="s">
        <v>190</v>
      </c>
      <c r="G958" t="str">
        <f>VLOOKUP($E958,rahvdata!$AD$2:$AE$80,2,FALSE)</f>
        <v>Harju</v>
      </c>
      <c r="H958" t="s">
        <v>248</v>
      </c>
    </row>
    <row r="959" spans="1:8" x14ac:dyDescent="0.35">
      <c r="A959" s="3" t="s">
        <v>105</v>
      </c>
      <c r="B959" s="42">
        <v>194</v>
      </c>
      <c r="C959" s="42">
        <v>108</v>
      </c>
      <c r="D959" s="42">
        <v>82</v>
      </c>
      <c r="E959" s="1" t="s">
        <v>9</v>
      </c>
      <c r="F959" s="41" t="s">
        <v>191</v>
      </c>
      <c r="G959" t="str">
        <f>VLOOKUP($E959,rahvdata!$AD$2:$AE$80,2,FALSE)</f>
        <v>Harju</v>
      </c>
      <c r="H959" t="s">
        <v>248</v>
      </c>
    </row>
    <row r="960" spans="1:8" x14ac:dyDescent="0.35">
      <c r="A960" s="3" t="s">
        <v>105</v>
      </c>
      <c r="B960" s="42">
        <v>200</v>
      </c>
      <c r="C960" s="42">
        <v>94</v>
      </c>
      <c r="D960" s="42">
        <v>106</v>
      </c>
      <c r="E960" s="1" t="s">
        <v>9</v>
      </c>
      <c r="F960" s="41" t="s">
        <v>192</v>
      </c>
      <c r="G960" t="str">
        <f>VLOOKUP($E960,rahvdata!$AD$2:$AE$80,2,FALSE)</f>
        <v>Harju</v>
      </c>
      <c r="H960" t="s">
        <v>248</v>
      </c>
    </row>
    <row r="961" spans="1:9" x14ac:dyDescent="0.35">
      <c r="A961" s="3" t="s">
        <v>106</v>
      </c>
      <c r="B961" s="42">
        <v>198</v>
      </c>
      <c r="C961" s="42">
        <v>100</v>
      </c>
      <c r="D961" s="42">
        <v>97</v>
      </c>
      <c r="E961" s="1" t="s">
        <v>9</v>
      </c>
      <c r="F961" s="41" t="s">
        <v>193</v>
      </c>
      <c r="G961" t="str">
        <f>VLOOKUP($E961,rahvdata!$AD$2:$AE$80,2,FALSE)</f>
        <v>Harju</v>
      </c>
      <c r="H961" t="s">
        <v>248</v>
      </c>
    </row>
    <row r="962" spans="1:9" x14ac:dyDescent="0.35">
      <c r="A962" s="3" t="s">
        <v>106</v>
      </c>
      <c r="B962" s="42">
        <v>215</v>
      </c>
      <c r="C962" s="42">
        <v>118</v>
      </c>
      <c r="D962" s="42">
        <v>97</v>
      </c>
      <c r="E962" s="1" t="s">
        <v>9</v>
      </c>
      <c r="F962" s="41" t="s">
        <v>194</v>
      </c>
      <c r="G962" t="str">
        <f>VLOOKUP($E962,rahvdata!$AD$2:$AE$80,2,FALSE)</f>
        <v>Harju</v>
      </c>
      <c r="H962" t="s">
        <v>248</v>
      </c>
    </row>
    <row r="963" spans="1:9" x14ac:dyDescent="0.35">
      <c r="A963" s="3" t="s">
        <v>106</v>
      </c>
      <c r="B963" s="42">
        <v>215</v>
      </c>
      <c r="C963" s="42">
        <v>100</v>
      </c>
      <c r="D963" s="42">
        <v>110</v>
      </c>
      <c r="E963" s="1" t="s">
        <v>9</v>
      </c>
      <c r="F963" s="41" t="s">
        <v>195</v>
      </c>
      <c r="G963" t="str">
        <f>VLOOKUP($E963,rahvdata!$AD$2:$AE$80,2,FALSE)</f>
        <v>Harju</v>
      </c>
      <c r="H963" t="s">
        <v>248</v>
      </c>
    </row>
    <row r="964" spans="1:9" x14ac:dyDescent="0.35">
      <c r="A964" s="3" t="s">
        <v>106</v>
      </c>
      <c r="B964" s="42">
        <v>223</v>
      </c>
      <c r="C964" s="42">
        <v>112</v>
      </c>
      <c r="D964" s="42">
        <v>115</v>
      </c>
      <c r="E964" s="1" t="s">
        <v>9</v>
      </c>
      <c r="F964" s="41" t="s">
        <v>196</v>
      </c>
      <c r="G964" t="str">
        <f>VLOOKUP($E964,rahvdata!$AD$2:$AE$80,2,FALSE)</f>
        <v>Harju</v>
      </c>
      <c r="H964" t="s">
        <v>248</v>
      </c>
    </row>
    <row r="965" spans="1:9" x14ac:dyDescent="0.35">
      <c r="A965" s="3" t="s">
        <v>106</v>
      </c>
      <c r="B965" s="42">
        <v>196</v>
      </c>
      <c r="C965" s="42">
        <v>113</v>
      </c>
      <c r="D965" s="42">
        <v>82</v>
      </c>
      <c r="E965" s="1" t="s">
        <v>9</v>
      </c>
      <c r="F965" s="41" t="s">
        <v>197</v>
      </c>
      <c r="G965" t="str">
        <f>VLOOKUP($E965,rahvdata!$AD$2:$AE$80,2,FALSE)</f>
        <v>Harju</v>
      </c>
      <c r="H965" t="s">
        <v>248</v>
      </c>
    </row>
    <row r="966" spans="1:9" x14ac:dyDescent="0.35">
      <c r="A966" s="3" t="s">
        <v>106</v>
      </c>
      <c r="B966" s="42">
        <v>195</v>
      </c>
      <c r="C966" s="42">
        <v>95</v>
      </c>
      <c r="D966" s="42">
        <v>107</v>
      </c>
      <c r="E966" s="1" t="s">
        <v>9</v>
      </c>
      <c r="F966" s="41" t="s">
        <v>198</v>
      </c>
      <c r="G966" t="str">
        <f>VLOOKUP($E966,rahvdata!$AD$2:$AE$80,2,FALSE)</f>
        <v>Harju</v>
      </c>
      <c r="H966" t="s">
        <v>248</v>
      </c>
    </row>
    <row r="967" spans="1:9" x14ac:dyDescent="0.35">
      <c r="A967" s="3" t="s">
        <v>106</v>
      </c>
      <c r="B967" s="42">
        <v>191</v>
      </c>
      <c r="C967" s="42">
        <v>94</v>
      </c>
      <c r="D967" s="42">
        <v>97</v>
      </c>
      <c r="E967" s="1" t="s">
        <v>9</v>
      </c>
      <c r="F967" s="41" t="s">
        <v>199</v>
      </c>
      <c r="G967" t="str">
        <f>VLOOKUP($E967,rahvdata!$AD$2:$AE$80,2,FALSE)</f>
        <v>Harju</v>
      </c>
      <c r="H967" t="s">
        <v>248</v>
      </c>
    </row>
    <row r="968" spans="1:9" x14ac:dyDescent="0.35">
      <c r="A968" s="3" t="s">
        <v>106</v>
      </c>
      <c r="B968" s="42">
        <v>189</v>
      </c>
      <c r="C968" s="42">
        <v>100</v>
      </c>
      <c r="D968" s="42">
        <v>89</v>
      </c>
      <c r="E968" s="1" t="s">
        <v>9</v>
      </c>
      <c r="F968" s="41" t="s">
        <v>200</v>
      </c>
      <c r="G968" t="str">
        <f>VLOOKUP($E968,rahvdata!$AD$2:$AE$80,2,FALSE)</f>
        <v>Harju</v>
      </c>
      <c r="H968" t="s">
        <v>248</v>
      </c>
    </row>
    <row r="969" spans="1:9" x14ac:dyDescent="0.35">
      <c r="A969" s="3" t="s">
        <v>106</v>
      </c>
      <c r="B969" s="42">
        <v>183</v>
      </c>
      <c r="C969" s="42">
        <v>90</v>
      </c>
      <c r="D969" s="42">
        <v>97</v>
      </c>
      <c r="E969" s="1" t="s">
        <v>9</v>
      </c>
      <c r="F969" s="41" t="s">
        <v>201</v>
      </c>
      <c r="G969" t="str">
        <f>VLOOKUP($E969,rahvdata!$AD$2:$AE$80,2,FALSE)</f>
        <v>Harju</v>
      </c>
      <c r="H969" t="s">
        <v>248</v>
      </c>
    </row>
    <row r="970" spans="1:9" x14ac:dyDescent="0.35">
      <c r="A970" s="3" t="s">
        <v>106</v>
      </c>
      <c r="B970" s="42">
        <v>199</v>
      </c>
      <c r="C970" s="42">
        <v>115</v>
      </c>
      <c r="D970" s="42">
        <v>84</v>
      </c>
      <c r="E970" s="1" t="s">
        <v>9</v>
      </c>
      <c r="F970" s="41" t="s">
        <v>202</v>
      </c>
      <c r="G970" t="str">
        <f>VLOOKUP($E970,rahvdata!$AD$2:$AE$80,2,FALSE)</f>
        <v>Harju</v>
      </c>
      <c r="H970" t="s">
        <v>248</v>
      </c>
    </row>
    <row r="971" spans="1:9" x14ac:dyDescent="0.35">
      <c r="A971" s="3" t="s">
        <v>107</v>
      </c>
      <c r="B971" s="42">
        <v>219</v>
      </c>
      <c r="C971" s="42">
        <v>114</v>
      </c>
      <c r="D971" s="42">
        <v>105</v>
      </c>
      <c r="E971" s="1" t="s">
        <v>9</v>
      </c>
      <c r="F971" s="41" t="s">
        <v>203</v>
      </c>
      <c r="G971" t="str">
        <f>VLOOKUP($E971,rahvdata!$AD$2:$AE$80,2,FALSE)</f>
        <v>Harju</v>
      </c>
      <c r="H971" t="s">
        <v>248</v>
      </c>
    </row>
    <row r="972" spans="1:9" x14ac:dyDescent="0.35">
      <c r="A972" s="3" t="s">
        <v>107</v>
      </c>
      <c r="B972" s="42">
        <v>188</v>
      </c>
      <c r="C972" s="42">
        <v>83</v>
      </c>
      <c r="D972" s="42">
        <v>105</v>
      </c>
      <c r="E972" s="1" t="s">
        <v>9</v>
      </c>
      <c r="F972" s="41" t="s">
        <v>204</v>
      </c>
      <c r="G972" t="str">
        <f>VLOOKUP($E972,rahvdata!$AD$2:$AE$80,2,FALSE)</f>
        <v>Harju</v>
      </c>
      <c r="H972" t="s">
        <v>248</v>
      </c>
    </row>
    <row r="973" spans="1:9" x14ac:dyDescent="0.35">
      <c r="A973" s="3" t="s">
        <v>107</v>
      </c>
      <c r="B973" s="42">
        <v>186</v>
      </c>
      <c r="C973" s="42">
        <v>89</v>
      </c>
      <c r="D973" s="42">
        <v>97</v>
      </c>
      <c r="E973" s="1" t="s">
        <v>9</v>
      </c>
      <c r="F973" s="41" t="s">
        <v>205</v>
      </c>
      <c r="G973" t="str">
        <f>VLOOKUP($E973,rahvdata!$AD$2:$AE$80,2,FALSE)</f>
        <v>Harju</v>
      </c>
      <c r="H973" t="s">
        <v>248</v>
      </c>
    </row>
    <row r="974" spans="1:9" x14ac:dyDescent="0.35">
      <c r="A974" s="3" t="s">
        <v>107</v>
      </c>
      <c r="B974" s="42">
        <v>174</v>
      </c>
      <c r="C974" s="42">
        <v>72</v>
      </c>
      <c r="D974" s="42">
        <v>102</v>
      </c>
      <c r="E974" s="1" t="s">
        <v>9</v>
      </c>
      <c r="F974" s="41" t="s">
        <v>206</v>
      </c>
      <c r="G974" t="str">
        <f>VLOOKUP($E974,rahvdata!$AD$2:$AE$80,2,FALSE)</f>
        <v>Harju</v>
      </c>
      <c r="H974" t="s">
        <v>248</v>
      </c>
    </row>
    <row r="975" spans="1:9" x14ac:dyDescent="0.35">
      <c r="A975" s="3" t="s">
        <v>107</v>
      </c>
      <c r="B975" s="42">
        <v>192</v>
      </c>
      <c r="C975" s="42">
        <v>82</v>
      </c>
      <c r="D975" s="42">
        <v>110</v>
      </c>
      <c r="E975" s="1" t="s">
        <v>9</v>
      </c>
      <c r="F975" s="41" t="s">
        <v>207</v>
      </c>
      <c r="G975" t="str">
        <f>VLOOKUP($E975,rahvdata!$AD$2:$AE$80,2,FALSE)</f>
        <v>Harju</v>
      </c>
      <c r="H975" t="s">
        <v>248</v>
      </c>
      <c r="I975" t="s">
        <v>252</v>
      </c>
    </row>
    <row r="976" spans="1:9" x14ac:dyDescent="0.35">
      <c r="A976" s="3" t="s">
        <v>107</v>
      </c>
      <c r="B976" s="42">
        <v>161</v>
      </c>
      <c r="C976" s="42">
        <v>63</v>
      </c>
      <c r="D976" s="42">
        <v>98</v>
      </c>
      <c r="E976" s="1" t="s">
        <v>9</v>
      </c>
      <c r="F976" s="41" t="s">
        <v>208</v>
      </c>
      <c r="G976" t="str">
        <f>VLOOKUP($E976,rahvdata!$AD$2:$AE$80,2,FALSE)</f>
        <v>Harju</v>
      </c>
      <c r="H976" t="s">
        <v>249</v>
      </c>
      <c r="I976" t="s">
        <v>252</v>
      </c>
    </row>
    <row r="977" spans="1:9" x14ac:dyDescent="0.35">
      <c r="A977" s="3" t="s">
        <v>107</v>
      </c>
      <c r="B977" s="42">
        <v>187</v>
      </c>
      <c r="C977" s="42">
        <v>86</v>
      </c>
      <c r="D977" s="42">
        <v>101</v>
      </c>
      <c r="E977" s="1" t="s">
        <v>9</v>
      </c>
      <c r="F977" s="41" t="s">
        <v>209</v>
      </c>
      <c r="G977" t="str">
        <f>VLOOKUP($E977,rahvdata!$AD$2:$AE$80,2,FALSE)</f>
        <v>Harju</v>
      </c>
      <c r="H977" t="s">
        <v>249</v>
      </c>
      <c r="I977" t="s">
        <v>252</v>
      </c>
    </row>
    <row r="978" spans="1:9" x14ac:dyDescent="0.35">
      <c r="A978" s="3" t="s">
        <v>107</v>
      </c>
      <c r="B978" s="42">
        <v>157</v>
      </c>
      <c r="C978" s="42">
        <v>58</v>
      </c>
      <c r="D978" s="42">
        <v>95</v>
      </c>
      <c r="E978" s="1" t="s">
        <v>9</v>
      </c>
      <c r="F978" s="41" t="s">
        <v>210</v>
      </c>
      <c r="G978" t="str">
        <f>VLOOKUP($E978,rahvdata!$AD$2:$AE$80,2,FALSE)</f>
        <v>Harju</v>
      </c>
      <c r="H978" t="s">
        <v>249</v>
      </c>
      <c r="I978" t="s">
        <v>252</v>
      </c>
    </row>
    <row r="979" spans="1:9" x14ac:dyDescent="0.35">
      <c r="A979" s="3" t="s">
        <v>107</v>
      </c>
      <c r="B979" s="42">
        <v>189</v>
      </c>
      <c r="C979" s="42">
        <v>83</v>
      </c>
      <c r="D979" s="42">
        <v>106</v>
      </c>
      <c r="E979" s="1" t="s">
        <v>9</v>
      </c>
      <c r="F979" s="41" t="s">
        <v>211</v>
      </c>
      <c r="G979" t="str">
        <f>VLOOKUP($E979,rahvdata!$AD$2:$AE$80,2,FALSE)</f>
        <v>Harju</v>
      </c>
      <c r="H979" t="s">
        <v>249</v>
      </c>
      <c r="I979" t="s">
        <v>252</v>
      </c>
    </row>
    <row r="980" spans="1:9" x14ac:dyDescent="0.35">
      <c r="A980" s="3" t="s">
        <v>107</v>
      </c>
      <c r="B980" s="42">
        <v>160</v>
      </c>
      <c r="C980" s="42">
        <v>62</v>
      </c>
      <c r="D980" s="42">
        <v>95</v>
      </c>
      <c r="E980" s="1" t="s">
        <v>9</v>
      </c>
      <c r="F980" s="41" t="s">
        <v>212</v>
      </c>
      <c r="G980" t="str">
        <f>VLOOKUP($E980,rahvdata!$AD$2:$AE$80,2,FALSE)</f>
        <v>Harju</v>
      </c>
      <c r="H980" t="s">
        <v>249</v>
      </c>
      <c r="I980" t="s">
        <v>252</v>
      </c>
    </row>
    <row r="981" spans="1:9" x14ac:dyDescent="0.35">
      <c r="A981" s="3" t="s">
        <v>108</v>
      </c>
      <c r="B981" s="42">
        <v>145</v>
      </c>
      <c r="C981" s="42">
        <v>47</v>
      </c>
      <c r="D981" s="42">
        <v>98</v>
      </c>
      <c r="E981" s="1" t="s">
        <v>9</v>
      </c>
      <c r="F981" s="41" t="s">
        <v>213</v>
      </c>
      <c r="G981" t="str">
        <f>VLOOKUP($E981,rahvdata!$AD$2:$AE$80,2,FALSE)</f>
        <v>Harju</v>
      </c>
      <c r="H981" t="s">
        <v>249</v>
      </c>
      <c r="I981" t="s">
        <v>252</v>
      </c>
    </row>
    <row r="982" spans="1:9" x14ac:dyDescent="0.35">
      <c r="A982" s="3" t="s">
        <v>108</v>
      </c>
      <c r="B982" s="42">
        <v>146</v>
      </c>
      <c r="C982" s="42">
        <v>55</v>
      </c>
      <c r="D982" s="42">
        <v>91</v>
      </c>
      <c r="E982" s="1" t="s">
        <v>9</v>
      </c>
      <c r="F982" s="41" t="s">
        <v>214</v>
      </c>
      <c r="G982" t="str">
        <f>VLOOKUP($E982,rahvdata!$AD$2:$AE$80,2,FALSE)</f>
        <v>Harju</v>
      </c>
      <c r="H982" t="s">
        <v>249</v>
      </c>
      <c r="I982" t="s">
        <v>252</v>
      </c>
    </row>
    <row r="983" spans="1:9" x14ac:dyDescent="0.35">
      <c r="A983" s="3" t="s">
        <v>108</v>
      </c>
      <c r="B983" s="42">
        <v>150</v>
      </c>
      <c r="C983" s="42">
        <v>51</v>
      </c>
      <c r="D983" s="42">
        <v>99</v>
      </c>
      <c r="E983" s="1" t="s">
        <v>9</v>
      </c>
      <c r="F983" s="41" t="s">
        <v>215</v>
      </c>
      <c r="G983" t="str">
        <f>VLOOKUP($E983,rahvdata!$AD$2:$AE$80,2,FALSE)</f>
        <v>Harju</v>
      </c>
      <c r="H983" t="s">
        <v>249</v>
      </c>
      <c r="I983" t="s">
        <v>252</v>
      </c>
    </row>
    <row r="984" spans="1:9" x14ac:dyDescent="0.35">
      <c r="A984" s="3" t="s">
        <v>108</v>
      </c>
      <c r="B984" s="42">
        <v>144</v>
      </c>
      <c r="C984" s="42">
        <v>53</v>
      </c>
      <c r="D984" s="42">
        <v>93</v>
      </c>
      <c r="E984" s="1" t="s">
        <v>9</v>
      </c>
      <c r="F984" s="41" t="s">
        <v>216</v>
      </c>
      <c r="G984" t="str">
        <f>VLOOKUP($E984,rahvdata!$AD$2:$AE$80,2,FALSE)</f>
        <v>Harju</v>
      </c>
      <c r="H984" t="s">
        <v>249</v>
      </c>
      <c r="I984" t="s">
        <v>252</v>
      </c>
    </row>
    <row r="985" spans="1:9" x14ac:dyDescent="0.35">
      <c r="A985" s="3" t="s">
        <v>108</v>
      </c>
      <c r="B985" s="42">
        <v>121</v>
      </c>
      <c r="C985" s="42">
        <v>37</v>
      </c>
      <c r="D985" s="42">
        <v>84</v>
      </c>
      <c r="E985" s="1" t="s">
        <v>9</v>
      </c>
      <c r="F985" s="41" t="s">
        <v>217</v>
      </c>
      <c r="G985" t="str">
        <f>VLOOKUP($E985,rahvdata!$AD$2:$AE$80,2,FALSE)</f>
        <v>Harju</v>
      </c>
      <c r="H985" t="s">
        <v>249</v>
      </c>
      <c r="I985" t="s">
        <v>252</v>
      </c>
    </row>
    <row r="986" spans="1:9" x14ac:dyDescent="0.35">
      <c r="A986" s="3" t="s">
        <v>108</v>
      </c>
      <c r="B986" s="42">
        <v>108</v>
      </c>
      <c r="C986" s="42">
        <v>37</v>
      </c>
      <c r="D986" s="42">
        <v>71</v>
      </c>
      <c r="E986" s="1" t="s">
        <v>9</v>
      </c>
      <c r="F986" s="41" t="s">
        <v>218</v>
      </c>
      <c r="G986" t="str">
        <f>VLOOKUP($E986,rahvdata!$AD$2:$AE$80,2,FALSE)</f>
        <v>Harju</v>
      </c>
      <c r="H986" t="s">
        <v>249</v>
      </c>
      <c r="I986" t="s">
        <v>252</v>
      </c>
    </row>
    <row r="987" spans="1:9" x14ac:dyDescent="0.35">
      <c r="A987" s="3" t="s">
        <v>108</v>
      </c>
      <c r="B987" s="42">
        <v>103</v>
      </c>
      <c r="C987" s="42">
        <v>36</v>
      </c>
      <c r="D987" s="42">
        <v>67</v>
      </c>
      <c r="E987" s="1" t="s">
        <v>9</v>
      </c>
      <c r="F987" s="41" t="s">
        <v>219</v>
      </c>
      <c r="G987" t="str">
        <f>VLOOKUP($E987,rahvdata!$AD$2:$AE$80,2,FALSE)</f>
        <v>Harju</v>
      </c>
      <c r="H987" t="s">
        <v>249</v>
      </c>
      <c r="I987" t="s">
        <v>252</v>
      </c>
    </row>
    <row r="988" spans="1:9" x14ac:dyDescent="0.35">
      <c r="A988" s="3" t="s">
        <v>108</v>
      </c>
      <c r="B988" s="42">
        <v>78</v>
      </c>
      <c r="C988" s="42">
        <v>26</v>
      </c>
      <c r="D988" s="42">
        <v>45</v>
      </c>
      <c r="E988" s="1" t="s">
        <v>9</v>
      </c>
      <c r="F988" s="41" t="s">
        <v>220</v>
      </c>
      <c r="G988" t="str">
        <f>VLOOKUP($E988,rahvdata!$AD$2:$AE$80,2,FALSE)</f>
        <v>Harju</v>
      </c>
      <c r="H988" t="s">
        <v>249</v>
      </c>
      <c r="I988" t="s">
        <v>252</v>
      </c>
    </row>
    <row r="989" spans="1:9" x14ac:dyDescent="0.35">
      <c r="A989" s="3" t="s">
        <v>108</v>
      </c>
      <c r="B989" s="42">
        <v>89</v>
      </c>
      <c r="C989" s="42">
        <v>25</v>
      </c>
      <c r="D989" s="42">
        <v>68</v>
      </c>
      <c r="E989" s="1" t="s">
        <v>9</v>
      </c>
      <c r="F989" s="41" t="s">
        <v>221</v>
      </c>
      <c r="G989" t="str">
        <f>VLOOKUP($E989,rahvdata!$AD$2:$AE$80,2,FALSE)</f>
        <v>Harju</v>
      </c>
      <c r="H989" t="s">
        <v>249</v>
      </c>
      <c r="I989" t="s">
        <v>252</v>
      </c>
    </row>
    <row r="990" spans="1:9" x14ac:dyDescent="0.35">
      <c r="A990" s="3" t="s">
        <v>108</v>
      </c>
      <c r="B990" s="42">
        <v>60</v>
      </c>
      <c r="C990" s="42">
        <v>16</v>
      </c>
      <c r="D990" s="42">
        <v>38</v>
      </c>
      <c r="E990" s="1" t="s">
        <v>9</v>
      </c>
      <c r="F990" s="41" t="s">
        <v>222</v>
      </c>
      <c r="G990" t="str">
        <f>VLOOKUP($E990,rahvdata!$AD$2:$AE$80,2,FALSE)</f>
        <v>Harju</v>
      </c>
      <c r="H990" t="s">
        <v>249</v>
      </c>
      <c r="I990" t="s">
        <v>252</v>
      </c>
    </row>
    <row r="991" spans="1:9" x14ac:dyDescent="0.35">
      <c r="A991" s="3" t="s">
        <v>139</v>
      </c>
      <c r="B991" s="42">
        <v>77</v>
      </c>
      <c r="C991" s="42">
        <v>23</v>
      </c>
      <c r="D991" s="42">
        <v>54</v>
      </c>
      <c r="E991" s="1" t="s">
        <v>9</v>
      </c>
      <c r="F991" s="41" t="s">
        <v>223</v>
      </c>
      <c r="G991" t="str">
        <f>VLOOKUP($E991,rahvdata!$AD$2:$AE$80,2,FALSE)</f>
        <v>Harju</v>
      </c>
      <c r="H991" t="s">
        <v>249</v>
      </c>
      <c r="I991" t="s">
        <v>252</v>
      </c>
    </row>
    <row r="992" spans="1:9" x14ac:dyDescent="0.35">
      <c r="A992" s="3" t="s">
        <v>139</v>
      </c>
      <c r="B992" s="42">
        <v>90</v>
      </c>
      <c r="C992" s="42">
        <v>23</v>
      </c>
      <c r="D992" s="42">
        <v>67</v>
      </c>
      <c r="E992" s="1" t="s">
        <v>9</v>
      </c>
      <c r="F992" s="41" t="s">
        <v>224</v>
      </c>
      <c r="G992" t="str">
        <f>VLOOKUP($E992,rahvdata!$AD$2:$AE$80,2,FALSE)</f>
        <v>Harju</v>
      </c>
      <c r="H992" t="s">
        <v>249</v>
      </c>
      <c r="I992" t="s">
        <v>252</v>
      </c>
    </row>
    <row r="993" spans="1:9" x14ac:dyDescent="0.35">
      <c r="A993" s="3" t="s">
        <v>139</v>
      </c>
      <c r="B993" s="42">
        <v>94</v>
      </c>
      <c r="C993" s="42">
        <v>29</v>
      </c>
      <c r="D993" s="42">
        <v>65</v>
      </c>
      <c r="E993" s="1" t="s">
        <v>9</v>
      </c>
      <c r="F993" s="41" t="s">
        <v>225</v>
      </c>
      <c r="G993" t="str">
        <f>VLOOKUP($E993,rahvdata!$AD$2:$AE$80,2,FALSE)</f>
        <v>Harju</v>
      </c>
      <c r="H993" t="s">
        <v>249</v>
      </c>
      <c r="I993" t="s">
        <v>252</v>
      </c>
    </row>
    <row r="994" spans="1:9" x14ac:dyDescent="0.35">
      <c r="A994" s="3" t="s">
        <v>139</v>
      </c>
      <c r="B994" s="42">
        <v>73</v>
      </c>
      <c r="C994" s="42">
        <v>17</v>
      </c>
      <c r="D994" s="42">
        <v>53</v>
      </c>
      <c r="E994" s="1" t="s">
        <v>9</v>
      </c>
      <c r="F994" s="41" t="s">
        <v>226</v>
      </c>
      <c r="G994" t="str">
        <f>VLOOKUP($E994,rahvdata!$AD$2:$AE$80,2,FALSE)</f>
        <v>Harju</v>
      </c>
      <c r="H994" t="s">
        <v>249</v>
      </c>
      <c r="I994" t="s">
        <v>252</v>
      </c>
    </row>
    <row r="995" spans="1:9" x14ac:dyDescent="0.35">
      <c r="A995" s="3" t="s">
        <v>139</v>
      </c>
      <c r="B995" s="42">
        <v>79</v>
      </c>
      <c r="C995" s="42">
        <v>17</v>
      </c>
      <c r="D995" s="42">
        <v>58</v>
      </c>
      <c r="E995" s="1" t="s">
        <v>9</v>
      </c>
      <c r="F995" s="41" t="s">
        <v>227</v>
      </c>
      <c r="G995" t="str">
        <f>VLOOKUP($E995,rahvdata!$AD$2:$AE$80,2,FALSE)</f>
        <v>Harju</v>
      </c>
      <c r="H995" t="s">
        <v>249</v>
      </c>
      <c r="I995" t="s">
        <v>252</v>
      </c>
    </row>
    <row r="996" spans="1:9" x14ac:dyDescent="0.35">
      <c r="A996" s="3" t="s">
        <v>139</v>
      </c>
      <c r="B996" s="42">
        <v>74</v>
      </c>
      <c r="C996" s="42">
        <v>16</v>
      </c>
      <c r="D996" s="42">
        <v>61</v>
      </c>
      <c r="E996" s="1" t="s">
        <v>9</v>
      </c>
      <c r="F996" s="41" t="s">
        <v>228</v>
      </c>
      <c r="G996" t="str">
        <f>VLOOKUP($E996,rahvdata!$AD$2:$AE$80,2,FALSE)</f>
        <v>Harju</v>
      </c>
      <c r="H996" t="s">
        <v>249</v>
      </c>
      <c r="I996" t="s">
        <v>252</v>
      </c>
    </row>
    <row r="997" spans="1:9" x14ac:dyDescent="0.35">
      <c r="A997" s="3" t="s">
        <v>139</v>
      </c>
      <c r="B997" s="42">
        <v>46</v>
      </c>
      <c r="C997" s="42">
        <v>10</v>
      </c>
      <c r="D997" s="42">
        <v>36</v>
      </c>
      <c r="E997" s="1" t="s">
        <v>9</v>
      </c>
      <c r="F997" s="41" t="s">
        <v>229</v>
      </c>
      <c r="G997" t="str">
        <f>VLOOKUP($E997,rahvdata!$AD$2:$AE$80,2,FALSE)</f>
        <v>Harju</v>
      </c>
      <c r="H997" t="s">
        <v>249</v>
      </c>
      <c r="I997" t="s">
        <v>252</v>
      </c>
    </row>
    <row r="998" spans="1:9" x14ac:dyDescent="0.35">
      <c r="A998" s="3" t="s">
        <v>139</v>
      </c>
      <c r="B998" s="42">
        <v>37</v>
      </c>
      <c r="C998" s="42">
        <v>5</v>
      </c>
      <c r="D998" s="42">
        <v>30</v>
      </c>
      <c r="E998" s="1" t="s">
        <v>9</v>
      </c>
      <c r="F998" s="41" t="s">
        <v>230</v>
      </c>
      <c r="G998" t="str">
        <f>VLOOKUP($E998,rahvdata!$AD$2:$AE$80,2,FALSE)</f>
        <v>Harju</v>
      </c>
      <c r="H998" t="s">
        <v>249</v>
      </c>
      <c r="I998" t="s">
        <v>252</v>
      </c>
    </row>
    <row r="999" spans="1:9" x14ac:dyDescent="0.35">
      <c r="A999" s="3" t="s">
        <v>139</v>
      </c>
      <c r="B999" s="42">
        <v>36</v>
      </c>
      <c r="C999" s="42">
        <v>9</v>
      </c>
      <c r="D999" s="42">
        <v>23</v>
      </c>
      <c r="E999" s="1" t="s">
        <v>9</v>
      </c>
      <c r="F999" s="41" t="s">
        <v>231</v>
      </c>
      <c r="G999" t="str">
        <f>VLOOKUP($E999,rahvdata!$AD$2:$AE$80,2,FALSE)</f>
        <v>Harju</v>
      </c>
      <c r="H999" t="s">
        <v>249</v>
      </c>
      <c r="I999" t="s">
        <v>252</v>
      </c>
    </row>
    <row r="1000" spans="1:9" x14ac:dyDescent="0.35">
      <c r="A1000" s="3" t="s">
        <v>139</v>
      </c>
      <c r="B1000" s="42">
        <v>21</v>
      </c>
      <c r="C1000" s="42">
        <v>0</v>
      </c>
      <c r="D1000" s="42">
        <v>22</v>
      </c>
      <c r="E1000" s="1" t="s">
        <v>9</v>
      </c>
      <c r="F1000" s="41" t="s">
        <v>232</v>
      </c>
      <c r="G1000" t="str">
        <f>VLOOKUP($E1000,rahvdata!$AD$2:$AE$80,2,FALSE)</f>
        <v>Harju</v>
      </c>
      <c r="H1000" t="s">
        <v>249</v>
      </c>
      <c r="I1000" t="s">
        <v>252</v>
      </c>
    </row>
    <row r="1001" spans="1:9" x14ac:dyDescent="0.35">
      <c r="A1001" s="3" t="s">
        <v>140</v>
      </c>
      <c r="B1001" s="42">
        <v>28</v>
      </c>
      <c r="C1001" s="42">
        <v>7</v>
      </c>
      <c r="D1001" s="42">
        <v>21</v>
      </c>
      <c r="E1001" s="1" t="s">
        <v>9</v>
      </c>
      <c r="F1001" s="41" t="s">
        <v>233</v>
      </c>
      <c r="G1001" t="str">
        <f>VLOOKUP($E1001,rahvdata!$AD$2:$AE$80,2,FALSE)</f>
        <v>Harju</v>
      </c>
      <c r="H1001" t="s">
        <v>249</v>
      </c>
      <c r="I1001" t="s">
        <v>252</v>
      </c>
    </row>
    <row r="1002" spans="1:9" x14ac:dyDescent="0.35">
      <c r="A1002" s="3" t="s">
        <v>140</v>
      </c>
      <c r="B1002" s="42">
        <v>23</v>
      </c>
      <c r="C1002" s="42">
        <v>0</v>
      </c>
      <c r="D1002" s="42">
        <v>19</v>
      </c>
      <c r="E1002" s="1" t="s">
        <v>9</v>
      </c>
      <c r="F1002" s="41" t="s">
        <v>234</v>
      </c>
      <c r="G1002" t="str">
        <f>VLOOKUP($E1002,rahvdata!$AD$2:$AE$80,2,FALSE)</f>
        <v>Harju</v>
      </c>
      <c r="H1002" t="s">
        <v>249</v>
      </c>
      <c r="I1002" t="s">
        <v>252</v>
      </c>
    </row>
    <row r="1003" spans="1:9" x14ac:dyDescent="0.35">
      <c r="A1003" s="3" t="s">
        <v>140</v>
      </c>
      <c r="B1003" s="42">
        <v>18</v>
      </c>
      <c r="C1003" s="42">
        <v>5</v>
      </c>
      <c r="D1003" s="42">
        <v>15</v>
      </c>
      <c r="E1003" s="1" t="s">
        <v>9</v>
      </c>
      <c r="F1003" s="41" t="s">
        <v>235</v>
      </c>
      <c r="G1003" t="str">
        <f>VLOOKUP($E1003,rahvdata!$AD$2:$AE$80,2,FALSE)</f>
        <v>Harju</v>
      </c>
      <c r="H1003" t="s">
        <v>249</v>
      </c>
      <c r="I1003" t="s">
        <v>252</v>
      </c>
    </row>
    <row r="1004" spans="1:9" x14ac:dyDescent="0.35">
      <c r="A1004" s="3" t="s">
        <v>140</v>
      </c>
      <c r="B1004" s="42">
        <v>17</v>
      </c>
      <c r="C1004" s="42">
        <v>0</v>
      </c>
      <c r="D1004" s="42">
        <v>16</v>
      </c>
      <c r="E1004" s="1" t="s">
        <v>9</v>
      </c>
      <c r="F1004" s="41" t="s">
        <v>236</v>
      </c>
      <c r="G1004" t="str">
        <f>VLOOKUP($E1004,rahvdata!$AD$2:$AE$80,2,FALSE)</f>
        <v>Harju</v>
      </c>
      <c r="H1004" t="s">
        <v>249</v>
      </c>
      <c r="I1004" t="s">
        <v>252</v>
      </c>
    </row>
    <row r="1005" spans="1:9" x14ac:dyDescent="0.35">
      <c r="A1005" s="3" t="s">
        <v>140</v>
      </c>
      <c r="B1005" s="42">
        <v>8</v>
      </c>
      <c r="C1005" s="42">
        <v>3</v>
      </c>
      <c r="D1005" s="42">
        <v>9</v>
      </c>
      <c r="E1005" s="1" t="s">
        <v>9</v>
      </c>
      <c r="F1005" s="41" t="s">
        <v>237</v>
      </c>
      <c r="G1005" t="str">
        <f>VLOOKUP($E1005,rahvdata!$AD$2:$AE$80,2,FALSE)</f>
        <v>Harju</v>
      </c>
      <c r="H1005" t="s">
        <v>249</v>
      </c>
      <c r="I1005" t="s">
        <v>252</v>
      </c>
    </row>
    <row r="1006" spans="1:9" x14ac:dyDescent="0.35">
      <c r="A1006" s="3" t="s">
        <v>140</v>
      </c>
      <c r="B1006" s="42">
        <v>8</v>
      </c>
      <c r="C1006" s="42">
        <v>0</v>
      </c>
      <c r="D1006" s="42">
        <v>7</v>
      </c>
      <c r="E1006" s="1" t="s">
        <v>9</v>
      </c>
      <c r="F1006" s="41" t="s">
        <v>238</v>
      </c>
      <c r="G1006" t="str">
        <f>VLOOKUP($E1006,rahvdata!$AD$2:$AE$80,2,FALSE)</f>
        <v>Harju</v>
      </c>
      <c r="H1006" t="s">
        <v>249</v>
      </c>
      <c r="I1006" t="s">
        <v>252</v>
      </c>
    </row>
    <row r="1007" spans="1:9" x14ac:dyDescent="0.35">
      <c r="A1007" s="3" t="s">
        <v>140</v>
      </c>
      <c r="B1007" s="42">
        <v>5</v>
      </c>
      <c r="C1007" s="42">
        <v>5</v>
      </c>
      <c r="D1007" s="42">
        <v>4</v>
      </c>
      <c r="E1007" s="1" t="s">
        <v>9</v>
      </c>
      <c r="F1007" s="41" t="s">
        <v>239</v>
      </c>
      <c r="G1007" t="str">
        <f>VLOOKUP($E1007,rahvdata!$AD$2:$AE$80,2,FALSE)</f>
        <v>Harju</v>
      </c>
      <c r="H1007" t="s">
        <v>249</v>
      </c>
      <c r="I1007" t="s">
        <v>252</v>
      </c>
    </row>
    <row r="1008" spans="1:9" x14ac:dyDescent="0.35">
      <c r="A1008" s="3" t="s">
        <v>140</v>
      </c>
      <c r="B1008" s="42">
        <v>5</v>
      </c>
      <c r="C1008" s="42">
        <v>0</v>
      </c>
      <c r="D1008" s="42">
        <v>5</v>
      </c>
      <c r="E1008" s="1" t="s">
        <v>9</v>
      </c>
      <c r="F1008" s="41" t="s">
        <v>240</v>
      </c>
      <c r="G1008" t="str">
        <f>VLOOKUP($E1008,rahvdata!$AD$2:$AE$80,2,FALSE)</f>
        <v>Harju</v>
      </c>
      <c r="H1008" t="s">
        <v>249</v>
      </c>
      <c r="I1008" t="s">
        <v>252</v>
      </c>
    </row>
    <row r="1009" spans="1:9" x14ac:dyDescent="0.35">
      <c r="A1009" s="3" t="s">
        <v>140</v>
      </c>
      <c r="B1009" s="42">
        <v>5</v>
      </c>
      <c r="C1009" s="42">
        <v>0</v>
      </c>
      <c r="D1009" s="42">
        <v>3</v>
      </c>
      <c r="E1009" s="1" t="s">
        <v>9</v>
      </c>
      <c r="F1009" s="41" t="s">
        <v>241</v>
      </c>
      <c r="G1009" t="str">
        <f>VLOOKUP($E1009,rahvdata!$AD$2:$AE$80,2,FALSE)</f>
        <v>Harju</v>
      </c>
      <c r="H1009" t="s">
        <v>249</v>
      </c>
      <c r="I1009" t="s">
        <v>252</v>
      </c>
    </row>
    <row r="1010" spans="1:9" x14ac:dyDescent="0.35">
      <c r="A1010" s="3" t="s">
        <v>140</v>
      </c>
      <c r="B1010" s="42">
        <v>3</v>
      </c>
      <c r="C1010" s="42">
        <v>0</v>
      </c>
      <c r="D1010" s="42">
        <v>5</v>
      </c>
      <c r="E1010" s="1" t="s">
        <v>9</v>
      </c>
      <c r="F1010" s="41" t="s">
        <v>242</v>
      </c>
      <c r="G1010" t="str">
        <f>VLOOKUP($E1010,rahvdata!$AD$2:$AE$80,2,FALSE)</f>
        <v>Harju</v>
      </c>
      <c r="H1010" t="s">
        <v>249</v>
      </c>
      <c r="I1010" t="s">
        <v>252</v>
      </c>
    </row>
    <row r="1011" spans="1:9" x14ac:dyDescent="0.35">
      <c r="A1011" s="3" t="s">
        <v>140</v>
      </c>
      <c r="B1011" s="42">
        <v>3</v>
      </c>
      <c r="C1011" s="42">
        <v>0</v>
      </c>
      <c r="D1011" s="42">
        <v>3</v>
      </c>
      <c r="E1011" s="1" t="s">
        <v>9</v>
      </c>
      <c r="F1011" s="41" t="s">
        <v>243</v>
      </c>
      <c r="G1011" t="str">
        <f>VLOOKUP($E1011,rahvdata!$AD$2:$AE$80,2,FALSE)</f>
        <v>Harju</v>
      </c>
      <c r="H1011" t="s">
        <v>249</v>
      </c>
    </row>
    <row r="1012" spans="1:9" x14ac:dyDescent="0.35">
      <c r="A1012" s="3" t="s">
        <v>113</v>
      </c>
      <c r="B1012" s="42">
        <v>111</v>
      </c>
      <c r="C1012" s="42">
        <v>57</v>
      </c>
      <c r="D1012" s="42">
        <v>54</v>
      </c>
      <c r="E1012" s="1" t="s">
        <v>10</v>
      </c>
      <c r="F1012" s="41" t="s">
        <v>143</v>
      </c>
      <c r="G1012" t="str">
        <f>VLOOKUP($E1012,rahvdata!$AD$2:$AE$80,2,FALSE)</f>
        <v>Harju</v>
      </c>
      <c r="H1012" t="s">
        <v>247</v>
      </c>
      <c r="I1012" t="s">
        <v>251</v>
      </c>
    </row>
    <row r="1013" spans="1:9" x14ac:dyDescent="0.35">
      <c r="A1013" s="3" t="s">
        <v>113</v>
      </c>
      <c r="B1013" s="42">
        <v>123</v>
      </c>
      <c r="C1013" s="42">
        <v>51</v>
      </c>
      <c r="D1013" s="42">
        <v>72</v>
      </c>
      <c r="E1013" s="1" t="s">
        <v>10</v>
      </c>
      <c r="F1013" s="41" t="s">
        <v>144</v>
      </c>
      <c r="G1013" t="str">
        <f>VLOOKUP($E1013,rahvdata!$AD$2:$AE$80,2,FALSE)</f>
        <v>Harju</v>
      </c>
      <c r="H1013" t="s">
        <v>247</v>
      </c>
      <c r="I1013" t="s">
        <v>251</v>
      </c>
    </row>
    <row r="1014" spans="1:9" x14ac:dyDescent="0.35">
      <c r="A1014" s="3" t="s">
        <v>113</v>
      </c>
      <c r="B1014" s="42">
        <v>153</v>
      </c>
      <c r="C1014" s="42">
        <v>84</v>
      </c>
      <c r="D1014" s="42">
        <v>69</v>
      </c>
      <c r="E1014" s="1" t="s">
        <v>10</v>
      </c>
      <c r="F1014" s="41" t="s">
        <v>145</v>
      </c>
      <c r="G1014" t="str">
        <f>VLOOKUP($E1014,rahvdata!$AD$2:$AE$80,2,FALSE)</f>
        <v>Harju</v>
      </c>
      <c r="H1014" t="s">
        <v>247</v>
      </c>
      <c r="I1014" t="s">
        <v>251</v>
      </c>
    </row>
    <row r="1015" spans="1:9" x14ac:dyDescent="0.35">
      <c r="A1015" s="3" t="s">
        <v>113</v>
      </c>
      <c r="B1015" s="42">
        <v>164</v>
      </c>
      <c r="C1015" s="42">
        <v>101</v>
      </c>
      <c r="D1015" s="42">
        <v>63</v>
      </c>
      <c r="E1015" s="1" t="s">
        <v>10</v>
      </c>
      <c r="F1015" s="41" t="s">
        <v>146</v>
      </c>
      <c r="G1015" t="str">
        <f>VLOOKUP($E1015,rahvdata!$AD$2:$AE$80,2,FALSE)</f>
        <v>Harju</v>
      </c>
      <c r="H1015" t="s">
        <v>247</v>
      </c>
      <c r="I1015" t="s">
        <v>251</v>
      </c>
    </row>
    <row r="1016" spans="1:9" x14ac:dyDescent="0.35">
      <c r="A1016" s="3" t="s">
        <v>113</v>
      </c>
      <c r="B1016" s="42">
        <v>157</v>
      </c>
      <c r="C1016" s="42">
        <v>82</v>
      </c>
      <c r="D1016" s="42">
        <v>75</v>
      </c>
      <c r="E1016" s="1" t="s">
        <v>10</v>
      </c>
      <c r="F1016" s="41" t="s">
        <v>147</v>
      </c>
      <c r="G1016" t="str">
        <f>VLOOKUP($E1016,rahvdata!$AD$2:$AE$80,2,FALSE)</f>
        <v>Harju</v>
      </c>
      <c r="H1016" t="s">
        <v>247</v>
      </c>
      <c r="I1016" t="s">
        <v>251</v>
      </c>
    </row>
    <row r="1017" spans="1:9" x14ac:dyDescent="0.35">
      <c r="A1017" s="3" t="s">
        <v>113</v>
      </c>
      <c r="B1017" s="42">
        <v>178</v>
      </c>
      <c r="C1017" s="42">
        <v>82</v>
      </c>
      <c r="D1017" s="42">
        <v>97</v>
      </c>
      <c r="E1017" s="1" t="s">
        <v>10</v>
      </c>
      <c r="F1017" s="41" t="s">
        <v>148</v>
      </c>
      <c r="G1017" t="str">
        <f>VLOOKUP($E1017,rahvdata!$AD$2:$AE$80,2,FALSE)</f>
        <v>Harju</v>
      </c>
      <c r="H1017" t="s">
        <v>247</v>
      </c>
      <c r="I1017" t="s">
        <v>251</v>
      </c>
    </row>
    <row r="1018" spans="1:9" x14ac:dyDescent="0.35">
      <c r="A1018" s="3" t="s">
        <v>113</v>
      </c>
      <c r="B1018" s="42">
        <v>190</v>
      </c>
      <c r="C1018" s="42">
        <v>96</v>
      </c>
      <c r="D1018" s="42">
        <v>95</v>
      </c>
      <c r="E1018" s="1" t="s">
        <v>10</v>
      </c>
      <c r="F1018" s="41" t="s">
        <v>149</v>
      </c>
      <c r="G1018" t="str">
        <f>VLOOKUP($E1018,rahvdata!$AD$2:$AE$80,2,FALSE)</f>
        <v>Harju</v>
      </c>
      <c r="H1018" t="s">
        <v>247</v>
      </c>
      <c r="I1018" t="s">
        <v>251</v>
      </c>
    </row>
    <row r="1019" spans="1:9" x14ac:dyDescent="0.35">
      <c r="A1019" s="3" t="s">
        <v>113</v>
      </c>
      <c r="B1019" s="42">
        <v>204</v>
      </c>
      <c r="C1019" s="42">
        <v>93</v>
      </c>
      <c r="D1019" s="42">
        <v>107</v>
      </c>
      <c r="E1019" s="1" t="s">
        <v>10</v>
      </c>
      <c r="F1019" s="41" t="s">
        <v>150</v>
      </c>
      <c r="G1019" t="str">
        <f>VLOOKUP($E1019,rahvdata!$AD$2:$AE$80,2,FALSE)</f>
        <v>Harju</v>
      </c>
      <c r="H1019" t="s">
        <v>247</v>
      </c>
      <c r="I1019" t="s">
        <v>251</v>
      </c>
    </row>
    <row r="1020" spans="1:9" x14ac:dyDescent="0.35">
      <c r="A1020" s="3" t="s">
        <v>113</v>
      </c>
      <c r="B1020" s="42">
        <v>184</v>
      </c>
      <c r="C1020" s="42">
        <v>104</v>
      </c>
      <c r="D1020" s="42">
        <v>81</v>
      </c>
      <c r="E1020" s="1" t="s">
        <v>10</v>
      </c>
      <c r="F1020" s="41" t="s">
        <v>151</v>
      </c>
      <c r="G1020" t="str">
        <f>VLOOKUP($E1020,rahvdata!$AD$2:$AE$80,2,FALSE)</f>
        <v>Harju</v>
      </c>
      <c r="H1020" t="s">
        <v>247</v>
      </c>
      <c r="I1020" t="s">
        <v>251</v>
      </c>
    </row>
    <row r="1021" spans="1:9" x14ac:dyDescent="0.35">
      <c r="A1021" s="3" t="s">
        <v>113</v>
      </c>
      <c r="B1021" s="42">
        <v>165</v>
      </c>
      <c r="C1021" s="42">
        <v>88</v>
      </c>
      <c r="D1021" s="42">
        <v>77</v>
      </c>
      <c r="E1021" s="1" t="s">
        <v>10</v>
      </c>
      <c r="F1021" s="41" t="s">
        <v>152</v>
      </c>
      <c r="G1021" t="str">
        <f>VLOOKUP($E1021,rahvdata!$AD$2:$AE$80,2,FALSE)</f>
        <v>Harju</v>
      </c>
      <c r="H1021" t="s">
        <v>247</v>
      </c>
      <c r="I1021" t="s">
        <v>251</v>
      </c>
    </row>
    <row r="1022" spans="1:9" x14ac:dyDescent="0.35">
      <c r="A1022" s="8" t="s">
        <v>103</v>
      </c>
      <c r="B1022" s="42">
        <v>187</v>
      </c>
      <c r="C1022" s="42">
        <v>87</v>
      </c>
      <c r="D1022" s="42">
        <v>100</v>
      </c>
      <c r="E1022" s="1" t="s">
        <v>10</v>
      </c>
      <c r="F1022" s="41" t="s">
        <v>153</v>
      </c>
      <c r="G1022" t="str">
        <f>VLOOKUP($E1022,rahvdata!$AD$2:$AE$80,2,FALSE)</f>
        <v>Harju</v>
      </c>
      <c r="H1022" t="s">
        <v>247</v>
      </c>
      <c r="I1022" t="s">
        <v>251</v>
      </c>
    </row>
    <row r="1023" spans="1:9" x14ac:dyDescent="0.35">
      <c r="A1023" s="8" t="s">
        <v>103</v>
      </c>
      <c r="B1023" s="42">
        <v>195</v>
      </c>
      <c r="C1023" s="42">
        <v>105</v>
      </c>
      <c r="D1023" s="42">
        <v>90</v>
      </c>
      <c r="E1023" s="1" t="s">
        <v>10</v>
      </c>
      <c r="F1023" s="41" t="s">
        <v>154</v>
      </c>
      <c r="G1023" t="str">
        <f>VLOOKUP($E1023,rahvdata!$AD$2:$AE$80,2,FALSE)</f>
        <v>Harju</v>
      </c>
      <c r="H1023" t="s">
        <v>247</v>
      </c>
      <c r="I1023" t="s">
        <v>251</v>
      </c>
    </row>
    <row r="1024" spans="1:9" x14ac:dyDescent="0.35">
      <c r="A1024" s="8" t="s">
        <v>103</v>
      </c>
      <c r="B1024" s="42">
        <v>188</v>
      </c>
      <c r="C1024" s="42">
        <v>98</v>
      </c>
      <c r="D1024" s="42">
        <v>90</v>
      </c>
      <c r="E1024" s="1" t="s">
        <v>10</v>
      </c>
      <c r="F1024" s="41" t="s">
        <v>155</v>
      </c>
      <c r="G1024" t="str">
        <f>VLOOKUP($E1024,rahvdata!$AD$2:$AE$80,2,FALSE)</f>
        <v>Harju</v>
      </c>
      <c r="H1024" t="s">
        <v>247</v>
      </c>
      <c r="I1024" t="s">
        <v>251</v>
      </c>
    </row>
    <row r="1025" spans="1:9" x14ac:dyDescent="0.35">
      <c r="A1025" s="8" t="s">
        <v>103</v>
      </c>
      <c r="B1025" s="42">
        <v>156</v>
      </c>
      <c r="C1025" s="42">
        <v>79</v>
      </c>
      <c r="D1025" s="42">
        <v>77</v>
      </c>
      <c r="E1025" s="1" t="s">
        <v>10</v>
      </c>
      <c r="F1025" s="41" t="s">
        <v>156</v>
      </c>
      <c r="G1025" t="str">
        <f>VLOOKUP($E1025,rahvdata!$AD$2:$AE$80,2,FALSE)</f>
        <v>Harju</v>
      </c>
      <c r="H1025" t="s">
        <v>247</v>
      </c>
      <c r="I1025" t="s">
        <v>251</v>
      </c>
    </row>
    <row r="1026" spans="1:9" x14ac:dyDescent="0.35">
      <c r="A1026" s="8" t="s">
        <v>103</v>
      </c>
      <c r="B1026" s="42">
        <v>203</v>
      </c>
      <c r="C1026" s="42">
        <v>103</v>
      </c>
      <c r="D1026" s="42">
        <v>100</v>
      </c>
      <c r="E1026" s="1" t="s">
        <v>10</v>
      </c>
      <c r="F1026" s="41" t="s">
        <v>157</v>
      </c>
      <c r="G1026" t="str">
        <f>VLOOKUP($E1026,rahvdata!$AD$2:$AE$80,2,FALSE)</f>
        <v>Harju</v>
      </c>
      <c r="H1026" t="s">
        <v>247</v>
      </c>
      <c r="I1026" t="s">
        <v>251</v>
      </c>
    </row>
    <row r="1027" spans="1:9" x14ac:dyDescent="0.35">
      <c r="A1027" s="8" t="s">
        <v>103</v>
      </c>
      <c r="B1027" s="42">
        <v>169</v>
      </c>
      <c r="C1027" s="42">
        <v>75</v>
      </c>
      <c r="D1027" s="42">
        <v>92</v>
      </c>
      <c r="E1027" s="1" t="s">
        <v>10</v>
      </c>
      <c r="F1027" s="41" t="s">
        <v>158</v>
      </c>
      <c r="G1027" t="str">
        <f>VLOOKUP($E1027,rahvdata!$AD$2:$AE$80,2,FALSE)</f>
        <v>Harju</v>
      </c>
      <c r="H1027" t="s">
        <v>247</v>
      </c>
      <c r="I1027" t="s">
        <v>251</v>
      </c>
    </row>
    <row r="1028" spans="1:9" x14ac:dyDescent="0.35">
      <c r="A1028" s="8" t="s">
        <v>103</v>
      </c>
      <c r="B1028" s="42">
        <v>189</v>
      </c>
      <c r="C1028" s="42">
        <v>101</v>
      </c>
      <c r="D1028" s="42">
        <v>88</v>
      </c>
      <c r="E1028" s="1" t="s">
        <v>10</v>
      </c>
      <c r="F1028" s="41" t="s">
        <v>159</v>
      </c>
      <c r="G1028" t="str">
        <f>VLOOKUP($E1028,rahvdata!$AD$2:$AE$80,2,FALSE)</f>
        <v>Harju</v>
      </c>
      <c r="H1028" t="s">
        <v>247</v>
      </c>
      <c r="I1028" t="s">
        <v>251</v>
      </c>
    </row>
    <row r="1029" spans="1:9" x14ac:dyDescent="0.35">
      <c r="A1029" s="8" t="s">
        <v>103</v>
      </c>
      <c r="B1029" s="42">
        <v>146</v>
      </c>
      <c r="C1029" s="42">
        <v>68</v>
      </c>
      <c r="D1029" s="42">
        <v>75</v>
      </c>
      <c r="E1029" s="1" t="s">
        <v>10</v>
      </c>
      <c r="F1029" s="41" t="s">
        <v>160</v>
      </c>
      <c r="G1029" t="str">
        <f>VLOOKUP($E1029,rahvdata!$AD$2:$AE$80,2,FALSE)</f>
        <v>Harju</v>
      </c>
      <c r="H1029" t="s">
        <v>247</v>
      </c>
    </row>
    <row r="1030" spans="1:9" x14ac:dyDescent="0.35">
      <c r="A1030" s="8" t="s">
        <v>103</v>
      </c>
      <c r="B1030" s="42">
        <v>178</v>
      </c>
      <c r="C1030" s="42">
        <v>87</v>
      </c>
      <c r="D1030" s="42">
        <v>91</v>
      </c>
      <c r="E1030" s="1" t="s">
        <v>10</v>
      </c>
      <c r="F1030" s="41" t="s">
        <v>161</v>
      </c>
      <c r="G1030" t="str">
        <f>VLOOKUP($E1030,rahvdata!$AD$2:$AE$80,2,FALSE)</f>
        <v>Harju</v>
      </c>
      <c r="H1030" t="s">
        <v>247</v>
      </c>
    </row>
    <row r="1031" spans="1:9" x14ac:dyDescent="0.35">
      <c r="A1031" s="8" t="s">
        <v>103</v>
      </c>
      <c r="B1031" s="42">
        <v>168</v>
      </c>
      <c r="C1031" s="42">
        <v>90</v>
      </c>
      <c r="D1031" s="42">
        <v>81</v>
      </c>
      <c r="E1031" s="1" t="s">
        <v>10</v>
      </c>
      <c r="F1031" s="41" t="s">
        <v>162</v>
      </c>
      <c r="G1031" t="str">
        <f>VLOOKUP($E1031,rahvdata!$AD$2:$AE$80,2,FALSE)</f>
        <v>Harju</v>
      </c>
      <c r="H1031" t="s">
        <v>248</v>
      </c>
    </row>
    <row r="1032" spans="1:9" x14ac:dyDescent="0.35">
      <c r="A1032" s="3" t="s">
        <v>102</v>
      </c>
      <c r="B1032" s="42">
        <v>145</v>
      </c>
      <c r="C1032" s="42">
        <v>71</v>
      </c>
      <c r="D1032" s="42">
        <v>74</v>
      </c>
      <c r="E1032" s="1" t="s">
        <v>10</v>
      </c>
      <c r="F1032" s="41" t="s">
        <v>163</v>
      </c>
      <c r="G1032" t="str">
        <f>VLOOKUP($E1032,rahvdata!$AD$2:$AE$80,2,FALSE)</f>
        <v>Harju</v>
      </c>
      <c r="H1032" t="s">
        <v>248</v>
      </c>
    </row>
    <row r="1033" spans="1:9" x14ac:dyDescent="0.35">
      <c r="A1033" s="3" t="s">
        <v>102</v>
      </c>
      <c r="B1033" s="42">
        <v>142</v>
      </c>
      <c r="C1033" s="42">
        <v>72</v>
      </c>
      <c r="D1033" s="42">
        <v>65</v>
      </c>
      <c r="E1033" s="1" t="s">
        <v>10</v>
      </c>
      <c r="F1033" s="41" t="s">
        <v>164</v>
      </c>
      <c r="G1033" t="str">
        <f>VLOOKUP($E1033,rahvdata!$AD$2:$AE$80,2,FALSE)</f>
        <v>Harju</v>
      </c>
      <c r="H1033" t="s">
        <v>248</v>
      </c>
    </row>
    <row r="1034" spans="1:9" x14ac:dyDescent="0.35">
      <c r="A1034" s="3" t="s">
        <v>102</v>
      </c>
      <c r="B1034" s="42">
        <v>165</v>
      </c>
      <c r="C1034" s="42">
        <v>87</v>
      </c>
      <c r="D1034" s="42">
        <v>78</v>
      </c>
      <c r="E1034" s="1" t="s">
        <v>10</v>
      </c>
      <c r="F1034" s="41" t="s">
        <v>165</v>
      </c>
      <c r="G1034" t="str">
        <f>VLOOKUP($E1034,rahvdata!$AD$2:$AE$80,2,FALSE)</f>
        <v>Harju</v>
      </c>
      <c r="H1034" t="s">
        <v>248</v>
      </c>
    </row>
    <row r="1035" spans="1:9" x14ac:dyDescent="0.35">
      <c r="A1035" s="3" t="s">
        <v>102</v>
      </c>
      <c r="B1035" s="42">
        <v>130</v>
      </c>
      <c r="C1035" s="42">
        <v>76</v>
      </c>
      <c r="D1035" s="42">
        <v>57</v>
      </c>
      <c r="E1035" s="1" t="s">
        <v>10</v>
      </c>
      <c r="F1035" s="41" t="s">
        <v>166</v>
      </c>
      <c r="G1035" t="str">
        <f>VLOOKUP($E1035,rahvdata!$AD$2:$AE$80,2,FALSE)</f>
        <v>Harju</v>
      </c>
      <c r="H1035" t="s">
        <v>248</v>
      </c>
    </row>
    <row r="1036" spans="1:9" x14ac:dyDescent="0.35">
      <c r="A1036" s="3" t="s">
        <v>102</v>
      </c>
      <c r="B1036" s="42">
        <v>147</v>
      </c>
      <c r="C1036" s="42">
        <v>67</v>
      </c>
      <c r="D1036" s="42">
        <v>80</v>
      </c>
      <c r="E1036" s="1" t="s">
        <v>10</v>
      </c>
      <c r="F1036" s="41" t="s">
        <v>167</v>
      </c>
      <c r="G1036" t="str">
        <f>VLOOKUP($E1036,rahvdata!$AD$2:$AE$80,2,FALSE)</f>
        <v>Harju</v>
      </c>
      <c r="H1036" t="s">
        <v>248</v>
      </c>
    </row>
    <row r="1037" spans="1:9" x14ac:dyDescent="0.35">
      <c r="A1037" s="3" t="s">
        <v>102</v>
      </c>
      <c r="B1037" s="42">
        <v>119</v>
      </c>
      <c r="C1037" s="42">
        <v>63</v>
      </c>
      <c r="D1037" s="42">
        <v>60</v>
      </c>
      <c r="E1037" s="1" t="s">
        <v>10</v>
      </c>
      <c r="F1037" s="41" t="s">
        <v>168</v>
      </c>
      <c r="G1037" t="str">
        <f>VLOOKUP($E1037,rahvdata!$AD$2:$AE$80,2,FALSE)</f>
        <v>Harju</v>
      </c>
      <c r="H1037" t="s">
        <v>248</v>
      </c>
    </row>
    <row r="1038" spans="1:9" x14ac:dyDescent="0.35">
      <c r="A1038" s="3" t="s">
        <v>102</v>
      </c>
      <c r="B1038" s="42">
        <v>117</v>
      </c>
      <c r="C1038" s="42">
        <v>57</v>
      </c>
      <c r="D1038" s="42">
        <v>55</v>
      </c>
      <c r="E1038" s="1" t="s">
        <v>10</v>
      </c>
      <c r="F1038" s="41" t="s">
        <v>169</v>
      </c>
      <c r="G1038" t="str">
        <f>VLOOKUP($E1038,rahvdata!$AD$2:$AE$80,2,FALSE)</f>
        <v>Harju</v>
      </c>
      <c r="H1038" t="s">
        <v>248</v>
      </c>
    </row>
    <row r="1039" spans="1:9" x14ac:dyDescent="0.35">
      <c r="A1039" s="3" t="s">
        <v>102</v>
      </c>
      <c r="B1039" s="42">
        <v>145</v>
      </c>
      <c r="C1039" s="42">
        <v>75</v>
      </c>
      <c r="D1039" s="42">
        <v>72</v>
      </c>
      <c r="E1039" s="1" t="s">
        <v>10</v>
      </c>
      <c r="F1039" s="41" t="s">
        <v>170</v>
      </c>
      <c r="G1039" t="str">
        <f>VLOOKUP($E1039,rahvdata!$AD$2:$AE$80,2,FALSE)</f>
        <v>Harju</v>
      </c>
      <c r="H1039" t="s">
        <v>248</v>
      </c>
    </row>
    <row r="1040" spans="1:9" x14ac:dyDescent="0.35">
      <c r="A1040" s="3" t="s">
        <v>102</v>
      </c>
      <c r="B1040" s="42">
        <v>110</v>
      </c>
      <c r="C1040" s="42">
        <v>62</v>
      </c>
      <c r="D1040" s="42">
        <v>47</v>
      </c>
      <c r="E1040" s="1" t="s">
        <v>10</v>
      </c>
      <c r="F1040" s="41" t="s">
        <v>171</v>
      </c>
      <c r="G1040" t="str">
        <f>VLOOKUP($E1040,rahvdata!$AD$2:$AE$80,2,FALSE)</f>
        <v>Harju</v>
      </c>
      <c r="H1040" t="s">
        <v>248</v>
      </c>
    </row>
    <row r="1041" spans="1:8" x14ac:dyDescent="0.35">
      <c r="A1041" s="3" t="s">
        <v>102</v>
      </c>
      <c r="B1041" s="42">
        <v>119</v>
      </c>
      <c r="C1041" s="42">
        <v>63</v>
      </c>
      <c r="D1041" s="42">
        <v>55</v>
      </c>
      <c r="E1041" s="1" t="s">
        <v>10</v>
      </c>
      <c r="F1041" s="41" t="s">
        <v>172</v>
      </c>
      <c r="G1041" t="str">
        <f>VLOOKUP($E1041,rahvdata!$AD$2:$AE$80,2,FALSE)</f>
        <v>Harju</v>
      </c>
      <c r="H1041" t="s">
        <v>248</v>
      </c>
    </row>
    <row r="1042" spans="1:8" x14ac:dyDescent="0.35">
      <c r="A1042" s="3" t="s">
        <v>104</v>
      </c>
      <c r="B1042" s="42">
        <v>167</v>
      </c>
      <c r="C1042" s="42">
        <v>84</v>
      </c>
      <c r="D1042" s="42">
        <v>83</v>
      </c>
      <c r="E1042" s="1" t="s">
        <v>10</v>
      </c>
      <c r="F1042" s="41" t="s">
        <v>173</v>
      </c>
      <c r="G1042" t="str">
        <f>VLOOKUP($E1042,rahvdata!$AD$2:$AE$80,2,FALSE)</f>
        <v>Harju</v>
      </c>
      <c r="H1042" t="s">
        <v>248</v>
      </c>
    </row>
    <row r="1043" spans="1:8" x14ac:dyDescent="0.35">
      <c r="A1043" s="3" t="s">
        <v>104</v>
      </c>
      <c r="B1043" s="42">
        <v>160</v>
      </c>
      <c r="C1043" s="42">
        <v>84</v>
      </c>
      <c r="D1043" s="42">
        <v>80</v>
      </c>
      <c r="E1043" s="1" t="s">
        <v>10</v>
      </c>
      <c r="F1043" s="41" t="s">
        <v>174</v>
      </c>
      <c r="G1043" t="str">
        <f>VLOOKUP($E1043,rahvdata!$AD$2:$AE$80,2,FALSE)</f>
        <v>Harju</v>
      </c>
      <c r="H1043" t="s">
        <v>248</v>
      </c>
    </row>
    <row r="1044" spans="1:8" x14ac:dyDescent="0.35">
      <c r="A1044" s="3" t="s">
        <v>104</v>
      </c>
      <c r="B1044" s="42">
        <v>209</v>
      </c>
      <c r="C1044" s="42">
        <v>115</v>
      </c>
      <c r="D1044" s="42">
        <v>97</v>
      </c>
      <c r="E1044" s="1" t="s">
        <v>10</v>
      </c>
      <c r="F1044" s="41" t="s">
        <v>175</v>
      </c>
      <c r="G1044" t="str">
        <f>VLOOKUP($E1044,rahvdata!$AD$2:$AE$80,2,FALSE)</f>
        <v>Harju</v>
      </c>
      <c r="H1044" t="s">
        <v>248</v>
      </c>
    </row>
    <row r="1045" spans="1:8" x14ac:dyDescent="0.35">
      <c r="A1045" s="3" t="s">
        <v>104</v>
      </c>
      <c r="B1045" s="42">
        <v>223</v>
      </c>
      <c r="C1045" s="42">
        <v>125</v>
      </c>
      <c r="D1045" s="42">
        <v>100</v>
      </c>
      <c r="E1045" s="1" t="s">
        <v>10</v>
      </c>
      <c r="F1045" s="41" t="s">
        <v>176</v>
      </c>
      <c r="G1045" t="str">
        <f>VLOOKUP($E1045,rahvdata!$AD$2:$AE$80,2,FALSE)</f>
        <v>Harju</v>
      </c>
      <c r="H1045" t="s">
        <v>248</v>
      </c>
    </row>
    <row r="1046" spans="1:8" x14ac:dyDescent="0.35">
      <c r="A1046" s="3" t="s">
        <v>104</v>
      </c>
      <c r="B1046" s="42">
        <v>270</v>
      </c>
      <c r="C1046" s="42">
        <v>144</v>
      </c>
      <c r="D1046" s="42">
        <v>121</v>
      </c>
      <c r="E1046" s="1" t="s">
        <v>10</v>
      </c>
      <c r="F1046" s="41" t="s">
        <v>177</v>
      </c>
      <c r="G1046" t="str">
        <f>VLOOKUP($E1046,rahvdata!$AD$2:$AE$80,2,FALSE)</f>
        <v>Harju</v>
      </c>
      <c r="H1046" t="s">
        <v>248</v>
      </c>
    </row>
    <row r="1047" spans="1:8" x14ac:dyDescent="0.35">
      <c r="A1047" s="3" t="s">
        <v>104</v>
      </c>
      <c r="B1047" s="42">
        <v>259</v>
      </c>
      <c r="C1047" s="42">
        <v>136</v>
      </c>
      <c r="D1047" s="42">
        <v>123</v>
      </c>
      <c r="E1047" s="1" t="s">
        <v>10</v>
      </c>
      <c r="F1047" s="41" t="s">
        <v>178</v>
      </c>
      <c r="G1047" t="str">
        <f>VLOOKUP($E1047,rahvdata!$AD$2:$AE$80,2,FALSE)</f>
        <v>Harju</v>
      </c>
      <c r="H1047" t="s">
        <v>248</v>
      </c>
    </row>
    <row r="1048" spans="1:8" x14ac:dyDescent="0.35">
      <c r="A1048" s="3" t="s">
        <v>104</v>
      </c>
      <c r="B1048" s="42">
        <v>250</v>
      </c>
      <c r="C1048" s="42">
        <v>131</v>
      </c>
      <c r="D1048" s="42">
        <v>114</v>
      </c>
      <c r="E1048" s="1" t="s">
        <v>10</v>
      </c>
      <c r="F1048" s="41" t="s">
        <v>179</v>
      </c>
      <c r="G1048" t="str">
        <f>VLOOKUP($E1048,rahvdata!$AD$2:$AE$80,2,FALSE)</f>
        <v>Harju</v>
      </c>
      <c r="H1048" t="s">
        <v>248</v>
      </c>
    </row>
    <row r="1049" spans="1:8" x14ac:dyDescent="0.35">
      <c r="A1049" s="3" t="s">
        <v>104</v>
      </c>
      <c r="B1049" s="42">
        <v>272</v>
      </c>
      <c r="C1049" s="42">
        <v>155</v>
      </c>
      <c r="D1049" s="42">
        <v>114</v>
      </c>
      <c r="E1049" s="1" t="s">
        <v>10</v>
      </c>
      <c r="F1049" s="41" t="s">
        <v>180</v>
      </c>
      <c r="G1049" t="str">
        <f>VLOOKUP($E1049,rahvdata!$AD$2:$AE$80,2,FALSE)</f>
        <v>Harju</v>
      </c>
      <c r="H1049" t="s">
        <v>248</v>
      </c>
    </row>
    <row r="1050" spans="1:8" x14ac:dyDescent="0.35">
      <c r="A1050" s="3" t="s">
        <v>104</v>
      </c>
      <c r="B1050" s="42">
        <v>230</v>
      </c>
      <c r="C1050" s="42">
        <v>128</v>
      </c>
      <c r="D1050" s="42">
        <v>107</v>
      </c>
      <c r="E1050" s="1" t="s">
        <v>10</v>
      </c>
      <c r="F1050" s="41" t="s">
        <v>181</v>
      </c>
      <c r="G1050" t="str">
        <f>VLOOKUP($E1050,rahvdata!$AD$2:$AE$80,2,FALSE)</f>
        <v>Harju</v>
      </c>
      <c r="H1050" t="s">
        <v>248</v>
      </c>
    </row>
    <row r="1051" spans="1:8" x14ac:dyDescent="0.35">
      <c r="A1051" s="3" t="s">
        <v>104</v>
      </c>
      <c r="B1051" s="42">
        <v>247</v>
      </c>
      <c r="C1051" s="42">
        <v>125</v>
      </c>
      <c r="D1051" s="42">
        <v>121</v>
      </c>
      <c r="E1051" s="1" t="s">
        <v>10</v>
      </c>
      <c r="F1051" s="41" t="s">
        <v>182</v>
      </c>
      <c r="G1051" t="str">
        <f>VLOOKUP($E1051,rahvdata!$AD$2:$AE$80,2,FALSE)</f>
        <v>Harju</v>
      </c>
      <c r="H1051" t="s">
        <v>248</v>
      </c>
    </row>
    <row r="1052" spans="1:8" x14ac:dyDescent="0.35">
      <c r="A1052" s="3" t="s">
        <v>105</v>
      </c>
      <c r="B1052" s="42">
        <v>222</v>
      </c>
      <c r="C1052" s="42">
        <v>108</v>
      </c>
      <c r="D1052" s="42">
        <v>119</v>
      </c>
      <c r="E1052" s="1" t="s">
        <v>10</v>
      </c>
      <c r="F1052" s="41" t="s">
        <v>183</v>
      </c>
      <c r="G1052" t="str">
        <f>VLOOKUP($E1052,rahvdata!$AD$2:$AE$80,2,FALSE)</f>
        <v>Harju</v>
      </c>
      <c r="H1052" t="s">
        <v>248</v>
      </c>
    </row>
    <row r="1053" spans="1:8" x14ac:dyDescent="0.35">
      <c r="A1053" s="3" t="s">
        <v>105</v>
      </c>
      <c r="B1053" s="42">
        <v>237</v>
      </c>
      <c r="C1053" s="42">
        <v>114</v>
      </c>
      <c r="D1053" s="42">
        <v>128</v>
      </c>
      <c r="E1053" s="1" t="s">
        <v>10</v>
      </c>
      <c r="F1053" s="41" t="s">
        <v>184</v>
      </c>
      <c r="G1053" t="str">
        <f>VLOOKUP($E1053,rahvdata!$AD$2:$AE$80,2,FALSE)</f>
        <v>Harju</v>
      </c>
      <c r="H1053" t="s">
        <v>248</v>
      </c>
    </row>
    <row r="1054" spans="1:8" x14ac:dyDescent="0.35">
      <c r="A1054" s="3" t="s">
        <v>105</v>
      </c>
      <c r="B1054" s="42">
        <v>233</v>
      </c>
      <c r="C1054" s="42">
        <v>131</v>
      </c>
      <c r="D1054" s="42">
        <v>102</v>
      </c>
      <c r="E1054" s="1" t="s">
        <v>10</v>
      </c>
      <c r="F1054" s="41" t="s">
        <v>185</v>
      </c>
      <c r="G1054" t="str">
        <f>VLOOKUP($E1054,rahvdata!$AD$2:$AE$80,2,FALSE)</f>
        <v>Harju</v>
      </c>
      <c r="H1054" t="s">
        <v>248</v>
      </c>
    </row>
    <row r="1055" spans="1:8" x14ac:dyDescent="0.35">
      <c r="A1055" s="3" t="s">
        <v>105</v>
      </c>
      <c r="B1055" s="42">
        <v>235</v>
      </c>
      <c r="C1055" s="42">
        <v>129</v>
      </c>
      <c r="D1055" s="42">
        <v>106</v>
      </c>
      <c r="E1055" s="1" t="s">
        <v>10</v>
      </c>
      <c r="F1055" s="41" t="s">
        <v>186</v>
      </c>
      <c r="G1055" t="str">
        <f>VLOOKUP($E1055,rahvdata!$AD$2:$AE$80,2,FALSE)</f>
        <v>Harju</v>
      </c>
      <c r="H1055" t="s">
        <v>248</v>
      </c>
    </row>
    <row r="1056" spans="1:8" x14ac:dyDescent="0.35">
      <c r="A1056" s="3" t="s">
        <v>105</v>
      </c>
      <c r="B1056" s="42">
        <v>258</v>
      </c>
      <c r="C1056" s="42">
        <v>139</v>
      </c>
      <c r="D1056" s="42">
        <v>118</v>
      </c>
      <c r="E1056" s="1" t="s">
        <v>10</v>
      </c>
      <c r="F1056" s="41" t="s">
        <v>187</v>
      </c>
      <c r="G1056" t="str">
        <f>VLOOKUP($E1056,rahvdata!$AD$2:$AE$80,2,FALSE)</f>
        <v>Harju</v>
      </c>
      <c r="H1056" t="s">
        <v>248</v>
      </c>
    </row>
    <row r="1057" spans="1:8" x14ac:dyDescent="0.35">
      <c r="A1057" s="3" t="s">
        <v>105</v>
      </c>
      <c r="B1057" s="42">
        <v>284</v>
      </c>
      <c r="C1057" s="42">
        <v>148</v>
      </c>
      <c r="D1057" s="42">
        <v>136</v>
      </c>
      <c r="E1057" s="1" t="s">
        <v>10</v>
      </c>
      <c r="F1057" s="41" t="s">
        <v>188</v>
      </c>
      <c r="G1057" t="str">
        <f>VLOOKUP($E1057,rahvdata!$AD$2:$AE$80,2,FALSE)</f>
        <v>Harju</v>
      </c>
      <c r="H1057" t="s">
        <v>248</v>
      </c>
    </row>
    <row r="1058" spans="1:8" x14ac:dyDescent="0.35">
      <c r="A1058" s="3" t="s">
        <v>105</v>
      </c>
      <c r="B1058" s="42">
        <v>246</v>
      </c>
      <c r="C1058" s="42">
        <v>112</v>
      </c>
      <c r="D1058" s="42">
        <v>134</v>
      </c>
      <c r="E1058" s="1" t="s">
        <v>10</v>
      </c>
      <c r="F1058" s="41" t="s">
        <v>189</v>
      </c>
      <c r="G1058" t="str">
        <f>VLOOKUP($E1058,rahvdata!$AD$2:$AE$80,2,FALSE)</f>
        <v>Harju</v>
      </c>
      <c r="H1058" t="s">
        <v>248</v>
      </c>
    </row>
    <row r="1059" spans="1:8" x14ac:dyDescent="0.35">
      <c r="A1059" s="3" t="s">
        <v>105</v>
      </c>
      <c r="B1059" s="42">
        <v>269</v>
      </c>
      <c r="C1059" s="42">
        <v>134</v>
      </c>
      <c r="D1059" s="42">
        <v>133</v>
      </c>
      <c r="E1059" s="1" t="s">
        <v>10</v>
      </c>
      <c r="F1059" s="41" t="s">
        <v>190</v>
      </c>
      <c r="G1059" t="str">
        <f>VLOOKUP($E1059,rahvdata!$AD$2:$AE$80,2,FALSE)</f>
        <v>Harju</v>
      </c>
      <c r="H1059" t="s">
        <v>248</v>
      </c>
    </row>
    <row r="1060" spans="1:8" x14ac:dyDescent="0.35">
      <c r="A1060" s="3" t="s">
        <v>105</v>
      </c>
      <c r="B1060" s="42">
        <v>261</v>
      </c>
      <c r="C1060" s="42">
        <v>134</v>
      </c>
      <c r="D1060" s="42">
        <v>122</v>
      </c>
      <c r="E1060" s="1" t="s">
        <v>10</v>
      </c>
      <c r="F1060" s="41" t="s">
        <v>191</v>
      </c>
      <c r="G1060" t="str">
        <f>VLOOKUP($E1060,rahvdata!$AD$2:$AE$80,2,FALSE)</f>
        <v>Harju</v>
      </c>
      <c r="H1060" t="s">
        <v>248</v>
      </c>
    </row>
    <row r="1061" spans="1:8" x14ac:dyDescent="0.35">
      <c r="A1061" s="3" t="s">
        <v>105</v>
      </c>
      <c r="B1061" s="42">
        <v>219</v>
      </c>
      <c r="C1061" s="42">
        <v>104</v>
      </c>
      <c r="D1061" s="42">
        <v>114</v>
      </c>
      <c r="E1061" s="1" t="s">
        <v>10</v>
      </c>
      <c r="F1061" s="41" t="s">
        <v>192</v>
      </c>
      <c r="G1061" t="str">
        <f>VLOOKUP($E1061,rahvdata!$AD$2:$AE$80,2,FALSE)</f>
        <v>Harju</v>
      </c>
      <c r="H1061" t="s">
        <v>248</v>
      </c>
    </row>
    <row r="1062" spans="1:8" x14ac:dyDescent="0.35">
      <c r="A1062" s="3" t="s">
        <v>106</v>
      </c>
      <c r="B1062" s="42">
        <v>206</v>
      </c>
      <c r="C1062" s="42">
        <v>114</v>
      </c>
      <c r="D1062" s="42">
        <v>89</v>
      </c>
      <c r="E1062" s="1" t="s">
        <v>10</v>
      </c>
      <c r="F1062" s="41" t="s">
        <v>193</v>
      </c>
      <c r="G1062" t="str">
        <f>VLOOKUP($E1062,rahvdata!$AD$2:$AE$80,2,FALSE)</f>
        <v>Harju</v>
      </c>
      <c r="H1062" t="s">
        <v>248</v>
      </c>
    </row>
    <row r="1063" spans="1:8" x14ac:dyDescent="0.35">
      <c r="A1063" s="3" t="s">
        <v>106</v>
      </c>
      <c r="B1063" s="42">
        <v>242</v>
      </c>
      <c r="C1063" s="42">
        <v>119</v>
      </c>
      <c r="D1063" s="42">
        <v>123</v>
      </c>
      <c r="E1063" s="1" t="s">
        <v>10</v>
      </c>
      <c r="F1063" s="41" t="s">
        <v>194</v>
      </c>
      <c r="G1063" t="str">
        <f>VLOOKUP($E1063,rahvdata!$AD$2:$AE$80,2,FALSE)</f>
        <v>Harju</v>
      </c>
      <c r="H1063" t="s">
        <v>248</v>
      </c>
    </row>
    <row r="1064" spans="1:8" x14ac:dyDescent="0.35">
      <c r="A1064" s="3" t="s">
        <v>106</v>
      </c>
      <c r="B1064" s="42">
        <v>210</v>
      </c>
      <c r="C1064" s="42">
        <v>103</v>
      </c>
      <c r="D1064" s="42">
        <v>103</v>
      </c>
      <c r="E1064" s="1" t="s">
        <v>10</v>
      </c>
      <c r="F1064" s="41" t="s">
        <v>195</v>
      </c>
      <c r="G1064" t="str">
        <f>VLOOKUP($E1064,rahvdata!$AD$2:$AE$80,2,FALSE)</f>
        <v>Harju</v>
      </c>
      <c r="H1064" t="s">
        <v>248</v>
      </c>
    </row>
    <row r="1065" spans="1:8" x14ac:dyDescent="0.35">
      <c r="A1065" s="3" t="s">
        <v>106</v>
      </c>
      <c r="B1065" s="42">
        <v>213</v>
      </c>
      <c r="C1065" s="42">
        <v>106</v>
      </c>
      <c r="D1065" s="42">
        <v>109</v>
      </c>
      <c r="E1065" s="1" t="s">
        <v>10</v>
      </c>
      <c r="F1065" s="41" t="s">
        <v>196</v>
      </c>
      <c r="G1065" t="str">
        <f>VLOOKUP($E1065,rahvdata!$AD$2:$AE$80,2,FALSE)</f>
        <v>Harju</v>
      </c>
      <c r="H1065" t="s">
        <v>248</v>
      </c>
    </row>
    <row r="1066" spans="1:8" x14ac:dyDescent="0.35">
      <c r="A1066" s="3" t="s">
        <v>106</v>
      </c>
      <c r="B1066" s="42">
        <v>232</v>
      </c>
      <c r="C1066" s="42">
        <v>99</v>
      </c>
      <c r="D1066" s="42">
        <v>130</v>
      </c>
      <c r="E1066" s="1" t="s">
        <v>10</v>
      </c>
      <c r="F1066" s="41" t="s">
        <v>197</v>
      </c>
      <c r="G1066" t="str">
        <f>VLOOKUP($E1066,rahvdata!$AD$2:$AE$80,2,FALSE)</f>
        <v>Harju</v>
      </c>
      <c r="H1066" t="s">
        <v>248</v>
      </c>
    </row>
    <row r="1067" spans="1:8" x14ac:dyDescent="0.35">
      <c r="A1067" s="3" t="s">
        <v>106</v>
      </c>
      <c r="B1067" s="42">
        <v>219</v>
      </c>
      <c r="C1067" s="42">
        <v>103</v>
      </c>
      <c r="D1067" s="42">
        <v>116</v>
      </c>
      <c r="E1067" s="1" t="s">
        <v>10</v>
      </c>
      <c r="F1067" s="41" t="s">
        <v>198</v>
      </c>
      <c r="G1067" t="str">
        <f>VLOOKUP($E1067,rahvdata!$AD$2:$AE$80,2,FALSE)</f>
        <v>Harju</v>
      </c>
      <c r="H1067" t="s">
        <v>248</v>
      </c>
    </row>
    <row r="1068" spans="1:8" x14ac:dyDescent="0.35">
      <c r="A1068" s="3" t="s">
        <v>106</v>
      </c>
      <c r="B1068" s="42">
        <v>228</v>
      </c>
      <c r="C1068" s="42">
        <v>112</v>
      </c>
      <c r="D1068" s="42">
        <v>116</v>
      </c>
      <c r="E1068" s="1" t="s">
        <v>10</v>
      </c>
      <c r="F1068" s="41" t="s">
        <v>199</v>
      </c>
      <c r="G1068" t="str">
        <f>VLOOKUP($E1068,rahvdata!$AD$2:$AE$80,2,FALSE)</f>
        <v>Harju</v>
      </c>
      <c r="H1068" t="s">
        <v>248</v>
      </c>
    </row>
    <row r="1069" spans="1:8" x14ac:dyDescent="0.35">
      <c r="A1069" s="3" t="s">
        <v>106</v>
      </c>
      <c r="B1069" s="42">
        <v>242</v>
      </c>
      <c r="C1069" s="42">
        <v>110</v>
      </c>
      <c r="D1069" s="42">
        <v>132</v>
      </c>
      <c r="E1069" s="1" t="s">
        <v>10</v>
      </c>
      <c r="F1069" s="41" t="s">
        <v>200</v>
      </c>
      <c r="G1069" t="str">
        <f>VLOOKUP($E1069,rahvdata!$AD$2:$AE$80,2,FALSE)</f>
        <v>Harju</v>
      </c>
      <c r="H1069" t="s">
        <v>248</v>
      </c>
    </row>
    <row r="1070" spans="1:8" x14ac:dyDescent="0.35">
      <c r="A1070" s="3" t="s">
        <v>106</v>
      </c>
      <c r="B1070" s="42">
        <v>272</v>
      </c>
      <c r="C1070" s="42">
        <v>130</v>
      </c>
      <c r="D1070" s="42">
        <v>142</v>
      </c>
      <c r="E1070" s="1" t="s">
        <v>10</v>
      </c>
      <c r="F1070" s="41" t="s">
        <v>201</v>
      </c>
      <c r="G1070" t="str">
        <f>VLOOKUP($E1070,rahvdata!$AD$2:$AE$80,2,FALSE)</f>
        <v>Harju</v>
      </c>
      <c r="H1070" t="s">
        <v>248</v>
      </c>
    </row>
    <row r="1071" spans="1:8" x14ac:dyDescent="0.35">
      <c r="A1071" s="3" t="s">
        <v>106</v>
      </c>
      <c r="B1071" s="42">
        <v>270</v>
      </c>
      <c r="C1071" s="42">
        <v>117</v>
      </c>
      <c r="D1071" s="42">
        <v>153</v>
      </c>
      <c r="E1071" s="1" t="s">
        <v>10</v>
      </c>
      <c r="F1071" s="41" t="s">
        <v>202</v>
      </c>
      <c r="G1071" t="str">
        <f>VLOOKUP($E1071,rahvdata!$AD$2:$AE$80,2,FALSE)</f>
        <v>Harju</v>
      </c>
      <c r="H1071" t="s">
        <v>248</v>
      </c>
    </row>
    <row r="1072" spans="1:8" x14ac:dyDescent="0.35">
      <c r="A1072" s="3" t="s">
        <v>107</v>
      </c>
      <c r="B1072" s="42">
        <v>294</v>
      </c>
      <c r="C1072" s="42">
        <v>143</v>
      </c>
      <c r="D1072" s="42">
        <v>151</v>
      </c>
      <c r="E1072" s="1" t="s">
        <v>10</v>
      </c>
      <c r="F1072" s="41" t="s">
        <v>203</v>
      </c>
      <c r="G1072" t="str">
        <f>VLOOKUP($E1072,rahvdata!$AD$2:$AE$80,2,FALSE)</f>
        <v>Harju</v>
      </c>
      <c r="H1072" t="s">
        <v>248</v>
      </c>
    </row>
    <row r="1073" spans="1:9" x14ac:dyDescent="0.35">
      <c r="A1073" s="3" t="s">
        <v>107</v>
      </c>
      <c r="B1073" s="42">
        <v>304</v>
      </c>
      <c r="C1073" s="42">
        <v>140</v>
      </c>
      <c r="D1073" s="42">
        <v>164</v>
      </c>
      <c r="E1073" s="1" t="s">
        <v>10</v>
      </c>
      <c r="F1073" s="41" t="s">
        <v>204</v>
      </c>
      <c r="G1073" t="str">
        <f>VLOOKUP($E1073,rahvdata!$AD$2:$AE$80,2,FALSE)</f>
        <v>Harju</v>
      </c>
      <c r="H1073" t="s">
        <v>248</v>
      </c>
    </row>
    <row r="1074" spans="1:9" x14ac:dyDescent="0.35">
      <c r="A1074" s="3" t="s">
        <v>107</v>
      </c>
      <c r="B1074" s="42">
        <v>279</v>
      </c>
      <c r="C1074" s="42">
        <v>136</v>
      </c>
      <c r="D1074" s="42">
        <v>143</v>
      </c>
      <c r="E1074" s="1" t="s">
        <v>10</v>
      </c>
      <c r="F1074" s="41" t="s">
        <v>205</v>
      </c>
      <c r="G1074" t="str">
        <f>VLOOKUP($E1074,rahvdata!$AD$2:$AE$80,2,FALSE)</f>
        <v>Harju</v>
      </c>
      <c r="H1074" t="s">
        <v>248</v>
      </c>
    </row>
    <row r="1075" spans="1:9" x14ac:dyDescent="0.35">
      <c r="A1075" s="3" t="s">
        <v>107</v>
      </c>
      <c r="B1075" s="42">
        <v>304</v>
      </c>
      <c r="C1075" s="42">
        <v>137</v>
      </c>
      <c r="D1075" s="42">
        <v>167</v>
      </c>
      <c r="E1075" s="1" t="s">
        <v>10</v>
      </c>
      <c r="F1075" s="41" t="s">
        <v>206</v>
      </c>
      <c r="G1075" t="str">
        <f>VLOOKUP($E1075,rahvdata!$AD$2:$AE$80,2,FALSE)</f>
        <v>Harju</v>
      </c>
      <c r="H1075" t="s">
        <v>248</v>
      </c>
    </row>
    <row r="1076" spans="1:9" x14ac:dyDescent="0.35">
      <c r="A1076" s="3" t="s">
        <v>107</v>
      </c>
      <c r="B1076" s="42">
        <v>294</v>
      </c>
      <c r="C1076" s="42">
        <v>117</v>
      </c>
      <c r="D1076" s="42">
        <v>177</v>
      </c>
      <c r="E1076" s="1" t="s">
        <v>10</v>
      </c>
      <c r="F1076" s="41" t="s">
        <v>207</v>
      </c>
      <c r="G1076" t="str">
        <f>VLOOKUP($E1076,rahvdata!$AD$2:$AE$80,2,FALSE)</f>
        <v>Harju</v>
      </c>
      <c r="H1076" t="s">
        <v>248</v>
      </c>
      <c r="I1076" t="s">
        <v>252</v>
      </c>
    </row>
    <row r="1077" spans="1:9" x14ac:dyDescent="0.35">
      <c r="A1077" s="3" t="s">
        <v>107</v>
      </c>
      <c r="B1077" s="42">
        <v>295</v>
      </c>
      <c r="C1077" s="42">
        <v>119</v>
      </c>
      <c r="D1077" s="42">
        <v>175</v>
      </c>
      <c r="E1077" s="1" t="s">
        <v>10</v>
      </c>
      <c r="F1077" s="41" t="s">
        <v>208</v>
      </c>
      <c r="G1077" t="str">
        <f>VLOOKUP($E1077,rahvdata!$AD$2:$AE$80,2,FALSE)</f>
        <v>Harju</v>
      </c>
      <c r="H1077" t="s">
        <v>249</v>
      </c>
      <c r="I1077" t="s">
        <v>252</v>
      </c>
    </row>
    <row r="1078" spans="1:9" x14ac:dyDescent="0.35">
      <c r="A1078" s="3" t="s">
        <v>107</v>
      </c>
      <c r="B1078" s="42">
        <v>268</v>
      </c>
      <c r="C1078" s="42">
        <v>109</v>
      </c>
      <c r="D1078" s="42">
        <v>162</v>
      </c>
      <c r="E1078" s="1" t="s">
        <v>10</v>
      </c>
      <c r="F1078" s="41" t="s">
        <v>209</v>
      </c>
      <c r="G1078" t="str">
        <f>VLOOKUP($E1078,rahvdata!$AD$2:$AE$80,2,FALSE)</f>
        <v>Harju</v>
      </c>
      <c r="H1078" t="s">
        <v>249</v>
      </c>
      <c r="I1078" t="s">
        <v>252</v>
      </c>
    </row>
    <row r="1079" spans="1:9" x14ac:dyDescent="0.35">
      <c r="A1079" s="3" t="s">
        <v>107</v>
      </c>
      <c r="B1079" s="42">
        <v>253</v>
      </c>
      <c r="C1079" s="42">
        <v>110</v>
      </c>
      <c r="D1079" s="42">
        <v>143</v>
      </c>
      <c r="E1079" s="1" t="s">
        <v>10</v>
      </c>
      <c r="F1079" s="41" t="s">
        <v>210</v>
      </c>
      <c r="G1079" t="str">
        <f>VLOOKUP($E1079,rahvdata!$AD$2:$AE$80,2,FALSE)</f>
        <v>Harju</v>
      </c>
      <c r="H1079" t="s">
        <v>249</v>
      </c>
      <c r="I1079" t="s">
        <v>252</v>
      </c>
    </row>
    <row r="1080" spans="1:9" x14ac:dyDescent="0.35">
      <c r="A1080" s="3" t="s">
        <v>107</v>
      </c>
      <c r="B1080" s="42">
        <v>240</v>
      </c>
      <c r="C1080" s="42">
        <v>99</v>
      </c>
      <c r="D1080" s="42">
        <v>136</v>
      </c>
      <c r="E1080" s="1" t="s">
        <v>10</v>
      </c>
      <c r="F1080" s="41" t="s">
        <v>211</v>
      </c>
      <c r="G1080" t="str">
        <f>VLOOKUP($E1080,rahvdata!$AD$2:$AE$80,2,FALSE)</f>
        <v>Harju</v>
      </c>
      <c r="H1080" t="s">
        <v>249</v>
      </c>
      <c r="I1080" t="s">
        <v>252</v>
      </c>
    </row>
    <row r="1081" spans="1:9" x14ac:dyDescent="0.35">
      <c r="A1081" s="3" t="s">
        <v>107</v>
      </c>
      <c r="B1081" s="42">
        <v>218</v>
      </c>
      <c r="C1081" s="42">
        <v>80</v>
      </c>
      <c r="D1081" s="42">
        <v>137</v>
      </c>
      <c r="E1081" s="1" t="s">
        <v>10</v>
      </c>
      <c r="F1081" s="41" t="s">
        <v>212</v>
      </c>
      <c r="G1081" t="str">
        <f>VLOOKUP($E1081,rahvdata!$AD$2:$AE$80,2,FALSE)</f>
        <v>Harju</v>
      </c>
      <c r="H1081" t="s">
        <v>249</v>
      </c>
      <c r="I1081" t="s">
        <v>252</v>
      </c>
    </row>
    <row r="1082" spans="1:9" x14ac:dyDescent="0.35">
      <c r="A1082" s="3" t="s">
        <v>108</v>
      </c>
      <c r="B1082" s="42">
        <v>232</v>
      </c>
      <c r="C1082" s="42">
        <v>83</v>
      </c>
      <c r="D1082" s="42">
        <v>148</v>
      </c>
      <c r="E1082" s="1" t="s">
        <v>10</v>
      </c>
      <c r="F1082" s="41" t="s">
        <v>213</v>
      </c>
      <c r="G1082" t="str">
        <f>VLOOKUP($E1082,rahvdata!$AD$2:$AE$80,2,FALSE)</f>
        <v>Harju</v>
      </c>
      <c r="H1082" t="s">
        <v>249</v>
      </c>
      <c r="I1082" t="s">
        <v>252</v>
      </c>
    </row>
    <row r="1083" spans="1:9" x14ac:dyDescent="0.35">
      <c r="A1083" s="3" t="s">
        <v>108</v>
      </c>
      <c r="B1083" s="42">
        <v>212</v>
      </c>
      <c r="C1083" s="42">
        <v>75</v>
      </c>
      <c r="D1083" s="42">
        <v>133</v>
      </c>
      <c r="E1083" s="1" t="s">
        <v>10</v>
      </c>
      <c r="F1083" s="41" t="s">
        <v>214</v>
      </c>
      <c r="G1083" t="str">
        <f>VLOOKUP($E1083,rahvdata!$AD$2:$AE$80,2,FALSE)</f>
        <v>Harju</v>
      </c>
      <c r="H1083" t="s">
        <v>249</v>
      </c>
      <c r="I1083" t="s">
        <v>252</v>
      </c>
    </row>
    <row r="1084" spans="1:9" x14ac:dyDescent="0.35">
      <c r="A1084" s="3" t="s">
        <v>108</v>
      </c>
      <c r="B1084" s="42">
        <v>185</v>
      </c>
      <c r="C1084" s="42">
        <v>63</v>
      </c>
      <c r="D1084" s="42">
        <v>122</v>
      </c>
      <c r="E1084" s="1" t="s">
        <v>10</v>
      </c>
      <c r="F1084" s="41" t="s">
        <v>215</v>
      </c>
      <c r="G1084" t="str">
        <f>VLOOKUP($E1084,rahvdata!$AD$2:$AE$80,2,FALSE)</f>
        <v>Harju</v>
      </c>
      <c r="H1084" t="s">
        <v>249</v>
      </c>
      <c r="I1084" t="s">
        <v>252</v>
      </c>
    </row>
    <row r="1085" spans="1:9" x14ac:dyDescent="0.35">
      <c r="A1085" s="3" t="s">
        <v>108</v>
      </c>
      <c r="B1085" s="42">
        <v>222</v>
      </c>
      <c r="C1085" s="42">
        <v>81</v>
      </c>
      <c r="D1085" s="42">
        <v>144</v>
      </c>
      <c r="E1085" s="1" t="s">
        <v>10</v>
      </c>
      <c r="F1085" s="41" t="s">
        <v>216</v>
      </c>
      <c r="G1085" t="str">
        <f>VLOOKUP($E1085,rahvdata!$AD$2:$AE$80,2,FALSE)</f>
        <v>Harju</v>
      </c>
      <c r="H1085" t="s">
        <v>249</v>
      </c>
      <c r="I1085" t="s">
        <v>252</v>
      </c>
    </row>
    <row r="1086" spans="1:9" x14ac:dyDescent="0.35">
      <c r="A1086" s="3" t="s">
        <v>108</v>
      </c>
      <c r="B1086" s="42">
        <v>160</v>
      </c>
      <c r="C1086" s="42">
        <v>57</v>
      </c>
      <c r="D1086" s="42">
        <v>102</v>
      </c>
      <c r="E1086" s="1" t="s">
        <v>10</v>
      </c>
      <c r="F1086" s="41" t="s">
        <v>217</v>
      </c>
      <c r="G1086" t="str">
        <f>VLOOKUP($E1086,rahvdata!$AD$2:$AE$80,2,FALSE)</f>
        <v>Harju</v>
      </c>
      <c r="H1086" t="s">
        <v>249</v>
      </c>
      <c r="I1086" t="s">
        <v>252</v>
      </c>
    </row>
    <row r="1087" spans="1:9" x14ac:dyDescent="0.35">
      <c r="A1087" s="3" t="s">
        <v>108</v>
      </c>
      <c r="B1087" s="42">
        <v>110</v>
      </c>
      <c r="C1087" s="42">
        <v>38</v>
      </c>
      <c r="D1087" s="42">
        <v>69</v>
      </c>
      <c r="E1087" s="1" t="s">
        <v>10</v>
      </c>
      <c r="F1087" s="41" t="s">
        <v>218</v>
      </c>
      <c r="G1087" t="str">
        <f>VLOOKUP($E1087,rahvdata!$AD$2:$AE$80,2,FALSE)</f>
        <v>Harju</v>
      </c>
      <c r="H1087" t="s">
        <v>249</v>
      </c>
      <c r="I1087" t="s">
        <v>252</v>
      </c>
    </row>
    <row r="1088" spans="1:9" x14ac:dyDescent="0.35">
      <c r="A1088" s="3" t="s">
        <v>108</v>
      </c>
      <c r="B1088" s="42">
        <v>127</v>
      </c>
      <c r="C1088" s="42">
        <v>41</v>
      </c>
      <c r="D1088" s="42">
        <v>86</v>
      </c>
      <c r="E1088" s="1" t="s">
        <v>10</v>
      </c>
      <c r="F1088" s="41" t="s">
        <v>219</v>
      </c>
      <c r="G1088" t="str">
        <f>VLOOKUP($E1088,rahvdata!$AD$2:$AE$80,2,FALSE)</f>
        <v>Harju</v>
      </c>
      <c r="H1088" t="s">
        <v>249</v>
      </c>
      <c r="I1088" t="s">
        <v>252</v>
      </c>
    </row>
    <row r="1089" spans="1:9" x14ac:dyDescent="0.35">
      <c r="A1089" s="3" t="s">
        <v>108</v>
      </c>
      <c r="B1089" s="42">
        <v>84</v>
      </c>
      <c r="C1089" s="42">
        <v>25</v>
      </c>
      <c r="D1089" s="42">
        <v>59</v>
      </c>
      <c r="E1089" s="1" t="s">
        <v>10</v>
      </c>
      <c r="F1089" s="41" t="s">
        <v>220</v>
      </c>
      <c r="G1089" t="str">
        <f>VLOOKUP($E1089,rahvdata!$AD$2:$AE$80,2,FALSE)</f>
        <v>Harju</v>
      </c>
      <c r="H1089" t="s">
        <v>249</v>
      </c>
      <c r="I1089" t="s">
        <v>252</v>
      </c>
    </row>
    <row r="1090" spans="1:9" x14ac:dyDescent="0.35">
      <c r="A1090" s="3" t="s">
        <v>108</v>
      </c>
      <c r="B1090" s="42">
        <v>58</v>
      </c>
      <c r="C1090" s="42">
        <v>17</v>
      </c>
      <c r="D1090" s="42">
        <v>45</v>
      </c>
      <c r="E1090" s="1" t="s">
        <v>10</v>
      </c>
      <c r="F1090" s="41" t="s">
        <v>221</v>
      </c>
      <c r="G1090" t="str">
        <f>VLOOKUP($E1090,rahvdata!$AD$2:$AE$80,2,FALSE)</f>
        <v>Harju</v>
      </c>
      <c r="H1090" t="s">
        <v>249</v>
      </c>
      <c r="I1090" t="s">
        <v>252</v>
      </c>
    </row>
    <row r="1091" spans="1:9" x14ac:dyDescent="0.35">
      <c r="A1091" s="3" t="s">
        <v>108</v>
      </c>
      <c r="B1091" s="42">
        <v>63</v>
      </c>
      <c r="C1091" s="42">
        <v>20</v>
      </c>
      <c r="D1091" s="42">
        <v>43</v>
      </c>
      <c r="E1091" s="1" t="s">
        <v>10</v>
      </c>
      <c r="F1091" s="41" t="s">
        <v>222</v>
      </c>
      <c r="G1091" t="str">
        <f>VLOOKUP($E1091,rahvdata!$AD$2:$AE$80,2,FALSE)</f>
        <v>Harju</v>
      </c>
      <c r="H1091" t="s">
        <v>249</v>
      </c>
      <c r="I1091" t="s">
        <v>252</v>
      </c>
    </row>
    <row r="1092" spans="1:9" x14ac:dyDescent="0.35">
      <c r="A1092" s="3" t="s">
        <v>139</v>
      </c>
      <c r="B1092" s="42">
        <v>78</v>
      </c>
      <c r="C1092" s="42">
        <v>26</v>
      </c>
      <c r="D1092" s="42">
        <v>52</v>
      </c>
      <c r="E1092" s="1" t="s">
        <v>10</v>
      </c>
      <c r="F1092" s="41" t="s">
        <v>223</v>
      </c>
      <c r="G1092" t="str">
        <f>VLOOKUP($E1092,rahvdata!$AD$2:$AE$80,2,FALSE)</f>
        <v>Harju</v>
      </c>
      <c r="H1092" t="s">
        <v>249</v>
      </c>
      <c r="I1092" t="s">
        <v>252</v>
      </c>
    </row>
    <row r="1093" spans="1:9" x14ac:dyDescent="0.35">
      <c r="A1093" s="3" t="s">
        <v>139</v>
      </c>
      <c r="B1093" s="42">
        <v>83</v>
      </c>
      <c r="C1093" s="42">
        <v>18</v>
      </c>
      <c r="D1093" s="42">
        <v>66</v>
      </c>
      <c r="E1093" s="1" t="s">
        <v>10</v>
      </c>
      <c r="F1093" s="41" t="s">
        <v>224</v>
      </c>
      <c r="G1093" t="str">
        <f>VLOOKUP($E1093,rahvdata!$AD$2:$AE$80,2,FALSE)</f>
        <v>Harju</v>
      </c>
      <c r="H1093" t="s">
        <v>249</v>
      </c>
      <c r="I1093" t="s">
        <v>252</v>
      </c>
    </row>
    <row r="1094" spans="1:9" x14ac:dyDescent="0.35">
      <c r="A1094" s="3" t="s">
        <v>139</v>
      </c>
      <c r="B1094" s="42">
        <v>84</v>
      </c>
      <c r="C1094" s="42">
        <v>30</v>
      </c>
      <c r="D1094" s="42">
        <v>56</v>
      </c>
      <c r="E1094" s="1" t="s">
        <v>10</v>
      </c>
      <c r="F1094" s="41" t="s">
        <v>225</v>
      </c>
      <c r="G1094" t="str">
        <f>VLOOKUP($E1094,rahvdata!$AD$2:$AE$80,2,FALSE)</f>
        <v>Harju</v>
      </c>
      <c r="H1094" t="s">
        <v>249</v>
      </c>
      <c r="I1094" t="s">
        <v>252</v>
      </c>
    </row>
    <row r="1095" spans="1:9" x14ac:dyDescent="0.35">
      <c r="A1095" s="3" t="s">
        <v>139</v>
      </c>
      <c r="B1095" s="42">
        <v>92</v>
      </c>
      <c r="C1095" s="42">
        <v>23</v>
      </c>
      <c r="D1095" s="42">
        <v>65</v>
      </c>
      <c r="E1095" s="1" t="s">
        <v>10</v>
      </c>
      <c r="F1095" s="41" t="s">
        <v>226</v>
      </c>
      <c r="G1095" t="str">
        <f>VLOOKUP($E1095,rahvdata!$AD$2:$AE$80,2,FALSE)</f>
        <v>Harju</v>
      </c>
      <c r="H1095" t="s">
        <v>249</v>
      </c>
      <c r="I1095" t="s">
        <v>252</v>
      </c>
    </row>
    <row r="1096" spans="1:9" x14ac:dyDescent="0.35">
      <c r="A1096" s="3" t="s">
        <v>139</v>
      </c>
      <c r="B1096" s="42">
        <v>75</v>
      </c>
      <c r="C1096" s="42">
        <v>22</v>
      </c>
      <c r="D1096" s="42">
        <v>57</v>
      </c>
      <c r="E1096" s="1" t="s">
        <v>10</v>
      </c>
      <c r="F1096" s="41" t="s">
        <v>227</v>
      </c>
      <c r="G1096" t="str">
        <f>VLOOKUP($E1096,rahvdata!$AD$2:$AE$80,2,FALSE)</f>
        <v>Harju</v>
      </c>
      <c r="H1096" t="s">
        <v>249</v>
      </c>
      <c r="I1096" t="s">
        <v>252</v>
      </c>
    </row>
    <row r="1097" spans="1:9" x14ac:dyDescent="0.35">
      <c r="A1097" s="3" t="s">
        <v>139</v>
      </c>
      <c r="B1097" s="42">
        <v>65</v>
      </c>
      <c r="C1097" s="42">
        <v>17</v>
      </c>
      <c r="D1097" s="42">
        <v>52</v>
      </c>
      <c r="E1097" s="1" t="s">
        <v>10</v>
      </c>
      <c r="F1097" s="41" t="s">
        <v>228</v>
      </c>
      <c r="G1097" t="str">
        <f>VLOOKUP($E1097,rahvdata!$AD$2:$AE$80,2,FALSE)</f>
        <v>Harju</v>
      </c>
      <c r="H1097" t="s">
        <v>249</v>
      </c>
      <c r="I1097" t="s">
        <v>252</v>
      </c>
    </row>
    <row r="1098" spans="1:9" x14ac:dyDescent="0.35">
      <c r="A1098" s="3" t="s">
        <v>139</v>
      </c>
      <c r="B1098" s="42">
        <v>46</v>
      </c>
      <c r="C1098" s="42">
        <v>9</v>
      </c>
      <c r="D1098" s="42">
        <v>37</v>
      </c>
      <c r="E1098" s="1" t="s">
        <v>10</v>
      </c>
      <c r="F1098" s="41" t="s">
        <v>229</v>
      </c>
      <c r="G1098" t="str">
        <f>VLOOKUP($E1098,rahvdata!$AD$2:$AE$80,2,FALSE)</f>
        <v>Harju</v>
      </c>
      <c r="H1098" t="s">
        <v>249</v>
      </c>
      <c r="I1098" t="s">
        <v>252</v>
      </c>
    </row>
    <row r="1099" spans="1:9" x14ac:dyDescent="0.35">
      <c r="A1099" s="3" t="s">
        <v>139</v>
      </c>
      <c r="B1099" s="42">
        <v>51</v>
      </c>
      <c r="C1099" s="42">
        <v>9</v>
      </c>
      <c r="D1099" s="42">
        <v>46</v>
      </c>
      <c r="E1099" s="1" t="s">
        <v>10</v>
      </c>
      <c r="F1099" s="41" t="s">
        <v>230</v>
      </c>
      <c r="G1099" t="str">
        <f>VLOOKUP($E1099,rahvdata!$AD$2:$AE$80,2,FALSE)</f>
        <v>Harju</v>
      </c>
      <c r="H1099" t="s">
        <v>249</v>
      </c>
      <c r="I1099" t="s">
        <v>252</v>
      </c>
    </row>
    <row r="1100" spans="1:9" x14ac:dyDescent="0.35">
      <c r="A1100" s="3" t="s">
        <v>139</v>
      </c>
      <c r="B1100" s="42">
        <v>31</v>
      </c>
      <c r="C1100" s="42">
        <v>13</v>
      </c>
      <c r="D1100" s="42">
        <v>21</v>
      </c>
      <c r="E1100" s="1" t="s">
        <v>10</v>
      </c>
      <c r="F1100" s="41" t="s">
        <v>231</v>
      </c>
      <c r="G1100" t="str">
        <f>VLOOKUP($E1100,rahvdata!$AD$2:$AE$80,2,FALSE)</f>
        <v>Harju</v>
      </c>
      <c r="H1100" t="s">
        <v>249</v>
      </c>
      <c r="I1100" t="s">
        <v>252</v>
      </c>
    </row>
    <row r="1101" spans="1:9" x14ac:dyDescent="0.35">
      <c r="A1101" s="3" t="s">
        <v>139</v>
      </c>
      <c r="B1101" s="42">
        <v>26</v>
      </c>
      <c r="C1101" s="42">
        <v>8</v>
      </c>
      <c r="D1101" s="42">
        <v>18</v>
      </c>
      <c r="E1101" s="1" t="s">
        <v>10</v>
      </c>
      <c r="F1101" s="41" t="s">
        <v>232</v>
      </c>
      <c r="G1101" t="str">
        <f>VLOOKUP($E1101,rahvdata!$AD$2:$AE$80,2,FALSE)</f>
        <v>Harju</v>
      </c>
      <c r="H1101" t="s">
        <v>249</v>
      </c>
      <c r="I1101" t="s">
        <v>252</v>
      </c>
    </row>
    <row r="1102" spans="1:9" x14ac:dyDescent="0.35">
      <c r="A1102" s="3" t="s">
        <v>140</v>
      </c>
      <c r="B1102" s="42">
        <v>21</v>
      </c>
      <c r="C1102" s="42">
        <v>7</v>
      </c>
      <c r="D1102" s="42">
        <v>17</v>
      </c>
      <c r="E1102" s="1" t="s">
        <v>10</v>
      </c>
      <c r="F1102" s="41" t="s">
        <v>233</v>
      </c>
      <c r="G1102" t="str">
        <f>VLOOKUP($E1102,rahvdata!$AD$2:$AE$80,2,FALSE)</f>
        <v>Harju</v>
      </c>
      <c r="H1102" t="s">
        <v>249</v>
      </c>
      <c r="I1102" t="s">
        <v>252</v>
      </c>
    </row>
    <row r="1103" spans="1:9" x14ac:dyDescent="0.35">
      <c r="A1103" s="3" t="s">
        <v>140</v>
      </c>
      <c r="B1103" s="42">
        <v>20</v>
      </c>
      <c r="C1103" s="42">
        <v>0</v>
      </c>
      <c r="D1103" s="42">
        <v>15</v>
      </c>
      <c r="E1103" s="1" t="s">
        <v>10</v>
      </c>
      <c r="F1103" s="41" t="s">
        <v>234</v>
      </c>
      <c r="G1103" t="str">
        <f>VLOOKUP($E1103,rahvdata!$AD$2:$AE$80,2,FALSE)</f>
        <v>Harju</v>
      </c>
      <c r="H1103" t="s">
        <v>249</v>
      </c>
      <c r="I1103" t="s">
        <v>252</v>
      </c>
    </row>
    <row r="1104" spans="1:9" x14ac:dyDescent="0.35">
      <c r="A1104" s="3" t="s">
        <v>140</v>
      </c>
      <c r="B1104" s="42">
        <v>12</v>
      </c>
      <c r="C1104" s="42">
        <v>0</v>
      </c>
      <c r="D1104" s="42">
        <v>12</v>
      </c>
      <c r="E1104" s="1" t="s">
        <v>10</v>
      </c>
      <c r="F1104" s="41" t="s">
        <v>235</v>
      </c>
      <c r="G1104" t="str">
        <f>VLOOKUP($E1104,rahvdata!$AD$2:$AE$80,2,FALSE)</f>
        <v>Harju</v>
      </c>
      <c r="H1104" t="s">
        <v>249</v>
      </c>
      <c r="I1104" t="s">
        <v>252</v>
      </c>
    </row>
    <row r="1105" spans="1:9" x14ac:dyDescent="0.35">
      <c r="A1105" s="3" t="s">
        <v>140</v>
      </c>
      <c r="B1105" s="42">
        <v>13</v>
      </c>
      <c r="C1105" s="42">
        <v>0</v>
      </c>
      <c r="D1105" s="42">
        <v>16</v>
      </c>
      <c r="E1105" s="1" t="s">
        <v>10</v>
      </c>
      <c r="F1105" s="41" t="s">
        <v>236</v>
      </c>
      <c r="G1105" t="str">
        <f>VLOOKUP($E1105,rahvdata!$AD$2:$AE$80,2,FALSE)</f>
        <v>Harju</v>
      </c>
      <c r="H1105" t="s">
        <v>249</v>
      </c>
      <c r="I1105" t="s">
        <v>252</v>
      </c>
    </row>
    <row r="1106" spans="1:9" x14ac:dyDescent="0.35">
      <c r="A1106" s="3" t="s">
        <v>140</v>
      </c>
      <c r="B1106" s="42">
        <v>7</v>
      </c>
      <c r="C1106" s="42">
        <v>5</v>
      </c>
      <c r="D1106" s="42">
        <v>3</v>
      </c>
      <c r="E1106" s="1" t="s">
        <v>10</v>
      </c>
      <c r="F1106" s="41" t="s">
        <v>237</v>
      </c>
      <c r="G1106" t="str">
        <f>VLOOKUP($E1106,rahvdata!$AD$2:$AE$80,2,FALSE)</f>
        <v>Harju</v>
      </c>
      <c r="H1106" t="s">
        <v>249</v>
      </c>
      <c r="I1106" t="s">
        <v>252</v>
      </c>
    </row>
    <row r="1107" spans="1:9" x14ac:dyDescent="0.35">
      <c r="A1107" s="3" t="s">
        <v>140</v>
      </c>
      <c r="B1107" s="42">
        <v>3</v>
      </c>
      <c r="C1107" s="42">
        <v>0</v>
      </c>
      <c r="D1107" s="42">
        <v>3</v>
      </c>
      <c r="E1107" s="1" t="s">
        <v>10</v>
      </c>
      <c r="F1107" s="41" t="s">
        <v>238</v>
      </c>
      <c r="G1107" t="str">
        <f>VLOOKUP($E1107,rahvdata!$AD$2:$AE$80,2,FALSE)</f>
        <v>Harju</v>
      </c>
      <c r="H1107" t="s">
        <v>249</v>
      </c>
      <c r="I1107" t="s">
        <v>252</v>
      </c>
    </row>
    <row r="1108" spans="1:9" x14ac:dyDescent="0.35">
      <c r="A1108" s="3" t="s">
        <v>140</v>
      </c>
      <c r="B1108" s="42">
        <v>5</v>
      </c>
      <c r="C1108" s="42">
        <v>0</v>
      </c>
      <c r="D1108" s="42">
        <v>5</v>
      </c>
      <c r="E1108" s="1" t="s">
        <v>10</v>
      </c>
      <c r="F1108" s="41" t="s">
        <v>239</v>
      </c>
      <c r="G1108" t="str">
        <f>VLOOKUP($E1108,rahvdata!$AD$2:$AE$80,2,FALSE)</f>
        <v>Harju</v>
      </c>
      <c r="H1108" t="s">
        <v>249</v>
      </c>
      <c r="I1108" t="s">
        <v>252</v>
      </c>
    </row>
    <row r="1109" spans="1:9" x14ac:dyDescent="0.35">
      <c r="A1109" s="3" t="s">
        <v>140</v>
      </c>
      <c r="B1109" s="42">
        <v>3</v>
      </c>
      <c r="C1109" s="42">
        <v>4</v>
      </c>
      <c r="D1109" s="42">
        <v>0</v>
      </c>
      <c r="E1109" s="1" t="s">
        <v>10</v>
      </c>
      <c r="F1109" s="41" t="s">
        <v>240</v>
      </c>
      <c r="G1109" t="str">
        <f>VLOOKUP($E1109,rahvdata!$AD$2:$AE$80,2,FALSE)</f>
        <v>Harju</v>
      </c>
      <c r="H1109" t="s">
        <v>249</v>
      </c>
      <c r="I1109" t="s">
        <v>252</v>
      </c>
    </row>
    <row r="1110" spans="1:9" x14ac:dyDescent="0.35">
      <c r="A1110" s="3" t="s">
        <v>140</v>
      </c>
      <c r="B1110" s="42">
        <v>0</v>
      </c>
      <c r="C1110" s="42">
        <v>0</v>
      </c>
      <c r="D1110" s="42">
        <v>0</v>
      </c>
      <c r="E1110" s="1" t="s">
        <v>10</v>
      </c>
      <c r="F1110" s="41" t="s">
        <v>241</v>
      </c>
      <c r="G1110" t="str">
        <f>VLOOKUP($E1110,rahvdata!$AD$2:$AE$80,2,FALSE)</f>
        <v>Harju</v>
      </c>
      <c r="H1110" t="s">
        <v>249</v>
      </c>
      <c r="I1110" t="s">
        <v>252</v>
      </c>
    </row>
    <row r="1111" spans="1:9" x14ac:dyDescent="0.35">
      <c r="A1111" s="3" t="s">
        <v>140</v>
      </c>
      <c r="B1111" s="42">
        <v>0</v>
      </c>
      <c r="C1111" s="42">
        <v>0</v>
      </c>
      <c r="D1111" s="42">
        <v>0</v>
      </c>
      <c r="E1111" s="1" t="s">
        <v>10</v>
      </c>
      <c r="F1111" s="41" t="s">
        <v>242</v>
      </c>
      <c r="G1111" t="str">
        <f>VLOOKUP($E1111,rahvdata!$AD$2:$AE$80,2,FALSE)</f>
        <v>Harju</v>
      </c>
      <c r="H1111" t="s">
        <v>249</v>
      </c>
      <c r="I1111" t="s">
        <v>252</v>
      </c>
    </row>
    <row r="1112" spans="1:9" x14ac:dyDescent="0.35">
      <c r="A1112" s="3" t="s">
        <v>140</v>
      </c>
      <c r="B1112" s="42">
        <v>0</v>
      </c>
      <c r="C1112" s="42">
        <v>0</v>
      </c>
      <c r="D1112" s="42">
        <v>0</v>
      </c>
      <c r="E1112" s="1" t="s">
        <v>10</v>
      </c>
      <c r="F1112" s="41" t="s">
        <v>243</v>
      </c>
      <c r="G1112" t="str">
        <f>VLOOKUP($E1112,rahvdata!$AD$2:$AE$80,2,FALSE)</f>
        <v>Harju</v>
      </c>
      <c r="H1112" t="s">
        <v>249</v>
      </c>
    </row>
    <row r="1113" spans="1:9" x14ac:dyDescent="0.35">
      <c r="A1113" s="3" t="s">
        <v>113</v>
      </c>
      <c r="B1113" s="42">
        <v>72</v>
      </c>
      <c r="C1113" s="42">
        <v>38</v>
      </c>
      <c r="D1113" s="42">
        <v>30</v>
      </c>
      <c r="E1113" s="1" t="s">
        <v>11</v>
      </c>
      <c r="F1113" s="41" t="s">
        <v>143</v>
      </c>
      <c r="G1113" t="str">
        <f>VLOOKUP($E1113,rahvdata!$AD$2:$AE$80,2,FALSE)</f>
        <v>Harju</v>
      </c>
      <c r="H1113" t="s">
        <v>247</v>
      </c>
      <c r="I1113" t="s">
        <v>251</v>
      </c>
    </row>
    <row r="1114" spans="1:9" x14ac:dyDescent="0.35">
      <c r="A1114" s="3" t="s">
        <v>113</v>
      </c>
      <c r="B1114" s="42">
        <v>67</v>
      </c>
      <c r="C1114" s="42">
        <v>35</v>
      </c>
      <c r="D1114" s="42">
        <v>27</v>
      </c>
      <c r="E1114" s="1" t="s">
        <v>11</v>
      </c>
      <c r="F1114" s="41" t="s">
        <v>144</v>
      </c>
      <c r="G1114" t="str">
        <f>VLOOKUP($E1114,rahvdata!$AD$2:$AE$80,2,FALSE)</f>
        <v>Harju</v>
      </c>
      <c r="H1114" t="s">
        <v>247</v>
      </c>
      <c r="I1114" t="s">
        <v>251</v>
      </c>
    </row>
    <row r="1115" spans="1:9" x14ac:dyDescent="0.35">
      <c r="A1115" s="3" t="s">
        <v>113</v>
      </c>
      <c r="B1115" s="42">
        <v>70</v>
      </c>
      <c r="C1115" s="42">
        <v>26</v>
      </c>
      <c r="D1115" s="42">
        <v>44</v>
      </c>
      <c r="E1115" s="1" t="s">
        <v>11</v>
      </c>
      <c r="F1115" s="41" t="s">
        <v>145</v>
      </c>
      <c r="G1115" t="str">
        <f>VLOOKUP($E1115,rahvdata!$AD$2:$AE$80,2,FALSE)</f>
        <v>Harju</v>
      </c>
      <c r="H1115" t="s">
        <v>247</v>
      </c>
      <c r="I1115" t="s">
        <v>251</v>
      </c>
    </row>
    <row r="1116" spans="1:9" x14ac:dyDescent="0.35">
      <c r="A1116" s="3" t="s">
        <v>113</v>
      </c>
      <c r="B1116" s="42">
        <v>79</v>
      </c>
      <c r="C1116" s="42">
        <v>39</v>
      </c>
      <c r="D1116" s="42">
        <v>40</v>
      </c>
      <c r="E1116" s="1" t="s">
        <v>11</v>
      </c>
      <c r="F1116" s="41" t="s">
        <v>146</v>
      </c>
      <c r="G1116" t="str">
        <f>VLOOKUP($E1116,rahvdata!$AD$2:$AE$80,2,FALSE)</f>
        <v>Harju</v>
      </c>
      <c r="H1116" t="s">
        <v>247</v>
      </c>
      <c r="I1116" t="s">
        <v>251</v>
      </c>
    </row>
    <row r="1117" spans="1:9" x14ac:dyDescent="0.35">
      <c r="A1117" s="3" t="s">
        <v>113</v>
      </c>
      <c r="B1117" s="42">
        <v>73</v>
      </c>
      <c r="C1117" s="42">
        <v>34</v>
      </c>
      <c r="D1117" s="42">
        <v>35</v>
      </c>
      <c r="E1117" s="1" t="s">
        <v>11</v>
      </c>
      <c r="F1117" s="41" t="s">
        <v>147</v>
      </c>
      <c r="G1117" t="str">
        <f>VLOOKUP($E1117,rahvdata!$AD$2:$AE$80,2,FALSE)</f>
        <v>Harju</v>
      </c>
      <c r="H1117" t="s">
        <v>247</v>
      </c>
      <c r="I1117" t="s">
        <v>251</v>
      </c>
    </row>
    <row r="1118" spans="1:9" x14ac:dyDescent="0.35">
      <c r="A1118" s="3" t="s">
        <v>113</v>
      </c>
      <c r="B1118" s="42">
        <v>82</v>
      </c>
      <c r="C1118" s="42">
        <v>40</v>
      </c>
      <c r="D1118" s="42">
        <v>41</v>
      </c>
      <c r="E1118" s="1" t="s">
        <v>11</v>
      </c>
      <c r="F1118" s="41" t="s">
        <v>148</v>
      </c>
      <c r="G1118" t="str">
        <f>VLOOKUP($E1118,rahvdata!$AD$2:$AE$80,2,FALSE)</f>
        <v>Harju</v>
      </c>
      <c r="H1118" t="s">
        <v>247</v>
      </c>
      <c r="I1118" t="s">
        <v>251</v>
      </c>
    </row>
    <row r="1119" spans="1:9" x14ac:dyDescent="0.35">
      <c r="A1119" s="3" t="s">
        <v>113</v>
      </c>
      <c r="B1119" s="42">
        <v>69</v>
      </c>
      <c r="C1119" s="42">
        <v>31</v>
      </c>
      <c r="D1119" s="42">
        <v>43</v>
      </c>
      <c r="E1119" s="1" t="s">
        <v>11</v>
      </c>
      <c r="F1119" s="41" t="s">
        <v>149</v>
      </c>
      <c r="G1119" t="str">
        <f>VLOOKUP($E1119,rahvdata!$AD$2:$AE$80,2,FALSE)</f>
        <v>Harju</v>
      </c>
      <c r="H1119" t="s">
        <v>247</v>
      </c>
      <c r="I1119" t="s">
        <v>251</v>
      </c>
    </row>
    <row r="1120" spans="1:9" x14ac:dyDescent="0.35">
      <c r="A1120" s="3" t="s">
        <v>113</v>
      </c>
      <c r="B1120" s="42">
        <v>73</v>
      </c>
      <c r="C1120" s="42">
        <v>43</v>
      </c>
      <c r="D1120" s="42">
        <v>34</v>
      </c>
      <c r="E1120" s="1" t="s">
        <v>11</v>
      </c>
      <c r="F1120" s="41" t="s">
        <v>150</v>
      </c>
      <c r="G1120" t="str">
        <f>VLOOKUP($E1120,rahvdata!$AD$2:$AE$80,2,FALSE)</f>
        <v>Harju</v>
      </c>
      <c r="H1120" t="s">
        <v>247</v>
      </c>
      <c r="I1120" t="s">
        <v>251</v>
      </c>
    </row>
    <row r="1121" spans="1:9" x14ac:dyDescent="0.35">
      <c r="A1121" s="3" t="s">
        <v>113</v>
      </c>
      <c r="B1121" s="42">
        <v>67</v>
      </c>
      <c r="C1121" s="42">
        <v>38</v>
      </c>
      <c r="D1121" s="42">
        <v>31</v>
      </c>
      <c r="E1121" s="1" t="s">
        <v>11</v>
      </c>
      <c r="F1121" s="41" t="s">
        <v>151</v>
      </c>
      <c r="G1121" t="str">
        <f>VLOOKUP($E1121,rahvdata!$AD$2:$AE$80,2,FALSE)</f>
        <v>Harju</v>
      </c>
      <c r="H1121" t="s">
        <v>247</v>
      </c>
      <c r="I1121" t="s">
        <v>251</v>
      </c>
    </row>
    <row r="1122" spans="1:9" x14ac:dyDescent="0.35">
      <c r="A1122" s="3" t="s">
        <v>113</v>
      </c>
      <c r="B1122" s="42">
        <v>58</v>
      </c>
      <c r="C1122" s="42">
        <v>27</v>
      </c>
      <c r="D1122" s="42">
        <v>31</v>
      </c>
      <c r="E1122" s="1" t="s">
        <v>11</v>
      </c>
      <c r="F1122" s="41" t="s">
        <v>152</v>
      </c>
      <c r="G1122" t="str">
        <f>VLOOKUP($E1122,rahvdata!$AD$2:$AE$80,2,FALSE)</f>
        <v>Harju</v>
      </c>
      <c r="H1122" t="s">
        <v>247</v>
      </c>
      <c r="I1122" t="s">
        <v>251</v>
      </c>
    </row>
    <row r="1123" spans="1:9" x14ac:dyDescent="0.35">
      <c r="A1123" s="8" t="s">
        <v>103</v>
      </c>
      <c r="B1123" s="42">
        <v>58</v>
      </c>
      <c r="C1123" s="42">
        <v>25</v>
      </c>
      <c r="D1123" s="42">
        <v>33</v>
      </c>
      <c r="E1123" s="1" t="s">
        <v>11</v>
      </c>
      <c r="F1123" s="41" t="s">
        <v>153</v>
      </c>
      <c r="G1123" t="str">
        <f>VLOOKUP($E1123,rahvdata!$AD$2:$AE$80,2,FALSE)</f>
        <v>Harju</v>
      </c>
      <c r="H1123" t="s">
        <v>247</v>
      </c>
      <c r="I1123" t="s">
        <v>251</v>
      </c>
    </row>
    <row r="1124" spans="1:9" x14ac:dyDescent="0.35">
      <c r="A1124" s="8" t="s">
        <v>103</v>
      </c>
      <c r="B1124" s="42">
        <v>96</v>
      </c>
      <c r="C1124" s="42">
        <v>58</v>
      </c>
      <c r="D1124" s="42">
        <v>33</v>
      </c>
      <c r="E1124" s="1" t="s">
        <v>11</v>
      </c>
      <c r="F1124" s="41" t="s">
        <v>154</v>
      </c>
      <c r="G1124" t="str">
        <f>VLOOKUP($E1124,rahvdata!$AD$2:$AE$80,2,FALSE)</f>
        <v>Harju</v>
      </c>
      <c r="H1124" t="s">
        <v>247</v>
      </c>
      <c r="I1124" t="s">
        <v>251</v>
      </c>
    </row>
    <row r="1125" spans="1:9" x14ac:dyDescent="0.35">
      <c r="A1125" s="8" t="s">
        <v>103</v>
      </c>
      <c r="B1125" s="42">
        <v>84</v>
      </c>
      <c r="C1125" s="42">
        <v>50</v>
      </c>
      <c r="D1125" s="42">
        <v>34</v>
      </c>
      <c r="E1125" s="1" t="s">
        <v>11</v>
      </c>
      <c r="F1125" s="41" t="s">
        <v>155</v>
      </c>
      <c r="G1125" t="str">
        <f>VLOOKUP($E1125,rahvdata!$AD$2:$AE$80,2,FALSE)</f>
        <v>Harju</v>
      </c>
      <c r="H1125" t="s">
        <v>247</v>
      </c>
      <c r="I1125" t="s">
        <v>251</v>
      </c>
    </row>
    <row r="1126" spans="1:9" x14ac:dyDescent="0.35">
      <c r="A1126" s="8" t="s">
        <v>103</v>
      </c>
      <c r="B1126" s="42">
        <v>83</v>
      </c>
      <c r="C1126" s="42">
        <v>47</v>
      </c>
      <c r="D1126" s="42">
        <v>38</v>
      </c>
      <c r="E1126" s="1" t="s">
        <v>11</v>
      </c>
      <c r="F1126" s="41" t="s">
        <v>156</v>
      </c>
      <c r="G1126" t="str">
        <f>VLOOKUP($E1126,rahvdata!$AD$2:$AE$80,2,FALSE)</f>
        <v>Harju</v>
      </c>
      <c r="H1126" t="s">
        <v>247</v>
      </c>
      <c r="I1126" t="s">
        <v>251</v>
      </c>
    </row>
    <row r="1127" spans="1:9" x14ac:dyDescent="0.35">
      <c r="A1127" s="8" t="s">
        <v>103</v>
      </c>
      <c r="B1127" s="42">
        <v>79</v>
      </c>
      <c r="C1127" s="42">
        <v>40</v>
      </c>
      <c r="D1127" s="42">
        <v>34</v>
      </c>
      <c r="E1127" s="1" t="s">
        <v>11</v>
      </c>
      <c r="F1127" s="41" t="s">
        <v>157</v>
      </c>
      <c r="G1127" t="str">
        <f>VLOOKUP($E1127,rahvdata!$AD$2:$AE$80,2,FALSE)</f>
        <v>Harju</v>
      </c>
      <c r="H1127" t="s">
        <v>247</v>
      </c>
      <c r="I1127" t="s">
        <v>251</v>
      </c>
    </row>
    <row r="1128" spans="1:9" x14ac:dyDescent="0.35">
      <c r="A1128" s="8" t="s">
        <v>103</v>
      </c>
      <c r="B1128" s="42">
        <v>83</v>
      </c>
      <c r="C1128" s="42">
        <v>34</v>
      </c>
      <c r="D1128" s="42">
        <v>49</v>
      </c>
      <c r="E1128" s="1" t="s">
        <v>11</v>
      </c>
      <c r="F1128" s="41" t="s">
        <v>158</v>
      </c>
      <c r="G1128" t="str">
        <f>VLOOKUP($E1128,rahvdata!$AD$2:$AE$80,2,FALSE)</f>
        <v>Harju</v>
      </c>
      <c r="H1128" t="s">
        <v>247</v>
      </c>
      <c r="I1128" t="s">
        <v>251</v>
      </c>
    </row>
    <row r="1129" spans="1:9" x14ac:dyDescent="0.35">
      <c r="A1129" s="8" t="s">
        <v>103</v>
      </c>
      <c r="B1129" s="42">
        <v>74</v>
      </c>
      <c r="C1129" s="42">
        <v>40</v>
      </c>
      <c r="D1129" s="42">
        <v>34</v>
      </c>
      <c r="E1129" s="1" t="s">
        <v>11</v>
      </c>
      <c r="F1129" s="41" t="s">
        <v>159</v>
      </c>
      <c r="G1129" t="str">
        <f>VLOOKUP($E1129,rahvdata!$AD$2:$AE$80,2,FALSE)</f>
        <v>Harju</v>
      </c>
      <c r="H1129" t="s">
        <v>247</v>
      </c>
      <c r="I1129" t="s">
        <v>251</v>
      </c>
    </row>
    <row r="1130" spans="1:9" x14ac:dyDescent="0.35">
      <c r="A1130" s="8" t="s">
        <v>103</v>
      </c>
      <c r="B1130" s="42">
        <v>68</v>
      </c>
      <c r="C1130" s="42">
        <v>32</v>
      </c>
      <c r="D1130" s="42">
        <v>36</v>
      </c>
      <c r="E1130" s="1" t="s">
        <v>11</v>
      </c>
      <c r="F1130" s="41" t="s">
        <v>160</v>
      </c>
      <c r="G1130" t="str">
        <f>VLOOKUP($E1130,rahvdata!$AD$2:$AE$80,2,FALSE)</f>
        <v>Harju</v>
      </c>
      <c r="H1130" t="s">
        <v>247</v>
      </c>
    </row>
    <row r="1131" spans="1:9" x14ac:dyDescent="0.35">
      <c r="A1131" s="8" t="s">
        <v>103</v>
      </c>
      <c r="B1131" s="42">
        <v>68</v>
      </c>
      <c r="C1131" s="42">
        <v>38</v>
      </c>
      <c r="D1131" s="42">
        <v>30</v>
      </c>
      <c r="E1131" s="1" t="s">
        <v>11</v>
      </c>
      <c r="F1131" s="41" t="s">
        <v>161</v>
      </c>
      <c r="G1131" t="str">
        <f>VLOOKUP($E1131,rahvdata!$AD$2:$AE$80,2,FALSE)</f>
        <v>Harju</v>
      </c>
      <c r="H1131" t="s">
        <v>247</v>
      </c>
    </row>
    <row r="1132" spans="1:9" x14ac:dyDescent="0.35">
      <c r="A1132" s="8" t="s">
        <v>103</v>
      </c>
      <c r="B1132" s="42">
        <v>51</v>
      </c>
      <c r="C1132" s="42">
        <v>18</v>
      </c>
      <c r="D1132" s="42">
        <v>26</v>
      </c>
      <c r="E1132" s="1" t="s">
        <v>11</v>
      </c>
      <c r="F1132" s="41" t="s">
        <v>162</v>
      </c>
      <c r="G1132" t="str">
        <f>VLOOKUP($E1132,rahvdata!$AD$2:$AE$80,2,FALSE)</f>
        <v>Harju</v>
      </c>
      <c r="H1132" t="s">
        <v>248</v>
      </c>
    </row>
    <row r="1133" spans="1:9" x14ac:dyDescent="0.35">
      <c r="A1133" s="3" t="s">
        <v>102</v>
      </c>
      <c r="B1133" s="42">
        <v>58</v>
      </c>
      <c r="C1133" s="42">
        <v>32</v>
      </c>
      <c r="D1133" s="42">
        <v>23</v>
      </c>
      <c r="E1133" s="1" t="s">
        <v>11</v>
      </c>
      <c r="F1133" s="41" t="s">
        <v>163</v>
      </c>
      <c r="G1133" t="str">
        <f>VLOOKUP($E1133,rahvdata!$AD$2:$AE$80,2,FALSE)</f>
        <v>Harju</v>
      </c>
      <c r="H1133" t="s">
        <v>248</v>
      </c>
    </row>
    <row r="1134" spans="1:9" x14ac:dyDescent="0.35">
      <c r="A1134" s="3" t="s">
        <v>102</v>
      </c>
      <c r="B1134" s="42">
        <v>46</v>
      </c>
      <c r="C1134" s="42">
        <v>25</v>
      </c>
      <c r="D1134" s="42">
        <v>20</v>
      </c>
      <c r="E1134" s="1" t="s">
        <v>11</v>
      </c>
      <c r="F1134" s="41" t="s">
        <v>164</v>
      </c>
      <c r="G1134" t="str">
        <f>VLOOKUP($E1134,rahvdata!$AD$2:$AE$80,2,FALSE)</f>
        <v>Harju</v>
      </c>
      <c r="H1134" t="s">
        <v>248</v>
      </c>
    </row>
    <row r="1135" spans="1:9" x14ac:dyDescent="0.35">
      <c r="A1135" s="3" t="s">
        <v>102</v>
      </c>
      <c r="B1135" s="42">
        <v>49</v>
      </c>
      <c r="C1135" s="42">
        <v>30</v>
      </c>
      <c r="D1135" s="42">
        <v>19</v>
      </c>
      <c r="E1135" s="1" t="s">
        <v>11</v>
      </c>
      <c r="F1135" s="41" t="s">
        <v>165</v>
      </c>
      <c r="G1135" t="str">
        <f>VLOOKUP($E1135,rahvdata!$AD$2:$AE$80,2,FALSE)</f>
        <v>Harju</v>
      </c>
      <c r="H1135" t="s">
        <v>248</v>
      </c>
    </row>
    <row r="1136" spans="1:9" x14ac:dyDescent="0.35">
      <c r="A1136" s="3" t="s">
        <v>102</v>
      </c>
      <c r="B1136" s="42">
        <v>50</v>
      </c>
      <c r="C1136" s="42">
        <v>26</v>
      </c>
      <c r="D1136" s="42">
        <v>24</v>
      </c>
      <c r="E1136" s="1" t="s">
        <v>11</v>
      </c>
      <c r="F1136" s="41" t="s">
        <v>166</v>
      </c>
      <c r="G1136" t="str">
        <f>VLOOKUP($E1136,rahvdata!$AD$2:$AE$80,2,FALSE)</f>
        <v>Harju</v>
      </c>
      <c r="H1136" t="s">
        <v>248</v>
      </c>
    </row>
    <row r="1137" spans="1:8" x14ac:dyDescent="0.35">
      <c r="A1137" s="3" t="s">
        <v>102</v>
      </c>
      <c r="B1137" s="42">
        <v>55</v>
      </c>
      <c r="C1137" s="42">
        <v>27</v>
      </c>
      <c r="D1137" s="42">
        <v>25</v>
      </c>
      <c r="E1137" s="1" t="s">
        <v>11</v>
      </c>
      <c r="F1137" s="41" t="s">
        <v>167</v>
      </c>
      <c r="G1137" t="str">
        <f>VLOOKUP($E1137,rahvdata!$AD$2:$AE$80,2,FALSE)</f>
        <v>Harju</v>
      </c>
      <c r="H1137" t="s">
        <v>248</v>
      </c>
    </row>
    <row r="1138" spans="1:8" x14ac:dyDescent="0.35">
      <c r="A1138" s="3" t="s">
        <v>102</v>
      </c>
      <c r="B1138" s="42">
        <v>48</v>
      </c>
      <c r="C1138" s="42">
        <v>22</v>
      </c>
      <c r="D1138" s="42">
        <v>21</v>
      </c>
      <c r="E1138" s="1" t="s">
        <v>11</v>
      </c>
      <c r="F1138" s="41" t="s">
        <v>168</v>
      </c>
      <c r="G1138" t="str">
        <f>VLOOKUP($E1138,rahvdata!$AD$2:$AE$80,2,FALSE)</f>
        <v>Harju</v>
      </c>
      <c r="H1138" t="s">
        <v>248</v>
      </c>
    </row>
    <row r="1139" spans="1:8" x14ac:dyDescent="0.35">
      <c r="A1139" s="3" t="s">
        <v>102</v>
      </c>
      <c r="B1139" s="42">
        <v>46</v>
      </c>
      <c r="C1139" s="42">
        <v>24</v>
      </c>
      <c r="D1139" s="42">
        <v>20</v>
      </c>
      <c r="E1139" s="1" t="s">
        <v>11</v>
      </c>
      <c r="F1139" s="41" t="s">
        <v>169</v>
      </c>
      <c r="G1139" t="str">
        <f>VLOOKUP($E1139,rahvdata!$AD$2:$AE$80,2,FALSE)</f>
        <v>Harju</v>
      </c>
      <c r="H1139" t="s">
        <v>248</v>
      </c>
    </row>
    <row r="1140" spans="1:8" x14ac:dyDescent="0.35">
      <c r="A1140" s="3" t="s">
        <v>102</v>
      </c>
      <c r="B1140" s="42">
        <v>60</v>
      </c>
      <c r="C1140" s="42">
        <v>32</v>
      </c>
      <c r="D1140" s="42">
        <v>31</v>
      </c>
      <c r="E1140" s="1" t="s">
        <v>11</v>
      </c>
      <c r="F1140" s="41" t="s">
        <v>170</v>
      </c>
      <c r="G1140" t="str">
        <f>VLOOKUP($E1140,rahvdata!$AD$2:$AE$80,2,FALSE)</f>
        <v>Harju</v>
      </c>
      <c r="H1140" t="s">
        <v>248</v>
      </c>
    </row>
    <row r="1141" spans="1:8" x14ac:dyDescent="0.35">
      <c r="A1141" s="3" t="s">
        <v>102</v>
      </c>
      <c r="B1141" s="42">
        <v>46</v>
      </c>
      <c r="C1141" s="42">
        <v>23</v>
      </c>
      <c r="D1141" s="42">
        <v>23</v>
      </c>
      <c r="E1141" s="1" t="s">
        <v>11</v>
      </c>
      <c r="F1141" s="41" t="s">
        <v>171</v>
      </c>
      <c r="G1141" t="str">
        <f>VLOOKUP($E1141,rahvdata!$AD$2:$AE$80,2,FALSE)</f>
        <v>Harju</v>
      </c>
      <c r="H1141" t="s">
        <v>248</v>
      </c>
    </row>
    <row r="1142" spans="1:8" x14ac:dyDescent="0.35">
      <c r="A1142" s="3" t="s">
        <v>102</v>
      </c>
      <c r="B1142" s="42">
        <v>59</v>
      </c>
      <c r="C1142" s="42">
        <v>28</v>
      </c>
      <c r="D1142" s="42">
        <v>29</v>
      </c>
      <c r="E1142" s="1" t="s">
        <v>11</v>
      </c>
      <c r="F1142" s="41" t="s">
        <v>172</v>
      </c>
      <c r="G1142" t="str">
        <f>VLOOKUP($E1142,rahvdata!$AD$2:$AE$80,2,FALSE)</f>
        <v>Harju</v>
      </c>
      <c r="H1142" t="s">
        <v>248</v>
      </c>
    </row>
    <row r="1143" spans="1:8" x14ac:dyDescent="0.35">
      <c r="A1143" s="3" t="s">
        <v>104</v>
      </c>
      <c r="B1143" s="42">
        <v>67</v>
      </c>
      <c r="C1143" s="42">
        <v>41</v>
      </c>
      <c r="D1143" s="42">
        <v>26</v>
      </c>
      <c r="E1143" s="1" t="s">
        <v>11</v>
      </c>
      <c r="F1143" s="41" t="s">
        <v>173</v>
      </c>
      <c r="G1143" t="str">
        <f>VLOOKUP($E1143,rahvdata!$AD$2:$AE$80,2,FALSE)</f>
        <v>Harju</v>
      </c>
      <c r="H1143" t="s">
        <v>248</v>
      </c>
    </row>
    <row r="1144" spans="1:8" x14ac:dyDescent="0.35">
      <c r="A1144" s="3" t="s">
        <v>104</v>
      </c>
      <c r="B1144" s="42">
        <v>71</v>
      </c>
      <c r="C1144" s="42">
        <v>36</v>
      </c>
      <c r="D1144" s="42">
        <v>32</v>
      </c>
      <c r="E1144" s="1" t="s">
        <v>11</v>
      </c>
      <c r="F1144" s="41" t="s">
        <v>174</v>
      </c>
      <c r="G1144" t="str">
        <f>VLOOKUP($E1144,rahvdata!$AD$2:$AE$80,2,FALSE)</f>
        <v>Harju</v>
      </c>
      <c r="H1144" t="s">
        <v>248</v>
      </c>
    </row>
    <row r="1145" spans="1:8" x14ac:dyDescent="0.35">
      <c r="A1145" s="3" t="s">
        <v>104</v>
      </c>
      <c r="B1145" s="42">
        <v>78</v>
      </c>
      <c r="C1145" s="42">
        <v>42</v>
      </c>
      <c r="D1145" s="42">
        <v>36</v>
      </c>
      <c r="E1145" s="1" t="s">
        <v>11</v>
      </c>
      <c r="F1145" s="41" t="s">
        <v>175</v>
      </c>
      <c r="G1145" t="str">
        <f>VLOOKUP($E1145,rahvdata!$AD$2:$AE$80,2,FALSE)</f>
        <v>Harju</v>
      </c>
      <c r="H1145" t="s">
        <v>248</v>
      </c>
    </row>
    <row r="1146" spans="1:8" x14ac:dyDescent="0.35">
      <c r="A1146" s="3" t="s">
        <v>104</v>
      </c>
      <c r="B1146" s="42">
        <v>106</v>
      </c>
      <c r="C1146" s="42">
        <v>48</v>
      </c>
      <c r="D1146" s="42">
        <v>59</v>
      </c>
      <c r="E1146" s="1" t="s">
        <v>11</v>
      </c>
      <c r="F1146" s="41" t="s">
        <v>176</v>
      </c>
      <c r="G1146" t="str">
        <f>VLOOKUP($E1146,rahvdata!$AD$2:$AE$80,2,FALSE)</f>
        <v>Harju</v>
      </c>
      <c r="H1146" t="s">
        <v>248</v>
      </c>
    </row>
    <row r="1147" spans="1:8" x14ac:dyDescent="0.35">
      <c r="A1147" s="3" t="s">
        <v>104</v>
      </c>
      <c r="B1147" s="42">
        <v>87</v>
      </c>
      <c r="C1147" s="42">
        <v>40</v>
      </c>
      <c r="D1147" s="42">
        <v>47</v>
      </c>
      <c r="E1147" s="1" t="s">
        <v>11</v>
      </c>
      <c r="F1147" s="41" t="s">
        <v>177</v>
      </c>
      <c r="G1147" t="str">
        <f>VLOOKUP($E1147,rahvdata!$AD$2:$AE$80,2,FALSE)</f>
        <v>Harju</v>
      </c>
      <c r="H1147" t="s">
        <v>248</v>
      </c>
    </row>
    <row r="1148" spans="1:8" x14ac:dyDescent="0.35">
      <c r="A1148" s="3" t="s">
        <v>104</v>
      </c>
      <c r="B1148" s="42">
        <v>85</v>
      </c>
      <c r="C1148" s="42">
        <v>46</v>
      </c>
      <c r="D1148" s="42">
        <v>38</v>
      </c>
      <c r="E1148" s="1" t="s">
        <v>11</v>
      </c>
      <c r="F1148" s="41" t="s">
        <v>178</v>
      </c>
      <c r="G1148" t="str">
        <f>VLOOKUP($E1148,rahvdata!$AD$2:$AE$80,2,FALSE)</f>
        <v>Harju</v>
      </c>
      <c r="H1148" t="s">
        <v>248</v>
      </c>
    </row>
    <row r="1149" spans="1:8" x14ac:dyDescent="0.35">
      <c r="A1149" s="3" t="s">
        <v>104</v>
      </c>
      <c r="B1149" s="42">
        <v>71</v>
      </c>
      <c r="C1149" s="42">
        <v>34</v>
      </c>
      <c r="D1149" s="42">
        <v>34</v>
      </c>
      <c r="E1149" s="1" t="s">
        <v>11</v>
      </c>
      <c r="F1149" s="41" t="s">
        <v>179</v>
      </c>
      <c r="G1149" t="str">
        <f>VLOOKUP($E1149,rahvdata!$AD$2:$AE$80,2,FALSE)</f>
        <v>Harju</v>
      </c>
      <c r="H1149" t="s">
        <v>248</v>
      </c>
    </row>
    <row r="1150" spans="1:8" x14ac:dyDescent="0.35">
      <c r="A1150" s="3" t="s">
        <v>104</v>
      </c>
      <c r="B1150" s="42">
        <v>86</v>
      </c>
      <c r="C1150" s="42">
        <v>42</v>
      </c>
      <c r="D1150" s="42">
        <v>44</v>
      </c>
      <c r="E1150" s="1" t="s">
        <v>11</v>
      </c>
      <c r="F1150" s="41" t="s">
        <v>180</v>
      </c>
      <c r="G1150" t="str">
        <f>VLOOKUP($E1150,rahvdata!$AD$2:$AE$80,2,FALSE)</f>
        <v>Harju</v>
      </c>
      <c r="H1150" t="s">
        <v>248</v>
      </c>
    </row>
    <row r="1151" spans="1:8" x14ac:dyDescent="0.35">
      <c r="A1151" s="3" t="s">
        <v>104</v>
      </c>
      <c r="B1151" s="42">
        <v>86</v>
      </c>
      <c r="C1151" s="42">
        <v>52</v>
      </c>
      <c r="D1151" s="42">
        <v>34</v>
      </c>
      <c r="E1151" s="1" t="s">
        <v>11</v>
      </c>
      <c r="F1151" s="41" t="s">
        <v>181</v>
      </c>
      <c r="G1151" t="str">
        <f>VLOOKUP($E1151,rahvdata!$AD$2:$AE$80,2,FALSE)</f>
        <v>Harju</v>
      </c>
      <c r="H1151" t="s">
        <v>248</v>
      </c>
    </row>
    <row r="1152" spans="1:8" x14ac:dyDescent="0.35">
      <c r="A1152" s="3" t="s">
        <v>104</v>
      </c>
      <c r="B1152" s="42">
        <v>59</v>
      </c>
      <c r="C1152" s="42">
        <v>36</v>
      </c>
      <c r="D1152" s="42">
        <v>23</v>
      </c>
      <c r="E1152" s="1" t="s">
        <v>11</v>
      </c>
      <c r="F1152" s="41" t="s">
        <v>182</v>
      </c>
      <c r="G1152" t="str">
        <f>VLOOKUP($E1152,rahvdata!$AD$2:$AE$80,2,FALSE)</f>
        <v>Harju</v>
      </c>
      <c r="H1152" t="s">
        <v>248</v>
      </c>
    </row>
    <row r="1153" spans="1:8" x14ac:dyDescent="0.35">
      <c r="A1153" s="3" t="s">
        <v>105</v>
      </c>
      <c r="B1153" s="42">
        <v>103</v>
      </c>
      <c r="C1153" s="42">
        <v>43</v>
      </c>
      <c r="D1153" s="42">
        <v>60</v>
      </c>
      <c r="E1153" s="1" t="s">
        <v>11</v>
      </c>
      <c r="F1153" s="41" t="s">
        <v>183</v>
      </c>
      <c r="G1153" t="str">
        <f>VLOOKUP($E1153,rahvdata!$AD$2:$AE$80,2,FALSE)</f>
        <v>Harju</v>
      </c>
      <c r="H1153" t="s">
        <v>248</v>
      </c>
    </row>
    <row r="1154" spans="1:8" x14ac:dyDescent="0.35">
      <c r="A1154" s="3" t="s">
        <v>105</v>
      </c>
      <c r="B1154" s="42">
        <v>96</v>
      </c>
      <c r="C1154" s="42">
        <v>50</v>
      </c>
      <c r="D1154" s="42">
        <v>42</v>
      </c>
      <c r="E1154" s="1" t="s">
        <v>11</v>
      </c>
      <c r="F1154" s="41" t="s">
        <v>184</v>
      </c>
      <c r="G1154" t="str">
        <f>VLOOKUP($E1154,rahvdata!$AD$2:$AE$80,2,FALSE)</f>
        <v>Harju</v>
      </c>
      <c r="H1154" t="s">
        <v>248</v>
      </c>
    </row>
    <row r="1155" spans="1:8" x14ac:dyDescent="0.35">
      <c r="A1155" s="3" t="s">
        <v>105</v>
      </c>
      <c r="B1155" s="42">
        <v>64</v>
      </c>
      <c r="C1155" s="42">
        <v>32</v>
      </c>
      <c r="D1155" s="42">
        <v>37</v>
      </c>
      <c r="E1155" s="1" t="s">
        <v>11</v>
      </c>
      <c r="F1155" s="41" t="s">
        <v>185</v>
      </c>
      <c r="G1155" t="str">
        <f>VLOOKUP($E1155,rahvdata!$AD$2:$AE$80,2,FALSE)</f>
        <v>Harju</v>
      </c>
      <c r="H1155" t="s">
        <v>248</v>
      </c>
    </row>
    <row r="1156" spans="1:8" x14ac:dyDescent="0.35">
      <c r="A1156" s="3" t="s">
        <v>105</v>
      </c>
      <c r="B1156" s="42">
        <v>72</v>
      </c>
      <c r="C1156" s="42">
        <v>37</v>
      </c>
      <c r="D1156" s="42">
        <v>32</v>
      </c>
      <c r="E1156" s="1" t="s">
        <v>11</v>
      </c>
      <c r="F1156" s="41" t="s">
        <v>186</v>
      </c>
      <c r="G1156" t="str">
        <f>VLOOKUP($E1156,rahvdata!$AD$2:$AE$80,2,FALSE)</f>
        <v>Harju</v>
      </c>
      <c r="H1156" t="s">
        <v>248</v>
      </c>
    </row>
    <row r="1157" spans="1:8" x14ac:dyDescent="0.35">
      <c r="A1157" s="3" t="s">
        <v>105</v>
      </c>
      <c r="B1157" s="42">
        <v>75</v>
      </c>
      <c r="C1157" s="42">
        <v>34</v>
      </c>
      <c r="D1157" s="42">
        <v>42</v>
      </c>
      <c r="E1157" s="1" t="s">
        <v>11</v>
      </c>
      <c r="F1157" s="41" t="s">
        <v>187</v>
      </c>
      <c r="G1157" t="str">
        <f>VLOOKUP($E1157,rahvdata!$AD$2:$AE$80,2,FALSE)</f>
        <v>Harju</v>
      </c>
      <c r="H1157" t="s">
        <v>248</v>
      </c>
    </row>
    <row r="1158" spans="1:8" x14ac:dyDescent="0.35">
      <c r="A1158" s="3" t="s">
        <v>105</v>
      </c>
      <c r="B1158" s="42">
        <v>101</v>
      </c>
      <c r="C1158" s="42">
        <v>64</v>
      </c>
      <c r="D1158" s="42">
        <v>37</v>
      </c>
      <c r="E1158" s="1" t="s">
        <v>11</v>
      </c>
      <c r="F1158" s="41" t="s">
        <v>188</v>
      </c>
      <c r="G1158" t="str">
        <f>VLOOKUP($E1158,rahvdata!$AD$2:$AE$80,2,FALSE)</f>
        <v>Harju</v>
      </c>
      <c r="H1158" t="s">
        <v>248</v>
      </c>
    </row>
    <row r="1159" spans="1:8" x14ac:dyDescent="0.35">
      <c r="A1159" s="3" t="s">
        <v>105</v>
      </c>
      <c r="B1159" s="42">
        <v>84</v>
      </c>
      <c r="C1159" s="42">
        <v>49</v>
      </c>
      <c r="D1159" s="42">
        <v>34</v>
      </c>
      <c r="E1159" s="1" t="s">
        <v>11</v>
      </c>
      <c r="F1159" s="41" t="s">
        <v>189</v>
      </c>
      <c r="G1159" t="str">
        <f>VLOOKUP($E1159,rahvdata!$AD$2:$AE$80,2,FALSE)</f>
        <v>Harju</v>
      </c>
      <c r="H1159" t="s">
        <v>248</v>
      </c>
    </row>
    <row r="1160" spans="1:8" x14ac:dyDescent="0.35">
      <c r="A1160" s="3" t="s">
        <v>105</v>
      </c>
      <c r="B1160" s="42">
        <v>75</v>
      </c>
      <c r="C1160" s="42">
        <v>28</v>
      </c>
      <c r="D1160" s="42">
        <v>42</v>
      </c>
      <c r="E1160" s="1" t="s">
        <v>11</v>
      </c>
      <c r="F1160" s="41" t="s">
        <v>190</v>
      </c>
      <c r="G1160" t="str">
        <f>VLOOKUP($E1160,rahvdata!$AD$2:$AE$80,2,FALSE)</f>
        <v>Harju</v>
      </c>
      <c r="H1160" t="s">
        <v>248</v>
      </c>
    </row>
    <row r="1161" spans="1:8" x14ac:dyDescent="0.35">
      <c r="A1161" s="3" t="s">
        <v>105</v>
      </c>
      <c r="B1161" s="42">
        <v>78</v>
      </c>
      <c r="C1161" s="42">
        <v>43</v>
      </c>
      <c r="D1161" s="42">
        <v>30</v>
      </c>
      <c r="E1161" s="1" t="s">
        <v>11</v>
      </c>
      <c r="F1161" s="41" t="s">
        <v>191</v>
      </c>
      <c r="G1161" t="str">
        <f>VLOOKUP($E1161,rahvdata!$AD$2:$AE$80,2,FALSE)</f>
        <v>Harju</v>
      </c>
      <c r="H1161" t="s">
        <v>248</v>
      </c>
    </row>
    <row r="1162" spans="1:8" x14ac:dyDescent="0.35">
      <c r="A1162" s="3" t="s">
        <v>105</v>
      </c>
      <c r="B1162" s="42">
        <v>81</v>
      </c>
      <c r="C1162" s="42">
        <v>42</v>
      </c>
      <c r="D1162" s="42">
        <v>33</v>
      </c>
      <c r="E1162" s="1" t="s">
        <v>11</v>
      </c>
      <c r="F1162" s="41" t="s">
        <v>192</v>
      </c>
      <c r="G1162" t="str">
        <f>VLOOKUP($E1162,rahvdata!$AD$2:$AE$80,2,FALSE)</f>
        <v>Harju</v>
      </c>
      <c r="H1162" t="s">
        <v>248</v>
      </c>
    </row>
    <row r="1163" spans="1:8" x14ac:dyDescent="0.35">
      <c r="A1163" s="3" t="s">
        <v>106</v>
      </c>
      <c r="B1163" s="42">
        <v>85</v>
      </c>
      <c r="C1163" s="42">
        <v>35</v>
      </c>
      <c r="D1163" s="42">
        <v>48</v>
      </c>
      <c r="E1163" s="1" t="s">
        <v>11</v>
      </c>
      <c r="F1163" s="41" t="s">
        <v>193</v>
      </c>
      <c r="G1163" t="str">
        <f>VLOOKUP($E1163,rahvdata!$AD$2:$AE$80,2,FALSE)</f>
        <v>Harju</v>
      </c>
      <c r="H1163" t="s">
        <v>248</v>
      </c>
    </row>
    <row r="1164" spans="1:8" x14ac:dyDescent="0.35">
      <c r="A1164" s="3" t="s">
        <v>106</v>
      </c>
      <c r="B1164" s="42">
        <v>69</v>
      </c>
      <c r="C1164" s="42">
        <v>32</v>
      </c>
      <c r="D1164" s="42">
        <v>34</v>
      </c>
      <c r="E1164" s="1" t="s">
        <v>11</v>
      </c>
      <c r="F1164" s="41" t="s">
        <v>194</v>
      </c>
      <c r="G1164" t="str">
        <f>VLOOKUP($E1164,rahvdata!$AD$2:$AE$80,2,FALSE)</f>
        <v>Harju</v>
      </c>
      <c r="H1164" t="s">
        <v>248</v>
      </c>
    </row>
    <row r="1165" spans="1:8" x14ac:dyDescent="0.35">
      <c r="A1165" s="3" t="s">
        <v>106</v>
      </c>
      <c r="B1165" s="42">
        <v>87</v>
      </c>
      <c r="C1165" s="42">
        <v>46</v>
      </c>
      <c r="D1165" s="42">
        <v>39</v>
      </c>
      <c r="E1165" s="1" t="s">
        <v>11</v>
      </c>
      <c r="F1165" s="41" t="s">
        <v>195</v>
      </c>
      <c r="G1165" t="str">
        <f>VLOOKUP($E1165,rahvdata!$AD$2:$AE$80,2,FALSE)</f>
        <v>Harju</v>
      </c>
      <c r="H1165" t="s">
        <v>248</v>
      </c>
    </row>
    <row r="1166" spans="1:8" x14ac:dyDescent="0.35">
      <c r="A1166" s="3" t="s">
        <v>106</v>
      </c>
      <c r="B1166" s="42">
        <v>65</v>
      </c>
      <c r="C1166" s="42">
        <v>34</v>
      </c>
      <c r="D1166" s="42">
        <v>32</v>
      </c>
      <c r="E1166" s="1" t="s">
        <v>11</v>
      </c>
      <c r="F1166" s="41" t="s">
        <v>196</v>
      </c>
      <c r="G1166" t="str">
        <f>VLOOKUP($E1166,rahvdata!$AD$2:$AE$80,2,FALSE)</f>
        <v>Harju</v>
      </c>
      <c r="H1166" t="s">
        <v>248</v>
      </c>
    </row>
    <row r="1167" spans="1:8" x14ac:dyDescent="0.35">
      <c r="A1167" s="3" t="s">
        <v>106</v>
      </c>
      <c r="B1167" s="42">
        <v>56</v>
      </c>
      <c r="C1167" s="42">
        <v>27</v>
      </c>
      <c r="D1167" s="42">
        <v>29</v>
      </c>
      <c r="E1167" s="1" t="s">
        <v>11</v>
      </c>
      <c r="F1167" s="41" t="s">
        <v>197</v>
      </c>
      <c r="G1167" t="str">
        <f>VLOOKUP($E1167,rahvdata!$AD$2:$AE$80,2,FALSE)</f>
        <v>Harju</v>
      </c>
      <c r="H1167" t="s">
        <v>248</v>
      </c>
    </row>
    <row r="1168" spans="1:8" x14ac:dyDescent="0.35">
      <c r="A1168" s="3" t="s">
        <v>106</v>
      </c>
      <c r="B1168" s="42">
        <v>55</v>
      </c>
      <c r="C1168" s="42">
        <v>28</v>
      </c>
      <c r="D1168" s="42">
        <v>28</v>
      </c>
      <c r="E1168" s="1" t="s">
        <v>11</v>
      </c>
      <c r="F1168" s="41" t="s">
        <v>198</v>
      </c>
      <c r="G1168" t="str">
        <f>VLOOKUP($E1168,rahvdata!$AD$2:$AE$80,2,FALSE)</f>
        <v>Harju</v>
      </c>
      <c r="H1168" t="s">
        <v>248</v>
      </c>
    </row>
    <row r="1169" spans="1:9" x14ac:dyDescent="0.35">
      <c r="A1169" s="3" t="s">
        <v>106</v>
      </c>
      <c r="B1169" s="42">
        <v>44</v>
      </c>
      <c r="C1169" s="42">
        <v>27</v>
      </c>
      <c r="D1169" s="42">
        <v>17</v>
      </c>
      <c r="E1169" s="1" t="s">
        <v>11</v>
      </c>
      <c r="F1169" s="41" t="s">
        <v>199</v>
      </c>
      <c r="G1169" t="str">
        <f>VLOOKUP($E1169,rahvdata!$AD$2:$AE$80,2,FALSE)</f>
        <v>Harju</v>
      </c>
      <c r="H1169" t="s">
        <v>248</v>
      </c>
    </row>
    <row r="1170" spans="1:9" x14ac:dyDescent="0.35">
      <c r="A1170" s="3" t="s">
        <v>106</v>
      </c>
      <c r="B1170" s="42">
        <v>54</v>
      </c>
      <c r="C1170" s="42">
        <v>29</v>
      </c>
      <c r="D1170" s="42">
        <v>25</v>
      </c>
      <c r="E1170" s="1" t="s">
        <v>11</v>
      </c>
      <c r="F1170" s="41" t="s">
        <v>200</v>
      </c>
      <c r="G1170" t="str">
        <f>VLOOKUP($E1170,rahvdata!$AD$2:$AE$80,2,FALSE)</f>
        <v>Harju</v>
      </c>
      <c r="H1170" t="s">
        <v>248</v>
      </c>
    </row>
    <row r="1171" spans="1:9" x14ac:dyDescent="0.35">
      <c r="A1171" s="3" t="s">
        <v>106</v>
      </c>
      <c r="B1171" s="42">
        <v>58</v>
      </c>
      <c r="C1171" s="42">
        <v>29</v>
      </c>
      <c r="D1171" s="42">
        <v>28</v>
      </c>
      <c r="E1171" s="1" t="s">
        <v>11</v>
      </c>
      <c r="F1171" s="41" t="s">
        <v>201</v>
      </c>
      <c r="G1171" t="str">
        <f>VLOOKUP($E1171,rahvdata!$AD$2:$AE$80,2,FALSE)</f>
        <v>Harju</v>
      </c>
      <c r="H1171" t="s">
        <v>248</v>
      </c>
    </row>
    <row r="1172" spans="1:9" x14ac:dyDescent="0.35">
      <c r="A1172" s="3" t="s">
        <v>106</v>
      </c>
      <c r="B1172" s="42">
        <v>42</v>
      </c>
      <c r="C1172" s="42">
        <v>16</v>
      </c>
      <c r="D1172" s="42">
        <v>26</v>
      </c>
      <c r="E1172" s="1" t="s">
        <v>11</v>
      </c>
      <c r="F1172" s="41" t="s">
        <v>202</v>
      </c>
      <c r="G1172" t="str">
        <f>VLOOKUP($E1172,rahvdata!$AD$2:$AE$80,2,FALSE)</f>
        <v>Harju</v>
      </c>
      <c r="H1172" t="s">
        <v>248</v>
      </c>
    </row>
    <row r="1173" spans="1:9" x14ac:dyDescent="0.35">
      <c r="A1173" s="3" t="s">
        <v>107</v>
      </c>
      <c r="B1173" s="42">
        <v>48</v>
      </c>
      <c r="C1173" s="42">
        <v>30</v>
      </c>
      <c r="D1173" s="42">
        <v>18</v>
      </c>
      <c r="E1173" s="1" t="s">
        <v>11</v>
      </c>
      <c r="F1173" s="41" t="s">
        <v>203</v>
      </c>
      <c r="G1173" t="str">
        <f>VLOOKUP($E1173,rahvdata!$AD$2:$AE$80,2,FALSE)</f>
        <v>Harju</v>
      </c>
      <c r="H1173" t="s">
        <v>248</v>
      </c>
    </row>
    <row r="1174" spans="1:9" x14ac:dyDescent="0.35">
      <c r="A1174" s="3" t="s">
        <v>107</v>
      </c>
      <c r="B1174" s="42">
        <v>64</v>
      </c>
      <c r="C1174" s="42">
        <v>30</v>
      </c>
      <c r="D1174" s="42">
        <v>34</v>
      </c>
      <c r="E1174" s="1" t="s">
        <v>11</v>
      </c>
      <c r="F1174" s="41" t="s">
        <v>204</v>
      </c>
      <c r="G1174" t="str">
        <f>VLOOKUP($E1174,rahvdata!$AD$2:$AE$80,2,FALSE)</f>
        <v>Harju</v>
      </c>
      <c r="H1174" t="s">
        <v>248</v>
      </c>
    </row>
    <row r="1175" spans="1:9" x14ac:dyDescent="0.35">
      <c r="A1175" s="3" t="s">
        <v>107</v>
      </c>
      <c r="B1175" s="42">
        <v>45</v>
      </c>
      <c r="C1175" s="42">
        <v>17</v>
      </c>
      <c r="D1175" s="42">
        <v>27</v>
      </c>
      <c r="E1175" s="1" t="s">
        <v>11</v>
      </c>
      <c r="F1175" s="41" t="s">
        <v>205</v>
      </c>
      <c r="G1175" t="str">
        <f>VLOOKUP($E1175,rahvdata!$AD$2:$AE$80,2,FALSE)</f>
        <v>Harju</v>
      </c>
      <c r="H1175" t="s">
        <v>248</v>
      </c>
    </row>
    <row r="1176" spans="1:9" x14ac:dyDescent="0.35">
      <c r="A1176" s="3" t="s">
        <v>107</v>
      </c>
      <c r="B1176" s="42">
        <v>43</v>
      </c>
      <c r="C1176" s="42">
        <v>14</v>
      </c>
      <c r="D1176" s="42">
        <v>26</v>
      </c>
      <c r="E1176" s="1" t="s">
        <v>11</v>
      </c>
      <c r="F1176" s="41" t="s">
        <v>206</v>
      </c>
      <c r="G1176" t="str">
        <f>VLOOKUP($E1176,rahvdata!$AD$2:$AE$80,2,FALSE)</f>
        <v>Harju</v>
      </c>
      <c r="H1176" t="s">
        <v>248</v>
      </c>
    </row>
    <row r="1177" spans="1:9" x14ac:dyDescent="0.35">
      <c r="A1177" s="3" t="s">
        <v>107</v>
      </c>
      <c r="B1177" s="42">
        <v>47</v>
      </c>
      <c r="C1177" s="42">
        <v>24</v>
      </c>
      <c r="D1177" s="42">
        <v>18</v>
      </c>
      <c r="E1177" s="1" t="s">
        <v>11</v>
      </c>
      <c r="F1177" s="41" t="s">
        <v>207</v>
      </c>
      <c r="G1177" t="str">
        <f>VLOOKUP($E1177,rahvdata!$AD$2:$AE$80,2,FALSE)</f>
        <v>Harju</v>
      </c>
      <c r="H1177" t="s">
        <v>248</v>
      </c>
      <c r="I1177" t="s">
        <v>252</v>
      </c>
    </row>
    <row r="1178" spans="1:9" x14ac:dyDescent="0.35">
      <c r="A1178" s="3" t="s">
        <v>107</v>
      </c>
      <c r="B1178" s="42">
        <v>58</v>
      </c>
      <c r="C1178" s="42">
        <v>23</v>
      </c>
      <c r="D1178" s="42">
        <v>37</v>
      </c>
      <c r="E1178" s="1" t="s">
        <v>11</v>
      </c>
      <c r="F1178" s="41" t="s">
        <v>208</v>
      </c>
      <c r="G1178" t="str">
        <f>VLOOKUP($E1178,rahvdata!$AD$2:$AE$80,2,FALSE)</f>
        <v>Harju</v>
      </c>
      <c r="H1178" t="s">
        <v>249</v>
      </c>
      <c r="I1178" t="s">
        <v>252</v>
      </c>
    </row>
    <row r="1179" spans="1:9" x14ac:dyDescent="0.35">
      <c r="A1179" s="3" t="s">
        <v>107</v>
      </c>
      <c r="B1179" s="42">
        <v>42</v>
      </c>
      <c r="C1179" s="42">
        <v>26</v>
      </c>
      <c r="D1179" s="42">
        <v>21</v>
      </c>
      <c r="E1179" s="1" t="s">
        <v>11</v>
      </c>
      <c r="F1179" s="41" t="s">
        <v>209</v>
      </c>
      <c r="G1179" t="str">
        <f>VLOOKUP($E1179,rahvdata!$AD$2:$AE$80,2,FALSE)</f>
        <v>Harju</v>
      </c>
      <c r="H1179" t="s">
        <v>249</v>
      </c>
      <c r="I1179" t="s">
        <v>252</v>
      </c>
    </row>
    <row r="1180" spans="1:9" x14ac:dyDescent="0.35">
      <c r="A1180" s="3" t="s">
        <v>107</v>
      </c>
      <c r="B1180" s="42">
        <v>58</v>
      </c>
      <c r="C1180" s="42">
        <v>26</v>
      </c>
      <c r="D1180" s="42">
        <v>32</v>
      </c>
      <c r="E1180" s="1" t="s">
        <v>11</v>
      </c>
      <c r="F1180" s="41" t="s">
        <v>210</v>
      </c>
      <c r="G1180" t="str">
        <f>VLOOKUP($E1180,rahvdata!$AD$2:$AE$80,2,FALSE)</f>
        <v>Harju</v>
      </c>
      <c r="H1180" t="s">
        <v>249</v>
      </c>
      <c r="I1180" t="s">
        <v>252</v>
      </c>
    </row>
    <row r="1181" spans="1:9" x14ac:dyDescent="0.35">
      <c r="A1181" s="3" t="s">
        <v>107</v>
      </c>
      <c r="B1181" s="42">
        <v>55</v>
      </c>
      <c r="C1181" s="42">
        <v>23</v>
      </c>
      <c r="D1181" s="42">
        <v>32</v>
      </c>
      <c r="E1181" s="1" t="s">
        <v>11</v>
      </c>
      <c r="F1181" s="41" t="s">
        <v>211</v>
      </c>
      <c r="G1181" t="str">
        <f>VLOOKUP($E1181,rahvdata!$AD$2:$AE$80,2,FALSE)</f>
        <v>Harju</v>
      </c>
      <c r="H1181" t="s">
        <v>249</v>
      </c>
      <c r="I1181" t="s">
        <v>252</v>
      </c>
    </row>
    <row r="1182" spans="1:9" x14ac:dyDescent="0.35">
      <c r="A1182" s="3" t="s">
        <v>107</v>
      </c>
      <c r="B1182" s="42">
        <v>49</v>
      </c>
      <c r="C1182" s="42">
        <v>15</v>
      </c>
      <c r="D1182" s="42">
        <v>31</v>
      </c>
      <c r="E1182" s="1" t="s">
        <v>11</v>
      </c>
      <c r="F1182" s="41" t="s">
        <v>212</v>
      </c>
      <c r="G1182" t="str">
        <f>VLOOKUP($E1182,rahvdata!$AD$2:$AE$80,2,FALSE)</f>
        <v>Harju</v>
      </c>
      <c r="H1182" t="s">
        <v>249</v>
      </c>
      <c r="I1182" t="s">
        <v>252</v>
      </c>
    </row>
    <row r="1183" spans="1:9" x14ac:dyDescent="0.35">
      <c r="A1183" s="3" t="s">
        <v>108</v>
      </c>
      <c r="B1183" s="42">
        <v>29</v>
      </c>
      <c r="C1183" s="42">
        <v>13</v>
      </c>
      <c r="D1183" s="42">
        <v>14</v>
      </c>
      <c r="E1183" s="1" t="s">
        <v>11</v>
      </c>
      <c r="F1183" s="41" t="s">
        <v>213</v>
      </c>
      <c r="G1183" t="str">
        <f>VLOOKUP($E1183,rahvdata!$AD$2:$AE$80,2,FALSE)</f>
        <v>Harju</v>
      </c>
      <c r="H1183" t="s">
        <v>249</v>
      </c>
      <c r="I1183" t="s">
        <v>252</v>
      </c>
    </row>
    <row r="1184" spans="1:9" x14ac:dyDescent="0.35">
      <c r="A1184" s="3" t="s">
        <v>108</v>
      </c>
      <c r="B1184" s="42">
        <v>44</v>
      </c>
      <c r="C1184" s="42">
        <v>18</v>
      </c>
      <c r="D1184" s="42">
        <v>26</v>
      </c>
      <c r="E1184" s="1" t="s">
        <v>11</v>
      </c>
      <c r="F1184" s="41" t="s">
        <v>214</v>
      </c>
      <c r="G1184" t="str">
        <f>VLOOKUP($E1184,rahvdata!$AD$2:$AE$80,2,FALSE)</f>
        <v>Harju</v>
      </c>
      <c r="H1184" t="s">
        <v>249</v>
      </c>
      <c r="I1184" t="s">
        <v>252</v>
      </c>
    </row>
    <row r="1185" spans="1:9" x14ac:dyDescent="0.35">
      <c r="A1185" s="3" t="s">
        <v>108</v>
      </c>
      <c r="B1185" s="42">
        <v>42</v>
      </c>
      <c r="C1185" s="42">
        <v>18</v>
      </c>
      <c r="D1185" s="42">
        <v>24</v>
      </c>
      <c r="E1185" s="1" t="s">
        <v>11</v>
      </c>
      <c r="F1185" s="41" t="s">
        <v>215</v>
      </c>
      <c r="G1185" t="str">
        <f>VLOOKUP($E1185,rahvdata!$AD$2:$AE$80,2,FALSE)</f>
        <v>Harju</v>
      </c>
      <c r="H1185" t="s">
        <v>249</v>
      </c>
      <c r="I1185" t="s">
        <v>252</v>
      </c>
    </row>
    <row r="1186" spans="1:9" x14ac:dyDescent="0.35">
      <c r="A1186" s="3" t="s">
        <v>108</v>
      </c>
      <c r="B1186" s="42">
        <v>54</v>
      </c>
      <c r="C1186" s="42">
        <v>20</v>
      </c>
      <c r="D1186" s="42">
        <v>30</v>
      </c>
      <c r="E1186" s="1" t="s">
        <v>11</v>
      </c>
      <c r="F1186" s="41" t="s">
        <v>216</v>
      </c>
      <c r="G1186" t="str">
        <f>VLOOKUP($E1186,rahvdata!$AD$2:$AE$80,2,FALSE)</f>
        <v>Harju</v>
      </c>
      <c r="H1186" t="s">
        <v>249</v>
      </c>
      <c r="I1186" t="s">
        <v>252</v>
      </c>
    </row>
    <row r="1187" spans="1:9" x14ac:dyDescent="0.35">
      <c r="A1187" s="3" t="s">
        <v>108</v>
      </c>
      <c r="B1187" s="42">
        <v>47</v>
      </c>
      <c r="C1187" s="42">
        <v>21</v>
      </c>
      <c r="D1187" s="42">
        <v>21</v>
      </c>
      <c r="E1187" s="1" t="s">
        <v>11</v>
      </c>
      <c r="F1187" s="41" t="s">
        <v>217</v>
      </c>
      <c r="G1187" t="str">
        <f>VLOOKUP($E1187,rahvdata!$AD$2:$AE$80,2,FALSE)</f>
        <v>Harju</v>
      </c>
      <c r="H1187" t="s">
        <v>249</v>
      </c>
      <c r="I1187" t="s">
        <v>252</v>
      </c>
    </row>
    <row r="1188" spans="1:9" x14ac:dyDescent="0.35">
      <c r="A1188" s="3" t="s">
        <v>108</v>
      </c>
      <c r="B1188" s="42">
        <v>42</v>
      </c>
      <c r="C1188" s="42">
        <v>23</v>
      </c>
      <c r="D1188" s="42">
        <v>25</v>
      </c>
      <c r="E1188" s="1" t="s">
        <v>11</v>
      </c>
      <c r="F1188" s="41" t="s">
        <v>218</v>
      </c>
      <c r="G1188" t="str">
        <f>VLOOKUP($E1188,rahvdata!$AD$2:$AE$80,2,FALSE)</f>
        <v>Harju</v>
      </c>
      <c r="H1188" t="s">
        <v>249</v>
      </c>
      <c r="I1188" t="s">
        <v>252</v>
      </c>
    </row>
    <row r="1189" spans="1:9" x14ac:dyDescent="0.35">
      <c r="A1189" s="3" t="s">
        <v>108</v>
      </c>
      <c r="B1189" s="42">
        <v>27</v>
      </c>
      <c r="C1189" s="42">
        <v>7</v>
      </c>
      <c r="D1189" s="42">
        <v>18</v>
      </c>
      <c r="E1189" s="1" t="s">
        <v>11</v>
      </c>
      <c r="F1189" s="41" t="s">
        <v>219</v>
      </c>
      <c r="G1189" t="str">
        <f>VLOOKUP($E1189,rahvdata!$AD$2:$AE$80,2,FALSE)</f>
        <v>Harju</v>
      </c>
      <c r="H1189" t="s">
        <v>249</v>
      </c>
      <c r="I1189" t="s">
        <v>252</v>
      </c>
    </row>
    <row r="1190" spans="1:9" x14ac:dyDescent="0.35">
      <c r="A1190" s="3" t="s">
        <v>108</v>
      </c>
      <c r="B1190" s="42">
        <v>28</v>
      </c>
      <c r="C1190" s="42">
        <v>9</v>
      </c>
      <c r="D1190" s="42">
        <v>19</v>
      </c>
      <c r="E1190" s="1" t="s">
        <v>11</v>
      </c>
      <c r="F1190" s="41" t="s">
        <v>220</v>
      </c>
      <c r="G1190" t="str">
        <f>VLOOKUP($E1190,rahvdata!$AD$2:$AE$80,2,FALSE)</f>
        <v>Harju</v>
      </c>
      <c r="H1190" t="s">
        <v>249</v>
      </c>
      <c r="I1190" t="s">
        <v>252</v>
      </c>
    </row>
    <row r="1191" spans="1:9" x14ac:dyDescent="0.35">
      <c r="A1191" s="3" t="s">
        <v>108</v>
      </c>
      <c r="B1191" s="42">
        <v>28</v>
      </c>
      <c r="C1191" s="42">
        <v>9</v>
      </c>
      <c r="D1191" s="42">
        <v>19</v>
      </c>
      <c r="E1191" s="1" t="s">
        <v>11</v>
      </c>
      <c r="F1191" s="41" t="s">
        <v>221</v>
      </c>
      <c r="G1191" t="str">
        <f>VLOOKUP($E1191,rahvdata!$AD$2:$AE$80,2,FALSE)</f>
        <v>Harju</v>
      </c>
      <c r="H1191" t="s">
        <v>249</v>
      </c>
      <c r="I1191" t="s">
        <v>252</v>
      </c>
    </row>
    <row r="1192" spans="1:9" x14ac:dyDescent="0.35">
      <c r="A1192" s="3" t="s">
        <v>108</v>
      </c>
      <c r="B1192" s="42">
        <v>14</v>
      </c>
      <c r="C1192" s="42">
        <v>6</v>
      </c>
      <c r="D1192" s="42">
        <v>8</v>
      </c>
      <c r="E1192" s="1" t="s">
        <v>11</v>
      </c>
      <c r="F1192" s="41" t="s">
        <v>222</v>
      </c>
      <c r="G1192" t="str">
        <f>VLOOKUP($E1192,rahvdata!$AD$2:$AE$80,2,FALSE)</f>
        <v>Harju</v>
      </c>
      <c r="H1192" t="s">
        <v>249</v>
      </c>
      <c r="I1192" t="s">
        <v>252</v>
      </c>
    </row>
    <row r="1193" spans="1:9" x14ac:dyDescent="0.35">
      <c r="A1193" s="3" t="s">
        <v>139</v>
      </c>
      <c r="B1193" s="42">
        <v>27</v>
      </c>
      <c r="C1193" s="42">
        <v>7</v>
      </c>
      <c r="D1193" s="42">
        <v>17</v>
      </c>
      <c r="E1193" s="1" t="s">
        <v>11</v>
      </c>
      <c r="F1193" s="41" t="s">
        <v>223</v>
      </c>
      <c r="G1193" t="str">
        <f>VLOOKUP($E1193,rahvdata!$AD$2:$AE$80,2,FALSE)</f>
        <v>Harju</v>
      </c>
      <c r="H1193" t="s">
        <v>249</v>
      </c>
      <c r="I1193" t="s">
        <v>252</v>
      </c>
    </row>
    <row r="1194" spans="1:9" x14ac:dyDescent="0.35">
      <c r="A1194" s="3" t="s">
        <v>139</v>
      </c>
      <c r="B1194" s="42">
        <v>31</v>
      </c>
      <c r="C1194" s="42">
        <v>12</v>
      </c>
      <c r="D1194" s="42">
        <v>19</v>
      </c>
      <c r="E1194" s="1" t="s">
        <v>11</v>
      </c>
      <c r="F1194" s="41" t="s">
        <v>224</v>
      </c>
      <c r="G1194" t="str">
        <f>VLOOKUP($E1194,rahvdata!$AD$2:$AE$80,2,FALSE)</f>
        <v>Harju</v>
      </c>
      <c r="H1194" t="s">
        <v>249</v>
      </c>
      <c r="I1194" t="s">
        <v>252</v>
      </c>
    </row>
    <row r="1195" spans="1:9" x14ac:dyDescent="0.35">
      <c r="A1195" s="3" t="s">
        <v>139</v>
      </c>
      <c r="B1195" s="42">
        <v>24</v>
      </c>
      <c r="C1195" s="42">
        <v>4</v>
      </c>
      <c r="D1195" s="42">
        <v>20</v>
      </c>
      <c r="E1195" s="1" t="s">
        <v>11</v>
      </c>
      <c r="F1195" s="41" t="s">
        <v>225</v>
      </c>
      <c r="G1195" t="str">
        <f>VLOOKUP($E1195,rahvdata!$AD$2:$AE$80,2,FALSE)</f>
        <v>Harju</v>
      </c>
      <c r="H1195" t="s">
        <v>249</v>
      </c>
      <c r="I1195" t="s">
        <v>252</v>
      </c>
    </row>
    <row r="1196" spans="1:9" x14ac:dyDescent="0.35">
      <c r="A1196" s="3" t="s">
        <v>139</v>
      </c>
      <c r="B1196" s="42">
        <v>22</v>
      </c>
      <c r="C1196" s="42">
        <v>3</v>
      </c>
      <c r="D1196" s="42">
        <v>16</v>
      </c>
      <c r="E1196" s="1" t="s">
        <v>11</v>
      </c>
      <c r="F1196" s="41" t="s">
        <v>226</v>
      </c>
      <c r="G1196" t="str">
        <f>VLOOKUP($E1196,rahvdata!$AD$2:$AE$80,2,FALSE)</f>
        <v>Harju</v>
      </c>
      <c r="H1196" t="s">
        <v>249</v>
      </c>
      <c r="I1196" t="s">
        <v>252</v>
      </c>
    </row>
    <row r="1197" spans="1:9" x14ac:dyDescent="0.35">
      <c r="A1197" s="3" t="s">
        <v>139</v>
      </c>
      <c r="B1197" s="42">
        <v>21</v>
      </c>
      <c r="C1197" s="42">
        <v>8</v>
      </c>
      <c r="D1197" s="42">
        <v>13</v>
      </c>
      <c r="E1197" s="1" t="s">
        <v>11</v>
      </c>
      <c r="F1197" s="41" t="s">
        <v>227</v>
      </c>
      <c r="G1197" t="str">
        <f>VLOOKUP($E1197,rahvdata!$AD$2:$AE$80,2,FALSE)</f>
        <v>Harju</v>
      </c>
      <c r="H1197" t="s">
        <v>249</v>
      </c>
      <c r="I1197" t="s">
        <v>252</v>
      </c>
    </row>
    <row r="1198" spans="1:9" x14ac:dyDescent="0.35">
      <c r="A1198" s="3" t="s">
        <v>139</v>
      </c>
      <c r="B1198" s="42">
        <v>13</v>
      </c>
      <c r="C1198" s="42">
        <v>3</v>
      </c>
      <c r="D1198" s="42">
        <v>12</v>
      </c>
      <c r="E1198" s="1" t="s">
        <v>11</v>
      </c>
      <c r="F1198" s="41" t="s">
        <v>228</v>
      </c>
      <c r="G1198" t="str">
        <f>VLOOKUP($E1198,rahvdata!$AD$2:$AE$80,2,FALSE)</f>
        <v>Harju</v>
      </c>
      <c r="H1198" t="s">
        <v>249</v>
      </c>
      <c r="I1198" t="s">
        <v>252</v>
      </c>
    </row>
    <row r="1199" spans="1:9" x14ac:dyDescent="0.35">
      <c r="A1199" s="3" t="s">
        <v>139</v>
      </c>
      <c r="B1199" s="42">
        <v>8</v>
      </c>
      <c r="C1199" s="42">
        <v>3</v>
      </c>
      <c r="D1199" s="42">
        <v>5</v>
      </c>
      <c r="E1199" s="1" t="s">
        <v>11</v>
      </c>
      <c r="F1199" s="41" t="s">
        <v>229</v>
      </c>
      <c r="G1199" t="str">
        <f>VLOOKUP($E1199,rahvdata!$AD$2:$AE$80,2,FALSE)</f>
        <v>Harju</v>
      </c>
      <c r="H1199" t="s">
        <v>249</v>
      </c>
      <c r="I1199" t="s">
        <v>252</v>
      </c>
    </row>
    <row r="1200" spans="1:9" x14ac:dyDescent="0.35">
      <c r="A1200" s="3" t="s">
        <v>139</v>
      </c>
      <c r="B1200" s="42">
        <v>12</v>
      </c>
      <c r="C1200" s="42">
        <v>3</v>
      </c>
      <c r="D1200" s="42">
        <v>9</v>
      </c>
      <c r="E1200" s="1" t="s">
        <v>11</v>
      </c>
      <c r="F1200" s="41" t="s">
        <v>230</v>
      </c>
      <c r="G1200" t="str">
        <f>VLOOKUP($E1200,rahvdata!$AD$2:$AE$80,2,FALSE)</f>
        <v>Harju</v>
      </c>
      <c r="H1200" t="s">
        <v>249</v>
      </c>
      <c r="I1200" t="s">
        <v>252</v>
      </c>
    </row>
    <row r="1201" spans="1:9" x14ac:dyDescent="0.35">
      <c r="A1201" s="3" t="s">
        <v>139</v>
      </c>
      <c r="B1201" s="42">
        <v>11</v>
      </c>
      <c r="C1201" s="42">
        <v>5</v>
      </c>
      <c r="D1201" s="42">
        <v>7</v>
      </c>
      <c r="E1201" s="1" t="s">
        <v>11</v>
      </c>
      <c r="F1201" s="41" t="s">
        <v>231</v>
      </c>
      <c r="G1201" t="str">
        <f>VLOOKUP($E1201,rahvdata!$AD$2:$AE$80,2,FALSE)</f>
        <v>Harju</v>
      </c>
      <c r="H1201" t="s">
        <v>249</v>
      </c>
      <c r="I1201" t="s">
        <v>252</v>
      </c>
    </row>
    <row r="1202" spans="1:9" x14ac:dyDescent="0.35">
      <c r="A1202" s="3" t="s">
        <v>139</v>
      </c>
      <c r="B1202" s="42">
        <v>12</v>
      </c>
      <c r="C1202" s="42">
        <v>3</v>
      </c>
      <c r="D1202" s="42">
        <v>11</v>
      </c>
      <c r="E1202" s="1" t="s">
        <v>11</v>
      </c>
      <c r="F1202" s="41" t="s">
        <v>232</v>
      </c>
      <c r="G1202" t="str">
        <f>VLOOKUP($E1202,rahvdata!$AD$2:$AE$80,2,FALSE)</f>
        <v>Harju</v>
      </c>
      <c r="H1202" t="s">
        <v>249</v>
      </c>
      <c r="I1202" t="s">
        <v>252</v>
      </c>
    </row>
    <row r="1203" spans="1:9" x14ac:dyDescent="0.35">
      <c r="A1203" s="3" t="s">
        <v>140</v>
      </c>
      <c r="B1203" s="42">
        <v>7</v>
      </c>
      <c r="C1203" s="42">
        <v>3</v>
      </c>
      <c r="D1203" s="42">
        <v>8</v>
      </c>
      <c r="E1203" s="1" t="s">
        <v>11</v>
      </c>
      <c r="F1203" s="41" t="s">
        <v>233</v>
      </c>
      <c r="G1203" t="str">
        <f>VLOOKUP($E1203,rahvdata!$AD$2:$AE$80,2,FALSE)</f>
        <v>Harju</v>
      </c>
      <c r="H1203" t="s">
        <v>249</v>
      </c>
      <c r="I1203" t="s">
        <v>252</v>
      </c>
    </row>
    <row r="1204" spans="1:9" x14ac:dyDescent="0.35">
      <c r="A1204" s="3" t="s">
        <v>140</v>
      </c>
      <c r="B1204" s="42">
        <v>4</v>
      </c>
      <c r="C1204" s="42">
        <v>0</v>
      </c>
      <c r="D1204" s="42">
        <v>4</v>
      </c>
      <c r="E1204" s="1" t="s">
        <v>11</v>
      </c>
      <c r="F1204" s="41" t="s">
        <v>234</v>
      </c>
      <c r="G1204" t="str">
        <f>VLOOKUP($E1204,rahvdata!$AD$2:$AE$80,2,FALSE)</f>
        <v>Harju</v>
      </c>
      <c r="H1204" t="s">
        <v>249</v>
      </c>
      <c r="I1204" t="s">
        <v>252</v>
      </c>
    </row>
    <row r="1205" spans="1:9" x14ac:dyDescent="0.35">
      <c r="A1205" s="3" t="s">
        <v>140</v>
      </c>
      <c r="B1205" s="42">
        <v>4</v>
      </c>
      <c r="C1205" s="42">
        <v>3</v>
      </c>
      <c r="D1205" s="42">
        <v>0</v>
      </c>
      <c r="E1205" s="1" t="s">
        <v>11</v>
      </c>
      <c r="F1205" s="41" t="s">
        <v>235</v>
      </c>
      <c r="G1205" t="str">
        <f>VLOOKUP($E1205,rahvdata!$AD$2:$AE$80,2,FALSE)</f>
        <v>Harju</v>
      </c>
      <c r="H1205" t="s">
        <v>249</v>
      </c>
      <c r="I1205" t="s">
        <v>252</v>
      </c>
    </row>
    <row r="1206" spans="1:9" x14ac:dyDescent="0.35">
      <c r="A1206" s="3" t="s">
        <v>140</v>
      </c>
      <c r="B1206" s="42">
        <v>3</v>
      </c>
      <c r="C1206" s="42">
        <v>3</v>
      </c>
      <c r="D1206" s="42">
        <v>0</v>
      </c>
      <c r="E1206" s="1" t="s">
        <v>11</v>
      </c>
      <c r="F1206" s="41" t="s">
        <v>236</v>
      </c>
      <c r="G1206" t="str">
        <f>VLOOKUP($E1206,rahvdata!$AD$2:$AE$80,2,FALSE)</f>
        <v>Harju</v>
      </c>
      <c r="H1206" t="s">
        <v>249</v>
      </c>
      <c r="I1206" t="s">
        <v>252</v>
      </c>
    </row>
    <row r="1207" spans="1:9" x14ac:dyDescent="0.35">
      <c r="A1207" s="3" t="s">
        <v>140</v>
      </c>
      <c r="B1207" s="42">
        <v>3</v>
      </c>
      <c r="C1207" s="42">
        <v>0</v>
      </c>
      <c r="D1207" s="42">
        <v>3</v>
      </c>
      <c r="E1207" s="1" t="s">
        <v>11</v>
      </c>
      <c r="F1207" s="41" t="s">
        <v>237</v>
      </c>
      <c r="G1207" t="str">
        <f>VLOOKUP($E1207,rahvdata!$AD$2:$AE$80,2,FALSE)</f>
        <v>Harju</v>
      </c>
      <c r="H1207" t="s">
        <v>249</v>
      </c>
      <c r="I1207" t="s">
        <v>252</v>
      </c>
    </row>
    <row r="1208" spans="1:9" x14ac:dyDescent="0.35">
      <c r="A1208" s="3" t="s">
        <v>140</v>
      </c>
      <c r="B1208" s="42">
        <v>3</v>
      </c>
      <c r="C1208" s="42">
        <v>0</v>
      </c>
      <c r="D1208" s="42">
        <v>3</v>
      </c>
      <c r="E1208" s="1" t="s">
        <v>11</v>
      </c>
      <c r="F1208" s="41" t="s">
        <v>238</v>
      </c>
      <c r="G1208" t="str">
        <f>VLOOKUP($E1208,rahvdata!$AD$2:$AE$80,2,FALSE)</f>
        <v>Harju</v>
      </c>
      <c r="H1208" t="s">
        <v>249</v>
      </c>
      <c r="I1208" t="s">
        <v>252</v>
      </c>
    </row>
    <row r="1209" spans="1:9" x14ac:dyDescent="0.35">
      <c r="A1209" s="3" t="s">
        <v>140</v>
      </c>
      <c r="B1209" s="42">
        <v>0</v>
      </c>
      <c r="C1209" s="42">
        <v>0</v>
      </c>
      <c r="D1209" s="42">
        <v>0</v>
      </c>
      <c r="E1209" s="1" t="s">
        <v>11</v>
      </c>
      <c r="F1209" s="41" t="s">
        <v>239</v>
      </c>
      <c r="G1209" t="str">
        <f>VLOOKUP($E1209,rahvdata!$AD$2:$AE$80,2,FALSE)</f>
        <v>Harju</v>
      </c>
      <c r="H1209" t="s">
        <v>249</v>
      </c>
      <c r="I1209" t="s">
        <v>252</v>
      </c>
    </row>
    <row r="1210" spans="1:9" x14ac:dyDescent="0.35">
      <c r="A1210" s="3" t="s">
        <v>140</v>
      </c>
      <c r="B1210" s="42">
        <v>0</v>
      </c>
      <c r="C1210" s="42">
        <v>0</v>
      </c>
      <c r="D1210" s="42">
        <v>0</v>
      </c>
      <c r="E1210" s="1" t="s">
        <v>11</v>
      </c>
      <c r="F1210" s="41" t="s">
        <v>240</v>
      </c>
      <c r="G1210" t="str">
        <f>VLOOKUP($E1210,rahvdata!$AD$2:$AE$80,2,FALSE)</f>
        <v>Harju</v>
      </c>
      <c r="H1210" t="s">
        <v>249</v>
      </c>
      <c r="I1210" t="s">
        <v>252</v>
      </c>
    </row>
    <row r="1211" spans="1:9" x14ac:dyDescent="0.35">
      <c r="A1211" s="3" t="s">
        <v>140</v>
      </c>
      <c r="B1211" s="42">
        <v>0</v>
      </c>
      <c r="C1211" s="42">
        <v>0</v>
      </c>
      <c r="D1211" s="42">
        <v>0</v>
      </c>
      <c r="E1211" s="1" t="s">
        <v>11</v>
      </c>
      <c r="F1211" s="41" t="s">
        <v>241</v>
      </c>
      <c r="G1211" t="str">
        <f>VLOOKUP($E1211,rahvdata!$AD$2:$AE$80,2,FALSE)</f>
        <v>Harju</v>
      </c>
      <c r="H1211" t="s">
        <v>249</v>
      </c>
      <c r="I1211" t="s">
        <v>252</v>
      </c>
    </row>
    <row r="1212" spans="1:9" x14ac:dyDescent="0.35">
      <c r="A1212" s="3" t="s">
        <v>140</v>
      </c>
      <c r="B1212" s="42">
        <v>0</v>
      </c>
      <c r="C1212" s="42">
        <v>0</v>
      </c>
      <c r="D1212" s="42">
        <v>0</v>
      </c>
      <c r="E1212" s="1" t="s">
        <v>11</v>
      </c>
      <c r="F1212" s="41" t="s">
        <v>242</v>
      </c>
      <c r="G1212" t="str">
        <f>VLOOKUP($E1212,rahvdata!$AD$2:$AE$80,2,FALSE)</f>
        <v>Harju</v>
      </c>
      <c r="H1212" t="s">
        <v>249</v>
      </c>
      <c r="I1212" t="s">
        <v>252</v>
      </c>
    </row>
    <row r="1213" spans="1:9" x14ac:dyDescent="0.35">
      <c r="A1213" s="3" t="s">
        <v>140</v>
      </c>
      <c r="B1213" s="42">
        <v>3</v>
      </c>
      <c r="C1213" s="42">
        <v>0</v>
      </c>
      <c r="D1213" s="42">
        <v>5</v>
      </c>
      <c r="E1213" s="1" t="s">
        <v>11</v>
      </c>
      <c r="F1213" s="41" t="s">
        <v>243</v>
      </c>
      <c r="G1213" t="str">
        <f>VLOOKUP($E1213,rahvdata!$AD$2:$AE$80,2,FALSE)</f>
        <v>Harju</v>
      </c>
      <c r="H1213" t="s">
        <v>249</v>
      </c>
    </row>
    <row r="1214" spans="1:9" x14ac:dyDescent="0.35">
      <c r="A1214" s="3" t="s">
        <v>113</v>
      </c>
      <c r="B1214" s="42">
        <v>362</v>
      </c>
      <c r="C1214" s="42">
        <v>194</v>
      </c>
      <c r="D1214" s="42">
        <v>168</v>
      </c>
      <c r="E1214" s="1" t="s">
        <v>12</v>
      </c>
      <c r="F1214" s="41" t="s">
        <v>143</v>
      </c>
      <c r="G1214" t="str">
        <f>VLOOKUP($E1214,rahvdata!$AD$2:$AE$80,2,FALSE)</f>
        <v>Harju</v>
      </c>
      <c r="H1214" t="s">
        <v>247</v>
      </c>
      <c r="I1214" t="s">
        <v>251</v>
      </c>
    </row>
    <row r="1215" spans="1:9" x14ac:dyDescent="0.35">
      <c r="A1215" s="3" t="s">
        <v>113</v>
      </c>
      <c r="B1215" s="42">
        <v>429</v>
      </c>
      <c r="C1215" s="42">
        <v>213</v>
      </c>
      <c r="D1215" s="42">
        <v>216</v>
      </c>
      <c r="E1215" s="1" t="s">
        <v>12</v>
      </c>
      <c r="F1215" s="41" t="s">
        <v>144</v>
      </c>
      <c r="G1215" t="str">
        <f>VLOOKUP($E1215,rahvdata!$AD$2:$AE$80,2,FALSE)</f>
        <v>Harju</v>
      </c>
      <c r="H1215" t="s">
        <v>247</v>
      </c>
      <c r="I1215" t="s">
        <v>251</v>
      </c>
    </row>
    <row r="1216" spans="1:9" x14ac:dyDescent="0.35">
      <c r="A1216" s="3" t="s">
        <v>113</v>
      </c>
      <c r="B1216" s="42">
        <v>457</v>
      </c>
      <c r="C1216" s="42">
        <v>243</v>
      </c>
      <c r="D1216" s="42">
        <v>215</v>
      </c>
      <c r="E1216" s="1" t="s">
        <v>12</v>
      </c>
      <c r="F1216" s="41" t="s">
        <v>145</v>
      </c>
      <c r="G1216" t="str">
        <f>VLOOKUP($E1216,rahvdata!$AD$2:$AE$80,2,FALSE)</f>
        <v>Harju</v>
      </c>
      <c r="H1216" t="s">
        <v>247</v>
      </c>
      <c r="I1216" t="s">
        <v>251</v>
      </c>
    </row>
    <row r="1217" spans="1:9" x14ac:dyDescent="0.35">
      <c r="A1217" s="3" t="s">
        <v>113</v>
      </c>
      <c r="B1217" s="42">
        <v>464</v>
      </c>
      <c r="C1217" s="42">
        <v>212</v>
      </c>
      <c r="D1217" s="42">
        <v>252</v>
      </c>
      <c r="E1217" s="1" t="s">
        <v>12</v>
      </c>
      <c r="F1217" s="41" t="s">
        <v>146</v>
      </c>
      <c r="G1217" t="str">
        <f>VLOOKUP($E1217,rahvdata!$AD$2:$AE$80,2,FALSE)</f>
        <v>Harju</v>
      </c>
      <c r="H1217" t="s">
        <v>247</v>
      </c>
      <c r="I1217" t="s">
        <v>251</v>
      </c>
    </row>
    <row r="1218" spans="1:9" x14ac:dyDescent="0.35">
      <c r="A1218" s="3" t="s">
        <v>113</v>
      </c>
      <c r="B1218" s="42">
        <v>477</v>
      </c>
      <c r="C1218" s="42">
        <v>241</v>
      </c>
      <c r="D1218" s="42">
        <v>236</v>
      </c>
      <c r="E1218" s="1" t="s">
        <v>12</v>
      </c>
      <c r="F1218" s="41" t="s">
        <v>147</v>
      </c>
      <c r="G1218" t="str">
        <f>VLOOKUP($E1218,rahvdata!$AD$2:$AE$80,2,FALSE)</f>
        <v>Harju</v>
      </c>
      <c r="H1218" t="s">
        <v>247</v>
      </c>
      <c r="I1218" t="s">
        <v>251</v>
      </c>
    </row>
    <row r="1219" spans="1:9" x14ac:dyDescent="0.35">
      <c r="A1219" s="3" t="s">
        <v>113</v>
      </c>
      <c r="B1219" s="42">
        <v>467</v>
      </c>
      <c r="C1219" s="42">
        <v>243</v>
      </c>
      <c r="D1219" s="42">
        <v>224</v>
      </c>
      <c r="E1219" s="1" t="s">
        <v>12</v>
      </c>
      <c r="F1219" s="41" t="s">
        <v>148</v>
      </c>
      <c r="G1219" t="str">
        <f>VLOOKUP($E1219,rahvdata!$AD$2:$AE$80,2,FALSE)</f>
        <v>Harju</v>
      </c>
      <c r="H1219" t="s">
        <v>247</v>
      </c>
      <c r="I1219" t="s">
        <v>251</v>
      </c>
    </row>
    <row r="1220" spans="1:9" x14ac:dyDescent="0.35">
      <c r="A1220" s="3" t="s">
        <v>113</v>
      </c>
      <c r="B1220" s="42">
        <v>488</v>
      </c>
      <c r="C1220" s="42">
        <v>254</v>
      </c>
      <c r="D1220" s="42">
        <v>234</v>
      </c>
      <c r="E1220" s="1" t="s">
        <v>12</v>
      </c>
      <c r="F1220" s="41" t="s">
        <v>149</v>
      </c>
      <c r="G1220" t="str">
        <f>VLOOKUP($E1220,rahvdata!$AD$2:$AE$80,2,FALSE)</f>
        <v>Harju</v>
      </c>
      <c r="H1220" t="s">
        <v>247</v>
      </c>
      <c r="I1220" t="s">
        <v>251</v>
      </c>
    </row>
    <row r="1221" spans="1:9" x14ac:dyDescent="0.35">
      <c r="A1221" s="3" t="s">
        <v>113</v>
      </c>
      <c r="B1221" s="42">
        <v>445</v>
      </c>
      <c r="C1221" s="42">
        <v>225</v>
      </c>
      <c r="D1221" s="42">
        <v>221</v>
      </c>
      <c r="E1221" s="1" t="s">
        <v>12</v>
      </c>
      <c r="F1221" s="41" t="s">
        <v>150</v>
      </c>
      <c r="G1221" t="str">
        <f>VLOOKUP($E1221,rahvdata!$AD$2:$AE$80,2,FALSE)</f>
        <v>Harju</v>
      </c>
      <c r="H1221" t="s">
        <v>247</v>
      </c>
      <c r="I1221" t="s">
        <v>251</v>
      </c>
    </row>
    <row r="1222" spans="1:9" x14ac:dyDescent="0.35">
      <c r="A1222" s="3" t="s">
        <v>113</v>
      </c>
      <c r="B1222" s="42">
        <v>444</v>
      </c>
      <c r="C1222" s="42">
        <v>230</v>
      </c>
      <c r="D1222" s="42">
        <v>210</v>
      </c>
      <c r="E1222" s="1" t="s">
        <v>12</v>
      </c>
      <c r="F1222" s="41" t="s">
        <v>151</v>
      </c>
      <c r="G1222" t="str">
        <f>VLOOKUP($E1222,rahvdata!$AD$2:$AE$80,2,FALSE)</f>
        <v>Harju</v>
      </c>
      <c r="H1222" t="s">
        <v>247</v>
      </c>
      <c r="I1222" t="s">
        <v>251</v>
      </c>
    </row>
    <row r="1223" spans="1:9" x14ac:dyDescent="0.35">
      <c r="A1223" s="3" t="s">
        <v>113</v>
      </c>
      <c r="B1223" s="42">
        <v>413</v>
      </c>
      <c r="C1223" s="42">
        <v>220</v>
      </c>
      <c r="D1223" s="42">
        <v>190</v>
      </c>
      <c r="E1223" s="1" t="s">
        <v>12</v>
      </c>
      <c r="F1223" s="41" t="s">
        <v>152</v>
      </c>
      <c r="G1223" t="str">
        <f>VLOOKUP($E1223,rahvdata!$AD$2:$AE$80,2,FALSE)</f>
        <v>Harju</v>
      </c>
      <c r="H1223" t="s">
        <v>247</v>
      </c>
      <c r="I1223" t="s">
        <v>251</v>
      </c>
    </row>
    <row r="1224" spans="1:9" x14ac:dyDescent="0.35">
      <c r="A1224" s="8" t="s">
        <v>103</v>
      </c>
      <c r="B1224" s="42">
        <v>405</v>
      </c>
      <c r="C1224" s="42">
        <v>206</v>
      </c>
      <c r="D1224" s="42">
        <v>199</v>
      </c>
      <c r="E1224" s="1" t="s">
        <v>12</v>
      </c>
      <c r="F1224" s="41" t="s">
        <v>153</v>
      </c>
      <c r="G1224" t="str">
        <f>VLOOKUP($E1224,rahvdata!$AD$2:$AE$80,2,FALSE)</f>
        <v>Harju</v>
      </c>
      <c r="H1224" t="s">
        <v>247</v>
      </c>
      <c r="I1224" t="s">
        <v>251</v>
      </c>
    </row>
    <row r="1225" spans="1:9" x14ac:dyDescent="0.35">
      <c r="A1225" s="8" t="s">
        <v>103</v>
      </c>
      <c r="B1225" s="42">
        <v>439</v>
      </c>
      <c r="C1225" s="42">
        <v>221</v>
      </c>
      <c r="D1225" s="42">
        <v>221</v>
      </c>
      <c r="E1225" s="1" t="s">
        <v>12</v>
      </c>
      <c r="F1225" s="41" t="s">
        <v>154</v>
      </c>
      <c r="G1225" t="str">
        <f>VLOOKUP($E1225,rahvdata!$AD$2:$AE$80,2,FALSE)</f>
        <v>Harju</v>
      </c>
      <c r="H1225" t="s">
        <v>247</v>
      </c>
      <c r="I1225" t="s">
        <v>251</v>
      </c>
    </row>
    <row r="1226" spans="1:9" x14ac:dyDescent="0.35">
      <c r="A1226" s="8" t="s">
        <v>103</v>
      </c>
      <c r="B1226" s="42">
        <v>465</v>
      </c>
      <c r="C1226" s="42">
        <v>247</v>
      </c>
      <c r="D1226" s="42">
        <v>219</v>
      </c>
      <c r="E1226" s="1" t="s">
        <v>12</v>
      </c>
      <c r="F1226" s="41" t="s">
        <v>155</v>
      </c>
      <c r="G1226" t="str">
        <f>VLOOKUP($E1226,rahvdata!$AD$2:$AE$80,2,FALSE)</f>
        <v>Harju</v>
      </c>
      <c r="H1226" t="s">
        <v>247</v>
      </c>
      <c r="I1226" t="s">
        <v>251</v>
      </c>
    </row>
    <row r="1227" spans="1:9" x14ac:dyDescent="0.35">
      <c r="A1227" s="8" t="s">
        <v>103</v>
      </c>
      <c r="B1227" s="42">
        <v>418</v>
      </c>
      <c r="C1227" s="42">
        <v>206</v>
      </c>
      <c r="D1227" s="42">
        <v>212</v>
      </c>
      <c r="E1227" s="1" t="s">
        <v>12</v>
      </c>
      <c r="F1227" s="41" t="s">
        <v>156</v>
      </c>
      <c r="G1227" t="str">
        <f>VLOOKUP($E1227,rahvdata!$AD$2:$AE$80,2,FALSE)</f>
        <v>Harju</v>
      </c>
      <c r="H1227" t="s">
        <v>247</v>
      </c>
      <c r="I1227" t="s">
        <v>251</v>
      </c>
    </row>
    <row r="1228" spans="1:9" x14ac:dyDescent="0.35">
      <c r="A1228" s="8" t="s">
        <v>103</v>
      </c>
      <c r="B1228" s="42">
        <v>408</v>
      </c>
      <c r="C1228" s="42">
        <v>196</v>
      </c>
      <c r="D1228" s="42">
        <v>212</v>
      </c>
      <c r="E1228" s="1" t="s">
        <v>12</v>
      </c>
      <c r="F1228" s="41" t="s">
        <v>157</v>
      </c>
      <c r="G1228" t="str">
        <f>VLOOKUP($E1228,rahvdata!$AD$2:$AE$80,2,FALSE)</f>
        <v>Harju</v>
      </c>
      <c r="H1228" t="s">
        <v>247</v>
      </c>
      <c r="I1228" t="s">
        <v>251</v>
      </c>
    </row>
    <row r="1229" spans="1:9" x14ac:dyDescent="0.35">
      <c r="A1229" s="8" t="s">
        <v>103</v>
      </c>
      <c r="B1229" s="42">
        <v>384</v>
      </c>
      <c r="C1229" s="42">
        <v>185</v>
      </c>
      <c r="D1229" s="42">
        <v>199</v>
      </c>
      <c r="E1229" s="1" t="s">
        <v>12</v>
      </c>
      <c r="F1229" s="41" t="s">
        <v>158</v>
      </c>
      <c r="G1229" t="str">
        <f>VLOOKUP($E1229,rahvdata!$AD$2:$AE$80,2,FALSE)</f>
        <v>Harju</v>
      </c>
      <c r="H1229" t="s">
        <v>247</v>
      </c>
      <c r="I1229" t="s">
        <v>251</v>
      </c>
    </row>
    <row r="1230" spans="1:9" x14ac:dyDescent="0.35">
      <c r="A1230" s="8" t="s">
        <v>103</v>
      </c>
      <c r="B1230" s="42">
        <v>347</v>
      </c>
      <c r="C1230" s="42">
        <v>192</v>
      </c>
      <c r="D1230" s="42">
        <v>157</v>
      </c>
      <c r="E1230" s="1" t="s">
        <v>12</v>
      </c>
      <c r="F1230" s="41" t="s">
        <v>159</v>
      </c>
      <c r="G1230" t="str">
        <f>VLOOKUP($E1230,rahvdata!$AD$2:$AE$80,2,FALSE)</f>
        <v>Harju</v>
      </c>
      <c r="H1230" t="s">
        <v>247</v>
      </c>
      <c r="I1230" t="s">
        <v>251</v>
      </c>
    </row>
    <row r="1231" spans="1:9" x14ac:dyDescent="0.35">
      <c r="A1231" s="8" t="s">
        <v>103</v>
      </c>
      <c r="B1231" s="42">
        <v>305</v>
      </c>
      <c r="C1231" s="42">
        <v>163</v>
      </c>
      <c r="D1231" s="42">
        <v>133</v>
      </c>
      <c r="E1231" s="1" t="s">
        <v>12</v>
      </c>
      <c r="F1231" s="41" t="s">
        <v>160</v>
      </c>
      <c r="G1231" t="str">
        <f>VLOOKUP($E1231,rahvdata!$AD$2:$AE$80,2,FALSE)</f>
        <v>Harju</v>
      </c>
      <c r="H1231" t="s">
        <v>247</v>
      </c>
    </row>
    <row r="1232" spans="1:9" x14ac:dyDescent="0.35">
      <c r="A1232" s="8" t="s">
        <v>103</v>
      </c>
      <c r="B1232" s="42">
        <v>249</v>
      </c>
      <c r="C1232" s="42">
        <v>136</v>
      </c>
      <c r="D1232" s="42">
        <v>113</v>
      </c>
      <c r="E1232" s="1" t="s">
        <v>12</v>
      </c>
      <c r="F1232" s="41" t="s">
        <v>161</v>
      </c>
      <c r="G1232" t="str">
        <f>VLOOKUP($E1232,rahvdata!$AD$2:$AE$80,2,FALSE)</f>
        <v>Harju</v>
      </c>
      <c r="H1232" t="s">
        <v>247</v>
      </c>
    </row>
    <row r="1233" spans="1:8" x14ac:dyDescent="0.35">
      <c r="A1233" s="8" t="s">
        <v>103</v>
      </c>
      <c r="B1233" s="42">
        <v>202</v>
      </c>
      <c r="C1233" s="42">
        <v>92</v>
      </c>
      <c r="D1233" s="42">
        <v>113</v>
      </c>
      <c r="E1233" s="1" t="s">
        <v>12</v>
      </c>
      <c r="F1233" s="41" t="s">
        <v>162</v>
      </c>
      <c r="G1233" t="str">
        <f>VLOOKUP($E1233,rahvdata!$AD$2:$AE$80,2,FALSE)</f>
        <v>Harju</v>
      </c>
      <c r="H1233" t="s">
        <v>248</v>
      </c>
    </row>
    <row r="1234" spans="1:8" x14ac:dyDescent="0.35">
      <c r="A1234" s="3" t="s">
        <v>102</v>
      </c>
      <c r="B1234" s="42">
        <v>199</v>
      </c>
      <c r="C1234" s="42">
        <v>104</v>
      </c>
      <c r="D1234" s="42">
        <v>95</v>
      </c>
      <c r="E1234" s="1" t="s">
        <v>12</v>
      </c>
      <c r="F1234" s="41" t="s">
        <v>163</v>
      </c>
      <c r="G1234" t="str">
        <f>VLOOKUP($E1234,rahvdata!$AD$2:$AE$80,2,FALSE)</f>
        <v>Harju</v>
      </c>
      <c r="H1234" t="s">
        <v>248</v>
      </c>
    </row>
    <row r="1235" spans="1:8" x14ac:dyDescent="0.35">
      <c r="A1235" s="3" t="s">
        <v>102</v>
      </c>
      <c r="B1235" s="42">
        <v>169</v>
      </c>
      <c r="C1235" s="42">
        <v>81</v>
      </c>
      <c r="D1235" s="42">
        <v>84</v>
      </c>
      <c r="E1235" s="1" t="s">
        <v>12</v>
      </c>
      <c r="F1235" s="41" t="s">
        <v>164</v>
      </c>
      <c r="G1235" t="str">
        <f>VLOOKUP($E1235,rahvdata!$AD$2:$AE$80,2,FALSE)</f>
        <v>Harju</v>
      </c>
      <c r="H1235" t="s">
        <v>248</v>
      </c>
    </row>
    <row r="1236" spans="1:8" x14ac:dyDescent="0.35">
      <c r="A1236" s="3" t="s">
        <v>102</v>
      </c>
      <c r="B1236" s="42">
        <v>156</v>
      </c>
      <c r="C1236" s="42">
        <v>83</v>
      </c>
      <c r="D1236" s="42">
        <v>70</v>
      </c>
      <c r="E1236" s="1" t="s">
        <v>12</v>
      </c>
      <c r="F1236" s="41" t="s">
        <v>165</v>
      </c>
      <c r="G1236" t="str">
        <f>VLOOKUP($E1236,rahvdata!$AD$2:$AE$80,2,FALSE)</f>
        <v>Harju</v>
      </c>
      <c r="H1236" t="s">
        <v>248</v>
      </c>
    </row>
    <row r="1237" spans="1:8" x14ac:dyDescent="0.35">
      <c r="A1237" s="3" t="s">
        <v>102</v>
      </c>
      <c r="B1237" s="42">
        <v>165</v>
      </c>
      <c r="C1237" s="42">
        <v>94</v>
      </c>
      <c r="D1237" s="42">
        <v>71</v>
      </c>
      <c r="E1237" s="1" t="s">
        <v>12</v>
      </c>
      <c r="F1237" s="41" t="s">
        <v>166</v>
      </c>
      <c r="G1237" t="str">
        <f>VLOOKUP($E1237,rahvdata!$AD$2:$AE$80,2,FALSE)</f>
        <v>Harju</v>
      </c>
      <c r="H1237" t="s">
        <v>248</v>
      </c>
    </row>
    <row r="1238" spans="1:8" x14ac:dyDescent="0.35">
      <c r="A1238" s="3" t="s">
        <v>102</v>
      </c>
      <c r="B1238" s="42">
        <v>143</v>
      </c>
      <c r="C1238" s="42">
        <v>85</v>
      </c>
      <c r="D1238" s="42">
        <v>58</v>
      </c>
      <c r="E1238" s="1" t="s">
        <v>12</v>
      </c>
      <c r="F1238" s="41" t="s">
        <v>167</v>
      </c>
      <c r="G1238" t="str">
        <f>VLOOKUP($E1238,rahvdata!$AD$2:$AE$80,2,FALSE)</f>
        <v>Harju</v>
      </c>
      <c r="H1238" t="s">
        <v>248</v>
      </c>
    </row>
    <row r="1239" spans="1:8" x14ac:dyDescent="0.35">
      <c r="A1239" s="3" t="s">
        <v>102</v>
      </c>
      <c r="B1239" s="42">
        <v>150</v>
      </c>
      <c r="C1239" s="42">
        <v>65</v>
      </c>
      <c r="D1239" s="42">
        <v>88</v>
      </c>
      <c r="E1239" s="1" t="s">
        <v>12</v>
      </c>
      <c r="F1239" s="41" t="s">
        <v>168</v>
      </c>
      <c r="G1239" t="str">
        <f>VLOOKUP($E1239,rahvdata!$AD$2:$AE$80,2,FALSE)</f>
        <v>Harju</v>
      </c>
      <c r="H1239" t="s">
        <v>248</v>
      </c>
    </row>
    <row r="1240" spans="1:8" x14ac:dyDescent="0.35">
      <c r="A1240" s="3" t="s">
        <v>102</v>
      </c>
      <c r="B1240" s="42">
        <v>186</v>
      </c>
      <c r="C1240" s="42">
        <v>93</v>
      </c>
      <c r="D1240" s="42">
        <v>93</v>
      </c>
      <c r="E1240" s="1" t="s">
        <v>12</v>
      </c>
      <c r="F1240" s="41" t="s">
        <v>169</v>
      </c>
      <c r="G1240" t="str">
        <f>VLOOKUP($E1240,rahvdata!$AD$2:$AE$80,2,FALSE)</f>
        <v>Harju</v>
      </c>
      <c r="H1240" t="s">
        <v>248</v>
      </c>
    </row>
    <row r="1241" spans="1:8" x14ac:dyDescent="0.35">
      <c r="A1241" s="3" t="s">
        <v>102</v>
      </c>
      <c r="B1241" s="42">
        <v>209</v>
      </c>
      <c r="C1241" s="42">
        <v>102</v>
      </c>
      <c r="D1241" s="42">
        <v>109</v>
      </c>
      <c r="E1241" s="1" t="s">
        <v>12</v>
      </c>
      <c r="F1241" s="41" t="s">
        <v>170</v>
      </c>
      <c r="G1241" t="str">
        <f>VLOOKUP($E1241,rahvdata!$AD$2:$AE$80,2,FALSE)</f>
        <v>Harju</v>
      </c>
      <c r="H1241" t="s">
        <v>248</v>
      </c>
    </row>
    <row r="1242" spans="1:8" x14ac:dyDescent="0.35">
      <c r="A1242" s="3" t="s">
        <v>102</v>
      </c>
      <c r="B1242" s="42">
        <v>251</v>
      </c>
      <c r="C1242" s="42">
        <v>139</v>
      </c>
      <c r="D1242" s="42">
        <v>111</v>
      </c>
      <c r="E1242" s="1" t="s">
        <v>12</v>
      </c>
      <c r="F1242" s="41" t="s">
        <v>171</v>
      </c>
      <c r="G1242" t="str">
        <f>VLOOKUP($E1242,rahvdata!$AD$2:$AE$80,2,FALSE)</f>
        <v>Harju</v>
      </c>
      <c r="H1242" t="s">
        <v>248</v>
      </c>
    </row>
    <row r="1243" spans="1:8" x14ac:dyDescent="0.35">
      <c r="A1243" s="3" t="s">
        <v>102</v>
      </c>
      <c r="B1243" s="42">
        <v>249</v>
      </c>
      <c r="C1243" s="42">
        <v>132</v>
      </c>
      <c r="D1243" s="42">
        <v>118</v>
      </c>
      <c r="E1243" s="1" t="s">
        <v>12</v>
      </c>
      <c r="F1243" s="41" t="s">
        <v>172</v>
      </c>
      <c r="G1243" t="str">
        <f>VLOOKUP($E1243,rahvdata!$AD$2:$AE$80,2,FALSE)</f>
        <v>Harju</v>
      </c>
      <c r="H1243" t="s">
        <v>248</v>
      </c>
    </row>
    <row r="1244" spans="1:8" x14ac:dyDescent="0.35">
      <c r="A1244" s="3" t="s">
        <v>104</v>
      </c>
      <c r="B1244" s="42">
        <v>363</v>
      </c>
      <c r="C1244" s="42">
        <v>184</v>
      </c>
      <c r="D1244" s="42">
        <v>179</v>
      </c>
      <c r="E1244" s="1" t="s">
        <v>12</v>
      </c>
      <c r="F1244" s="41" t="s">
        <v>173</v>
      </c>
      <c r="G1244" t="str">
        <f>VLOOKUP($E1244,rahvdata!$AD$2:$AE$80,2,FALSE)</f>
        <v>Harju</v>
      </c>
      <c r="H1244" t="s">
        <v>248</v>
      </c>
    </row>
    <row r="1245" spans="1:8" x14ac:dyDescent="0.35">
      <c r="A1245" s="3" t="s">
        <v>104</v>
      </c>
      <c r="B1245" s="42">
        <v>351</v>
      </c>
      <c r="C1245" s="42">
        <v>172</v>
      </c>
      <c r="D1245" s="42">
        <v>175</v>
      </c>
      <c r="E1245" s="1" t="s">
        <v>12</v>
      </c>
      <c r="F1245" s="41" t="s">
        <v>174</v>
      </c>
      <c r="G1245" t="str">
        <f>VLOOKUP($E1245,rahvdata!$AD$2:$AE$80,2,FALSE)</f>
        <v>Harju</v>
      </c>
      <c r="H1245" t="s">
        <v>248</v>
      </c>
    </row>
    <row r="1246" spans="1:8" x14ac:dyDescent="0.35">
      <c r="A1246" s="3" t="s">
        <v>104</v>
      </c>
      <c r="B1246" s="42">
        <v>460</v>
      </c>
      <c r="C1246" s="42">
        <v>226</v>
      </c>
      <c r="D1246" s="42">
        <v>238</v>
      </c>
      <c r="E1246" s="1" t="s">
        <v>12</v>
      </c>
      <c r="F1246" s="41" t="s">
        <v>175</v>
      </c>
      <c r="G1246" t="str">
        <f>VLOOKUP($E1246,rahvdata!$AD$2:$AE$80,2,FALSE)</f>
        <v>Harju</v>
      </c>
      <c r="H1246" t="s">
        <v>248</v>
      </c>
    </row>
    <row r="1247" spans="1:8" x14ac:dyDescent="0.35">
      <c r="A1247" s="3" t="s">
        <v>104</v>
      </c>
      <c r="B1247" s="42">
        <v>472</v>
      </c>
      <c r="C1247" s="42">
        <v>230</v>
      </c>
      <c r="D1247" s="42">
        <v>242</v>
      </c>
      <c r="E1247" s="1" t="s">
        <v>12</v>
      </c>
      <c r="F1247" s="41" t="s">
        <v>176</v>
      </c>
      <c r="G1247" t="str">
        <f>VLOOKUP($E1247,rahvdata!$AD$2:$AE$80,2,FALSE)</f>
        <v>Harju</v>
      </c>
      <c r="H1247" t="s">
        <v>248</v>
      </c>
    </row>
    <row r="1248" spans="1:8" x14ac:dyDescent="0.35">
      <c r="A1248" s="3" t="s">
        <v>104</v>
      </c>
      <c r="B1248" s="42">
        <v>518</v>
      </c>
      <c r="C1248" s="42">
        <v>255</v>
      </c>
      <c r="D1248" s="42">
        <v>269</v>
      </c>
      <c r="E1248" s="1" t="s">
        <v>12</v>
      </c>
      <c r="F1248" s="41" t="s">
        <v>177</v>
      </c>
      <c r="G1248" t="str">
        <f>VLOOKUP($E1248,rahvdata!$AD$2:$AE$80,2,FALSE)</f>
        <v>Harju</v>
      </c>
      <c r="H1248" t="s">
        <v>248</v>
      </c>
    </row>
    <row r="1249" spans="1:8" x14ac:dyDescent="0.35">
      <c r="A1249" s="3" t="s">
        <v>104</v>
      </c>
      <c r="B1249" s="42">
        <v>525</v>
      </c>
      <c r="C1249" s="42">
        <v>243</v>
      </c>
      <c r="D1249" s="42">
        <v>282</v>
      </c>
      <c r="E1249" s="1" t="s">
        <v>12</v>
      </c>
      <c r="F1249" s="41" t="s">
        <v>178</v>
      </c>
      <c r="G1249" t="str">
        <f>VLOOKUP($E1249,rahvdata!$AD$2:$AE$80,2,FALSE)</f>
        <v>Harju</v>
      </c>
      <c r="H1249" t="s">
        <v>248</v>
      </c>
    </row>
    <row r="1250" spans="1:8" x14ac:dyDescent="0.35">
      <c r="A1250" s="3" t="s">
        <v>104</v>
      </c>
      <c r="B1250" s="42">
        <v>528</v>
      </c>
      <c r="C1250" s="42">
        <v>270</v>
      </c>
      <c r="D1250" s="42">
        <v>258</v>
      </c>
      <c r="E1250" s="1" t="s">
        <v>12</v>
      </c>
      <c r="F1250" s="41" t="s">
        <v>179</v>
      </c>
      <c r="G1250" t="str">
        <f>VLOOKUP($E1250,rahvdata!$AD$2:$AE$80,2,FALSE)</f>
        <v>Harju</v>
      </c>
      <c r="H1250" t="s">
        <v>248</v>
      </c>
    </row>
    <row r="1251" spans="1:8" x14ac:dyDescent="0.35">
      <c r="A1251" s="3" t="s">
        <v>104</v>
      </c>
      <c r="B1251" s="42">
        <v>572</v>
      </c>
      <c r="C1251" s="42">
        <v>283</v>
      </c>
      <c r="D1251" s="42">
        <v>291</v>
      </c>
      <c r="E1251" s="1" t="s">
        <v>12</v>
      </c>
      <c r="F1251" s="41" t="s">
        <v>180</v>
      </c>
      <c r="G1251" t="str">
        <f>VLOOKUP($E1251,rahvdata!$AD$2:$AE$80,2,FALSE)</f>
        <v>Harju</v>
      </c>
      <c r="H1251" t="s">
        <v>248</v>
      </c>
    </row>
    <row r="1252" spans="1:8" x14ac:dyDescent="0.35">
      <c r="A1252" s="3" t="s">
        <v>104</v>
      </c>
      <c r="B1252" s="42">
        <v>567</v>
      </c>
      <c r="C1252" s="42">
        <v>270</v>
      </c>
      <c r="D1252" s="42">
        <v>297</v>
      </c>
      <c r="E1252" s="1" t="s">
        <v>12</v>
      </c>
      <c r="F1252" s="41" t="s">
        <v>181</v>
      </c>
      <c r="G1252" t="str">
        <f>VLOOKUP($E1252,rahvdata!$AD$2:$AE$80,2,FALSE)</f>
        <v>Harju</v>
      </c>
      <c r="H1252" t="s">
        <v>248</v>
      </c>
    </row>
    <row r="1253" spans="1:8" x14ac:dyDescent="0.35">
      <c r="A1253" s="3" t="s">
        <v>104</v>
      </c>
      <c r="B1253" s="42">
        <v>574</v>
      </c>
      <c r="C1253" s="42">
        <v>292</v>
      </c>
      <c r="D1253" s="42">
        <v>282</v>
      </c>
      <c r="E1253" s="1" t="s">
        <v>12</v>
      </c>
      <c r="F1253" s="41" t="s">
        <v>182</v>
      </c>
      <c r="G1253" t="str">
        <f>VLOOKUP($E1253,rahvdata!$AD$2:$AE$80,2,FALSE)</f>
        <v>Harju</v>
      </c>
      <c r="H1253" t="s">
        <v>248</v>
      </c>
    </row>
    <row r="1254" spans="1:8" x14ac:dyDescent="0.35">
      <c r="A1254" s="3" t="s">
        <v>105</v>
      </c>
      <c r="B1254" s="42">
        <v>577</v>
      </c>
      <c r="C1254" s="42">
        <v>294</v>
      </c>
      <c r="D1254" s="42">
        <v>280</v>
      </c>
      <c r="E1254" s="1" t="s">
        <v>12</v>
      </c>
      <c r="F1254" s="41" t="s">
        <v>183</v>
      </c>
      <c r="G1254" t="str">
        <f>VLOOKUP($E1254,rahvdata!$AD$2:$AE$80,2,FALSE)</f>
        <v>Harju</v>
      </c>
      <c r="H1254" t="s">
        <v>248</v>
      </c>
    </row>
    <row r="1255" spans="1:8" x14ac:dyDescent="0.35">
      <c r="A1255" s="3" t="s">
        <v>105</v>
      </c>
      <c r="B1255" s="42">
        <v>546</v>
      </c>
      <c r="C1255" s="42">
        <v>273</v>
      </c>
      <c r="D1255" s="42">
        <v>273</v>
      </c>
      <c r="E1255" s="1" t="s">
        <v>12</v>
      </c>
      <c r="F1255" s="41" t="s">
        <v>184</v>
      </c>
      <c r="G1255" t="str">
        <f>VLOOKUP($E1255,rahvdata!$AD$2:$AE$80,2,FALSE)</f>
        <v>Harju</v>
      </c>
      <c r="H1255" t="s">
        <v>248</v>
      </c>
    </row>
    <row r="1256" spans="1:8" x14ac:dyDescent="0.35">
      <c r="A1256" s="3" t="s">
        <v>105</v>
      </c>
      <c r="B1256" s="42">
        <v>555</v>
      </c>
      <c r="C1256" s="42">
        <v>300</v>
      </c>
      <c r="D1256" s="42">
        <v>255</v>
      </c>
      <c r="E1256" s="1" t="s">
        <v>12</v>
      </c>
      <c r="F1256" s="41" t="s">
        <v>185</v>
      </c>
      <c r="G1256" t="str">
        <f>VLOOKUP($E1256,rahvdata!$AD$2:$AE$80,2,FALSE)</f>
        <v>Harju</v>
      </c>
      <c r="H1256" t="s">
        <v>248</v>
      </c>
    </row>
    <row r="1257" spans="1:8" x14ac:dyDescent="0.35">
      <c r="A1257" s="3" t="s">
        <v>105</v>
      </c>
      <c r="B1257" s="42">
        <v>534</v>
      </c>
      <c r="C1257" s="42">
        <v>301</v>
      </c>
      <c r="D1257" s="42">
        <v>231</v>
      </c>
      <c r="E1257" s="1" t="s">
        <v>12</v>
      </c>
      <c r="F1257" s="41" t="s">
        <v>186</v>
      </c>
      <c r="G1257" t="str">
        <f>VLOOKUP($E1257,rahvdata!$AD$2:$AE$80,2,FALSE)</f>
        <v>Harju</v>
      </c>
      <c r="H1257" t="s">
        <v>248</v>
      </c>
    </row>
    <row r="1258" spans="1:8" x14ac:dyDescent="0.35">
      <c r="A1258" s="3" t="s">
        <v>105</v>
      </c>
      <c r="B1258" s="42">
        <v>483</v>
      </c>
      <c r="C1258" s="42">
        <v>260</v>
      </c>
      <c r="D1258" s="42">
        <v>218</v>
      </c>
      <c r="E1258" s="1" t="s">
        <v>12</v>
      </c>
      <c r="F1258" s="41" t="s">
        <v>187</v>
      </c>
      <c r="G1258" t="str">
        <f>VLOOKUP($E1258,rahvdata!$AD$2:$AE$80,2,FALSE)</f>
        <v>Harju</v>
      </c>
      <c r="H1258" t="s">
        <v>248</v>
      </c>
    </row>
    <row r="1259" spans="1:8" x14ac:dyDescent="0.35">
      <c r="A1259" s="3" t="s">
        <v>105</v>
      </c>
      <c r="B1259" s="42">
        <v>477</v>
      </c>
      <c r="C1259" s="42">
        <v>267</v>
      </c>
      <c r="D1259" s="42">
        <v>214</v>
      </c>
      <c r="E1259" s="1" t="s">
        <v>12</v>
      </c>
      <c r="F1259" s="41" t="s">
        <v>188</v>
      </c>
      <c r="G1259" t="str">
        <f>VLOOKUP($E1259,rahvdata!$AD$2:$AE$80,2,FALSE)</f>
        <v>Harju</v>
      </c>
      <c r="H1259" t="s">
        <v>248</v>
      </c>
    </row>
    <row r="1260" spans="1:8" x14ac:dyDescent="0.35">
      <c r="A1260" s="3" t="s">
        <v>105</v>
      </c>
      <c r="B1260" s="42">
        <v>442</v>
      </c>
      <c r="C1260" s="42">
        <v>248</v>
      </c>
      <c r="D1260" s="42">
        <v>196</v>
      </c>
      <c r="E1260" s="1" t="s">
        <v>12</v>
      </c>
      <c r="F1260" s="41" t="s">
        <v>189</v>
      </c>
      <c r="G1260" t="str">
        <f>VLOOKUP($E1260,rahvdata!$AD$2:$AE$80,2,FALSE)</f>
        <v>Harju</v>
      </c>
      <c r="H1260" t="s">
        <v>248</v>
      </c>
    </row>
    <row r="1261" spans="1:8" x14ac:dyDescent="0.35">
      <c r="A1261" s="3" t="s">
        <v>105</v>
      </c>
      <c r="B1261" s="42">
        <v>443</v>
      </c>
      <c r="C1261" s="42">
        <v>249</v>
      </c>
      <c r="D1261" s="42">
        <v>188</v>
      </c>
      <c r="E1261" s="1" t="s">
        <v>12</v>
      </c>
      <c r="F1261" s="41" t="s">
        <v>190</v>
      </c>
      <c r="G1261" t="str">
        <f>VLOOKUP($E1261,rahvdata!$AD$2:$AE$80,2,FALSE)</f>
        <v>Harju</v>
      </c>
      <c r="H1261" t="s">
        <v>248</v>
      </c>
    </row>
    <row r="1262" spans="1:8" x14ac:dyDescent="0.35">
      <c r="A1262" s="3" t="s">
        <v>105</v>
      </c>
      <c r="B1262" s="42">
        <v>319</v>
      </c>
      <c r="C1262" s="42">
        <v>172</v>
      </c>
      <c r="D1262" s="42">
        <v>147</v>
      </c>
      <c r="E1262" s="1" t="s">
        <v>12</v>
      </c>
      <c r="F1262" s="41" t="s">
        <v>191</v>
      </c>
      <c r="G1262" t="str">
        <f>VLOOKUP($E1262,rahvdata!$AD$2:$AE$80,2,FALSE)</f>
        <v>Harju</v>
      </c>
      <c r="H1262" t="s">
        <v>248</v>
      </c>
    </row>
    <row r="1263" spans="1:8" x14ac:dyDescent="0.35">
      <c r="A1263" s="3" t="s">
        <v>105</v>
      </c>
      <c r="B1263" s="42">
        <v>328</v>
      </c>
      <c r="C1263" s="42">
        <v>187</v>
      </c>
      <c r="D1263" s="42">
        <v>150</v>
      </c>
      <c r="E1263" s="1" t="s">
        <v>12</v>
      </c>
      <c r="F1263" s="41" t="s">
        <v>192</v>
      </c>
      <c r="G1263" t="str">
        <f>VLOOKUP($E1263,rahvdata!$AD$2:$AE$80,2,FALSE)</f>
        <v>Harju</v>
      </c>
      <c r="H1263" t="s">
        <v>248</v>
      </c>
    </row>
    <row r="1264" spans="1:8" x14ac:dyDescent="0.35">
      <c r="A1264" s="3" t="s">
        <v>106</v>
      </c>
      <c r="B1264" s="42">
        <v>319</v>
      </c>
      <c r="C1264" s="42">
        <v>180</v>
      </c>
      <c r="D1264" s="42">
        <v>137</v>
      </c>
      <c r="E1264" s="1" t="s">
        <v>12</v>
      </c>
      <c r="F1264" s="41" t="s">
        <v>193</v>
      </c>
      <c r="G1264" t="str">
        <f>VLOOKUP($E1264,rahvdata!$AD$2:$AE$80,2,FALSE)</f>
        <v>Harju</v>
      </c>
      <c r="H1264" t="s">
        <v>248</v>
      </c>
    </row>
    <row r="1265" spans="1:9" x14ac:dyDescent="0.35">
      <c r="A1265" s="3" t="s">
        <v>106</v>
      </c>
      <c r="B1265" s="42">
        <v>243</v>
      </c>
      <c r="C1265" s="42">
        <v>147</v>
      </c>
      <c r="D1265" s="42">
        <v>97</v>
      </c>
      <c r="E1265" s="1" t="s">
        <v>12</v>
      </c>
      <c r="F1265" s="41" t="s">
        <v>194</v>
      </c>
      <c r="G1265" t="str">
        <f>VLOOKUP($E1265,rahvdata!$AD$2:$AE$80,2,FALSE)</f>
        <v>Harju</v>
      </c>
      <c r="H1265" t="s">
        <v>248</v>
      </c>
    </row>
    <row r="1266" spans="1:9" x14ac:dyDescent="0.35">
      <c r="A1266" s="3" t="s">
        <v>106</v>
      </c>
      <c r="B1266" s="42">
        <v>230</v>
      </c>
      <c r="C1266" s="42">
        <v>120</v>
      </c>
      <c r="D1266" s="42">
        <v>110</v>
      </c>
      <c r="E1266" s="1" t="s">
        <v>12</v>
      </c>
      <c r="F1266" s="41" t="s">
        <v>195</v>
      </c>
      <c r="G1266" t="str">
        <f>VLOOKUP($E1266,rahvdata!$AD$2:$AE$80,2,FALSE)</f>
        <v>Harju</v>
      </c>
      <c r="H1266" t="s">
        <v>248</v>
      </c>
    </row>
    <row r="1267" spans="1:9" x14ac:dyDescent="0.35">
      <c r="A1267" s="3" t="s">
        <v>106</v>
      </c>
      <c r="B1267" s="42">
        <v>217</v>
      </c>
      <c r="C1267" s="42">
        <v>134</v>
      </c>
      <c r="D1267" s="42">
        <v>83</v>
      </c>
      <c r="E1267" s="1" t="s">
        <v>12</v>
      </c>
      <c r="F1267" s="41" t="s">
        <v>196</v>
      </c>
      <c r="G1267" t="str">
        <f>VLOOKUP($E1267,rahvdata!$AD$2:$AE$80,2,FALSE)</f>
        <v>Harju</v>
      </c>
      <c r="H1267" t="s">
        <v>248</v>
      </c>
    </row>
    <row r="1268" spans="1:9" x14ac:dyDescent="0.35">
      <c r="A1268" s="3" t="s">
        <v>106</v>
      </c>
      <c r="B1268" s="42">
        <v>199</v>
      </c>
      <c r="C1268" s="42">
        <v>117</v>
      </c>
      <c r="D1268" s="42">
        <v>82</v>
      </c>
      <c r="E1268" s="1" t="s">
        <v>12</v>
      </c>
      <c r="F1268" s="41" t="s">
        <v>197</v>
      </c>
      <c r="G1268" t="str">
        <f>VLOOKUP($E1268,rahvdata!$AD$2:$AE$80,2,FALSE)</f>
        <v>Harju</v>
      </c>
      <c r="H1268" t="s">
        <v>248</v>
      </c>
    </row>
    <row r="1269" spans="1:9" x14ac:dyDescent="0.35">
      <c r="A1269" s="3" t="s">
        <v>106</v>
      </c>
      <c r="B1269" s="42">
        <v>186</v>
      </c>
      <c r="C1269" s="42">
        <v>93</v>
      </c>
      <c r="D1269" s="42">
        <v>88</v>
      </c>
      <c r="E1269" s="1" t="s">
        <v>12</v>
      </c>
      <c r="F1269" s="41" t="s">
        <v>198</v>
      </c>
      <c r="G1269" t="str">
        <f>VLOOKUP($E1269,rahvdata!$AD$2:$AE$80,2,FALSE)</f>
        <v>Harju</v>
      </c>
      <c r="H1269" t="s">
        <v>248</v>
      </c>
    </row>
    <row r="1270" spans="1:9" x14ac:dyDescent="0.35">
      <c r="A1270" s="3" t="s">
        <v>106</v>
      </c>
      <c r="B1270" s="42">
        <v>176</v>
      </c>
      <c r="C1270" s="42">
        <v>105</v>
      </c>
      <c r="D1270" s="42">
        <v>71</v>
      </c>
      <c r="E1270" s="1" t="s">
        <v>12</v>
      </c>
      <c r="F1270" s="41" t="s">
        <v>199</v>
      </c>
      <c r="G1270" t="str">
        <f>VLOOKUP($E1270,rahvdata!$AD$2:$AE$80,2,FALSE)</f>
        <v>Harju</v>
      </c>
      <c r="H1270" t="s">
        <v>248</v>
      </c>
    </row>
    <row r="1271" spans="1:9" x14ac:dyDescent="0.35">
      <c r="A1271" s="3" t="s">
        <v>106</v>
      </c>
      <c r="B1271" s="42">
        <v>164</v>
      </c>
      <c r="C1271" s="42">
        <v>95</v>
      </c>
      <c r="D1271" s="42">
        <v>69</v>
      </c>
      <c r="E1271" s="1" t="s">
        <v>12</v>
      </c>
      <c r="F1271" s="41" t="s">
        <v>200</v>
      </c>
      <c r="G1271" t="str">
        <f>VLOOKUP($E1271,rahvdata!$AD$2:$AE$80,2,FALSE)</f>
        <v>Harju</v>
      </c>
      <c r="H1271" t="s">
        <v>248</v>
      </c>
    </row>
    <row r="1272" spans="1:9" x14ac:dyDescent="0.35">
      <c r="A1272" s="3" t="s">
        <v>106</v>
      </c>
      <c r="B1272" s="42">
        <v>154</v>
      </c>
      <c r="C1272" s="42">
        <v>80</v>
      </c>
      <c r="D1272" s="42">
        <v>73</v>
      </c>
      <c r="E1272" s="1" t="s">
        <v>12</v>
      </c>
      <c r="F1272" s="41" t="s">
        <v>201</v>
      </c>
      <c r="G1272" t="str">
        <f>VLOOKUP($E1272,rahvdata!$AD$2:$AE$80,2,FALSE)</f>
        <v>Harju</v>
      </c>
      <c r="H1272" t="s">
        <v>248</v>
      </c>
    </row>
    <row r="1273" spans="1:9" x14ac:dyDescent="0.35">
      <c r="A1273" s="3" t="s">
        <v>106</v>
      </c>
      <c r="B1273" s="42">
        <v>156</v>
      </c>
      <c r="C1273" s="42">
        <v>75</v>
      </c>
      <c r="D1273" s="42">
        <v>81</v>
      </c>
      <c r="E1273" s="1" t="s">
        <v>12</v>
      </c>
      <c r="F1273" s="41" t="s">
        <v>202</v>
      </c>
      <c r="G1273" t="str">
        <f>VLOOKUP($E1273,rahvdata!$AD$2:$AE$80,2,FALSE)</f>
        <v>Harju</v>
      </c>
      <c r="H1273" t="s">
        <v>248</v>
      </c>
    </row>
    <row r="1274" spans="1:9" x14ac:dyDescent="0.35">
      <c r="A1274" s="3" t="s">
        <v>107</v>
      </c>
      <c r="B1274" s="42">
        <v>176</v>
      </c>
      <c r="C1274" s="42">
        <v>86</v>
      </c>
      <c r="D1274" s="42">
        <v>90</v>
      </c>
      <c r="E1274" s="1" t="s">
        <v>12</v>
      </c>
      <c r="F1274" s="41" t="s">
        <v>203</v>
      </c>
      <c r="G1274" t="str">
        <f>VLOOKUP($E1274,rahvdata!$AD$2:$AE$80,2,FALSE)</f>
        <v>Harju</v>
      </c>
      <c r="H1274" t="s">
        <v>248</v>
      </c>
    </row>
    <row r="1275" spans="1:9" x14ac:dyDescent="0.35">
      <c r="A1275" s="3" t="s">
        <v>107</v>
      </c>
      <c r="B1275" s="42">
        <v>168</v>
      </c>
      <c r="C1275" s="42">
        <v>70</v>
      </c>
      <c r="D1275" s="42">
        <v>94</v>
      </c>
      <c r="E1275" s="1" t="s">
        <v>12</v>
      </c>
      <c r="F1275" s="41" t="s">
        <v>204</v>
      </c>
      <c r="G1275" t="str">
        <f>VLOOKUP($E1275,rahvdata!$AD$2:$AE$80,2,FALSE)</f>
        <v>Harju</v>
      </c>
      <c r="H1275" t="s">
        <v>248</v>
      </c>
    </row>
    <row r="1276" spans="1:9" x14ac:dyDescent="0.35">
      <c r="A1276" s="3" t="s">
        <v>107</v>
      </c>
      <c r="B1276" s="42">
        <v>150</v>
      </c>
      <c r="C1276" s="42">
        <v>76</v>
      </c>
      <c r="D1276" s="42">
        <v>73</v>
      </c>
      <c r="E1276" s="1" t="s">
        <v>12</v>
      </c>
      <c r="F1276" s="41" t="s">
        <v>205</v>
      </c>
      <c r="G1276" t="str">
        <f>VLOOKUP($E1276,rahvdata!$AD$2:$AE$80,2,FALSE)</f>
        <v>Harju</v>
      </c>
      <c r="H1276" t="s">
        <v>248</v>
      </c>
    </row>
    <row r="1277" spans="1:9" x14ac:dyDescent="0.35">
      <c r="A1277" s="3" t="s">
        <v>107</v>
      </c>
      <c r="B1277" s="42">
        <v>136</v>
      </c>
      <c r="C1277" s="42">
        <v>66</v>
      </c>
      <c r="D1277" s="42">
        <v>71</v>
      </c>
      <c r="E1277" s="1" t="s">
        <v>12</v>
      </c>
      <c r="F1277" s="41" t="s">
        <v>206</v>
      </c>
      <c r="G1277" t="str">
        <f>VLOOKUP($E1277,rahvdata!$AD$2:$AE$80,2,FALSE)</f>
        <v>Harju</v>
      </c>
      <c r="H1277" t="s">
        <v>248</v>
      </c>
    </row>
    <row r="1278" spans="1:9" x14ac:dyDescent="0.35">
      <c r="A1278" s="3" t="s">
        <v>107</v>
      </c>
      <c r="B1278" s="42">
        <v>145</v>
      </c>
      <c r="C1278" s="42">
        <v>62</v>
      </c>
      <c r="D1278" s="42">
        <v>83</v>
      </c>
      <c r="E1278" s="1" t="s">
        <v>12</v>
      </c>
      <c r="F1278" s="41" t="s">
        <v>207</v>
      </c>
      <c r="G1278" t="str">
        <f>VLOOKUP($E1278,rahvdata!$AD$2:$AE$80,2,FALSE)</f>
        <v>Harju</v>
      </c>
      <c r="H1278" t="s">
        <v>248</v>
      </c>
      <c r="I1278" t="s">
        <v>252</v>
      </c>
    </row>
    <row r="1279" spans="1:9" x14ac:dyDescent="0.35">
      <c r="A1279" s="3" t="s">
        <v>107</v>
      </c>
      <c r="B1279" s="42">
        <v>147</v>
      </c>
      <c r="C1279" s="42">
        <v>60</v>
      </c>
      <c r="D1279" s="42">
        <v>84</v>
      </c>
      <c r="E1279" s="1" t="s">
        <v>12</v>
      </c>
      <c r="F1279" s="41" t="s">
        <v>208</v>
      </c>
      <c r="G1279" t="str">
        <f>VLOOKUP($E1279,rahvdata!$AD$2:$AE$80,2,FALSE)</f>
        <v>Harju</v>
      </c>
      <c r="H1279" t="s">
        <v>249</v>
      </c>
      <c r="I1279" t="s">
        <v>252</v>
      </c>
    </row>
    <row r="1280" spans="1:9" x14ac:dyDescent="0.35">
      <c r="A1280" s="3" t="s">
        <v>107</v>
      </c>
      <c r="B1280" s="42">
        <v>120</v>
      </c>
      <c r="C1280" s="42">
        <v>64</v>
      </c>
      <c r="D1280" s="42">
        <v>62</v>
      </c>
      <c r="E1280" s="1" t="s">
        <v>12</v>
      </c>
      <c r="F1280" s="41" t="s">
        <v>209</v>
      </c>
      <c r="G1280" t="str">
        <f>VLOOKUP($E1280,rahvdata!$AD$2:$AE$80,2,FALSE)</f>
        <v>Harju</v>
      </c>
      <c r="H1280" t="s">
        <v>249</v>
      </c>
      <c r="I1280" t="s">
        <v>252</v>
      </c>
    </row>
    <row r="1281" spans="1:9" x14ac:dyDescent="0.35">
      <c r="A1281" s="3" t="s">
        <v>107</v>
      </c>
      <c r="B1281" s="42">
        <v>129</v>
      </c>
      <c r="C1281" s="42">
        <v>62</v>
      </c>
      <c r="D1281" s="42">
        <v>67</v>
      </c>
      <c r="E1281" s="1" t="s">
        <v>12</v>
      </c>
      <c r="F1281" s="41" t="s">
        <v>210</v>
      </c>
      <c r="G1281" t="str">
        <f>VLOOKUP($E1281,rahvdata!$AD$2:$AE$80,2,FALSE)</f>
        <v>Harju</v>
      </c>
      <c r="H1281" t="s">
        <v>249</v>
      </c>
      <c r="I1281" t="s">
        <v>252</v>
      </c>
    </row>
    <row r="1282" spans="1:9" x14ac:dyDescent="0.35">
      <c r="A1282" s="3" t="s">
        <v>107</v>
      </c>
      <c r="B1282" s="42">
        <v>139</v>
      </c>
      <c r="C1282" s="42">
        <v>79</v>
      </c>
      <c r="D1282" s="42">
        <v>65</v>
      </c>
      <c r="E1282" s="1" t="s">
        <v>12</v>
      </c>
      <c r="F1282" s="41" t="s">
        <v>211</v>
      </c>
      <c r="G1282" t="str">
        <f>VLOOKUP($E1282,rahvdata!$AD$2:$AE$80,2,FALSE)</f>
        <v>Harju</v>
      </c>
      <c r="H1282" t="s">
        <v>249</v>
      </c>
      <c r="I1282" t="s">
        <v>252</v>
      </c>
    </row>
    <row r="1283" spans="1:9" x14ac:dyDescent="0.35">
      <c r="A1283" s="3" t="s">
        <v>107</v>
      </c>
      <c r="B1283" s="42">
        <v>125</v>
      </c>
      <c r="C1283" s="42">
        <v>42</v>
      </c>
      <c r="D1283" s="42">
        <v>87</v>
      </c>
      <c r="E1283" s="1" t="s">
        <v>12</v>
      </c>
      <c r="F1283" s="41" t="s">
        <v>212</v>
      </c>
      <c r="G1283" t="str">
        <f>VLOOKUP($E1283,rahvdata!$AD$2:$AE$80,2,FALSE)</f>
        <v>Harju</v>
      </c>
      <c r="H1283" t="s">
        <v>249</v>
      </c>
      <c r="I1283" t="s">
        <v>252</v>
      </c>
    </row>
    <row r="1284" spans="1:9" x14ac:dyDescent="0.35">
      <c r="A1284" s="3" t="s">
        <v>108</v>
      </c>
      <c r="B1284" s="42">
        <v>105</v>
      </c>
      <c r="C1284" s="42">
        <v>54</v>
      </c>
      <c r="D1284" s="42">
        <v>49</v>
      </c>
      <c r="E1284" s="1" t="s">
        <v>12</v>
      </c>
      <c r="F1284" s="41" t="s">
        <v>213</v>
      </c>
      <c r="G1284" t="str">
        <f>VLOOKUP($E1284,rahvdata!$AD$2:$AE$80,2,FALSE)</f>
        <v>Harju</v>
      </c>
      <c r="H1284" t="s">
        <v>249</v>
      </c>
      <c r="I1284" t="s">
        <v>252</v>
      </c>
    </row>
    <row r="1285" spans="1:9" x14ac:dyDescent="0.35">
      <c r="A1285" s="3" t="s">
        <v>108</v>
      </c>
      <c r="B1285" s="42">
        <v>90</v>
      </c>
      <c r="C1285" s="42">
        <v>38</v>
      </c>
      <c r="D1285" s="42">
        <v>52</v>
      </c>
      <c r="E1285" s="1" t="s">
        <v>12</v>
      </c>
      <c r="F1285" s="41" t="s">
        <v>214</v>
      </c>
      <c r="G1285" t="str">
        <f>VLOOKUP($E1285,rahvdata!$AD$2:$AE$80,2,FALSE)</f>
        <v>Harju</v>
      </c>
      <c r="H1285" t="s">
        <v>249</v>
      </c>
      <c r="I1285" t="s">
        <v>252</v>
      </c>
    </row>
    <row r="1286" spans="1:9" x14ac:dyDescent="0.35">
      <c r="A1286" s="3" t="s">
        <v>108</v>
      </c>
      <c r="B1286" s="42">
        <v>102</v>
      </c>
      <c r="C1286" s="42">
        <v>45</v>
      </c>
      <c r="D1286" s="42">
        <v>57</v>
      </c>
      <c r="E1286" s="1" t="s">
        <v>12</v>
      </c>
      <c r="F1286" s="41" t="s">
        <v>215</v>
      </c>
      <c r="G1286" t="str">
        <f>VLOOKUP($E1286,rahvdata!$AD$2:$AE$80,2,FALSE)</f>
        <v>Harju</v>
      </c>
      <c r="H1286" t="s">
        <v>249</v>
      </c>
      <c r="I1286" t="s">
        <v>252</v>
      </c>
    </row>
    <row r="1287" spans="1:9" x14ac:dyDescent="0.35">
      <c r="A1287" s="3" t="s">
        <v>108</v>
      </c>
      <c r="B1287" s="42">
        <v>105</v>
      </c>
      <c r="C1287" s="42">
        <v>47</v>
      </c>
      <c r="D1287" s="42">
        <v>58</v>
      </c>
      <c r="E1287" s="1" t="s">
        <v>12</v>
      </c>
      <c r="F1287" s="41" t="s">
        <v>216</v>
      </c>
      <c r="G1287" t="str">
        <f>VLOOKUP($E1287,rahvdata!$AD$2:$AE$80,2,FALSE)</f>
        <v>Harju</v>
      </c>
      <c r="H1287" t="s">
        <v>249</v>
      </c>
      <c r="I1287" t="s">
        <v>252</v>
      </c>
    </row>
    <row r="1288" spans="1:9" x14ac:dyDescent="0.35">
      <c r="A1288" s="3" t="s">
        <v>108</v>
      </c>
      <c r="B1288" s="42">
        <v>94</v>
      </c>
      <c r="C1288" s="42">
        <v>35</v>
      </c>
      <c r="D1288" s="42">
        <v>59</v>
      </c>
      <c r="E1288" s="1" t="s">
        <v>12</v>
      </c>
      <c r="F1288" s="41" t="s">
        <v>217</v>
      </c>
      <c r="G1288" t="str">
        <f>VLOOKUP($E1288,rahvdata!$AD$2:$AE$80,2,FALSE)</f>
        <v>Harju</v>
      </c>
      <c r="H1288" t="s">
        <v>249</v>
      </c>
      <c r="I1288" t="s">
        <v>252</v>
      </c>
    </row>
    <row r="1289" spans="1:9" x14ac:dyDescent="0.35">
      <c r="A1289" s="3" t="s">
        <v>108</v>
      </c>
      <c r="B1289" s="42">
        <v>73</v>
      </c>
      <c r="C1289" s="42">
        <v>28</v>
      </c>
      <c r="D1289" s="42">
        <v>41</v>
      </c>
      <c r="E1289" s="1" t="s">
        <v>12</v>
      </c>
      <c r="F1289" s="41" t="s">
        <v>218</v>
      </c>
      <c r="G1289" t="str">
        <f>VLOOKUP($E1289,rahvdata!$AD$2:$AE$80,2,FALSE)</f>
        <v>Harju</v>
      </c>
      <c r="H1289" t="s">
        <v>249</v>
      </c>
      <c r="I1289" t="s">
        <v>252</v>
      </c>
    </row>
    <row r="1290" spans="1:9" x14ac:dyDescent="0.35">
      <c r="A1290" s="3" t="s">
        <v>108</v>
      </c>
      <c r="B1290" s="42">
        <v>87</v>
      </c>
      <c r="C1290" s="42">
        <v>33</v>
      </c>
      <c r="D1290" s="42">
        <v>57</v>
      </c>
      <c r="E1290" s="1" t="s">
        <v>12</v>
      </c>
      <c r="F1290" s="41" t="s">
        <v>219</v>
      </c>
      <c r="G1290" t="str">
        <f>VLOOKUP($E1290,rahvdata!$AD$2:$AE$80,2,FALSE)</f>
        <v>Harju</v>
      </c>
      <c r="H1290" t="s">
        <v>249</v>
      </c>
      <c r="I1290" t="s">
        <v>252</v>
      </c>
    </row>
    <row r="1291" spans="1:9" x14ac:dyDescent="0.35">
      <c r="A1291" s="3" t="s">
        <v>108</v>
      </c>
      <c r="B1291" s="42">
        <v>55</v>
      </c>
      <c r="C1291" s="42">
        <v>25</v>
      </c>
      <c r="D1291" s="42">
        <v>34</v>
      </c>
      <c r="E1291" s="1" t="s">
        <v>12</v>
      </c>
      <c r="F1291" s="41" t="s">
        <v>220</v>
      </c>
      <c r="G1291" t="str">
        <f>VLOOKUP($E1291,rahvdata!$AD$2:$AE$80,2,FALSE)</f>
        <v>Harju</v>
      </c>
      <c r="H1291" t="s">
        <v>249</v>
      </c>
      <c r="I1291" t="s">
        <v>252</v>
      </c>
    </row>
    <row r="1292" spans="1:9" x14ac:dyDescent="0.35">
      <c r="A1292" s="3" t="s">
        <v>108</v>
      </c>
      <c r="B1292" s="42">
        <v>54</v>
      </c>
      <c r="C1292" s="42">
        <v>16</v>
      </c>
      <c r="D1292" s="42">
        <v>38</v>
      </c>
      <c r="E1292" s="1" t="s">
        <v>12</v>
      </c>
      <c r="F1292" s="41" t="s">
        <v>221</v>
      </c>
      <c r="G1292" t="str">
        <f>VLOOKUP($E1292,rahvdata!$AD$2:$AE$80,2,FALSE)</f>
        <v>Harju</v>
      </c>
      <c r="H1292" t="s">
        <v>249</v>
      </c>
      <c r="I1292" t="s">
        <v>252</v>
      </c>
    </row>
    <row r="1293" spans="1:9" x14ac:dyDescent="0.35">
      <c r="A1293" s="3" t="s">
        <v>108</v>
      </c>
      <c r="B1293" s="42">
        <v>50</v>
      </c>
      <c r="C1293" s="42">
        <v>24</v>
      </c>
      <c r="D1293" s="42">
        <v>31</v>
      </c>
      <c r="E1293" s="1" t="s">
        <v>12</v>
      </c>
      <c r="F1293" s="41" t="s">
        <v>222</v>
      </c>
      <c r="G1293" t="str">
        <f>VLOOKUP($E1293,rahvdata!$AD$2:$AE$80,2,FALSE)</f>
        <v>Harju</v>
      </c>
      <c r="H1293" t="s">
        <v>249</v>
      </c>
      <c r="I1293" t="s">
        <v>252</v>
      </c>
    </row>
    <row r="1294" spans="1:9" x14ac:dyDescent="0.35">
      <c r="A1294" s="3" t="s">
        <v>139</v>
      </c>
      <c r="B1294" s="42">
        <v>53</v>
      </c>
      <c r="C1294" s="42">
        <v>19</v>
      </c>
      <c r="D1294" s="42">
        <v>35</v>
      </c>
      <c r="E1294" s="1" t="s">
        <v>12</v>
      </c>
      <c r="F1294" s="41" t="s">
        <v>223</v>
      </c>
      <c r="G1294" t="str">
        <f>VLOOKUP($E1294,rahvdata!$AD$2:$AE$80,2,FALSE)</f>
        <v>Harju</v>
      </c>
      <c r="H1294" t="s">
        <v>249</v>
      </c>
      <c r="I1294" t="s">
        <v>252</v>
      </c>
    </row>
    <row r="1295" spans="1:9" x14ac:dyDescent="0.35">
      <c r="A1295" s="3" t="s">
        <v>139</v>
      </c>
      <c r="B1295" s="42">
        <v>63</v>
      </c>
      <c r="C1295" s="42">
        <v>26</v>
      </c>
      <c r="D1295" s="42">
        <v>36</v>
      </c>
      <c r="E1295" s="1" t="s">
        <v>12</v>
      </c>
      <c r="F1295" s="41" t="s">
        <v>224</v>
      </c>
      <c r="G1295" t="str">
        <f>VLOOKUP($E1295,rahvdata!$AD$2:$AE$80,2,FALSE)</f>
        <v>Harju</v>
      </c>
      <c r="H1295" t="s">
        <v>249</v>
      </c>
      <c r="I1295" t="s">
        <v>252</v>
      </c>
    </row>
    <row r="1296" spans="1:9" x14ac:dyDescent="0.35">
      <c r="A1296" s="3" t="s">
        <v>139</v>
      </c>
      <c r="B1296" s="42">
        <v>40</v>
      </c>
      <c r="C1296" s="42">
        <v>12</v>
      </c>
      <c r="D1296" s="42">
        <v>26</v>
      </c>
      <c r="E1296" s="1" t="s">
        <v>12</v>
      </c>
      <c r="F1296" s="41" t="s">
        <v>225</v>
      </c>
      <c r="G1296" t="str">
        <f>VLOOKUP($E1296,rahvdata!$AD$2:$AE$80,2,FALSE)</f>
        <v>Harju</v>
      </c>
      <c r="H1296" t="s">
        <v>249</v>
      </c>
      <c r="I1296" t="s">
        <v>252</v>
      </c>
    </row>
    <row r="1297" spans="1:9" x14ac:dyDescent="0.35">
      <c r="A1297" s="3" t="s">
        <v>139</v>
      </c>
      <c r="B1297" s="42">
        <v>55</v>
      </c>
      <c r="C1297" s="42">
        <v>21</v>
      </c>
      <c r="D1297" s="42">
        <v>34</v>
      </c>
      <c r="E1297" s="1" t="s">
        <v>12</v>
      </c>
      <c r="F1297" s="41" t="s">
        <v>226</v>
      </c>
      <c r="G1297" t="str">
        <f>VLOOKUP($E1297,rahvdata!$AD$2:$AE$80,2,FALSE)</f>
        <v>Harju</v>
      </c>
      <c r="H1297" t="s">
        <v>249</v>
      </c>
      <c r="I1297" t="s">
        <v>252</v>
      </c>
    </row>
    <row r="1298" spans="1:9" x14ac:dyDescent="0.35">
      <c r="A1298" s="3" t="s">
        <v>139</v>
      </c>
      <c r="B1298" s="42">
        <v>42</v>
      </c>
      <c r="C1298" s="42">
        <v>10</v>
      </c>
      <c r="D1298" s="42">
        <v>32</v>
      </c>
      <c r="E1298" s="1" t="s">
        <v>12</v>
      </c>
      <c r="F1298" s="41" t="s">
        <v>227</v>
      </c>
      <c r="G1298" t="str">
        <f>VLOOKUP($E1298,rahvdata!$AD$2:$AE$80,2,FALSE)</f>
        <v>Harju</v>
      </c>
      <c r="H1298" t="s">
        <v>249</v>
      </c>
      <c r="I1298" t="s">
        <v>252</v>
      </c>
    </row>
    <row r="1299" spans="1:9" x14ac:dyDescent="0.35">
      <c r="A1299" s="3" t="s">
        <v>139</v>
      </c>
      <c r="B1299" s="42">
        <v>22</v>
      </c>
      <c r="C1299" s="42">
        <v>6</v>
      </c>
      <c r="D1299" s="42">
        <v>16</v>
      </c>
      <c r="E1299" s="1" t="s">
        <v>12</v>
      </c>
      <c r="F1299" s="41" t="s">
        <v>228</v>
      </c>
      <c r="G1299" t="str">
        <f>VLOOKUP($E1299,rahvdata!$AD$2:$AE$80,2,FALSE)</f>
        <v>Harju</v>
      </c>
      <c r="H1299" t="s">
        <v>249</v>
      </c>
      <c r="I1299" t="s">
        <v>252</v>
      </c>
    </row>
    <row r="1300" spans="1:9" x14ac:dyDescent="0.35">
      <c r="A1300" s="3" t="s">
        <v>139</v>
      </c>
      <c r="B1300" s="42">
        <v>27</v>
      </c>
      <c r="C1300" s="42">
        <v>5</v>
      </c>
      <c r="D1300" s="42">
        <v>20</v>
      </c>
      <c r="E1300" s="1" t="s">
        <v>12</v>
      </c>
      <c r="F1300" s="41" t="s">
        <v>229</v>
      </c>
      <c r="G1300" t="str">
        <f>VLOOKUP($E1300,rahvdata!$AD$2:$AE$80,2,FALSE)</f>
        <v>Harju</v>
      </c>
      <c r="H1300" t="s">
        <v>249</v>
      </c>
      <c r="I1300" t="s">
        <v>252</v>
      </c>
    </row>
    <row r="1301" spans="1:9" x14ac:dyDescent="0.35">
      <c r="A1301" s="3" t="s">
        <v>139</v>
      </c>
      <c r="B1301" s="42">
        <v>19</v>
      </c>
      <c r="C1301" s="42">
        <v>3</v>
      </c>
      <c r="D1301" s="42">
        <v>14</v>
      </c>
      <c r="E1301" s="1" t="s">
        <v>12</v>
      </c>
      <c r="F1301" s="41" t="s">
        <v>230</v>
      </c>
      <c r="G1301" t="str">
        <f>VLOOKUP($E1301,rahvdata!$AD$2:$AE$80,2,FALSE)</f>
        <v>Harju</v>
      </c>
      <c r="H1301" t="s">
        <v>249</v>
      </c>
      <c r="I1301" t="s">
        <v>252</v>
      </c>
    </row>
    <row r="1302" spans="1:9" x14ac:dyDescent="0.35">
      <c r="A1302" s="3" t="s">
        <v>139</v>
      </c>
      <c r="B1302" s="42">
        <v>16</v>
      </c>
      <c r="C1302" s="42">
        <v>0</v>
      </c>
      <c r="D1302" s="42">
        <v>12</v>
      </c>
      <c r="E1302" s="1" t="s">
        <v>12</v>
      </c>
      <c r="F1302" s="41" t="s">
        <v>231</v>
      </c>
      <c r="G1302" t="str">
        <f>VLOOKUP($E1302,rahvdata!$AD$2:$AE$80,2,FALSE)</f>
        <v>Harju</v>
      </c>
      <c r="H1302" t="s">
        <v>249</v>
      </c>
      <c r="I1302" t="s">
        <v>252</v>
      </c>
    </row>
    <row r="1303" spans="1:9" x14ac:dyDescent="0.35">
      <c r="A1303" s="3" t="s">
        <v>139</v>
      </c>
      <c r="B1303" s="42">
        <v>16</v>
      </c>
      <c r="C1303" s="42">
        <v>6</v>
      </c>
      <c r="D1303" s="42">
        <v>10</v>
      </c>
      <c r="E1303" s="1" t="s">
        <v>12</v>
      </c>
      <c r="F1303" s="41" t="s">
        <v>232</v>
      </c>
      <c r="G1303" t="str">
        <f>VLOOKUP($E1303,rahvdata!$AD$2:$AE$80,2,FALSE)</f>
        <v>Harju</v>
      </c>
      <c r="H1303" t="s">
        <v>249</v>
      </c>
      <c r="I1303" t="s">
        <v>252</v>
      </c>
    </row>
    <row r="1304" spans="1:9" x14ac:dyDescent="0.35">
      <c r="A1304" s="3" t="s">
        <v>140</v>
      </c>
      <c r="B1304" s="42">
        <v>14</v>
      </c>
      <c r="C1304" s="42">
        <v>3</v>
      </c>
      <c r="D1304" s="42">
        <v>12</v>
      </c>
      <c r="E1304" s="1" t="s">
        <v>12</v>
      </c>
      <c r="F1304" s="41" t="s">
        <v>233</v>
      </c>
      <c r="G1304" t="str">
        <f>VLOOKUP($E1304,rahvdata!$AD$2:$AE$80,2,FALSE)</f>
        <v>Harju</v>
      </c>
      <c r="H1304" t="s">
        <v>249</v>
      </c>
      <c r="I1304" t="s">
        <v>252</v>
      </c>
    </row>
    <row r="1305" spans="1:9" x14ac:dyDescent="0.35">
      <c r="A1305" s="3" t="s">
        <v>140</v>
      </c>
      <c r="B1305" s="42">
        <v>14</v>
      </c>
      <c r="C1305" s="42">
        <v>3</v>
      </c>
      <c r="D1305" s="42">
        <v>11</v>
      </c>
      <c r="E1305" s="1" t="s">
        <v>12</v>
      </c>
      <c r="F1305" s="41" t="s">
        <v>234</v>
      </c>
      <c r="G1305" t="str">
        <f>VLOOKUP($E1305,rahvdata!$AD$2:$AE$80,2,FALSE)</f>
        <v>Harju</v>
      </c>
      <c r="H1305" t="s">
        <v>249</v>
      </c>
      <c r="I1305" t="s">
        <v>252</v>
      </c>
    </row>
    <row r="1306" spans="1:9" x14ac:dyDescent="0.35">
      <c r="A1306" s="3" t="s">
        <v>140</v>
      </c>
      <c r="B1306" s="42">
        <v>8</v>
      </c>
      <c r="C1306" s="42">
        <v>3</v>
      </c>
      <c r="D1306" s="42">
        <v>6</v>
      </c>
      <c r="E1306" s="1" t="s">
        <v>12</v>
      </c>
      <c r="F1306" s="41" t="s">
        <v>235</v>
      </c>
      <c r="G1306" t="str">
        <f>VLOOKUP($E1306,rahvdata!$AD$2:$AE$80,2,FALSE)</f>
        <v>Harju</v>
      </c>
      <c r="H1306" t="s">
        <v>249</v>
      </c>
      <c r="I1306" t="s">
        <v>252</v>
      </c>
    </row>
    <row r="1307" spans="1:9" x14ac:dyDescent="0.35">
      <c r="A1307" s="3" t="s">
        <v>140</v>
      </c>
      <c r="B1307" s="42">
        <v>3</v>
      </c>
      <c r="C1307" s="42">
        <v>3</v>
      </c>
      <c r="D1307" s="42">
        <v>3</v>
      </c>
      <c r="E1307" s="1" t="s">
        <v>12</v>
      </c>
      <c r="F1307" s="41" t="s">
        <v>236</v>
      </c>
      <c r="G1307" t="str">
        <f>VLOOKUP($E1307,rahvdata!$AD$2:$AE$80,2,FALSE)</f>
        <v>Harju</v>
      </c>
      <c r="H1307" t="s">
        <v>249</v>
      </c>
      <c r="I1307" t="s">
        <v>252</v>
      </c>
    </row>
    <row r="1308" spans="1:9" x14ac:dyDescent="0.35">
      <c r="A1308" s="3" t="s">
        <v>140</v>
      </c>
      <c r="B1308" s="42">
        <v>5</v>
      </c>
      <c r="C1308" s="42">
        <v>0</v>
      </c>
      <c r="D1308" s="42">
        <v>5</v>
      </c>
      <c r="E1308" s="1" t="s">
        <v>12</v>
      </c>
      <c r="F1308" s="41" t="s">
        <v>237</v>
      </c>
      <c r="G1308" t="str">
        <f>VLOOKUP($E1308,rahvdata!$AD$2:$AE$80,2,FALSE)</f>
        <v>Harju</v>
      </c>
      <c r="H1308" t="s">
        <v>249</v>
      </c>
      <c r="I1308" t="s">
        <v>252</v>
      </c>
    </row>
    <row r="1309" spans="1:9" x14ac:dyDescent="0.35">
      <c r="A1309" s="3" t="s">
        <v>140</v>
      </c>
      <c r="B1309" s="42">
        <v>0</v>
      </c>
      <c r="C1309" s="42">
        <v>0</v>
      </c>
      <c r="D1309" s="42">
        <v>0</v>
      </c>
      <c r="E1309" s="1" t="s">
        <v>12</v>
      </c>
      <c r="F1309" s="41" t="s">
        <v>238</v>
      </c>
      <c r="G1309" t="str">
        <f>VLOOKUP($E1309,rahvdata!$AD$2:$AE$80,2,FALSE)</f>
        <v>Harju</v>
      </c>
      <c r="H1309" t="s">
        <v>249</v>
      </c>
      <c r="I1309" t="s">
        <v>252</v>
      </c>
    </row>
    <row r="1310" spans="1:9" x14ac:dyDescent="0.35">
      <c r="A1310" s="3" t="s">
        <v>140</v>
      </c>
      <c r="B1310" s="42">
        <v>4</v>
      </c>
      <c r="C1310" s="42">
        <v>0</v>
      </c>
      <c r="D1310" s="42">
        <v>4</v>
      </c>
      <c r="E1310" s="1" t="s">
        <v>12</v>
      </c>
      <c r="F1310" s="41" t="s">
        <v>239</v>
      </c>
      <c r="G1310" t="str">
        <f>VLOOKUP($E1310,rahvdata!$AD$2:$AE$80,2,FALSE)</f>
        <v>Harju</v>
      </c>
      <c r="H1310" t="s">
        <v>249</v>
      </c>
      <c r="I1310" t="s">
        <v>252</v>
      </c>
    </row>
    <row r="1311" spans="1:9" x14ac:dyDescent="0.35">
      <c r="A1311" s="3" t="s">
        <v>140</v>
      </c>
      <c r="B1311" s="42">
        <v>0</v>
      </c>
      <c r="C1311" s="42">
        <v>0</v>
      </c>
      <c r="D1311" s="42">
        <v>0</v>
      </c>
      <c r="E1311" s="1" t="s">
        <v>12</v>
      </c>
      <c r="F1311" s="41" t="s">
        <v>240</v>
      </c>
      <c r="G1311" t="str">
        <f>VLOOKUP($E1311,rahvdata!$AD$2:$AE$80,2,FALSE)</f>
        <v>Harju</v>
      </c>
      <c r="H1311" t="s">
        <v>249</v>
      </c>
      <c r="I1311" t="s">
        <v>252</v>
      </c>
    </row>
    <row r="1312" spans="1:9" x14ac:dyDescent="0.35">
      <c r="A1312" s="3" t="s">
        <v>140</v>
      </c>
      <c r="B1312" s="42">
        <v>0</v>
      </c>
      <c r="C1312" s="42">
        <v>0</v>
      </c>
      <c r="D1312" s="42">
        <v>0</v>
      </c>
      <c r="E1312" s="1" t="s">
        <v>12</v>
      </c>
      <c r="F1312" s="41" t="s">
        <v>241</v>
      </c>
      <c r="G1312" t="str">
        <f>VLOOKUP($E1312,rahvdata!$AD$2:$AE$80,2,FALSE)</f>
        <v>Harju</v>
      </c>
      <c r="H1312" t="s">
        <v>249</v>
      </c>
      <c r="I1312" t="s">
        <v>252</v>
      </c>
    </row>
    <row r="1313" spans="1:9" x14ac:dyDescent="0.35">
      <c r="A1313" s="3" t="s">
        <v>140</v>
      </c>
      <c r="B1313" s="42">
        <v>0</v>
      </c>
      <c r="C1313" s="42">
        <v>0</v>
      </c>
      <c r="D1313" s="42">
        <v>0</v>
      </c>
      <c r="E1313" s="1" t="s">
        <v>12</v>
      </c>
      <c r="F1313" s="41" t="s">
        <v>242</v>
      </c>
      <c r="G1313" t="str">
        <f>VLOOKUP($E1313,rahvdata!$AD$2:$AE$80,2,FALSE)</f>
        <v>Harju</v>
      </c>
      <c r="H1313" t="s">
        <v>249</v>
      </c>
      <c r="I1313" t="s">
        <v>252</v>
      </c>
    </row>
    <row r="1314" spans="1:9" x14ac:dyDescent="0.35">
      <c r="A1314" s="3" t="s">
        <v>140</v>
      </c>
      <c r="B1314" s="42">
        <v>0</v>
      </c>
      <c r="C1314" s="42">
        <v>0</v>
      </c>
      <c r="D1314" s="42">
        <v>0</v>
      </c>
      <c r="E1314" s="1" t="s">
        <v>12</v>
      </c>
      <c r="F1314" s="41" t="s">
        <v>243</v>
      </c>
      <c r="G1314" t="str">
        <f>VLOOKUP($E1314,rahvdata!$AD$2:$AE$80,2,FALSE)</f>
        <v>Harju</v>
      </c>
      <c r="H1314" t="s">
        <v>249</v>
      </c>
    </row>
    <row r="1315" spans="1:9" x14ac:dyDescent="0.35">
      <c r="A1315" s="3" t="s">
        <v>113</v>
      </c>
      <c r="B1315" s="42">
        <v>115</v>
      </c>
      <c r="C1315" s="42">
        <v>54</v>
      </c>
      <c r="D1315" s="42">
        <v>61</v>
      </c>
      <c r="E1315" s="1" t="s">
        <v>13</v>
      </c>
      <c r="F1315" s="41" t="s">
        <v>143</v>
      </c>
      <c r="G1315" t="str">
        <f>VLOOKUP($E1315,rahvdata!$AD$2:$AE$80,2,FALSE)</f>
        <v>Harju</v>
      </c>
      <c r="H1315" t="s">
        <v>247</v>
      </c>
      <c r="I1315" t="s">
        <v>251</v>
      </c>
    </row>
    <row r="1316" spans="1:9" x14ac:dyDescent="0.35">
      <c r="A1316" s="3" t="s">
        <v>113</v>
      </c>
      <c r="B1316" s="42">
        <v>159</v>
      </c>
      <c r="C1316" s="42">
        <v>78</v>
      </c>
      <c r="D1316" s="42">
        <v>85</v>
      </c>
      <c r="E1316" s="1" t="s">
        <v>13</v>
      </c>
      <c r="F1316" s="41" t="s">
        <v>144</v>
      </c>
      <c r="G1316" t="str">
        <f>VLOOKUP($E1316,rahvdata!$AD$2:$AE$80,2,FALSE)</f>
        <v>Harju</v>
      </c>
      <c r="H1316" t="s">
        <v>247</v>
      </c>
      <c r="I1316" t="s">
        <v>251</v>
      </c>
    </row>
    <row r="1317" spans="1:9" x14ac:dyDescent="0.35">
      <c r="A1317" s="3" t="s">
        <v>113</v>
      </c>
      <c r="B1317" s="42">
        <v>153</v>
      </c>
      <c r="C1317" s="42">
        <v>98</v>
      </c>
      <c r="D1317" s="42">
        <v>56</v>
      </c>
      <c r="E1317" s="1" t="s">
        <v>13</v>
      </c>
      <c r="F1317" s="41" t="s">
        <v>145</v>
      </c>
      <c r="G1317" t="str">
        <f>VLOOKUP($E1317,rahvdata!$AD$2:$AE$80,2,FALSE)</f>
        <v>Harju</v>
      </c>
      <c r="H1317" t="s">
        <v>247</v>
      </c>
      <c r="I1317" t="s">
        <v>251</v>
      </c>
    </row>
    <row r="1318" spans="1:9" x14ac:dyDescent="0.35">
      <c r="A1318" s="3" t="s">
        <v>113</v>
      </c>
      <c r="B1318" s="42">
        <v>168</v>
      </c>
      <c r="C1318" s="42">
        <v>80</v>
      </c>
      <c r="D1318" s="42">
        <v>88</v>
      </c>
      <c r="E1318" s="1" t="s">
        <v>13</v>
      </c>
      <c r="F1318" s="41" t="s">
        <v>146</v>
      </c>
      <c r="G1318" t="str">
        <f>VLOOKUP($E1318,rahvdata!$AD$2:$AE$80,2,FALSE)</f>
        <v>Harju</v>
      </c>
      <c r="H1318" t="s">
        <v>247</v>
      </c>
      <c r="I1318" t="s">
        <v>251</v>
      </c>
    </row>
    <row r="1319" spans="1:9" x14ac:dyDescent="0.35">
      <c r="A1319" s="3" t="s">
        <v>113</v>
      </c>
      <c r="B1319" s="42">
        <v>180</v>
      </c>
      <c r="C1319" s="42">
        <v>98</v>
      </c>
      <c r="D1319" s="42">
        <v>81</v>
      </c>
      <c r="E1319" s="1" t="s">
        <v>13</v>
      </c>
      <c r="F1319" s="41" t="s">
        <v>147</v>
      </c>
      <c r="G1319" t="str">
        <f>VLOOKUP($E1319,rahvdata!$AD$2:$AE$80,2,FALSE)</f>
        <v>Harju</v>
      </c>
      <c r="H1319" t="s">
        <v>247</v>
      </c>
      <c r="I1319" t="s">
        <v>251</v>
      </c>
    </row>
    <row r="1320" spans="1:9" x14ac:dyDescent="0.35">
      <c r="A1320" s="3" t="s">
        <v>113</v>
      </c>
      <c r="B1320" s="42">
        <v>164</v>
      </c>
      <c r="C1320" s="42">
        <v>93</v>
      </c>
      <c r="D1320" s="42">
        <v>71</v>
      </c>
      <c r="E1320" s="1" t="s">
        <v>13</v>
      </c>
      <c r="F1320" s="41" t="s">
        <v>148</v>
      </c>
      <c r="G1320" t="str">
        <f>VLOOKUP($E1320,rahvdata!$AD$2:$AE$80,2,FALSE)</f>
        <v>Harju</v>
      </c>
      <c r="H1320" t="s">
        <v>247</v>
      </c>
      <c r="I1320" t="s">
        <v>251</v>
      </c>
    </row>
    <row r="1321" spans="1:9" x14ac:dyDescent="0.35">
      <c r="A1321" s="3" t="s">
        <v>113</v>
      </c>
      <c r="B1321" s="42">
        <v>194</v>
      </c>
      <c r="C1321" s="42">
        <v>116</v>
      </c>
      <c r="D1321" s="42">
        <v>78</v>
      </c>
      <c r="E1321" s="1" t="s">
        <v>13</v>
      </c>
      <c r="F1321" s="41" t="s">
        <v>149</v>
      </c>
      <c r="G1321" t="str">
        <f>VLOOKUP($E1321,rahvdata!$AD$2:$AE$80,2,FALSE)</f>
        <v>Harju</v>
      </c>
      <c r="H1321" t="s">
        <v>247</v>
      </c>
      <c r="I1321" t="s">
        <v>251</v>
      </c>
    </row>
    <row r="1322" spans="1:9" x14ac:dyDescent="0.35">
      <c r="A1322" s="3" t="s">
        <v>113</v>
      </c>
      <c r="B1322" s="42">
        <v>148</v>
      </c>
      <c r="C1322" s="42">
        <v>82</v>
      </c>
      <c r="D1322" s="42">
        <v>66</v>
      </c>
      <c r="E1322" s="1" t="s">
        <v>13</v>
      </c>
      <c r="F1322" s="41" t="s">
        <v>150</v>
      </c>
      <c r="G1322" t="str">
        <f>VLOOKUP($E1322,rahvdata!$AD$2:$AE$80,2,FALSE)</f>
        <v>Harju</v>
      </c>
      <c r="H1322" t="s">
        <v>247</v>
      </c>
      <c r="I1322" t="s">
        <v>251</v>
      </c>
    </row>
    <row r="1323" spans="1:9" x14ac:dyDescent="0.35">
      <c r="A1323" s="3" t="s">
        <v>113</v>
      </c>
      <c r="B1323" s="42">
        <v>178</v>
      </c>
      <c r="C1323" s="42">
        <v>94</v>
      </c>
      <c r="D1323" s="42">
        <v>87</v>
      </c>
      <c r="E1323" s="1" t="s">
        <v>13</v>
      </c>
      <c r="F1323" s="41" t="s">
        <v>151</v>
      </c>
      <c r="G1323" t="str">
        <f>VLOOKUP($E1323,rahvdata!$AD$2:$AE$80,2,FALSE)</f>
        <v>Harju</v>
      </c>
      <c r="H1323" t="s">
        <v>247</v>
      </c>
      <c r="I1323" t="s">
        <v>251</v>
      </c>
    </row>
    <row r="1324" spans="1:9" x14ac:dyDescent="0.35">
      <c r="A1324" s="3" t="s">
        <v>113</v>
      </c>
      <c r="B1324" s="42">
        <v>166</v>
      </c>
      <c r="C1324" s="42">
        <v>86</v>
      </c>
      <c r="D1324" s="42">
        <v>80</v>
      </c>
      <c r="E1324" s="1" t="s">
        <v>13</v>
      </c>
      <c r="F1324" s="41" t="s">
        <v>152</v>
      </c>
      <c r="G1324" t="str">
        <f>VLOOKUP($E1324,rahvdata!$AD$2:$AE$80,2,FALSE)</f>
        <v>Harju</v>
      </c>
      <c r="H1324" t="s">
        <v>247</v>
      </c>
      <c r="I1324" t="s">
        <v>251</v>
      </c>
    </row>
    <row r="1325" spans="1:9" x14ac:dyDescent="0.35">
      <c r="A1325" s="8" t="s">
        <v>103</v>
      </c>
      <c r="B1325" s="42">
        <v>168</v>
      </c>
      <c r="C1325" s="42">
        <v>94</v>
      </c>
      <c r="D1325" s="42">
        <v>79</v>
      </c>
      <c r="E1325" s="1" t="s">
        <v>13</v>
      </c>
      <c r="F1325" s="41" t="s">
        <v>153</v>
      </c>
      <c r="G1325" t="str">
        <f>VLOOKUP($E1325,rahvdata!$AD$2:$AE$80,2,FALSE)</f>
        <v>Harju</v>
      </c>
      <c r="H1325" t="s">
        <v>247</v>
      </c>
      <c r="I1325" t="s">
        <v>251</v>
      </c>
    </row>
    <row r="1326" spans="1:9" x14ac:dyDescent="0.35">
      <c r="A1326" s="8" t="s">
        <v>103</v>
      </c>
      <c r="B1326" s="42">
        <v>154</v>
      </c>
      <c r="C1326" s="42">
        <v>81</v>
      </c>
      <c r="D1326" s="42">
        <v>69</v>
      </c>
      <c r="E1326" s="1" t="s">
        <v>13</v>
      </c>
      <c r="F1326" s="41" t="s">
        <v>154</v>
      </c>
      <c r="G1326" t="str">
        <f>VLOOKUP($E1326,rahvdata!$AD$2:$AE$80,2,FALSE)</f>
        <v>Harju</v>
      </c>
      <c r="H1326" t="s">
        <v>247</v>
      </c>
      <c r="I1326" t="s">
        <v>251</v>
      </c>
    </row>
    <row r="1327" spans="1:9" x14ac:dyDescent="0.35">
      <c r="A1327" s="8" t="s">
        <v>103</v>
      </c>
      <c r="B1327" s="42">
        <v>209</v>
      </c>
      <c r="C1327" s="42">
        <v>101</v>
      </c>
      <c r="D1327" s="42">
        <v>111</v>
      </c>
      <c r="E1327" s="1" t="s">
        <v>13</v>
      </c>
      <c r="F1327" s="41" t="s">
        <v>155</v>
      </c>
      <c r="G1327" t="str">
        <f>VLOOKUP($E1327,rahvdata!$AD$2:$AE$80,2,FALSE)</f>
        <v>Harju</v>
      </c>
      <c r="H1327" t="s">
        <v>247</v>
      </c>
      <c r="I1327" t="s">
        <v>251</v>
      </c>
    </row>
    <row r="1328" spans="1:9" x14ac:dyDescent="0.35">
      <c r="A1328" s="8" t="s">
        <v>103</v>
      </c>
      <c r="B1328" s="42">
        <v>208</v>
      </c>
      <c r="C1328" s="42">
        <v>115</v>
      </c>
      <c r="D1328" s="42">
        <v>97</v>
      </c>
      <c r="E1328" s="1" t="s">
        <v>13</v>
      </c>
      <c r="F1328" s="41" t="s">
        <v>156</v>
      </c>
      <c r="G1328" t="str">
        <f>VLOOKUP($E1328,rahvdata!$AD$2:$AE$80,2,FALSE)</f>
        <v>Harju</v>
      </c>
      <c r="H1328" t="s">
        <v>247</v>
      </c>
      <c r="I1328" t="s">
        <v>251</v>
      </c>
    </row>
    <row r="1329" spans="1:9" x14ac:dyDescent="0.35">
      <c r="A1329" s="8" t="s">
        <v>103</v>
      </c>
      <c r="B1329" s="42">
        <v>205</v>
      </c>
      <c r="C1329" s="42">
        <v>113</v>
      </c>
      <c r="D1329" s="42">
        <v>92</v>
      </c>
      <c r="E1329" s="1" t="s">
        <v>13</v>
      </c>
      <c r="F1329" s="41" t="s">
        <v>157</v>
      </c>
      <c r="G1329" t="str">
        <f>VLOOKUP($E1329,rahvdata!$AD$2:$AE$80,2,FALSE)</f>
        <v>Harju</v>
      </c>
      <c r="H1329" t="s">
        <v>247</v>
      </c>
      <c r="I1329" t="s">
        <v>251</v>
      </c>
    </row>
    <row r="1330" spans="1:9" x14ac:dyDescent="0.35">
      <c r="A1330" s="8" t="s">
        <v>103</v>
      </c>
      <c r="B1330" s="42">
        <v>174</v>
      </c>
      <c r="C1330" s="42">
        <v>86</v>
      </c>
      <c r="D1330" s="42">
        <v>88</v>
      </c>
      <c r="E1330" s="1" t="s">
        <v>13</v>
      </c>
      <c r="F1330" s="41" t="s">
        <v>158</v>
      </c>
      <c r="G1330" t="str">
        <f>VLOOKUP($E1330,rahvdata!$AD$2:$AE$80,2,FALSE)</f>
        <v>Harju</v>
      </c>
      <c r="H1330" t="s">
        <v>247</v>
      </c>
      <c r="I1330" t="s">
        <v>251</v>
      </c>
    </row>
    <row r="1331" spans="1:9" x14ac:dyDescent="0.35">
      <c r="A1331" s="8" t="s">
        <v>103</v>
      </c>
      <c r="B1331" s="42">
        <v>162</v>
      </c>
      <c r="C1331" s="42">
        <v>92</v>
      </c>
      <c r="D1331" s="42">
        <v>75</v>
      </c>
      <c r="E1331" s="1" t="s">
        <v>13</v>
      </c>
      <c r="F1331" s="41" t="s">
        <v>159</v>
      </c>
      <c r="G1331" t="str">
        <f>VLOOKUP($E1331,rahvdata!$AD$2:$AE$80,2,FALSE)</f>
        <v>Harju</v>
      </c>
      <c r="H1331" t="s">
        <v>247</v>
      </c>
      <c r="I1331" t="s">
        <v>251</v>
      </c>
    </row>
    <row r="1332" spans="1:9" x14ac:dyDescent="0.35">
      <c r="A1332" s="8" t="s">
        <v>103</v>
      </c>
      <c r="B1332" s="42">
        <v>141</v>
      </c>
      <c r="C1332" s="42">
        <v>76</v>
      </c>
      <c r="D1332" s="42">
        <v>65</v>
      </c>
      <c r="E1332" s="1" t="s">
        <v>13</v>
      </c>
      <c r="F1332" s="41" t="s">
        <v>160</v>
      </c>
      <c r="G1332" t="str">
        <f>VLOOKUP($E1332,rahvdata!$AD$2:$AE$80,2,FALSE)</f>
        <v>Harju</v>
      </c>
      <c r="H1332" t="s">
        <v>247</v>
      </c>
    </row>
    <row r="1333" spans="1:9" x14ac:dyDescent="0.35">
      <c r="A1333" s="8" t="s">
        <v>103</v>
      </c>
      <c r="B1333" s="42">
        <v>147</v>
      </c>
      <c r="C1333" s="42">
        <v>77</v>
      </c>
      <c r="D1333" s="42">
        <v>70</v>
      </c>
      <c r="E1333" s="1" t="s">
        <v>13</v>
      </c>
      <c r="F1333" s="41" t="s">
        <v>161</v>
      </c>
      <c r="G1333" t="str">
        <f>VLOOKUP($E1333,rahvdata!$AD$2:$AE$80,2,FALSE)</f>
        <v>Harju</v>
      </c>
      <c r="H1333" t="s">
        <v>247</v>
      </c>
    </row>
    <row r="1334" spans="1:9" x14ac:dyDescent="0.35">
      <c r="A1334" s="8" t="s">
        <v>103</v>
      </c>
      <c r="B1334" s="42">
        <v>139</v>
      </c>
      <c r="C1334" s="42">
        <v>79</v>
      </c>
      <c r="D1334" s="42">
        <v>63</v>
      </c>
      <c r="E1334" s="1" t="s">
        <v>13</v>
      </c>
      <c r="F1334" s="41" t="s">
        <v>162</v>
      </c>
      <c r="G1334" t="str">
        <f>VLOOKUP($E1334,rahvdata!$AD$2:$AE$80,2,FALSE)</f>
        <v>Harju</v>
      </c>
      <c r="H1334" t="s">
        <v>248</v>
      </c>
    </row>
    <row r="1335" spans="1:9" x14ac:dyDescent="0.35">
      <c r="A1335" s="3" t="s">
        <v>102</v>
      </c>
      <c r="B1335" s="42">
        <v>128</v>
      </c>
      <c r="C1335" s="42">
        <v>74</v>
      </c>
      <c r="D1335" s="42">
        <v>54</v>
      </c>
      <c r="E1335" s="1" t="s">
        <v>13</v>
      </c>
      <c r="F1335" s="41" t="s">
        <v>163</v>
      </c>
      <c r="G1335" t="str">
        <f>VLOOKUP($E1335,rahvdata!$AD$2:$AE$80,2,FALSE)</f>
        <v>Harju</v>
      </c>
      <c r="H1335" t="s">
        <v>248</v>
      </c>
    </row>
    <row r="1336" spans="1:9" x14ac:dyDescent="0.35">
      <c r="A1336" s="3" t="s">
        <v>102</v>
      </c>
      <c r="B1336" s="42">
        <v>132</v>
      </c>
      <c r="C1336" s="42">
        <v>65</v>
      </c>
      <c r="D1336" s="42">
        <v>68</v>
      </c>
      <c r="E1336" s="1" t="s">
        <v>13</v>
      </c>
      <c r="F1336" s="41" t="s">
        <v>164</v>
      </c>
      <c r="G1336" t="str">
        <f>VLOOKUP($E1336,rahvdata!$AD$2:$AE$80,2,FALSE)</f>
        <v>Harju</v>
      </c>
      <c r="H1336" t="s">
        <v>248</v>
      </c>
    </row>
    <row r="1337" spans="1:9" x14ac:dyDescent="0.35">
      <c r="A1337" s="3" t="s">
        <v>102</v>
      </c>
      <c r="B1337" s="42">
        <v>110</v>
      </c>
      <c r="C1337" s="42">
        <v>62</v>
      </c>
      <c r="D1337" s="42">
        <v>53</v>
      </c>
      <c r="E1337" s="1" t="s">
        <v>13</v>
      </c>
      <c r="F1337" s="41" t="s">
        <v>165</v>
      </c>
      <c r="G1337" t="str">
        <f>VLOOKUP($E1337,rahvdata!$AD$2:$AE$80,2,FALSE)</f>
        <v>Harju</v>
      </c>
      <c r="H1337" t="s">
        <v>248</v>
      </c>
    </row>
    <row r="1338" spans="1:9" x14ac:dyDescent="0.35">
      <c r="A1338" s="3" t="s">
        <v>102</v>
      </c>
      <c r="B1338" s="42">
        <v>96</v>
      </c>
      <c r="C1338" s="42">
        <v>47</v>
      </c>
      <c r="D1338" s="42">
        <v>49</v>
      </c>
      <c r="E1338" s="1" t="s">
        <v>13</v>
      </c>
      <c r="F1338" s="41" t="s">
        <v>166</v>
      </c>
      <c r="G1338" t="str">
        <f>VLOOKUP($E1338,rahvdata!$AD$2:$AE$80,2,FALSE)</f>
        <v>Harju</v>
      </c>
      <c r="H1338" t="s">
        <v>248</v>
      </c>
    </row>
    <row r="1339" spans="1:9" x14ac:dyDescent="0.35">
      <c r="A1339" s="3" t="s">
        <v>102</v>
      </c>
      <c r="B1339" s="42">
        <v>92</v>
      </c>
      <c r="C1339" s="42">
        <v>37</v>
      </c>
      <c r="D1339" s="42">
        <v>55</v>
      </c>
      <c r="E1339" s="1" t="s">
        <v>13</v>
      </c>
      <c r="F1339" s="41" t="s">
        <v>167</v>
      </c>
      <c r="G1339" t="str">
        <f>VLOOKUP($E1339,rahvdata!$AD$2:$AE$80,2,FALSE)</f>
        <v>Harju</v>
      </c>
      <c r="H1339" t="s">
        <v>248</v>
      </c>
    </row>
    <row r="1340" spans="1:9" x14ac:dyDescent="0.35">
      <c r="A1340" s="3" t="s">
        <v>102</v>
      </c>
      <c r="B1340" s="42">
        <v>78</v>
      </c>
      <c r="C1340" s="42">
        <v>38</v>
      </c>
      <c r="D1340" s="42">
        <v>35</v>
      </c>
      <c r="E1340" s="1" t="s">
        <v>13</v>
      </c>
      <c r="F1340" s="41" t="s">
        <v>168</v>
      </c>
      <c r="G1340" t="str">
        <f>VLOOKUP($E1340,rahvdata!$AD$2:$AE$80,2,FALSE)</f>
        <v>Harju</v>
      </c>
      <c r="H1340" t="s">
        <v>248</v>
      </c>
    </row>
    <row r="1341" spans="1:9" x14ac:dyDescent="0.35">
      <c r="A1341" s="3" t="s">
        <v>102</v>
      </c>
      <c r="B1341" s="42">
        <v>101</v>
      </c>
      <c r="C1341" s="42">
        <v>51</v>
      </c>
      <c r="D1341" s="42">
        <v>50</v>
      </c>
      <c r="E1341" s="1" t="s">
        <v>13</v>
      </c>
      <c r="F1341" s="41" t="s">
        <v>169</v>
      </c>
      <c r="G1341" t="str">
        <f>VLOOKUP($E1341,rahvdata!$AD$2:$AE$80,2,FALSE)</f>
        <v>Harju</v>
      </c>
      <c r="H1341" t="s">
        <v>248</v>
      </c>
    </row>
    <row r="1342" spans="1:9" x14ac:dyDescent="0.35">
      <c r="A1342" s="3" t="s">
        <v>102</v>
      </c>
      <c r="B1342" s="42">
        <v>93</v>
      </c>
      <c r="C1342" s="42">
        <v>46</v>
      </c>
      <c r="D1342" s="42">
        <v>47</v>
      </c>
      <c r="E1342" s="1" t="s">
        <v>13</v>
      </c>
      <c r="F1342" s="41" t="s">
        <v>170</v>
      </c>
      <c r="G1342" t="str">
        <f>VLOOKUP($E1342,rahvdata!$AD$2:$AE$80,2,FALSE)</f>
        <v>Harju</v>
      </c>
      <c r="H1342" t="s">
        <v>248</v>
      </c>
    </row>
    <row r="1343" spans="1:9" x14ac:dyDescent="0.35">
      <c r="A1343" s="3" t="s">
        <v>102</v>
      </c>
      <c r="B1343" s="42">
        <v>104</v>
      </c>
      <c r="C1343" s="42">
        <v>51</v>
      </c>
      <c r="D1343" s="42">
        <v>53</v>
      </c>
      <c r="E1343" s="1" t="s">
        <v>13</v>
      </c>
      <c r="F1343" s="41" t="s">
        <v>171</v>
      </c>
      <c r="G1343" t="str">
        <f>VLOOKUP($E1343,rahvdata!$AD$2:$AE$80,2,FALSE)</f>
        <v>Harju</v>
      </c>
      <c r="H1343" t="s">
        <v>248</v>
      </c>
    </row>
    <row r="1344" spans="1:9" x14ac:dyDescent="0.35">
      <c r="A1344" s="3" t="s">
        <v>102</v>
      </c>
      <c r="B1344" s="42">
        <v>125</v>
      </c>
      <c r="C1344" s="42">
        <v>56</v>
      </c>
      <c r="D1344" s="42">
        <v>64</v>
      </c>
      <c r="E1344" s="1" t="s">
        <v>13</v>
      </c>
      <c r="F1344" s="41" t="s">
        <v>172</v>
      </c>
      <c r="G1344" t="str">
        <f>VLOOKUP($E1344,rahvdata!$AD$2:$AE$80,2,FALSE)</f>
        <v>Harju</v>
      </c>
      <c r="H1344" t="s">
        <v>248</v>
      </c>
    </row>
    <row r="1345" spans="1:8" x14ac:dyDescent="0.35">
      <c r="A1345" s="3" t="s">
        <v>104</v>
      </c>
      <c r="B1345" s="42">
        <v>133</v>
      </c>
      <c r="C1345" s="42">
        <v>50</v>
      </c>
      <c r="D1345" s="42">
        <v>83</v>
      </c>
      <c r="E1345" s="1" t="s">
        <v>13</v>
      </c>
      <c r="F1345" s="41" t="s">
        <v>173</v>
      </c>
      <c r="G1345" t="str">
        <f>VLOOKUP($E1345,rahvdata!$AD$2:$AE$80,2,FALSE)</f>
        <v>Harju</v>
      </c>
      <c r="H1345" t="s">
        <v>248</v>
      </c>
    </row>
    <row r="1346" spans="1:8" x14ac:dyDescent="0.35">
      <c r="A1346" s="3" t="s">
        <v>104</v>
      </c>
      <c r="B1346" s="42">
        <v>143</v>
      </c>
      <c r="C1346" s="42">
        <v>73</v>
      </c>
      <c r="D1346" s="42">
        <v>70</v>
      </c>
      <c r="E1346" s="1" t="s">
        <v>13</v>
      </c>
      <c r="F1346" s="41" t="s">
        <v>174</v>
      </c>
      <c r="G1346" t="str">
        <f>VLOOKUP($E1346,rahvdata!$AD$2:$AE$80,2,FALSE)</f>
        <v>Harju</v>
      </c>
      <c r="H1346" t="s">
        <v>248</v>
      </c>
    </row>
    <row r="1347" spans="1:8" x14ac:dyDescent="0.35">
      <c r="A1347" s="3" t="s">
        <v>104</v>
      </c>
      <c r="B1347" s="42">
        <v>146</v>
      </c>
      <c r="C1347" s="42">
        <v>74</v>
      </c>
      <c r="D1347" s="42">
        <v>72</v>
      </c>
      <c r="E1347" s="1" t="s">
        <v>13</v>
      </c>
      <c r="F1347" s="41" t="s">
        <v>175</v>
      </c>
      <c r="G1347" t="str">
        <f>VLOOKUP($E1347,rahvdata!$AD$2:$AE$80,2,FALSE)</f>
        <v>Harju</v>
      </c>
      <c r="H1347" t="s">
        <v>248</v>
      </c>
    </row>
    <row r="1348" spans="1:8" x14ac:dyDescent="0.35">
      <c r="A1348" s="3" t="s">
        <v>104</v>
      </c>
      <c r="B1348" s="42">
        <v>204</v>
      </c>
      <c r="C1348" s="42">
        <v>108</v>
      </c>
      <c r="D1348" s="42">
        <v>98</v>
      </c>
      <c r="E1348" s="1" t="s">
        <v>13</v>
      </c>
      <c r="F1348" s="41" t="s">
        <v>176</v>
      </c>
      <c r="G1348" t="str">
        <f>VLOOKUP($E1348,rahvdata!$AD$2:$AE$80,2,FALSE)</f>
        <v>Harju</v>
      </c>
      <c r="H1348" t="s">
        <v>248</v>
      </c>
    </row>
    <row r="1349" spans="1:8" x14ac:dyDescent="0.35">
      <c r="A1349" s="3" t="s">
        <v>104</v>
      </c>
      <c r="B1349" s="42">
        <v>166</v>
      </c>
      <c r="C1349" s="42">
        <v>78</v>
      </c>
      <c r="D1349" s="42">
        <v>92</v>
      </c>
      <c r="E1349" s="1" t="s">
        <v>13</v>
      </c>
      <c r="F1349" s="41" t="s">
        <v>177</v>
      </c>
      <c r="G1349" t="str">
        <f>VLOOKUP($E1349,rahvdata!$AD$2:$AE$80,2,FALSE)</f>
        <v>Harju</v>
      </c>
      <c r="H1349" t="s">
        <v>248</v>
      </c>
    </row>
    <row r="1350" spans="1:8" x14ac:dyDescent="0.35">
      <c r="A1350" s="3" t="s">
        <v>104</v>
      </c>
      <c r="B1350" s="42">
        <v>187</v>
      </c>
      <c r="C1350" s="42">
        <v>90</v>
      </c>
      <c r="D1350" s="42">
        <v>97</v>
      </c>
      <c r="E1350" s="1" t="s">
        <v>13</v>
      </c>
      <c r="F1350" s="41" t="s">
        <v>178</v>
      </c>
      <c r="G1350" t="str">
        <f>VLOOKUP($E1350,rahvdata!$AD$2:$AE$80,2,FALSE)</f>
        <v>Harju</v>
      </c>
      <c r="H1350" t="s">
        <v>248</v>
      </c>
    </row>
    <row r="1351" spans="1:8" x14ac:dyDescent="0.35">
      <c r="A1351" s="3" t="s">
        <v>104</v>
      </c>
      <c r="B1351" s="42">
        <v>186</v>
      </c>
      <c r="C1351" s="42">
        <v>109</v>
      </c>
      <c r="D1351" s="42">
        <v>77</v>
      </c>
      <c r="E1351" s="1" t="s">
        <v>13</v>
      </c>
      <c r="F1351" s="41" t="s">
        <v>179</v>
      </c>
      <c r="G1351" t="str">
        <f>VLOOKUP($E1351,rahvdata!$AD$2:$AE$80,2,FALSE)</f>
        <v>Harju</v>
      </c>
      <c r="H1351" t="s">
        <v>248</v>
      </c>
    </row>
    <row r="1352" spans="1:8" x14ac:dyDescent="0.35">
      <c r="A1352" s="3" t="s">
        <v>104</v>
      </c>
      <c r="B1352" s="42">
        <v>176</v>
      </c>
      <c r="C1352" s="42">
        <v>78</v>
      </c>
      <c r="D1352" s="42">
        <v>103</v>
      </c>
      <c r="E1352" s="1" t="s">
        <v>13</v>
      </c>
      <c r="F1352" s="41" t="s">
        <v>180</v>
      </c>
      <c r="G1352" t="str">
        <f>VLOOKUP($E1352,rahvdata!$AD$2:$AE$80,2,FALSE)</f>
        <v>Harju</v>
      </c>
      <c r="H1352" t="s">
        <v>248</v>
      </c>
    </row>
    <row r="1353" spans="1:8" x14ac:dyDescent="0.35">
      <c r="A1353" s="3" t="s">
        <v>104</v>
      </c>
      <c r="B1353" s="42">
        <v>196</v>
      </c>
      <c r="C1353" s="42">
        <v>109</v>
      </c>
      <c r="D1353" s="42">
        <v>91</v>
      </c>
      <c r="E1353" s="1" t="s">
        <v>13</v>
      </c>
      <c r="F1353" s="41" t="s">
        <v>181</v>
      </c>
      <c r="G1353" t="str">
        <f>VLOOKUP($E1353,rahvdata!$AD$2:$AE$80,2,FALSE)</f>
        <v>Harju</v>
      </c>
      <c r="H1353" t="s">
        <v>248</v>
      </c>
    </row>
    <row r="1354" spans="1:8" x14ac:dyDescent="0.35">
      <c r="A1354" s="3" t="s">
        <v>104</v>
      </c>
      <c r="B1354" s="42">
        <v>178</v>
      </c>
      <c r="C1354" s="42">
        <v>82</v>
      </c>
      <c r="D1354" s="42">
        <v>96</v>
      </c>
      <c r="E1354" s="1" t="s">
        <v>13</v>
      </c>
      <c r="F1354" s="41" t="s">
        <v>182</v>
      </c>
      <c r="G1354" t="str">
        <f>VLOOKUP($E1354,rahvdata!$AD$2:$AE$80,2,FALSE)</f>
        <v>Harju</v>
      </c>
      <c r="H1354" t="s">
        <v>248</v>
      </c>
    </row>
    <row r="1355" spans="1:8" x14ac:dyDescent="0.35">
      <c r="A1355" s="3" t="s">
        <v>105</v>
      </c>
      <c r="B1355" s="42">
        <v>182</v>
      </c>
      <c r="C1355" s="42">
        <v>92</v>
      </c>
      <c r="D1355" s="42">
        <v>90</v>
      </c>
      <c r="E1355" s="1" t="s">
        <v>13</v>
      </c>
      <c r="F1355" s="41" t="s">
        <v>183</v>
      </c>
      <c r="G1355" t="str">
        <f>VLOOKUP($E1355,rahvdata!$AD$2:$AE$80,2,FALSE)</f>
        <v>Harju</v>
      </c>
      <c r="H1355" t="s">
        <v>248</v>
      </c>
    </row>
    <row r="1356" spans="1:8" x14ac:dyDescent="0.35">
      <c r="A1356" s="3" t="s">
        <v>105</v>
      </c>
      <c r="B1356" s="42">
        <v>195</v>
      </c>
      <c r="C1356" s="42">
        <v>96</v>
      </c>
      <c r="D1356" s="42">
        <v>95</v>
      </c>
      <c r="E1356" s="1" t="s">
        <v>13</v>
      </c>
      <c r="F1356" s="41" t="s">
        <v>184</v>
      </c>
      <c r="G1356" t="str">
        <f>VLOOKUP($E1356,rahvdata!$AD$2:$AE$80,2,FALSE)</f>
        <v>Harju</v>
      </c>
      <c r="H1356" t="s">
        <v>248</v>
      </c>
    </row>
    <row r="1357" spans="1:8" x14ac:dyDescent="0.35">
      <c r="A1357" s="3" t="s">
        <v>105</v>
      </c>
      <c r="B1357" s="42">
        <v>190</v>
      </c>
      <c r="C1357" s="42">
        <v>103</v>
      </c>
      <c r="D1357" s="42">
        <v>87</v>
      </c>
      <c r="E1357" s="1" t="s">
        <v>13</v>
      </c>
      <c r="F1357" s="41" t="s">
        <v>185</v>
      </c>
      <c r="G1357" t="str">
        <f>VLOOKUP($E1357,rahvdata!$AD$2:$AE$80,2,FALSE)</f>
        <v>Harju</v>
      </c>
      <c r="H1357" t="s">
        <v>248</v>
      </c>
    </row>
    <row r="1358" spans="1:8" x14ac:dyDescent="0.35">
      <c r="A1358" s="3" t="s">
        <v>105</v>
      </c>
      <c r="B1358" s="42">
        <v>216</v>
      </c>
      <c r="C1358" s="42">
        <v>99</v>
      </c>
      <c r="D1358" s="42">
        <v>116</v>
      </c>
      <c r="E1358" s="1" t="s">
        <v>13</v>
      </c>
      <c r="F1358" s="41" t="s">
        <v>186</v>
      </c>
      <c r="G1358" t="str">
        <f>VLOOKUP($E1358,rahvdata!$AD$2:$AE$80,2,FALSE)</f>
        <v>Harju</v>
      </c>
      <c r="H1358" t="s">
        <v>248</v>
      </c>
    </row>
    <row r="1359" spans="1:8" x14ac:dyDescent="0.35">
      <c r="A1359" s="3" t="s">
        <v>105</v>
      </c>
      <c r="B1359" s="42">
        <v>183</v>
      </c>
      <c r="C1359" s="42">
        <v>103</v>
      </c>
      <c r="D1359" s="42">
        <v>76</v>
      </c>
      <c r="E1359" s="1" t="s">
        <v>13</v>
      </c>
      <c r="F1359" s="41" t="s">
        <v>187</v>
      </c>
      <c r="G1359" t="str">
        <f>VLOOKUP($E1359,rahvdata!$AD$2:$AE$80,2,FALSE)</f>
        <v>Harju</v>
      </c>
      <c r="H1359" t="s">
        <v>248</v>
      </c>
    </row>
    <row r="1360" spans="1:8" x14ac:dyDescent="0.35">
      <c r="A1360" s="3" t="s">
        <v>105</v>
      </c>
      <c r="B1360" s="42">
        <v>203</v>
      </c>
      <c r="C1360" s="42">
        <v>103</v>
      </c>
      <c r="D1360" s="42">
        <v>100</v>
      </c>
      <c r="E1360" s="1" t="s">
        <v>13</v>
      </c>
      <c r="F1360" s="41" t="s">
        <v>188</v>
      </c>
      <c r="G1360" t="str">
        <f>VLOOKUP($E1360,rahvdata!$AD$2:$AE$80,2,FALSE)</f>
        <v>Harju</v>
      </c>
      <c r="H1360" t="s">
        <v>248</v>
      </c>
    </row>
    <row r="1361" spans="1:8" x14ac:dyDescent="0.35">
      <c r="A1361" s="3" t="s">
        <v>105</v>
      </c>
      <c r="B1361" s="42">
        <v>202</v>
      </c>
      <c r="C1361" s="42">
        <v>102</v>
      </c>
      <c r="D1361" s="42">
        <v>100</v>
      </c>
      <c r="E1361" s="1" t="s">
        <v>13</v>
      </c>
      <c r="F1361" s="41" t="s">
        <v>189</v>
      </c>
      <c r="G1361" t="str">
        <f>VLOOKUP($E1361,rahvdata!$AD$2:$AE$80,2,FALSE)</f>
        <v>Harju</v>
      </c>
      <c r="H1361" t="s">
        <v>248</v>
      </c>
    </row>
    <row r="1362" spans="1:8" x14ac:dyDescent="0.35">
      <c r="A1362" s="3" t="s">
        <v>105</v>
      </c>
      <c r="B1362" s="42">
        <v>201</v>
      </c>
      <c r="C1362" s="42">
        <v>101</v>
      </c>
      <c r="D1362" s="42">
        <v>102</v>
      </c>
      <c r="E1362" s="1" t="s">
        <v>13</v>
      </c>
      <c r="F1362" s="41" t="s">
        <v>190</v>
      </c>
      <c r="G1362" t="str">
        <f>VLOOKUP($E1362,rahvdata!$AD$2:$AE$80,2,FALSE)</f>
        <v>Harju</v>
      </c>
      <c r="H1362" t="s">
        <v>248</v>
      </c>
    </row>
    <row r="1363" spans="1:8" x14ac:dyDescent="0.35">
      <c r="A1363" s="3" t="s">
        <v>105</v>
      </c>
      <c r="B1363" s="42">
        <v>170</v>
      </c>
      <c r="C1363" s="42">
        <v>87</v>
      </c>
      <c r="D1363" s="42">
        <v>83</v>
      </c>
      <c r="E1363" s="1" t="s">
        <v>13</v>
      </c>
      <c r="F1363" s="41" t="s">
        <v>191</v>
      </c>
      <c r="G1363" t="str">
        <f>VLOOKUP($E1363,rahvdata!$AD$2:$AE$80,2,FALSE)</f>
        <v>Harju</v>
      </c>
      <c r="H1363" t="s">
        <v>248</v>
      </c>
    </row>
    <row r="1364" spans="1:8" x14ac:dyDescent="0.35">
      <c r="A1364" s="3" t="s">
        <v>105</v>
      </c>
      <c r="B1364" s="42">
        <v>176</v>
      </c>
      <c r="C1364" s="42">
        <v>88</v>
      </c>
      <c r="D1364" s="42">
        <v>87</v>
      </c>
      <c r="E1364" s="1" t="s">
        <v>13</v>
      </c>
      <c r="F1364" s="41" t="s">
        <v>192</v>
      </c>
      <c r="G1364" t="str">
        <f>VLOOKUP($E1364,rahvdata!$AD$2:$AE$80,2,FALSE)</f>
        <v>Harju</v>
      </c>
      <c r="H1364" t="s">
        <v>248</v>
      </c>
    </row>
    <row r="1365" spans="1:8" x14ac:dyDescent="0.35">
      <c r="A1365" s="3" t="s">
        <v>106</v>
      </c>
      <c r="B1365" s="42">
        <v>169</v>
      </c>
      <c r="C1365" s="42">
        <v>96</v>
      </c>
      <c r="D1365" s="42">
        <v>73</v>
      </c>
      <c r="E1365" s="1" t="s">
        <v>13</v>
      </c>
      <c r="F1365" s="41" t="s">
        <v>193</v>
      </c>
      <c r="G1365" t="str">
        <f>VLOOKUP($E1365,rahvdata!$AD$2:$AE$80,2,FALSE)</f>
        <v>Harju</v>
      </c>
      <c r="H1365" t="s">
        <v>248</v>
      </c>
    </row>
    <row r="1366" spans="1:8" x14ac:dyDescent="0.35">
      <c r="A1366" s="3" t="s">
        <v>106</v>
      </c>
      <c r="B1366" s="42">
        <v>182</v>
      </c>
      <c r="C1366" s="42">
        <v>88</v>
      </c>
      <c r="D1366" s="42">
        <v>89</v>
      </c>
      <c r="E1366" s="1" t="s">
        <v>13</v>
      </c>
      <c r="F1366" s="41" t="s">
        <v>194</v>
      </c>
      <c r="G1366" t="str">
        <f>VLOOKUP($E1366,rahvdata!$AD$2:$AE$80,2,FALSE)</f>
        <v>Harju</v>
      </c>
      <c r="H1366" t="s">
        <v>248</v>
      </c>
    </row>
    <row r="1367" spans="1:8" x14ac:dyDescent="0.35">
      <c r="A1367" s="3" t="s">
        <v>106</v>
      </c>
      <c r="B1367" s="42">
        <v>187</v>
      </c>
      <c r="C1367" s="42">
        <v>98</v>
      </c>
      <c r="D1367" s="42">
        <v>89</v>
      </c>
      <c r="E1367" s="1" t="s">
        <v>13</v>
      </c>
      <c r="F1367" s="41" t="s">
        <v>195</v>
      </c>
      <c r="G1367" t="str">
        <f>VLOOKUP($E1367,rahvdata!$AD$2:$AE$80,2,FALSE)</f>
        <v>Harju</v>
      </c>
      <c r="H1367" t="s">
        <v>248</v>
      </c>
    </row>
    <row r="1368" spans="1:8" x14ac:dyDescent="0.35">
      <c r="A1368" s="3" t="s">
        <v>106</v>
      </c>
      <c r="B1368" s="42">
        <v>151</v>
      </c>
      <c r="C1368" s="42">
        <v>74</v>
      </c>
      <c r="D1368" s="42">
        <v>77</v>
      </c>
      <c r="E1368" s="1" t="s">
        <v>13</v>
      </c>
      <c r="F1368" s="41" t="s">
        <v>196</v>
      </c>
      <c r="G1368" t="str">
        <f>VLOOKUP($E1368,rahvdata!$AD$2:$AE$80,2,FALSE)</f>
        <v>Harju</v>
      </c>
      <c r="H1368" t="s">
        <v>248</v>
      </c>
    </row>
    <row r="1369" spans="1:8" x14ac:dyDescent="0.35">
      <c r="A1369" s="3" t="s">
        <v>106</v>
      </c>
      <c r="B1369" s="42">
        <v>143</v>
      </c>
      <c r="C1369" s="42">
        <v>79</v>
      </c>
      <c r="D1369" s="42">
        <v>67</v>
      </c>
      <c r="E1369" s="1" t="s">
        <v>13</v>
      </c>
      <c r="F1369" s="41" t="s">
        <v>197</v>
      </c>
      <c r="G1369" t="str">
        <f>VLOOKUP($E1369,rahvdata!$AD$2:$AE$80,2,FALSE)</f>
        <v>Harju</v>
      </c>
      <c r="H1369" t="s">
        <v>248</v>
      </c>
    </row>
    <row r="1370" spans="1:8" x14ac:dyDescent="0.35">
      <c r="A1370" s="3" t="s">
        <v>106</v>
      </c>
      <c r="B1370" s="42">
        <v>120</v>
      </c>
      <c r="C1370" s="42">
        <v>62</v>
      </c>
      <c r="D1370" s="42">
        <v>58</v>
      </c>
      <c r="E1370" s="1" t="s">
        <v>13</v>
      </c>
      <c r="F1370" s="41" t="s">
        <v>198</v>
      </c>
      <c r="G1370" t="str">
        <f>VLOOKUP($E1370,rahvdata!$AD$2:$AE$80,2,FALSE)</f>
        <v>Harju</v>
      </c>
      <c r="H1370" t="s">
        <v>248</v>
      </c>
    </row>
    <row r="1371" spans="1:8" x14ac:dyDescent="0.35">
      <c r="A1371" s="3" t="s">
        <v>106</v>
      </c>
      <c r="B1371" s="42">
        <v>141</v>
      </c>
      <c r="C1371" s="42">
        <v>75</v>
      </c>
      <c r="D1371" s="42">
        <v>65</v>
      </c>
      <c r="E1371" s="1" t="s">
        <v>13</v>
      </c>
      <c r="F1371" s="41" t="s">
        <v>199</v>
      </c>
      <c r="G1371" t="str">
        <f>VLOOKUP($E1371,rahvdata!$AD$2:$AE$80,2,FALSE)</f>
        <v>Harju</v>
      </c>
      <c r="H1371" t="s">
        <v>248</v>
      </c>
    </row>
    <row r="1372" spans="1:8" x14ac:dyDescent="0.35">
      <c r="A1372" s="3" t="s">
        <v>106</v>
      </c>
      <c r="B1372" s="42">
        <v>110</v>
      </c>
      <c r="C1372" s="42">
        <v>55</v>
      </c>
      <c r="D1372" s="42">
        <v>50</v>
      </c>
      <c r="E1372" s="1" t="s">
        <v>13</v>
      </c>
      <c r="F1372" s="41" t="s">
        <v>200</v>
      </c>
      <c r="G1372" t="str">
        <f>VLOOKUP($E1372,rahvdata!$AD$2:$AE$80,2,FALSE)</f>
        <v>Harju</v>
      </c>
      <c r="H1372" t="s">
        <v>248</v>
      </c>
    </row>
    <row r="1373" spans="1:8" x14ac:dyDescent="0.35">
      <c r="A1373" s="3" t="s">
        <v>106</v>
      </c>
      <c r="B1373" s="42">
        <v>109</v>
      </c>
      <c r="C1373" s="42">
        <v>56</v>
      </c>
      <c r="D1373" s="42">
        <v>53</v>
      </c>
      <c r="E1373" s="1" t="s">
        <v>13</v>
      </c>
      <c r="F1373" s="41" t="s">
        <v>201</v>
      </c>
      <c r="G1373" t="str">
        <f>VLOOKUP($E1373,rahvdata!$AD$2:$AE$80,2,FALSE)</f>
        <v>Harju</v>
      </c>
      <c r="H1373" t="s">
        <v>248</v>
      </c>
    </row>
    <row r="1374" spans="1:8" x14ac:dyDescent="0.35">
      <c r="A1374" s="3" t="s">
        <v>106</v>
      </c>
      <c r="B1374" s="42">
        <v>101</v>
      </c>
      <c r="C1374" s="42">
        <v>55</v>
      </c>
      <c r="D1374" s="42">
        <v>48</v>
      </c>
      <c r="E1374" s="1" t="s">
        <v>13</v>
      </c>
      <c r="F1374" s="41" t="s">
        <v>202</v>
      </c>
      <c r="G1374" t="str">
        <f>VLOOKUP($E1374,rahvdata!$AD$2:$AE$80,2,FALSE)</f>
        <v>Harju</v>
      </c>
      <c r="H1374" t="s">
        <v>248</v>
      </c>
    </row>
    <row r="1375" spans="1:8" x14ac:dyDescent="0.35">
      <c r="A1375" s="3" t="s">
        <v>107</v>
      </c>
      <c r="B1375" s="42">
        <v>112</v>
      </c>
      <c r="C1375" s="42">
        <v>62</v>
      </c>
      <c r="D1375" s="42">
        <v>51</v>
      </c>
      <c r="E1375" s="1" t="s">
        <v>13</v>
      </c>
      <c r="F1375" s="41" t="s">
        <v>203</v>
      </c>
      <c r="G1375" t="str">
        <f>VLOOKUP($E1375,rahvdata!$AD$2:$AE$80,2,FALSE)</f>
        <v>Harju</v>
      </c>
      <c r="H1375" t="s">
        <v>248</v>
      </c>
    </row>
    <row r="1376" spans="1:8" x14ac:dyDescent="0.35">
      <c r="A1376" s="3" t="s">
        <v>107</v>
      </c>
      <c r="B1376" s="42">
        <v>103</v>
      </c>
      <c r="C1376" s="42">
        <v>61</v>
      </c>
      <c r="D1376" s="42">
        <v>45</v>
      </c>
      <c r="E1376" s="1" t="s">
        <v>13</v>
      </c>
      <c r="F1376" s="41" t="s">
        <v>204</v>
      </c>
      <c r="G1376" t="str">
        <f>VLOOKUP($E1376,rahvdata!$AD$2:$AE$80,2,FALSE)</f>
        <v>Harju</v>
      </c>
      <c r="H1376" t="s">
        <v>248</v>
      </c>
    </row>
    <row r="1377" spans="1:9" x14ac:dyDescent="0.35">
      <c r="A1377" s="3" t="s">
        <v>107</v>
      </c>
      <c r="B1377" s="42">
        <v>102</v>
      </c>
      <c r="C1377" s="42">
        <v>52</v>
      </c>
      <c r="D1377" s="42">
        <v>50</v>
      </c>
      <c r="E1377" s="1" t="s">
        <v>13</v>
      </c>
      <c r="F1377" s="41" t="s">
        <v>205</v>
      </c>
      <c r="G1377" t="str">
        <f>VLOOKUP($E1377,rahvdata!$AD$2:$AE$80,2,FALSE)</f>
        <v>Harju</v>
      </c>
      <c r="H1377" t="s">
        <v>248</v>
      </c>
    </row>
    <row r="1378" spans="1:9" x14ac:dyDescent="0.35">
      <c r="A1378" s="3" t="s">
        <v>107</v>
      </c>
      <c r="B1378" s="42">
        <v>105</v>
      </c>
      <c r="C1378" s="42">
        <v>54</v>
      </c>
      <c r="D1378" s="42">
        <v>51</v>
      </c>
      <c r="E1378" s="1" t="s">
        <v>13</v>
      </c>
      <c r="F1378" s="41" t="s">
        <v>206</v>
      </c>
      <c r="G1378" t="str">
        <f>VLOOKUP($E1378,rahvdata!$AD$2:$AE$80,2,FALSE)</f>
        <v>Harju</v>
      </c>
      <c r="H1378" t="s">
        <v>248</v>
      </c>
    </row>
    <row r="1379" spans="1:9" x14ac:dyDescent="0.35">
      <c r="A1379" s="3" t="s">
        <v>107</v>
      </c>
      <c r="B1379" s="42">
        <v>92</v>
      </c>
      <c r="C1379" s="42">
        <v>39</v>
      </c>
      <c r="D1379" s="42">
        <v>54</v>
      </c>
      <c r="E1379" s="1" t="s">
        <v>13</v>
      </c>
      <c r="F1379" s="41" t="s">
        <v>207</v>
      </c>
      <c r="G1379" t="str">
        <f>VLOOKUP($E1379,rahvdata!$AD$2:$AE$80,2,FALSE)</f>
        <v>Harju</v>
      </c>
      <c r="H1379" t="s">
        <v>248</v>
      </c>
      <c r="I1379" t="s">
        <v>252</v>
      </c>
    </row>
    <row r="1380" spans="1:9" x14ac:dyDescent="0.35">
      <c r="A1380" s="3" t="s">
        <v>107</v>
      </c>
      <c r="B1380" s="42">
        <v>101</v>
      </c>
      <c r="C1380" s="42">
        <v>35</v>
      </c>
      <c r="D1380" s="42">
        <v>62</v>
      </c>
      <c r="E1380" s="1" t="s">
        <v>13</v>
      </c>
      <c r="F1380" s="41" t="s">
        <v>208</v>
      </c>
      <c r="G1380" t="str">
        <f>VLOOKUP($E1380,rahvdata!$AD$2:$AE$80,2,FALSE)</f>
        <v>Harju</v>
      </c>
      <c r="H1380" t="s">
        <v>249</v>
      </c>
      <c r="I1380" t="s">
        <v>252</v>
      </c>
    </row>
    <row r="1381" spans="1:9" x14ac:dyDescent="0.35">
      <c r="A1381" s="3" t="s">
        <v>107</v>
      </c>
      <c r="B1381" s="42">
        <v>108</v>
      </c>
      <c r="C1381" s="42">
        <v>51</v>
      </c>
      <c r="D1381" s="42">
        <v>57</v>
      </c>
      <c r="E1381" s="1" t="s">
        <v>13</v>
      </c>
      <c r="F1381" s="41" t="s">
        <v>209</v>
      </c>
      <c r="G1381" t="str">
        <f>VLOOKUP($E1381,rahvdata!$AD$2:$AE$80,2,FALSE)</f>
        <v>Harju</v>
      </c>
      <c r="H1381" t="s">
        <v>249</v>
      </c>
      <c r="I1381" t="s">
        <v>252</v>
      </c>
    </row>
    <row r="1382" spans="1:9" x14ac:dyDescent="0.35">
      <c r="A1382" s="3" t="s">
        <v>107</v>
      </c>
      <c r="B1382" s="42">
        <v>89</v>
      </c>
      <c r="C1382" s="42">
        <v>36</v>
      </c>
      <c r="D1382" s="42">
        <v>45</v>
      </c>
      <c r="E1382" s="1" t="s">
        <v>13</v>
      </c>
      <c r="F1382" s="41" t="s">
        <v>210</v>
      </c>
      <c r="G1382" t="str">
        <f>VLOOKUP($E1382,rahvdata!$AD$2:$AE$80,2,FALSE)</f>
        <v>Harju</v>
      </c>
      <c r="H1382" t="s">
        <v>249</v>
      </c>
      <c r="I1382" t="s">
        <v>252</v>
      </c>
    </row>
    <row r="1383" spans="1:9" x14ac:dyDescent="0.35">
      <c r="A1383" s="3" t="s">
        <v>107</v>
      </c>
      <c r="B1383" s="42">
        <v>79</v>
      </c>
      <c r="C1383" s="42">
        <v>42</v>
      </c>
      <c r="D1383" s="42">
        <v>38</v>
      </c>
      <c r="E1383" s="1" t="s">
        <v>13</v>
      </c>
      <c r="F1383" s="41" t="s">
        <v>211</v>
      </c>
      <c r="G1383" t="str">
        <f>VLOOKUP($E1383,rahvdata!$AD$2:$AE$80,2,FALSE)</f>
        <v>Harju</v>
      </c>
      <c r="H1383" t="s">
        <v>249</v>
      </c>
      <c r="I1383" t="s">
        <v>252</v>
      </c>
    </row>
    <row r="1384" spans="1:9" x14ac:dyDescent="0.35">
      <c r="A1384" s="3" t="s">
        <v>107</v>
      </c>
      <c r="B1384" s="42">
        <v>95</v>
      </c>
      <c r="C1384" s="42">
        <v>35</v>
      </c>
      <c r="D1384" s="42">
        <v>62</v>
      </c>
      <c r="E1384" s="1" t="s">
        <v>13</v>
      </c>
      <c r="F1384" s="41" t="s">
        <v>212</v>
      </c>
      <c r="G1384" t="str">
        <f>VLOOKUP($E1384,rahvdata!$AD$2:$AE$80,2,FALSE)</f>
        <v>Harju</v>
      </c>
      <c r="H1384" t="s">
        <v>249</v>
      </c>
      <c r="I1384" t="s">
        <v>252</v>
      </c>
    </row>
    <row r="1385" spans="1:9" x14ac:dyDescent="0.35">
      <c r="A1385" s="3" t="s">
        <v>108</v>
      </c>
      <c r="B1385" s="42">
        <v>85</v>
      </c>
      <c r="C1385" s="42">
        <v>38</v>
      </c>
      <c r="D1385" s="42">
        <v>49</v>
      </c>
      <c r="E1385" s="1" t="s">
        <v>13</v>
      </c>
      <c r="F1385" s="41" t="s">
        <v>213</v>
      </c>
      <c r="G1385" t="str">
        <f>VLOOKUP($E1385,rahvdata!$AD$2:$AE$80,2,FALSE)</f>
        <v>Harju</v>
      </c>
      <c r="H1385" t="s">
        <v>249</v>
      </c>
      <c r="I1385" t="s">
        <v>252</v>
      </c>
    </row>
    <row r="1386" spans="1:9" x14ac:dyDescent="0.35">
      <c r="A1386" s="3" t="s">
        <v>108</v>
      </c>
      <c r="B1386" s="42">
        <v>71</v>
      </c>
      <c r="C1386" s="42">
        <v>37</v>
      </c>
      <c r="D1386" s="42">
        <v>34</v>
      </c>
      <c r="E1386" s="1" t="s">
        <v>13</v>
      </c>
      <c r="F1386" s="41" t="s">
        <v>214</v>
      </c>
      <c r="G1386" t="str">
        <f>VLOOKUP($E1386,rahvdata!$AD$2:$AE$80,2,FALSE)</f>
        <v>Harju</v>
      </c>
      <c r="H1386" t="s">
        <v>249</v>
      </c>
      <c r="I1386" t="s">
        <v>252</v>
      </c>
    </row>
    <row r="1387" spans="1:9" x14ac:dyDescent="0.35">
      <c r="A1387" s="3" t="s">
        <v>108</v>
      </c>
      <c r="B1387" s="42">
        <v>70</v>
      </c>
      <c r="C1387" s="42">
        <v>31</v>
      </c>
      <c r="D1387" s="42">
        <v>39</v>
      </c>
      <c r="E1387" s="1" t="s">
        <v>13</v>
      </c>
      <c r="F1387" s="41" t="s">
        <v>215</v>
      </c>
      <c r="G1387" t="str">
        <f>VLOOKUP($E1387,rahvdata!$AD$2:$AE$80,2,FALSE)</f>
        <v>Harju</v>
      </c>
      <c r="H1387" t="s">
        <v>249</v>
      </c>
      <c r="I1387" t="s">
        <v>252</v>
      </c>
    </row>
    <row r="1388" spans="1:9" x14ac:dyDescent="0.35">
      <c r="A1388" s="3" t="s">
        <v>108</v>
      </c>
      <c r="B1388" s="42">
        <v>94</v>
      </c>
      <c r="C1388" s="42">
        <v>37</v>
      </c>
      <c r="D1388" s="42">
        <v>57</v>
      </c>
      <c r="E1388" s="1" t="s">
        <v>13</v>
      </c>
      <c r="F1388" s="41" t="s">
        <v>216</v>
      </c>
      <c r="G1388" t="str">
        <f>VLOOKUP($E1388,rahvdata!$AD$2:$AE$80,2,FALSE)</f>
        <v>Harju</v>
      </c>
      <c r="H1388" t="s">
        <v>249</v>
      </c>
      <c r="I1388" t="s">
        <v>252</v>
      </c>
    </row>
    <row r="1389" spans="1:9" x14ac:dyDescent="0.35">
      <c r="A1389" s="3" t="s">
        <v>108</v>
      </c>
      <c r="B1389" s="42">
        <v>72</v>
      </c>
      <c r="C1389" s="42">
        <v>24</v>
      </c>
      <c r="D1389" s="42">
        <v>44</v>
      </c>
      <c r="E1389" s="1" t="s">
        <v>13</v>
      </c>
      <c r="F1389" s="41" t="s">
        <v>217</v>
      </c>
      <c r="G1389" t="str">
        <f>VLOOKUP($E1389,rahvdata!$AD$2:$AE$80,2,FALSE)</f>
        <v>Harju</v>
      </c>
      <c r="H1389" t="s">
        <v>249</v>
      </c>
      <c r="I1389" t="s">
        <v>252</v>
      </c>
    </row>
    <row r="1390" spans="1:9" x14ac:dyDescent="0.35">
      <c r="A1390" s="3" t="s">
        <v>108</v>
      </c>
      <c r="B1390" s="42">
        <v>74</v>
      </c>
      <c r="C1390" s="42">
        <v>30</v>
      </c>
      <c r="D1390" s="42">
        <v>44</v>
      </c>
      <c r="E1390" s="1" t="s">
        <v>13</v>
      </c>
      <c r="F1390" s="41" t="s">
        <v>218</v>
      </c>
      <c r="G1390" t="str">
        <f>VLOOKUP($E1390,rahvdata!$AD$2:$AE$80,2,FALSE)</f>
        <v>Harju</v>
      </c>
      <c r="H1390" t="s">
        <v>249</v>
      </c>
      <c r="I1390" t="s">
        <v>252</v>
      </c>
    </row>
    <row r="1391" spans="1:9" x14ac:dyDescent="0.35">
      <c r="A1391" s="3" t="s">
        <v>108</v>
      </c>
      <c r="B1391" s="42">
        <v>66</v>
      </c>
      <c r="C1391" s="42">
        <v>27</v>
      </c>
      <c r="D1391" s="42">
        <v>36</v>
      </c>
      <c r="E1391" s="1" t="s">
        <v>13</v>
      </c>
      <c r="F1391" s="41" t="s">
        <v>219</v>
      </c>
      <c r="G1391" t="str">
        <f>VLOOKUP($E1391,rahvdata!$AD$2:$AE$80,2,FALSE)</f>
        <v>Harju</v>
      </c>
      <c r="H1391" t="s">
        <v>249</v>
      </c>
      <c r="I1391" t="s">
        <v>252</v>
      </c>
    </row>
    <row r="1392" spans="1:9" x14ac:dyDescent="0.35">
      <c r="A1392" s="3" t="s">
        <v>108</v>
      </c>
      <c r="B1392" s="42">
        <v>60</v>
      </c>
      <c r="C1392" s="42">
        <v>19</v>
      </c>
      <c r="D1392" s="42">
        <v>37</v>
      </c>
      <c r="E1392" s="1" t="s">
        <v>13</v>
      </c>
      <c r="F1392" s="41" t="s">
        <v>220</v>
      </c>
      <c r="G1392" t="str">
        <f>VLOOKUP($E1392,rahvdata!$AD$2:$AE$80,2,FALSE)</f>
        <v>Harju</v>
      </c>
      <c r="H1392" t="s">
        <v>249</v>
      </c>
      <c r="I1392" t="s">
        <v>252</v>
      </c>
    </row>
    <row r="1393" spans="1:9" x14ac:dyDescent="0.35">
      <c r="A1393" s="3" t="s">
        <v>108</v>
      </c>
      <c r="B1393" s="42">
        <v>54</v>
      </c>
      <c r="C1393" s="42">
        <v>23</v>
      </c>
      <c r="D1393" s="42">
        <v>31</v>
      </c>
      <c r="E1393" s="1" t="s">
        <v>13</v>
      </c>
      <c r="F1393" s="41" t="s">
        <v>221</v>
      </c>
      <c r="G1393" t="str">
        <f>VLOOKUP($E1393,rahvdata!$AD$2:$AE$80,2,FALSE)</f>
        <v>Harju</v>
      </c>
      <c r="H1393" t="s">
        <v>249</v>
      </c>
      <c r="I1393" t="s">
        <v>252</v>
      </c>
    </row>
    <row r="1394" spans="1:9" x14ac:dyDescent="0.35">
      <c r="A1394" s="3" t="s">
        <v>108</v>
      </c>
      <c r="B1394" s="42">
        <v>52</v>
      </c>
      <c r="C1394" s="42">
        <v>17</v>
      </c>
      <c r="D1394" s="42">
        <v>35</v>
      </c>
      <c r="E1394" s="1" t="s">
        <v>13</v>
      </c>
      <c r="F1394" s="41" t="s">
        <v>222</v>
      </c>
      <c r="G1394" t="str">
        <f>VLOOKUP($E1394,rahvdata!$AD$2:$AE$80,2,FALSE)</f>
        <v>Harju</v>
      </c>
      <c r="H1394" t="s">
        <v>249</v>
      </c>
      <c r="I1394" t="s">
        <v>252</v>
      </c>
    </row>
    <row r="1395" spans="1:9" x14ac:dyDescent="0.35">
      <c r="A1395" s="3" t="s">
        <v>139</v>
      </c>
      <c r="B1395" s="42">
        <v>56</v>
      </c>
      <c r="C1395" s="42">
        <v>25</v>
      </c>
      <c r="D1395" s="42">
        <v>35</v>
      </c>
      <c r="E1395" s="1" t="s">
        <v>13</v>
      </c>
      <c r="F1395" s="41" t="s">
        <v>223</v>
      </c>
      <c r="G1395" t="str">
        <f>VLOOKUP($E1395,rahvdata!$AD$2:$AE$80,2,FALSE)</f>
        <v>Harju</v>
      </c>
      <c r="H1395" t="s">
        <v>249</v>
      </c>
      <c r="I1395" t="s">
        <v>252</v>
      </c>
    </row>
    <row r="1396" spans="1:9" x14ac:dyDescent="0.35">
      <c r="A1396" s="3" t="s">
        <v>139</v>
      </c>
      <c r="B1396" s="42">
        <v>58</v>
      </c>
      <c r="C1396" s="42">
        <v>30</v>
      </c>
      <c r="D1396" s="42">
        <v>27</v>
      </c>
      <c r="E1396" s="1" t="s">
        <v>13</v>
      </c>
      <c r="F1396" s="41" t="s">
        <v>224</v>
      </c>
      <c r="G1396" t="str">
        <f>VLOOKUP($E1396,rahvdata!$AD$2:$AE$80,2,FALSE)</f>
        <v>Harju</v>
      </c>
      <c r="H1396" t="s">
        <v>249</v>
      </c>
      <c r="I1396" t="s">
        <v>252</v>
      </c>
    </row>
    <row r="1397" spans="1:9" x14ac:dyDescent="0.35">
      <c r="A1397" s="3" t="s">
        <v>139</v>
      </c>
      <c r="B1397" s="42">
        <v>35</v>
      </c>
      <c r="C1397" s="42">
        <v>9</v>
      </c>
      <c r="D1397" s="42">
        <v>26</v>
      </c>
      <c r="E1397" s="1" t="s">
        <v>13</v>
      </c>
      <c r="F1397" s="41" t="s">
        <v>225</v>
      </c>
      <c r="G1397" t="str">
        <f>VLOOKUP($E1397,rahvdata!$AD$2:$AE$80,2,FALSE)</f>
        <v>Harju</v>
      </c>
      <c r="H1397" t="s">
        <v>249</v>
      </c>
      <c r="I1397" t="s">
        <v>252</v>
      </c>
    </row>
    <row r="1398" spans="1:9" x14ac:dyDescent="0.35">
      <c r="A1398" s="3" t="s">
        <v>139</v>
      </c>
      <c r="B1398" s="42">
        <v>28</v>
      </c>
      <c r="C1398" s="42">
        <v>14</v>
      </c>
      <c r="D1398" s="42">
        <v>14</v>
      </c>
      <c r="E1398" s="1" t="s">
        <v>13</v>
      </c>
      <c r="F1398" s="41" t="s">
        <v>226</v>
      </c>
      <c r="G1398" t="str">
        <f>VLOOKUP($E1398,rahvdata!$AD$2:$AE$80,2,FALSE)</f>
        <v>Harju</v>
      </c>
      <c r="H1398" t="s">
        <v>249</v>
      </c>
      <c r="I1398" t="s">
        <v>252</v>
      </c>
    </row>
    <row r="1399" spans="1:9" x14ac:dyDescent="0.35">
      <c r="A1399" s="3" t="s">
        <v>139</v>
      </c>
      <c r="B1399" s="42">
        <v>32</v>
      </c>
      <c r="C1399" s="42">
        <v>7</v>
      </c>
      <c r="D1399" s="42">
        <v>25</v>
      </c>
      <c r="E1399" s="1" t="s">
        <v>13</v>
      </c>
      <c r="F1399" s="41" t="s">
        <v>227</v>
      </c>
      <c r="G1399" t="str">
        <f>VLOOKUP($E1399,rahvdata!$AD$2:$AE$80,2,FALSE)</f>
        <v>Harju</v>
      </c>
      <c r="H1399" t="s">
        <v>249</v>
      </c>
      <c r="I1399" t="s">
        <v>252</v>
      </c>
    </row>
    <row r="1400" spans="1:9" x14ac:dyDescent="0.35">
      <c r="A1400" s="3" t="s">
        <v>139</v>
      </c>
      <c r="B1400" s="42">
        <v>32</v>
      </c>
      <c r="C1400" s="42">
        <v>9</v>
      </c>
      <c r="D1400" s="42">
        <v>23</v>
      </c>
      <c r="E1400" s="1" t="s">
        <v>13</v>
      </c>
      <c r="F1400" s="41" t="s">
        <v>228</v>
      </c>
      <c r="G1400" t="str">
        <f>VLOOKUP($E1400,rahvdata!$AD$2:$AE$80,2,FALSE)</f>
        <v>Harju</v>
      </c>
      <c r="H1400" t="s">
        <v>249</v>
      </c>
      <c r="I1400" t="s">
        <v>252</v>
      </c>
    </row>
    <row r="1401" spans="1:9" x14ac:dyDescent="0.35">
      <c r="A1401" s="3" t="s">
        <v>139</v>
      </c>
      <c r="B1401" s="42">
        <v>26</v>
      </c>
      <c r="C1401" s="42">
        <v>10</v>
      </c>
      <c r="D1401" s="42">
        <v>12</v>
      </c>
      <c r="E1401" s="1" t="s">
        <v>13</v>
      </c>
      <c r="F1401" s="41" t="s">
        <v>229</v>
      </c>
      <c r="G1401" t="str">
        <f>VLOOKUP($E1401,rahvdata!$AD$2:$AE$80,2,FALSE)</f>
        <v>Harju</v>
      </c>
      <c r="H1401" t="s">
        <v>249</v>
      </c>
      <c r="I1401" t="s">
        <v>252</v>
      </c>
    </row>
    <row r="1402" spans="1:9" x14ac:dyDescent="0.35">
      <c r="A1402" s="3" t="s">
        <v>139</v>
      </c>
      <c r="B1402" s="42">
        <v>17</v>
      </c>
      <c r="C1402" s="42">
        <v>0</v>
      </c>
      <c r="D1402" s="42">
        <v>16</v>
      </c>
      <c r="E1402" s="1" t="s">
        <v>13</v>
      </c>
      <c r="F1402" s="41" t="s">
        <v>230</v>
      </c>
      <c r="G1402" t="str">
        <f>VLOOKUP($E1402,rahvdata!$AD$2:$AE$80,2,FALSE)</f>
        <v>Harju</v>
      </c>
      <c r="H1402" t="s">
        <v>249</v>
      </c>
      <c r="I1402" t="s">
        <v>252</v>
      </c>
    </row>
    <row r="1403" spans="1:9" x14ac:dyDescent="0.35">
      <c r="A1403" s="3" t="s">
        <v>139</v>
      </c>
      <c r="B1403" s="42">
        <v>19</v>
      </c>
      <c r="C1403" s="42">
        <v>9</v>
      </c>
      <c r="D1403" s="42">
        <v>14</v>
      </c>
      <c r="E1403" s="1" t="s">
        <v>13</v>
      </c>
      <c r="F1403" s="41" t="s">
        <v>231</v>
      </c>
      <c r="G1403" t="str">
        <f>VLOOKUP($E1403,rahvdata!$AD$2:$AE$80,2,FALSE)</f>
        <v>Harju</v>
      </c>
      <c r="H1403" t="s">
        <v>249</v>
      </c>
      <c r="I1403" t="s">
        <v>252</v>
      </c>
    </row>
    <row r="1404" spans="1:9" x14ac:dyDescent="0.35">
      <c r="A1404" s="3" t="s">
        <v>139</v>
      </c>
      <c r="B1404" s="42">
        <v>12</v>
      </c>
      <c r="C1404" s="42">
        <v>0</v>
      </c>
      <c r="D1404" s="42">
        <v>12</v>
      </c>
      <c r="E1404" s="1" t="s">
        <v>13</v>
      </c>
      <c r="F1404" s="41" t="s">
        <v>232</v>
      </c>
      <c r="G1404" t="str">
        <f>VLOOKUP($E1404,rahvdata!$AD$2:$AE$80,2,FALSE)</f>
        <v>Harju</v>
      </c>
      <c r="H1404" t="s">
        <v>249</v>
      </c>
      <c r="I1404" t="s">
        <v>252</v>
      </c>
    </row>
    <row r="1405" spans="1:9" x14ac:dyDescent="0.35">
      <c r="A1405" s="3" t="s">
        <v>140</v>
      </c>
      <c r="B1405" s="42">
        <v>20</v>
      </c>
      <c r="C1405" s="42">
        <v>7</v>
      </c>
      <c r="D1405" s="42">
        <v>15</v>
      </c>
      <c r="E1405" s="1" t="s">
        <v>13</v>
      </c>
      <c r="F1405" s="41" t="s">
        <v>233</v>
      </c>
      <c r="G1405" t="str">
        <f>VLOOKUP($E1405,rahvdata!$AD$2:$AE$80,2,FALSE)</f>
        <v>Harju</v>
      </c>
      <c r="H1405" t="s">
        <v>249</v>
      </c>
      <c r="I1405" t="s">
        <v>252</v>
      </c>
    </row>
    <row r="1406" spans="1:9" x14ac:dyDescent="0.35">
      <c r="A1406" s="3" t="s">
        <v>140</v>
      </c>
      <c r="B1406" s="42">
        <v>12</v>
      </c>
      <c r="C1406" s="42">
        <v>3</v>
      </c>
      <c r="D1406" s="42">
        <v>9</v>
      </c>
      <c r="E1406" s="1" t="s">
        <v>13</v>
      </c>
      <c r="F1406" s="41" t="s">
        <v>234</v>
      </c>
      <c r="G1406" t="str">
        <f>VLOOKUP($E1406,rahvdata!$AD$2:$AE$80,2,FALSE)</f>
        <v>Harju</v>
      </c>
      <c r="H1406" t="s">
        <v>249</v>
      </c>
      <c r="I1406" t="s">
        <v>252</v>
      </c>
    </row>
    <row r="1407" spans="1:9" x14ac:dyDescent="0.35">
      <c r="A1407" s="3" t="s">
        <v>140</v>
      </c>
      <c r="B1407" s="42">
        <v>8</v>
      </c>
      <c r="C1407" s="42">
        <v>3</v>
      </c>
      <c r="D1407" s="42">
        <v>5</v>
      </c>
      <c r="E1407" s="1" t="s">
        <v>13</v>
      </c>
      <c r="F1407" s="41" t="s">
        <v>235</v>
      </c>
      <c r="G1407" t="str">
        <f>VLOOKUP($E1407,rahvdata!$AD$2:$AE$80,2,FALSE)</f>
        <v>Harju</v>
      </c>
      <c r="H1407" t="s">
        <v>249</v>
      </c>
      <c r="I1407" t="s">
        <v>252</v>
      </c>
    </row>
    <row r="1408" spans="1:9" x14ac:dyDescent="0.35">
      <c r="A1408" s="3" t="s">
        <v>140</v>
      </c>
      <c r="B1408" s="42">
        <v>5</v>
      </c>
      <c r="C1408" s="42">
        <v>0</v>
      </c>
      <c r="D1408" s="42">
        <v>4</v>
      </c>
      <c r="E1408" s="1" t="s">
        <v>13</v>
      </c>
      <c r="F1408" s="41" t="s">
        <v>236</v>
      </c>
      <c r="G1408" t="str">
        <f>VLOOKUP($E1408,rahvdata!$AD$2:$AE$80,2,FALSE)</f>
        <v>Harju</v>
      </c>
      <c r="H1408" t="s">
        <v>249</v>
      </c>
      <c r="I1408" t="s">
        <v>252</v>
      </c>
    </row>
    <row r="1409" spans="1:9" x14ac:dyDescent="0.35">
      <c r="A1409" s="3" t="s">
        <v>140</v>
      </c>
      <c r="B1409" s="42">
        <v>16</v>
      </c>
      <c r="C1409" s="42">
        <v>3</v>
      </c>
      <c r="D1409" s="42">
        <v>14</v>
      </c>
      <c r="E1409" s="1" t="s">
        <v>13</v>
      </c>
      <c r="F1409" s="41" t="s">
        <v>237</v>
      </c>
      <c r="G1409" t="str">
        <f>VLOOKUP($E1409,rahvdata!$AD$2:$AE$80,2,FALSE)</f>
        <v>Harju</v>
      </c>
      <c r="H1409" t="s">
        <v>249</v>
      </c>
      <c r="I1409" t="s">
        <v>252</v>
      </c>
    </row>
    <row r="1410" spans="1:9" x14ac:dyDescent="0.35">
      <c r="A1410" s="3" t="s">
        <v>140</v>
      </c>
      <c r="B1410" s="42">
        <v>6</v>
      </c>
      <c r="C1410" s="42">
        <v>0</v>
      </c>
      <c r="D1410" s="42">
        <v>4</v>
      </c>
      <c r="E1410" s="1" t="s">
        <v>13</v>
      </c>
      <c r="F1410" s="41" t="s">
        <v>238</v>
      </c>
      <c r="G1410" t="str">
        <f>VLOOKUP($E1410,rahvdata!$AD$2:$AE$80,2,FALSE)</f>
        <v>Harju</v>
      </c>
      <c r="H1410" t="s">
        <v>249</v>
      </c>
      <c r="I1410" t="s">
        <v>252</v>
      </c>
    </row>
    <row r="1411" spans="1:9" x14ac:dyDescent="0.35">
      <c r="A1411" s="3" t="s">
        <v>140</v>
      </c>
      <c r="B1411" s="42">
        <v>3</v>
      </c>
      <c r="C1411" s="42">
        <v>0</v>
      </c>
      <c r="D1411" s="42">
        <v>0</v>
      </c>
      <c r="E1411" s="1" t="s">
        <v>13</v>
      </c>
      <c r="F1411" s="41" t="s">
        <v>239</v>
      </c>
      <c r="G1411" t="str">
        <f>VLOOKUP($E1411,rahvdata!$AD$2:$AE$80,2,FALSE)</f>
        <v>Harju</v>
      </c>
      <c r="H1411" t="s">
        <v>249</v>
      </c>
      <c r="I1411" t="s">
        <v>252</v>
      </c>
    </row>
    <row r="1412" spans="1:9" x14ac:dyDescent="0.35">
      <c r="A1412" s="3" t="s">
        <v>140</v>
      </c>
      <c r="B1412" s="42">
        <v>3</v>
      </c>
      <c r="C1412" s="42">
        <v>0</v>
      </c>
      <c r="D1412" s="42">
        <v>3</v>
      </c>
      <c r="E1412" s="1" t="s">
        <v>13</v>
      </c>
      <c r="F1412" s="41" t="s">
        <v>240</v>
      </c>
      <c r="G1412" t="str">
        <f>VLOOKUP($E1412,rahvdata!$AD$2:$AE$80,2,FALSE)</f>
        <v>Harju</v>
      </c>
      <c r="H1412" t="s">
        <v>249</v>
      </c>
      <c r="I1412" t="s">
        <v>252</v>
      </c>
    </row>
    <row r="1413" spans="1:9" x14ac:dyDescent="0.35">
      <c r="A1413" s="3" t="s">
        <v>140</v>
      </c>
      <c r="B1413" s="42">
        <v>0</v>
      </c>
      <c r="C1413" s="42">
        <v>0</v>
      </c>
      <c r="D1413" s="42">
        <v>0</v>
      </c>
      <c r="E1413" s="1" t="s">
        <v>13</v>
      </c>
      <c r="F1413" s="41" t="s">
        <v>241</v>
      </c>
      <c r="G1413" t="str">
        <f>VLOOKUP($E1413,rahvdata!$AD$2:$AE$80,2,FALSE)</f>
        <v>Harju</v>
      </c>
      <c r="H1413" t="s">
        <v>249</v>
      </c>
      <c r="I1413" t="s">
        <v>252</v>
      </c>
    </row>
    <row r="1414" spans="1:9" x14ac:dyDescent="0.35">
      <c r="A1414" s="3" t="s">
        <v>140</v>
      </c>
      <c r="B1414" s="42">
        <v>0</v>
      </c>
      <c r="C1414" s="42">
        <v>0</v>
      </c>
      <c r="D1414" s="42">
        <v>0</v>
      </c>
      <c r="E1414" s="1" t="s">
        <v>13</v>
      </c>
      <c r="F1414" s="41" t="s">
        <v>242</v>
      </c>
      <c r="G1414" t="str">
        <f>VLOOKUP($E1414,rahvdata!$AD$2:$AE$80,2,FALSE)</f>
        <v>Harju</v>
      </c>
      <c r="H1414" t="s">
        <v>249</v>
      </c>
      <c r="I1414" t="s">
        <v>252</v>
      </c>
    </row>
    <row r="1415" spans="1:9" x14ac:dyDescent="0.35">
      <c r="A1415" s="3" t="s">
        <v>140</v>
      </c>
      <c r="B1415" s="42">
        <v>0</v>
      </c>
      <c r="C1415" s="42">
        <v>0</v>
      </c>
      <c r="D1415" s="42">
        <v>0</v>
      </c>
      <c r="E1415" s="1" t="s">
        <v>13</v>
      </c>
      <c r="F1415" s="41" t="s">
        <v>243</v>
      </c>
      <c r="G1415" t="str">
        <f>VLOOKUP($E1415,rahvdata!$AD$2:$AE$80,2,FALSE)</f>
        <v>Harju</v>
      </c>
      <c r="H1415" t="s">
        <v>249</v>
      </c>
    </row>
    <row r="1416" spans="1:9" x14ac:dyDescent="0.35">
      <c r="A1416" s="3" t="s">
        <v>113</v>
      </c>
      <c r="B1416" s="42">
        <v>287</v>
      </c>
      <c r="C1416" s="42">
        <v>150</v>
      </c>
      <c r="D1416" s="42">
        <v>141</v>
      </c>
      <c r="E1416" s="1" t="s">
        <v>14</v>
      </c>
      <c r="F1416" s="41" t="s">
        <v>143</v>
      </c>
      <c r="G1416" t="str">
        <f>VLOOKUP($E1416,rahvdata!$AD$2:$AE$80,2,FALSE)</f>
        <v>Harju</v>
      </c>
      <c r="H1416" t="s">
        <v>247</v>
      </c>
      <c r="I1416" t="s">
        <v>251</v>
      </c>
    </row>
    <row r="1417" spans="1:9" x14ac:dyDescent="0.35">
      <c r="A1417" s="3" t="s">
        <v>113</v>
      </c>
      <c r="B1417" s="42">
        <v>377</v>
      </c>
      <c r="C1417" s="42">
        <v>198</v>
      </c>
      <c r="D1417" s="42">
        <v>176</v>
      </c>
      <c r="E1417" s="1" t="s">
        <v>14</v>
      </c>
      <c r="F1417" s="41" t="s">
        <v>144</v>
      </c>
      <c r="G1417" t="str">
        <f>VLOOKUP($E1417,rahvdata!$AD$2:$AE$80,2,FALSE)</f>
        <v>Harju</v>
      </c>
      <c r="H1417" t="s">
        <v>247</v>
      </c>
      <c r="I1417" t="s">
        <v>251</v>
      </c>
    </row>
    <row r="1418" spans="1:9" x14ac:dyDescent="0.35">
      <c r="A1418" s="3" t="s">
        <v>113</v>
      </c>
      <c r="B1418" s="42">
        <v>371</v>
      </c>
      <c r="C1418" s="42">
        <v>199</v>
      </c>
      <c r="D1418" s="42">
        <v>172</v>
      </c>
      <c r="E1418" s="1" t="s">
        <v>14</v>
      </c>
      <c r="F1418" s="41" t="s">
        <v>145</v>
      </c>
      <c r="G1418" t="str">
        <f>VLOOKUP($E1418,rahvdata!$AD$2:$AE$80,2,FALSE)</f>
        <v>Harju</v>
      </c>
      <c r="H1418" t="s">
        <v>247</v>
      </c>
      <c r="I1418" t="s">
        <v>251</v>
      </c>
    </row>
    <row r="1419" spans="1:9" x14ac:dyDescent="0.35">
      <c r="A1419" s="3" t="s">
        <v>113</v>
      </c>
      <c r="B1419" s="42">
        <v>392</v>
      </c>
      <c r="C1419" s="42">
        <v>196</v>
      </c>
      <c r="D1419" s="42">
        <v>196</v>
      </c>
      <c r="E1419" s="1" t="s">
        <v>14</v>
      </c>
      <c r="F1419" s="41" t="s">
        <v>146</v>
      </c>
      <c r="G1419" t="str">
        <f>VLOOKUP($E1419,rahvdata!$AD$2:$AE$80,2,FALSE)</f>
        <v>Harju</v>
      </c>
      <c r="H1419" t="s">
        <v>247</v>
      </c>
      <c r="I1419" t="s">
        <v>251</v>
      </c>
    </row>
    <row r="1420" spans="1:9" x14ac:dyDescent="0.35">
      <c r="A1420" s="3" t="s">
        <v>113</v>
      </c>
      <c r="B1420" s="42">
        <v>407</v>
      </c>
      <c r="C1420" s="42">
        <v>220</v>
      </c>
      <c r="D1420" s="42">
        <v>183</v>
      </c>
      <c r="E1420" s="1" t="s">
        <v>14</v>
      </c>
      <c r="F1420" s="41" t="s">
        <v>147</v>
      </c>
      <c r="G1420" t="str">
        <f>VLOOKUP($E1420,rahvdata!$AD$2:$AE$80,2,FALSE)</f>
        <v>Harju</v>
      </c>
      <c r="H1420" t="s">
        <v>247</v>
      </c>
      <c r="I1420" t="s">
        <v>251</v>
      </c>
    </row>
    <row r="1421" spans="1:9" x14ac:dyDescent="0.35">
      <c r="A1421" s="3" t="s">
        <v>113</v>
      </c>
      <c r="B1421" s="42">
        <v>363</v>
      </c>
      <c r="C1421" s="42">
        <v>189</v>
      </c>
      <c r="D1421" s="42">
        <v>175</v>
      </c>
      <c r="E1421" s="1" t="s">
        <v>14</v>
      </c>
      <c r="F1421" s="41" t="s">
        <v>148</v>
      </c>
      <c r="G1421" t="str">
        <f>VLOOKUP($E1421,rahvdata!$AD$2:$AE$80,2,FALSE)</f>
        <v>Harju</v>
      </c>
      <c r="H1421" t="s">
        <v>247</v>
      </c>
      <c r="I1421" t="s">
        <v>251</v>
      </c>
    </row>
    <row r="1422" spans="1:9" x14ac:dyDescent="0.35">
      <c r="A1422" s="3" t="s">
        <v>113</v>
      </c>
      <c r="B1422" s="42">
        <v>383</v>
      </c>
      <c r="C1422" s="42">
        <v>185</v>
      </c>
      <c r="D1422" s="42">
        <v>198</v>
      </c>
      <c r="E1422" s="1" t="s">
        <v>14</v>
      </c>
      <c r="F1422" s="41" t="s">
        <v>149</v>
      </c>
      <c r="G1422" t="str">
        <f>VLOOKUP($E1422,rahvdata!$AD$2:$AE$80,2,FALSE)</f>
        <v>Harju</v>
      </c>
      <c r="H1422" t="s">
        <v>247</v>
      </c>
      <c r="I1422" t="s">
        <v>251</v>
      </c>
    </row>
    <row r="1423" spans="1:9" x14ac:dyDescent="0.35">
      <c r="A1423" s="3" t="s">
        <v>113</v>
      </c>
      <c r="B1423" s="42">
        <v>348</v>
      </c>
      <c r="C1423" s="42">
        <v>182</v>
      </c>
      <c r="D1423" s="42">
        <v>166</v>
      </c>
      <c r="E1423" s="1" t="s">
        <v>14</v>
      </c>
      <c r="F1423" s="41" t="s">
        <v>150</v>
      </c>
      <c r="G1423" t="str">
        <f>VLOOKUP($E1423,rahvdata!$AD$2:$AE$80,2,FALSE)</f>
        <v>Harju</v>
      </c>
      <c r="H1423" t="s">
        <v>247</v>
      </c>
      <c r="I1423" t="s">
        <v>251</v>
      </c>
    </row>
    <row r="1424" spans="1:9" x14ac:dyDescent="0.35">
      <c r="A1424" s="3" t="s">
        <v>113</v>
      </c>
      <c r="B1424" s="42">
        <v>353</v>
      </c>
      <c r="C1424" s="42">
        <v>197</v>
      </c>
      <c r="D1424" s="42">
        <v>154</v>
      </c>
      <c r="E1424" s="1" t="s">
        <v>14</v>
      </c>
      <c r="F1424" s="41" t="s">
        <v>151</v>
      </c>
      <c r="G1424" t="str">
        <f>VLOOKUP($E1424,rahvdata!$AD$2:$AE$80,2,FALSE)</f>
        <v>Harju</v>
      </c>
      <c r="H1424" t="s">
        <v>247</v>
      </c>
      <c r="I1424" t="s">
        <v>251</v>
      </c>
    </row>
    <row r="1425" spans="1:9" x14ac:dyDescent="0.35">
      <c r="A1425" s="3" t="s">
        <v>113</v>
      </c>
      <c r="B1425" s="42">
        <v>367</v>
      </c>
      <c r="C1425" s="42">
        <v>195</v>
      </c>
      <c r="D1425" s="42">
        <v>173</v>
      </c>
      <c r="E1425" s="1" t="s">
        <v>14</v>
      </c>
      <c r="F1425" s="41" t="s">
        <v>152</v>
      </c>
      <c r="G1425" t="str">
        <f>VLOOKUP($E1425,rahvdata!$AD$2:$AE$80,2,FALSE)</f>
        <v>Harju</v>
      </c>
      <c r="H1425" t="s">
        <v>247</v>
      </c>
      <c r="I1425" t="s">
        <v>251</v>
      </c>
    </row>
    <row r="1426" spans="1:9" x14ac:dyDescent="0.35">
      <c r="A1426" s="8" t="s">
        <v>103</v>
      </c>
      <c r="B1426" s="42">
        <v>382</v>
      </c>
      <c r="C1426" s="42">
        <v>194</v>
      </c>
      <c r="D1426" s="42">
        <v>186</v>
      </c>
      <c r="E1426" s="1" t="s">
        <v>14</v>
      </c>
      <c r="F1426" s="41" t="s">
        <v>153</v>
      </c>
      <c r="G1426" t="str">
        <f>VLOOKUP($E1426,rahvdata!$AD$2:$AE$80,2,FALSE)</f>
        <v>Harju</v>
      </c>
      <c r="H1426" t="s">
        <v>247</v>
      </c>
      <c r="I1426" t="s">
        <v>251</v>
      </c>
    </row>
    <row r="1427" spans="1:9" x14ac:dyDescent="0.35">
      <c r="A1427" s="8" t="s">
        <v>103</v>
      </c>
      <c r="B1427" s="42">
        <v>383</v>
      </c>
      <c r="C1427" s="42">
        <v>205</v>
      </c>
      <c r="D1427" s="42">
        <v>178</v>
      </c>
      <c r="E1427" s="1" t="s">
        <v>14</v>
      </c>
      <c r="F1427" s="41" t="s">
        <v>154</v>
      </c>
      <c r="G1427" t="str">
        <f>VLOOKUP($E1427,rahvdata!$AD$2:$AE$80,2,FALSE)</f>
        <v>Harju</v>
      </c>
      <c r="H1427" t="s">
        <v>247</v>
      </c>
      <c r="I1427" t="s">
        <v>251</v>
      </c>
    </row>
    <row r="1428" spans="1:9" x14ac:dyDescent="0.35">
      <c r="A1428" s="8" t="s">
        <v>103</v>
      </c>
      <c r="B1428" s="42">
        <v>438</v>
      </c>
      <c r="C1428" s="42">
        <v>227</v>
      </c>
      <c r="D1428" s="42">
        <v>212</v>
      </c>
      <c r="E1428" s="1" t="s">
        <v>14</v>
      </c>
      <c r="F1428" s="41" t="s">
        <v>155</v>
      </c>
      <c r="G1428" t="str">
        <f>VLOOKUP($E1428,rahvdata!$AD$2:$AE$80,2,FALSE)</f>
        <v>Harju</v>
      </c>
      <c r="H1428" t="s">
        <v>247</v>
      </c>
      <c r="I1428" t="s">
        <v>251</v>
      </c>
    </row>
    <row r="1429" spans="1:9" x14ac:dyDescent="0.35">
      <c r="A1429" s="8" t="s">
        <v>103</v>
      </c>
      <c r="B1429" s="42">
        <v>405</v>
      </c>
      <c r="C1429" s="42">
        <v>188</v>
      </c>
      <c r="D1429" s="42">
        <v>213</v>
      </c>
      <c r="E1429" s="1" t="s">
        <v>14</v>
      </c>
      <c r="F1429" s="41" t="s">
        <v>156</v>
      </c>
      <c r="G1429" t="str">
        <f>VLOOKUP($E1429,rahvdata!$AD$2:$AE$80,2,FALSE)</f>
        <v>Harju</v>
      </c>
      <c r="H1429" t="s">
        <v>247</v>
      </c>
      <c r="I1429" t="s">
        <v>251</v>
      </c>
    </row>
    <row r="1430" spans="1:9" x14ac:dyDescent="0.35">
      <c r="A1430" s="8" t="s">
        <v>103</v>
      </c>
      <c r="B1430" s="42">
        <v>436</v>
      </c>
      <c r="C1430" s="42">
        <v>228</v>
      </c>
      <c r="D1430" s="42">
        <v>206</v>
      </c>
      <c r="E1430" s="1" t="s">
        <v>14</v>
      </c>
      <c r="F1430" s="41" t="s">
        <v>157</v>
      </c>
      <c r="G1430" t="str">
        <f>VLOOKUP($E1430,rahvdata!$AD$2:$AE$80,2,FALSE)</f>
        <v>Harju</v>
      </c>
      <c r="H1430" t="s">
        <v>247</v>
      </c>
      <c r="I1430" t="s">
        <v>251</v>
      </c>
    </row>
    <row r="1431" spans="1:9" x14ac:dyDescent="0.35">
      <c r="A1431" s="8" t="s">
        <v>103</v>
      </c>
      <c r="B1431" s="42">
        <v>349</v>
      </c>
      <c r="C1431" s="42">
        <v>180</v>
      </c>
      <c r="D1431" s="42">
        <v>167</v>
      </c>
      <c r="E1431" s="1" t="s">
        <v>14</v>
      </c>
      <c r="F1431" s="41" t="s">
        <v>158</v>
      </c>
      <c r="G1431" t="str">
        <f>VLOOKUP($E1431,rahvdata!$AD$2:$AE$80,2,FALSE)</f>
        <v>Harju</v>
      </c>
      <c r="H1431" t="s">
        <v>247</v>
      </c>
      <c r="I1431" t="s">
        <v>251</v>
      </c>
    </row>
    <row r="1432" spans="1:9" x14ac:dyDescent="0.35">
      <c r="A1432" s="8" t="s">
        <v>103</v>
      </c>
      <c r="B1432" s="42">
        <v>356</v>
      </c>
      <c r="C1432" s="42">
        <v>194</v>
      </c>
      <c r="D1432" s="42">
        <v>162</v>
      </c>
      <c r="E1432" s="1" t="s">
        <v>14</v>
      </c>
      <c r="F1432" s="41" t="s">
        <v>159</v>
      </c>
      <c r="G1432" t="str">
        <f>VLOOKUP($E1432,rahvdata!$AD$2:$AE$80,2,FALSE)</f>
        <v>Harju</v>
      </c>
      <c r="H1432" t="s">
        <v>247</v>
      </c>
      <c r="I1432" t="s">
        <v>251</v>
      </c>
    </row>
    <row r="1433" spans="1:9" x14ac:dyDescent="0.35">
      <c r="A1433" s="8" t="s">
        <v>103</v>
      </c>
      <c r="B1433" s="42">
        <v>308</v>
      </c>
      <c r="C1433" s="42">
        <v>163</v>
      </c>
      <c r="D1433" s="42">
        <v>145</v>
      </c>
      <c r="E1433" s="1" t="s">
        <v>14</v>
      </c>
      <c r="F1433" s="41" t="s">
        <v>160</v>
      </c>
      <c r="G1433" t="str">
        <f>VLOOKUP($E1433,rahvdata!$AD$2:$AE$80,2,FALSE)</f>
        <v>Harju</v>
      </c>
      <c r="H1433" t="s">
        <v>247</v>
      </c>
    </row>
    <row r="1434" spans="1:9" x14ac:dyDescent="0.35">
      <c r="A1434" s="8" t="s">
        <v>103</v>
      </c>
      <c r="B1434" s="42">
        <v>287</v>
      </c>
      <c r="C1434" s="42">
        <v>142</v>
      </c>
      <c r="D1434" s="42">
        <v>145</v>
      </c>
      <c r="E1434" s="1" t="s">
        <v>14</v>
      </c>
      <c r="F1434" s="41" t="s">
        <v>161</v>
      </c>
      <c r="G1434" t="str">
        <f>VLOOKUP($E1434,rahvdata!$AD$2:$AE$80,2,FALSE)</f>
        <v>Harju</v>
      </c>
      <c r="H1434" t="s">
        <v>247</v>
      </c>
    </row>
    <row r="1435" spans="1:9" x14ac:dyDescent="0.35">
      <c r="A1435" s="8" t="s">
        <v>103</v>
      </c>
      <c r="B1435" s="42">
        <v>276</v>
      </c>
      <c r="C1435" s="42">
        <v>154</v>
      </c>
      <c r="D1435" s="42">
        <v>118</v>
      </c>
      <c r="E1435" s="1" t="s">
        <v>14</v>
      </c>
      <c r="F1435" s="41" t="s">
        <v>162</v>
      </c>
      <c r="G1435" t="str">
        <f>VLOOKUP($E1435,rahvdata!$AD$2:$AE$80,2,FALSE)</f>
        <v>Harju</v>
      </c>
      <c r="H1435" t="s">
        <v>248</v>
      </c>
    </row>
    <row r="1436" spans="1:9" x14ac:dyDescent="0.35">
      <c r="A1436" s="3" t="s">
        <v>102</v>
      </c>
      <c r="B1436" s="42">
        <v>233</v>
      </c>
      <c r="C1436" s="42">
        <v>94</v>
      </c>
      <c r="D1436" s="42">
        <v>134</v>
      </c>
      <c r="E1436" s="1" t="s">
        <v>14</v>
      </c>
      <c r="F1436" s="41" t="s">
        <v>163</v>
      </c>
      <c r="G1436" t="str">
        <f>VLOOKUP($E1436,rahvdata!$AD$2:$AE$80,2,FALSE)</f>
        <v>Harju</v>
      </c>
      <c r="H1436" t="s">
        <v>248</v>
      </c>
    </row>
    <row r="1437" spans="1:9" x14ac:dyDescent="0.35">
      <c r="A1437" s="3" t="s">
        <v>102</v>
      </c>
      <c r="B1437" s="42">
        <v>241</v>
      </c>
      <c r="C1437" s="42">
        <v>131</v>
      </c>
      <c r="D1437" s="42">
        <v>110</v>
      </c>
      <c r="E1437" s="1" t="s">
        <v>14</v>
      </c>
      <c r="F1437" s="41" t="s">
        <v>164</v>
      </c>
      <c r="G1437" t="str">
        <f>VLOOKUP($E1437,rahvdata!$AD$2:$AE$80,2,FALSE)</f>
        <v>Harju</v>
      </c>
      <c r="H1437" t="s">
        <v>248</v>
      </c>
    </row>
    <row r="1438" spans="1:9" x14ac:dyDescent="0.35">
      <c r="A1438" s="3" t="s">
        <v>102</v>
      </c>
      <c r="B1438" s="42">
        <v>224</v>
      </c>
      <c r="C1438" s="42">
        <v>115</v>
      </c>
      <c r="D1438" s="42">
        <v>108</v>
      </c>
      <c r="E1438" s="1" t="s">
        <v>14</v>
      </c>
      <c r="F1438" s="41" t="s">
        <v>165</v>
      </c>
      <c r="G1438" t="str">
        <f>VLOOKUP($E1438,rahvdata!$AD$2:$AE$80,2,FALSE)</f>
        <v>Harju</v>
      </c>
      <c r="H1438" t="s">
        <v>248</v>
      </c>
    </row>
    <row r="1439" spans="1:9" x14ac:dyDescent="0.35">
      <c r="A1439" s="3" t="s">
        <v>102</v>
      </c>
      <c r="B1439" s="42">
        <v>207</v>
      </c>
      <c r="C1439" s="42">
        <v>104</v>
      </c>
      <c r="D1439" s="42">
        <v>103</v>
      </c>
      <c r="E1439" s="1" t="s">
        <v>14</v>
      </c>
      <c r="F1439" s="41" t="s">
        <v>166</v>
      </c>
      <c r="G1439" t="str">
        <f>VLOOKUP($E1439,rahvdata!$AD$2:$AE$80,2,FALSE)</f>
        <v>Harju</v>
      </c>
      <c r="H1439" t="s">
        <v>248</v>
      </c>
    </row>
    <row r="1440" spans="1:9" x14ac:dyDescent="0.35">
      <c r="A1440" s="3" t="s">
        <v>102</v>
      </c>
      <c r="B1440" s="42">
        <v>203</v>
      </c>
      <c r="C1440" s="42">
        <v>107</v>
      </c>
      <c r="D1440" s="42">
        <v>96</v>
      </c>
      <c r="E1440" s="1" t="s">
        <v>14</v>
      </c>
      <c r="F1440" s="41" t="s">
        <v>167</v>
      </c>
      <c r="G1440" t="str">
        <f>VLOOKUP($E1440,rahvdata!$AD$2:$AE$80,2,FALSE)</f>
        <v>Harju</v>
      </c>
      <c r="H1440" t="s">
        <v>248</v>
      </c>
    </row>
    <row r="1441" spans="1:8" x14ac:dyDescent="0.35">
      <c r="A1441" s="3" t="s">
        <v>102</v>
      </c>
      <c r="B1441" s="42">
        <v>190</v>
      </c>
      <c r="C1441" s="42">
        <v>106</v>
      </c>
      <c r="D1441" s="42">
        <v>84</v>
      </c>
      <c r="E1441" s="1" t="s">
        <v>14</v>
      </c>
      <c r="F1441" s="41" t="s">
        <v>168</v>
      </c>
      <c r="G1441" t="str">
        <f>VLOOKUP($E1441,rahvdata!$AD$2:$AE$80,2,FALSE)</f>
        <v>Harju</v>
      </c>
      <c r="H1441" t="s">
        <v>248</v>
      </c>
    </row>
    <row r="1442" spans="1:8" x14ac:dyDescent="0.35">
      <c r="A1442" s="3" t="s">
        <v>102</v>
      </c>
      <c r="B1442" s="42">
        <v>220</v>
      </c>
      <c r="C1442" s="42">
        <v>95</v>
      </c>
      <c r="D1442" s="42">
        <v>130</v>
      </c>
      <c r="E1442" s="1" t="s">
        <v>14</v>
      </c>
      <c r="F1442" s="41" t="s">
        <v>169</v>
      </c>
      <c r="G1442" t="str">
        <f>VLOOKUP($E1442,rahvdata!$AD$2:$AE$80,2,FALSE)</f>
        <v>Harju</v>
      </c>
      <c r="H1442" t="s">
        <v>248</v>
      </c>
    </row>
    <row r="1443" spans="1:8" x14ac:dyDescent="0.35">
      <c r="A1443" s="3" t="s">
        <v>102</v>
      </c>
      <c r="B1443" s="42">
        <v>215</v>
      </c>
      <c r="C1443" s="42">
        <v>106</v>
      </c>
      <c r="D1443" s="42">
        <v>109</v>
      </c>
      <c r="E1443" s="1" t="s">
        <v>14</v>
      </c>
      <c r="F1443" s="41" t="s">
        <v>170</v>
      </c>
      <c r="G1443" t="str">
        <f>VLOOKUP($E1443,rahvdata!$AD$2:$AE$80,2,FALSE)</f>
        <v>Harju</v>
      </c>
      <c r="H1443" t="s">
        <v>248</v>
      </c>
    </row>
    <row r="1444" spans="1:8" x14ac:dyDescent="0.35">
      <c r="A1444" s="3" t="s">
        <v>102</v>
      </c>
      <c r="B1444" s="42">
        <v>253</v>
      </c>
      <c r="C1444" s="42">
        <v>129</v>
      </c>
      <c r="D1444" s="42">
        <v>124</v>
      </c>
      <c r="E1444" s="1" t="s">
        <v>14</v>
      </c>
      <c r="F1444" s="41" t="s">
        <v>171</v>
      </c>
      <c r="G1444" t="str">
        <f>VLOOKUP($E1444,rahvdata!$AD$2:$AE$80,2,FALSE)</f>
        <v>Harju</v>
      </c>
      <c r="H1444" t="s">
        <v>248</v>
      </c>
    </row>
    <row r="1445" spans="1:8" x14ac:dyDescent="0.35">
      <c r="A1445" s="3" t="s">
        <v>102</v>
      </c>
      <c r="B1445" s="42">
        <v>269</v>
      </c>
      <c r="C1445" s="42">
        <v>131</v>
      </c>
      <c r="D1445" s="42">
        <v>131</v>
      </c>
      <c r="E1445" s="1" t="s">
        <v>14</v>
      </c>
      <c r="F1445" s="41" t="s">
        <v>172</v>
      </c>
      <c r="G1445" t="str">
        <f>VLOOKUP($E1445,rahvdata!$AD$2:$AE$80,2,FALSE)</f>
        <v>Harju</v>
      </c>
      <c r="H1445" t="s">
        <v>248</v>
      </c>
    </row>
    <row r="1446" spans="1:8" x14ac:dyDescent="0.35">
      <c r="A1446" s="3" t="s">
        <v>104</v>
      </c>
      <c r="B1446" s="42">
        <v>274</v>
      </c>
      <c r="C1446" s="42">
        <v>133</v>
      </c>
      <c r="D1446" s="42">
        <v>146</v>
      </c>
      <c r="E1446" s="1" t="s">
        <v>14</v>
      </c>
      <c r="F1446" s="41" t="s">
        <v>173</v>
      </c>
      <c r="G1446" t="str">
        <f>VLOOKUP($E1446,rahvdata!$AD$2:$AE$80,2,FALSE)</f>
        <v>Harju</v>
      </c>
      <c r="H1446" t="s">
        <v>248</v>
      </c>
    </row>
    <row r="1447" spans="1:8" x14ac:dyDescent="0.35">
      <c r="A1447" s="3" t="s">
        <v>104</v>
      </c>
      <c r="B1447" s="42">
        <v>354</v>
      </c>
      <c r="C1447" s="42">
        <v>173</v>
      </c>
      <c r="D1447" s="42">
        <v>181</v>
      </c>
      <c r="E1447" s="1" t="s">
        <v>14</v>
      </c>
      <c r="F1447" s="41" t="s">
        <v>174</v>
      </c>
      <c r="G1447" t="str">
        <f>VLOOKUP($E1447,rahvdata!$AD$2:$AE$80,2,FALSE)</f>
        <v>Harju</v>
      </c>
      <c r="H1447" t="s">
        <v>248</v>
      </c>
    </row>
    <row r="1448" spans="1:8" x14ac:dyDescent="0.35">
      <c r="A1448" s="3" t="s">
        <v>104</v>
      </c>
      <c r="B1448" s="42">
        <v>427</v>
      </c>
      <c r="C1448" s="42">
        <v>213</v>
      </c>
      <c r="D1448" s="42">
        <v>210</v>
      </c>
      <c r="E1448" s="1" t="s">
        <v>14</v>
      </c>
      <c r="F1448" s="41" t="s">
        <v>175</v>
      </c>
      <c r="G1448" t="str">
        <f>VLOOKUP($E1448,rahvdata!$AD$2:$AE$80,2,FALSE)</f>
        <v>Harju</v>
      </c>
      <c r="H1448" t="s">
        <v>248</v>
      </c>
    </row>
    <row r="1449" spans="1:8" x14ac:dyDescent="0.35">
      <c r="A1449" s="3" t="s">
        <v>104</v>
      </c>
      <c r="B1449" s="42">
        <v>445</v>
      </c>
      <c r="C1449" s="42">
        <v>223</v>
      </c>
      <c r="D1449" s="42">
        <v>220</v>
      </c>
      <c r="E1449" s="1" t="s">
        <v>14</v>
      </c>
      <c r="F1449" s="41" t="s">
        <v>176</v>
      </c>
      <c r="G1449" t="str">
        <f>VLOOKUP($E1449,rahvdata!$AD$2:$AE$80,2,FALSE)</f>
        <v>Harju</v>
      </c>
      <c r="H1449" t="s">
        <v>248</v>
      </c>
    </row>
    <row r="1450" spans="1:8" x14ac:dyDescent="0.35">
      <c r="A1450" s="3" t="s">
        <v>104</v>
      </c>
      <c r="B1450" s="42">
        <v>444</v>
      </c>
      <c r="C1450" s="42">
        <v>228</v>
      </c>
      <c r="D1450" s="42">
        <v>217</v>
      </c>
      <c r="E1450" s="1" t="s">
        <v>14</v>
      </c>
      <c r="F1450" s="41" t="s">
        <v>177</v>
      </c>
      <c r="G1450" t="str">
        <f>VLOOKUP($E1450,rahvdata!$AD$2:$AE$80,2,FALSE)</f>
        <v>Harju</v>
      </c>
      <c r="H1450" t="s">
        <v>248</v>
      </c>
    </row>
    <row r="1451" spans="1:8" x14ac:dyDescent="0.35">
      <c r="A1451" s="3" t="s">
        <v>104</v>
      </c>
      <c r="B1451" s="42">
        <v>457</v>
      </c>
      <c r="C1451" s="42">
        <v>234</v>
      </c>
      <c r="D1451" s="42">
        <v>222</v>
      </c>
      <c r="E1451" s="1" t="s">
        <v>14</v>
      </c>
      <c r="F1451" s="41" t="s">
        <v>178</v>
      </c>
      <c r="G1451" t="str">
        <f>VLOOKUP($E1451,rahvdata!$AD$2:$AE$80,2,FALSE)</f>
        <v>Harju</v>
      </c>
      <c r="H1451" t="s">
        <v>248</v>
      </c>
    </row>
    <row r="1452" spans="1:8" x14ac:dyDescent="0.35">
      <c r="A1452" s="3" t="s">
        <v>104</v>
      </c>
      <c r="B1452" s="42">
        <v>391</v>
      </c>
      <c r="C1452" s="42">
        <v>183</v>
      </c>
      <c r="D1452" s="42">
        <v>208</v>
      </c>
      <c r="E1452" s="1" t="s">
        <v>14</v>
      </c>
      <c r="F1452" s="41" t="s">
        <v>179</v>
      </c>
      <c r="G1452" t="str">
        <f>VLOOKUP($E1452,rahvdata!$AD$2:$AE$80,2,FALSE)</f>
        <v>Harju</v>
      </c>
      <c r="H1452" t="s">
        <v>248</v>
      </c>
    </row>
    <row r="1453" spans="1:8" x14ac:dyDescent="0.35">
      <c r="A1453" s="3" t="s">
        <v>104</v>
      </c>
      <c r="B1453" s="42">
        <v>405</v>
      </c>
      <c r="C1453" s="42">
        <v>207</v>
      </c>
      <c r="D1453" s="42">
        <v>203</v>
      </c>
      <c r="E1453" s="1" t="s">
        <v>14</v>
      </c>
      <c r="F1453" s="41" t="s">
        <v>180</v>
      </c>
      <c r="G1453" t="str">
        <f>VLOOKUP($E1453,rahvdata!$AD$2:$AE$80,2,FALSE)</f>
        <v>Harju</v>
      </c>
      <c r="H1453" t="s">
        <v>248</v>
      </c>
    </row>
    <row r="1454" spans="1:8" x14ac:dyDescent="0.35">
      <c r="A1454" s="3" t="s">
        <v>104</v>
      </c>
      <c r="B1454" s="42">
        <v>455</v>
      </c>
      <c r="C1454" s="42">
        <v>233</v>
      </c>
      <c r="D1454" s="42">
        <v>221</v>
      </c>
      <c r="E1454" s="1" t="s">
        <v>14</v>
      </c>
      <c r="F1454" s="41" t="s">
        <v>181</v>
      </c>
      <c r="G1454" t="str">
        <f>VLOOKUP($E1454,rahvdata!$AD$2:$AE$80,2,FALSE)</f>
        <v>Harju</v>
      </c>
      <c r="H1454" t="s">
        <v>248</v>
      </c>
    </row>
    <row r="1455" spans="1:8" x14ac:dyDescent="0.35">
      <c r="A1455" s="3" t="s">
        <v>104</v>
      </c>
      <c r="B1455" s="42">
        <v>437</v>
      </c>
      <c r="C1455" s="42">
        <v>203</v>
      </c>
      <c r="D1455" s="42">
        <v>224</v>
      </c>
      <c r="E1455" s="1" t="s">
        <v>14</v>
      </c>
      <c r="F1455" s="41" t="s">
        <v>182</v>
      </c>
      <c r="G1455" t="str">
        <f>VLOOKUP($E1455,rahvdata!$AD$2:$AE$80,2,FALSE)</f>
        <v>Harju</v>
      </c>
      <c r="H1455" t="s">
        <v>248</v>
      </c>
    </row>
    <row r="1456" spans="1:8" x14ac:dyDescent="0.35">
      <c r="A1456" s="3" t="s">
        <v>105</v>
      </c>
      <c r="B1456" s="42">
        <v>423</v>
      </c>
      <c r="C1456" s="42">
        <v>219</v>
      </c>
      <c r="D1456" s="42">
        <v>205</v>
      </c>
      <c r="E1456" s="1" t="s">
        <v>14</v>
      </c>
      <c r="F1456" s="41" t="s">
        <v>183</v>
      </c>
      <c r="G1456" t="str">
        <f>VLOOKUP($E1456,rahvdata!$AD$2:$AE$80,2,FALSE)</f>
        <v>Harju</v>
      </c>
      <c r="H1456" t="s">
        <v>248</v>
      </c>
    </row>
    <row r="1457" spans="1:8" x14ac:dyDescent="0.35">
      <c r="A1457" s="3" t="s">
        <v>105</v>
      </c>
      <c r="B1457" s="42">
        <v>440</v>
      </c>
      <c r="C1457" s="42">
        <v>221</v>
      </c>
      <c r="D1457" s="42">
        <v>219</v>
      </c>
      <c r="E1457" s="1" t="s">
        <v>14</v>
      </c>
      <c r="F1457" s="41" t="s">
        <v>184</v>
      </c>
      <c r="G1457" t="str">
        <f>VLOOKUP($E1457,rahvdata!$AD$2:$AE$80,2,FALSE)</f>
        <v>Harju</v>
      </c>
      <c r="H1457" t="s">
        <v>248</v>
      </c>
    </row>
    <row r="1458" spans="1:8" x14ac:dyDescent="0.35">
      <c r="A1458" s="3" t="s">
        <v>105</v>
      </c>
      <c r="B1458" s="42">
        <v>438</v>
      </c>
      <c r="C1458" s="42">
        <v>209</v>
      </c>
      <c r="D1458" s="42">
        <v>229</v>
      </c>
      <c r="E1458" s="1" t="s">
        <v>14</v>
      </c>
      <c r="F1458" s="41" t="s">
        <v>185</v>
      </c>
      <c r="G1458" t="str">
        <f>VLOOKUP($E1458,rahvdata!$AD$2:$AE$80,2,FALSE)</f>
        <v>Harju</v>
      </c>
      <c r="H1458" t="s">
        <v>248</v>
      </c>
    </row>
    <row r="1459" spans="1:8" x14ac:dyDescent="0.35">
      <c r="A1459" s="3" t="s">
        <v>105</v>
      </c>
      <c r="B1459" s="42">
        <v>429</v>
      </c>
      <c r="C1459" s="42">
        <v>225</v>
      </c>
      <c r="D1459" s="42">
        <v>204</v>
      </c>
      <c r="E1459" s="1" t="s">
        <v>14</v>
      </c>
      <c r="F1459" s="41" t="s">
        <v>186</v>
      </c>
      <c r="G1459" t="str">
        <f>VLOOKUP($E1459,rahvdata!$AD$2:$AE$80,2,FALSE)</f>
        <v>Harju</v>
      </c>
      <c r="H1459" t="s">
        <v>248</v>
      </c>
    </row>
    <row r="1460" spans="1:8" x14ac:dyDescent="0.35">
      <c r="A1460" s="3" t="s">
        <v>105</v>
      </c>
      <c r="B1460" s="42">
        <v>401</v>
      </c>
      <c r="C1460" s="42">
        <v>209</v>
      </c>
      <c r="D1460" s="42">
        <v>196</v>
      </c>
      <c r="E1460" s="1" t="s">
        <v>14</v>
      </c>
      <c r="F1460" s="41" t="s">
        <v>187</v>
      </c>
      <c r="G1460" t="str">
        <f>VLOOKUP($E1460,rahvdata!$AD$2:$AE$80,2,FALSE)</f>
        <v>Harju</v>
      </c>
      <c r="H1460" t="s">
        <v>248</v>
      </c>
    </row>
    <row r="1461" spans="1:8" x14ac:dyDescent="0.35">
      <c r="A1461" s="3" t="s">
        <v>105</v>
      </c>
      <c r="B1461" s="42">
        <v>423</v>
      </c>
      <c r="C1461" s="42">
        <v>206</v>
      </c>
      <c r="D1461" s="42">
        <v>222</v>
      </c>
      <c r="E1461" s="1" t="s">
        <v>14</v>
      </c>
      <c r="F1461" s="41" t="s">
        <v>188</v>
      </c>
      <c r="G1461" t="str">
        <f>VLOOKUP($E1461,rahvdata!$AD$2:$AE$80,2,FALSE)</f>
        <v>Harju</v>
      </c>
      <c r="H1461" t="s">
        <v>248</v>
      </c>
    </row>
    <row r="1462" spans="1:8" x14ac:dyDescent="0.35">
      <c r="A1462" s="3" t="s">
        <v>105</v>
      </c>
      <c r="B1462" s="42">
        <v>412</v>
      </c>
      <c r="C1462" s="42">
        <v>209</v>
      </c>
      <c r="D1462" s="42">
        <v>204</v>
      </c>
      <c r="E1462" s="1" t="s">
        <v>14</v>
      </c>
      <c r="F1462" s="41" t="s">
        <v>189</v>
      </c>
      <c r="G1462" t="str">
        <f>VLOOKUP($E1462,rahvdata!$AD$2:$AE$80,2,FALSE)</f>
        <v>Harju</v>
      </c>
      <c r="H1462" t="s">
        <v>248</v>
      </c>
    </row>
    <row r="1463" spans="1:8" x14ac:dyDescent="0.35">
      <c r="A1463" s="3" t="s">
        <v>105</v>
      </c>
      <c r="B1463" s="42">
        <v>368</v>
      </c>
      <c r="C1463" s="42">
        <v>198</v>
      </c>
      <c r="D1463" s="42">
        <v>160</v>
      </c>
      <c r="E1463" s="1" t="s">
        <v>14</v>
      </c>
      <c r="F1463" s="41" t="s">
        <v>190</v>
      </c>
      <c r="G1463" t="str">
        <f>VLOOKUP($E1463,rahvdata!$AD$2:$AE$80,2,FALSE)</f>
        <v>Harju</v>
      </c>
      <c r="H1463" t="s">
        <v>248</v>
      </c>
    </row>
    <row r="1464" spans="1:8" x14ac:dyDescent="0.35">
      <c r="A1464" s="3" t="s">
        <v>105</v>
      </c>
      <c r="B1464" s="42">
        <v>395</v>
      </c>
      <c r="C1464" s="42">
        <v>213</v>
      </c>
      <c r="D1464" s="42">
        <v>188</v>
      </c>
      <c r="E1464" s="1" t="s">
        <v>14</v>
      </c>
      <c r="F1464" s="41" t="s">
        <v>191</v>
      </c>
      <c r="G1464" t="str">
        <f>VLOOKUP($E1464,rahvdata!$AD$2:$AE$80,2,FALSE)</f>
        <v>Harju</v>
      </c>
      <c r="H1464" t="s">
        <v>248</v>
      </c>
    </row>
    <row r="1465" spans="1:8" x14ac:dyDescent="0.35">
      <c r="A1465" s="3" t="s">
        <v>105</v>
      </c>
      <c r="B1465" s="42">
        <v>337</v>
      </c>
      <c r="C1465" s="42">
        <v>185</v>
      </c>
      <c r="D1465" s="42">
        <v>152</v>
      </c>
      <c r="E1465" s="1" t="s">
        <v>14</v>
      </c>
      <c r="F1465" s="41" t="s">
        <v>192</v>
      </c>
      <c r="G1465" t="str">
        <f>VLOOKUP($E1465,rahvdata!$AD$2:$AE$80,2,FALSE)</f>
        <v>Harju</v>
      </c>
      <c r="H1465" t="s">
        <v>248</v>
      </c>
    </row>
    <row r="1466" spans="1:8" x14ac:dyDescent="0.35">
      <c r="A1466" s="3" t="s">
        <v>106</v>
      </c>
      <c r="B1466" s="42">
        <v>356</v>
      </c>
      <c r="C1466" s="42">
        <v>204</v>
      </c>
      <c r="D1466" s="42">
        <v>152</v>
      </c>
      <c r="E1466" s="1" t="s">
        <v>14</v>
      </c>
      <c r="F1466" s="41" t="s">
        <v>193</v>
      </c>
      <c r="G1466" t="str">
        <f>VLOOKUP($E1466,rahvdata!$AD$2:$AE$80,2,FALSE)</f>
        <v>Harju</v>
      </c>
      <c r="H1466" t="s">
        <v>248</v>
      </c>
    </row>
    <row r="1467" spans="1:8" x14ac:dyDescent="0.35">
      <c r="A1467" s="3" t="s">
        <v>106</v>
      </c>
      <c r="B1467" s="42">
        <v>360</v>
      </c>
      <c r="C1467" s="42">
        <v>207</v>
      </c>
      <c r="D1467" s="42">
        <v>155</v>
      </c>
      <c r="E1467" s="1" t="s">
        <v>14</v>
      </c>
      <c r="F1467" s="41" t="s">
        <v>194</v>
      </c>
      <c r="G1467" t="str">
        <f>VLOOKUP($E1467,rahvdata!$AD$2:$AE$80,2,FALSE)</f>
        <v>Harju</v>
      </c>
      <c r="H1467" t="s">
        <v>248</v>
      </c>
    </row>
    <row r="1468" spans="1:8" x14ac:dyDescent="0.35">
      <c r="A1468" s="3" t="s">
        <v>106</v>
      </c>
      <c r="B1468" s="42">
        <v>364</v>
      </c>
      <c r="C1468" s="42">
        <v>170</v>
      </c>
      <c r="D1468" s="42">
        <v>193</v>
      </c>
      <c r="E1468" s="1" t="s">
        <v>14</v>
      </c>
      <c r="F1468" s="41" t="s">
        <v>195</v>
      </c>
      <c r="G1468" t="str">
        <f>VLOOKUP($E1468,rahvdata!$AD$2:$AE$80,2,FALSE)</f>
        <v>Harju</v>
      </c>
      <c r="H1468" t="s">
        <v>248</v>
      </c>
    </row>
    <row r="1469" spans="1:8" x14ac:dyDescent="0.35">
      <c r="A1469" s="3" t="s">
        <v>106</v>
      </c>
      <c r="B1469" s="42">
        <v>338</v>
      </c>
      <c r="C1469" s="42">
        <v>178</v>
      </c>
      <c r="D1469" s="42">
        <v>160</v>
      </c>
      <c r="E1469" s="1" t="s">
        <v>14</v>
      </c>
      <c r="F1469" s="41" t="s">
        <v>196</v>
      </c>
      <c r="G1469" t="str">
        <f>VLOOKUP($E1469,rahvdata!$AD$2:$AE$80,2,FALSE)</f>
        <v>Harju</v>
      </c>
      <c r="H1469" t="s">
        <v>248</v>
      </c>
    </row>
    <row r="1470" spans="1:8" x14ac:dyDescent="0.35">
      <c r="A1470" s="3" t="s">
        <v>106</v>
      </c>
      <c r="B1470" s="42">
        <v>313</v>
      </c>
      <c r="C1470" s="42">
        <v>174</v>
      </c>
      <c r="D1470" s="42">
        <v>139</v>
      </c>
      <c r="E1470" s="1" t="s">
        <v>14</v>
      </c>
      <c r="F1470" s="41" t="s">
        <v>197</v>
      </c>
      <c r="G1470" t="str">
        <f>VLOOKUP($E1470,rahvdata!$AD$2:$AE$80,2,FALSE)</f>
        <v>Harju</v>
      </c>
      <c r="H1470" t="s">
        <v>248</v>
      </c>
    </row>
    <row r="1471" spans="1:8" x14ac:dyDescent="0.35">
      <c r="A1471" s="3" t="s">
        <v>106</v>
      </c>
      <c r="B1471" s="42">
        <v>252</v>
      </c>
      <c r="C1471" s="42">
        <v>132</v>
      </c>
      <c r="D1471" s="42">
        <v>120</v>
      </c>
      <c r="E1471" s="1" t="s">
        <v>14</v>
      </c>
      <c r="F1471" s="41" t="s">
        <v>198</v>
      </c>
      <c r="G1471" t="str">
        <f>VLOOKUP($E1471,rahvdata!$AD$2:$AE$80,2,FALSE)</f>
        <v>Harju</v>
      </c>
      <c r="H1471" t="s">
        <v>248</v>
      </c>
    </row>
    <row r="1472" spans="1:8" x14ac:dyDescent="0.35">
      <c r="A1472" s="3" t="s">
        <v>106</v>
      </c>
      <c r="B1472" s="42">
        <v>257</v>
      </c>
      <c r="C1472" s="42">
        <v>127</v>
      </c>
      <c r="D1472" s="42">
        <v>126</v>
      </c>
      <c r="E1472" s="1" t="s">
        <v>14</v>
      </c>
      <c r="F1472" s="41" t="s">
        <v>199</v>
      </c>
      <c r="G1472" t="str">
        <f>VLOOKUP($E1472,rahvdata!$AD$2:$AE$80,2,FALSE)</f>
        <v>Harju</v>
      </c>
      <c r="H1472" t="s">
        <v>248</v>
      </c>
    </row>
    <row r="1473" spans="1:9" x14ac:dyDescent="0.35">
      <c r="A1473" s="3" t="s">
        <v>106</v>
      </c>
      <c r="B1473" s="42">
        <v>258</v>
      </c>
      <c r="C1473" s="42">
        <v>118</v>
      </c>
      <c r="D1473" s="42">
        <v>137</v>
      </c>
      <c r="E1473" s="1" t="s">
        <v>14</v>
      </c>
      <c r="F1473" s="41" t="s">
        <v>200</v>
      </c>
      <c r="G1473" t="str">
        <f>VLOOKUP($E1473,rahvdata!$AD$2:$AE$80,2,FALSE)</f>
        <v>Harju</v>
      </c>
      <c r="H1473" t="s">
        <v>248</v>
      </c>
    </row>
    <row r="1474" spans="1:9" x14ac:dyDescent="0.35">
      <c r="A1474" s="3" t="s">
        <v>106</v>
      </c>
      <c r="B1474" s="42">
        <v>282</v>
      </c>
      <c r="C1474" s="42">
        <v>139</v>
      </c>
      <c r="D1474" s="42">
        <v>143</v>
      </c>
      <c r="E1474" s="1" t="s">
        <v>14</v>
      </c>
      <c r="F1474" s="41" t="s">
        <v>201</v>
      </c>
      <c r="G1474" t="str">
        <f>VLOOKUP($E1474,rahvdata!$AD$2:$AE$80,2,FALSE)</f>
        <v>Harju</v>
      </c>
      <c r="H1474" t="s">
        <v>248</v>
      </c>
    </row>
    <row r="1475" spans="1:9" x14ac:dyDescent="0.35">
      <c r="A1475" s="3" t="s">
        <v>106</v>
      </c>
      <c r="B1475" s="42">
        <v>247</v>
      </c>
      <c r="C1475" s="42">
        <v>119</v>
      </c>
      <c r="D1475" s="42">
        <v>124</v>
      </c>
      <c r="E1475" s="1" t="s">
        <v>14</v>
      </c>
      <c r="F1475" s="41" t="s">
        <v>202</v>
      </c>
      <c r="G1475" t="str">
        <f>VLOOKUP($E1475,rahvdata!$AD$2:$AE$80,2,FALSE)</f>
        <v>Harju</v>
      </c>
      <c r="H1475" t="s">
        <v>248</v>
      </c>
    </row>
    <row r="1476" spans="1:9" x14ac:dyDescent="0.35">
      <c r="A1476" s="3" t="s">
        <v>107</v>
      </c>
      <c r="B1476" s="42">
        <v>223</v>
      </c>
      <c r="C1476" s="42">
        <v>112</v>
      </c>
      <c r="D1476" s="42">
        <v>111</v>
      </c>
      <c r="E1476" s="1" t="s">
        <v>14</v>
      </c>
      <c r="F1476" s="41" t="s">
        <v>203</v>
      </c>
      <c r="G1476" t="str">
        <f>VLOOKUP($E1476,rahvdata!$AD$2:$AE$80,2,FALSE)</f>
        <v>Harju</v>
      </c>
      <c r="H1476" t="s">
        <v>248</v>
      </c>
    </row>
    <row r="1477" spans="1:9" x14ac:dyDescent="0.35">
      <c r="A1477" s="3" t="s">
        <v>107</v>
      </c>
      <c r="B1477" s="42">
        <v>221</v>
      </c>
      <c r="C1477" s="42">
        <v>87</v>
      </c>
      <c r="D1477" s="42">
        <v>134</v>
      </c>
      <c r="E1477" s="1" t="s">
        <v>14</v>
      </c>
      <c r="F1477" s="41" t="s">
        <v>204</v>
      </c>
      <c r="G1477" t="str">
        <f>VLOOKUP($E1477,rahvdata!$AD$2:$AE$80,2,FALSE)</f>
        <v>Harju</v>
      </c>
      <c r="H1477" t="s">
        <v>248</v>
      </c>
    </row>
    <row r="1478" spans="1:9" x14ac:dyDescent="0.35">
      <c r="A1478" s="3" t="s">
        <v>107</v>
      </c>
      <c r="B1478" s="42">
        <v>238</v>
      </c>
      <c r="C1478" s="42">
        <v>114</v>
      </c>
      <c r="D1478" s="42">
        <v>124</v>
      </c>
      <c r="E1478" s="1" t="s">
        <v>14</v>
      </c>
      <c r="F1478" s="41" t="s">
        <v>205</v>
      </c>
      <c r="G1478" t="str">
        <f>VLOOKUP($E1478,rahvdata!$AD$2:$AE$80,2,FALSE)</f>
        <v>Harju</v>
      </c>
      <c r="H1478" t="s">
        <v>248</v>
      </c>
    </row>
    <row r="1479" spans="1:9" x14ac:dyDescent="0.35">
      <c r="A1479" s="3" t="s">
        <v>107</v>
      </c>
      <c r="B1479" s="42">
        <v>247</v>
      </c>
      <c r="C1479" s="42">
        <v>124</v>
      </c>
      <c r="D1479" s="42">
        <v>119</v>
      </c>
      <c r="E1479" s="1" t="s">
        <v>14</v>
      </c>
      <c r="F1479" s="41" t="s">
        <v>206</v>
      </c>
      <c r="G1479" t="str">
        <f>VLOOKUP($E1479,rahvdata!$AD$2:$AE$80,2,FALSE)</f>
        <v>Harju</v>
      </c>
      <c r="H1479" t="s">
        <v>248</v>
      </c>
    </row>
    <row r="1480" spans="1:9" x14ac:dyDescent="0.35">
      <c r="A1480" s="3" t="s">
        <v>107</v>
      </c>
      <c r="B1480" s="42">
        <v>235</v>
      </c>
      <c r="C1480" s="42">
        <v>109</v>
      </c>
      <c r="D1480" s="42">
        <v>121</v>
      </c>
      <c r="E1480" s="1" t="s">
        <v>14</v>
      </c>
      <c r="F1480" s="41" t="s">
        <v>207</v>
      </c>
      <c r="G1480" t="str">
        <f>VLOOKUP($E1480,rahvdata!$AD$2:$AE$80,2,FALSE)</f>
        <v>Harju</v>
      </c>
      <c r="H1480" t="s">
        <v>248</v>
      </c>
      <c r="I1480" t="s">
        <v>252</v>
      </c>
    </row>
    <row r="1481" spans="1:9" x14ac:dyDescent="0.35">
      <c r="A1481" s="3" t="s">
        <v>107</v>
      </c>
      <c r="B1481" s="42">
        <v>224</v>
      </c>
      <c r="C1481" s="42">
        <v>101</v>
      </c>
      <c r="D1481" s="42">
        <v>121</v>
      </c>
      <c r="E1481" s="1" t="s">
        <v>14</v>
      </c>
      <c r="F1481" s="41" t="s">
        <v>208</v>
      </c>
      <c r="G1481" t="str">
        <f>VLOOKUP($E1481,rahvdata!$AD$2:$AE$80,2,FALSE)</f>
        <v>Harju</v>
      </c>
      <c r="H1481" t="s">
        <v>249</v>
      </c>
      <c r="I1481" t="s">
        <v>252</v>
      </c>
    </row>
    <row r="1482" spans="1:9" x14ac:dyDescent="0.35">
      <c r="A1482" s="3" t="s">
        <v>107</v>
      </c>
      <c r="B1482" s="42">
        <v>209</v>
      </c>
      <c r="C1482" s="42">
        <v>98</v>
      </c>
      <c r="D1482" s="42">
        <v>114</v>
      </c>
      <c r="E1482" s="1" t="s">
        <v>14</v>
      </c>
      <c r="F1482" s="41" t="s">
        <v>209</v>
      </c>
      <c r="G1482" t="str">
        <f>VLOOKUP($E1482,rahvdata!$AD$2:$AE$80,2,FALSE)</f>
        <v>Harju</v>
      </c>
      <c r="H1482" t="s">
        <v>249</v>
      </c>
      <c r="I1482" t="s">
        <v>252</v>
      </c>
    </row>
    <row r="1483" spans="1:9" x14ac:dyDescent="0.35">
      <c r="A1483" s="3" t="s">
        <v>107</v>
      </c>
      <c r="B1483" s="42">
        <v>205</v>
      </c>
      <c r="C1483" s="42">
        <v>101</v>
      </c>
      <c r="D1483" s="42">
        <v>103</v>
      </c>
      <c r="E1483" s="1" t="s">
        <v>14</v>
      </c>
      <c r="F1483" s="41" t="s">
        <v>210</v>
      </c>
      <c r="G1483" t="str">
        <f>VLOOKUP($E1483,rahvdata!$AD$2:$AE$80,2,FALSE)</f>
        <v>Harju</v>
      </c>
      <c r="H1483" t="s">
        <v>249</v>
      </c>
      <c r="I1483" t="s">
        <v>252</v>
      </c>
    </row>
    <row r="1484" spans="1:9" x14ac:dyDescent="0.35">
      <c r="A1484" s="3" t="s">
        <v>107</v>
      </c>
      <c r="B1484" s="42">
        <v>186</v>
      </c>
      <c r="C1484" s="42">
        <v>75</v>
      </c>
      <c r="D1484" s="42">
        <v>114</v>
      </c>
      <c r="E1484" s="1" t="s">
        <v>14</v>
      </c>
      <c r="F1484" s="41" t="s">
        <v>211</v>
      </c>
      <c r="G1484" t="str">
        <f>VLOOKUP($E1484,rahvdata!$AD$2:$AE$80,2,FALSE)</f>
        <v>Harju</v>
      </c>
      <c r="H1484" t="s">
        <v>249</v>
      </c>
      <c r="I1484" t="s">
        <v>252</v>
      </c>
    </row>
    <row r="1485" spans="1:9" x14ac:dyDescent="0.35">
      <c r="A1485" s="3" t="s">
        <v>107</v>
      </c>
      <c r="B1485" s="42">
        <v>199</v>
      </c>
      <c r="C1485" s="42">
        <v>83</v>
      </c>
      <c r="D1485" s="42">
        <v>109</v>
      </c>
      <c r="E1485" s="1" t="s">
        <v>14</v>
      </c>
      <c r="F1485" s="41" t="s">
        <v>212</v>
      </c>
      <c r="G1485" t="str">
        <f>VLOOKUP($E1485,rahvdata!$AD$2:$AE$80,2,FALSE)</f>
        <v>Harju</v>
      </c>
      <c r="H1485" t="s">
        <v>249</v>
      </c>
      <c r="I1485" t="s">
        <v>252</v>
      </c>
    </row>
    <row r="1486" spans="1:9" x14ac:dyDescent="0.35">
      <c r="A1486" s="3" t="s">
        <v>108</v>
      </c>
      <c r="B1486" s="42">
        <v>185</v>
      </c>
      <c r="C1486" s="42">
        <v>85</v>
      </c>
      <c r="D1486" s="42">
        <v>96</v>
      </c>
      <c r="E1486" s="1" t="s">
        <v>14</v>
      </c>
      <c r="F1486" s="41" t="s">
        <v>213</v>
      </c>
      <c r="G1486" t="str">
        <f>VLOOKUP($E1486,rahvdata!$AD$2:$AE$80,2,FALSE)</f>
        <v>Harju</v>
      </c>
      <c r="H1486" t="s">
        <v>249</v>
      </c>
      <c r="I1486" t="s">
        <v>252</v>
      </c>
    </row>
    <row r="1487" spans="1:9" x14ac:dyDescent="0.35">
      <c r="A1487" s="3" t="s">
        <v>108</v>
      </c>
      <c r="B1487" s="42">
        <v>181</v>
      </c>
      <c r="C1487" s="42">
        <v>75</v>
      </c>
      <c r="D1487" s="42">
        <v>106</v>
      </c>
      <c r="E1487" s="1" t="s">
        <v>14</v>
      </c>
      <c r="F1487" s="41" t="s">
        <v>214</v>
      </c>
      <c r="G1487" t="str">
        <f>VLOOKUP($E1487,rahvdata!$AD$2:$AE$80,2,FALSE)</f>
        <v>Harju</v>
      </c>
      <c r="H1487" t="s">
        <v>249</v>
      </c>
      <c r="I1487" t="s">
        <v>252</v>
      </c>
    </row>
    <row r="1488" spans="1:9" x14ac:dyDescent="0.35">
      <c r="A1488" s="3" t="s">
        <v>108</v>
      </c>
      <c r="B1488" s="42">
        <v>160</v>
      </c>
      <c r="C1488" s="42">
        <v>76</v>
      </c>
      <c r="D1488" s="42">
        <v>89</v>
      </c>
      <c r="E1488" s="1" t="s">
        <v>14</v>
      </c>
      <c r="F1488" s="41" t="s">
        <v>215</v>
      </c>
      <c r="G1488" t="str">
        <f>VLOOKUP($E1488,rahvdata!$AD$2:$AE$80,2,FALSE)</f>
        <v>Harju</v>
      </c>
      <c r="H1488" t="s">
        <v>249</v>
      </c>
      <c r="I1488" t="s">
        <v>252</v>
      </c>
    </row>
    <row r="1489" spans="1:9" x14ac:dyDescent="0.35">
      <c r="A1489" s="3" t="s">
        <v>108</v>
      </c>
      <c r="B1489" s="42">
        <v>183</v>
      </c>
      <c r="C1489" s="42">
        <v>62</v>
      </c>
      <c r="D1489" s="42">
        <v>123</v>
      </c>
      <c r="E1489" s="1" t="s">
        <v>14</v>
      </c>
      <c r="F1489" s="41" t="s">
        <v>216</v>
      </c>
      <c r="G1489" t="str">
        <f>VLOOKUP($E1489,rahvdata!$AD$2:$AE$80,2,FALSE)</f>
        <v>Harju</v>
      </c>
      <c r="H1489" t="s">
        <v>249</v>
      </c>
      <c r="I1489" t="s">
        <v>252</v>
      </c>
    </row>
    <row r="1490" spans="1:9" x14ac:dyDescent="0.35">
      <c r="A1490" s="3" t="s">
        <v>108</v>
      </c>
      <c r="B1490" s="42">
        <v>169</v>
      </c>
      <c r="C1490" s="42">
        <v>56</v>
      </c>
      <c r="D1490" s="42">
        <v>113</v>
      </c>
      <c r="E1490" s="1" t="s">
        <v>14</v>
      </c>
      <c r="F1490" s="41" t="s">
        <v>217</v>
      </c>
      <c r="G1490" t="str">
        <f>VLOOKUP($E1490,rahvdata!$AD$2:$AE$80,2,FALSE)</f>
        <v>Harju</v>
      </c>
      <c r="H1490" t="s">
        <v>249</v>
      </c>
      <c r="I1490" t="s">
        <v>252</v>
      </c>
    </row>
    <row r="1491" spans="1:9" x14ac:dyDescent="0.35">
      <c r="A1491" s="3" t="s">
        <v>108</v>
      </c>
      <c r="B1491" s="42">
        <v>166</v>
      </c>
      <c r="C1491" s="42">
        <v>76</v>
      </c>
      <c r="D1491" s="42">
        <v>90</v>
      </c>
      <c r="E1491" s="1" t="s">
        <v>14</v>
      </c>
      <c r="F1491" s="41" t="s">
        <v>218</v>
      </c>
      <c r="G1491" t="str">
        <f>VLOOKUP($E1491,rahvdata!$AD$2:$AE$80,2,FALSE)</f>
        <v>Harju</v>
      </c>
      <c r="H1491" t="s">
        <v>249</v>
      </c>
      <c r="I1491" t="s">
        <v>252</v>
      </c>
    </row>
    <row r="1492" spans="1:9" x14ac:dyDescent="0.35">
      <c r="A1492" s="3" t="s">
        <v>108</v>
      </c>
      <c r="B1492" s="42">
        <v>145</v>
      </c>
      <c r="C1492" s="42">
        <v>50</v>
      </c>
      <c r="D1492" s="42">
        <v>92</v>
      </c>
      <c r="E1492" s="1" t="s">
        <v>14</v>
      </c>
      <c r="F1492" s="41" t="s">
        <v>219</v>
      </c>
      <c r="G1492" t="str">
        <f>VLOOKUP($E1492,rahvdata!$AD$2:$AE$80,2,FALSE)</f>
        <v>Harju</v>
      </c>
      <c r="H1492" t="s">
        <v>249</v>
      </c>
      <c r="I1492" t="s">
        <v>252</v>
      </c>
    </row>
    <row r="1493" spans="1:9" x14ac:dyDescent="0.35">
      <c r="A1493" s="3" t="s">
        <v>108</v>
      </c>
      <c r="B1493" s="42">
        <v>125</v>
      </c>
      <c r="C1493" s="42">
        <v>51</v>
      </c>
      <c r="D1493" s="42">
        <v>77</v>
      </c>
      <c r="E1493" s="1" t="s">
        <v>14</v>
      </c>
      <c r="F1493" s="41" t="s">
        <v>220</v>
      </c>
      <c r="G1493" t="str">
        <f>VLOOKUP($E1493,rahvdata!$AD$2:$AE$80,2,FALSE)</f>
        <v>Harju</v>
      </c>
      <c r="H1493" t="s">
        <v>249</v>
      </c>
      <c r="I1493" t="s">
        <v>252</v>
      </c>
    </row>
    <row r="1494" spans="1:9" x14ac:dyDescent="0.35">
      <c r="A1494" s="3" t="s">
        <v>108</v>
      </c>
      <c r="B1494" s="42">
        <v>121</v>
      </c>
      <c r="C1494" s="42">
        <v>36</v>
      </c>
      <c r="D1494" s="42">
        <v>83</v>
      </c>
      <c r="E1494" s="1" t="s">
        <v>14</v>
      </c>
      <c r="F1494" s="41" t="s">
        <v>221</v>
      </c>
      <c r="G1494" t="str">
        <f>VLOOKUP($E1494,rahvdata!$AD$2:$AE$80,2,FALSE)</f>
        <v>Harju</v>
      </c>
      <c r="H1494" t="s">
        <v>249</v>
      </c>
      <c r="I1494" t="s">
        <v>252</v>
      </c>
    </row>
    <row r="1495" spans="1:9" x14ac:dyDescent="0.35">
      <c r="A1495" s="3" t="s">
        <v>108</v>
      </c>
      <c r="B1495" s="42">
        <v>100</v>
      </c>
      <c r="C1495" s="42">
        <v>39</v>
      </c>
      <c r="D1495" s="42">
        <v>61</v>
      </c>
      <c r="E1495" s="1" t="s">
        <v>14</v>
      </c>
      <c r="F1495" s="41" t="s">
        <v>222</v>
      </c>
      <c r="G1495" t="str">
        <f>VLOOKUP($E1495,rahvdata!$AD$2:$AE$80,2,FALSE)</f>
        <v>Harju</v>
      </c>
      <c r="H1495" t="s">
        <v>249</v>
      </c>
      <c r="I1495" t="s">
        <v>252</v>
      </c>
    </row>
    <row r="1496" spans="1:9" x14ac:dyDescent="0.35">
      <c r="A1496" s="3" t="s">
        <v>139</v>
      </c>
      <c r="B1496" s="42">
        <v>123</v>
      </c>
      <c r="C1496" s="42">
        <v>42</v>
      </c>
      <c r="D1496" s="42">
        <v>76</v>
      </c>
      <c r="E1496" s="1" t="s">
        <v>14</v>
      </c>
      <c r="F1496" s="41" t="s">
        <v>223</v>
      </c>
      <c r="G1496" t="str">
        <f>VLOOKUP($E1496,rahvdata!$AD$2:$AE$80,2,FALSE)</f>
        <v>Harju</v>
      </c>
      <c r="H1496" t="s">
        <v>249</v>
      </c>
      <c r="I1496" t="s">
        <v>252</v>
      </c>
    </row>
    <row r="1497" spans="1:9" x14ac:dyDescent="0.35">
      <c r="A1497" s="3" t="s">
        <v>139</v>
      </c>
      <c r="B1497" s="42">
        <v>137</v>
      </c>
      <c r="C1497" s="42">
        <v>50</v>
      </c>
      <c r="D1497" s="42">
        <v>94</v>
      </c>
      <c r="E1497" s="1" t="s">
        <v>14</v>
      </c>
      <c r="F1497" s="41" t="s">
        <v>224</v>
      </c>
      <c r="G1497" t="str">
        <f>VLOOKUP($E1497,rahvdata!$AD$2:$AE$80,2,FALSE)</f>
        <v>Harju</v>
      </c>
      <c r="H1497" t="s">
        <v>249</v>
      </c>
      <c r="I1497" t="s">
        <v>252</v>
      </c>
    </row>
    <row r="1498" spans="1:9" x14ac:dyDescent="0.35">
      <c r="A1498" s="3" t="s">
        <v>139</v>
      </c>
      <c r="B1498" s="42">
        <v>105</v>
      </c>
      <c r="C1498" s="42">
        <v>37</v>
      </c>
      <c r="D1498" s="42">
        <v>68</v>
      </c>
      <c r="E1498" s="1" t="s">
        <v>14</v>
      </c>
      <c r="F1498" s="41" t="s">
        <v>225</v>
      </c>
      <c r="G1498" t="str">
        <f>VLOOKUP($E1498,rahvdata!$AD$2:$AE$80,2,FALSE)</f>
        <v>Harju</v>
      </c>
      <c r="H1498" t="s">
        <v>249</v>
      </c>
      <c r="I1498" t="s">
        <v>252</v>
      </c>
    </row>
    <row r="1499" spans="1:9" x14ac:dyDescent="0.35">
      <c r="A1499" s="3" t="s">
        <v>139</v>
      </c>
      <c r="B1499" s="42">
        <v>98</v>
      </c>
      <c r="C1499" s="42">
        <v>36</v>
      </c>
      <c r="D1499" s="42">
        <v>61</v>
      </c>
      <c r="E1499" s="1" t="s">
        <v>14</v>
      </c>
      <c r="F1499" s="41" t="s">
        <v>226</v>
      </c>
      <c r="G1499" t="str">
        <f>VLOOKUP($E1499,rahvdata!$AD$2:$AE$80,2,FALSE)</f>
        <v>Harju</v>
      </c>
      <c r="H1499" t="s">
        <v>249</v>
      </c>
      <c r="I1499" t="s">
        <v>252</v>
      </c>
    </row>
    <row r="1500" spans="1:9" x14ac:dyDescent="0.35">
      <c r="A1500" s="3" t="s">
        <v>139</v>
      </c>
      <c r="B1500" s="42">
        <v>71</v>
      </c>
      <c r="C1500" s="42">
        <v>16</v>
      </c>
      <c r="D1500" s="42">
        <v>52</v>
      </c>
      <c r="E1500" s="1" t="s">
        <v>14</v>
      </c>
      <c r="F1500" s="41" t="s">
        <v>227</v>
      </c>
      <c r="G1500" t="str">
        <f>VLOOKUP($E1500,rahvdata!$AD$2:$AE$80,2,FALSE)</f>
        <v>Harju</v>
      </c>
      <c r="H1500" t="s">
        <v>249</v>
      </c>
      <c r="I1500" t="s">
        <v>252</v>
      </c>
    </row>
    <row r="1501" spans="1:9" x14ac:dyDescent="0.35">
      <c r="A1501" s="3" t="s">
        <v>139</v>
      </c>
      <c r="B1501" s="42">
        <v>79</v>
      </c>
      <c r="C1501" s="42">
        <v>13</v>
      </c>
      <c r="D1501" s="42">
        <v>63</v>
      </c>
      <c r="E1501" s="1" t="s">
        <v>14</v>
      </c>
      <c r="F1501" s="41" t="s">
        <v>228</v>
      </c>
      <c r="G1501" t="str">
        <f>VLOOKUP($E1501,rahvdata!$AD$2:$AE$80,2,FALSE)</f>
        <v>Harju</v>
      </c>
      <c r="H1501" t="s">
        <v>249</v>
      </c>
      <c r="I1501" t="s">
        <v>252</v>
      </c>
    </row>
    <row r="1502" spans="1:9" x14ac:dyDescent="0.35">
      <c r="A1502" s="3" t="s">
        <v>139</v>
      </c>
      <c r="B1502" s="42">
        <v>67</v>
      </c>
      <c r="C1502" s="42">
        <v>23</v>
      </c>
      <c r="D1502" s="42">
        <v>44</v>
      </c>
      <c r="E1502" s="1" t="s">
        <v>14</v>
      </c>
      <c r="F1502" s="41" t="s">
        <v>229</v>
      </c>
      <c r="G1502" t="str">
        <f>VLOOKUP($E1502,rahvdata!$AD$2:$AE$80,2,FALSE)</f>
        <v>Harju</v>
      </c>
      <c r="H1502" t="s">
        <v>249</v>
      </c>
      <c r="I1502" t="s">
        <v>252</v>
      </c>
    </row>
    <row r="1503" spans="1:9" x14ac:dyDescent="0.35">
      <c r="A1503" s="3" t="s">
        <v>139</v>
      </c>
      <c r="B1503" s="42">
        <v>42</v>
      </c>
      <c r="C1503" s="42">
        <v>11</v>
      </c>
      <c r="D1503" s="42">
        <v>31</v>
      </c>
      <c r="E1503" s="1" t="s">
        <v>14</v>
      </c>
      <c r="F1503" s="41" t="s">
        <v>230</v>
      </c>
      <c r="G1503" t="str">
        <f>VLOOKUP($E1503,rahvdata!$AD$2:$AE$80,2,FALSE)</f>
        <v>Harju</v>
      </c>
      <c r="H1503" t="s">
        <v>249</v>
      </c>
      <c r="I1503" t="s">
        <v>252</v>
      </c>
    </row>
    <row r="1504" spans="1:9" x14ac:dyDescent="0.35">
      <c r="A1504" s="3" t="s">
        <v>139</v>
      </c>
      <c r="B1504" s="42">
        <v>49</v>
      </c>
      <c r="C1504" s="42">
        <v>8</v>
      </c>
      <c r="D1504" s="42">
        <v>38</v>
      </c>
      <c r="E1504" s="1" t="s">
        <v>14</v>
      </c>
      <c r="F1504" s="41" t="s">
        <v>231</v>
      </c>
      <c r="G1504" t="str">
        <f>VLOOKUP($E1504,rahvdata!$AD$2:$AE$80,2,FALSE)</f>
        <v>Harju</v>
      </c>
      <c r="H1504" t="s">
        <v>249</v>
      </c>
      <c r="I1504" t="s">
        <v>252</v>
      </c>
    </row>
    <row r="1505" spans="1:9" x14ac:dyDescent="0.35">
      <c r="A1505" s="3" t="s">
        <v>139</v>
      </c>
      <c r="B1505" s="42">
        <v>42</v>
      </c>
      <c r="C1505" s="42">
        <v>10</v>
      </c>
      <c r="D1505" s="42">
        <v>30</v>
      </c>
      <c r="E1505" s="1" t="s">
        <v>14</v>
      </c>
      <c r="F1505" s="41" t="s">
        <v>232</v>
      </c>
      <c r="G1505" t="str">
        <f>VLOOKUP($E1505,rahvdata!$AD$2:$AE$80,2,FALSE)</f>
        <v>Harju</v>
      </c>
      <c r="H1505" t="s">
        <v>249</v>
      </c>
      <c r="I1505" t="s">
        <v>252</v>
      </c>
    </row>
    <row r="1506" spans="1:9" x14ac:dyDescent="0.35">
      <c r="A1506" s="3" t="s">
        <v>140</v>
      </c>
      <c r="B1506" s="42">
        <v>44</v>
      </c>
      <c r="C1506" s="42">
        <v>13</v>
      </c>
      <c r="D1506" s="42">
        <v>32</v>
      </c>
      <c r="E1506" s="1" t="s">
        <v>14</v>
      </c>
      <c r="F1506" s="41" t="s">
        <v>233</v>
      </c>
      <c r="G1506" t="str">
        <f>VLOOKUP($E1506,rahvdata!$AD$2:$AE$80,2,FALSE)</f>
        <v>Harju</v>
      </c>
      <c r="H1506" t="s">
        <v>249</v>
      </c>
      <c r="I1506" t="s">
        <v>252</v>
      </c>
    </row>
    <row r="1507" spans="1:9" x14ac:dyDescent="0.35">
      <c r="A1507" s="3" t="s">
        <v>140</v>
      </c>
      <c r="B1507" s="42">
        <v>32</v>
      </c>
      <c r="C1507" s="42">
        <v>12</v>
      </c>
      <c r="D1507" s="42">
        <v>17</v>
      </c>
      <c r="E1507" s="1" t="s">
        <v>14</v>
      </c>
      <c r="F1507" s="41" t="s">
        <v>234</v>
      </c>
      <c r="G1507" t="str">
        <f>VLOOKUP($E1507,rahvdata!$AD$2:$AE$80,2,FALSE)</f>
        <v>Harju</v>
      </c>
      <c r="H1507" t="s">
        <v>249</v>
      </c>
      <c r="I1507" t="s">
        <v>252</v>
      </c>
    </row>
    <row r="1508" spans="1:9" x14ac:dyDescent="0.35">
      <c r="A1508" s="3" t="s">
        <v>140</v>
      </c>
      <c r="B1508" s="42">
        <v>17</v>
      </c>
      <c r="C1508" s="42">
        <v>3</v>
      </c>
      <c r="D1508" s="42">
        <v>13</v>
      </c>
      <c r="E1508" s="1" t="s">
        <v>14</v>
      </c>
      <c r="F1508" s="41" t="s">
        <v>235</v>
      </c>
      <c r="G1508" t="str">
        <f>VLOOKUP($E1508,rahvdata!$AD$2:$AE$80,2,FALSE)</f>
        <v>Harju</v>
      </c>
      <c r="H1508" t="s">
        <v>249</v>
      </c>
      <c r="I1508" t="s">
        <v>252</v>
      </c>
    </row>
    <row r="1509" spans="1:9" x14ac:dyDescent="0.35">
      <c r="A1509" s="3" t="s">
        <v>140</v>
      </c>
      <c r="B1509" s="42">
        <v>14</v>
      </c>
      <c r="C1509" s="42">
        <v>5</v>
      </c>
      <c r="D1509" s="42">
        <v>9</v>
      </c>
      <c r="E1509" s="1" t="s">
        <v>14</v>
      </c>
      <c r="F1509" s="41" t="s">
        <v>236</v>
      </c>
      <c r="G1509" t="str">
        <f>VLOOKUP($E1509,rahvdata!$AD$2:$AE$80,2,FALSE)</f>
        <v>Harju</v>
      </c>
      <c r="H1509" t="s">
        <v>249</v>
      </c>
      <c r="I1509" t="s">
        <v>252</v>
      </c>
    </row>
    <row r="1510" spans="1:9" x14ac:dyDescent="0.35">
      <c r="A1510" s="3" t="s">
        <v>140</v>
      </c>
      <c r="B1510" s="42">
        <v>7</v>
      </c>
      <c r="C1510" s="42">
        <v>0</v>
      </c>
      <c r="D1510" s="42">
        <v>5</v>
      </c>
      <c r="E1510" s="1" t="s">
        <v>14</v>
      </c>
      <c r="F1510" s="41" t="s">
        <v>237</v>
      </c>
      <c r="G1510" t="str">
        <f>VLOOKUP($E1510,rahvdata!$AD$2:$AE$80,2,FALSE)</f>
        <v>Harju</v>
      </c>
      <c r="H1510" t="s">
        <v>249</v>
      </c>
      <c r="I1510" t="s">
        <v>252</v>
      </c>
    </row>
    <row r="1511" spans="1:9" x14ac:dyDescent="0.35">
      <c r="A1511" s="3" t="s">
        <v>140</v>
      </c>
      <c r="B1511" s="42">
        <v>0</v>
      </c>
      <c r="C1511" s="42">
        <v>0</v>
      </c>
      <c r="D1511" s="42">
        <v>0</v>
      </c>
      <c r="E1511" s="1" t="s">
        <v>14</v>
      </c>
      <c r="F1511" s="41" t="s">
        <v>238</v>
      </c>
      <c r="G1511" t="str">
        <f>VLOOKUP($E1511,rahvdata!$AD$2:$AE$80,2,FALSE)</f>
        <v>Harju</v>
      </c>
      <c r="H1511" t="s">
        <v>249</v>
      </c>
      <c r="I1511" t="s">
        <v>252</v>
      </c>
    </row>
    <row r="1512" spans="1:9" x14ac:dyDescent="0.35">
      <c r="A1512" s="3" t="s">
        <v>140</v>
      </c>
      <c r="B1512" s="42">
        <v>4</v>
      </c>
      <c r="C1512" s="42">
        <v>0</v>
      </c>
      <c r="D1512" s="42">
        <v>4</v>
      </c>
      <c r="E1512" s="1" t="s">
        <v>14</v>
      </c>
      <c r="F1512" s="41" t="s">
        <v>239</v>
      </c>
      <c r="G1512" t="str">
        <f>VLOOKUP($E1512,rahvdata!$AD$2:$AE$80,2,FALSE)</f>
        <v>Harju</v>
      </c>
      <c r="H1512" t="s">
        <v>249</v>
      </c>
      <c r="I1512" t="s">
        <v>252</v>
      </c>
    </row>
    <row r="1513" spans="1:9" x14ac:dyDescent="0.35">
      <c r="A1513" s="3" t="s">
        <v>140</v>
      </c>
      <c r="B1513" s="42">
        <v>3</v>
      </c>
      <c r="C1513" s="42">
        <v>0</v>
      </c>
      <c r="D1513" s="42">
        <v>3</v>
      </c>
      <c r="E1513" s="1" t="s">
        <v>14</v>
      </c>
      <c r="F1513" s="41" t="s">
        <v>240</v>
      </c>
      <c r="G1513" t="str">
        <f>VLOOKUP($E1513,rahvdata!$AD$2:$AE$80,2,FALSE)</f>
        <v>Harju</v>
      </c>
      <c r="H1513" t="s">
        <v>249</v>
      </c>
      <c r="I1513" t="s">
        <v>252</v>
      </c>
    </row>
    <row r="1514" spans="1:9" x14ac:dyDescent="0.35">
      <c r="A1514" s="3" t="s">
        <v>140</v>
      </c>
      <c r="B1514" s="42">
        <v>3</v>
      </c>
      <c r="C1514" s="42">
        <v>0</v>
      </c>
      <c r="D1514" s="42">
        <v>3</v>
      </c>
      <c r="E1514" s="1" t="s">
        <v>14</v>
      </c>
      <c r="F1514" s="41" t="s">
        <v>241</v>
      </c>
      <c r="G1514" t="str">
        <f>VLOOKUP($E1514,rahvdata!$AD$2:$AE$80,2,FALSE)</f>
        <v>Harju</v>
      </c>
      <c r="H1514" t="s">
        <v>249</v>
      </c>
      <c r="I1514" t="s">
        <v>252</v>
      </c>
    </row>
    <row r="1515" spans="1:9" x14ac:dyDescent="0.35">
      <c r="A1515" s="3" t="s">
        <v>140</v>
      </c>
      <c r="B1515" s="42">
        <v>4</v>
      </c>
      <c r="C1515" s="42">
        <v>0</v>
      </c>
      <c r="D1515" s="42">
        <v>0</v>
      </c>
      <c r="E1515" s="1" t="s">
        <v>14</v>
      </c>
      <c r="F1515" s="41" t="s">
        <v>242</v>
      </c>
      <c r="G1515" t="str">
        <f>VLOOKUP($E1515,rahvdata!$AD$2:$AE$80,2,FALSE)</f>
        <v>Harju</v>
      </c>
      <c r="H1515" t="s">
        <v>249</v>
      </c>
      <c r="I1515" t="s">
        <v>252</v>
      </c>
    </row>
    <row r="1516" spans="1:9" x14ac:dyDescent="0.35">
      <c r="A1516" s="3" t="s">
        <v>140</v>
      </c>
      <c r="B1516" s="42">
        <v>3</v>
      </c>
      <c r="C1516" s="42">
        <v>0</v>
      </c>
      <c r="D1516" s="42">
        <v>3</v>
      </c>
      <c r="E1516" s="1" t="s">
        <v>14</v>
      </c>
      <c r="F1516" s="41" t="s">
        <v>243</v>
      </c>
      <c r="G1516" t="str">
        <f>VLOOKUP($E1516,rahvdata!$AD$2:$AE$80,2,FALSE)</f>
        <v>Harju</v>
      </c>
      <c r="H1516" t="s">
        <v>249</v>
      </c>
    </row>
    <row r="1517" spans="1:9" x14ac:dyDescent="0.35">
      <c r="A1517" s="3" t="s">
        <v>113</v>
      </c>
      <c r="B1517" s="42">
        <v>3956</v>
      </c>
      <c r="C1517" s="42">
        <v>2066</v>
      </c>
      <c r="D1517" s="42">
        <v>1890</v>
      </c>
      <c r="E1517" s="1" t="s">
        <v>15</v>
      </c>
      <c r="F1517" s="41" t="s">
        <v>143</v>
      </c>
      <c r="G1517" t="str">
        <f>VLOOKUP($E1517,rahvdata!$AD$2:$AE$80,2,FALSE)</f>
        <v>Harju</v>
      </c>
      <c r="H1517" t="s">
        <v>247</v>
      </c>
      <c r="I1517" t="s">
        <v>251</v>
      </c>
    </row>
    <row r="1518" spans="1:9" x14ac:dyDescent="0.35">
      <c r="A1518" s="3" t="s">
        <v>113</v>
      </c>
      <c r="B1518" s="42">
        <v>4619</v>
      </c>
      <c r="C1518" s="42">
        <v>2375</v>
      </c>
      <c r="D1518" s="42">
        <v>2244</v>
      </c>
      <c r="E1518" s="1" t="s">
        <v>15</v>
      </c>
      <c r="F1518" s="41" t="s">
        <v>144</v>
      </c>
      <c r="G1518" t="str">
        <f>VLOOKUP($E1518,rahvdata!$AD$2:$AE$80,2,FALSE)</f>
        <v>Harju</v>
      </c>
      <c r="H1518" t="s">
        <v>247</v>
      </c>
      <c r="I1518" t="s">
        <v>251</v>
      </c>
    </row>
    <row r="1519" spans="1:9" x14ac:dyDescent="0.35">
      <c r="A1519" s="3" t="s">
        <v>113</v>
      </c>
      <c r="B1519" s="42">
        <v>4538</v>
      </c>
      <c r="C1519" s="42">
        <v>2265</v>
      </c>
      <c r="D1519" s="42">
        <v>2273</v>
      </c>
      <c r="E1519" s="1" t="s">
        <v>15</v>
      </c>
      <c r="F1519" s="41" t="s">
        <v>145</v>
      </c>
      <c r="G1519" t="str">
        <f>VLOOKUP($E1519,rahvdata!$AD$2:$AE$80,2,FALSE)</f>
        <v>Harju</v>
      </c>
      <c r="H1519" t="s">
        <v>247</v>
      </c>
      <c r="I1519" t="s">
        <v>251</v>
      </c>
    </row>
    <row r="1520" spans="1:9" x14ac:dyDescent="0.35">
      <c r="A1520" s="3" t="s">
        <v>113</v>
      </c>
      <c r="B1520" s="42">
        <v>4813</v>
      </c>
      <c r="C1520" s="42">
        <v>2440</v>
      </c>
      <c r="D1520" s="42">
        <v>2373</v>
      </c>
      <c r="E1520" s="1" t="s">
        <v>15</v>
      </c>
      <c r="F1520" s="41" t="s">
        <v>146</v>
      </c>
      <c r="G1520" t="str">
        <f>VLOOKUP($E1520,rahvdata!$AD$2:$AE$80,2,FALSE)</f>
        <v>Harju</v>
      </c>
      <c r="H1520" t="s">
        <v>247</v>
      </c>
      <c r="I1520" t="s">
        <v>251</v>
      </c>
    </row>
    <row r="1521" spans="1:9" x14ac:dyDescent="0.35">
      <c r="A1521" s="3" t="s">
        <v>113</v>
      </c>
      <c r="B1521" s="42">
        <v>4853</v>
      </c>
      <c r="C1521" s="42">
        <v>2456</v>
      </c>
      <c r="D1521" s="42">
        <v>2397</v>
      </c>
      <c r="E1521" s="1" t="s">
        <v>15</v>
      </c>
      <c r="F1521" s="41" t="s">
        <v>147</v>
      </c>
      <c r="G1521" t="str">
        <f>VLOOKUP($E1521,rahvdata!$AD$2:$AE$80,2,FALSE)</f>
        <v>Harju</v>
      </c>
      <c r="H1521" t="s">
        <v>247</v>
      </c>
      <c r="I1521" t="s">
        <v>251</v>
      </c>
    </row>
    <row r="1522" spans="1:9" x14ac:dyDescent="0.35">
      <c r="A1522" s="3" t="s">
        <v>113</v>
      </c>
      <c r="B1522" s="42">
        <v>4822</v>
      </c>
      <c r="C1522" s="42">
        <v>2492</v>
      </c>
      <c r="D1522" s="42">
        <v>2330</v>
      </c>
      <c r="E1522" s="1" t="s">
        <v>15</v>
      </c>
      <c r="F1522" s="41" t="s">
        <v>148</v>
      </c>
      <c r="G1522" t="str">
        <f>VLOOKUP($E1522,rahvdata!$AD$2:$AE$80,2,FALSE)</f>
        <v>Harju</v>
      </c>
      <c r="H1522" t="s">
        <v>247</v>
      </c>
      <c r="I1522" t="s">
        <v>251</v>
      </c>
    </row>
    <row r="1523" spans="1:9" x14ac:dyDescent="0.35">
      <c r="A1523" s="3" t="s">
        <v>113</v>
      </c>
      <c r="B1523" s="42">
        <v>5015</v>
      </c>
      <c r="C1523" s="42">
        <v>2609</v>
      </c>
      <c r="D1523" s="42">
        <v>2406</v>
      </c>
      <c r="E1523" s="1" t="s">
        <v>15</v>
      </c>
      <c r="F1523" s="41" t="s">
        <v>149</v>
      </c>
      <c r="G1523" t="str">
        <f>VLOOKUP($E1523,rahvdata!$AD$2:$AE$80,2,FALSE)</f>
        <v>Harju</v>
      </c>
      <c r="H1523" t="s">
        <v>247</v>
      </c>
      <c r="I1523" t="s">
        <v>251</v>
      </c>
    </row>
    <row r="1524" spans="1:9" x14ac:dyDescent="0.35">
      <c r="A1524" s="3" t="s">
        <v>113</v>
      </c>
      <c r="B1524" s="42">
        <v>4962</v>
      </c>
      <c r="C1524" s="42">
        <v>2517</v>
      </c>
      <c r="D1524" s="42">
        <v>2445</v>
      </c>
      <c r="E1524" s="1" t="s">
        <v>15</v>
      </c>
      <c r="F1524" s="41" t="s">
        <v>150</v>
      </c>
      <c r="G1524" t="str">
        <f>VLOOKUP($E1524,rahvdata!$AD$2:$AE$80,2,FALSE)</f>
        <v>Harju</v>
      </c>
      <c r="H1524" t="s">
        <v>247</v>
      </c>
      <c r="I1524" t="s">
        <v>251</v>
      </c>
    </row>
    <row r="1525" spans="1:9" x14ac:dyDescent="0.35">
      <c r="A1525" s="3" t="s">
        <v>113</v>
      </c>
      <c r="B1525" s="42">
        <v>4789</v>
      </c>
      <c r="C1525" s="42">
        <v>2416</v>
      </c>
      <c r="D1525" s="42">
        <v>2373</v>
      </c>
      <c r="E1525" s="1" t="s">
        <v>15</v>
      </c>
      <c r="F1525" s="41" t="s">
        <v>151</v>
      </c>
      <c r="G1525" t="str">
        <f>VLOOKUP($E1525,rahvdata!$AD$2:$AE$80,2,FALSE)</f>
        <v>Harju</v>
      </c>
      <c r="H1525" t="s">
        <v>247</v>
      </c>
      <c r="I1525" t="s">
        <v>251</v>
      </c>
    </row>
    <row r="1526" spans="1:9" x14ac:dyDescent="0.35">
      <c r="A1526" s="3" t="s">
        <v>113</v>
      </c>
      <c r="B1526" s="42">
        <v>4686</v>
      </c>
      <c r="C1526" s="42">
        <v>2320</v>
      </c>
      <c r="D1526" s="42">
        <v>2366</v>
      </c>
      <c r="E1526" s="1" t="s">
        <v>15</v>
      </c>
      <c r="F1526" s="41" t="s">
        <v>152</v>
      </c>
      <c r="G1526" t="str">
        <f>VLOOKUP($E1526,rahvdata!$AD$2:$AE$80,2,FALSE)</f>
        <v>Harju</v>
      </c>
      <c r="H1526" t="s">
        <v>247</v>
      </c>
      <c r="I1526" t="s">
        <v>251</v>
      </c>
    </row>
    <row r="1527" spans="1:9" x14ac:dyDescent="0.35">
      <c r="A1527" s="8" t="s">
        <v>103</v>
      </c>
      <c r="B1527" s="42">
        <v>4818</v>
      </c>
      <c r="C1527" s="42">
        <v>2462</v>
      </c>
      <c r="D1527" s="42">
        <v>2356</v>
      </c>
      <c r="E1527" s="1" t="s">
        <v>15</v>
      </c>
      <c r="F1527" s="41" t="s">
        <v>153</v>
      </c>
      <c r="G1527" t="str">
        <f>VLOOKUP($E1527,rahvdata!$AD$2:$AE$80,2,FALSE)</f>
        <v>Harju</v>
      </c>
      <c r="H1527" t="s">
        <v>247</v>
      </c>
      <c r="I1527" t="s">
        <v>251</v>
      </c>
    </row>
    <row r="1528" spans="1:9" x14ac:dyDescent="0.35">
      <c r="A1528" s="8" t="s">
        <v>103</v>
      </c>
      <c r="B1528" s="42">
        <v>4759</v>
      </c>
      <c r="C1528" s="42">
        <v>2429</v>
      </c>
      <c r="D1528" s="42">
        <v>2330</v>
      </c>
      <c r="E1528" s="1" t="s">
        <v>15</v>
      </c>
      <c r="F1528" s="41" t="s">
        <v>154</v>
      </c>
      <c r="G1528" t="str">
        <f>VLOOKUP($E1528,rahvdata!$AD$2:$AE$80,2,FALSE)</f>
        <v>Harju</v>
      </c>
      <c r="H1528" t="s">
        <v>247</v>
      </c>
      <c r="I1528" t="s">
        <v>251</v>
      </c>
    </row>
    <row r="1529" spans="1:9" x14ac:dyDescent="0.35">
      <c r="A1529" s="8" t="s">
        <v>103</v>
      </c>
      <c r="B1529" s="42">
        <v>5079</v>
      </c>
      <c r="C1529" s="42">
        <v>2532</v>
      </c>
      <c r="D1529" s="42">
        <v>2547</v>
      </c>
      <c r="E1529" s="1" t="s">
        <v>15</v>
      </c>
      <c r="F1529" s="41" t="s">
        <v>155</v>
      </c>
      <c r="G1529" t="str">
        <f>VLOOKUP($E1529,rahvdata!$AD$2:$AE$80,2,FALSE)</f>
        <v>Harju</v>
      </c>
      <c r="H1529" t="s">
        <v>247</v>
      </c>
      <c r="I1529" t="s">
        <v>251</v>
      </c>
    </row>
    <row r="1530" spans="1:9" x14ac:dyDescent="0.35">
      <c r="A1530" s="8" t="s">
        <v>103</v>
      </c>
      <c r="B1530" s="42">
        <v>5012</v>
      </c>
      <c r="C1530" s="42">
        <v>2532</v>
      </c>
      <c r="D1530" s="42">
        <v>2480</v>
      </c>
      <c r="E1530" s="1" t="s">
        <v>15</v>
      </c>
      <c r="F1530" s="41" t="s">
        <v>156</v>
      </c>
      <c r="G1530" t="str">
        <f>VLOOKUP($E1530,rahvdata!$AD$2:$AE$80,2,FALSE)</f>
        <v>Harju</v>
      </c>
      <c r="H1530" t="s">
        <v>247</v>
      </c>
      <c r="I1530" t="s">
        <v>251</v>
      </c>
    </row>
    <row r="1531" spans="1:9" x14ac:dyDescent="0.35">
      <c r="A1531" s="8" t="s">
        <v>103</v>
      </c>
      <c r="B1531" s="42">
        <v>5079</v>
      </c>
      <c r="C1531" s="42">
        <v>2560</v>
      </c>
      <c r="D1531" s="42">
        <v>2519</v>
      </c>
      <c r="E1531" s="1" t="s">
        <v>15</v>
      </c>
      <c r="F1531" s="41" t="s">
        <v>157</v>
      </c>
      <c r="G1531" t="str">
        <f>VLOOKUP($E1531,rahvdata!$AD$2:$AE$80,2,FALSE)</f>
        <v>Harju</v>
      </c>
      <c r="H1531" t="s">
        <v>247</v>
      </c>
      <c r="I1531" t="s">
        <v>251</v>
      </c>
    </row>
    <row r="1532" spans="1:9" x14ac:dyDescent="0.35">
      <c r="A1532" s="8" t="s">
        <v>103</v>
      </c>
      <c r="B1532" s="42">
        <v>4933</v>
      </c>
      <c r="C1532" s="42">
        <v>2558</v>
      </c>
      <c r="D1532" s="42">
        <v>2375</v>
      </c>
      <c r="E1532" s="1" t="s">
        <v>15</v>
      </c>
      <c r="F1532" s="41" t="s">
        <v>158</v>
      </c>
      <c r="G1532" t="str">
        <f>VLOOKUP($E1532,rahvdata!$AD$2:$AE$80,2,FALSE)</f>
        <v>Harju</v>
      </c>
      <c r="H1532" t="s">
        <v>247</v>
      </c>
      <c r="I1532" t="s">
        <v>251</v>
      </c>
    </row>
    <row r="1533" spans="1:9" x14ac:dyDescent="0.35">
      <c r="A1533" s="8" t="s">
        <v>103</v>
      </c>
      <c r="B1533" s="42">
        <v>4620</v>
      </c>
      <c r="C1533" s="42">
        <v>2349</v>
      </c>
      <c r="D1533" s="42">
        <v>2271</v>
      </c>
      <c r="E1533" s="1" t="s">
        <v>15</v>
      </c>
      <c r="F1533" s="41" t="s">
        <v>159</v>
      </c>
      <c r="G1533" t="str">
        <f>VLOOKUP($E1533,rahvdata!$AD$2:$AE$80,2,FALSE)</f>
        <v>Harju</v>
      </c>
      <c r="H1533" t="s">
        <v>247</v>
      </c>
      <c r="I1533" t="s">
        <v>251</v>
      </c>
    </row>
    <row r="1534" spans="1:9" x14ac:dyDescent="0.35">
      <c r="A1534" s="8" t="s">
        <v>103</v>
      </c>
      <c r="B1534" s="42">
        <v>4306</v>
      </c>
      <c r="C1534" s="42">
        <v>2244</v>
      </c>
      <c r="D1534" s="42">
        <v>2062</v>
      </c>
      <c r="E1534" s="1" t="s">
        <v>15</v>
      </c>
      <c r="F1534" s="41" t="s">
        <v>160</v>
      </c>
      <c r="G1534" t="str">
        <f>VLOOKUP($E1534,rahvdata!$AD$2:$AE$80,2,FALSE)</f>
        <v>Harju</v>
      </c>
      <c r="H1534" t="s">
        <v>247</v>
      </c>
    </row>
    <row r="1535" spans="1:9" x14ac:dyDescent="0.35">
      <c r="A1535" s="8" t="s">
        <v>103</v>
      </c>
      <c r="B1535" s="42">
        <v>4166</v>
      </c>
      <c r="C1535" s="42">
        <v>2108</v>
      </c>
      <c r="D1535" s="42">
        <v>2058</v>
      </c>
      <c r="E1535" s="1" t="s">
        <v>15</v>
      </c>
      <c r="F1535" s="41" t="s">
        <v>161</v>
      </c>
      <c r="G1535" t="str">
        <f>VLOOKUP($E1535,rahvdata!$AD$2:$AE$80,2,FALSE)</f>
        <v>Harju</v>
      </c>
      <c r="H1535" t="s">
        <v>247</v>
      </c>
    </row>
    <row r="1536" spans="1:9" x14ac:dyDescent="0.35">
      <c r="A1536" s="8" t="s">
        <v>103</v>
      </c>
      <c r="B1536" s="42">
        <v>3797</v>
      </c>
      <c r="C1536" s="42">
        <v>1867</v>
      </c>
      <c r="D1536" s="42">
        <v>1930</v>
      </c>
      <c r="E1536" s="1" t="s">
        <v>15</v>
      </c>
      <c r="F1536" s="41" t="s">
        <v>162</v>
      </c>
      <c r="G1536" t="str">
        <f>VLOOKUP($E1536,rahvdata!$AD$2:$AE$80,2,FALSE)</f>
        <v>Harju</v>
      </c>
      <c r="H1536" t="s">
        <v>248</v>
      </c>
    </row>
    <row r="1537" spans="1:8" x14ac:dyDescent="0.35">
      <c r="A1537" s="3" t="s">
        <v>102</v>
      </c>
      <c r="B1537" s="42">
        <v>3754</v>
      </c>
      <c r="C1537" s="42">
        <v>1836</v>
      </c>
      <c r="D1537" s="42">
        <v>1918</v>
      </c>
      <c r="E1537" s="1" t="s">
        <v>15</v>
      </c>
      <c r="F1537" s="41" t="s">
        <v>163</v>
      </c>
      <c r="G1537" t="str">
        <f>VLOOKUP($E1537,rahvdata!$AD$2:$AE$80,2,FALSE)</f>
        <v>Harju</v>
      </c>
      <c r="H1537" t="s">
        <v>248</v>
      </c>
    </row>
    <row r="1538" spans="1:8" x14ac:dyDescent="0.35">
      <c r="A1538" s="3" t="s">
        <v>102</v>
      </c>
      <c r="B1538" s="42">
        <v>3820</v>
      </c>
      <c r="C1538" s="42">
        <v>1893</v>
      </c>
      <c r="D1538" s="42">
        <v>1927</v>
      </c>
      <c r="E1538" s="1" t="s">
        <v>15</v>
      </c>
      <c r="F1538" s="41" t="s">
        <v>164</v>
      </c>
      <c r="G1538" t="str">
        <f>VLOOKUP($E1538,rahvdata!$AD$2:$AE$80,2,FALSE)</f>
        <v>Harju</v>
      </c>
      <c r="H1538" t="s">
        <v>248</v>
      </c>
    </row>
    <row r="1539" spans="1:8" x14ac:dyDescent="0.35">
      <c r="A1539" s="3" t="s">
        <v>102</v>
      </c>
      <c r="B1539" s="42">
        <v>4212</v>
      </c>
      <c r="C1539" s="42">
        <v>2114</v>
      </c>
      <c r="D1539" s="42">
        <v>2098</v>
      </c>
      <c r="E1539" s="1" t="s">
        <v>15</v>
      </c>
      <c r="F1539" s="41" t="s">
        <v>165</v>
      </c>
      <c r="G1539" t="str">
        <f>VLOOKUP($E1539,rahvdata!$AD$2:$AE$80,2,FALSE)</f>
        <v>Harju</v>
      </c>
      <c r="H1539" t="s">
        <v>248</v>
      </c>
    </row>
    <row r="1540" spans="1:8" x14ac:dyDescent="0.35">
      <c r="A1540" s="3" t="s">
        <v>102</v>
      </c>
      <c r="B1540" s="42">
        <v>4114</v>
      </c>
      <c r="C1540" s="42">
        <v>2016</v>
      </c>
      <c r="D1540" s="42">
        <v>2098</v>
      </c>
      <c r="E1540" s="1" t="s">
        <v>15</v>
      </c>
      <c r="F1540" s="41" t="s">
        <v>166</v>
      </c>
      <c r="G1540" t="str">
        <f>VLOOKUP($E1540,rahvdata!$AD$2:$AE$80,2,FALSE)</f>
        <v>Harju</v>
      </c>
      <c r="H1540" t="s">
        <v>248</v>
      </c>
    </row>
    <row r="1541" spans="1:8" x14ac:dyDescent="0.35">
      <c r="A1541" s="3" t="s">
        <v>102</v>
      </c>
      <c r="B1541" s="42">
        <v>4319</v>
      </c>
      <c r="C1541" s="42">
        <v>2143</v>
      </c>
      <c r="D1541" s="42">
        <v>2176</v>
      </c>
      <c r="E1541" s="1" t="s">
        <v>15</v>
      </c>
      <c r="F1541" s="41" t="s">
        <v>167</v>
      </c>
      <c r="G1541" t="str">
        <f>VLOOKUP($E1541,rahvdata!$AD$2:$AE$80,2,FALSE)</f>
        <v>Harju</v>
      </c>
      <c r="H1541" t="s">
        <v>248</v>
      </c>
    </row>
    <row r="1542" spans="1:8" x14ac:dyDescent="0.35">
      <c r="A1542" s="3" t="s">
        <v>102</v>
      </c>
      <c r="B1542" s="42">
        <v>4705</v>
      </c>
      <c r="C1542" s="42">
        <v>2374</v>
      </c>
      <c r="D1542" s="42">
        <v>2331</v>
      </c>
      <c r="E1542" s="1" t="s">
        <v>15</v>
      </c>
      <c r="F1542" s="41" t="s">
        <v>168</v>
      </c>
      <c r="G1542" t="str">
        <f>VLOOKUP($E1542,rahvdata!$AD$2:$AE$80,2,FALSE)</f>
        <v>Harju</v>
      </c>
      <c r="H1542" t="s">
        <v>248</v>
      </c>
    </row>
    <row r="1543" spans="1:8" x14ac:dyDescent="0.35">
      <c r="A1543" s="3" t="s">
        <v>102</v>
      </c>
      <c r="B1543" s="42">
        <v>5349</v>
      </c>
      <c r="C1543" s="42">
        <v>2674</v>
      </c>
      <c r="D1543" s="42">
        <v>2675</v>
      </c>
      <c r="E1543" s="1" t="s">
        <v>15</v>
      </c>
      <c r="F1543" s="41" t="s">
        <v>169</v>
      </c>
      <c r="G1543" t="str">
        <f>VLOOKUP($E1543,rahvdata!$AD$2:$AE$80,2,FALSE)</f>
        <v>Harju</v>
      </c>
      <c r="H1543" t="s">
        <v>248</v>
      </c>
    </row>
    <row r="1544" spans="1:8" x14ac:dyDescent="0.35">
      <c r="A1544" s="3" t="s">
        <v>102</v>
      </c>
      <c r="B1544" s="42">
        <v>5405</v>
      </c>
      <c r="C1544" s="42">
        <v>2661</v>
      </c>
      <c r="D1544" s="42">
        <v>2744</v>
      </c>
      <c r="E1544" s="1" t="s">
        <v>15</v>
      </c>
      <c r="F1544" s="41" t="s">
        <v>170</v>
      </c>
      <c r="G1544" t="str">
        <f>VLOOKUP($E1544,rahvdata!$AD$2:$AE$80,2,FALSE)</f>
        <v>Harju</v>
      </c>
      <c r="H1544" t="s">
        <v>248</v>
      </c>
    </row>
    <row r="1545" spans="1:8" x14ac:dyDescent="0.35">
      <c r="A1545" s="3" t="s">
        <v>102</v>
      </c>
      <c r="B1545" s="42">
        <v>5850</v>
      </c>
      <c r="C1545" s="42">
        <v>2849</v>
      </c>
      <c r="D1545" s="42">
        <v>3001</v>
      </c>
      <c r="E1545" s="1" t="s">
        <v>15</v>
      </c>
      <c r="F1545" s="41" t="s">
        <v>171</v>
      </c>
      <c r="G1545" t="str">
        <f>VLOOKUP($E1545,rahvdata!$AD$2:$AE$80,2,FALSE)</f>
        <v>Harju</v>
      </c>
      <c r="H1545" t="s">
        <v>248</v>
      </c>
    </row>
    <row r="1546" spans="1:8" x14ac:dyDescent="0.35">
      <c r="A1546" s="3" t="s">
        <v>102</v>
      </c>
      <c r="B1546" s="42">
        <v>6279</v>
      </c>
      <c r="C1546" s="42">
        <v>3154</v>
      </c>
      <c r="D1546" s="42">
        <v>3125</v>
      </c>
      <c r="E1546" s="1" t="s">
        <v>15</v>
      </c>
      <c r="F1546" s="41" t="s">
        <v>172</v>
      </c>
      <c r="G1546" t="str">
        <f>VLOOKUP($E1546,rahvdata!$AD$2:$AE$80,2,FALSE)</f>
        <v>Harju</v>
      </c>
      <c r="H1546" t="s">
        <v>248</v>
      </c>
    </row>
    <row r="1547" spans="1:8" x14ac:dyDescent="0.35">
      <c r="A1547" s="3" t="s">
        <v>104</v>
      </c>
      <c r="B1547" s="42">
        <v>7186</v>
      </c>
      <c r="C1547" s="42">
        <v>3527</v>
      </c>
      <c r="D1547" s="42">
        <v>3659</v>
      </c>
      <c r="E1547" s="1" t="s">
        <v>15</v>
      </c>
      <c r="F1547" s="41" t="s">
        <v>173</v>
      </c>
      <c r="G1547" t="str">
        <f>VLOOKUP($E1547,rahvdata!$AD$2:$AE$80,2,FALSE)</f>
        <v>Harju</v>
      </c>
      <c r="H1547" t="s">
        <v>248</v>
      </c>
    </row>
    <row r="1548" spans="1:8" x14ac:dyDescent="0.35">
      <c r="A1548" s="3" t="s">
        <v>104</v>
      </c>
      <c r="B1548" s="42">
        <v>7275</v>
      </c>
      <c r="C1548" s="42">
        <v>3700</v>
      </c>
      <c r="D1548" s="42">
        <v>3575</v>
      </c>
      <c r="E1548" s="1" t="s">
        <v>15</v>
      </c>
      <c r="F1548" s="41" t="s">
        <v>174</v>
      </c>
      <c r="G1548" t="str">
        <f>VLOOKUP($E1548,rahvdata!$AD$2:$AE$80,2,FALSE)</f>
        <v>Harju</v>
      </c>
      <c r="H1548" t="s">
        <v>248</v>
      </c>
    </row>
    <row r="1549" spans="1:8" x14ac:dyDescent="0.35">
      <c r="A1549" s="3" t="s">
        <v>104</v>
      </c>
      <c r="B1549" s="42">
        <v>8174</v>
      </c>
      <c r="C1549" s="42">
        <v>4180</v>
      </c>
      <c r="D1549" s="42">
        <v>3994</v>
      </c>
      <c r="E1549" s="1" t="s">
        <v>15</v>
      </c>
      <c r="F1549" s="41" t="s">
        <v>175</v>
      </c>
      <c r="G1549" t="str">
        <f>VLOOKUP($E1549,rahvdata!$AD$2:$AE$80,2,FALSE)</f>
        <v>Harju</v>
      </c>
      <c r="H1549" t="s">
        <v>248</v>
      </c>
    </row>
    <row r="1550" spans="1:8" x14ac:dyDescent="0.35">
      <c r="A1550" s="3" t="s">
        <v>104</v>
      </c>
      <c r="B1550" s="42">
        <v>8615</v>
      </c>
      <c r="C1550" s="42">
        <v>4439</v>
      </c>
      <c r="D1550" s="42">
        <v>4176</v>
      </c>
      <c r="E1550" s="1" t="s">
        <v>15</v>
      </c>
      <c r="F1550" s="41" t="s">
        <v>176</v>
      </c>
      <c r="G1550" t="str">
        <f>VLOOKUP($E1550,rahvdata!$AD$2:$AE$80,2,FALSE)</f>
        <v>Harju</v>
      </c>
      <c r="H1550" t="s">
        <v>248</v>
      </c>
    </row>
    <row r="1551" spans="1:8" x14ac:dyDescent="0.35">
      <c r="A1551" s="3" t="s">
        <v>104</v>
      </c>
      <c r="B1551" s="42">
        <v>8869</v>
      </c>
      <c r="C1551" s="42">
        <v>4532</v>
      </c>
      <c r="D1551" s="42">
        <v>4337</v>
      </c>
      <c r="E1551" s="1" t="s">
        <v>15</v>
      </c>
      <c r="F1551" s="41" t="s">
        <v>177</v>
      </c>
      <c r="G1551" t="str">
        <f>VLOOKUP($E1551,rahvdata!$AD$2:$AE$80,2,FALSE)</f>
        <v>Harju</v>
      </c>
      <c r="H1551" t="s">
        <v>248</v>
      </c>
    </row>
    <row r="1552" spans="1:8" x14ac:dyDescent="0.35">
      <c r="A1552" s="3" t="s">
        <v>104</v>
      </c>
      <c r="B1552" s="42">
        <v>8759</v>
      </c>
      <c r="C1552" s="42">
        <v>4444</v>
      </c>
      <c r="D1552" s="42">
        <v>4315</v>
      </c>
      <c r="E1552" s="1" t="s">
        <v>15</v>
      </c>
      <c r="F1552" s="41" t="s">
        <v>178</v>
      </c>
      <c r="G1552" t="str">
        <f>VLOOKUP($E1552,rahvdata!$AD$2:$AE$80,2,FALSE)</f>
        <v>Harju</v>
      </c>
      <c r="H1552" t="s">
        <v>248</v>
      </c>
    </row>
    <row r="1553" spans="1:8" x14ac:dyDescent="0.35">
      <c r="A1553" s="3" t="s">
        <v>104</v>
      </c>
      <c r="B1553" s="42">
        <v>8376</v>
      </c>
      <c r="C1553" s="42">
        <v>4292</v>
      </c>
      <c r="D1553" s="42">
        <v>4084</v>
      </c>
      <c r="E1553" s="1" t="s">
        <v>15</v>
      </c>
      <c r="F1553" s="41" t="s">
        <v>179</v>
      </c>
      <c r="G1553" t="str">
        <f>VLOOKUP($E1553,rahvdata!$AD$2:$AE$80,2,FALSE)</f>
        <v>Harju</v>
      </c>
      <c r="H1553" t="s">
        <v>248</v>
      </c>
    </row>
    <row r="1554" spans="1:8" x14ac:dyDescent="0.35">
      <c r="A1554" s="3" t="s">
        <v>104</v>
      </c>
      <c r="B1554" s="42">
        <v>8113</v>
      </c>
      <c r="C1554" s="42">
        <v>4116</v>
      </c>
      <c r="D1554" s="42">
        <v>3997</v>
      </c>
      <c r="E1554" s="1" t="s">
        <v>15</v>
      </c>
      <c r="F1554" s="41" t="s">
        <v>180</v>
      </c>
      <c r="G1554" t="str">
        <f>VLOOKUP($E1554,rahvdata!$AD$2:$AE$80,2,FALSE)</f>
        <v>Harju</v>
      </c>
      <c r="H1554" t="s">
        <v>248</v>
      </c>
    </row>
    <row r="1555" spans="1:8" x14ac:dyDescent="0.35">
      <c r="A1555" s="3" t="s">
        <v>104</v>
      </c>
      <c r="B1555" s="42">
        <v>8215</v>
      </c>
      <c r="C1555" s="42">
        <v>4089</v>
      </c>
      <c r="D1555" s="42">
        <v>4126</v>
      </c>
      <c r="E1555" s="1" t="s">
        <v>15</v>
      </c>
      <c r="F1555" s="41" t="s">
        <v>181</v>
      </c>
      <c r="G1555" t="str">
        <f>VLOOKUP($E1555,rahvdata!$AD$2:$AE$80,2,FALSE)</f>
        <v>Harju</v>
      </c>
      <c r="H1555" t="s">
        <v>248</v>
      </c>
    </row>
    <row r="1556" spans="1:8" x14ac:dyDescent="0.35">
      <c r="A1556" s="3" t="s">
        <v>104</v>
      </c>
      <c r="B1556" s="42">
        <v>7892</v>
      </c>
      <c r="C1556" s="42">
        <v>4044</v>
      </c>
      <c r="D1556" s="42">
        <v>3848</v>
      </c>
      <c r="E1556" s="1" t="s">
        <v>15</v>
      </c>
      <c r="F1556" s="41" t="s">
        <v>182</v>
      </c>
      <c r="G1556" t="str">
        <f>VLOOKUP($E1556,rahvdata!$AD$2:$AE$80,2,FALSE)</f>
        <v>Harju</v>
      </c>
      <c r="H1556" t="s">
        <v>248</v>
      </c>
    </row>
    <row r="1557" spans="1:8" x14ac:dyDescent="0.35">
      <c r="A1557" s="3" t="s">
        <v>105</v>
      </c>
      <c r="B1557" s="42">
        <v>7284</v>
      </c>
      <c r="C1557" s="42">
        <v>3637</v>
      </c>
      <c r="D1557" s="42">
        <v>3647</v>
      </c>
      <c r="E1557" s="1" t="s">
        <v>15</v>
      </c>
      <c r="F1557" s="41" t="s">
        <v>183</v>
      </c>
      <c r="G1557" t="str">
        <f>VLOOKUP($E1557,rahvdata!$AD$2:$AE$80,2,FALSE)</f>
        <v>Harju</v>
      </c>
      <c r="H1557" t="s">
        <v>248</v>
      </c>
    </row>
    <row r="1558" spans="1:8" x14ac:dyDescent="0.35">
      <c r="A1558" s="3" t="s">
        <v>105</v>
      </c>
      <c r="B1558" s="42">
        <v>7245</v>
      </c>
      <c r="C1558" s="42">
        <v>3651</v>
      </c>
      <c r="D1558" s="42">
        <v>3594</v>
      </c>
      <c r="E1558" s="1" t="s">
        <v>15</v>
      </c>
      <c r="F1558" s="41" t="s">
        <v>184</v>
      </c>
      <c r="G1558" t="str">
        <f>VLOOKUP($E1558,rahvdata!$AD$2:$AE$80,2,FALSE)</f>
        <v>Harju</v>
      </c>
      <c r="H1558" t="s">
        <v>248</v>
      </c>
    </row>
    <row r="1559" spans="1:8" x14ac:dyDescent="0.35">
      <c r="A1559" s="3" t="s">
        <v>105</v>
      </c>
      <c r="B1559" s="42">
        <v>7210</v>
      </c>
      <c r="C1559" s="42">
        <v>3683</v>
      </c>
      <c r="D1559" s="42">
        <v>3527</v>
      </c>
      <c r="E1559" s="1" t="s">
        <v>15</v>
      </c>
      <c r="F1559" s="41" t="s">
        <v>185</v>
      </c>
      <c r="G1559" t="str">
        <f>VLOOKUP($E1559,rahvdata!$AD$2:$AE$80,2,FALSE)</f>
        <v>Harju</v>
      </c>
      <c r="H1559" t="s">
        <v>248</v>
      </c>
    </row>
    <row r="1560" spans="1:8" x14ac:dyDescent="0.35">
      <c r="A1560" s="3" t="s">
        <v>105</v>
      </c>
      <c r="B1560" s="42">
        <v>6835</v>
      </c>
      <c r="C1560" s="42">
        <v>3450</v>
      </c>
      <c r="D1560" s="42">
        <v>3385</v>
      </c>
      <c r="E1560" s="1" t="s">
        <v>15</v>
      </c>
      <c r="F1560" s="41" t="s">
        <v>186</v>
      </c>
      <c r="G1560" t="str">
        <f>VLOOKUP($E1560,rahvdata!$AD$2:$AE$80,2,FALSE)</f>
        <v>Harju</v>
      </c>
      <c r="H1560" t="s">
        <v>248</v>
      </c>
    </row>
    <row r="1561" spans="1:8" x14ac:dyDescent="0.35">
      <c r="A1561" s="3" t="s">
        <v>105</v>
      </c>
      <c r="B1561" s="42">
        <v>6887</v>
      </c>
      <c r="C1561" s="42">
        <v>3473</v>
      </c>
      <c r="D1561" s="42">
        <v>3414</v>
      </c>
      <c r="E1561" s="1" t="s">
        <v>15</v>
      </c>
      <c r="F1561" s="41" t="s">
        <v>187</v>
      </c>
      <c r="G1561" t="str">
        <f>VLOOKUP($E1561,rahvdata!$AD$2:$AE$80,2,FALSE)</f>
        <v>Harju</v>
      </c>
      <c r="H1561" t="s">
        <v>248</v>
      </c>
    </row>
    <row r="1562" spans="1:8" x14ac:dyDescent="0.35">
      <c r="A1562" s="3" t="s">
        <v>105</v>
      </c>
      <c r="B1562" s="42">
        <v>6728</v>
      </c>
      <c r="C1562" s="42">
        <v>3436</v>
      </c>
      <c r="D1562" s="42">
        <v>3292</v>
      </c>
      <c r="E1562" s="1" t="s">
        <v>15</v>
      </c>
      <c r="F1562" s="41" t="s">
        <v>188</v>
      </c>
      <c r="G1562" t="str">
        <f>VLOOKUP($E1562,rahvdata!$AD$2:$AE$80,2,FALSE)</f>
        <v>Harju</v>
      </c>
      <c r="H1562" t="s">
        <v>248</v>
      </c>
    </row>
    <row r="1563" spans="1:8" x14ac:dyDescent="0.35">
      <c r="A1563" s="3" t="s">
        <v>105</v>
      </c>
      <c r="B1563" s="42">
        <v>6619</v>
      </c>
      <c r="C1563" s="42">
        <v>3295</v>
      </c>
      <c r="D1563" s="42">
        <v>3324</v>
      </c>
      <c r="E1563" s="1" t="s">
        <v>15</v>
      </c>
      <c r="F1563" s="41" t="s">
        <v>189</v>
      </c>
      <c r="G1563" t="str">
        <f>VLOOKUP($E1563,rahvdata!$AD$2:$AE$80,2,FALSE)</f>
        <v>Harju</v>
      </c>
      <c r="H1563" t="s">
        <v>248</v>
      </c>
    </row>
    <row r="1564" spans="1:8" x14ac:dyDescent="0.35">
      <c r="A1564" s="3" t="s">
        <v>105</v>
      </c>
      <c r="B1564" s="42">
        <v>6362</v>
      </c>
      <c r="C1564" s="42">
        <v>3196</v>
      </c>
      <c r="D1564" s="42">
        <v>3166</v>
      </c>
      <c r="E1564" s="1" t="s">
        <v>15</v>
      </c>
      <c r="F1564" s="41" t="s">
        <v>190</v>
      </c>
      <c r="G1564" t="str">
        <f>VLOOKUP($E1564,rahvdata!$AD$2:$AE$80,2,FALSE)</f>
        <v>Harju</v>
      </c>
      <c r="H1564" t="s">
        <v>248</v>
      </c>
    </row>
    <row r="1565" spans="1:8" x14ac:dyDescent="0.35">
      <c r="A1565" s="3" t="s">
        <v>105</v>
      </c>
      <c r="B1565" s="42">
        <v>6389</v>
      </c>
      <c r="C1565" s="42">
        <v>3147</v>
      </c>
      <c r="D1565" s="42">
        <v>3242</v>
      </c>
      <c r="E1565" s="1" t="s">
        <v>15</v>
      </c>
      <c r="F1565" s="41" t="s">
        <v>191</v>
      </c>
      <c r="G1565" t="str">
        <f>VLOOKUP($E1565,rahvdata!$AD$2:$AE$80,2,FALSE)</f>
        <v>Harju</v>
      </c>
      <c r="H1565" t="s">
        <v>248</v>
      </c>
    </row>
    <row r="1566" spans="1:8" x14ac:dyDescent="0.35">
      <c r="A1566" s="3" t="s">
        <v>105</v>
      </c>
      <c r="B1566" s="42">
        <v>6053</v>
      </c>
      <c r="C1566" s="42">
        <v>3030</v>
      </c>
      <c r="D1566" s="42">
        <v>3023</v>
      </c>
      <c r="E1566" s="1" t="s">
        <v>15</v>
      </c>
      <c r="F1566" s="41" t="s">
        <v>192</v>
      </c>
      <c r="G1566" t="str">
        <f>VLOOKUP($E1566,rahvdata!$AD$2:$AE$80,2,FALSE)</f>
        <v>Harju</v>
      </c>
      <c r="H1566" t="s">
        <v>248</v>
      </c>
    </row>
    <row r="1567" spans="1:8" x14ac:dyDescent="0.35">
      <c r="A1567" s="3" t="s">
        <v>106</v>
      </c>
      <c r="B1567" s="42">
        <v>5995</v>
      </c>
      <c r="C1567" s="42">
        <v>2919</v>
      </c>
      <c r="D1567" s="42">
        <v>3076</v>
      </c>
      <c r="E1567" s="1" t="s">
        <v>15</v>
      </c>
      <c r="F1567" s="41" t="s">
        <v>193</v>
      </c>
      <c r="G1567" t="str">
        <f>VLOOKUP($E1567,rahvdata!$AD$2:$AE$80,2,FALSE)</f>
        <v>Harju</v>
      </c>
      <c r="H1567" t="s">
        <v>248</v>
      </c>
    </row>
    <row r="1568" spans="1:8" x14ac:dyDescent="0.35">
      <c r="A1568" s="3" t="s">
        <v>106</v>
      </c>
      <c r="B1568" s="42">
        <v>6048</v>
      </c>
      <c r="C1568" s="42">
        <v>2943</v>
      </c>
      <c r="D1568" s="42">
        <v>3105</v>
      </c>
      <c r="E1568" s="1" t="s">
        <v>15</v>
      </c>
      <c r="F1568" s="41" t="s">
        <v>194</v>
      </c>
      <c r="G1568" t="str">
        <f>VLOOKUP($E1568,rahvdata!$AD$2:$AE$80,2,FALSE)</f>
        <v>Harju</v>
      </c>
      <c r="H1568" t="s">
        <v>248</v>
      </c>
    </row>
    <row r="1569" spans="1:9" x14ac:dyDescent="0.35">
      <c r="A1569" s="3" t="s">
        <v>106</v>
      </c>
      <c r="B1569" s="42">
        <v>5736</v>
      </c>
      <c r="C1569" s="42">
        <v>2832</v>
      </c>
      <c r="D1569" s="42">
        <v>2904</v>
      </c>
      <c r="E1569" s="1" t="s">
        <v>15</v>
      </c>
      <c r="F1569" s="41" t="s">
        <v>195</v>
      </c>
      <c r="G1569" t="str">
        <f>VLOOKUP($E1569,rahvdata!$AD$2:$AE$80,2,FALSE)</f>
        <v>Harju</v>
      </c>
      <c r="H1569" t="s">
        <v>248</v>
      </c>
    </row>
    <row r="1570" spans="1:9" x14ac:dyDescent="0.35">
      <c r="A1570" s="3" t="s">
        <v>106</v>
      </c>
      <c r="B1570" s="42">
        <v>5429</v>
      </c>
      <c r="C1570" s="42">
        <v>2629</v>
      </c>
      <c r="D1570" s="42">
        <v>2800</v>
      </c>
      <c r="E1570" s="1" t="s">
        <v>15</v>
      </c>
      <c r="F1570" s="41" t="s">
        <v>196</v>
      </c>
      <c r="G1570" t="str">
        <f>VLOOKUP($E1570,rahvdata!$AD$2:$AE$80,2,FALSE)</f>
        <v>Harju</v>
      </c>
      <c r="H1570" t="s">
        <v>248</v>
      </c>
    </row>
    <row r="1571" spans="1:9" x14ac:dyDescent="0.35">
      <c r="A1571" s="3" t="s">
        <v>106</v>
      </c>
      <c r="B1571" s="42">
        <v>5198</v>
      </c>
      <c r="C1571" s="42">
        <v>2544</v>
      </c>
      <c r="D1571" s="42">
        <v>2654</v>
      </c>
      <c r="E1571" s="1" t="s">
        <v>15</v>
      </c>
      <c r="F1571" s="41" t="s">
        <v>197</v>
      </c>
      <c r="G1571" t="str">
        <f>VLOOKUP($E1571,rahvdata!$AD$2:$AE$80,2,FALSE)</f>
        <v>Harju</v>
      </c>
      <c r="H1571" t="s">
        <v>248</v>
      </c>
    </row>
    <row r="1572" spans="1:9" x14ac:dyDescent="0.35">
      <c r="A1572" s="3" t="s">
        <v>106</v>
      </c>
      <c r="B1572" s="42">
        <v>4854</v>
      </c>
      <c r="C1572" s="42">
        <v>2366</v>
      </c>
      <c r="D1572" s="42">
        <v>2488</v>
      </c>
      <c r="E1572" s="1" t="s">
        <v>15</v>
      </c>
      <c r="F1572" s="41" t="s">
        <v>198</v>
      </c>
      <c r="G1572" t="str">
        <f>VLOOKUP($E1572,rahvdata!$AD$2:$AE$80,2,FALSE)</f>
        <v>Harju</v>
      </c>
      <c r="H1572" t="s">
        <v>248</v>
      </c>
    </row>
    <row r="1573" spans="1:9" x14ac:dyDescent="0.35">
      <c r="A1573" s="3" t="s">
        <v>106</v>
      </c>
      <c r="B1573" s="42">
        <v>4856</v>
      </c>
      <c r="C1573" s="42">
        <v>2312</v>
      </c>
      <c r="D1573" s="42">
        <v>2544</v>
      </c>
      <c r="E1573" s="1" t="s">
        <v>15</v>
      </c>
      <c r="F1573" s="41" t="s">
        <v>199</v>
      </c>
      <c r="G1573" t="str">
        <f>VLOOKUP($E1573,rahvdata!$AD$2:$AE$80,2,FALSE)</f>
        <v>Harju</v>
      </c>
      <c r="H1573" t="s">
        <v>248</v>
      </c>
    </row>
    <row r="1574" spans="1:9" x14ac:dyDescent="0.35">
      <c r="A1574" s="3" t="s">
        <v>106</v>
      </c>
      <c r="B1574" s="42">
        <v>4822</v>
      </c>
      <c r="C1574" s="42">
        <v>2218</v>
      </c>
      <c r="D1574" s="42">
        <v>2604</v>
      </c>
      <c r="E1574" s="1" t="s">
        <v>15</v>
      </c>
      <c r="F1574" s="41" t="s">
        <v>200</v>
      </c>
      <c r="G1574" t="str">
        <f>VLOOKUP($E1574,rahvdata!$AD$2:$AE$80,2,FALSE)</f>
        <v>Harju</v>
      </c>
      <c r="H1574" t="s">
        <v>248</v>
      </c>
    </row>
    <row r="1575" spans="1:9" x14ac:dyDescent="0.35">
      <c r="A1575" s="3" t="s">
        <v>106</v>
      </c>
      <c r="B1575" s="42">
        <v>5059</v>
      </c>
      <c r="C1575" s="42">
        <v>2267</v>
      </c>
      <c r="D1575" s="42">
        <v>2792</v>
      </c>
      <c r="E1575" s="1" t="s">
        <v>15</v>
      </c>
      <c r="F1575" s="41" t="s">
        <v>201</v>
      </c>
      <c r="G1575" t="str">
        <f>VLOOKUP($E1575,rahvdata!$AD$2:$AE$80,2,FALSE)</f>
        <v>Harju</v>
      </c>
      <c r="H1575" t="s">
        <v>248</v>
      </c>
    </row>
    <row r="1576" spans="1:9" x14ac:dyDescent="0.35">
      <c r="A1576" s="3" t="s">
        <v>106</v>
      </c>
      <c r="B1576" s="42">
        <v>4982</v>
      </c>
      <c r="C1576" s="42">
        <v>2298</v>
      </c>
      <c r="D1576" s="42">
        <v>2684</v>
      </c>
      <c r="E1576" s="1" t="s">
        <v>15</v>
      </c>
      <c r="F1576" s="41" t="s">
        <v>202</v>
      </c>
      <c r="G1576" t="str">
        <f>VLOOKUP($E1576,rahvdata!$AD$2:$AE$80,2,FALSE)</f>
        <v>Harju</v>
      </c>
      <c r="H1576" t="s">
        <v>248</v>
      </c>
    </row>
    <row r="1577" spans="1:9" x14ac:dyDescent="0.35">
      <c r="A1577" s="3" t="s">
        <v>107</v>
      </c>
      <c r="B1577" s="42">
        <v>5221</v>
      </c>
      <c r="C1577" s="42">
        <v>2357</v>
      </c>
      <c r="D1577" s="42">
        <v>2864</v>
      </c>
      <c r="E1577" s="1" t="s">
        <v>15</v>
      </c>
      <c r="F1577" s="41" t="s">
        <v>203</v>
      </c>
      <c r="G1577" t="str">
        <f>VLOOKUP($E1577,rahvdata!$AD$2:$AE$80,2,FALSE)</f>
        <v>Harju</v>
      </c>
      <c r="H1577" t="s">
        <v>248</v>
      </c>
    </row>
    <row r="1578" spans="1:9" x14ac:dyDescent="0.35">
      <c r="A1578" s="3" t="s">
        <v>107</v>
      </c>
      <c r="B1578" s="42">
        <v>5341</v>
      </c>
      <c r="C1578" s="42">
        <v>2334</v>
      </c>
      <c r="D1578" s="42">
        <v>3007</v>
      </c>
      <c r="E1578" s="1" t="s">
        <v>15</v>
      </c>
      <c r="F1578" s="41" t="s">
        <v>204</v>
      </c>
      <c r="G1578" t="str">
        <f>VLOOKUP($E1578,rahvdata!$AD$2:$AE$80,2,FALSE)</f>
        <v>Harju</v>
      </c>
      <c r="H1578" t="s">
        <v>248</v>
      </c>
    </row>
    <row r="1579" spans="1:9" x14ac:dyDescent="0.35">
      <c r="A1579" s="3" t="s">
        <v>107</v>
      </c>
      <c r="B1579" s="42">
        <v>5339</v>
      </c>
      <c r="C1579" s="42">
        <v>2268</v>
      </c>
      <c r="D1579" s="42">
        <v>3071</v>
      </c>
      <c r="E1579" s="1" t="s">
        <v>15</v>
      </c>
      <c r="F1579" s="41" t="s">
        <v>205</v>
      </c>
      <c r="G1579" t="str">
        <f>VLOOKUP($E1579,rahvdata!$AD$2:$AE$80,2,FALSE)</f>
        <v>Harju</v>
      </c>
      <c r="H1579" t="s">
        <v>248</v>
      </c>
    </row>
    <row r="1580" spans="1:9" x14ac:dyDescent="0.35">
      <c r="A1580" s="3" t="s">
        <v>107</v>
      </c>
      <c r="B1580" s="42">
        <v>5156</v>
      </c>
      <c r="C1580" s="42">
        <v>2185</v>
      </c>
      <c r="D1580" s="42">
        <v>2971</v>
      </c>
      <c r="E1580" s="1" t="s">
        <v>15</v>
      </c>
      <c r="F1580" s="41" t="s">
        <v>206</v>
      </c>
      <c r="G1580" t="str">
        <f>VLOOKUP($E1580,rahvdata!$AD$2:$AE$80,2,FALSE)</f>
        <v>Harju</v>
      </c>
      <c r="H1580" t="s">
        <v>248</v>
      </c>
    </row>
    <row r="1581" spans="1:9" x14ac:dyDescent="0.35">
      <c r="A1581" s="3" t="s">
        <v>107</v>
      </c>
      <c r="B1581" s="42">
        <v>5016</v>
      </c>
      <c r="C1581" s="42">
        <v>2072</v>
      </c>
      <c r="D1581" s="42">
        <v>2944</v>
      </c>
      <c r="E1581" s="1" t="s">
        <v>15</v>
      </c>
      <c r="F1581" s="41" t="s">
        <v>207</v>
      </c>
      <c r="G1581" t="str">
        <f>VLOOKUP($E1581,rahvdata!$AD$2:$AE$80,2,FALSE)</f>
        <v>Harju</v>
      </c>
      <c r="H1581" t="s">
        <v>248</v>
      </c>
      <c r="I1581" t="s">
        <v>252</v>
      </c>
    </row>
    <row r="1582" spans="1:9" x14ac:dyDescent="0.35">
      <c r="A1582" s="3" t="s">
        <v>107</v>
      </c>
      <c r="B1582" s="42">
        <v>4956</v>
      </c>
      <c r="C1582" s="42">
        <v>1994</v>
      </c>
      <c r="D1582" s="42">
        <v>2962</v>
      </c>
      <c r="E1582" s="1" t="s">
        <v>15</v>
      </c>
      <c r="F1582" s="41" t="s">
        <v>208</v>
      </c>
      <c r="G1582" t="str">
        <f>VLOOKUP($E1582,rahvdata!$AD$2:$AE$80,2,FALSE)</f>
        <v>Harju</v>
      </c>
      <c r="H1582" t="s">
        <v>249</v>
      </c>
      <c r="I1582" t="s">
        <v>252</v>
      </c>
    </row>
    <row r="1583" spans="1:9" x14ac:dyDescent="0.35">
      <c r="A1583" s="3" t="s">
        <v>107</v>
      </c>
      <c r="B1583" s="42">
        <v>4909</v>
      </c>
      <c r="C1583" s="42">
        <v>1993</v>
      </c>
      <c r="D1583" s="42">
        <v>2916</v>
      </c>
      <c r="E1583" s="1" t="s">
        <v>15</v>
      </c>
      <c r="F1583" s="41" t="s">
        <v>209</v>
      </c>
      <c r="G1583" t="str">
        <f>VLOOKUP($E1583,rahvdata!$AD$2:$AE$80,2,FALSE)</f>
        <v>Harju</v>
      </c>
      <c r="H1583" t="s">
        <v>249</v>
      </c>
      <c r="I1583" t="s">
        <v>252</v>
      </c>
    </row>
    <row r="1584" spans="1:9" x14ac:dyDescent="0.35">
      <c r="A1584" s="3" t="s">
        <v>107</v>
      </c>
      <c r="B1584" s="42">
        <v>5060</v>
      </c>
      <c r="C1584" s="42">
        <v>2013</v>
      </c>
      <c r="D1584" s="42">
        <v>3047</v>
      </c>
      <c r="E1584" s="1" t="s">
        <v>15</v>
      </c>
      <c r="F1584" s="41" t="s">
        <v>210</v>
      </c>
      <c r="G1584" t="str">
        <f>VLOOKUP($E1584,rahvdata!$AD$2:$AE$80,2,FALSE)</f>
        <v>Harju</v>
      </c>
      <c r="H1584" t="s">
        <v>249</v>
      </c>
      <c r="I1584" t="s">
        <v>252</v>
      </c>
    </row>
    <row r="1585" spans="1:9" x14ac:dyDescent="0.35">
      <c r="A1585" s="3" t="s">
        <v>107</v>
      </c>
      <c r="B1585" s="42">
        <v>4869</v>
      </c>
      <c r="C1585" s="42">
        <v>1855</v>
      </c>
      <c r="D1585" s="42">
        <v>3014</v>
      </c>
      <c r="E1585" s="1" t="s">
        <v>15</v>
      </c>
      <c r="F1585" s="41" t="s">
        <v>211</v>
      </c>
      <c r="G1585" t="str">
        <f>VLOOKUP($E1585,rahvdata!$AD$2:$AE$80,2,FALSE)</f>
        <v>Harju</v>
      </c>
      <c r="H1585" t="s">
        <v>249</v>
      </c>
      <c r="I1585" t="s">
        <v>252</v>
      </c>
    </row>
    <row r="1586" spans="1:9" x14ac:dyDescent="0.35">
      <c r="A1586" s="3" t="s">
        <v>107</v>
      </c>
      <c r="B1586" s="42">
        <v>4648</v>
      </c>
      <c r="C1586" s="42">
        <v>1809</v>
      </c>
      <c r="D1586" s="42">
        <v>2839</v>
      </c>
      <c r="E1586" s="1" t="s">
        <v>15</v>
      </c>
      <c r="F1586" s="41" t="s">
        <v>212</v>
      </c>
      <c r="G1586" t="str">
        <f>VLOOKUP($E1586,rahvdata!$AD$2:$AE$80,2,FALSE)</f>
        <v>Harju</v>
      </c>
      <c r="H1586" t="s">
        <v>249</v>
      </c>
      <c r="I1586" t="s">
        <v>252</v>
      </c>
    </row>
    <row r="1587" spans="1:9" x14ac:dyDescent="0.35">
      <c r="A1587" s="3" t="s">
        <v>108</v>
      </c>
      <c r="B1587" s="42">
        <v>4523</v>
      </c>
      <c r="C1587" s="42">
        <v>1711</v>
      </c>
      <c r="D1587" s="42">
        <v>2812</v>
      </c>
      <c r="E1587" s="1" t="s">
        <v>15</v>
      </c>
      <c r="F1587" s="41" t="s">
        <v>213</v>
      </c>
      <c r="G1587" t="str">
        <f>VLOOKUP($E1587,rahvdata!$AD$2:$AE$80,2,FALSE)</f>
        <v>Harju</v>
      </c>
      <c r="H1587" t="s">
        <v>249</v>
      </c>
      <c r="I1587" t="s">
        <v>252</v>
      </c>
    </row>
    <row r="1588" spans="1:9" x14ac:dyDescent="0.35">
      <c r="A1588" s="3" t="s">
        <v>108</v>
      </c>
      <c r="B1588" s="42">
        <v>4406</v>
      </c>
      <c r="C1588" s="42">
        <v>1625</v>
      </c>
      <c r="D1588" s="42">
        <v>2781</v>
      </c>
      <c r="E1588" s="1" t="s">
        <v>15</v>
      </c>
      <c r="F1588" s="41" t="s">
        <v>214</v>
      </c>
      <c r="G1588" t="str">
        <f>VLOOKUP($E1588,rahvdata!$AD$2:$AE$80,2,FALSE)</f>
        <v>Harju</v>
      </c>
      <c r="H1588" t="s">
        <v>249</v>
      </c>
      <c r="I1588" t="s">
        <v>252</v>
      </c>
    </row>
    <row r="1589" spans="1:9" x14ac:dyDescent="0.35">
      <c r="A1589" s="3" t="s">
        <v>108</v>
      </c>
      <c r="B1589" s="42">
        <v>4074</v>
      </c>
      <c r="C1589" s="42">
        <v>1429</v>
      </c>
      <c r="D1589" s="42">
        <v>2645</v>
      </c>
      <c r="E1589" s="1" t="s">
        <v>15</v>
      </c>
      <c r="F1589" s="41" t="s">
        <v>215</v>
      </c>
      <c r="G1589" t="str">
        <f>VLOOKUP($E1589,rahvdata!$AD$2:$AE$80,2,FALSE)</f>
        <v>Harju</v>
      </c>
      <c r="H1589" t="s">
        <v>249</v>
      </c>
      <c r="I1589" t="s">
        <v>252</v>
      </c>
    </row>
    <row r="1590" spans="1:9" x14ac:dyDescent="0.35">
      <c r="A1590" s="3" t="s">
        <v>108</v>
      </c>
      <c r="B1590" s="42">
        <v>4293</v>
      </c>
      <c r="C1590" s="42">
        <v>1495</v>
      </c>
      <c r="D1590" s="42">
        <v>2798</v>
      </c>
      <c r="E1590" s="1" t="s">
        <v>15</v>
      </c>
      <c r="F1590" s="41" t="s">
        <v>216</v>
      </c>
      <c r="G1590" t="str">
        <f>VLOOKUP($E1590,rahvdata!$AD$2:$AE$80,2,FALSE)</f>
        <v>Harju</v>
      </c>
      <c r="H1590" t="s">
        <v>249</v>
      </c>
      <c r="I1590" t="s">
        <v>252</v>
      </c>
    </row>
    <row r="1591" spans="1:9" x14ac:dyDescent="0.35">
      <c r="A1591" s="3" t="s">
        <v>108</v>
      </c>
      <c r="B1591" s="42">
        <v>4028</v>
      </c>
      <c r="C1591" s="42">
        <v>1400</v>
      </c>
      <c r="D1591" s="42">
        <v>2628</v>
      </c>
      <c r="E1591" s="1" t="s">
        <v>15</v>
      </c>
      <c r="F1591" s="41" t="s">
        <v>217</v>
      </c>
      <c r="G1591" t="str">
        <f>VLOOKUP($E1591,rahvdata!$AD$2:$AE$80,2,FALSE)</f>
        <v>Harju</v>
      </c>
      <c r="H1591" t="s">
        <v>249</v>
      </c>
      <c r="I1591" t="s">
        <v>252</v>
      </c>
    </row>
    <row r="1592" spans="1:9" x14ac:dyDescent="0.35">
      <c r="A1592" s="3" t="s">
        <v>108</v>
      </c>
      <c r="B1592" s="42">
        <v>3798</v>
      </c>
      <c r="C1592" s="42">
        <v>1316</v>
      </c>
      <c r="D1592" s="42">
        <v>2482</v>
      </c>
      <c r="E1592" s="1" t="s">
        <v>15</v>
      </c>
      <c r="F1592" s="41" t="s">
        <v>218</v>
      </c>
      <c r="G1592" t="str">
        <f>VLOOKUP($E1592,rahvdata!$AD$2:$AE$80,2,FALSE)</f>
        <v>Harju</v>
      </c>
      <c r="H1592" t="s">
        <v>249</v>
      </c>
      <c r="I1592" t="s">
        <v>252</v>
      </c>
    </row>
    <row r="1593" spans="1:9" x14ac:dyDescent="0.35">
      <c r="A1593" s="3" t="s">
        <v>108</v>
      </c>
      <c r="B1593" s="42">
        <v>3414</v>
      </c>
      <c r="C1593" s="42">
        <v>1129</v>
      </c>
      <c r="D1593" s="42">
        <v>2285</v>
      </c>
      <c r="E1593" s="1" t="s">
        <v>15</v>
      </c>
      <c r="F1593" s="41" t="s">
        <v>219</v>
      </c>
      <c r="G1593" t="str">
        <f>VLOOKUP($E1593,rahvdata!$AD$2:$AE$80,2,FALSE)</f>
        <v>Harju</v>
      </c>
      <c r="H1593" t="s">
        <v>249</v>
      </c>
      <c r="I1593" t="s">
        <v>252</v>
      </c>
    </row>
    <row r="1594" spans="1:9" x14ac:dyDescent="0.35">
      <c r="A1594" s="3" t="s">
        <v>108</v>
      </c>
      <c r="B1594" s="42">
        <v>2465</v>
      </c>
      <c r="C1594" s="42">
        <v>825</v>
      </c>
      <c r="D1594" s="42">
        <v>1640</v>
      </c>
      <c r="E1594" s="1" t="s">
        <v>15</v>
      </c>
      <c r="F1594" s="41" t="s">
        <v>220</v>
      </c>
      <c r="G1594" t="str">
        <f>VLOOKUP($E1594,rahvdata!$AD$2:$AE$80,2,FALSE)</f>
        <v>Harju</v>
      </c>
      <c r="H1594" t="s">
        <v>249</v>
      </c>
      <c r="I1594" t="s">
        <v>252</v>
      </c>
    </row>
    <row r="1595" spans="1:9" x14ac:dyDescent="0.35">
      <c r="A1595" s="3" t="s">
        <v>108</v>
      </c>
      <c r="B1595" s="42">
        <v>2258</v>
      </c>
      <c r="C1595" s="42">
        <v>738</v>
      </c>
      <c r="D1595" s="42">
        <v>1520</v>
      </c>
      <c r="E1595" s="1" t="s">
        <v>15</v>
      </c>
      <c r="F1595" s="41" t="s">
        <v>221</v>
      </c>
      <c r="G1595" t="str">
        <f>VLOOKUP($E1595,rahvdata!$AD$2:$AE$80,2,FALSE)</f>
        <v>Harju</v>
      </c>
      <c r="H1595" t="s">
        <v>249</v>
      </c>
      <c r="I1595" t="s">
        <v>252</v>
      </c>
    </row>
    <row r="1596" spans="1:9" x14ac:dyDescent="0.35">
      <c r="A1596" s="3" t="s">
        <v>108</v>
      </c>
      <c r="B1596" s="42">
        <v>2048</v>
      </c>
      <c r="C1596" s="42">
        <v>648</v>
      </c>
      <c r="D1596" s="42">
        <v>1400</v>
      </c>
      <c r="E1596" s="1" t="s">
        <v>15</v>
      </c>
      <c r="F1596" s="41" t="s">
        <v>222</v>
      </c>
      <c r="G1596" t="str">
        <f>VLOOKUP($E1596,rahvdata!$AD$2:$AE$80,2,FALSE)</f>
        <v>Harju</v>
      </c>
      <c r="H1596" t="s">
        <v>249</v>
      </c>
      <c r="I1596" t="s">
        <v>252</v>
      </c>
    </row>
    <row r="1597" spans="1:9" x14ac:dyDescent="0.35">
      <c r="A1597" s="3" t="s">
        <v>139</v>
      </c>
      <c r="B1597" s="42">
        <v>2412</v>
      </c>
      <c r="C1597" s="42">
        <v>725</v>
      </c>
      <c r="D1597" s="42">
        <v>1687</v>
      </c>
      <c r="E1597" s="1" t="s">
        <v>15</v>
      </c>
      <c r="F1597" s="41" t="s">
        <v>223</v>
      </c>
      <c r="G1597" t="str">
        <f>VLOOKUP($E1597,rahvdata!$AD$2:$AE$80,2,FALSE)</f>
        <v>Harju</v>
      </c>
      <c r="H1597" t="s">
        <v>249</v>
      </c>
      <c r="I1597" t="s">
        <v>252</v>
      </c>
    </row>
    <row r="1598" spans="1:9" x14ac:dyDescent="0.35">
      <c r="A1598" s="3" t="s">
        <v>139</v>
      </c>
      <c r="B1598" s="42">
        <v>3118</v>
      </c>
      <c r="C1598" s="42">
        <v>930</v>
      </c>
      <c r="D1598" s="42">
        <v>2188</v>
      </c>
      <c r="E1598" s="1" t="s">
        <v>15</v>
      </c>
      <c r="F1598" s="41" t="s">
        <v>224</v>
      </c>
      <c r="G1598" t="str">
        <f>VLOOKUP($E1598,rahvdata!$AD$2:$AE$80,2,FALSE)</f>
        <v>Harju</v>
      </c>
      <c r="H1598" t="s">
        <v>249</v>
      </c>
      <c r="I1598" t="s">
        <v>252</v>
      </c>
    </row>
    <row r="1599" spans="1:9" x14ac:dyDescent="0.35">
      <c r="A1599" s="3" t="s">
        <v>139</v>
      </c>
      <c r="B1599" s="42">
        <v>2591</v>
      </c>
      <c r="C1599" s="42">
        <v>768</v>
      </c>
      <c r="D1599" s="42">
        <v>1823</v>
      </c>
      <c r="E1599" s="1" t="s">
        <v>15</v>
      </c>
      <c r="F1599" s="41" t="s">
        <v>225</v>
      </c>
      <c r="G1599" t="str">
        <f>VLOOKUP($E1599,rahvdata!$AD$2:$AE$80,2,FALSE)</f>
        <v>Harju</v>
      </c>
      <c r="H1599" t="s">
        <v>249</v>
      </c>
      <c r="I1599" t="s">
        <v>252</v>
      </c>
    </row>
    <row r="1600" spans="1:9" x14ac:dyDescent="0.35">
      <c r="A1600" s="3" t="s">
        <v>139</v>
      </c>
      <c r="B1600" s="42">
        <v>2622</v>
      </c>
      <c r="C1600" s="42">
        <v>764</v>
      </c>
      <c r="D1600" s="42">
        <v>1858</v>
      </c>
      <c r="E1600" s="1" t="s">
        <v>15</v>
      </c>
      <c r="F1600" s="41" t="s">
        <v>226</v>
      </c>
      <c r="G1600" t="str">
        <f>VLOOKUP($E1600,rahvdata!$AD$2:$AE$80,2,FALSE)</f>
        <v>Harju</v>
      </c>
      <c r="H1600" t="s">
        <v>249</v>
      </c>
      <c r="I1600" t="s">
        <v>252</v>
      </c>
    </row>
    <row r="1601" spans="1:9" x14ac:dyDescent="0.35">
      <c r="A1601" s="3" t="s">
        <v>139</v>
      </c>
      <c r="B1601" s="42">
        <v>2425</v>
      </c>
      <c r="C1601" s="42">
        <v>656</v>
      </c>
      <c r="D1601" s="42">
        <v>1769</v>
      </c>
      <c r="E1601" s="1" t="s">
        <v>15</v>
      </c>
      <c r="F1601" s="41" t="s">
        <v>227</v>
      </c>
      <c r="G1601" t="str">
        <f>VLOOKUP($E1601,rahvdata!$AD$2:$AE$80,2,FALSE)</f>
        <v>Harju</v>
      </c>
      <c r="H1601" t="s">
        <v>249</v>
      </c>
      <c r="I1601" t="s">
        <v>252</v>
      </c>
    </row>
    <row r="1602" spans="1:9" x14ac:dyDescent="0.35">
      <c r="A1602" s="3" t="s">
        <v>139</v>
      </c>
      <c r="B1602" s="42">
        <v>2354</v>
      </c>
      <c r="C1602" s="42">
        <v>637</v>
      </c>
      <c r="D1602" s="42">
        <v>1717</v>
      </c>
      <c r="E1602" s="1" t="s">
        <v>15</v>
      </c>
      <c r="F1602" s="41" t="s">
        <v>228</v>
      </c>
      <c r="G1602" t="str">
        <f>VLOOKUP($E1602,rahvdata!$AD$2:$AE$80,2,FALSE)</f>
        <v>Harju</v>
      </c>
      <c r="H1602" t="s">
        <v>249</v>
      </c>
      <c r="I1602" t="s">
        <v>252</v>
      </c>
    </row>
    <row r="1603" spans="1:9" x14ac:dyDescent="0.35">
      <c r="A1603" s="3" t="s">
        <v>139</v>
      </c>
      <c r="B1603" s="42">
        <v>1825</v>
      </c>
      <c r="C1603" s="42">
        <v>468</v>
      </c>
      <c r="D1603" s="42">
        <v>1357</v>
      </c>
      <c r="E1603" s="1" t="s">
        <v>15</v>
      </c>
      <c r="F1603" s="41" t="s">
        <v>229</v>
      </c>
      <c r="G1603" t="str">
        <f>VLOOKUP($E1603,rahvdata!$AD$2:$AE$80,2,FALSE)</f>
        <v>Harju</v>
      </c>
      <c r="H1603" t="s">
        <v>249</v>
      </c>
      <c r="I1603" t="s">
        <v>252</v>
      </c>
    </row>
    <row r="1604" spans="1:9" x14ac:dyDescent="0.35">
      <c r="A1604" s="3" t="s">
        <v>139</v>
      </c>
      <c r="B1604" s="42">
        <v>1476</v>
      </c>
      <c r="C1604" s="42">
        <v>355</v>
      </c>
      <c r="D1604" s="42">
        <v>1121</v>
      </c>
      <c r="E1604" s="1" t="s">
        <v>15</v>
      </c>
      <c r="F1604" s="41" t="s">
        <v>230</v>
      </c>
      <c r="G1604" t="str">
        <f>VLOOKUP($E1604,rahvdata!$AD$2:$AE$80,2,FALSE)</f>
        <v>Harju</v>
      </c>
      <c r="H1604" t="s">
        <v>249</v>
      </c>
      <c r="I1604" t="s">
        <v>252</v>
      </c>
    </row>
    <row r="1605" spans="1:9" x14ac:dyDescent="0.35">
      <c r="A1605" s="3" t="s">
        <v>139</v>
      </c>
      <c r="B1605" s="42">
        <v>1100</v>
      </c>
      <c r="C1605" s="42">
        <v>257</v>
      </c>
      <c r="D1605" s="42">
        <v>843</v>
      </c>
      <c r="E1605" s="1" t="s">
        <v>15</v>
      </c>
      <c r="F1605" s="41" t="s">
        <v>231</v>
      </c>
      <c r="G1605" t="str">
        <f>VLOOKUP($E1605,rahvdata!$AD$2:$AE$80,2,FALSE)</f>
        <v>Harju</v>
      </c>
      <c r="H1605" t="s">
        <v>249</v>
      </c>
      <c r="I1605" t="s">
        <v>252</v>
      </c>
    </row>
    <row r="1606" spans="1:9" x14ac:dyDescent="0.35">
      <c r="A1606" s="3" t="s">
        <v>139</v>
      </c>
      <c r="B1606" s="42">
        <v>912</v>
      </c>
      <c r="C1606" s="42">
        <v>229</v>
      </c>
      <c r="D1606" s="42">
        <v>683</v>
      </c>
      <c r="E1606" s="1" t="s">
        <v>15</v>
      </c>
      <c r="F1606" s="41" t="s">
        <v>232</v>
      </c>
      <c r="G1606" t="str">
        <f>VLOOKUP($E1606,rahvdata!$AD$2:$AE$80,2,FALSE)</f>
        <v>Harju</v>
      </c>
      <c r="H1606" t="s">
        <v>249</v>
      </c>
      <c r="I1606" t="s">
        <v>252</v>
      </c>
    </row>
    <row r="1607" spans="1:9" x14ac:dyDescent="0.35">
      <c r="A1607" s="3" t="s">
        <v>140</v>
      </c>
      <c r="B1607" s="42">
        <v>872</v>
      </c>
      <c r="C1607" s="42">
        <v>185</v>
      </c>
      <c r="D1607" s="42">
        <v>687</v>
      </c>
      <c r="E1607" s="1" t="s">
        <v>15</v>
      </c>
      <c r="F1607" s="41" t="s">
        <v>233</v>
      </c>
      <c r="G1607" t="str">
        <f>VLOOKUP($E1607,rahvdata!$AD$2:$AE$80,2,FALSE)</f>
        <v>Harju</v>
      </c>
      <c r="H1607" t="s">
        <v>249</v>
      </c>
      <c r="I1607" t="s">
        <v>252</v>
      </c>
    </row>
    <row r="1608" spans="1:9" x14ac:dyDescent="0.35">
      <c r="A1608" s="3" t="s">
        <v>140</v>
      </c>
      <c r="B1608" s="42">
        <v>746</v>
      </c>
      <c r="C1608" s="42">
        <v>168</v>
      </c>
      <c r="D1608" s="42">
        <v>578</v>
      </c>
      <c r="E1608" s="1" t="s">
        <v>15</v>
      </c>
      <c r="F1608" s="41" t="s">
        <v>234</v>
      </c>
      <c r="G1608" t="str">
        <f>VLOOKUP($E1608,rahvdata!$AD$2:$AE$80,2,FALSE)</f>
        <v>Harju</v>
      </c>
      <c r="H1608" t="s">
        <v>249</v>
      </c>
      <c r="I1608" t="s">
        <v>252</v>
      </c>
    </row>
    <row r="1609" spans="1:9" x14ac:dyDescent="0.35">
      <c r="A1609" s="3" t="s">
        <v>140</v>
      </c>
      <c r="B1609" s="42">
        <v>566</v>
      </c>
      <c r="C1609" s="42">
        <v>126</v>
      </c>
      <c r="D1609" s="42">
        <v>440</v>
      </c>
      <c r="E1609" s="1" t="s">
        <v>15</v>
      </c>
      <c r="F1609" s="41" t="s">
        <v>235</v>
      </c>
      <c r="G1609" t="str">
        <f>VLOOKUP($E1609,rahvdata!$AD$2:$AE$80,2,FALSE)</f>
        <v>Harju</v>
      </c>
      <c r="H1609" t="s">
        <v>249</v>
      </c>
      <c r="I1609" t="s">
        <v>252</v>
      </c>
    </row>
    <row r="1610" spans="1:9" x14ac:dyDescent="0.35">
      <c r="A1610" s="3" t="s">
        <v>140</v>
      </c>
      <c r="B1610" s="42">
        <v>475</v>
      </c>
      <c r="C1610" s="42">
        <v>105</v>
      </c>
      <c r="D1610" s="42">
        <v>370</v>
      </c>
      <c r="E1610" s="1" t="s">
        <v>15</v>
      </c>
      <c r="F1610" s="41" t="s">
        <v>236</v>
      </c>
      <c r="G1610" t="str">
        <f>VLOOKUP($E1610,rahvdata!$AD$2:$AE$80,2,FALSE)</f>
        <v>Harju</v>
      </c>
      <c r="H1610" t="s">
        <v>249</v>
      </c>
      <c r="I1610" t="s">
        <v>252</v>
      </c>
    </row>
    <row r="1611" spans="1:9" x14ac:dyDescent="0.35">
      <c r="A1611" s="3" t="s">
        <v>140</v>
      </c>
      <c r="B1611" s="42">
        <v>353</v>
      </c>
      <c r="C1611" s="42">
        <v>77</v>
      </c>
      <c r="D1611" s="42">
        <v>276</v>
      </c>
      <c r="E1611" s="1" t="s">
        <v>15</v>
      </c>
      <c r="F1611" s="41" t="s">
        <v>237</v>
      </c>
      <c r="G1611" t="str">
        <f>VLOOKUP($E1611,rahvdata!$AD$2:$AE$80,2,FALSE)</f>
        <v>Harju</v>
      </c>
      <c r="H1611" t="s">
        <v>249</v>
      </c>
      <c r="I1611" t="s">
        <v>252</v>
      </c>
    </row>
    <row r="1612" spans="1:9" x14ac:dyDescent="0.35">
      <c r="A1612" s="3" t="s">
        <v>140</v>
      </c>
      <c r="B1612" s="42">
        <v>254</v>
      </c>
      <c r="C1612" s="42">
        <v>40</v>
      </c>
      <c r="D1612" s="42">
        <v>214</v>
      </c>
      <c r="E1612" s="1" t="s">
        <v>15</v>
      </c>
      <c r="F1612" s="41" t="s">
        <v>238</v>
      </c>
      <c r="G1612" t="str">
        <f>VLOOKUP($E1612,rahvdata!$AD$2:$AE$80,2,FALSE)</f>
        <v>Harju</v>
      </c>
      <c r="H1612" t="s">
        <v>249</v>
      </c>
      <c r="I1612" t="s">
        <v>252</v>
      </c>
    </row>
    <row r="1613" spans="1:9" x14ac:dyDescent="0.35">
      <c r="A1613" s="3" t="s">
        <v>140</v>
      </c>
      <c r="B1613" s="42">
        <v>159</v>
      </c>
      <c r="C1613" s="42">
        <v>24</v>
      </c>
      <c r="D1613" s="42">
        <v>135</v>
      </c>
      <c r="E1613" s="1" t="s">
        <v>15</v>
      </c>
      <c r="F1613" s="41" t="s">
        <v>239</v>
      </c>
      <c r="G1613" t="str">
        <f>VLOOKUP($E1613,rahvdata!$AD$2:$AE$80,2,FALSE)</f>
        <v>Harju</v>
      </c>
      <c r="H1613" t="s">
        <v>249</v>
      </c>
      <c r="I1613" t="s">
        <v>252</v>
      </c>
    </row>
    <row r="1614" spans="1:9" x14ac:dyDescent="0.35">
      <c r="A1614" s="3" t="s">
        <v>140</v>
      </c>
      <c r="B1614" s="42">
        <v>103</v>
      </c>
      <c r="C1614" s="42">
        <v>13</v>
      </c>
      <c r="D1614" s="42">
        <v>90</v>
      </c>
      <c r="E1614" s="1" t="s">
        <v>15</v>
      </c>
      <c r="F1614" s="41" t="s">
        <v>240</v>
      </c>
      <c r="G1614" t="str">
        <f>VLOOKUP($E1614,rahvdata!$AD$2:$AE$80,2,FALSE)</f>
        <v>Harju</v>
      </c>
      <c r="H1614" t="s">
        <v>249</v>
      </c>
      <c r="I1614" t="s">
        <v>252</v>
      </c>
    </row>
    <row r="1615" spans="1:9" x14ac:dyDescent="0.35">
      <c r="A1615" s="3" t="s">
        <v>140</v>
      </c>
      <c r="B1615" s="42">
        <v>86</v>
      </c>
      <c r="C1615" s="42">
        <v>11</v>
      </c>
      <c r="D1615" s="42">
        <v>75</v>
      </c>
      <c r="E1615" s="1" t="s">
        <v>15</v>
      </c>
      <c r="F1615" s="41" t="s">
        <v>241</v>
      </c>
      <c r="G1615" t="str">
        <f>VLOOKUP($E1615,rahvdata!$AD$2:$AE$80,2,FALSE)</f>
        <v>Harju</v>
      </c>
      <c r="H1615" t="s">
        <v>249</v>
      </c>
      <c r="I1615" t="s">
        <v>252</v>
      </c>
    </row>
    <row r="1616" spans="1:9" x14ac:dyDescent="0.35">
      <c r="A1616" s="3" t="s">
        <v>140</v>
      </c>
      <c r="B1616" s="42">
        <v>45</v>
      </c>
      <c r="C1616" s="42">
        <v>4</v>
      </c>
      <c r="D1616" s="42">
        <v>41</v>
      </c>
      <c r="E1616" s="1" t="s">
        <v>15</v>
      </c>
      <c r="F1616" s="41" t="s">
        <v>242</v>
      </c>
      <c r="G1616" t="str">
        <f>VLOOKUP($E1616,rahvdata!$AD$2:$AE$80,2,FALSE)</f>
        <v>Harju</v>
      </c>
      <c r="H1616" t="s">
        <v>249</v>
      </c>
      <c r="I1616" t="s">
        <v>252</v>
      </c>
    </row>
    <row r="1617" spans="1:9" x14ac:dyDescent="0.35">
      <c r="A1617" s="3" t="s">
        <v>140</v>
      </c>
      <c r="B1617" s="42">
        <v>54</v>
      </c>
      <c r="C1617" s="42">
        <v>6</v>
      </c>
      <c r="D1617" s="42">
        <v>48</v>
      </c>
      <c r="E1617" s="1" t="s">
        <v>15</v>
      </c>
      <c r="F1617" s="41" t="s">
        <v>243</v>
      </c>
      <c r="G1617" t="str">
        <f>VLOOKUP($E1617,rahvdata!$AD$2:$AE$80,2,FALSE)</f>
        <v>Harju</v>
      </c>
      <c r="H1617" t="s">
        <v>249</v>
      </c>
    </row>
    <row r="1618" spans="1:9" x14ac:dyDescent="0.35">
      <c r="A1618" s="3" t="s">
        <v>113</v>
      </c>
      <c r="B1618" s="42">
        <v>229</v>
      </c>
      <c r="C1618" s="42">
        <v>111</v>
      </c>
      <c r="D1618" s="42">
        <v>118</v>
      </c>
      <c r="E1618" s="1" t="s">
        <v>16</v>
      </c>
      <c r="F1618" s="41" t="s">
        <v>143</v>
      </c>
      <c r="G1618" t="str">
        <f>VLOOKUP($E1618,rahvdata!$AD$2:$AE$80,2,FALSE)</f>
        <v>Harju</v>
      </c>
      <c r="H1618" t="s">
        <v>247</v>
      </c>
      <c r="I1618" t="s">
        <v>251</v>
      </c>
    </row>
    <row r="1619" spans="1:9" x14ac:dyDescent="0.35">
      <c r="A1619" s="3" t="s">
        <v>113</v>
      </c>
      <c r="B1619" s="42">
        <v>274</v>
      </c>
      <c r="C1619" s="42">
        <v>138</v>
      </c>
      <c r="D1619" s="42">
        <v>137</v>
      </c>
      <c r="E1619" s="1" t="s">
        <v>16</v>
      </c>
      <c r="F1619" s="41" t="s">
        <v>144</v>
      </c>
      <c r="G1619" t="str">
        <f>VLOOKUP($E1619,rahvdata!$AD$2:$AE$80,2,FALSE)</f>
        <v>Harju</v>
      </c>
      <c r="H1619" t="s">
        <v>247</v>
      </c>
      <c r="I1619" t="s">
        <v>251</v>
      </c>
    </row>
    <row r="1620" spans="1:9" x14ac:dyDescent="0.35">
      <c r="A1620" s="3" t="s">
        <v>113</v>
      </c>
      <c r="B1620" s="42">
        <v>254</v>
      </c>
      <c r="C1620" s="42">
        <v>135</v>
      </c>
      <c r="D1620" s="42">
        <v>118</v>
      </c>
      <c r="E1620" s="1" t="s">
        <v>16</v>
      </c>
      <c r="F1620" s="41" t="s">
        <v>145</v>
      </c>
      <c r="G1620" t="str">
        <f>VLOOKUP($E1620,rahvdata!$AD$2:$AE$80,2,FALSE)</f>
        <v>Harju</v>
      </c>
      <c r="H1620" t="s">
        <v>247</v>
      </c>
      <c r="I1620" t="s">
        <v>251</v>
      </c>
    </row>
    <row r="1621" spans="1:9" x14ac:dyDescent="0.35">
      <c r="A1621" s="3" t="s">
        <v>113</v>
      </c>
      <c r="B1621" s="42">
        <v>305</v>
      </c>
      <c r="C1621" s="42">
        <v>149</v>
      </c>
      <c r="D1621" s="42">
        <v>154</v>
      </c>
      <c r="E1621" s="1" t="s">
        <v>16</v>
      </c>
      <c r="F1621" s="41" t="s">
        <v>146</v>
      </c>
      <c r="G1621" t="str">
        <f>VLOOKUP($E1621,rahvdata!$AD$2:$AE$80,2,FALSE)</f>
        <v>Harju</v>
      </c>
      <c r="H1621" t="s">
        <v>247</v>
      </c>
      <c r="I1621" t="s">
        <v>251</v>
      </c>
    </row>
    <row r="1622" spans="1:9" x14ac:dyDescent="0.35">
      <c r="A1622" s="3" t="s">
        <v>113</v>
      </c>
      <c r="B1622" s="42">
        <v>330</v>
      </c>
      <c r="C1622" s="42">
        <v>165</v>
      </c>
      <c r="D1622" s="42">
        <v>167</v>
      </c>
      <c r="E1622" s="1" t="s">
        <v>16</v>
      </c>
      <c r="F1622" s="41" t="s">
        <v>147</v>
      </c>
      <c r="G1622" t="str">
        <f>VLOOKUP($E1622,rahvdata!$AD$2:$AE$80,2,FALSE)</f>
        <v>Harju</v>
      </c>
      <c r="H1622" t="s">
        <v>247</v>
      </c>
      <c r="I1622" t="s">
        <v>251</v>
      </c>
    </row>
    <row r="1623" spans="1:9" x14ac:dyDescent="0.35">
      <c r="A1623" s="3" t="s">
        <v>113</v>
      </c>
      <c r="B1623" s="42">
        <v>332</v>
      </c>
      <c r="C1623" s="42">
        <v>177</v>
      </c>
      <c r="D1623" s="42">
        <v>152</v>
      </c>
      <c r="E1623" s="1" t="s">
        <v>16</v>
      </c>
      <c r="F1623" s="41" t="s">
        <v>148</v>
      </c>
      <c r="G1623" t="str">
        <f>VLOOKUP($E1623,rahvdata!$AD$2:$AE$80,2,FALSE)</f>
        <v>Harju</v>
      </c>
      <c r="H1623" t="s">
        <v>247</v>
      </c>
      <c r="I1623" t="s">
        <v>251</v>
      </c>
    </row>
    <row r="1624" spans="1:9" x14ac:dyDescent="0.35">
      <c r="A1624" s="3" t="s">
        <v>113</v>
      </c>
      <c r="B1624" s="42">
        <v>340</v>
      </c>
      <c r="C1624" s="42">
        <v>192</v>
      </c>
      <c r="D1624" s="42">
        <v>143</v>
      </c>
      <c r="E1624" s="1" t="s">
        <v>16</v>
      </c>
      <c r="F1624" s="41" t="s">
        <v>149</v>
      </c>
      <c r="G1624" t="str">
        <f>VLOOKUP($E1624,rahvdata!$AD$2:$AE$80,2,FALSE)</f>
        <v>Harju</v>
      </c>
      <c r="H1624" t="s">
        <v>247</v>
      </c>
      <c r="I1624" t="s">
        <v>251</v>
      </c>
    </row>
    <row r="1625" spans="1:9" x14ac:dyDescent="0.35">
      <c r="A1625" s="3" t="s">
        <v>113</v>
      </c>
      <c r="B1625" s="42">
        <v>340</v>
      </c>
      <c r="C1625" s="42">
        <v>182</v>
      </c>
      <c r="D1625" s="42">
        <v>157</v>
      </c>
      <c r="E1625" s="1" t="s">
        <v>16</v>
      </c>
      <c r="F1625" s="41" t="s">
        <v>150</v>
      </c>
      <c r="G1625" t="str">
        <f>VLOOKUP($E1625,rahvdata!$AD$2:$AE$80,2,FALSE)</f>
        <v>Harju</v>
      </c>
      <c r="H1625" t="s">
        <v>247</v>
      </c>
      <c r="I1625" t="s">
        <v>251</v>
      </c>
    </row>
    <row r="1626" spans="1:9" x14ac:dyDescent="0.35">
      <c r="A1626" s="3" t="s">
        <v>113</v>
      </c>
      <c r="B1626" s="42">
        <v>294</v>
      </c>
      <c r="C1626" s="42">
        <v>162</v>
      </c>
      <c r="D1626" s="42">
        <v>129</v>
      </c>
      <c r="E1626" s="1" t="s">
        <v>16</v>
      </c>
      <c r="F1626" s="41" t="s">
        <v>151</v>
      </c>
      <c r="G1626" t="str">
        <f>VLOOKUP($E1626,rahvdata!$AD$2:$AE$80,2,FALSE)</f>
        <v>Harju</v>
      </c>
      <c r="H1626" t="s">
        <v>247</v>
      </c>
      <c r="I1626" t="s">
        <v>251</v>
      </c>
    </row>
    <row r="1627" spans="1:9" x14ac:dyDescent="0.35">
      <c r="A1627" s="3" t="s">
        <v>113</v>
      </c>
      <c r="B1627" s="42">
        <v>316</v>
      </c>
      <c r="C1627" s="42">
        <v>160</v>
      </c>
      <c r="D1627" s="42">
        <v>156</v>
      </c>
      <c r="E1627" s="1" t="s">
        <v>16</v>
      </c>
      <c r="F1627" s="41" t="s">
        <v>152</v>
      </c>
      <c r="G1627" t="str">
        <f>VLOOKUP($E1627,rahvdata!$AD$2:$AE$80,2,FALSE)</f>
        <v>Harju</v>
      </c>
      <c r="H1627" t="s">
        <v>247</v>
      </c>
      <c r="I1627" t="s">
        <v>251</v>
      </c>
    </row>
    <row r="1628" spans="1:9" x14ac:dyDescent="0.35">
      <c r="A1628" s="8" t="s">
        <v>103</v>
      </c>
      <c r="B1628" s="42">
        <v>312</v>
      </c>
      <c r="C1628" s="42">
        <v>153</v>
      </c>
      <c r="D1628" s="42">
        <v>162</v>
      </c>
      <c r="E1628" s="1" t="s">
        <v>16</v>
      </c>
      <c r="F1628" s="41" t="s">
        <v>153</v>
      </c>
      <c r="G1628" t="str">
        <f>VLOOKUP($E1628,rahvdata!$AD$2:$AE$80,2,FALSE)</f>
        <v>Harju</v>
      </c>
      <c r="H1628" t="s">
        <v>247</v>
      </c>
      <c r="I1628" t="s">
        <v>251</v>
      </c>
    </row>
    <row r="1629" spans="1:9" x14ac:dyDescent="0.35">
      <c r="A1629" s="8" t="s">
        <v>103</v>
      </c>
      <c r="B1629" s="42">
        <v>352</v>
      </c>
      <c r="C1629" s="42">
        <v>190</v>
      </c>
      <c r="D1629" s="42">
        <v>169</v>
      </c>
      <c r="E1629" s="1" t="s">
        <v>16</v>
      </c>
      <c r="F1629" s="41" t="s">
        <v>154</v>
      </c>
      <c r="G1629" t="str">
        <f>VLOOKUP($E1629,rahvdata!$AD$2:$AE$80,2,FALSE)</f>
        <v>Harju</v>
      </c>
      <c r="H1629" t="s">
        <v>247</v>
      </c>
      <c r="I1629" t="s">
        <v>251</v>
      </c>
    </row>
    <row r="1630" spans="1:9" x14ac:dyDescent="0.35">
      <c r="A1630" s="8" t="s">
        <v>103</v>
      </c>
      <c r="B1630" s="42">
        <v>375</v>
      </c>
      <c r="C1630" s="42">
        <v>199</v>
      </c>
      <c r="D1630" s="42">
        <v>178</v>
      </c>
      <c r="E1630" s="1" t="s">
        <v>16</v>
      </c>
      <c r="F1630" s="41" t="s">
        <v>155</v>
      </c>
      <c r="G1630" t="str">
        <f>VLOOKUP($E1630,rahvdata!$AD$2:$AE$80,2,FALSE)</f>
        <v>Harju</v>
      </c>
      <c r="H1630" t="s">
        <v>247</v>
      </c>
      <c r="I1630" t="s">
        <v>251</v>
      </c>
    </row>
    <row r="1631" spans="1:9" x14ac:dyDescent="0.35">
      <c r="A1631" s="8" t="s">
        <v>103</v>
      </c>
      <c r="B1631" s="42">
        <v>407</v>
      </c>
      <c r="C1631" s="42">
        <v>219</v>
      </c>
      <c r="D1631" s="42">
        <v>185</v>
      </c>
      <c r="E1631" s="1" t="s">
        <v>16</v>
      </c>
      <c r="F1631" s="41" t="s">
        <v>156</v>
      </c>
      <c r="G1631" t="str">
        <f>VLOOKUP($E1631,rahvdata!$AD$2:$AE$80,2,FALSE)</f>
        <v>Harju</v>
      </c>
      <c r="H1631" t="s">
        <v>247</v>
      </c>
      <c r="I1631" t="s">
        <v>251</v>
      </c>
    </row>
    <row r="1632" spans="1:9" x14ac:dyDescent="0.35">
      <c r="A1632" s="8" t="s">
        <v>103</v>
      </c>
      <c r="B1632" s="42">
        <v>370</v>
      </c>
      <c r="C1632" s="42">
        <v>197</v>
      </c>
      <c r="D1632" s="42">
        <v>173</v>
      </c>
      <c r="E1632" s="1" t="s">
        <v>16</v>
      </c>
      <c r="F1632" s="41" t="s">
        <v>157</v>
      </c>
      <c r="G1632" t="str">
        <f>VLOOKUP($E1632,rahvdata!$AD$2:$AE$80,2,FALSE)</f>
        <v>Harju</v>
      </c>
      <c r="H1632" t="s">
        <v>247</v>
      </c>
      <c r="I1632" t="s">
        <v>251</v>
      </c>
    </row>
    <row r="1633" spans="1:9" x14ac:dyDescent="0.35">
      <c r="A1633" s="8" t="s">
        <v>103</v>
      </c>
      <c r="B1633" s="42">
        <v>378</v>
      </c>
      <c r="C1633" s="42">
        <v>195</v>
      </c>
      <c r="D1633" s="42">
        <v>183</v>
      </c>
      <c r="E1633" s="1" t="s">
        <v>16</v>
      </c>
      <c r="F1633" s="41" t="s">
        <v>158</v>
      </c>
      <c r="G1633" t="str">
        <f>VLOOKUP($E1633,rahvdata!$AD$2:$AE$80,2,FALSE)</f>
        <v>Harju</v>
      </c>
      <c r="H1633" t="s">
        <v>247</v>
      </c>
      <c r="I1633" t="s">
        <v>251</v>
      </c>
    </row>
    <row r="1634" spans="1:9" x14ac:dyDescent="0.35">
      <c r="A1634" s="8" t="s">
        <v>103</v>
      </c>
      <c r="B1634" s="42">
        <v>330</v>
      </c>
      <c r="C1634" s="42">
        <v>166</v>
      </c>
      <c r="D1634" s="42">
        <v>164</v>
      </c>
      <c r="E1634" s="1" t="s">
        <v>16</v>
      </c>
      <c r="F1634" s="41" t="s">
        <v>159</v>
      </c>
      <c r="G1634" t="str">
        <f>VLOOKUP($E1634,rahvdata!$AD$2:$AE$80,2,FALSE)</f>
        <v>Harju</v>
      </c>
      <c r="H1634" t="s">
        <v>247</v>
      </c>
      <c r="I1634" t="s">
        <v>251</v>
      </c>
    </row>
    <row r="1635" spans="1:9" x14ac:dyDescent="0.35">
      <c r="A1635" s="8" t="s">
        <v>103</v>
      </c>
      <c r="B1635" s="42">
        <v>339</v>
      </c>
      <c r="C1635" s="42">
        <v>165</v>
      </c>
      <c r="D1635" s="42">
        <v>171</v>
      </c>
      <c r="E1635" s="1" t="s">
        <v>16</v>
      </c>
      <c r="F1635" s="41" t="s">
        <v>160</v>
      </c>
      <c r="G1635" t="str">
        <f>VLOOKUP($E1635,rahvdata!$AD$2:$AE$80,2,FALSE)</f>
        <v>Harju</v>
      </c>
      <c r="H1635" t="s">
        <v>247</v>
      </c>
    </row>
    <row r="1636" spans="1:9" x14ac:dyDescent="0.35">
      <c r="A1636" s="8" t="s">
        <v>103</v>
      </c>
      <c r="B1636" s="42">
        <v>299</v>
      </c>
      <c r="C1636" s="42">
        <v>152</v>
      </c>
      <c r="D1636" s="42">
        <v>147</v>
      </c>
      <c r="E1636" s="1" t="s">
        <v>16</v>
      </c>
      <c r="F1636" s="41" t="s">
        <v>161</v>
      </c>
      <c r="G1636" t="str">
        <f>VLOOKUP($E1636,rahvdata!$AD$2:$AE$80,2,FALSE)</f>
        <v>Harju</v>
      </c>
      <c r="H1636" t="s">
        <v>247</v>
      </c>
    </row>
    <row r="1637" spans="1:9" x14ac:dyDescent="0.35">
      <c r="A1637" s="8" t="s">
        <v>103</v>
      </c>
      <c r="B1637" s="42">
        <v>277</v>
      </c>
      <c r="C1637" s="42">
        <v>127</v>
      </c>
      <c r="D1637" s="42">
        <v>150</v>
      </c>
      <c r="E1637" s="1" t="s">
        <v>16</v>
      </c>
      <c r="F1637" s="41" t="s">
        <v>162</v>
      </c>
      <c r="G1637" t="str">
        <f>VLOOKUP($E1637,rahvdata!$AD$2:$AE$80,2,FALSE)</f>
        <v>Harju</v>
      </c>
      <c r="H1637" t="s">
        <v>248</v>
      </c>
    </row>
    <row r="1638" spans="1:9" x14ac:dyDescent="0.35">
      <c r="A1638" s="3" t="s">
        <v>102</v>
      </c>
      <c r="B1638" s="42">
        <v>254</v>
      </c>
      <c r="C1638" s="42">
        <v>128</v>
      </c>
      <c r="D1638" s="42">
        <v>128</v>
      </c>
      <c r="E1638" s="1" t="s">
        <v>16</v>
      </c>
      <c r="F1638" s="41" t="s">
        <v>163</v>
      </c>
      <c r="G1638" t="str">
        <f>VLOOKUP($E1638,rahvdata!$AD$2:$AE$80,2,FALSE)</f>
        <v>Harju</v>
      </c>
      <c r="H1638" t="s">
        <v>248</v>
      </c>
    </row>
    <row r="1639" spans="1:9" x14ac:dyDescent="0.35">
      <c r="A1639" s="3" t="s">
        <v>102</v>
      </c>
      <c r="B1639" s="42">
        <v>237</v>
      </c>
      <c r="C1639" s="42">
        <v>121</v>
      </c>
      <c r="D1639" s="42">
        <v>117</v>
      </c>
      <c r="E1639" s="1" t="s">
        <v>16</v>
      </c>
      <c r="F1639" s="41" t="s">
        <v>164</v>
      </c>
      <c r="G1639" t="str">
        <f>VLOOKUP($E1639,rahvdata!$AD$2:$AE$80,2,FALSE)</f>
        <v>Harju</v>
      </c>
      <c r="H1639" t="s">
        <v>248</v>
      </c>
    </row>
    <row r="1640" spans="1:9" x14ac:dyDescent="0.35">
      <c r="A1640" s="3" t="s">
        <v>102</v>
      </c>
      <c r="B1640" s="42">
        <v>217</v>
      </c>
      <c r="C1640" s="42">
        <v>118</v>
      </c>
      <c r="D1640" s="42">
        <v>99</v>
      </c>
      <c r="E1640" s="1" t="s">
        <v>16</v>
      </c>
      <c r="F1640" s="41" t="s">
        <v>165</v>
      </c>
      <c r="G1640" t="str">
        <f>VLOOKUP($E1640,rahvdata!$AD$2:$AE$80,2,FALSE)</f>
        <v>Harju</v>
      </c>
      <c r="H1640" t="s">
        <v>248</v>
      </c>
    </row>
    <row r="1641" spans="1:9" x14ac:dyDescent="0.35">
      <c r="A1641" s="3" t="s">
        <v>102</v>
      </c>
      <c r="B1641" s="42">
        <v>182</v>
      </c>
      <c r="C1641" s="42">
        <v>102</v>
      </c>
      <c r="D1641" s="42">
        <v>84</v>
      </c>
      <c r="E1641" s="1" t="s">
        <v>16</v>
      </c>
      <c r="F1641" s="41" t="s">
        <v>166</v>
      </c>
      <c r="G1641" t="str">
        <f>VLOOKUP($E1641,rahvdata!$AD$2:$AE$80,2,FALSE)</f>
        <v>Harju</v>
      </c>
      <c r="H1641" t="s">
        <v>248</v>
      </c>
    </row>
    <row r="1642" spans="1:9" x14ac:dyDescent="0.35">
      <c r="A1642" s="3" t="s">
        <v>102</v>
      </c>
      <c r="B1642" s="42">
        <v>160</v>
      </c>
      <c r="C1642" s="42">
        <v>85</v>
      </c>
      <c r="D1642" s="42">
        <v>75</v>
      </c>
      <c r="E1642" s="1" t="s">
        <v>16</v>
      </c>
      <c r="F1642" s="41" t="s">
        <v>167</v>
      </c>
      <c r="G1642" t="str">
        <f>VLOOKUP($E1642,rahvdata!$AD$2:$AE$80,2,FALSE)</f>
        <v>Harju</v>
      </c>
      <c r="H1642" t="s">
        <v>248</v>
      </c>
    </row>
    <row r="1643" spans="1:9" x14ac:dyDescent="0.35">
      <c r="A1643" s="3" t="s">
        <v>102</v>
      </c>
      <c r="B1643" s="42">
        <v>153</v>
      </c>
      <c r="C1643" s="42">
        <v>84</v>
      </c>
      <c r="D1643" s="42">
        <v>69</v>
      </c>
      <c r="E1643" s="1" t="s">
        <v>16</v>
      </c>
      <c r="F1643" s="41" t="s">
        <v>168</v>
      </c>
      <c r="G1643" t="str">
        <f>VLOOKUP($E1643,rahvdata!$AD$2:$AE$80,2,FALSE)</f>
        <v>Harju</v>
      </c>
      <c r="H1643" t="s">
        <v>248</v>
      </c>
    </row>
    <row r="1644" spans="1:9" x14ac:dyDescent="0.35">
      <c r="A1644" s="3" t="s">
        <v>102</v>
      </c>
      <c r="B1644" s="42">
        <v>162</v>
      </c>
      <c r="C1644" s="42">
        <v>94</v>
      </c>
      <c r="D1644" s="42">
        <v>72</v>
      </c>
      <c r="E1644" s="1" t="s">
        <v>16</v>
      </c>
      <c r="F1644" s="41" t="s">
        <v>169</v>
      </c>
      <c r="G1644" t="str">
        <f>VLOOKUP($E1644,rahvdata!$AD$2:$AE$80,2,FALSE)</f>
        <v>Harju</v>
      </c>
      <c r="H1644" t="s">
        <v>248</v>
      </c>
    </row>
    <row r="1645" spans="1:9" x14ac:dyDescent="0.35">
      <c r="A1645" s="3" t="s">
        <v>102</v>
      </c>
      <c r="B1645" s="42">
        <v>160</v>
      </c>
      <c r="C1645" s="42">
        <v>72</v>
      </c>
      <c r="D1645" s="42">
        <v>89</v>
      </c>
      <c r="E1645" s="1" t="s">
        <v>16</v>
      </c>
      <c r="F1645" s="41" t="s">
        <v>170</v>
      </c>
      <c r="G1645" t="str">
        <f>VLOOKUP($E1645,rahvdata!$AD$2:$AE$80,2,FALSE)</f>
        <v>Harju</v>
      </c>
      <c r="H1645" t="s">
        <v>248</v>
      </c>
    </row>
    <row r="1646" spans="1:9" x14ac:dyDescent="0.35">
      <c r="A1646" s="3" t="s">
        <v>102</v>
      </c>
      <c r="B1646" s="42">
        <v>143</v>
      </c>
      <c r="C1646" s="42">
        <v>71</v>
      </c>
      <c r="D1646" s="42">
        <v>72</v>
      </c>
      <c r="E1646" s="1" t="s">
        <v>16</v>
      </c>
      <c r="F1646" s="41" t="s">
        <v>171</v>
      </c>
      <c r="G1646" t="str">
        <f>VLOOKUP($E1646,rahvdata!$AD$2:$AE$80,2,FALSE)</f>
        <v>Harju</v>
      </c>
      <c r="H1646" t="s">
        <v>248</v>
      </c>
    </row>
    <row r="1647" spans="1:9" x14ac:dyDescent="0.35">
      <c r="A1647" s="3" t="s">
        <v>102</v>
      </c>
      <c r="B1647" s="42">
        <v>189</v>
      </c>
      <c r="C1647" s="42">
        <v>89</v>
      </c>
      <c r="D1647" s="42">
        <v>100</v>
      </c>
      <c r="E1647" s="1" t="s">
        <v>16</v>
      </c>
      <c r="F1647" s="41" t="s">
        <v>172</v>
      </c>
      <c r="G1647" t="str">
        <f>VLOOKUP($E1647,rahvdata!$AD$2:$AE$80,2,FALSE)</f>
        <v>Harju</v>
      </c>
      <c r="H1647" t="s">
        <v>248</v>
      </c>
    </row>
    <row r="1648" spans="1:9" x14ac:dyDescent="0.35">
      <c r="A1648" s="3" t="s">
        <v>104</v>
      </c>
      <c r="B1648" s="42">
        <v>197</v>
      </c>
      <c r="C1648" s="42">
        <v>98</v>
      </c>
      <c r="D1648" s="42">
        <v>96</v>
      </c>
      <c r="E1648" s="1" t="s">
        <v>16</v>
      </c>
      <c r="F1648" s="41" t="s">
        <v>173</v>
      </c>
      <c r="G1648" t="str">
        <f>VLOOKUP($E1648,rahvdata!$AD$2:$AE$80,2,FALSE)</f>
        <v>Harju</v>
      </c>
      <c r="H1648" t="s">
        <v>248</v>
      </c>
    </row>
    <row r="1649" spans="1:8" x14ac:dyDescent="0.35">
      <c r="A1649" s="3" t="s">
        <v>104</v>
      </c>
      <c r="B1649" s="42">
        <v>217</v>
      </c>
      <c r="C1649" s="42">
        <v>83</v>
      </c>
      <c r="D1649" s="42">
        <v>134</v>
      </c>
      <c r="E1649" s="1" t="s">
        <v>16</v>
      </c>
      <c r="F1649" s="41" t="s">
        <v>174</v>
      </c>
      <c r="G1649" t="str">
        <f>VLOOKUP($E1649,rahvdata!$AD$2:$AE$80,2,FALSE)</f>
        <v>Harju</v>
      </c>
      <c r="H1649" t="s">
        <v>248</v>
      </c>
    </row>
    <row r="1650" spans="1:8" x14ac:dyDescent="0.35">
      <c r="A1650" s="3" t="s">
        <v>104</v>
      </c>
      <c r="B1650" s="42">
        <v>273</v>
      </c>
      <c r="C1650" s="42">
        <v>120</v>
      </c>
      <c r="D1650" s="42">
        <v>153</v>
      </c>
      <c r="E1650" s="1" t="s">
        <v>16</v>
      </c>
      <c r="F1650" s="41" t="s">
        <v>175</v>
      </c>
      <c r="G1650" t="str">
        <f>VLOOKUP($E1650,rahvdata!$AD$2:$AE$80,2,FALSE)</f>
        <v>Harju</v>
      </c>
      <c r="H1650" t="s">
        <v>248</v>
      </c>
    </row>
    <row r="1651" spans="1:8" x14ac:dyDescent="0.35">
      <c r="A1651" s="3" t="s">
        <v>104</v>
      </c>
      <c r="B1651" s="42">
        <v>318</v>
      </c>
      <c r="C1651" s="42">
        <v>140</v>
      </c>
      <c r="D1651" s="42">
        <v>180</v>
      </c>
      <c r="E1651" s="1" t="s">
        <v>16</v>
      </c>
      <c r="F1651" s="41" t="s">
        <v>176</v>
      </c>
      <c r="G1651" t="str">
        <f>VLOOKUP($E1651,rahvdata!$AD$2:$AE$80,2,FALSE)</f>
        <v>Harju</v>
      </c>
      <c r="H1651" t="s">
        <v>248</v>
      </c>
    </row>
    <row r="1652" spans="1:8" x14ac:dyDescent="0.35">
      <c r="A1652" s="3" t="s">
        <v>104</v>
      </c>
      <c r="B1652" s="42">
        <v>357</v>
      </c>
      <c r="C1652" s="42">
        <v>162</v>
      </c>
      <c r="D1652" s="42">
        <v>195</v>
      </c>
      <c r="E1652" s="1" t="s">
        <v>16</v>
      </c>
      <c r="F1652" s="41" t="s">
        <v>177</v>
      </c>
      <c r="G1652" t="str">
        <f>VLOOKUP($E1652,rahvdata!$AD$2:$AE$80,2,FALSE)</f>
        <v>Harju</v>
      </c>
      <c r="H1652" t="s">
        <v>248</v>
      </c>
    </row>
    <row r="1653" spans="1:8" x14ac:dyDescent="0.35">
      <c r="A1653" s="3" t="s">
        <v>104</v>
      </c>
      <c r="B1653" s="42">
        <v>353</v>
      </c>
      <c r="C1653" s="42">
        <v>163</v>
      </c>
      <c r="D1653" s="42">
        <v>190</v>
      </c>
      <c r="E1653" s="1" t="s">
        <v>16</v>
      </c>
      <c r="F1653" s="41" t="s">
        <v>178</v>
      </c>
      <c r="G1653" t="str">
        <f>VLOOKUP($E1653,rahvdata!$AD$2:$AE$80,2,FALSE)</f>
        <v>Harju</v>
      </c>
      <c r="H1653" t="s">
        <v>248</v>
      </c>
    </row>
    <row r="1654" spans="1:8" x14ac:dyDescent="0.35">
      <c r="A1654" s="3" t="s">
        <v>104</v>
      </c>
      <c r="B1654" s="42">
        <v>340</v>
      </c>
      <c r="C1654" s="42">
        <v>157</v>
      </c>
      <c r="D1654" s="42">
        <v>183</v>
      </c>
      <c r="E1654" s="1" t="s">
        <v>16</v>
      </c>
      <c r="F1654" s="41" t="s">
        <v>179</v>
      </c>
      <c r="G1654" t="str">
        <f>VLOOKUP($E1654,rahvdata!$AD$2:$AE$80,2,FALSE)</f>
        <v>Harju</v>
      </c>
      <c r="H1654" t="s">
        <v>248</v>
      </c>
    </row>
    <row r="1655" spans="1:8" x14ac:dyDescent="0.35">
      <c r="A1655" s="3" t="s">
        <v>104</v>
      </c>
      <c r="B1655" s="42">
        <v>425</v>
      </c>
      <c r="C1655" s="42">
        <v>211</v>
      </c>
      <c r="D1655" s="42">
        <v>212</v>
      </c>
      <c r="E1655" s="1" t="s">
        <v>16</v>
      </c>
      <c r="F1655" s="41" t="s">
        <v>180</v>
      </c>
      <c r="G1655" t="str">
        <f>VLOOKUP($E1655,rahvdata!$AD$2:$AE$80,2,FALSE)</f>
        <v>Harju</v>
      </c>
      <c r="H1655" t="s">
        <v>248</v>
      </c>
    </row>
    <row r="1656" spans="1:8" x14ac:dyDescent="0.35">
      <c r="A1656" s="3" t="s">
        <v>104</v>
      </c>
      <c r="B1656" s="42">
        <v>381</v>
      </c>
      <c r="C1656" s="42">
        <v>169</v>
      </c>
      <c r="D1656" s="42">
        <v>215</v>
      </c>
      <c r="E1656" s="1" t="s">
        <v>16</v>
      </c>
      <c r="F1656" s="41" t="s">
        <v>181</v>
      </c>
      <c r="G1656" t="str">
        <f>VLOOKUP($E1656,rahvdata!$AD$2:$AE$80,2,FALSE)</f>
        <v>Harju</v>
      </c>
      <c r="H1656" t="s">
        <v>248</v>
      </c>
    </row>
    <row r="1657" spans="1:8" x14ac:dyDescent="0.35">
      <c r="A1657" s="3" t="s">
        <v>104</v>
      </c>
      <c r="B1657" s="42">
        <v>384</v>
      </c>
      <c r="C1657" s="42">
        <v>177</v>
      </c>
      <c r="D1657" s="42">
        <v>207</v>
      </c>
      <c r="E1657" s="1" t="s">
        <v>16</v>
      </c>
      <c r="F1657" s="41" t="s">
        <v>182</v>
      </c>
      <c r="G1657" t="str">
        <f>VLOOKUP($E1657,rahvdata!$AD$2:$AE$80,2,FALSE)</f>
        <v>Harju</v>
      </c>
      <c r="H1657" t="s">
        <v>248</v>
      </c>
    </row>
    <row r="1658" spans="1:8" x14ac:dyDescent="0.35">
      <c r="A1658" s="3" t="s">
        <v>105</v>
      </c>
      <c r="B1658" s="42">
        <v>414</v>
      </c>
      <c r="C1658" s="42">
        <v>195</v>
      </c>
      <c r="D1658" s="42">
        <v>219</v>
      </c>
      <c r="E1658" s="1" t="s">
        <v>16</v>
      </c>
      <c r="F1658" s="41" t="s">
        <v>183</v>
      </c>
      <c r="G1658" t="str">
        <f>VLOOKUP($E1658,rahvdata!$AD$2:$AE$80,2,FALSE)</f>
        <v>Harju</v>
      </c>
      <c r="H1658" t="s">
        <v>248</v>
      </c>
    </row>
    <row r="1659" spans="1:8" x14ac:dyDescent="0.35">
      <c r="A1659" s="3" t="s">
        <v>105</v>
      </c>
      <c r="B1659" s="42">
        <v>404</v>
      </c>
      <c r="C1659" s="42">
        <v>194</v>
      </c>
      <c r="D1659" s="42">
        <v>210</v>
      </c>
      <c r="E1659" s="1" t="s">
        <v>16</v>
      </c>
      <c r="F1659" s="41" t="s">
        <v>184</v>
      </c>
      <c r="G1659" t="str">
        <f>VLOOKUP($E1659,rahvdata!$AD$2:$AE$80,2,FALSE)</f>
        <v>Harju</v>
      </c>
      <c r="H1659" t="s">
        <v>248</v>
      </c>
    </row>
    <row r="1660" spans="1:8" x14ac:dyDescent="0.35">
      <c r="A1660" s="3" t="s">
        <v>105</v>
      </c>
      <c r="B1660" s="42">
        <v>404</v>
      </c>
      <c r="C1660" s="42">
        <v>199</v>
      </c>
      <c r="D1660" s="42">
        <v>200</v>
      </c>
      <c r="E1660" s="1" t="s">
        <v>16</v>
      </c>
      <c r="F1660" s="41" t="s">
        <v>185</v>
      </c>
      <c r="G1660" t="str">
        <f>VLOOKUP($E1660,rahvdata!$AD$2:$AE$80,2,FALSE)</f>
        <v>Harju</v>
      </c>
      <c r="H1660" t="s">
        <v>248</v>
      </c>
    </row>
    <row r="1661" spans="1:8" x14ac:dyDescent="0.35">
      <c r="A1661" s="3" t="s">
        <v>105</v>
      </c>
      <c r="B1661" s="42">
        <v>397</v>
      </c>
      <c r="C1661" s="42">
        <v>185</v>
      </c>
      <c r="D1661" s="42">
        <v>212</v>
      </c>
      <c r="E1661" s="1" t="s">
        <v>16</v>
      </c>
      <c r="F1661" s="41" t="s">
        <v>186</v>
      </c>
      <c r="G1661" t="str">
        <f>VLOOKUP($E1661,rahvdata!$AD$2:$AE$80,2,FALSE)</f>
        <v>Harju</v>
      </c>
      <c r="H1661" t="s">
        <v>248</v>
      </c>
    </row>
    <row r="1662" spans="1:8" x14ac:dyDescent="0.35">
      <c r="A1662" s="3" t="s">
        <v>105</v>
      </c>
      <c r="B1662" s="42">
        <v>389</v>
      </c>
      <c r="C1662" s="42">
        <v>193</v>
      </c>
      <c r="D1662" s="42">
        <v>196</v>
      </c>
      <c r="E1662" s="1" t="s">
        <v>16</v>
      </c>
      <c r="F1662" s="41" t="s">
        <v>187</v>
      </c>
      <c r="G1662" t="str">
        <f>VLOOKUP($E1662,rahvdata!$AD$2:$AE$80,2,FALSE)</f>
        <v>Harju</v>
      </c>
      <c r="H1662" t="s">
        <v>248</v>
      </c>
    </row>
    <row r="1663" spans="1:8" x14ac:dyDescent="0.35">
      <c r="A1663" s="3" t="s">
        <v>105</v>
      </c>
      <c r="B1663" s="42">
        <v>412</v>
      </c>
      <c r="C1663" s="42">
        <v>211</v>
      </c>
      <c r="D1663" s="42">
        <v>209</v>
      </c>
      <c r="E1663" s="1" t="s">
        <v>16</v>
      </c>
      <c r="F1663" s="41" t="s">
        <v>188</v>
      </c>
      <c r="G1663" t="str">
        <f>VLOOKUP($E1663,rahvdata!$AD$2:$AE$80,2,FALSE)</f>
        <v>Harju</v>
      </c>
      <c r="H1663" t="s">
        <v>248</v>
      </c>
    </row>
    <row r="1664" spans="1:8" x14ac:dyDescent="0.35">
      <c r="A1664" s="3" t="s">
        <v>105</v>
      </c>
      <c r="B1664" s="42">
        <v>415</v>
      </c>
      <c r="C1664" s="42">
        <v>201</v>
      </c>
      <c r="D1664" s="42">
        <v>214</v>
      </c>
      <c r="E1664" s="1" t="s">
        <v>16</v>
      </c>
      <c r="F1664" s="41" t="s">
        <v>189</v>
      </c>
      <c r="G1664" t="str">
        <f>VLOOKUP($E1664,rahvdata!$AD$2:$AE$80,2,FALSE)</f>
        <v>Harju</v>
      </c>
      <c r="H1664" t="s">
        <v>248</v>
      </c>
    </row>
    <row r="1665" spans="1:8" x14ac:dyDescent="0.35">
      <c r="A1665" s="3" t="s">
        <v>105</v>
      </c>
      <c r="B1665" s="42">
        <v>413</v>
      </c>
      <c r="C1665" s="42">
        <v>203</v>
      </c>
      <c r="D1665" s="42">
        <v>210</v>
      </c>
      <c r="E1665" s="1" t="s">
        <v>16</v>
      </c>
      <c r="F1665" s="41" t="s">
        <v>190</v>
      </c>
      <c r="G1665" t="str">
        <f>VLOOKUP($E1665,rahvdata!$AD$2:$AE$80,2,FALSE)</f>
        <v>Harju</v>
      </c>
      <c r="H1665" t="s">
        <v>248</v>
      </c>
    </row>
    <row r="1666" spans="1:8" x14ac:dyDescent="0.35">
      <c r="A1666" s="3" t="s">
        <v>105</v>
      </c>
      <c r="B1666" s="42">
        <v>391</v>
      </c>
      <c r="C1666" s="42">
        <v>190</v>
      </c>
      <c r="D1666" s="42">
        <v>201</v>
      </c>
      <c r="E1666" s="1" t="s">
        <v>16</v>
      </c>
      <c r="F1666" s="41" t="s">
        <v>191</v>
      </c>
      <c r="G1666" t="str">
        <f>VLOOKUP($E1666,rahvdata!$AD$2:$AE$80,2,FALSE)</f>
        <v>Harju</v>
      </c>
      <c r="H1666" t="s">
        <v>248</v>
      </c>
    </row>
    <row r="1667" spans="1:8" x14ac:dyDescent="0.35">
      <c r="A1667" s="3" t="s">
        <v>105</v>
      </c>
      <c r="B1667" s="42">
        <v>371</v>
      </c>
      <c r="C1667" s="42">
        <v>181</v>
      </c>
      <c r="D1667" s="42">
        <v>191</v>
      </c>
      <c r="E1667" s="1" t="s">
        <v>16</v>
      </c>
      <c r="F1667" s="41" t="s">
        <v>192</v>
      </c>
      <c r="G1667" t="str">
        <f>VLOOKUP($E1667,rahvdata!$AD$2:$AE$80,2,FALSE)</f>
        <v>Harju</v>
      </c>
      <c r="H1667" t="s">
        <v>248</v>
      </c>
    </row>
    <row r="1668" spans="1:8" x14ac:dyDescent="0.35">
      <c r="A1668" s="3" t="s">
        <v>106</v>
      </c>
      <c r="B1668" s="42">
        <v>330</v>
      </c>
      <c r="C1668" s="42">
        <v>170</v>
      </c>
      <c r="D1668" s="42">
        <v>167</v>
      </c>
      <c r="E1668" s="1" t="s">
        <v>16</v>
      </c>
      <c r="F1668" s="41" t="s">
        <v>193</v>
      </c>
      <c r="G1668" t="str">
        <f>VLOOKUP($E1668,rahvdata!$AD$2:$AE$80,2,FALSE)</f>
        <v>Harju</v>
      </c>
      <c r="H1668" t="s">
        <v>248</v>
      </c>
    </row>
    <row r="1669" spans="1:8" x14ac:dyDescent="0.35">
      <c r="A1669" s="3" t="s">
        <v>106</v>
      </c>
      <c r="B1669" s="42">
        <v>359</v>
      </c>
      <c r="C1669" s="42">
        <v>186</v>
      </c>
      <c r="D1669" s="42">
        <v>170</v>
      </c>
      <c r="E1669" s="1" t="s">
        <v>16</v>
      </c>
      <c r="F1669" s="41" t="s">
        <v>194</v>
      </c>
      <c r="G1669" t="str">
        <f>VLOOKUP($E1669,rahvdata!$AD$2:$AE$80,2,FALSE)</f>
        <v>Harju</v>
      </c>
      <c r="H1669" t="s">
        <v>248</v>
      </c>
    </row>
    <row r="1670" spans="1:8" x14ac:dyDescent="0.35">
      <c r="A1670" s="3" t="s">
        <v>106</v>
      </c>
      <c r="B1670" s="42">
        <v>356</v>
      </c>
      <c r="C1670" s="42">
        <v>178</v>
      </c>
      <c r="D1670" s="42">
        <v>178</v>
      </c>
      <c r="E1670" s="1" t="s">
        <v>16</v>
      </c>
      <c r="F1670" s="41" t="s">
        <v>195</v>
      </c>
      <c r="G1670" t="str">
        <f>VLOOKUP($E1670,rahvdata!$AD$2:$AE$80,2,FALSE)</f>
        <v>Harju</v>
      </c>
      <c r="H1670" t="s">
        <v>248</v>
      </c>
    </row>
    <row r="1671" spans="1:8" x14ac:dyDescent="0.35">
      <c r="A1671" s="3" t="s">
        <v>106</v>
      </c>
      <c r="B1671" s="42">
        <v>314</v>
      </c>
      <c r="C1671" s="42">
        <v>170</v>
      </c>
      <c r="D1671" s="42">
        <v>140</v>
      </c>
      <c r="E1671" s="1" t="s">
        <v>16</v>
      </c>
      <c r="F1671" s="41" t="s">
        <v>196</v>
      </c>
      <c r="G1671" t="str">
        <f>VLOOKUP($E1671,rahvdata!$AD$2:$AE$80,2,FALSE)</f>
        <v>Harju</v>
      </c>
      <c r="H1671" t="s">
        <v>248</v>
      </c>
    </row>
    <row r="1672" spans="1:8" x14ac:dyDescent="0.35">
      <c r="A1672" s="3" t="s">
        <v>106</v>
      </c>
      <c r="B1672" s="42">
        <v>300</v>
      </c>
      <c r="C1672" s="42">
        <v>154</v>
      </c>
      <c r="D1672" s="42">
        <v>146</v>
      </c>
      <c r="E1672" s="1" t="s">
        <v>16</v>
      </c>
      <c r="F1672" s="41" t="s">
        <v>197</v>
      </c>
      <c r="G1672" t="str">
        <f>VLOOKUP($E1672,rahvdata!$AD$2:$AE$80,2,FALSE)</f>
        <v>Harju</v>
      </c>
      <c r="H1672" t="s">
        <v>248</v>
      </c>
    </row>
    <row r="1673" spans="1:8" x14ac:dyDescent="0.35">
      <c r="A1673" s="3" t="s">
        <v>106</v>
      </c>
      <c r="B1673" s="42">
        <v>231</v>
      </c>
      <c r="C1673" s="42">
        <v>120</v>
      </c>
      <c r="D1673" s="42">
        <v>106</v>
      </c>
      <c r="E1673" s="1" t="s">
        <v>16</v>
      </c>
      <c r="F1673" s="41" t="s">
        <v>198</v>
      </c>
      <c r="G1673" t="str">
        <f>VLOOKUP($E1673,rahvdata!$AD$2:$AE$80,2,FALSE)</f>
        <v>Harju</v>
      </c>
      <c r="H1673" t="s">
        <v>248</v>
      </c>
    </row>
    <row r="1674" spans="1:8" x14ac:dyDescent="0.35">
      <c r="A1674" s="3" t="s">
        <v>106</v>
      </c>
      <c r="B1674" s="42">
        <v>269</v>
      </c>
      <c r="C1674" s="42">
        <v>135</v>
      </c>
      <c r="D1674" s="42">
        <v>134</v>
      </c>
      <c r="E1674" s="1" t="s">
        <v>16</v>
      </c>
      <c r="F1674" s="41" t="s">
        <v>199</v>
      </c>
      <c r="G1674" t="str">
        <f>VLOOKUP($E1674,rahvdata!$AD$2:$AE$80,2,FALSE)</f>
        <v>Harju</v>
      </c>
      <c r="H1674" t="s">
        <v>248</v>
      </c>
    </row>
    <row r="1675" spans="1:8" x14ac:dyDescent="0.35">
      <c r="A1675" s="3" t="s">
        <v>106</v>
      </c>
      <c r="B1675" s="42">
        <v>215</v>
      </c>
      <c r="C1675" s="42">
        <v>105</v>
      </c>
      <c r="D1675" s="42">
        <v>113</v>
      </c>
      <c r="E1675" s="1" t="s">
        <v>16</v>
      </c>
      <c r="F1675" s="41" t="s">
        <v>200</v>
      </c>
      <c r="G1675" t="str">
        <f>VLOOKUP($E1675,rahvdata!$AD$2:$AE$80,2,FALSE)</f>
        <v>Harju</v>
      </c>
      <c r="H1675" t="s">
        <v>248</v>
      </c>
    </row>
    <row r="1676" spans="1:8" x14ac:dyDescent="0.35">
      <c r="A1676" s="3" t="s">
        <v>106</v>
      </c>
      <c r="B1676" s="42">
        <v>223</v>
      </c>
      <c r="C1676" s="42">
        <v>114</v>
      </c>
      <c r="D1676" s="42">
        <v>109</v>
      </c>
      <c r="E1676" s="1" t="s">
        <v>16</v>
      </c>
      <c r="F1676" s="41" t="s">
        <v>201</v>
      </c>
      <c r="G1676" t="str">
        <f>VLOOKUP($E1676,rahvdata!$AD$2:$AE$80,2,FALSE)</f>
        <v>Harju</v>
      </c>
      <c r="H1676" t="s">
        <v>248</v>
      </c>
    </row>
    <row r="1677" spans="1:8" x14ac:dyDescent="0.35">
      <c r="A1677" s="3" t="s">
        <v>106</v>
      </c>
      <c r="B1677" s="42">
        <v>219</v>
      </c>
      <c r="C1677" s="42">
        <v>105</v>
      </c>
      <c r="D1677" s="42">
        <v>110</v>
      </c>
      <c r="E1677" s="1" t="s">
        <v>16</v>
      </c>
      <c r="F1677" s="41" t="s">
        <v>202</v>
      </c>
      <c r="G1677" t="str">
        <f>VLOOKUP($E1677,rahvdata!$AD$2:$AE$80,2,FALSE)</f>
        <v>Harju</v>
      </c>
      <c r="H1677" t="s">
        <v>248</v>
      </c>
    </row>
    <row r="1678" spans="1:8" x14ac:dyDescent="0.35">
      <c r="A1678" s="3" t="s">
        <v>107</v>
      </c>
      <c r="B1678" s="42">
        <v>187</v>
      </c>
      <c r="C1678" s="42">
        <v>85</v>
      </c>
      <c r="D1678" s="42">
        <v>102</v>
      </c>
      <c r="E1678" s="1" t="s">
        <v>16</v>
      </c>
      <c r="F1678" s="41" t="s">
        <v>203</v>
      </c>
      <c r="G1678" t="str">
        <f>VLOOKUP($E1678,rahvdata!$AD$2:$AE$80,2,FALSE)</f>
        <v>Harju</v>
      </c>
      <c r="H1678" t="s">
        <v>248</v>
      </c>
    </row>
    <row r="1679" spans="1:8" x14ac:dyDescent="0.35">
      <c r="A1679" s="3" t="s">
        <v>107</v>
      </c>
      <c r="B1679" s="42">
        <v>199</v>
      </c>
      <c r="C1679" s="42">
        <v>90</v>
      </c>
      <c r="D1679" s="42">
        <v>114</v>
      </c>
      <c r="E1679" s="1" t="s">
        <v>16</v>
      </c>
      <c r="F1679" s="41" t="s">
        <v>204</v>
      </c>
      <c r="G1679" t="str">
        <f>VLOOKUP($E1679,rahvdata!$AD$2:$AE$80,2,FALSE)</f>
        <v>Harju</v>
      </c>
      <c r="H1679" t="s">
        <v>248</v>
      </c>
    </row>
    <row r="1680" spans="1:8" x14ac:dyDescent="0.35">
      <c r="A1680" s="3" t="s">
        <v>107</v>
      </c>
      <c r="B1680" s="42">
        <v>202</v>
      </c>
      <c r="C1680" s="42">
        <v>91</v>
      </c>
      <c r="D1680" s="42">
        <v>111</v>
      </c>
      <c r="E1680" s="1" t="s">
        <v>16</v>
      </c>
      <c r="F1680" s="41" t="s">
        <v>205</v>
      </c>
      <c r="G1680" t="str">
        <f>VLOOKUP($E1680,rahvdata!$AD$2:$AE$80,2,FALSE)</f>
        <v>Harju</v>
      </c>
      <c r="H1680" t="s">
        <v>248</v>
      </c>
    </row>
    <row r="1681" spans="1:9" x14ac:dyDescent="0.35">
      <c r="A1681" s="3" t="s">
        <v>107</v>
      </c>
      <c r="B1681" s="42">
        <v>185</v>
      </c>
      <c r="C1681" s="42">
        <v>106</v>
      </c>
      <c r="D1681" s="42">
        <v>75</v>
      </c>
      <c r="E1681" s="1" t="s">
        <v>16</v>
      </c>
      <c r="F1681" s="41" t="s">
        <v>206</v>
      </c>
      <c r="G1681" t="str">
        <f>VLOOKUP($E1681,rahvdata!$AD$2:$AE$80,2,FALSE)</f>
        <v>Harju</v>
      </c>
      <c r="H1681" t="s">
        <v>248</v>
      </c>
    </row>
    <row r="1682" spans="1:9" x14ac:dyDescent="0.35">
      <c r="A1682" s="3" t="s">
        <v>107</v>
      </c>
      <c r="B1682" s="42">
        <v>191</v>
      </c>
      <c r="C1682" s="42">
        <v>96</v>
      </c>
      <c r="D1682" s="42">
        <v>97</v>
      </c>
      <c r="E1682" s="1" t="s">
        <v>16</v>
      </c>
      <c r="F1682" s="41" t="s">
        <v>207</v>
      </c>
      <c r="G1682" t="str">
        <f>VLOOKUP($E1682,rahvdata!$AD$2:$AE$80,2,FALSE)</f>
        <v>Harju</v>
      </c>
      <c r="H1682" t="s">
        <v>248</v>
      </c>
      <c r="I1682" t="s">
        <v>252</v>
      </c>
    </row>
    <row r="1683" spans="1:9" x14ac:dyDescent="0.35">
      <c r="A1683" s="3" t="s">
        <v>107</v>
      </c>
      <c r="B1683" s="42">
        <v>200</v>
      </c>
      <c r="C1683" s="42">
        <v>91</v>
      </c>
      <c r="D1683" s="42">
        <v>109</v>
      </c>
      <c r="E1683" s="1" t="s">
        <v>16</v>
      </c>
      <c r="F1683" s="41" t="s">
        <v>208</v>
      </c>
      <c r="G1683" t="str">
        <f>VLOOKUP($E1683,rahvdata!$AD$2:$AE$80,2,FALSE)</f>
        <v>Harju</v>
      </c>
      <c r="H1683" t="s">
        <v>249</v>
      </c>
      <c r="I1683" t="s">
        <v>252</v>
      </c>
    </row>
    <row r="1684" spans="1:9" x14ac:dyDescent="0.35">
      <c r="A1684" s="3" t="s">
        <v>107</v>
      </c>
      <c r="B1684" s="42">
        <v>181</v>
      </c>
      <c r="C1684" s="42">
        <v>87</v>
      </c>
      <c r="D1684" s="42">
        <v>90</v>
      </c>
      <c r="E1684" s="1" t="s">
        <v>16</v>
      </c>
      <c r="F1684" s="41" t="s">
        <v>209</v>
      </c>
      <c r="G1684" t="str">
        <f>VLOOKUP($E1684,rahvdata!$AD$2:$AE$80,2,FALSE)</f>
        <v>Harju</v>
      </c>
      <c r="H1684" t="s">
        <v>249</v>
      </c>
      <c r="I1684" t="s">
        <v>252</v>
      </c>
    </row>
    <row r="1685" spans="1:9" x14ac:dyDescent="0.35">
      <c r="A1685" s="3" t="s">
        <v>107</v>
      </c>
      <c r="B1685" s="42">
        <v>198</v>
      </c>
      <c r="C1685" s="42">
        <v>99</v>
      </c>
      <c r="D1685" s="42">
        <v>98</v>
      </c>
      <c r="E1685" s="1" t="s">
        <v>16</v>
      </c>
      <c r="F1685" s="41" t="s">
        <v>210</v>
      </c>
      <c r="G1685" t="str">
        <f>VLOOKUP($E1685,rahvdata!$AD$2:$AE$80,2,FALSE)</f>
        <v>Harju</v>
      </c>
      <c r="H1685" t="s">
        <v>249</v>
      </c>
      <c r="I1685" t="s">
        <v>252</v>
      </c>
    </row>
    <row r="1686" spans="1:9" x14ac:dyDescent="0.35">
      <c r="A1686" s="3" t="s">
        <v>107</v>
      </c>
      <c r="B1686" s="42">
        <v>151</v>
      </c>
      <c r="C1686" s="42">
        <v>69</v>
      </c>
      <c r="D1686" s="42">
        <v>82</v>
      </c>
      <c r="E1686" s="1" t="s">
        <v>16</v>
      </c>
      <c r="F1686" s="41" t="s">
        <v>211</v>
      </c>
      <c r="G1686" t="str">
        <f>VLOOKUP($E1686,rahvdata!$AD$2:$AE$80,2,FALSE)</f>
        <v>Harju</v>
      </c>
      <c r="H1686" t="s">
        <v>249</v>
      </c>
      <c r="I1686" t="s">
        <v>252</v>
      </c>
    </row>
    <row r="1687" spans="1:9" x14ac:dyDescent="0.35">
      <c r="A1687" s="3" t="s">
        <v>107</v>
      </c>
      <c r="B1687" s="42">
        <v>176</v>
      </c>
      <c r="C1687" s="42">
        <v>74</v>
      </c>
      <c r="D1687" s="42">
        <v>102</v>
      </c>
      <c r="E1687" s="1" t="s">
        <v>16</v>
      </c>
      <c r="F1687" s="41" t="s">
        <v>212</v>
      </c>
      <c r="G1687" t="str">
        <f>VLOOKUP($E1687,rahvdata!$AD$2:$AE$80,2,FALSE)</f>
        <v>Harju</v>
      </c>
      <c r="H1687" t="s">
        <v>249</v>
      </c>
      <c r="I1687" t="s">
        <v>252</v>
      </c>
    </row>
    <row r="1688" spans="1:9" x14ac:dyDescent="0.35">
      <c r="A1688" s="3" t="s">
        <v>108</v>
      </c>
      <c r="B1688" s="42">
        <v>163</v>
      </c>
      <c r="C1688" s="42">
        <v>68</v>
      </c>
      <c r="D1688" s="42">
        <v>95</v>
      </c>
      <c r="E1688" s="1" t="s">
        <v>16</v>
      </c>
      <c r="F1688" s="41" t="s">
        <v>213</v>
      </c>
      <c r="G1688" t="str">
        <f>VLOOKUP($E1688,rahvdata!$AD$2:$AE$80,2,FALSE)</f>
        <v>Harju</v>
      </c>
      <c r="H1688" t="s">
        <v>249</v>
      </c>
      <c r="I1688" t="s">
        <v>252</v>
      </c>
    </row>
    <row r="1689" spans="1:9" x14ac:dyDescent="0.35">
      <c r="A1689" s="3" t="s">
        <v>108</v>
      </c>
      <c r="B1689" s="42">
        <v>150</v>
      </c>
      <c r="C1689" s="42">
        <v>60</v>
      </c>
      <c r="D1689" s="42">
        <v>90</v>
      </c>
      <c r="E1689" s="1" t="s">
        <v>16</v>
      </c>
      <c r="F1689" s="41" t="s">
        <v>214</v>
      </c>
      <c r="G1689" t="str">
        <f>VLOOKUP($E1689,rahvdata!$AD$2:$AE$80,2,FALSE)</f>
        <v>Harju</v>
      </c>
      <c r="H1689" t="s">
        <v>249</v>
      </c>
      <c r="I1689" t="s">
        <v>252</v>
      </c>
    </row>
    <row r="1690" spans="1:9" x14ac:dyDescent="0.35">
      <c r="A1690" s="3" t="s">
        <v>108</v>
      </c>
      <c r="B1690" s="42">
        <v>152</v>
      </c>
      <c r="C1690" s="42">
        <v>71</v>
      </c>
      <c r="D1690" s="42">
        <v>81</v>
      </c>
      <c r="E1690" s="1" t="s">
        <v>16</v>
      </c>
      <c r="F1690" s="41" t="s">
        <v>215</v>
      </c>
      <c r="G1690" t="str">
        <f>VLOOKUP($E1690,rahvdata!$AD$2:$AE$80,2,FALSE)</f>
        <v>Harju</v>
      </c>
      <c r="H1690" t="s">
        <v>249</v>
      </c>
      <c r="I1690" t="s">
        <v>252</v>
      </c>
    </row>
    <row r="1691" spans="1:9" x14ac:dyDescent="0.35">
      <c r="A1691" s="3" t="s">
        <v>108</v>
      </c>
      <c r="B1691" s="42">
        <v>148</v>
      </c>
      <c r="C1691" s="42">
        <v>58</v>
      </c>
      <c r="D1691" s="42">
        <v>91</v>
      </c>
      <c r="E1691" s="1" t="s">
        <v>16</v>
      </c>
      <c r="F1691" s="41" t="s">
        <v>216</v>
      </c>
      <c r="G1691" t="str">
        <f>VLOOKUP($E1691,rahvdata!$AD$2:$AE$80,2,FALSE)</f>
        <v>Harju</v>
      </c>
      <c r="H1691" t="s">
        <v>249</v>
      </c>
      <c r="I1691" t="s">
        <v>252</v>
      </c>
    </row>
    <row r="1692" spans="1:9" x14ac:dyDescent="0.35">
      <c r="A1692" s="3" t="s">
        <v>108</v>
      </c>
      <c r="B1692" s="42">
        <v>165</v>
      </c>
      <c r="C1692" s="42">
        <v>67</v>
      </c>
      <c r="D1692" s="42">
        <v>101</v>
      </c>
      <c r="E1692" s="1" t="s">
        <v>16</v>
      </c>
      <c r="F1692" s="41" t="s">
        <v>217</v>
      </c>
      <c r="G1692" t="str">
        <f>VLOOKUP($E1692,rahvdata!$AD$2:$AE$80,2,FALSE)</f>
        <v>Harju</v>
      </c>
      <c r="H1692" t="s">
        <v>249</v>
      </c>
      <c r="I1692" t="s">
        <v>252</v>
      </c>
    </row>
    <row r="1693" spans="1:9" x14ac:dyDescent="0.35">
      <c r="A1693" s="3" t="s">
        <v>108</v>
      </c>
      <c r="B1693" s="42">
        <v>134</v>
      </c>
      <c r="C1693" s="42">
        <v>63</v>
      </c>
      <c r="D1693" s="42">
        <v>73</v>
      </c>
      <c r="E1693" s="1" t="s">
        <v>16</v>
      </c>
      <c r="F1693" s="41" t="s">
        <v>218</v>
      </c>
      <c r="G1693" t="str">
        <f>VLOOKUP($E1693,rahvdata!$AD$2:$AE$80,2,FALSE)</f>
        <v>Harju</v>
      </c>
      <c r="H1693" t="s">
        <v>249</v>
      </c>
      <c r="I1693" t="s">
        <v>252</v>
      </c>
    </row>
    <row r="1694" spans="1:9" x14ac:dyDescent="0.35">
      <c r="A1694" s="3" t="s">
        <v>108</v>
      </c>
      <c r="B1694" s="42">
        <v>157</v>
      </c>
      <c r="C1694" s="42">
        <v>48</v>
      </c>
      <c r="D1694" s="42">
        <v>106</v>
      </c>
      <c r="E1694" s="1" t="s">
        <v>16</v>
      </c>
      <c r="F1694" s="41" t="s">
        <v>219</v>
      </c>
      <c r="G1694" t="str">
        <f>VLOOKUP($E1694,rahvdata!$AD$2:$AE$80,2,FALSE)</f>
        <v>Harju</v>
      </c>
      <c r="H1694" t="s">
        <v>249</v>
      </c>
      <c r="I1694" t="s">
        <v>252</v>
      </c>
    </row>
    <row r="1695" spans="1:9" x14ac:dyDescent="0.35">
      <c r="A1695" s="3" t="s">
        <v>108</v>
      </c>
      <c r="B1695" s="42">
        <v>113</v>
      </c>
      <c r="C1695" s="42">
        <v>39</v>
      </c>
      <c r="D1695" s="42">
        <v>73</v>
      </c>
      <c r="E1695" s="1" t="s">
        <v>16</v>
      </c>
      <c r="F1695" s="41" t="s">
        <v>220</v>
      </c>
      <c r="G1695" t="str">
        <f>VLOOKUP($E1695,rahvdata!$AD$2:$AE$80,2,FALSE)</f>
        <v>Harju</v>
      </c>
      <c r="H1695" t="s">
        <v>249</v>
      </c>
      <c r="I1695" t="s">
        <v>252</v>
      </c>
    </row>
    <row r="1696" spans="1:9" x14ac:dyDescent="0.35">
      <c r="A1696" s="3" t="s">
        <v>108</v>
      </c>
      <c r="B1696" s="42">
        <v>80</v>
      </c>
      <c r="C1696" s="42">
        <v>22</v>
      </c>
      <c r="D1696" s="42">
        <v>58</v>
      </c>
      <c r="E1696" s="1" t="s">
        <v>16</v>
      </c>
      <c r="F1696" s="41" t="s">
        <v>221</v>
      </c>
      <c r="G1696" t="str">
        <f>VLOOKUP($E1696,rahvdata!$AD$2:$AE$80,2,FALSE)</f>
        <v>Harju</v>
      </c>
      <c r="H1696" t="s">
        <v>249</v>
      </c>
      <c r="I1696" t="s">
        <v>252</v>
      </c>
    </row>
    <row r="1697" spans="1:9" x14ac:dyDescent="0.35">
      <c r="A1697" s="3" t="s">
        <v>108</v>
      </c>
      <c r="B1697" s="42">
        <v>91</v>
      </c>
      <c r="C1697" s="42">
        <v>37</v>
      </c>
      <c r="D1697" s="42">
        <v>54</v>
      </c>
      <c r="E1697" s="1" t="s">
        <v>16</v>
      </c>
      <c r="F1697" s="41" t="s">
        <v>222</v>
      </c>
      <c r="G1697" t="str">
        <f>VLOOKUP($E1697,rahvdata!$AD$2:$AE$80,2,FALSE)</f>
        <v>Harju</v>
      </c>
      <c r="H1697" t="s">
        <v>249</v>
      </c>
      <c r="I1697" t="s">
        <v>252</v>
      </c>
    </row>
    <row r="1698" spans="1:9" x14ac:dyDescent="0.35">
      <c r="A1698" s="3" t="s">
        <v>139</v>
      </c>
      <c r="B1698" s="42">
        <v>118</v>
      </c>
      <c r="C1698" s="42">
        <v>44</v>
      </c>
      <c r="D1698" s="42">
        <v>74</v>
      </c>
      <c r="E1698" s="1" t="s">
        <v>16</v>
      </c>
      <c r="F1698" s="41" t="s">
        <v>223</v>
      </c>
      <c r="G1698" t="str">
        <f>VLOOKUP($E1698,rahvdata!$AD$2:$AE$80,2,FALSE)</f>
        <v>Harju</v>
      </c>
      <c r="H1698" t="s">
        <v>249</v>
      </c>
      <c r="I1698" t="s">
        <v>252</v>
      </c>
    </row>
    <row r="1699" spans="1:9" x14ac:dyDescent="0.35">
      <c r="A1699" s="3" t="s">
        <v>139</v>
      </c>
      <c r="B1699" s="42">
        <v>130</v>
      </c>
      <c r="C1699" s="42">
        <v>57</v>
      </c>
      <c r="D1699" s="42">
        <v>76</v>
      </c>
      <c r="E1699" s="1" t="s">
        <v>16</v>
      </c>
      <c r="F1699" s="41" t="s">
        <v>224</v>
      </c>
      <c r="G1699" t="str">
        <f>VLOOKUP($E1699,rahvdata!$AD$2:$AE$80,2,FALSE)</f>
        <v>Harju</v>
      </c>
      <c r="H1699" t="s">
        <v>249</v>
      </c>
      <c r="I1699" t="s">
        <v>252</v>
      </c>
    </row>
    <row r="1700" spans="1:9" x14ac:dyDescent="0.35">
      <c r="A1700" s="3" t="s">
        <v>139</v>
      </c>
      <c r="B1700" s="42">
        <v>90</v>
      </c>
      <c r="C1700" s="42">
        <v>35</v>
      </c>
      <c r="D1700" s="42">
        <v>55</v>
      </c>
      <c r="E1700" s="1" t="s">
        <v>16</v>
      </c>
      <c r="F1700" s="41" t="s">
        <v>225</v>
      </c>
      <c r="G1700" t="str">
        <f>VLOOKUP($E1700,rahvdata!$AD$2:$AE$80,2,FALSE)</f>
        <v>Harju</v>
      </c>
      <c r="H1700" t="s">
        <v>249</v>
      </c>
      <c r="I1700" t="s">
        <v>252</v>
      </c>
    </row>
    <row r="1701" spans="1:9" x14ac:dyDescent="0.35">
      <c r="A1701" s="3" t="s">
        <v>139</v>
      </c>
      <c r="B1701" s="42">
        <v>99</v>
      </c>
      <c r="C1701" s="42">
        <v>30</v>
      </c>
      <c r="D1701" s="42">
        <v>72</v>
      </c>
      <c r="E1701" s="1" t="s">
        <v>16</v>
      </c>
      <c r="F1701" s="41" t="s">
        <v>226</v>
      </c>
      <c r="G1701" t="str">
        <f>VLOOKUP($E1701,rahvdata!$AD$2:$AE$80,2,FALSE)</f>
        <v>Harju</v>
      </c>
      <c r="H1701" t="s">
        <v>249</v>
      </c>
      <c r="I1701" t="s">
        <v>252</v>
      </c>
    </row>
    <row r="1702" spans="1:9" x14ac:dyDescent="0.35">
      <c r="A1702" s="3" t="s">
        <v>139</v>
      </c>
      <c r="B1702" s="42">
        <v>78</v>
      </c>
      <c r="C1702" s="42">
        <v>23</v>
      </c>
      <c r="D1702" s="42">
        <v>58</v>
      </c>
      <c r="E1702" s="1" t="s">
        <v>16</v>
      </c>
      <c r="F1702" s="41" t="s">
        <v>227</v>
      </c>
      <c r="G1702" t="str">
        <f>VLOOKUP($E1702,rahvdata!$AD$2:$AE$80,2,FALSE)</f>
        <v>Harju</v>
      </c>
      <c r="H1702" t="s">
        <v>249</v>
      </c>
      <c r="I1702" t="s">
        <v>252</v>
      </c>
    </row>
    <row r="1703" spans="1:9" x14ac:dyDescent="0.35">
      <c r="A1703" s="3" t="s">
        <v>139</v>
      </c>
      <c r="B1703" s="42">
        <v>70</v>
      </c>
      <c r="C1703" s="42">
        <v>23</v>
      </c>
      <c r="D1703" s="42">
        <v>47</v>
      </c>
      <c r="E1703" s="1" t="s">
        <v>16</v>
      </c>
      <c r="F1703" s="41" t="s">
        <v>228</v>
      </c>
      <c r="G1703" t="str">
        <f>VLOOKUP($E1703,rahvdata!$AD$2:$AE$80,2,FALSE)</f>
        <v>Harju</v>
      </c>
      <c r="H1703" t="s">
        <v>249</v>
      </c>
      <c r="I1703" t="s">
        <v>252</v>
      </c>
    </row>
    <row r="1704" spans="1:9" x14ac:dyDescent="0.35">
      <c r="A1704" s="3" t="s">
        <v>139</v>
      </c>
      <c r="B1704" s="42">
        <v>40</v>
      </c>
      <c r="C1704" s="42">
        <v>14</v>
      </c>
      <c r="D1704" s="42">
        <v>30</v>
      </c>
      <c r="E1704" s="1" t="s">
        <v>16</v>
      </c>
      <c r="F1704" s="41" t="s">
        <v>229</v>
      </c>
      <c r="G1704" t="str">
        <f>VLOOKUP($E1704,rahvdata!$AD$2:$AE$80,2,FALSE)</f>
        <v>Harju</v>
      </c>
      <c r="H1704" t="s">
        <v>249</v>
      </c>
      <c r="I1704" t="s">
        <v>252</v>
      </c>
    </row>
    <row r="1705" spans="1:9" x14ac:dyDescent="0.35">
      <c r="A1705" s="3" t="s">
        <v>139</v>
      </c>
      <c r="B1705" s="42">
        <v>50</v>
      </c>
      <c r="C1705" s="42">
        <v>18</v>
      </c>
      <c r="D1705" s="42">
        <v>30</v>
      </c>
      <c r="E1705" s="1" t="s">
        <v>16</v>
      </c>
      <c r="F1705" s="41" t="s">
        <v>230</v>
      </c>
      <c r="G1705" t="str">
        <f>VLOOKUP($E1705,rahvdata!$AD$2:$AE$80,2,FALSE)</f>
        <v>Harju</v>
      </c>
      <c r="H1705" t="s">
        <v>249</v>
      </c>
      <c r="I1705" t="s">
        <v>252</v>
      </c>
    </row>
    <row r="1706" spans="1:9" x14ac:dyDescent="0.35">
      <c r="A1706" s="3" t="s">
        <v>139</v>
      </c>
      <c r="B1706" s="42">
        <v>42</v>
      </c>
      <c r="C1706" s="42">
        <v>15</v>
      </c>
      <c r="D1706" s="42">
        <v>27</v>
      </c>
      <c r="E1706" s="1" t="s">
        <v>16</v>
      </c>
      <c r="F1706" s="41" t="s">
        <v>231</v>
      </c>
      <c r="G1706" t="str">
        <f>VLOOKUP($E1706,rahvdata!$AD$2:$AE$80,2,FALSE)</f>
        <v>Harju</v>
      </c>
      <c r="H1706" t="s">
        <v>249</v>
      </c>
      <c r="I1706" t="s">
        <v>252</v>
      </c>
    </row>
    <row r="1707" spans="1:9" x14ac:dyDescent="0.35">
      <c r="A1707" s="3" t="s">
        <v>139</v>
      </c>
      <c r="B1707" s="42">
        <v>36</v>
      </c>
      <c r="C1707" s="42">
        <v>11</v>
      </c>
      <c r="D1707" s="42">
        <v>27</v>
      </c>
      <c r="E1707" s="1" t="s">
        <v>16</v>
      </c>
      <c r="F1707" s="41" t="s">
        <v>232</v>
      </c>
      <c r="G1707" t="str">
        <f>VLOOKUP($E1707,rahvdata!$AD$2:$AE$80,2,FALSE)</f>
        <v>Harju</v>
      </c>
      <c r="H1707" t="s">
        <v>249</v>
      </c>
      <c r="I1707" t="s">
        <v>252</v>
      </c>
    </row>
    <row r="1708" spans="1:9" x14ac:dyDescent="0.35">
      <c r="A1708" s="3" t="s">
        <v>140</v>
      </c>
      <c r="B1708" s="42">
        <v>39</v>
      </c>
      <c r="C1708" s="42">
        <v>11</v>
      </c>
      <c r="D1708" s="42">
        <v>28</v>
      </c>
      <c r="E1708" s="1" t="s">
        <v>16</v>
      </c>
      <c r="F1708" s="41" t="s">
        <v>233</v>
      </c>
      <c r="G1708" t="str">
        <f>VLOOKUP($E1708,rahvdata!$AD$2:$AE$80,2,FALSE)</f>
        <v>Harju</v>
      </c>
      <c r="H1708" t="s">
        <v>249</v>
      </c>
      <c r="I1708" t="s">
        <v>252</v>
      </c>
    </row>
    <row r="1709" spans="1:9" x14ac:dyDescent="0.35">
      <c r="A1709" s="3" t="s">
        <v>140</v>
      </c>
      <c r="B1709" s="42">
        <v>21</v>
      </c>
      <c r="C1709" s="42">
        <v>5</v>
      </c>
      <c r="D1709" s="42">
        <v>15</v>
      </c>
      <c r="E1709" s="1" t="s">
        <v>16</v>
      </c>
      <c r="F1709" s="41" t="s">
        <v>234</v>
      </c>
      <c r="G1709" t="str">
        <f>VLOOKUP($E1709,rahvdata!$AD$2:$AE$80,2,FALSE)</f>
        <v>Harju</v>
      </c>
      <c r="H1709" t="s">
        <v>249</v>
      </c>
      <c r="I1709" t="s">
        <v>252</v>
      </c>
    </row>
    <row r="1710" spans="1:9" x14ac:dyDescent="0.35">
      <c r="A1710" s="3" t="s">
        <v>140</v>
      </c>
      <c r="B1710" s="42">
        <v>10</v>
      </c>
      <c r="C1710" s="42">
        <v>3</v>
      </c>
      <c r="D1710" s="42">
        <v>9</v>
      </c>
      <c r="E1710" s="1" t="s">
        <v>16</v>
      </c>
      <c r="F1710" s="41" t="s">
        <v>235</v>
      </c>
      <c r="G1710" t="str">
        <f>VLOOKUP($E1710,rahvdata!$AD$2:$AE$80,2,FALSE)</f>
        <v>Harju</v>
      </c>
      <c r="H1710" t="s">
        <v>249</v>
      </c>
      <c r="I1710" t="s">
        <v>252</v>
      </c>
    </row>
    <row r="1711" spans="1:9" x14ac:dyDescent="0.35">
      <c r="A1711" s="3" t="s">
        <v>140</v>
      </c>
      <c r="B1711" s="42">
        <v>9</v>
      </c>
      <c r="C1711" s="42">
        <v>0</v>
      </c>
      <c r="D1711" s="42">
        <v>8</v>
      </c>
      <c r="E1711" s="1" t="s">
        <v>16</v>
      </c>
      <c r="F1711" s="41" t="s">
        <v>236</v>
      </c>
      <c r="G1711" t="str">
        <f>VLOOKUP($E1711,rahvdata!$AD$2:$AE$80,2,FALSE)</f>
        <v>Harju</v>
      </c>
      <c r="H1711" t="s">
        <v>249</v>
      </c>
      <c r="I1711" t="s">
        <v>252</v>
      </c>
    </row>
    <row r="1712" spans="1:9" x14ac:dyDescent="0.35">
      <c r="A1712" s="3" t="s">
        <v>140</v>
      </c>
      <c r="B1712" s="42">
        <v>16</v>
      </c>
      <c r="C1712" s="42">
        <v>4</v>
      </c>
      <c r="D1712" s="42">
        <v>12</v>
      </c>
      <c r="E1712" s="1" t="s">
        <v>16</v>
      </c>
      <c r="F1712" s="41" t="s">
        <v>237</v>
      </c>
      <c r="G1712" t="str">
        <f>VLOOKUP($E1712,rahvdata!$AD$2:$AE$80,2,FALSE)</f>
        <v>Harju</v>
      </c>
      <c r="H1712" t="s">
        <v>249</v>
      </c>
      <c r="I1712" t="s">
        <v>252</v>
      </c>
    </row>
    <row r="1713" spans="1:9" x14ac:dyDescent="0.35">
      <c r="A1713" s="3" t="s">
        <v>140</v>
      </c>
      <c r="B1713" s="42">
        <v>9</v>
      </c>
      <c r="C1713" s="42">
        <v>0</v>
      </c>
      <c r="D1713" s="42">
        <v>8</v>
      </c>
      <c r="E1713" s="1" t="s">
        <v>16</v>
      </c>
      <c r="F1713" s="41" t="s">
        <v>238</v>
      </c>
      <c r="G1713" t="str">
        <f>VLOOKUP($E1713,rahvdata!$AD$2:$AE$80,2,FALSE)</f>
        <v>Harju</v>
      </c>
      <c r="H1713" t="s">
        <v>249</v>
      </c>
      <c r="I1713" t="s">
        <v>252</v>
      </c>
    </row>
    <row r="1714" spans="1:9" x14ac:dyDescent="0.35">
      <c r="A1714" s="3" t="s">
        <v>140</v>
      </c>
      <c r="B1714" s="42">
        <v>5</v>
      </c>
      <c r="C1714" s="42">
        <v>0</v>
      </c>
      <c r="D1714" s="42">
        <v>4</v>
      </c>
      <c r="E1714" s="1" t="s">
        <v>16</v>
      </c>
      <c r="F1714" s="41" t="s">
        <v>239</v>
      </c>
      <c r="G1714" t="str">
        <f>VLOOKUP($E1714,rahvdata!$AD$2:$AE$80,2,FALSE)</f>
        <v>Harju</v>
      </c>
      <c r="H1714" t="s">
        <v>249</v>
      </c>
      <c r="I1714" t="s">
        <v>252</v>
      </c>
    </row>
    <row r="1715" spans="1:9" x14ac:dyDescent="0.35">
      <c r="A1715" s="3" t="s">
        <v>140</v>
      </c>
      <c r="B1715" s="42">
        <v>3</v>
      </c>
      <c r="C1715" s="42">
        <v>0</v>
      </c>
      <c r="D1715" s="42">
        <v>3</v>
      </c>
      <c r="E1715" s="1" t="s">
        <v>16</v>
      </c>
      <c r="F1715" s="41" t="s">
        <v>240</v>
      </c>
      <c r="G1715" t="str">
        <f>VLOOKUP($E1715,rahvdata!$AD$2:$AE$80,2,FALSE)</f>
        <v>Harju</v>
      </c>
      <c r="H1715" t="s">
        <v>249</v>
      </c>
      <c r="I1715" t="s">
        <v>252</v>
      </c>
    </row>
    <row r="1716" spans="1:9" x14ac:dyDescent="0.35">
      <c r="A1716" s="3" t="s">
        <v>140</v>
      </c>
      <c r="B1716" s="42">
        <v>5</v>
      </c>
      <c r="C1716" s="42">
        <v>0</v>
      </c>
      <c r="D1716" s="42">
        <v>5</v>
      </c>
      <c r="E1716" s="1" t="s">
        <v>16</v>
      </c>
      <c r="F1716" s="41" t="s">
        <v>241</v>
      </c>
      <c r="G1716" t="str">
        <f>VLOOKUP($E1716,rahvdata!$AD$2:$AE$80,2,FALSE)</f>
        <v>Harju</v>
      </c>
      <c r="H1716" t="s">
        <v>249</v>
      </c>
      <c r="I1716" t="s">
        <v>252</v>
      </c>
    </row>
    <row r="1717" spans="1:9" x14ac:dyDescent="0.35">
      <c r="A1717" s="3" t="s">
        <v>140</v>
      </c>
      <c r="B1717" s="42">
        <v>0</v>
      </c>
      <c r="C1717" s="42">
        <v>0</v>
      </c>
      <c r="D1717" s="42">
        <v>0</v>
      </c>
      <c r="E1717" s="1" t="s">
        <v>16</v>
      </c>
      <c r="F1717" s="41" t="s">
        <v>242</v>
      </c>
      <c r="G1717" t="str">
        <f>VLOOKUP($E1717,rahvdata!$AD$2:$AE$80,2,FALSE)</f>
        <v>Harju</v>
      </c>
      <c r="H1717" t="s">
        <v>249</v>
      </c>
      <c r="I1717" t="s">
        <v>252</v>
      </c>
    </row>
    <row r="1718" spans="1:9" x14ac:dyDescent="0.35">
      <c r="A1718" s="3" t="s">
        <v>140</v>
      </c>
      <c r="B1718" s="42">
        <v>0</v>
      </c>
      <c r="C1718" s="42">
        <v>0</v>
      </c>
      <c r="D1718" s="42">
        <v>0</v>
      </c>
      <c r="E1718" s="1" t="s">
        <v>16</v>
      </c>
      <c r="F1718" s="41" t="s">
        <v>243</v>
      </c>
      <c r="G1718" t="str">
        <f>VLOOKUP($E1718,rahvdata!$AD$2:$AE$80,2,FALSE)</f>
        <v>Harju</v>
      </c>
      <c r="H1718" t="s">
        <v>249</v>
      </c>
    </row>
    <row r="1719" spans="1:9" x14ac:dyDescent="0.35">
      <c r="A1719" s="3" t="s">
        <v>113</v>
      </c>
      <c r="B1719" s="42">
        <v>55</v>
      </c>
      <c r="C1719" s="42">
        <v>20</v>
      </c>
      <c r="D1719" s="42">
        <v>35</v>
      </c>
      <c r="E1719" s="14" t="s">
        <v>18</v>
      </c>
      <c r="F1719" s="41" t="s">
        <v>143</v>
      </c>
      <c r="G1719" t="str">
        <f>VLOOKUP($E1719,rahvdata!$AD$2:$AE$80,2,FALSE)</f>
        <v>Hiiu</v>
      </c>
      <c r="H1719" t="s">
        <v>247</v>
      </c>
      <c r="I1719" t="s">
        <v>251</v>
      </c>
    </row>
    <row r="1720" spans="1:9" x14ac:dyDescent="0.35">
      <c r="A1720" s="3" t="s">
        <v>113</v>
      </c>
      <c r="B1720" s="42">
        <v>68</v>
      </c>
      <c r="C1720" s="42">
        <v>39</v>
      </c>
      <c r="D1720" s="42">
        <v>29</v>
      </c>
      <c r="E1720" s="14" t="s">
        <v>18</v>
      </c>
      <c r="F1720" s="41" t="s">
        <v>144</v>
      </c>
      <c r="G1720" t="str">
        <f>VLOOKUP($E1720,rahvdata!$AD$2:$AE$80,2,FALSE)</f>
        <v>Hiiu</v>
      </c>
      <c r="H1720" t="s">
        <v>247</v>
      </c>
      <c r="I1720" t="s">
        <v>251</v>
      </c>
    </row>
    <row r="1721" spans="1:9" x14ac:dyDescent="0.35">
      <c r="A1721" s="3" t="s">
        <v>113</v>
      </c>
      <c r="B1721" s="42">
        <v>55</v>
      </c>
      <c r="C1721" s="42">
        <v>29</v>
      </c>
      <c r="D1721" s="42">
        <v>26</v>
      </c>
      <c r="E1721" s="14" t="s">
        <v>18</v>
      </c>
      <c r="F1721" s="41" t="s">
        <v>145</v>
      </c>
      <c r="G1721" t="str">
        <f>VLOOKUP($E1721,rahvdata!$AD$2:$AE$80,2,FALSE)</f>
        <v>Hiiu</v>
      </c>
      <c r="H1721" t="s">
        <v>247</v>
      </c>
      <c r="I1721" t="s">
        <v>251</v>
      </c>
    </row>
    <row r="1722" spans="1:9" x14ac:dyDescent="0.35">
      <c r="A1722" s="3" t="s">
        <v>113</v>
      </c>
      <c r="B1722" s="42">
        <v>72</v>
      </c>
      <c r="C1722" s="42">
        <v>35</v>
      </c>
      <c r="D1722" s="42">
        <v>37</v>
      </c>
      <c r="E1722" s="14" t="s">
        <v>18</v>
      </c>
      <c r="F1722" s="41" t="s">
        <v>146</v>
      </c>
      <c r="G1722" t="str">
        <f>VLOOKUP($E1722,rahvdata!$AD$2:$AE$80,2,FALSE)</f>
        <v>Hiiu</v>
      </c>
      <c r="H1722" t="s">
        <v>247</v>
      </c>
      <c r="I1722" t="s">
        <v>251</v>
      </c>
    </row>
    <row r="1723" spans="1:9" x14ac:dyDescent="0.35">
      <c r="A1723" s="3" t="s">
        <v>113</v>
      </c>
      <c r="B1723" s="42">
        <v>68</v>
      </c>
      <c r="C1723" s="42">
        <v>35</v>
      </c>
      <c r="D1723" s="42">
        <v>33</v>
      </c>
      <c r="E1723" s="14" t="s">
        <v>18</v>
      </c>
      <c r="F1723" s="41" t="s">
        <v>147</v>
      </c>
      <c r="G1723" t="str">
        <f>VLOOKUP($E1723,rahvdata!$AD$2:$AE$80,2,FALSE)</f>
        <v>Hiiu</v>
      </c>
      <c r="H1723" t="s">
        <v>247</v>
      </c>
      <c r="I1723" t="s">
        <v>251</v>
      </c>
    </row>
    <row r="1724" spans="1:9" x14ac:dyDescent="0.35">
      <c r="A1724" s="3" t="s">
        <v>113</v>
      </c>
      <c r="B1724" s="42">
        <v>66</v>
      </c>
      <c r="C1724" s="42">
        <v>38</v>
      </c>
      <c r="D1724" s="42">
        <v>28</v>
      </c>
      <c r="E1724" s="14" t="s">
        <v>18</v>
      </c>
      <c r="F1724" s="41" t="s">
        <v>148</v>
      </c>
      <c r="G1724" t="str">
        <f>VLOOKUP($E1724,rahvdata!$AD$2:$AE$80,2,FALSE)</f>
        <v>Hiiu</v>
      </c>
      <c r="H1724" t="s">
        <v>247</v>
      </c>
      <c r="I1724" t="s">
        <v>251</v>
      </c>
    </row>
    <row r="1725" spans="1:9" x14ac:dyDescent="0.35">
      <c r="A1725" s="3" t="s">
        <v>113</v>
      </c>
      <c r="B1725" s="42">
        <v>56</v>
      </c>
      <c r="C1725" s="42">
        <v>38</v>
      </c>
      <c r="D1725" s="42">
        <v>18</v>
      </c>
      <c r="E1725" s="14" t="s">
        <v>18</v>
      </c>
      <c r="F1725" s="41" t="s">
        <v>149</v>
      </c>
      <c r="G1725" t="str">
        <f>VLOOKUP($E1725,rahvdata!$AD$2:$AE$80,2,FALSE)</f>
        <v>Hiiu</v>
      </c>
      <c r="H1725" t="s">
        <v>247</v>
      </c>
      <c r="I1725" t="s">
        <v>251</v>
      </c>
    </row>
    <row r="1726" spans="1:9" x14ac:dyDescent="0.35">
      <c r="A1726" s="3" t="s">
        <v>113</v>
      </c>
      <c r="B1726" s="42">
        <v>66</v>
      </c>
      <c r="C1726" s="42">
        <v>29</v>
      </c>
      <c r="D1726" s="42">
        <v>37</v>
      </c>
      <c r="E1726" s="14" t="s">
        <v>18</v>
      </c>
      <c r="F1726" s="41" t="s">
        <v>150</v>
      </c>
      <c r="G1726" t="str">
        <f>VLOOKUP($E1726,rahvdata!$AD$2:$AE$80,2,FALSE)</f>
        <v>Hiiu</v>
      </c>
      <c r="H1726" t="s">
        <v>247</v>
      </c>
      <c r="I1726" t="s">
        <v>251</v>
      </c>
    </row>
    <row r="1727" spans="1:9" x14ac:dyDescent="0.35">
      <c r="A1727" s="3" t="s">
        <v>113</v>
      </c>
      <c r="B1727" s="42">
        <v>67</v>
      </c>
      <c r="C1727" s="42">
        <v>35</v>
      </c>
      <c r="D1727" s="42">
        <v>32</v>
      </c>
      <c r="E1727" s="14" t="s">
        <v>18</v>
      </c>
      <c r="F1727" s="41" t="s">
        <v>151</v>
      </c>
      <c r="G1727" t="str">
        <f>VLOOKUP($E1727,rahvdata!$AD$2:$AE$80,2,FALSE)</f>
        <v>Hiiu</v>
      </c>
      <c r="H1727" t="s">
        <v>247</v>
      </c>
      <c r="I1727" t="s">
        <v>251</v>
      </c>
    </row>
    <row r="1728" spans="1:9" x14ac:dyDescent="0.35">
      <c r="A1728" s="3" t="s">
        <v>113</v>
      </c>
      <c r="B1728" s="42">
        <v>69</v>
      </c>
      <c r="C1728" s="42">
        <v>38</v>
      </c>
      <c r="D1728" s="42">
        <v>31</v>
      </c>
      <c r="E1728" s="14" t="s">
        <v>18</v>
      </c>
      <c r="F1728" s="41" t="s">
        <v>152</v>
      </c>
      <c r="G1728" t="str">
        <f>VLOOKUP($E1728,rahvdata!$AD$2:$AE$80,2,FALSE)</f>
        <v>Hiiu</v>
      </c>
      <c r="H1728" t="s">
        <v>247</v>
      </c>
      <c r="I1728" t="s">
        <v>251</v>
      </c>
    </row>
    <row r="1729" spans="1:9" x14ac:dyDescent="0.35">
      <c r="A1729" s="8" t="s">
        <v>103</v>
      </c>
      <c r="B1729" s="42">
        <v>61</v>
      </c>
      <c r="C1729" s="42">
        <v>32</v>
      </c>
      <c r="D1729" s="42">
        <v>29</v>
      </c>
      <c r="E1729" s="14" t="s">
        <v>18</v>
      </c>
      <c r="F1729" s="41" t="s">
        <v>153</v>
      </c>
      <c r="G1729" t="str">
        <f>VLOOKUP($E1729,rahvdata!$AD$2:$AE$80,2,FALSE)</f>
        <v>Hiiu</v>
      </c>
      <c r="H1729" t="s">
        <v>247</v>
      </c>
      <c r="I1729" t="s">
        <v>251</v>
      </c>
    </row>
    <row r="1730" spans="1:9" x14ac:dyDescent="0.35">
      <c r="A1730" s="8" t="s">
        <v>103</v>
      </c>
      <c r="B1730" s="42">
        <v>99</v>
      </c>
      <c r="C1730" s="42">
        <v>44</v>
      </c>
      <c r="D1730" s="42">
        <v>55</v>
      </c>
      <c r="E1730" s="14" t="s">
        <v>18</v>
      </c>
      <c r="F1730" s="41" t="s">
        <v>154</v>
      </c>
      <c r="G1730" t="str">
        <f>VLOOKUP($E1730,rahvdata!$AD$2:$AE$80,2,FALSE)</f>
        <v>Hiiu</v>
      </c>
      <c r="H1730" t="s">
        <v>247</v>
      </c>
      <c r="I1730" t="s">
        <v>251</v>
      </c>
    </row>
    <row r="1731" spans="1:9" x14ac:dyDescent="0.35">
      <c r="A1731" s="8" t="s">
        <v>103</v>
      </c>
      <c r="B1731" s="42">
        <v>95</v>
      </c>
      <c r="C1731" s="42">
        <v>45</v>
      </c>
      <c r="D1731" s="42">
        <v>50</v>
      </c>
      <c r="E1731" s="14" t="s">
        <v>18</v>
      </c>
      <c r="F1731" s="41" t="s">
        <v>155</v>
      </c>
      <c r="G1731" t="str">
        <f>VLOOKUP($E1731,rahvdata!$AD$2:$AE$80,2,FALSE)</f>
        <v>Hiiu</v>
      </c>
      <c r="H1731" t="s">
        <v>247</v>
      </c>
      <c r="I1731" t="s">
        <v>251</v>
      </c>
    </row>
    <row r="1732" spans="1:9" x14ac:dyDescent="0.35">
      <c r="A1732" s="8" t="s">
        <v>103</v>
      </c>
      <c r="B1732" s="42">
        <v>74</v>
      </c>
      <c r="C1732" s="42">
        <v>37</v>
      </c>
      <c r="D1732" s="42">
        <v>37</v>
      </c>
      <c r="E1732" s="14" t="s">
        <v>18</v>
      </c>
      <c r="F1732" s="41" t="s">
        <v>156</v>
      </c>
      <c r="G1732" t="str">
        <f>VLOOKUP($E1732,rahvdata!$AD$2:$AE$80,2,FALSE)</f>
        <v>Hiiu</v>
      </c>
      <c r="H1732" t="s">
        <v>247</v>
      </c>
      <c r="I1732" t="s">
        <v>251</v>
      </c>
    </row>
    <row r="1733" spans="1:9" x14ac:dyDescent="0.35">
      <c r="A1733" s="8" t="s">
        <v>103</v>
      </c>
      <c r="B1733" s="42">
        <v>85</v>
      </c>
      <c r="C1733" s="42">
        <v>50</v>
      </c>
      <c r="D1733" s="42">
        <v>35</v>
      </c>
      <c r="E1733" s="14" t="s">
        <v>18</v>
      </c>
      <c r="F1733" s="41" t="s">
        <v>157</v>
      </c>
      <c r="G1733" t="str">
        <f>VLOOKUP($E1733,rahvdata!$AD$2:$AE$80,2,FALSE)</f>
        <v>Hiiu</v>
      </c>
      <c r="H1733" t="s">
        <v>247</v>
      </c>
      <c r="I1733" t="s">
        <v>251</v>
      </c>
    </row>
    <row r="1734" spans="1:9" x14ac:dyDescent="0.35">
      <c r="A1734" s="8" t="s">
        <v>103</v>
      </c>
      <c r="B1734" s="42">
        <v>80</v>
      </c>
      <c r="C1734" s="42">
        <v>46</v>
      </c>
      <c r="D1734" s="42">
        <v>34</v>
      </c>
      <c r="E1734" s="14" t="s">
        <v>18</v>
      </c>
      <c r="F1734" s="41" t="s">
        <v>158</v>
      </c>
      <c r="G1734" t="str">
        <f>VLOOKUP($E1734,rahvdata!$AD$2:$AE$80,2,FALSE)</f>
        <v>Hiiu</v>
      </c>
      <c r="H1734" t="s">
        <v>247</v>
      </c>
      <c r="I1734" t="s">
        <v>251</v>
      </c>
    </row>
    <row r="1735" spans="1:9" x14ac:dyDescent="0.35">
      <c r="A1735" s="8" t="s">
        <v>103</v>
      </c>
      <c r="B1735" s="42">
        <v>85</v>
      </c>
      <c r="C1735" s="42">
        <v>46</v>
      </c>
      <c r="D1735" s="42">
        <v>39</v>
      </c>
      <c r="E1735" s="14" t="s">
        <v>18</v>
      </c>
      <c r="F1735" s="41" t="s">
        <v>159</v>
      </c>
      <c r="G1735" t="str">
        <f>VLOOKUP($E1735,rahvdata!$AD$2:$AE$80,2,FALSE)</f>
        <v>Hiiu</v>
      </c>
      <c r="H1735" t="s">
        <v>247</v>
      </c>
      <c r="I1735" t="s">
        <v>251</v>
      </c>
    </row>
    <row r="1736" spans="1:9" x14ac:dyDescent="0.35">
      <c r="A1736" s="8" t="s">
        <v>103</v>
      </c>
      <c r="B1736" s="42">
        <v>95</v>
      </c>
      <c r="C1736" s="42">
        <v>55</v>
      </c>
      <c r="D1736" s="42">
        <v>40</v>
      </c>
      <c r="E1736" s="14" t="s">
        <v>18</v>
      </c>
      <c r="F1736" s="41" t="s">
        <v>160</v>
      </c>
      <c r="G1736" t="str">
        <f>VLOOKUP($E1736,rahvdata!$AD$2:$AE$80,2,FALSE)</f>
        <v>Hiiu</v>
      </c>
      <c r="H1736" t="s">
        <v>247</v>
      </c>
    </row>
    <row r="1737" spans="1:9" x14ac:dyDescent="0.35">
      <c r="A1737" s="8" t="s">
        <v>103</v>
      </c>
      <c r="B1737" s="42">
        <v>75</v>
      </c>
      <c r="C1737" s="42">
        <v>42</v>
      </c>
      <c r="D1737" s="42">
        <v>33</v>
      </c>
      <c r="E1737" s="14" t="s">
        <v>18</v>
      </c>
      <c r="F1737" s="41" t="s">
        <v>161</v>
      </c>
      <c r="G1737" t="str">
        <f>VLOOKUP($E1737,rahvdata!$AD$2:$AE$80,2,FALSE)</f>
        <v>Hiiu</v>
      </c>
      <c r="H1737" t="s">
        <v>247</v>
      </c>
    </row>
    <row r="1738" spans="1:9" x14ac:dyDescent="0.35">
      <c r="A1738" s="8" t="s">
        <v>103</v>
      </c>
      <c r="B1738" s="42">
        <v>83</v>
      </c>
      <c r="C1738" s="42">
        <v>48</v>
      </c>
      <c r="D1738" s="42">
        <v>35</v>
      </c>
      <c r="E1738" s="14" t="s">
        <v>18</v>
      </c>
      <c r="F1738" s="41" t="s">
        <v>162</v>
      </c>
      <c r="G1738" t="str">
        <f>VLOOKUP($E1738,rahvdata!$AD$2:$AE$80,2,FALSE)</f>
        <v>Hiiu</v>
      </c>
      <c r="H1738" t="s">
        <v>248</v>
      </c>
    </row>
    <row r="1739" spans="1:9" x14ac:dyDescent="0.35">
      <c r="A1739" s="3" t="s">
        <v>102</v>
      </c>
      <c r="B1739" s="42">
        <v>71</v>
      </c>
      <c r="C1739" s="42">
        <v>43</v>
      </c>
      <c r="D1739" s="42">
        <v>28</v>
      </c>
      <c r="E1739" s="14" t="s">
        <v>18</v>
      </c>
      <c r="F1739" s="41" t="s">
        <v>163</v>
      </c>
      <c r="G1739" t="str">
        <f>VLOOKUP($E1739,rahvdata!$AD$2:$AE$80,2,FALSE)</f>
        <v>Hiiu</v>
      </c>
      <c r="H1739" t="s">
        <v>248</v>
      </c>
    </row>
    <row r="1740" spans="1:9" x14ac:dyDescent="0.35">
      <c r="A1740" s="3" t="s">
        <v>102</v>
      </c>
      <c r="B1740" s="42">
        <v>86</v>
      </c>
      <c r="C1740" s="42">
        <v>39</v>
      </c>
      <c r="D1740" s="42">
        <v>47</v>
      </c>
      <c r="E1740" s="14" t="s">
        <v>18</v>
      </c>
      <c r="F1740" s="41" t="s">
        <v>164</v>
      </c>
      <c r="G1740" t="str">
        <f>VLOOKUP($E1740,rahvdata!$AD$2:$AE$80,2,FALSE)</f>
        <v>Hiiu</v>
      </c>
      <c r="H1740" t="s">
        <v>248</v>
      </c>
    </row>
    <row r="1741" spans="1:9" x14ac:dyDescent="0.35">
      <c r="A1741" s="3" t="s">
        <v>102</v>
      </c>
      <c r="B1741" s="42">
        <v>90</v>
      </c>
      <c r="C1741" s="42">
        <v>43</v>
      </c>
      <c r="D1741" s="42">
        <v>47</v>
      </c>
      <c r="E1741" s="14" t="s">
        <v>18</v>
      </c>
      <c r="F1741" s="41" t="s">
        <v>165</v>
      </c>
      <c r="G1741" t="str">
        <f>VLOOKUP($E1741,rahvdata!$AD$2:$AE$80,2,FALSE)</f>
        <v>Hiiu</v>
      </c>
      <c r="H1741" t="s">
        <v>248</v>
      </c>
    </row>
    <row r="1742" spans="1:9" x14ac:dyDescent="0.35">
      <c r="A1742" s="3" t="s">
        <v>102</v>
      </c>
      <c r="B1742" s="42">
        <v>71</v>
      </c>
      <c r="C1742" s="42">
        <v>41</v>
      </c>
      <c r="D1742" s="42">
        <v>30</v>
      </c>
      <c r="E1742" s="14" t="s">
        <v>18</v>
      </c>
      <c r="F1742" s="41" t="s">
        <v>166</v>
      </c>
      <c r="G1742" t="str">
        <f>VLOOKUP($E1742,rahvdata!$AD$2:$AE$80,2,FALSE)</f>
        <v>Hiiu</v>
      </c>
      <c r="H1742" t="s">
        <v>248</v>
      </c>
    </row>
    <row r="1743" spans="1:9" x14ac:dyDescent="0.35">
      <c r="A1743" s="3" t="s">
        <v>102</v>
      </c>
      <c r="B1743" s="42">
        <v>64</v>
      </c>
      <c r="C1743" s="42">
        <v>40</v>
      </c>
      <c r="D1743" s="42">
        <v>24</v>
      </c>
      <c r="E1743" s="14" t="s">
        <v>18</v>
      </c>
      <c r="F1743" s="41" t="s">
        <v>167</v>
      </c>
      <c r="G1743" t="str">
        <f>VLOOKUP($E1743,rahvdata!$AD$2:$AE$80,2,FALSE)</f>
        <v>Hiiu</v>
      </c>
      <c r="H1743" t="s">
        <v>248</v>
      </c>
    </row>
    <row r="1744" spans="1:9" x14ac:dyDescent="0.35">
      <c r="A1744" s="3" t="s">
        <v>102</v>
      </c>
      <c r="B1744" s="42">
        <v>87</v>
      </c>
      <c r="C1744" s="42">
        <v>42</v>
      </c>
      <c r="D1744" s="42">
        <v>45</v>
      </c>
      <c r="E1744" s="14" t="s">
        <v>18</v>
      </c>
      <c r="F1744" s="41" t="s">
        <v>168</v>
      </c>
      <c r="G1744" t="str">
        <f>VLOOKUP($E1744,rahvdata!$AD$2:$AE$80,2,FALSE)</f>
        <v>Hiiu</v>
      </c>
      <c r="H1744" t="s">
        <v>248</v>
      </c>
    </row>
    <row r="1745" spans="1:8" x14ac:dyDescent="0.35">
      <c r="A1745" s="3" t="s">
        <v>102</v>
      </c>
      <c r="B1745" s="42">
        <v>94</v>
      </c>
      <c r="C1745" s="42">
        <v>60</v>
      </c>
      <c r="D1745" s="42">
        <v>34</v>
      </c>
      <c r="E1745" s="14" t="s">
        <v>18</v>
      </c>
      <c r="F1745" s="41" t="s">
        <v>169</v>
      </c>
      <c r="G1745" t="str">
        <f>VLOOKUP($E1745,rahvdata!$AD$2:$AE$80,2,FALSE)</f>
        <v>Hiiu</v>
      </c>
      <c r="H1745" t="s">
        <v>248</v>
      </c>
    </row>
    <row r="1746" spans="1:8" x14ac:dyDescent="0.35">
      <c r="A1746" s="3" t="s">
        <v>102</v>
      </c>
      <c r="B1746" s="42">
        <v>93</v>
      </c>
      <c r="C1746" s="42">
        <v>51</v>
      </c>
      <c r="D1746" s="42">
        <v>42</v>
      </c>
      <c r="E1746" s="14" t="s">
        <v>18</v>
      </c>
      <c r="F1746" s="41" t="s">
        <v>170</v>
      </c>
      <c r="G1746" t="str">
        <f>VLOOKUP($E1746,rahvdata!$AD$2:$AE$80,2,FALSE)</f>
        <v>Hiiu</v>
      </c>
      <c r="H1746" t="s">
        <v>248</v>
      </c>
    </row>
    <row r="1747" spans="1:8" x14ac:dyDescent="0.35">
      <c r="A1747" s="3" t="s">
        <v>102</v>
      </c>
      <c r="B1747" s="42">
        <v>86</v>
      </c>
      <c r="C1747" s="42">
        <v>45</v>
      </c>
      <c r="D1747" s="42">
        <v>41</v>
      </c>
      <c r="E1747" s="14" t="s">
        <v>18</v>
      </c>
      <c r="F1747" s="41" t="s">
        <v>171</v>
      </c>
      <c r="G1747" t="str">
        <f>VLOOKUP($E1747,rahvdata!$AD$2:$AE$80,2,FALSE)</f>
        <v>Hiiu</v>
      </c>
      <c r="H1747" t="s">
        <v>248</v>
      </c>
    </row>
    <row r="1748" spans="1:8" x14ac:dyDescent="0.35">
      <c r="A1748" s="3" t="s">
        <v>102</v>
      </c>
      <c r="B1748" s="42">
        <v>91</v>
      </c>
      <c r="C1748" s="42">
        <v>54</v>
      </c>
      <c r="D1748" s="42">
        <v>37</v>
      </c>
      <c r="E1748" s="14" t="s">
        <v>18</v>
      </c>
      <c r="F1748" s="41" t="s">
        <v>172</v>
      </c>
      <c r="G1748" t="str">
        <f>VLOOKUP($E1748,rahvdata!$AD$2:$AE$80,2,FALSE)</f>
        <v>Hiiu</v>
      </c>
      <c r="H1748" t="s">
        <v>248</v>
      </c>
    </row>
    <row r="1749" spans="1:8" x14ac:dyDescent="0.35">
      <c r="A1749" s="3" t="s">
        <v>104</v>
      </c>
      <c r="B1749" s="42">
        <v>105</v>
      </c>
      <c r="C1749" s="42">
        <v>60</v>
      </c>
      <c r="D1749" s="42">
        <v>45</v>
      </c>
      <c r="E1749" s="14" t="s">
        <v>18</v>
      </c>
      <c r="F1749" s="41" t="s">
        <v>173</v>
      </c>
      <c r="G1749" t="str">
        <f>VLOOKUP($E1749,rahvdata!$AD$2:$AE$80,2,FALSE)</f>
        <v>Hiiu</v>
      </c>
      <c r="H1749" t="s">
        <v>248</v>
      </c>
    </row>
    <row r="1750" spans="1:8" x14ac:dyDescent="0.35">
      <c r="A1750" s="3" t="s">
        <v>104</v>
      </c>
      <c r="B1750" s="42">
        <v>89</v>
      </c>
      <c r="C1750" s="42">
        <v>48</v>
      </c>
      <c r="D1750" s="42">
        <v>41</v>
      </c>
      <c r="E1750" s="14" t="s">
        <v>18</v>
      </c>
      <c r="F1750" s="41" t="s">
        <v>174</v>
      </c>
      <c r="G1750" t="str">
        <f>VLOOKUP($E1750,rahvdata!$AD$2:$AE$80,2,FALSE)</f>
        <v>Hiiu</v>
      </c>
      <c r="H1750" t="s">
        <v>248</v>
      </c>
    </row>
    <row r="1751" spans="1:8" x14ac:dyDescent="0.35">
      <c r="A1751" s="3" t="s">
        <v>104</v>
      </c>
      <c r="B1751" s="42">
        <v>108</v>
      </c>
      <c r="C1751" s="42">
        <v>59</v>
      </c>
      <c r="D1751" s="42">
        <v>49</v>
      </c>
      <c r="E1751" s="14" t="s">
        <v>18</v>
      </c>
      <c r="F1751" s="41" t="s">
        <v>175</v>
      </c>
      <c r="G1751" t="str">
        <f>VLOOKUP($E1751,rahvdata!$AD$2:$AE$80,2,FALSE)</f>
        <v>Hiiu</v>
      </c>
      <c r="H1751" t="s">
        <v>248</v>
      </c>
    </row>
    <row r="1752" spans="1:8" x14ac:dyDescent="0.35">
      <c r="A1752" s="3" t="s">
        <v>104</v>
      </c>
      <c r="B1752" s="42">
        <v>99</v>
      </c>
      <c r="C1752" s="42">
        <v>63</v>
      </c>
      <c r="D1752" s="42">
        <v>36</v>
      </c>
      <c r="E1752" s="14" t="s">
        <v>18</v>
      </c>
      <c r="F1752" s="41" t="s">
        <v>176</v>
      </c>
      <c r="G1752" t="str">
        <f>VLOOKUP($E1752,rahvdata!$AD$2:$AE$80,2,FALSE)</f>
        <v>Hiiu</v>
      </c>
      <c r="H1752" t="s">
        <v>248</v>
      </c>
    </row>
    <row r="1753" spans="1:8" x14ac:dyDescent="0.35">
      <c r="A1753" s="3" t="s">
        <v>104</v>
      </c>
      <c r="B1753" s="42">
        <v>104</v>
      </c>
      <c r="C1753" s="42">
        <v>55</v>
      </c>
      <c r="D1753" s="42">
        <v>49</v>
      </c>
      <c r="E1753" s="14" t="s">
        <v>18</v>
      </c>
      <c r="F1753" s="41" t="s">
        <v>177</v>
      </c>
      <c r="G1753" t="str">
        <f>VLOOKUP($E1753,rahvdata!$AD$2:$AE$80,2,FALSE)</f>
        <v>Hiiu</v>
      </c>
      <c r="H1753" t="s">
        <v>248</v>
      </c>
    </row>
    <row r="1754" spans="1:8" x14ac:dyDescent="0.35">
      <c r="A1754" s="3" t="s">
        <v>104</v>
      </c>
      <c r="B1754" s="42">
        <v>118</v>
      </c>
      <c r="C1754" s="42">
        <v>68</v>
      </c>
      <c r="D1754" s="42">
        <v>50</v>
      </c>
      <c r="E1754" s="14" t="s">
        <v>18</v>
      </c>
      <c r="F1754" s="41" t="s">
        <v>178</v>
      </c>
      <c r="G1754" t="str">
        <f>VLOOKUP($E1754,rahvdata!$AD$2:$AE$80,2,FALSE)</f>
        <v>Hiiu</v>
      </c>
      <c r="H1754" t="s">
        <v>248</v>
      </c>
    </row>
    <row r="1755" spans="1:8" x14ac:dyDescent="0.35">
      <c r="A1755" s="3" t="s">
        <v>104</v>
      </c>
      <c r="B1755" s="42">
        <v>92</v>
      </c>
      <c r="C1755" s="42">
        <v>50</v>
      </c>
      <c r="D1755" s="42">
        <v>42</v>
      </c>
      <c r="E1755" s="14" t="s">
        <v>18</v>
      </c>
      <c r="F1755" s="41" t="s">
        <v>179</v>
      </c>
      <c r="G1755" t="str">
        <f>VLOOKUP($E1755,rahvdata!$AD$2:$AE$80,2,FALSE)</f>
        <v>Hiiu</v>
      </c>
      <c r="H1755" t="s">
        <v>248</v>
      </c>
    </row>
    <row r="1756" spans="1:8" x14ac:dyDescent="0.35">
      <c r="A1756" s="3" t="s">
        <v>104</v>
      </c>
      <c r="B1756" s="42">
        <v>104</v>
      </c>
      <c r="C1756" s="42">
        <v>61</v>
      </c>
      <c r="D1756" s="42">
        <v>43</v>
      </c>
      <c r="E1756" s="14" t="s">
        <v>18</v>
      </c>
      <c r="F1756" s="41" t="s">
        <v>180</v>
      </c>
      <c r="G1756" t="str">
        <f>VLOOKUP($E1756,rahvdata!$AD$2:$AE$80,2,FALSE)</f>
        <v>Hiiu</v>
      </c>
      <c r="H1756" t="s">
        <v>248</v>
      </c>
    </row>
    <row r="1757" spans="1:8" x14ac:dyDescent="0.35">
      <c r="A1757" s="3" t="s">
        <v>104</v>
      </c>
      <c r="B1757" s="42">
        <v>81</v>
      </c>
      <c r="C1757" s="42">
        <v>51</v>
      </c>
      <c r="D1757" s="42">
        <v>30</v>
      </c>
      <c r="E1757" s="14" t="s">
        <v>18</v>
      </c>
      <c r="F1757" s="41" t="s">
        <v>181</v>
      </c>
      <c r="G1757" t="str">
        <f>VLOOKUP($E1757,rahvdata!$AD$2:$AE$80,2,FALSE)</f>
        <v>Hiiu</v>
      </c>
      <c r="H1757" t="s">
        <v>248</v>
      </c>
    </row>
    <row r="1758" spans="1:8" x14ac:dyDescent="0.35">
      <c r="A1758" s="3" t="s">
        <v>104</v>
      </c>
      <c r="B1758" s="42">
        <v>92</v>
      </c>
      <c r="C1758" s="42">
        <v>52</v>
      </c>
      <c r="D1758" s="42">
        <v>40</v>
      </c>
      <c r="E1758" s="14" t="s">
        <v>18</v>
      </c>
      <c r="F1758" s="41" t="s">
        <v>182</v>
      </c>
      <c r="G1758" t="str">
        <f>VLOOKUP($E1758,rahvdata!$AD$2:$AE$80,2,FALSE)</f>
        <v>Hiiu</v>
      </c>
      <c r="H1758" t="s">
        <v>248</v>
      </c>
    </row>
    <row r="1759" spans="1:8" x14ac:dyDescent="0.35">
      <c r="A1759" s="3" t="s">
        <v>105</v>
      </c>
      <c r="B1759" s="42">
        <v>88</v>
      </c>
      <c r="C1759" s="42">
        <v>54</v>
      </c>
      <c r="D1759" s="42">
        <v>34</v>
      </c>
      <c r="E1759" s="14" t="s">
        <v>18</v>
      </c>
      <c r="F1759" s="41" t="s">
        <v>183</v>
      </c>
      <c r="G1759" t="str">
        <f>VLOOKUP($E1759,rahvdata!$AD$2:$AE$80,2,FALSE)</f>
        <v>Hiiu</v>
      </c>
      <c r="H1759" t="s">
        <v>248</v>
      </c>
    </row>
    <row r="1760" spans="1:8" x14ac:dyDescent="0.35">
      <c r="A1760" s="3" t="s">
        <v>105</v>
      </c>
      <c r="B1760" s="42">
        <v>105</v>
      </c>
      <c r="C1760" s="42">
        <v>62</v>
      </c>
      <c r="D1760" s="42">
        <v>43</v>
      </c>
      <c r="E1760" s="14" t="s">
        <v>18</v>
      </c>
      <c r="F1760" s="41" t="s">
        <v>184</v>
      </c>
      <c r="G1760" t="str">
        <f>VLOOKUP($E1760,rahvdata!$AD$2:$AE$80,2,FALSE)</f>
        <v>Hiiu</v>
      </c>
      <c r="H1760" t="s">
        <v>248</v>
      </c>
    </row>
    <row r="1761" spans="1:8" x14ac:dyDescent="0.35">
      <c r="A1761" s="3" t="s">
        <v>105</v>
      </c>
      <c r="B1761" s="42">
        <v>101</v>
      </c>
      <c r="C1761" s="42">
        <v>61</v>
      </c>
      <c r="D1761" s="42">
        <v>40</v>
      </c>
      <c r="E1761" s="14" t="s">
        <v>18</v>
      </c>
      <c r="F1761" s="41" t="s">
        <v>185</v>
      </c>
      <c r="G1761" t="str">
        <f>VLOOKUP($E1761,rahvdata!$AD$2:$AE$80,2,FALSE)</f>
        <v>Hiiu</v>
      </c>
      <c r="H1761" t="s">
        <v>248</v>
      </c>
    </row>
    <row r="1762" spans="1:8" x14ac:dyDescent="0.35">
      <c r="A1762" s="3" t="s">
        <v>105</v>
      </c>
      <c r="B1762" s="42">
        <v>72</v>
      </c>
      <c r="C1762" s="42">
        <v>35</v>
      </c>
      <c r="D1762" s="42">
        <v>37</v>
      </c>
      <c r="E1762" s="14" t="s">
        <v>18</v>
      </c>
      <c r="F1762" s="41" t="s">
        <v>186</v>
      </c>
      <c r="G1762" t="str">
        <f>VLOOKUP($E1762,rahvdata!$AD$2:$AE$80,2,FALSE)</f>
        <v>Hiiu</v>
      </c>
      <c r="H1762" t="s">
        <v>248</v>
      </c>
    </row>
    <row r="1763" spans="1:8" x14ac:dyDescent="0.35">
      <c r="A1763" s="3" t="s">
        <v>105</v>
      </c>
      <c r="B1763" s="42">
        <v>89</v>
      </c>
      <c r="C1763" s="42">
        <v>52</v>
      </c>
      <c r="D1763" s="42">
        <v>37</v>
      </c>
      <c r="E1763" s="14" t="s">
        <v>18</v>
      </c>
      <c r="F1763" s="41" t="s">
        <v>187</v>
      </c>
      <c r="G1763" t="str">
        <f>VLOOKUP($E1763,rahvdata!$AD$2:$AE$80,2,FALSE)</f>
        <v>Hiiu</v>
      </c>
      <c r="H1763" t="s">
        <v>248</v>
      </c>
    </row>
    <row r="1764" spans="1:8" x14ac:dyDescent="0.35">
      <c r="A1764" s="3" t="s">
        <v>105</v>
      </c>
      <c r="B1764" s="42">
        <v>92</v>
      </c>
      <c r="C1764" s="42">
        <v>46</v>
      </c>
      <c r="D1764" s="42">
        <v>46</v>
      </c>
      <c r="E1764" s="14" t="s">
        <v>18</v>
      </c>
      <c r="F1764" s="41" t="s">
        <v>188</v>
      </c>
      <c r="G1764" t="str">
        <f>VLOOKUP($E1764,rahvdata!$AD$2:$AE$80,2,FALSE)</f>
        <v>Hiiu</v>
      </c>
      <c r="H1764" t="s">
        <v>248</v>
      </c>
    </row>
    <row r="1765" spans="1:8" x14ac:dyDescent="0.35">
      <c r="A1765" s="3" t="s">
        <v>105</v>
      </c>
      <c r="B1765" s="42">
        <v>98</v>
      </c>
      <c r="C1765" s="42">
        <v>53</v>
      </c>
      <c r="D1765" s="42">
        <v>45</v>
      </c>
      <c r="E1765" s="14" t="s">
        <v>18</v>
      </c>
      <c r="F1765" s="41" t="s">
        <v>189</v>
      </c>
      <c r="G1765" t="str">
        <f>VLOOKUP($E1765,rahvdata!$AD$2:$AE$80,2,FALSE)</f>
        <v>Hiiu</v>
      </c>
      <c r="H1765" t="s">
        <v>248</v>
      </c>
    </row>
    <row r="1766" spans="1:8" x14ac:dyDescent="0.35">
      <c r="A1766" s="3" t="s">
        <v>105</v>
      </c>
      <c r="B1766" s="42">
        <v>111</v>
      </c>
      <c r="C1766" s="42">
        <v>63</v>
      </c>
      <c r="D1766" s="42">
        <v>48</v>
      </c>
      <c r="E1766" s="14" t="s">
        <v>18</v>
      </c>
      <c r="F1766" s="41" t="s">
        <v>190</v>
      </c>
      <c r="G1766" t="str">
        <f>VLOOKUP($E1766,rahvdata!$AD$2:$AE$80,2,FALSE)</f>
        <v>Hiiu</v>
      </c>
      <c r="H1766" t="s">
        <v>248</v>
      </c>
    </row>
    <row r="1767" spans="1:8" x14ac:dyDescent="0.35">
      <c r="A1767" s="3" t="s">
        <v>105</v>
      </c>
      <c r="B1767" s="42">
        <v>115</v>
      </c>
      <c r="C1767" s="42">
        <v>61</v>
      </c>
      <c r="D1767" s="42">
        <v>54</v>
      </c>
      <c r="E1767" s="14" t="s">
        <v>18</v>
      </c>
      <c r="F1767" s="41" t="s">
        <v>191</v>
      </c>
      <c r="G1767" t="str">
        <f>VLOOKUP($E1767,rahvdata!$AD$2:$AE$80,2,FALSE)</f>
        <v>Hiiu</v>
      </c>
      <c r="H1767" t="s">
        <v>248</v>
      </c>
    </row>
    <row r="1768" spans="1:8" x14ac:dyDescent="0.35">
      <c r="A1768" s="3" t="s">
        <v>105</v>
      </c>
      <c r="B1768" s="42">
        <v>126</v>
      </c>
      <c r="C1768" s="42">
        <v>55</v>
      </c>
      <c r="D1768" s="42">
        <v>71</v>
      </c>
      <c r="E1768" s="14" t="s">
        <v>18</v>
      </c>
      <c r="F1768" s="41" t="s">
        <v>192</v>
      </c>
      <c r="G1768" t="str">
        <f>VLOOKUP($E1768,rahvdata!$AD$2:$AE$80,2,FALSE)</f>
        <v>Hiiu</v>
      </c>
      <c r="H1768" t="s">
        <v>248</v>
      </c>
    </row>
    <row r="1769" spans="1:8" x14ac:dyDescent="0.35">
      <c r="A1769" s="3" t="s">
        <v>106</v>
      </c>
      <c r="B1769" s="42">
        <v>112</v>
      </c>
      <c r="C1769" s="42">
        <v>51</v>
      </c>
      <c r="D1769" s="42">
        <v>61</v>
      </c>
      <c r="E1769" s="14" t="s">
        <v>18</v>
      </c>
      <c r="F1769" s="41" t="s">
        <v>193</v>
      </c>
      <c r="G1769" t="str">
        <f>VLOOKUP($E1769,rahvdata!$AD$2:$AE$80,2,FALSE)</f>
        <v>Hiiu</v>
      </c>
      <c r="H1769" t="s">
        <v>248</v>
      </c>
    </row>
    <row r="1770" spans="1:8" x14ac:dyDescent="0.35">
      <c r="A1770" s="3" t="s">
        <v>106</v>
      </c>
      <c r="B1770" s="42">
        <v>110</v>
      </c>
      <c r="C1770" s="42">
        <v>52</v>
      </c>
      <c r="D1770" s="42">
        <v>58</v>
      </c>
      <c r="E1770" s="14" t="s">
        <v>18</v>
      </c>
      <c r="F1770" s="41" t="s">
        <v>194</v>
      </c>
      <c r="G1770" t="str">
        <f>VLOOKUP($E1770,rahvdata!$AD$2:$AE$80,2,FALSE)</f>
        <v>Hiiu</v>
      </c>
      <c r="H1770" t="s">
        <v>248</v>
      </c>
    </row>
    <row r="1771" spans="1:8" x14ac:dyDescent="0.35">
      <c r="A1771" s="3" t="s">
        <v>106</v>
      </c>
      <c r="B1771" s="42">
        <v>139</v>
      </c>
      <c r="C1771" s="42">
        <v>71</v>
      </c>
      <c r="D1771" s="42">
        <v>68</v>
      </c>
      <c r="E1771" s="14" t="s">
        <v>18</v>
      </c>
      <c r="F1771" s="41" t="s">
        <v>195</v>
      </c>
      <c r="G1771" t="str">
        <f>VLOOKUP($E1771,rahvdata!$AD$2:$AE$80,2,FALSE)</f>
        <v>Hiiu</v>
      </c>
      <c r="H1771" t="s">
        <v>248</v>
      </c>
    </row>
    <row r="1772" spans="1:8" x14ac:dyDescent="0.35">
      <c r="A1772" s="3" t="s">
        <v>106</v>
      </c>
      <c r="B1772" s="42">
        <v>154</v>
      </c>
      <c r="C1772" s="42">
        <v>75</v>
      </c>
      <c r="D1772" s="42">
        <v>79</v>
      </c>
      <c r="E1772" s="14" t="s">
        <v>18</v>
      </c>
      <c r="F1772" s="41" t="s">
        <v>196</v>
      </c>
      <c r="G1772" t="str">
        <f>VLOOKUP($E1772,rahvdata!$AD$2:$AE$80,2,FALSE)</f>
        <v>Hiiu</v>
      </c>
      <c r="H1772" t="s">
        <v>248</v>
      </c>
    </row>
    <row r="1773" spans="1:8" x14ac:dyDescent="0.35">
      <c r="A1773" s="3" t="s">
        <v>106</v>
      </c>
      <c r="B1773" s="42">
        <v>122</v>
      </c>
      <c r="C1773" s="42">
        <v>57</v>
      </c>
      <c r="D1773" s="42">
        <v>65</v>
      </c>
      <c r="E1773" s="14" t="s">
        <v>18</v>
      </c>
      <c r="F1773" s="41" t="s">
        <v>197</v>
      </c>
      <c r="G1773" t="str">
        <f>VLOOKUP($E1773,rahvdata!$AD$2:$AE$80,2,FALSE)</f>
        <v>Hiiu</v>
      </c>
      <c r="H1773" t="s">
        <v>248</v>
      </c>
    </row>
    <row r="1774" spans="1:8" x14ac:dyDescent="0.35">
      <c r="A1774" s="3" t="s">
        <v>106</v>
      </c>
      <c r="B1774" s="42">
        <v>124</v>
      </c>
      <c r="C1774" s="42">
        <v>52</v>
      </c>
      <c r="D1774" s="42">
        <v>72</v>
      </c>
      <c r="E1774" s="14" t="s">
        <v>18</v>
      </c>
      <c r="F1774" s="41" t="s">
        <v>198</v>
      </c>
      <c r="G1774" t="str">
        <f>VLOOKUP($E1774,rahvdata!$AD$2:$AE$80,2,FALSE)</f>
        <v>Hiiu</v>
      </c>
      <c r="H1774" t="s">
        <v>248</v>
      </c>
    </row>
    <row r="1775" spans="1:8" x14ac:dyDescent="0.35">
      <c r="A1775" s="3" t="s">
        <v>106</v>
      </c>
      <c r="B1775" s="42">
        <v>123</v>
      </c>
      <c r="C1775" s="42">
        <v>58</v>
      </c>
      <c r="D1775" s="42">
        <v>65</v>
      </c>
      <c r="E1775" s="14" t="s">
        <v>18</v>
      </c>
      <c r="F1775" s="41" t="s">
        <v>199</v>
      </c>
      <c r="G1775" t="str">
        <f>VLOOKUP($E1775,rahvdata!$AD$2:$AE$80,2,FALSE)</f>
        <v>Hiiu</v>
      </c>
      <c r="H1775" t="s">
        <v>248</v>
      </c>
    </row>
    <row r="1776" spans="1:8" x14ac:dyDescent="0.35">
      <c r="A1776" s="3" t="s">
        <v>106</v>
      </c>
      <c r="B1776" s="42">
        <v>136</v>
      </c>
      <c r="C1776" s="42">
        <v>64</v>
      </c>
      <c r="D1776" s="42">
        <v>72</v>
      </c>
      <c r="E1776" s="14" t="s">
        <v>18</v>
      </c>
      <c r="F1776" s="41" t="s">
        <v>200</v>
      </c>
      <c r="G1776" t="str">
        <f>VLOOKUP($E1776,rahvdata!$AD$2:$AE$80,2,FALSE)</f>
        <v>Hiiu</v>
      </c>
      <c r="H1776" t="s">
        <v>248</v>
      </c>
    </row>
    <row r="1777" spans="1:9" x14ac:dyDescent="0.35">
      <c r="A1777" s="3" t="s">
        <v>106</v>
      </c>
      <c r="B1777" s="42">
        <v>137</v>
      </c>
      <c r="C1777" s="42">
        <v>64</v>
      </c>
      <c r="D1777" s="42">
        <v>73</v>
      </c>
      <c r="E1777" s="14" t="s">
        <v>18</v>
      </c>
      <c r="F1777" s="41" t="s">
        <v>201</v>
      </c>
      <c r="G1777" t="str">
        <f>VLOOKUP($E1777,rahvdata!$AD$2:$AE$80,2,FALSE)</f>
        <v>Hiiu</v>
      </c>
      <c r="H1777" t="s">
        <v>248</v>
      </c>
    </row>
    <row r="1778" spans="1:9" x14ac:dyDescent="0.35">
      <c r="A1778" s="3" t="s">
        <v>106</v>
      </c>
      <c r="B1778" s="42">
        <v>153</v>
      </c>
      <c r="C1778" s="42">
        <v>79</v>
      </c>
      <c r="D1778" s="42">
        <v>74</v>
      </c>
      <c r="E1778" s="14" t="s">
        <v>18</v>
      </c>
      <c r="F1778" s="41" t="s">
        <v>202</v>
      </c>
      <c r="G1778" t="str">
        <f>VLOOKUP($E1778,rahvdata!$AD$2:$AE$80,2,FALSE)</f>
        <v>Hiiu</v>
      </c>
      <c r="H1778" t="s">
        <v>248</v>
      </c>
    </row>
    <row r="1779" spans="1:9" x14ac:dyDescent="0.35">
      <c r="A1779" s="3" t="s">
        <v>107</v>
      </c>
      <c r="B1779" s="42">
        <v>136</v>
      </c>
      <c r="C1779" s="42">
        <v>67</v>
      </c>
      <c r="D1779" s="42">
        <v>69</v>
      </c>
      <c r="E1779" s="14" t="s">
        <v>18</v>
      </c>
      <c r="F1779" s="41" t="s">
        <v>203</v>
      </c>
      <c r="G1779" t="str">
        <f>VLOOKUP($E1779,rahvdata!$AD$2:$AE$80,2,FALSE)</f>
        <v>Hiiu</v>
      </c>
      <c r="H1779" t="s">
        <v>248</v>
      </c>
    </row>
    <row r="1780" spans="1:9" x14ac:dyDescent="0.35">
      <c r="A1780" s="3" t="s">
        <v>107</v>
      </c>
      <c r="B1780" s="42">
        <v>146</v>
      </c>
      <c r="C1780" s="42">
        <v>63</v>
      </c>
      <c r="D1780" s="42">
        <v>83</v>
      </c>
      <c r="E1780" s="14" t="s">
        <v>18</v>
      </c>
      <c r="F1780" s="41" t="s">
        <v>204</v>
      </c>
      <c r="G1780" t="str">
        <f>VLOOKUP($E1780,rahvdata!$AD$2:$AE$80,2,FALSE)</f>
        <v>Hiiu</v>
      </c>
      <c r="H1780" t="s">
        <v>248</v>
      </c>
    </row>
    <row r="1781" spans="1:9" x14ac:dyDescent="0.35">
      <c r="A1781" s="3" t="s">
        <v>107</v>
      </c>
      <c r="B1781" s="42">
        <v>147</v>
      </c>
      <c r="C1781" s="42">
        <v>73</v>
      </c>
      <c r="D1781" s="42">
        <v>74</v>
      </c>
      <c r="E1781" s="14" t="s">
        <v>18</v>
      </c>
      <c r="F1781" s="41" t="s">
        <v>205</v>
      </c>
      <c r="G1781" t="str">
        <f>VLOOKUP($E1781,rahvdata!$AD$2:$AE$80,2,FALSE)</f>
        <v>Hiiu</v>
      </c>
      <c r="H1781" t="s">
        <v>248</v>
      </c>
    </row>
    <row r="1782" spans="1:9" x14ac:dyDescent="0.35">
      <c r="A1782" s="3" t="s">
        <v>107</v>
      </c>
      <c r="B1782" s="42">
        <v>144</v>
      </c>
      <c r="C1782" s="42">
        <v>65</v>
      </c>
      <c r="D1782" s="42">
        <v>79</v>
      </c>
      <c r="E1782" s="14" t="s">
        <v>18</v>
      </c>
      <c r="F1782" s="41" t="s">
        <v>206</v>
      </c>
      <c r="G1782" t="str">
        <f>VLOOKUP($E1782,rahvdata!$AD$2:$AE$80,2,FALSE)</f>
        <v>Hiiu</v>
      </c>
      <c r="H1782" t="s">
        <v>248</v>
      </c>
    </row>
    <row r="1783" spans="1:9" x14ac:dyDescent="0.35">
      <c r="A1783" s="3" t="s">
        <v>107</v>
      </c>
      <c r="B1783" s="42">
        <v>137</v>
      </c>
      <c r="C1783" s="42">
        <v>72</v>
      </c>
      <c r="D1783" s="42">
        <v>65</v>
      </c>
      <c r="E1783" s="14" t="s">
        <v>18</v>
      </c>
      <c r="F1783" s="41" t="s">
        <v>207</v>
      </c>
      <c r="G1783" t="str">
        <f>VLOOKUP($E1783,rahvdata!$AD$2:$AE$80,2,FALSE)</f>
        <v>Hiiu</v>
      </c>
      <c r="H1783" t="s">
        <v>248</v>
      </c>
      <c r="I1783" t="s">
        <v>252</v>
      </c>
    </row>
    <row r="1784" spans="1:9" x14ac:dyDescent="0.35">
      <c r="A1784" s="3" t="s">
        <v>107</v>
      </c>
      <c r="B1784" s="42">
        <v>127</v>
      </c>
      <c r="C1784" s="42">
        <v>65</v>
      </c>
      <c r="D1784" s="42">
        <v>62</v>
      </c>
      <c r="E1784" s="14" t="s">
        <v>18</v>
      </c>
      <c r="F1784" s="41" t="s">
        <v>208</v>
      </c>
      <c r="G1784" t="str">
        <f>VLOOKUP($E1784,rahvdata!$AD$2:$AE$80,2,FALSE)</f>
        <v>Hiiu</v>
      </c>
      <c r="H1784" t="s">
        <v>249</v>
      </c>
      <c r="I1784" t="s">
        <v>252</v>
      </c>
    </row>
    <row r="1785" spans="1:9" x14ac:dyDescent="0.35">
      <c r="A1785" s="3" t="s">
        <v>107</v>
      </c>
      <c r="B1785" s="42">
        <v>140</v>
      </c>
      <c r="C1785" s="42">
        <v>57</v>
      </c>
      <c r="D1785" s="42">
        <v>83</v>
      </c>
      <c r="E1785" s="14" t="s">
        <v>18</v>
      </c>
      <c r="F1785" s="41" t="s">
        <v>209</v>
      </c>
      <c r="G1785" t="str">
        <f>VLOOKUP($E1785,rahvdata!$AD$2:$AE$80,2,FALSE)</f>
        <v>Hiiu</v>
      </c>
      <c r="H1785" t="s">
        <v>249</v>
      </c>
      <c r="I1785" t="s">
        <v>252</v>
      </c>
    </row>
    <row r="1786" spans="1:9" x14ac:dyDescent="0.35">
      <c r="A1786" s="3" t="s">
        <v>107</v>
      </c>
      <c r="B1786" s="42">
        <v>113</v>
      </c>
      <c r="C1786" s="42">
        <v>48</v>
      </c>
      <c r="D1786" s="42">
        <v>65</v>
      </c>
      <c r="E1786" s="14" t="s">
        <v>18</v>
      </c>
      <c r="F1786" s="41" t="s">
        <v>210</v>
      </c>
      <c r="G1786" t="str">
        <f>VLOOKUP($E1786,rahvdata!$AD$2:$AE$80,2,FALSE)</f>
        <v>Hiiu</v>
      </c>
      <c r="H1786" t="s">
        <v>249</v>
      </c>
      <c r="I1786" t="s">
        <v>252</v>
      </c>
    </row>
    <row r="1787" spans="1:9" x14ac:dyDescent="0.35">
      <c r="A1787" s="3" t="s">
        <v>107</v>
      </c>
      <c r="B1787" s="42">
        <v>127</v>
      </c>
      <c r="C1787" s="42">
        <v>54</v>
      </c>
      <c r="D1787" s="42">
        <v>73</v>
      </c>
      <c r="E1787" s="14" t="s">
        <v>18</v>
      </c>
      <c r="F1787" s="41" t="s">
        <v>211</v>
      </c>
      <c r="G1787" t="str">
        <f>VLOOKUP($E1787,rahvdata!$AD$2:$AE$80,2,FALSE)</f>
        <v>Hiiu</v>
      </c>
      <c r="H1787" t="s">
        <v>249</v>
      </c>
      <c r="I1787" t="s">
        <v>252</v>
      </c>
    </row>
    <row r="1788" spans="1:9" x14ac:dyDescent="0.35">
      <c r="A1788" s="3" t="s">
        <v>107</v>
      </c>
      <c r="B1788" s="42">
        <v>102</v>
      </c>
      <c r="C1788" s="42">
        <v>52</v>
      </c>
      <c r="D1788" s="42">
        <v>50</v>
      </c>
      <c r="E1788" s="14" t="s">
        <v>18</v>
      </c>
      <c r="F1788" s="41" t="s">
        <v>212</v>
      </c>
      <c r="G1788" t="str">
        <f>VLOOKUP($E1788,rahvdata!$AD$2:$AE$80,2,FALSE)</f>
        <v>Hiiu</v>
      </c>
      <c r="H1788" t="s">
        <v>249</v>
      </c>
      <c r="I1788" t="s">
        <v>252</v>
      </c>
    </row>
    <row r="1789" spans="1:9" x14ac:dyDescent="0.35">
      <c r="A1789" s="3" t="s">
        <v>108</v>
      </c>
      <c r="B1789" s="42">
        <v>138</v>
      </c>
      <c r="C1789" s="42">
        <v>65</v>
      </c>
      <c r="D1789" s="42">
        <v>73</v>
      </c>
      <c r="E1789" s="14" t="s">
        <v>18</v>
      </c>
      <c r="F1789" s="41" t="s">
        <v>213</v>
      </c>
      <c r="G1789" t="str">
        <f>VLOOKUP($E1789,rahvdata!$AD$2:$AE$80,2,FALSE)</f>
        <v>Hiiu</v>
      </c>
      <c r="H1789" t="s">
        <v>249</v>
      </c>
      <c r="I1789" t="s">
        <v>252</v>
      </c>
    </row>
    <row r="1790" spans="1:9" x14ac:dyDescent="0.35">
      <c r="A1790" s="3" t="s">
        <v>108</v>
      </c>
      <c r="B1790" s="42">
        <v>140</v>
      </c>
      <c r="C1790" s="42">
        <v>48</v>
      </c>
      <c r="D1790" s="42">
        <v>92</v>
      </c>
      <c r="E1790" s="14" t="s">
        <v>18</v>
      </c>
      <c r="F1790" s="41" t="s">
        <v>214</v>
      </c>
      <c r="G1790" t="str">
        <f>VLOOKUP($E1790,rahvdata!$AD$2:$AE$80,2,FALSE)</f>
        <v>Hiiu</v>
      </c>
      <c r="H1790" t="s">
        <v>249</v>
      </c>
      <c r="I1790" t="s">
        <v>252</v>
      </c>
    </row>
    <row r="1791" spans="1:9" x14ac:dyDescent="0.35">
      <c r="A1791" s="3" t="s">
        <v>108</v>
      </c>
      <c r="B1791" s="42">
        <v>114</v>
      </c>
      <c r="C1791" s="42">
        <v>45</v>
      </c>
      <c r="D1791" s="42">
        <v>69</v>
      </c>
      <c r="E1791" s="14" t="s">
        <v>18</v>
      </c>
      <c r="F1791" s="41" t="s">
        <v>215</v>
      </c>
      <c r="G1791" t="str">
        <f>VLOOKUP($E1791,rahvdata!$AD$2:$AE$80,2,FALSE)</f>
        <v>Hiiu</v>
      </c>
      <c r="H1791" t="s">
        <v>249</v>
      </c>
      <c r="I1791" t="s">
        <v>252</v>
      </c>
    </row>
    <row r="1792" spans="1:9" x14ac:dyDescent="0.35">
      <c r="A1792" s="3" t="s">
        <v>108</v>
      </c>
      <c r="B1792" s="42">
        <v>118</v>
      </c>
      <c r="C1792" s="42">
        <v>58</v>
      </c>
      <c r="D1792" s="42">
        <v>60</v>
      </c>
      <c r="E1792" s="14" t="s">
        <v>18</v>
      </c>
      <c r="F1792" s="41" t="s">
        <v>216</v>
      </c>
      <c r="G1792" t="str">
        <f>VLOOKUP($E1792,rahvdata!$AD$2:$AE$80,2,FALSE)</f>
        <v>Hiiu</v>
      </c>
      <c r="H1792" t="s">
        <v>249</v>
      </c>
      <c r="I1792" t="s">
        <v>252</v>
      </c>
    </row>
    <row r="1793" spans="1:9" x14ac:dyDescent="0.35">
      <c r="A1793" s="3" t="s">
        <v>108</v>
      </c>
      <c r="B1793" s="42">
        <v>123</v>
      </c>
      <c r="C1793" s="42">
        <v>59</v>
      </c>
      <c r="D1793" s="42">
        <v>64</v>
      </c>
      <c r="E1793" s="14" t="s">
        <v>18</v>
      </c>
      <c r="F1793" s="41" t="s">
        <v>217</v>
      </c>
      <c r="G1793" t="str">
        <f>VLOOKUP($E1793,rahvdata!$AD$2:$AE$80,2,FALSE)</f>
        <v>Hiiu</v>
      </c>
      <c r="H1793" t="s">
        <v>249</v>
      </c>
      <c r="I1793" t="s">
        <v>252</v>
      </c>
    </row>
    <row r="1794" spans="1:9" x14ac:dyDescent="0.35">
      <c r="A1794" s="3" t="s">
        <v>108</v>
      </c>
      <c r="B1794" s="42">
        <v>94</v>
      </c>
      <c r="C1794" s="42">
        <v>43</v>
      </c>
      <c r="D1794" s="42">
        <v>51</v>
      </c>
      <c r="E1794" s="14" t="s">
        <v>18</v>
      </c>
      <c r="F1794" s="41" t="s">
        <v>218</v>
      </c>
      <c r="G1794" t="str">
        <f>VLOOKUP($E1794,rahvdata!$AD$2:$AE$80,2,FALSE)</f>
        <v>Hiiu</v>
      </c>
      <c r="H1794" t="s">
        <v>249</v>
      </c>
      <c r="I1794" t="s">
        <v>252</v>
      </c>
    </row>
    <row r="1795" spans="1:9" x14ac:dyDescent="0.35">
      <c r="A1795" s="3" t="s">
        <v>108</v>
      </c>
      <c r="B1795" s="42">
        <v>82</v>
      </c>
      <c r="C1795" s="42">
        <v>31</v>
      </c>
      <c r="D1795" s="42">
        <v>51</v>
      </c>
      <c r="E1795" s="14" t="s">
        <v>18</v>
      </c>
      <c r="F1795" s="41" t="s">
        <v>219</v>
      </c>
      <c r="G1795" t="str">
        <f>VLOOKUP($E1795,rahvdata!$AD$2:$AE$80,2,FALSE)</f>
        <v>Hiiu</v>
      </c>
      <c r="H1795" t="s">
        <v>249</v>
      </c>
      <c r="I1795" t="s">
        <v>252</v>
      </c>
    </row>
    <row r="1796" spans="1:9" x14ac:dyDescent="0.35">
      <c r="A1796" s="3" t="s">
        <v>108</v>
      </c>
      <c r="B1796" s="42">
        <v>71</v>
      </c>
      <c r="C1796" s="42">
        <v>20</v>
      </c>
      <c r="D1796" s="42">
        <v>51</v>
      </c>
      <c r="E1796" s="14" t="s">
        <v>18</v>
      </c>
      <c r="F1796" s="41" t="s">
        <v>220</v>
      </c>
      <c r="G1796" t="str">
        <f>VLOOKUP($E1796,rahvdata!$AD$2:$AE$80,2,FALSE)</f>
        <v>Hiiu</v>
      </c>
      <c r="H1796" t="s">
        <v>249</v>
      </c>
      <c r="I1796" t="s">
        <v>252</v>
      </c>
    </row>
    <row r="1797" spans="1:9" x14ac:dyDescent="0.35">
      <c r="A1797" s="3" t="s">
        <v>108</v>
      </c>
      <c r="B1797" s="42">
        <v>64</v>
      </c>
      <c r="C1797" s="42">
        <v>23</v>
      </c>
      <c r="D1797" s="42">
        <v>41</v>
      </c>
      <c r="E1797" s="14" t="s">
        <v>18</v>
      </c>
      <c r="F1797" s="41" t="s">
        <v>221</v>
      </c>
      <c r="G1797" t="str">
        <f>VLOOKUP($E1797,rahvdata!$AD$2:$AE$80,2,FALSE)</f>
        <v>Hiiu</v>
      </c>
      <c r="H1797" t="s">
        <v>249</v>
      </c>
      <c r="I1797" t="s">
        <v>252</v>
      </c>
    </row>
    <row r="1798" spans="1:9" x14ac:dyDescent="0.35">
      <c r="A1798" s="3" t="s">
        <v>108</v>
      </c>
      <c r="B1798" s="42">
        <v>52</v>
      </c>
      <c r="C1798" s="42">
        <v>14</v>
      </c>
      <c r="D1798" s="42">
        <v>38</v>
      </c>
      <c r="E1798" s="14" t="s">
        <v>18</v>
      </c>
      <c r="F1798" s="41" t="s">
        <v>222</v>
      </c>
      <c r="G1798" t="str">
        <f>VLOOKUP($E1798,rahvdata!$AD$2:$AE$80,2,FALSE)</f>
        <v>Hiiu</v>
      </c>
      <c r="H1798" t="s">
        <v>249</v>
      </c>
      <c r="I1798" t="s">
        <v>252</v>
      </c>
    </row>
    <row r="1799" spans="1:9" x14ac:dyDescent="0.35">
      <c r="A1799" s="3" t="s">
        <v>139</v>
      </c>
      <c r="B1799" s="42">
        <v>50</v>
      </c>
      <c r="C1799" s="42">
        <v>16</v>
      </c>
      <c r="D1799" s="42">
        <v>34</v>
      </c>
      <c r="E1799" s="14" t="s">
        <v>18</v>
      </c>
      <c r="F1799" s="41" t="s">
        <v>223</v>
      </c>
      <c r="G1799" t="str">
        <f>VLOOKUP($E1799,rahvdata!$AD$2:$AE$80,2,FALSE)</f>
        <v>Hiiu</v>
      </c>
      <c r="H1799" t="s">
        <v>249</v>
      </c>
      <c r="I1799" t="s">
        <v>252</v>
      </c>
    </row>
    <row r="1800" spans="1:9" x14ac:dyDescent="0.35">
      <c r="A1800" s="3" t="s">
        <v>139</v>
      </c>
      <c r="B1800" s="42">
        <v>81</v>
      </c>
      <c r="C1800" s="42">
        <v>20</v>
      </c>
      <c r="D1800" s="42">
        <v>61</v>
      </c>
      <c r="E1800" s="14" t="s">
        <v>18</v>
      </c>
      <c r="F1800" s="41" t="s">
        <v>224</v>
      </c>
      <c r="G1800" t="str">
        <f>VLOOKUP($E1800,rahvdata!$AD$2:$AE$80,2,FALSE)</f>
        <v>Hiiu</v>
      </c>
      <c r="H1800" t="s">
        <v>249</v>
      </c>
      <c r="I1800" t="s">
        <v>252</v>
      </c>
    </row>
    <row r="1801" spans="1:9" x14ac:dyDescent="0.35">
      <c r="A1801" s="3" t="s">
        <v>139</v>
      </c>
      <c r="B1801" s="42">
        <v>60</v>
      </c>
      <c r="C1801" s="42">
        <v>18</v>
      </c>
      <c r="D1801" s="42">
        <v>42</v>
      </c>
      <c r="E1801" s="14" t="s">
        <v>18</v>
      </c>
      <c r="F1801" s="41" t="s">
        <v>225</v>
      </c>
      <c r="G1801" t="str">
        <f>VLOOKUP($E1801,rahvdata!$AD$2:$AE$80,2,FALSE)</f>
        <v>Hiiu</v>
      </c>
      <c r="H1801" t="s">
        <v>249</v>
      </c>
      <c r="I1801" t="s">
        <v>252</v>
      </c>
    </row>
    <row r="1802" spans="1:9" x14ac:dyDescent="0.35">
      <c r="A1802" s="3" t="s">
        <v>139</v>
      </c>
      <c r="B1802" s="42">
        <v>64</v>
      </c>
      <c r="C1802" s="42">
        <v>17</v>
      </c>
      <c r="D1802" s="42">
        <v>47</v>
      </c>
      <c r="E1802" s="14" t="s">
        <v>18</v>
      </c>
      <c r="F1802" s="41" t="s">
        <v>226</v>
      </c>
      <c r="G1802" t="str">
        <f>VLOOKUP($E1802,rahvdata!$AD$2:$AE$80,2,FALSE)</f>
        <v>Hiiu</v>
      </c>
      <c r="H1802" t="s">
        <v>249</v>
      </c>
      <c r="I1802" t="s">
        <v>252</v>
      </c>
    </row>
    <row r="1803" spans="1:9" x14ac:dyDescent="0.35">
      <c r="A1803" s="3" t="s">
        <v>139</v>
      </c>
      <c r="B1803" s="42">
        <v>51</v>
      </c>
      <c r="C1803" s="42">
        <v>12</v>
      </c>
      <c r="D1803" s="42">
        <v>39</v>
      </c>
      <c r="E1803" s="14" t="s">
        <v>18</v>
      </c>
      <c r="F1803" s="41" t="s">
        <v>227</v>
      </c>
      <c r="G1803" t="str">
        <f>VLOOKUP($E1803,rahvdata!$AD$2:$AE$80,2,FALSE)</f>
        <v>Hiiu</v>
      </c>
      <c r="H1803" t="s">
        <v>249</v>
      </c>
      <c r="I1803" t="s">
        <v>252</v>
      </c>
    </row>
    <row r="1804" spans="1:9" x14ac:dyDescent="0.35">
      <c r="A1804" s="3" t="s">
        <v>139</v>
      </c>
      <c r="B1804" s="42">
        <v>44</v>
      </c>
      <c r="C1804" s="42">
        <v>10</v>
      </c>
      <c r="D1804" s="42">
        <v>34</v>
      </c>
      <c r="E1804" s="14" t="s">
        <v>18</v>
      </c>
      <c r="F1804" s="41" t="s">
        <v>228</v>
      </c>
      <c r="G1804" t="str">
        <f>VLOOKUP($E1804,rahvdata!$AD$2:$AE$80,2,FALSE)</f>
        <v>Hiiu</v>
      </c>
      <c r="H1804" t="s">
        <v>249</v>
      </c>
      <c r="I1804" t="s">
        <v>252</v>
      </c>
    </row>
    <row r="1805" spans="1:9" x14ac:dyDescent="0.35">
      <c r="A1805" s="3" t="s">
        <v>139</v>
      </c>
      <c r="B1805" s="42">
        <v>40</v>
      </c>
      <c r="C1805" s="42">
        <v>17</v>
      </c>
      <c r="D1805" s="42">
        <v>23</v>
      </c>
      <c r="E1805" s="14" t="s">
        <v>18</v>
      </c>
      <c r="F1805" s="41" t="s">
        <v>229</v>
      </c>
      <c r="G1805" t="str">
        <f>VLOOKUP($E1805,rahvdata!$AD$2:$AE$80,2,FALSE)</f>
        <v>Hiiu</v>
      </c>
      <c r="H1805" t="s">
        <v>249</v>
      </c>
      <c r="I1805" t="s">
        <v>252</v>
      </c>
    </row>
    <row r="1806" spans="1:9" x14ac:dyDescent="0.35">
      <c r="A1806" s="3" t="s">
        <v>139</v>
      </c>
      <c r="B1806" s="42">
        <v>29</v>
      </c>
      <c r="C1806" s="42">
        <v>6</v>
      </c>
      <c r="D1806" s="42">
        <v>23</v>
      </c>
      <c r="E1806" s="14" t="s">
        <v>18</v>
      </c>
      <c r="F1806" s="41" t="s">
        <v>230</v>
      </c>
      <c r="G1806" t="str">
        <f>VLOOKUP($E1806,rahvdata!$AD$2:$AE$80,2,FALSE)</f>
        <v>Hiiu</v>
      </c>
      <c r="H1806" t="s">
        <v>249</v>
      </c>
      <c r="I1806" t="s">
        <v>252</v>
      </c>
    </row>
    <row r="1807" spans="1:9" x14ac:dyDescent="0.35">
      <c r="A1807" s="3" t="s">
        <v>139</v>
      </c>
      <c r="B1807" s="42">
        <v>32</v>
      </c>
      <c r="C1807" s="42">
        <v>7</v>
      </c>
      <c r="D1807" s="42">
        <v>25</v>
      </c>
      <c r="E1807" s="14" t="s">
        <v>18</v>
      </c>
      <c r="F1807" s="41" t="s">
        <v>231</v>
      </c>
      <c r="G1807" t="str">
        <f>VLOOKUP($E1807,rahvdata!$AD$2:$AE$80,2,FALSE)</f>
        <v>Hiiu</v>
      </c>
      <c r="H1807" t="s">
        <v>249</v>
      </c>
      <c r="I1807" t="s">
        <v>252</v>
      </c>
    </row>
    <row r="1808" spans="1:9" x14ac:dyDescent="0.35">
      <c r="A1808" s="3" t="s">
        <v>139</v>
      </c>
      <c r="B1808" s="42">
        <v>22</v>
      </c>
      <c r="C1808" s="42">
        <v>5</v>
      </c>
      <c r="D1808" s="42">
        <v>17</v>
      </c>
      <c r="E1808" s="14" t="s">
        <v>18</v>
      </c>
      <c r="F1808" s="41" t="s">
        <v>232</v>
      </c>
      <c r="G1808" t="str">
        <f>VLOOKUP($E1808,rahvdata!$AD$2:$AE$80,2,FALSE)</f>
        <v>Hiiu</v>
      </c>
      <c r="H1808" t="s">
        <v>249</v>
      </c>
      <c r="I1808" t="s">
        <v>252</v>
      </c>
    </row>
    <row r="1809" spans="1:9" x14ac:dyDescent="0.35">
      <c r="A1809" s="3" t="s">
        <v>140</v>
      </c>
      <c r="B1809" s="42">
        <v>20</v>
      </c>
      <c r="C1809" s="42">
        <v>5</v>
      </c>
      <c r="D1809" s="42">
        <v>15</v>
      </c>
      <c r="E1809" s="14" t="s">
        <v>18</v>
      </c>
      <c r="F1809" s="41" t="s">
        <v>233</v>
      </c>
      <c r="G1809" t="str">
        <f>VLOOKUP($E1809,rahvdata!$AD$2:$AE$80,2,FALSE)</f>
        <v>Hiiu</v>
      </c>
      <c r="H1809" t="s">
        <v>249</v>
      </c>
      <c r="I1809" t="s">
        <v>252</v>
      </c>
    </row>
    <row r="1810" spans="1:9" x14ac:dyDescent="0.35">
      <c r="A1810" s="3" t="s">
        <v>140</v>
      </c>
      <c r="B1810" s="42">
        <v>17</v>
      </c>
      <c r="C1810" s="42">
        <v>3</v>
      </c>
      <c r="D1810" s="42">
        <v>14</v>
      </c>
      <c r="E1810" s="14" t="s">
        <v>18</v>
      </c>
      <c r="F1810" s="41" t="s">
        <v>234</v>
      </c>
      <c r="G1810" t="str">
        <f>VLOOKUP($E1810,rahvdata!$AD$2:$AE$80,2,FALSE)</f>
        <v>Hiiu</v>
      </c>
      <c r="H1810" t="s">
        <v>249</v>
      </c>
      <c r="I1810" t="s">
        <v>252</v>
      </c>
    </row>
    <row r="1811" spans="1:9" x14ac:dyDescent="0.35">
      <c r="A1811" s="3" t="s">
        <v>140</v>
      </c>
      <c r="B1811" s="42">
        <v>13</v>
      </c>
      <c r="C1811" s="42">
        <v>3</v>
      </c>
      <c r="D1811" s="42">
        <v>10</v>
      </c>
      <c r="E1811" s="14" t="s">
        <v>18</v>
      </c>
      <c r="F1811" s="41" t="s">
        <v>235</v>
      </c>
      <c r="G1811" t="str">
        <f>VLOOKUP($E1811,rahvdata!$AD$2:$AE$80,2,FALSE)</f>
        <v>Hiiu</v>
      </c>
      <c r="H1811" t="s">
        <v>249</v>
      </c>
      <c r="I1811" t="s">
        <v>252</v>
      </c>
    </row>
    <row r="1812" spans="1:9" x14ac:dyDescent="0.35">
      <c r="A1812" s="3" t="s">
        <v>140</v>
      </c>
      <c r="B1812" s="42">
        <v>5</v>
      </c>
      <c r="C1812" s="42">
        <v>0</v>
      </c>
      <c r="D1812" s="42">
        <v>5</v>
      </c>
      <c r="E1812" s="14" t="s">
        <v>18</v>
      </c>
      <c r="F1812" s="41" t="s">
        <v>236</v>
      </c>
      <c r="G1812" t="str">
        <f>VLOOKUP($E1812,rahvdata!$AD$2:$AE$80,2,FALSE)</f>
        <v>Hiiu</v>
      </c>
      <c r="H1812" t="s">
        <v>249</v>
      </c>
      <c r="I1812" t="s">
        <v>252</v>
      </c>
    </row>
    <row r="1813" spans="1:9" x14ac:dyDescent="0.35">
      <c r="A1813" s="3" t="s">
        <v>140</v>
      </c>
      <c r="B1813" s="42">
        <v>13</v>
      </c>
      <c r="C1813" s="42">
        <v>1</v>
      </c>
      <c r="D1813" s="42">
        <v>12</v>
      </c>
      <c r="E1813" s="14" t="s">
        <v>18</v>
      </c>
      <c r="F1813" s="41" t="s">
        <v>237</v>
      </c>
      <c r="G1813" t="str">
        <f>VLOOKUP($E1813,rahvdata!$AD$2:$AE$80,2,FALSE)</f>
        <v>Hiiu</v>
      </c>
      <c r="H1813" t="s">
        <v>249</v>
      </c>
      <c r="I1813" t="s">
        <v>252</v>
      </c>
    </row>
    <row r="1814" spans="1:9" x14ac:dyDescent="0.35">
      <c r="A1814" s="3" t="s">
        <v>140</v>
      </c>
      <c r="B1814" s="42">
        <v>5</v>
      </c>
      <c r="C1814" s="42">
        <v>1</v>
      </c>
      <c r="D1814" s="42">
        <v>4</v>
      </c>
      <c r="E1814" s="14" t="s">
        <v>18</v>
      </c>
      <c r="F1814" s="41" t="s">
        <v>238</v>
      </c>
      <c r="G1814" t="str">
        <f>VLOOKUP($E1814,rahvdata!$AD$2:$AE$80,2,FALSE)</f>
        <v>Hiiu</v>
      </c>
      <c r="H1814" t="s">
        <v>249</v>
      </c>
      <c r="I1814" t="s">
        <v>252</v>
      </c>
    </row>
    <row r="1815" spans="1:9" x14ac:dyDescent="0.35">
      <c r="A1815" s="3" t="s">
        <v>140</v>
      </c>
      <c r="B1815" s="42">
        <v>3</v>
      </c>
      <c r="C1815" s="42">
        <v>1</v>
      </c>
      <c r="D1815" s="42">
        <v>2</v>
      </c>
      <c r="E1815" s="14" t="s">
        <v>18</v>
      </c>
      <c r="F1815" s="41" t="s">
        <v>239</v>
      </c>
      <c r="G1815" t="str">
        <f>VLOOKUP($E1815,rahvdata!$AD$2:$AE$80,2,FALSE)</f>
        <v>Hiiu</v>
      </c>
      <c r="H1815" t="s">
        <v>249</v>
      </c>
      <c r="I1815" t="s">
        <v>252</v>
      </c>
    </row>
    <row r="1816" spans="1:9" x14ac:dyDescent="0.35">
      <c r="A1816" s="3" t="s">
        <v>140</v>
      </c>
      <c r="B1816" s="42">
        <v>1</v>
      </c>
      <c r="C1816" s="42">
        <v>0</v>
      </c>
      <c r="D1816" s="42">
        <v>1</v>
      </c>
      <c r="E1816" s="14" t="s">
        <v>18</v>
      </c>
      <c r="F1816" s="41" t="s">
        <v>240</v>
      </c>
      <c r="G1816" t="str">
        <f>VLOOKUP($E1816,rahvdata!$AD$2:$AE$80,2,FALSE)</f>
        <v>Hiiu</v>
      </c>
      <c r="H1816" t="s">
        <v>249</v>
      </c>
      <c r="I1816" t="s">
        <v>252</v>
      </c>
    </row>
    <row r="1817" spans="1:9" x14ac:dyDescent="0.35">
      <c r="A1817" s="3" t="s">
        <v>140</v>
      </c>
      <c r="B1817" s="42">
        <v>1</v>
      </c>
      <c r="C1817" s="42">
        <v>0</v>
      </c>
      <c r="D1817" s="42">
        <v>1</v>
      </c>
      <c r="E1817" s="14" t="s">
        <v>18</v>
      </c>
      <c r="F1817" s="41" t="s">
        <v>241</v>
      </c>
      <c r="G1817" t="str">
        <f>VLOOKUP($E1817,rahvdata!$AD$2:$AE$80,2,FALSE)</f>
        <v>Hiiu</v>
      </c>
      <c r="H1817" t="s">
        <v>249</v>
      </c>
      <c r="I1817" t="s">
        <v>252</v>
      </c>
    </row>
    <row r="1818" spans="1:9" x14ac:dyDescent="0.35">
      <c r="A1818" s="3" t="s">
        <v>140</v>
      </c>
      <c r="B1818" s="42">
        <v>1</v>
      </c>
      <c r="C1818" s="42">
        <v>1</v>
      </c>
      <c r="D1818" s="42">
        <v>0</v>
      </c>
      <c r="E1818" s="14" t="s">
        <v>18</v>
      </c>
      <c r="F1818" s="41" t="s">
        <v>242</v>
      </c>
      <c r="G1818" t="str">
        <f>VLOOKUP($E1818,rahvdata!$AD$2:$AE$80,2,FALSE)</f>
        <v>Hiiu</v>
      </c>
      <c r="H1818" t="s">
        <v>249</v>
      </c>
      <c r="I1818" t="s">
        <v>252</v>
      </c>
    </row>
    <row r="1819" spans="1:9" x14ac:dyDescent="0.35">
      <c r="A1819" s="3" t="s">
        <v>140</v>
      </c>
      <c r="B1819" s="42">
        <v>1</v>
      </c>
      <c r="C1819" s="42">
        <v>0</v>
      </c>
      <c r="D1819" s="42">
        <v>1</v>
      </c>
      <c r="E1819" s="14" t="s">
        <v>18</v>
      </c>
      <c r="F1819" s="41" t="s">
        <v>243</v>
      </c>
      <c r="G1819" t="str">
        <f>VLOOKUP($E1819,rahvdata!$AD$2:$AE$80,2,FALSE)</f>
        <v>Hiiu</v>
      </c>
      <c r="H1819" t="s">
        <v>249</v>
      </c>
    </row>
    <row r="1820" spans="1:9" x14ac:dyDescent="0.35">
      <c r="A1820" s="3" t="s">
        <v>113</v>
      </c>
      <c r="B1820" s="42">
        <v>83</v>
      </c>
      <c r="C1820" s="42">
        <v>41</v>
      </c>
      <c r="D1820" s="42">
        <v>44</v>
      </c>
      <c r="E1820" s="1" t="s">
        <v>21</v>
      </c>
      <c r="F1820" s="41" t="s">
        <v>143</v>
      </c>
      <c r="G1820" t="str">
        <f>VLOOKUP($E1820,rahvdata!$AD$2:$AE$80,2,FALSE)</f>
        <v>Ida-Viru</v>
      </c>
      <c r="H1820" t="s">
        <v>247</v>
      </c>
      <c r="I1820" t="s">
        <v>251</v>
      </c>
    </row>
    <row r="1821" spans="1:9" x14ac:dyDescent="0.35">
      <c r="A1821" s="3" t="s">
        <v>113</v>
      </c>
      <c r="B1821" s="42">
        <v>108</v>
      </c>
      <c r="C1821" s="42">
        <v>56</v>
      </c>
      <c r="D1821" s="42">
        <v>54</v>
      </c>
      <c r="E1821" s="1" t="s">
        <v>21</v>
      </c>
      <c r="F1821" s="41" t="s">
        <v>144</v>
      </c>
      <c r="G1821" t="str">
        <f>VLOOKUP($E1821,rahvdata!$AD$2:$AE$80,2,FALSE)</f>
        <v>Ida-Viru</v>
      </c>
      <c r="H1821" t="s">
        <v>247</v>
      </c>
      <c r="I1821" t="s">
        <v>251</v>
      </c>
    </row>
    <row r="1822" spans="1:9" x14ac:dyDescent="0.35">
      <c r="A1822" s="3" t="s">
        <v>113</v>
      </c>
      <c r="B1822" s="42">
        <v>109</v>
      </c>
      <c r="C1822" s="42">
        <v>49</v>
      </c>
      <c r="D1822" s="42">
        <v>60</v>
      </c>
      <c r="E1822" s="1" t="s">
        <v>21</v>
      </c>
      <c r="F1822" s="41" t="s">
        <v>145</v>
      </c>
      <c r="G1822" t="str">
        <f>VLOOKUP($E1822,rahvdata!$AD$2:$AE$80,2,FALSE)</f>
        <v>Ida-Viru</v>
      </c>
      <c r="H1822" t="s">
        <v>247</v>
      </c>
      <c r="I1822" t="s">
        <v>251</v>
      </c>
    </row>
    <row r="1823" spans="1:9" x14ac:dyDescent="0.35">
      <c r="A1823" s="3" t="s">
        <v>113</v>
      </c>
      <c r="B1823" s="42">
        <v>105</v>
      </c>
      <c r="C1823" s="42">
        <v>57</v>
      </c>
      <c r="D1823" s="42">
        <v>48</v>
      </c>
      <c r="E1823" s="1" t="s">
        <v>21</v>
      </c>
      <c r="F1823" s="41" t="s">
        <v>146</v>
      </c>
      <c r="G1823" t="str">
        <f>VLOOKUP($E1823,rahvdata!$AD$2:$AE$80,2,FALSE)</f>
        <v>Ida-Viru</v>
      </c>
      <c r="H1823" t="s">
        <v>247</v>
      </c>
      <c r="I1823" t="s">
        <v>251</v>
      </c>
    </row>
    <row r="1824" spans="1:9" x14ac:dyDescent="0.35">
      <c r="A1824" s="3" t="s">
        <v>113</v>
      </c>
      <c r="B1824" s="42">
        <v>118</v>
      </c>
      <c r="C1824" s="42">
        <v>61</v>
      </c>
      <c r="D1824" s="42">
        <v>59</v>
      </c>
      <c r="E1824" s="1" t="s">
        <v>21</v>
      </c>
      <c r="F1824" s="41" t="s">
        <v>147</v>
      </c>
      <c r="G1824" t="str">
        <f>VLOOKUP($E1824,rahvdata!$AD$2:$AE$80,2,FALSE)</f>
        <v>Ida-Viru</v>
      </c>
      <c r="H1824" t="s">
        <v>247</v>
      </c>
      <c r="I1824" t="s">
        <v>251</v>
      </c>
    </row>
    <row r="1825" spans="1:9" x14ac:dyDescent="0.35">
      <c r="A1825" s="3" t="s">
        <v>113</v>
      </c>
      <c r="B1825" s="42">
        <v>114</v>
      </c>
      <c r="C1825" s="42">
        <v>60</v>
      </c>
      <c r="D1825" s="42">
        <v>54</v>
      </c>
      <c r="E1825" s="1" t="s">
        <v>21</v>
      </c>
      <c r="F1825" s="41" t="s">
        <v>148</v>
      </c>
      <c r="G1825" t="str">
        <f>VLOOKUP($E1825,rahvdata!$AD$2:$AE$80,2,FALSE)</f>
        <v>Ida-Viru</v>
      </c>
      <c r="H1825" t="s">
        <v>247</v>
      </c>
      <c r="I1825" t="s">
        <v>251</v>
      </c>
    </row>
    <row r="1826" spans="1:9" x14ac:dyDescent="0.35">
      <c r="A1826" s="3" t="s">
        <v>113</v>
      </c>
      <c r="B1826" s="42">
        <v>124</v>
      </c>
      <c r="C1826" s="42">
        <v>76</v>
      </c>
      <c r="D1826" s="42">
        <v>48</v>
      </c>
      <c r="E1826" s="1" t="s">
        <v>21</v>
      </c>
      <c r="F1826" s="41" t="s">
        <v>149</v>
      </c>
      <c r="G1826" t="str">
        <f>VLOOKUP($E1826,rahvdata!$AD$2:$AE$80,2,FALSE)</f>
        <v>Ida-Viru</v>
      </c>
      <c r="H1826" t="s">
        <v>247</v>
      </c>
      <c r="I1826" t="s">
        <v>251</v>
      </c>
    </row>
    <row r="1827" spans="1:9" x14ac:dyDescent="0.35">
      <c r="A1827" s="3" t="s">
        <v>113</v>
      </c>
      <c r="B1827" s="42">
        <v>124</v>
      </c>
      <c r="C1827" s="42">
        <v>64</v>
      </c>
      <c r="D1827" s="42">
        <v>60</v>
      </c>
      <c r="E1827" s="1" t="s">
        <v>21</v>
      </c>
      <c r="F1827" s="41" t="s">
        <v>150</v>
      </c>
      <c r="G1827" t="str">
        <f>VLOOKUP($E1827,rahvdata!$AD$2:$AE$80,2,FALSE)</f>
        <v>Ida-Viru</v>
      </c>
      <c r="H1827" t="s">
        <v>247</v>
      </c>
      <c r="I1827" t="s">
        <v>251</v>
      </c>
    </row>
    <row r="1828" spans="1:9" x14ac:dyDescent="0.35">
      <c r="A1828" s="3" t="s">
        <v>113</v>
      </c>
      <c r="B1828" s="42">
        <v>95</v>
      </c>
      <c r="C1828" s="42">
        <v>48</v>
      </c>
      <c r="D1828" s="42">
        <v>47</v>
      </c>
      <c r="E1828" s="1" t="s">
        <v>21</v>
      </c>
      <c r="F1828" s="41" t="s">
        <v>151</v>
      </c>
      <c r="G1828" t="str">
        <f>VLOOKUP($E1828,rahvdata!$AD$2:$AE$80,2,FALSE)</f>
        <v>Ida-Viru</v>
      </c>
      <c r="H1828" t="s">
        <v>247</v>
      </c>
      <c r="I1828" t="s">
        <v>251</v>
      </c>
    </row>
    <row r="1829" spans="1:9" x14ac:dyDescent="0.35">
      <c r="A1829" s="3" t="s">
        <v>113</v>
      </c>
      <c r="B1829" s="42">
        <v>146</v>
      </c>
      <c r="C1829" s="42">
        <v>69</v>
      </c>
      <c r="D1829" s="42">
        <v>70</v>
      </c>
      <c r="E1829" s="1" t="s">
        <v>21</v>
      </c>
      <c r="F1829" s="41" t="s">
        <v>152</v>
      </c>
      <c r="G1829" t="str">
        <f>VLOOKUP($E1829,rahvdata!$AD$2:$AE$80,2,FALSE)</f>
        <v>Ida-Viru</v>
      </c>
      <c r="H1829" t="s">
        <v>247</v>
      </c>
      <c r="I1829" t="s">
        <v>251</v>
      </c>
    </row>
    <row r="1830" spans="1:9" x14ac:dyDescent="0.35">
      <c r="A1830" s="8" t="s">
        <v>103</v>
      </c>
      <c r="B1830" s="42">
        <v>123</v>
      </c>
      <c r="C1830" s="42">
        <v>51</v>
      </c>
      <c r="D1830" s="42">
        <v>68</v>
      </c>
      <c r="E1830" s="1" t="s">
        <v>21</v>
      </c>
      <c r="F1830" s="41" t="s">
        <v>153</v>
      </c>
      <c r="G1830" t="str">
        <f>VLOOKUP($E1830,rahvdata!$AD$2:$AE$80,2,FALSE)</f>
        <v>Ida-Viru</v>
      </c>
      <c r="H1830" t="s">
        <v>247</v>
      </c>
      <c r="I1830" t="s">
        <v>251</v>
      </c>
    </row>
    <row r="1831" spans="1:9" x14ac:dyDescent="0.35">
      <c r="A1831" s="8" t="s">
        <v>103</v>
      </c>
      <c r="B1831" s="42">
        <v>110</v>
      </c>
      <c r="C1831" s="42">
        <v>63</v>
      </c>
      <c r="D1831" s="42">
        <v>47</v>
      </c>
      <c r="E1831" s="1" t="s">
        <v>21</v>
      </c>
      <c r="F1831" s="41" t="s">
        <v>154</v>
      </c>
      <c r="G1831" t="str">
        <f>VLOOKUP($E1831,rahvdata!$AD$2:$AE$80,2,FALSE)</f>
        <v>Ida-Viru</v>
      </c>
      <c r="H1831" t="s">
        <v>247</v>
      </c>
      <c r="I1831" t="s">
        <v>251</v>
      </c>
    </row>
    <row r="1832" spans="1:9" x14ac:dyDescent="0.35">
      <c r="A1832" s="8" t="s">
        <v>103</v>
      </c>
      <c r="B1832" s="42">
        <v>112</v>
      </c>
      <c r="C1832" s="42">
        <v>58</v>
      </c>
      <c r="D1832" s="42">
        <v>54</v>
      </c>
      <c r="E1832" s="1" t="s">
        <v>21</v>
      </c>
      <c r="F1832" s="41" t="s">
        <v>155</v>
      </c>
      <c r="G1832" t="str">
        <f>VLOOKUP($E1832,rahvdata!$AD$2:$AE$80,2,FALSE)</f>
        <v>Ida-Viru</v>
      </c>
      <c r="H1832" t="s">
        <v>247</v>
      </c>
      <c r="I1832" t="s">
        <v>251</v>
      </c>
    </row>
    <row r="1833" spans="1:9" x14ac:dyDescent="0.35">
      <c r="A1833" s="8" t="s">
        <v>103</v>
      </c>
      <c r="B1833" s="42">
        <v>107</v>
      </c>
      <c r="C1833" s="42">
        <v>61</v>
      </c>
      <c r="D1833" s="42">
        <v>45</v>
      </c>
      <c r="E1833" s="1" t="s">
        <v>21</v>
      </c>
      <c r="F1833" s="41" t="s">
        <v>156</v>
      </c>
      <c r="G1833" t="str">
        <f>VLOOKUP($E1833,rahvdata!$AD$2:$AE$80,2,FALSE)</f>
        <v>Ida-Viru</v>
      </c>
      <c r="H1833" t="s">
        <v>247</v>
      </c>
      <c r="I1833" t="s">
        <v>251</v>
      </c>
    </row>
    <row r="1834" spans="1:9" x14ac:dyDescent="0.35">
      <c r="A1834" s="8" t="s">
        <v>103</v>
      </c>
      <c r="B1834" s="42">
        <v>115</v>
      </c>
      <c r="C1834" s="42">
        <v>57</v>
      </c>
      <c r="D1834" s="42">
        <v>58</v>
      </c>
      <c r="E1834" s="1" t="s">
        <v>21</v>
      </c>
      <c r="F1834" s="41" t="s">
        <v>157</v>
      </c>
      <c r="G1834" t="str">
        <f>VLOOKUP($E1834,rahvdata!$AD$2:$AE$80,2,FALSE)</f>
        <v>Ida-Viru</v>
      </c>
      <c r="H1834" t="s">
        <v>247</v>
      </c>
      <c r="I1834" t="s">
        <v>251</v>
      </c>
    </row>
    <row r="1835" spans="1:9" x14ac:dyDescent="0.35">
      <c r="A1835" s="8" t="s">
        <v>103</v>
      </c>
      <c r="B1835" s="42">
        <v>116</v>
      </c>
      <c r="C1835" s="42">
        <v>65</v>
      </c>
      <c r="D1835" s="42">
        <v>48</v>
      </c>
      <c r="E1835" s="1" t="s">
        <v>21</v>
      </c>
      <c r="F1835" s="41" t="s">
        <v>158</v>
      </c>
      <c r="G1835" t="str">
        <f>VLOOKUP($E1835,rahvdata!$AD$2:$AE$80,2,FALSE)</f>
        <v>Ida-Viru</v>
      </c>
      <c r="H1835" t="s">
        <v>247</v>
      </c>
      <c r="I1835" t="s">
        <v>251</v>
      </c>
    </row>
    <row r="1836" spans="1:9" x14ac:dyDescent="0.35">
      <c r="A1836" s="8" t="s">
        <v>103</v>
      </c>
      <c r="B1836" s="42">
        <v>117</v>
      </c>
      <c r="C1836" s="42">
        <v>59</v>
      </c>
      <c r="D1836" s="42">
        <v>61</v>
      </c>
      <c r="E1836" s="1" t="s">
        <v>21</v>
      </c>
      <c r="F1836" s="41" t="s">
        <v>159</v>
      </c>
      <c r="G1836" t="str">
        <f>VLOOKUP($E1836,rahvdata!$AD$2:$AE$80,2,FALSE)</f>
        <v>Ida-Viru</v>
      </c>
      <c r="H1836" t="s">
        <v>247</v>
      </c>
      <c r="I1836" t="s">
        <v>251</v>
      </c>
    </row>
    <row r="1837" spans="1:9" x14ac:dyDescent="0.35">
      <c r="A1837" s="8" t="s">
        <v>103</v>
      </c>
      <c r="B1837" s="42">
        <v>105</v>
      </c>
      <c r="C1837" s="42">
        <v>52</v>
      </c>
      <c r="D1837" s="42">
        <v>53</v>
      </c>
      <c r="E1837" s="1" t="s">
        <v>21</v>
      </c>
      <c r="F1837" s="41" t="s">
        <v>160</v>
      </c>
      <c r="G1837" t="str">
        <f>VLOOKUP($E1837,rahvdata!$AD$2:$AE$80,2,FALSE)</f>
        <v>Ida-Viru</v>
      </c>
      <c r="H1837" t="s">
        <v>247</v>
      </c>
    </row>
    <row r="1838" spans="1:9" x14ac:dyDescent="0.35">
      <c r="A1838" s="8" t="s">
        <v>103</v>
      </c>
      <c r="B1838" s="42">
        <v>126</v>
      </c>
      <c r="C1838" s="42">
        <v>62</v>
      </c>
      <c r="D1838" s="42">
        <v>60</v>
      </c>
      <c r="E1838" s="1" t="s">
        <v>21</v>
      </c>
      <c r="F1838" s="41" t="s">
        <v>161</v>
      </c>
      <c r="G1838" t="str">
        <f>VLOOKUP($E1838,rahvdata!$AD$2:$AE$80,2,FALSE)</f>
        <v>Ida-Viru</v>
      </c>
      <c r="H1838" t="s">
        <v>247</v>
      </c>
    </row>
    <row r="1839" spans="1:9" x14ac:dyDescent="0.35">
      <c r="A1839" s="8" t="s">
        <v>103</v>
      </c>
      <c r="B1839" s="42">
        <v>102</v>
      </c>
      <c r="C1839" s="42">
        <v>60</v>
      </c>
      <c r="D1839" s="42">
        <v>42</v>
      </c>
      <c r="E1839" s="1" t="s">
        <v>21</v>
      </c>
      <c r="F1839" s="41" t="s">
        <v>162</v>
      </c>
      <c r="G1839" t="str">
        <f>VLOOKUP($E1839,rahvdata!$AD$2:$AE$80,2,FALSE)</f>
        <v>Ida-Viru</v>
      </c>
      <c r="H1839" t="s">
        <v>248</v>
      </c>
    </row>
    <row r="1840" spans="1:9" x14ac:dyDescent="0.35">
      <c r="A1840" s="3" t="s">
        <v>102</v>
      </c>
      <c r="B1840" s="42">
        <v>134</v>
      </c>
      <c r="C1840" s="42">
        <v>75</v>
      </c>
      <c r="D1840" s="42">
        <v>59</v>
      </c>
      <c r="E1840" s="1" t="s">
        <v>21</v>
      </c>
      <c r="F1840" s="41" t="s">
        <v>163</v>
      </c>
      <c r="G1840" t="str">
        <f>VLOOKUP($E1840,rahvdata!$AD$2:$AE$80,2,FALSE)</f>
        <v>Ida-Viru</v>
      </c>
      <c r="H1840" t="s">
        <v>248</v>
      </c>
    </row>
    <row r="1841" spans="1:8" x14ac:dyDescent="0.35">
      <c r="A1841" s="3" t="s">
        <v>102</v>
      </c>
      <c r="B1841" s="42">
        <v>118</v>
      </c>
      <c r="C1841" s="42">
        <v>58</v>
      </c>
      <c r="D1841" s="42">
        <v>60</v>
      </c>
      <c r="E1841" s="1" t="s">
        <v>21</v>
      </c>
      <c r="F1841" s="41" t="s">
        <v>164</v>
      </c>
      <c r="G1841" t="str">
        <f>VLOOKUP($E1841,rahvdata!$AD$2:$AE$80,2,FALSE)</f>
        <v>Ida-Viru</v>
      </c>
      <c r="H1841" t="s">
        <v>248</v>
      </c>
    </row>
    <row r="1842" spans="1:8" x14ac:dyDescent="0.35">
      <c r="A1842" s="3" t="s">
        <v>102</v>
      </c>
      <c r="B1842" s="42">
        <v>105</v>
      </c>
      <c r="C1842" s="42">
        <v>58</v>
      </c>
      <c r="D1842" s="42">
        <v>45</v>
      </c>
      <c r="E1842" s="1" t="s">
        <v>21</v>
      </c>
      <c r="F1842" s="41" t="s">
        <v>165</v>
      </c>
      <c r="G1842" t="str">
        <f>VLOOKUP($E1842,rahvdata!$AD$2:$AE$80,2,FALSE)</f>
        <v>Ida-Viru</v>
      </c>
      <c r="H1842" t="s">
        <v>248</v>
      </c>
    </row>
    <row r="1843" spans="1:8" x14ac:dyDescent="0.35">
      <c r="A1843" s="3" t="s">
        <v>102</v>
      </c>
      <c r="B1843" s="42">
        <v>109</v>
      </c>
      <c r="C1843" s="42">
        <v>56</v>
      </c>
      <c r="D1843" s="42">
        <v>53</v>
      </c>
      <c r="E1843" s="1" t="s">
        <v>21</v>
      </c>
      <c r="F1843" s="41" t="s">
        <v>166</v>
      </c>
      <c r="G1843" t="str">
        <f>VLOOKUP($E1843,rahvdata!$AD$2:$AE$80,2,FALSE)</f>
        <v>Ida-Viru</v>
      </c>
      <c r="H1843" t="s">
        <v>248</v>
      </c>
    </row>
    <row r="1844" spans="1:8" x14ac:dyDescent="0.35">
      <c r="A1844" s="3" t="s">
        <v>102</v>
      </c>
      <c r="B1844" s="42">
        <v>89</v>
      </c>
      <c r="C1844" s="42">
        <v>53</v>
      </c>
      <c r="D1844" s="42">
        <v>37</v>
      </c>
      <c r="E1844" s="1" t="s">
        <v>21</v>
      </c>
      <c r="F1844" s="41" t="s">
        <v>167</v>
      </c>
      <c r="G1844" t="str">
        <f>VLOOKUP($E1844,rahvdata!$AD$2:$AE$80,2,FALSE)</f>
        <v>Ida-Viru</v>
      </c>
      <c r="H1844" t="s">
        <v>248</v>
      </c>
    </row>
    <row r="1845" spans="1:8" x14ac:dyDescent="0.35">
      <c r="A1845" s="3" t="s">
        <v>102</v>
      </c>
      <c r="B1845" s="42">
        <v>82</v>
      </c>
      <c r="C1845" s="42">
        <v>50</v>
      </c>
      <c r="D1845" s="42">
        <v>32</v>
      </c>
      <c r="E1845" s="1" t="s">
        <v>21</v>
      </c>
      <c r="F1845" s="41" t="s">
        <v>168</v>
      </c>
      <c r="G1845" t="str">
        <f>VLOOKUP($E1845,rahvdata!$AD$2:$AE$80,2,FALSE)</f>
        <v>Ida-Viru</v>
      </c>
      <c r="H1845" t="s">
        <v>248</v>
      </c>
    </row>
    <row r="1846" spans="1:8" x14ac:dyDescent="0.35">
      <c r="A1846" s="3" t="s">
        <v>102</v>
      </c>
      <c r="B1846" s="42">
        <v>98</v>
      </c>
      <c r="C1846" s="42">
        <v>58</v>
      </c>
      <c r="D1846" s="42">
        <v>42</v>
      </c>
      <c r="E1846" s="1" t="s">
        <v>21</v>
      </c>
      <c r="F1846" s="41" t="s">
        <v>169</v>
      </c>
      <c r="G1846" t="str">
        <f>VLOOKUP($E1846,rahvdata!$AD$2:$AE$80,2,FALSE)</f>
        <v>Ida-Viru</v>
      </c>
      <c r="H1846" t="s">
        <v>248</v>
      </c>
    </row>
    <row r="1847" spans="1:8" x14ac:dyDescent="0.35">
      <c r="A1847" s="3" t="s">
        <v>102</v>
      </c>
      <c r="B1847" s="42">
        <v>91</v>
      </c>
      <c r="C1847" s="42">
        <v>51</v>
      </c>
      <c r="D1847" s="42">
        <v>40</v>
      </c>
      <c r="E1847" s="1" t="s">
        <v>21</v>
      </c>
      <c r="F1847" s="41" t="s">
        <v>170</v>
      </c>
      <c r="G1847" t="str">
        <f>VLOOKUP($E1847,rahvdata!$AD$2:$AE$80,2,FALSE)</f>
        <v>Ida-Viru</v>
      </c>
      <c r="H1847" t="s">
        <v>248</v>
      </c>
    </row>
    <row r="1848" spans="1:8" x14ac:dyDescent="0.35">
      <c r="A1848" s="3" t="s">
        <v>102</v>
      </c>
      <c r="B1848" s="42">
        <v>114</v>
      </c>
      <c r="C1848" s="42">
        <v>61</v>
      </c>
      <c r="D1848" s="42">
        <v>56</v>
      </c>
      <c r="E1848" s="1" t="s">
        <v>21</v>
      </c>
      <c r="F1848" s="41" t="s">
        <v>171</v>
      </c>
      <c r="G1848" t="str">
        <f>VLOOKUP($E1848,rahvdata!$AD$2:$AE$80,2,FALSE)</f>
        <v>Ida-Viru</v>
      </c>
      <c r="H1848" t="s">
        <v>248</v>
      </c>
    </row>
    <row r="1849" spans="1:8" x14ac:dyDescent="0.35">
      <c r="A1849" s="3" t="s">
        <v>102</v>
      </c>
      <c r="B1849" s="42">
        <v>100</v>
      </c>
      <c r="C1849" s="42">
        <v>65</v>
      </c>
      <c r="D1849" s="42">
        <v>37</v>
      </c>
      <c r="E1849" s="1" t="s">
        <v>21</v>
      </c>
      <c r="F1849" s="41" t="s">
        <v>172</v>
      </c>
      <c r="G1849" t="str">
        <f>VLOOKUP($E1849,rahvdata!$AD$2:$AE$80,2,FALSE)</f>
        <v>Ida-Viru</v>
      </c>
      <c r="H1849" t="s">
        <v>248</v>
      </c>
    </row>
    <row r="1850" spans="1:8" x14ac:dyDescent="0.35">
      <c r="A1850" s="3" t="s">
        <v>104</v>
      </c>
      <c r="B1850" s="42">
        <v>135</v>
      </c>
      <c r="C1850" s="42">
        <v>77</v>
      </c>
      <c r="D1850" s="42">
        <v>58</v>
      </c>
      <c r="E1850" s="1" t="s">
        <v>21</v>
      </c>
      <c r="F1850" s="41" t="s">
        <v>173</v>
      </c>
      <c r="G1850" t="str">
        <f>VLOOKUP($E1850,rahvdata!$AD$2:$AE$80,2,FALSE)</f>
        <v>Ida-Viru</v>
      </c>
      <c r="H1850" t="s">
        <v>248</v>
      </c>
    </row>
    <row r="1851" spans="1:8" x14ac:dyDescent="0.35">
      <c r="A1851" s="3" t="s">
        <v>104</v>
      </c>
      <c r="B1851" s="42">
        <v>130</v>
      </c>
      <c r="C1851" s="42">
        <v>73</v>
      </c>
      <c r="D1851" s="42">
        <v>57</v>
      </c>
      <c r="E1851" s="1" t="s">
        <v>21</v>
      </c>
      <c r="F1851" s="41" t="s">
        <v>174</v>
      </c>
      <c r="G1851" t="str">
        <f>VLOOKUP($E1851,rahvdata!$AD$2:$AE$80,2,FALSE)</f>
        <v>Ida-Viru</v>
      </c>
      <c r="H1851" t="s">
        <v>248</v>
      </c>
    </row>
    <row r="1852" spans="1:8" x14ac:dyDescent="0.35">
      <c r="A1852" s="3" t="s">
        <v>104</v>
      </c>
      <c r="B1852" s="42">
        <v>140</v>
      </c>
      <c r="C1852" s="42">
        <v>84</v>
      </c>
      <c r="D1852" s="42">
        <v>56</v>
      </c>
      <c r="E1852" s="1" t="s">
        <v>21</v>
      </c>
      <c r="F1852" s="41" t="s">
        <v>175</v>
      </c>
      <c r="G1852" t="str">
        <f>VLOOKUP($E1852,rahvdata!$AD$2:$AE$80,2,FALSE)</f>
        <v>Ida-Viru</v>
      </c>
      <c r="H1852" t="s">
        <v>248</v>
      </c>
    </row>
    <row r="1853" spans="1:8" x14ac:dyDescent="0.35">
      <c r="A1853" s="3" t="s">
        <v>104</v>
      </c>
      <c r="B1853" s="42">
        <v>178</v>
      </c>
      <c r="C1853" s="42">
        <v>102</v>
      </c>
      <c r="D1853" s="42">
        <v>76</v>
      </c>
      <c r="E1853" s="1" t="s">
        <v>21</v>
      </c>
      <c r="F1853" s="41" t="s">
        <v>176</v>
      </c>
      <c r="G1853" t="str">
        <f>VLOOKUP($E1853,rahvdata!$AD$2:$AE$80,2,FALSE)</f>
        <v>Ida-Viru</v>
      </c>
      <c r="H1853" t="s">
        <v>248</v>
      </c>
    </row>
    <row r="1854" spans="1:8" x14ac:dyDescent="0.35">
      <c r="A1854" s="3" t="s">
        <v>104</v>
      </c>
      <c r="B1854" s="42">
        <v>189</v>
      </c>
      <c r="C1854" s="42">
        <v>117</v>
      </c>
      <c r="D1854" s="42">
        <v>72</v>
      </c>
      <c r="E1854" s="1" t="s">
        <v>21</v>
      </c>
      <c r="F1854" s="41" t="s">
        <v>177</v>
      </c>
      <c r="G1854" t="str">
        <f>VLOOKUP($E1854,rahvdata!$AD$2:$AE$80,2,FALSE)</f>
        <v>Ida-Viru</v>
      </c>
      <c r="H1854" t="s">
        <v>248</v>
      </c>
    </row>
    <row r="1855" spans="1:8" x14ac:dyDescent="0.35">
      <c r="A1855" s="3" t="s">
        <v>104</v>
      </c>
      <c r="B1855" s="42">
        <v>201</v>
      </c>
      <c r="C1855" s="42">
        <v>122</v>
      </c>
      <c r="D1855" s="42">
        <v>79</v>
      </c>
      <c r="E1855" s="1" t="s">
        <v>21</v>
      </c>
      <c r="F1855" s="41" t="s">
        <v>178</v>
      </c>
      <c r="G1855" t="str">
        <f>VLOOKUP($E1855,rahvdata!$AD$2:$AE$80,2,FALSE)</f>
        <v>Ida-Viru</v>
      </c>
      <c r="H1855" t="s">
        <v>248</v>
      </c>
    </row>
    <row r="1856" spans="1:8" x14ac:dyDescent="0.35">
      <c r="A1856" s="3" t="s">
        <v>104</v>
      </c>
      <c r="B1856" s="42">
        <v>176</v>
      </c>
      <c r="C1856" s="42">
        <v>102</v>
      </c>
      <c r="D1856" s="42">
        <v>81</v>
      </c>
      <c r="E1856" s="1" t="s">
        <v>21</v>
      </c>
      <c r="F1856" s="41" t="s">
        <v>179</v>
      </c>
      <c r="G1856" t="str">
        <f>VLOOKUP($E1856,rahvdata!$AD$2:$AE$80,2,FALSE)</f>
        <v>Ida-Viru</v>
      </c>
      <c r="H1856" t="s">
        <v>248</v>
      </c>
    </row>
    <row r="1857" spans="1:8" x14ac:dyDescent="0.35">
      <c r="A1857" s="3" t="s">
        <v>104</v>
      </c>
      <c r="B1857" s="42">
        <v>168</v>
      </c>
      <c r="C1857" s="42">
        <v>93</v>
      </c>
      <c r="D1857" s="42">
        <v>75</v>
      </c>
      <c r="E1857" s="1" t="s">
        <v>21</v>
      </c>
      <c r="F1857" s="41" t="s">
        <v>180</v>
      </c>
      <c r="G1857" t="str">
        <f>VLOOKUP($E1857,rahvdata!$AD$2:$AE$80,2,FALSE)</f>
        <v>Ida-Viru</v>
      </c>
      <c r="H1857" t="s">
        <v>248</v>
      </c>
    </row>
    <row r="1858" spans="1:8" x14ac:dyDescent="0.35">
      <c r="A1858" s="3" t="s">
        <v>104</v>
      </c>
      <c r="B1858" s="42">
        <v>156</v>
      </c>
      <c r="C1858" s="42">
        <v>87</v>
      </c>
      <c r="D1858" s="42">
        <v>69</v>
      </c>
      <c r="E1858" s="1" t="s">
        <v>21</v>
      </c>
      <c r="F1858" s="41" t="s">
        <v>181</v>
      </c>
      <c r="G1858" t="str">
        <f>VLOOKUP($E1858,rahvdata!$AD$2:$AE$80,2,FALSE)</f>
        <v>Ida-Viru</v>
      </c>
      <c r="H1858" t="s">
        <v>248</v>
      </c>
    </row>
    <row r="1859" spans="1:8" x14ac:dyDescent="0.35">
      <c r="A1859" s="3" t="s">
        <v>104</v>
      </c>
      <c r="B1859" s="42">
        <v>190</v>
      </c>
      <c r="C1859" s="42">
        <v>111</v>
      </c>
      <c r="D1859" s="42">
        <v>79</v>
      </c>
      <c r="E1859" s="1" t="s">
        <v>21</v>
      </c>
      <c r="F1859" s="41" t="s">
        <v>182</v>
      </c>
      <c r="G1859" t="str">
        <f>VLOOKUP($E1859,rahvdata!$AD$2:$AE$80,2,FALSE)</f>
        <v>Ida-Viru</v>
      </c>
      <c r="H1859" t="s">
        <v>248</v>
      </c>
    </row>
    <row r="1860" spans="1:8" x14ac:dyDescent="0.35">
      <c r="A1860" s="3" t="s">
        <v>105</v>
      </c>
      <c r="B1860" s="42">
        <v>156</v>
      </c>
      <c r="C1860" s="42">
        <v>83</v>
      </c>
      <c r="D1860" s="42">
        <v>73</v>
      </c>
      <c r="E1860" s="1" t="s">
        <v>21</v>
      </c>
      <c r="F1860" s="41" t="s">
        <v>183</v>
      </c>
      <c r="G1860" t="str">
        <f>VLOOKUP($E1860,rahvdata!$AD$2:$AE$80,2,FALSE)</f>
        <v>Ida-Viru</v>
      </c>
      <c r="H1860" t="s">
        <v>248</v>
      </c>
    </row>
    <row r="1861" spans="1:8" x14ac:dyDescent="0.35">
      <c r="A1861" s="3" t="s">
        <v>105</v>
      </c>
      <c r="B1861" s="42">
        <v>169</v>
      </c>
      <c r="C1861" s="42">
        <v>101</v>
      </c>
      <c r="D1861" s="42">
        <v>63</v>
      </c>
      <c r="E1861" s="1" t="s">
        <v>21</v>
      </c>
      <c r="F1861" s="41" t="s">
        <v>184</v>
      </c>
      <c r="G1861" t="str">
        <f>VLOOKUP($E1861,rahvdata!$AD$2:$AE$80,2,FALSE)</f>
        <v>Ida-Viru</v>
      </c>
      <c r="H1861" t="s">
        <v>248</v>
      </c>
    </row>
    <row r="1862" spans="1:8" x14ac:dyDescent="0.35">
      <c r="A1862" s="3" t="s">
        <v>105</v>
      </c>
      <c r="B1862" s="42">
        <v>154</v>
      </c>
      <c r="C1862" s="42">
        <v>76</v>
      </c>
      <c r="D1862" s="42">
        <v>74</v>
      </c>
      <c r="E1862" s="1" t="s">
        <v>21</v>
      </c>
      <c r="F1862" s="41" t="s">
        <v>185</v>
      </c>
      <c r="G1862" t="str">
        <f>VLOOKUP($E1862,rahvdata!$AD$2:$AE$80,2,FALSE)</f>
        <v>Ida-Viru</v>
      </c>
      <c r="H1862" t="s">
        <v>248</v>
      </c>
    </row>
    <row r="1863" spans="1:8" x14ac:dyDescent="0.35">
      <c r="A1863" s="3" t="s">
        <v>105</v>
      </c>
      <c r="B1863" s="42">
        <v>164</v>
      </c>
      <c r="C1863" s="42">
        <v>99</v>
      </c>
      <c r="D1863" s="42">
        <v>64</v>
      </c>
      <c r="E1863" s="1" t="s">
        <v>21</v>
      </c>
      <c r="F1863" s="41" t="s">
        <v>186</v>
      </c>
      <c r="G1863" t="str">
        <f>VLOOKUP($E1863,rahvdata!$AD$2:$AE$80,2,FALSE)</f>
        <v>Ida-Viru</v>
      </c>
      <c r="H1863" t="s">
        <v>248</v>
      </c>
    </row>
    <row r="1864" spans="1:8" x14ac:dyDescent="0.35">
      <c r="A1864" s="3" t="s">
        <v>105</v>
      </c>
      <c r="B1864" s="42">
        <v>144</v>
      </c>
      <c r="C1864" s="42">
        <v>76</v>
      </c>
      <c r="D1864" s="42">
        <v>68</v>
      </c>
      <c r="E1864" s="1" t="s">
        <v>21</v>
      </c>
      <c r="F1864" s="41" t="s">
        <v>187</v>
      </c>
      <c r="G1864" t="str">
        <f>VLOOKUP($E1864,rahvdata!$AD$2:$AE$80,2,FALSE)</f>
        <v>Ida-Viru</v>
      </c>
      <c r="H1864" t="s">
        <v>248</v>
      </c>
    </row>
    <row r="1865" spans="1:8" x14ac:dyDescent="0.35">
      <c r="A1865" s="3" t="s">
        <v>105</v>
      </c>
      <c r="B1865" s="42">
        <v>177</v>
      </c>
      <c r="C1865" s="42">
        <v>109</v>
      </c>
      <c r="D1865" s="42">
        <v>68</v>
      </c>
      <c r="E1865" s="1" t="s">
        <v>21</v>
      </c>
      <c r="F1865" s="41" t="s">
        <v>188</v>
      </c>
      <c r="G1865" t="str">
        <f>VLOOKUP($E1865,rahvdata!$AD$2:$AE$80,2,FALSE)</f>
        <v>Ida-Viru</v>
      </c>
      <c r="H1865" t="s">
        <v>248</v>
      </c>
    </row>
    <row r="1866" spans="1:8" x14ac:dyDescent="0.35">
      <c r="A1866" s="3" t="s">
        <v>105</v>
      </c>
      <c r="B1866" s="42">
        <v>163</v>
      </c>
      <c r="C1866" s="42">
        <v>93</v>
      </c>
      <c r="D1866" s="42">
        <v>75</v>
      </c>
      <c r="E1866" s="1" t="s">
        <v>21</v>
      </c>
      <c r="F1866" s="41" t="s">
        <v>189</v>
      </c>
      <c r="G1866" t="str">
        <f>VLOOKUP($E1866,rahvdata!$AD$2:$AE$80,2,FALSE)</f>
        <v>Ida-Viru</v>
      </c>
      <c r="H1866" t="s">
        <v>248</v>
      </c>
    </row>
    <row r="1867" spans="1:8" x14ac:dyDescent="0.35">
      <c r="A1867" s="3" t="s">
        <v>105</v>
      </c>
      <c r="B1867" s="42">
        <v>178</v>
      </c>
      <c r="C1867" s="42">
        <v>103</v>
      </c>
      <c r="D1867" s="42">
        <v>75</v>
      </c>
      <c r="E1867" s="1" t="s">
        <v>21</v>
      </c>
      <c r="F1867" s="41" t="s">
        <v>190</v>
      </c>
      <c r="G1867" t="str">
        <f>VLOOKUP($E1867,rahvdata!$AD$2:$AE$80,2,FALSE)</f>
        <v>Ida-Viru</v>
      </c>
      <c r="H1867" t="s">
        <v>248</v>
      </c>
    </row>
    <row r="1868" spans="1:8" x14ac:dyDescent="0.35">
      <c r="A1868" s="3" t="s">
        <v>105</v>
      </c>
      <c r="B1868" s="42">
        <v>176</v>
      </c>
      <c r="C1868" s="42">
        <v>97</v>
      </c>
      <c r="D1868" s="42">
        <v>79</v>
      </c>
      <c r="E1868" s="1" t="s">
        <v>21</v>
      </c>
      <c r="F1868" s="41" t="s">
        <v>191</v>
      </c>
      <c r="G1868" t="str">
        <f>VLOOKUP($E1868,rahvdata!$AD$2:$AE$80,2,FALSE)</f>
        <v>Ida-Viru</v>
      </c>
      <c r="H1868" t="s">
        <v>248</v>
      </c>
    </row>
    <row r="1869" spans="1:8" x14ac:dyDescent="0.35">
      <c r="A1869" s="3" t="s">
        <v>105</v>
      </c>
      <c r="B1869" s="42">
        <v>148</v>
      </c>
      <c r="C1869" s="42">
        <v>81</v>
      </c>
      <c r="D1869" s="42">
        <v>69</v>
      </c>
      <c r="E1869" s="1" t="s">
        <v>21</v>
      </c>
      <c r="F1869" s="41" t="s">
        <v>192</v>
      </c>
      <c r="G1869" t="str">
        <f>VLOOKUP($E1869,rahvdata!$AD$2:$AE$80,2,FALSE)</f>
        <v>Ida-Viru</v>
      </c>
      <c r="H1869" t="s">
        <v>248</v>
      </c>
    </row>
    <row r="1870" spans="1:8" x14ac:dyDescent="0.35">
      <c r="A1870" s="3" t="s">
        <v>106</v>
      </c>
      <c r="B1870" s="42">
        <v>195</v>
      </c>
      <c r="C1870" s="42">
        <v>98</v>
      </c>
      <c r="D1870" s="42">
        <v>97</v>
      </c>
      <c r="E1870" s="1" t="s">
        <v>21</v>
      </c>
      <c r="F1870" s="41" t="s">
        <v>193</v>
      </c>
      <c r="G1870" t="str">
        <f>VLOOKUP($E1870,rahvdata!$AD$2:$AE$80,2,FALSE)</f>
        <v>Ida-Viru</v>
      </c>
      <c r="H1870" t="s">
        <v>248</v>
      </c>
    </row>
    <row r="1871" spans="1:8" x14ac:dyDescent="0.35">
      <c r="A1871" s="3" t="s">
        <v>106</v>
      </c>
      <c r="B1871" s="42">
        <v>160</v>
      </c>
      <c r="C1871" s="42">
        <v>80</v>
      </c>
      <c r="D1871" s="42">
        <v>80</v>
      </c>
      <c r="E1871" s="1" t="s">
        <v>21</v>
      </c>
      <c r="F1871" s="41" t="s">
        <v>194</v>
      </c>
      <c r="G1871" t="str">
        <f>VLOOKUP($E1871,rahvdata!$AD$2:$AE$80,2,FALSE)</f>
        <v>Ida-Viru</v>
      </c>
      <c r="H1871" t="s">
        <v>248</v>
      </c>
    </row>
    <row r="1872" spans="1:8" x14ac:dyDescent="0.35">
      <c r="A1872" s="3" t="s">
        <v>106</v>
      </c>
      <c r="B1872" s="42">
        <v>198</v>
      </c>
      <c r="C1872" s="42">
        <v>84</v>
      </c>
      <c r="D1872" s="42">
        <v>114</v>
      </c>
      <c r="E1872" s="1" t="s">
        <v>21</v>
      </c>
      <c r="F1872" s="41" t="s">
        <v>195</v>
      </c>
      <c r="G1872" t="str">
        <f>VLOOKUP($E1872,rahvdata!$AD$2:$AE$80,2,FALSE)</f>
        <v>Ida-Viru</v>
      </c>
      <c r="H1872" t="s">
        <v>248</v>
      </c>
    </row>
    <row r="1873" spans="1:9" x14ac:dyDescent="0.35">
      <c r="A1873" s="3" t="s">
        <v>106</v>
      </c>
      <c r="B1873" s="42">
        <v>169</v>
      </c>
      <c r="C1873" s="42">
        <v>89</v>
      </c>
      <c r="D1873" s="42">
        <v>75</v>
      </c>
      <c r="E1873" s="1" t="s">
        <v>21</v>
      </c>
      <c r="F1873" s="41" t="s">
        <v>196</v>
      </c>
      <c r="G1873" t="str">
        <f>VLOOKUP($E1873,rahvdata!$AD$2:$AE$80,2,FALSE)</f>
        <v>Ida-Viru</v>
      </c>
      <c r="H1873" t="s">
        <v>248</v>
      </c>
    </row>
    <row r="1874" spans="1:9" x14ac:dyDescent="0.35">
      <c r="A1874" s="3" t="s">
        <v>106</v>
      </c>
      <c r="B1874" s="42">
        <v>124</v>
      </c>
      <c r="C1874" s="42">
        <v>64</v>
      </c>
      <c r="D1874" s="42">
        <v>65</v>
      </c>
      <c r="E1874" s="1" t="s">
        <v>21</v>
      </c>
      <c r="F1874" s="41" t="s">
        <v>197</v>
      </c>
      <c r="G1874" t="str">
        <f>VLOOKUP($E1874,rahvdata!$AD$2:$AE$80,2,FALSE)</f>
        <v>Ida-Viru</v>
      </c>
      <c r="H1874" t="s">
        <v>248</v>
      </c>
    </row>
    <row r="1875" spans="1:9" x14ac:dyDescent="0.35">
      <c r="A1875" s="3" t="s">
        <v>106</v>
      </c>
      <c r="B1875" s="42">
        <v>177</v>
      </c>
      <c r="C1875" s="42">
        <v>90</v>
      </c>
      <c r="D1875" s="42">
        <v>88</v>
      </c>
      <c r="E1875" s="1" t="s">
        <v>21</v>
      </c>
      <c r="F1875" s="41" t="s">
        <v>198</v>
      </c>
      <c r="G1875" t="str">
        <f>VLOOKUP($E1875,rahvdata!$AD$2:$AE$80,2,FALSE)</f>
        <v>Ida-Viru</v>
      </c>
      <c r="H1875" t="s">
        <v>248</v>
      </c>
    </row>
    <row r="1876" spans="1:9" x14ac:dyDescent="0.35">
      <c r="A1876" s="3" t="s">
        <v>106</v>
      </c>
      <c r="B1876" s="42">
        <v>172</v>
      </c>
      <c r="C1876" s="42">
        <v>77</v>
      </c>
      <c r="D1876" s="42">
        <v>95</v>
      </c>
      <c r="E1876" s="1" t="s">
        <v>21</v>
      </c>
      <c r="F1876" s="41" t="s">
        <v>199</v>
      </c>
      <c r="G1876" t="str">
        <f>VLOOKUP($E1876,rahvdata!$AD$2:$AE$80,2,FALSE)</f>
        <v>Ida-Viru</v>
      </c>
      <c r="H1876" t="s">
        <v>248</v>
      </c>
    </row>
    <row r="1877" spans="1:9" x14ac:dyDescent="0.35">
      <c r="A1877" s="3" t="s">
        <v>106</v>
      </c>
      <c r="B1877" s="42">
        <v>154</v>
      </c>
      <c r="C1877" s="42">
        <v>71</v>
      </c>
      <c r="D1877" s="42">
        <v>84</v>
      </c>
      <c r="E1877" s="1" t="s">
        <v>21</v>
      </c>
      <c r="F1877" s="41" t="s">
        <v>200</v>
      </c>
      <c r="G1877" t="str">
        <f>VLOOKUP($E1877,rahvdata!$AD$2:$AE$80,2,FALSE)</f>
        <v>Ida-Viru</v>
      </c>
      <c r="H1877" t="s">
        <v>248</v>
      </c>
    </row>
    <row r="1878" spans="1:9" x14ac:dyDescent="0.35">
      <c r="A1878" s="3" t="s">
        <v>106</v>
      </c>
      <c r="B1878" s="42">
        <v>179</v>
      </c>
      <c r="C1878" s="42">
        <v>93</v>
      </c>
      <c r="D1878" s="42">
        <v>88</v>
      </c>
      <c r="E1878" s="1" t="s">
        <v>21</v>
      </c>
      <c r="F1878" s="41" t="s">
        <v>201</v>
      </c>
      <c r="G1878" t="str">
        <f>VLOOKUP($E1878,rahvdata!$AD$2:$AE$80,2,FALSE)</f>
        <v>Ida-Viru</v>
      </c>
      <c r="H1878" t="s">
        <v>248</v>
      </c>
    </row>
    <row r="1879" spans="1:9" x14ac:dyDescent="0.35">
      <c r="A1879" s="3" t="s">
        <v>106</v>
      </c>
      <c r="B1879" s="42">
        <v>182</v>
      </c>
      <c r="C1879" s="42">
        <v>77</v>
      </c>
      <c r="D1879" s="42">
        <v>105</v>
      </c>
      <c r="E1879" s="1" t="s">
        <v>21</v>
      </c>
      <c r="F1879" s="41" t="s">
        <v>202</v>
      </c>
      <c r="G1879" t="str">
        <f>VLOOKUP($E1879,rahvdata!$AD$2:$AE$80,2,FALSE)</f>
        <v>Ida-Viru</v>
      </c>
      <c r="H1879" t="s">
        <v>248</v>
      </c>
    </row>
    <row r="1880" spans="1:9" x14ac:dyDescent="0.35">
      <c r="A1880" s="3" t="s">
        <v>107</v>
      </c>
      <c r="B1880" s="42">
        <v>175</v>
      </c>
      <c r="C1880" s="42">
        <v>89</v>
      </c>
      <c r="D1880" s="42">
        <v>86</v>
      </c>
      <c r="E1880" s="1" t="s">
        <v>21</v>
      </c>
      <c r="F1880" s="41" t="s">
        <v>203</v>
      </c>
      <c r="G1880" t="str">
        <f>VLOOKUP($E1880,rahvdata!$AD$2:$AE$80,2,FALSE)</f>
        <v>Ida-Viru</v>
      </c>
      <c r="H1880" t="s">
        <v>248</v>
      </c>
    </row>
    <row r="1881" spans="1:9" x14ac:dyDescent="0.35">
      <c r="A1881" s="3" t="s">
        <v>107</v>
      </c>
      <c r="B1881" s="42">
        <v>194</v>
      </c>
      <c r="C1881" s="42">
        <v>77</v>
      </c>
      <c r="D1881" s="42">
        <v>117</v>
      </c>
      <c r="E1881" s="1" t="s">
        <v>21</v>
      </c>
      <c r="F1881" s="41" t="s">
        <v>204</v>
      </c>
      <c r="G1881" t="str">
        <f>VLOOKUP($E1881,rahvdata!$AD$2:$AE$80,2,FALSE)</f>
        <v>Ida-Viru</v>
      </c>
      <c r="H1881" t="s">
        <v>248</v>
      </c>
    </row>
    <row r="1882" spans="1:9" x14ac:dyDescent="0.35">
      <c r="A1882" s="3" t="s">
        <v>107</v>
      </c>
      <c r="B1882" s="42">
        <v>194</v>
      </c>
      <c r="C1882" s="42">
        <v>91</v>
      </c>
      <c r="D1882" s="42">
        <v>103</v>
      </c>
      <c r="E1882" s="1" t="s">
        <v>21</v>
      </c>
      <c r="F1882" s="41" t="s">
        <v>205</v>
      </c>
      <c r="G1882" t="str">
        <f>VLOOKUP($E1882,rahvdata!$AD$2:$AE$80,2,FALSE)</f>
        <v>Ida-Viru</v>
      </c>
      <c r="H1882" t="s">
        <v>248</v>
      </c>
    </row>
    <row r="1883" spans="1:9" x14ac:dyDescent="0.35">
      <c r="A1883" s="3" t="s">
        <v>107</v>
      </c>
      <c r="B1883" s="42">
        <v>210</v>
      </c>
      <c r="C1883" s="42">
        <v>105</v>
      </c>
      <c r="D1883" s="42">
        <v>109</v>
      </c>
      <c r="E1883" s="1" t="s">
        <v>21</v>
      </c>
      <c r="F1883" s="41" t="s">
        <v>206</v>
      </c>
      <c r="G1883" t="str">
        <f>VLOOKUP($E1883,rahvdata!$AD$2:$AE$80,2,FALSE)</f>
        <v>Ida-Viru</v>
      </c>
      <c r="H1883" t="s">
        <v>248</v>
      </c>
    </row>
    <row r="1884" spans="1:9" x14ac:dyDescent="0.35">
      <c r="A1884" s="3" t="s">
        <v>107</v>
      </c>
      <c r="B1884" s="42">
        <v>238</v>
      </c>
      <c r="C1884" s="42">
        <v>109</v>
      </c>
      <c r="D1884" s="42">
        <v>129</v>
      </c>
      <c r="E1884" s="1" t="s">
        <v>21</v>
      </c>
      <c r="F1884" s="41" t="s">
        <v>207</v>
      </c>
      <c r="G1884" t="str">
        <f>VLOOKUP($E1884,rahvdata!$AD$2:$AE$80,2,FALSE)</f>
        <v>Ida-Viru</v>
      </c>
      <c r="H1884" t="s">
        <v>248</v>
      </c>
      <c r="I1884" t="s">
        <v>252</v>
      </c>
    </row>
    <row r="1885" spans="1:9" x14ac:dyDescent="0.35">
      <c r="A1885" s="3" t="s">
        <v>107</v>
      </c>
      <c r="B1885" s="42">
        <v>185</v>
      </c>
      <c r="C1885" s="42">
        <v>76</v>
      </c>
      <c r="D1885" s="42">
        <v>109</v>
      </c>
      <c r="E1885" s="1" t="s">
        <v>21</v>
      </c>
      <c r="F1885" s="41" t="s">
        <v>208</v>
      </c>
      <c r="G1885" t="str">
        <f>VLOOKUP($E1885,rahvdata!$AD$2:$AE$80,2,FALSE)</f>
        <v>Ida-Viru</v>
      </c>
      <c r="H1885" t="s">
        <v>249</v>
      </c>
      <c r="I1885" t="s">
        <v>252</v>
      </c>
    </row>
    <row r="1886" spans="1:9" x14ac:dyDescent="0.35">
      <c r="A1886" s="3" t="s">
        <v>107</v>
      </c>
      <c r="B1886" s="42">
        <v>176</v>
      </c>
      <c r="C1886" s="42">
        <v>75</v>
      </c>
      <c r="D1886" s="42">
        <v>101</v>
      </c>
      <c r="E1886" s="1" t="s">
        <v>21</v>
      </c>
      <c r="F1886" s="41" t="s">
        <v>209</v>
      </c>
      <c r="G1886" t="str">
        <f>VLOOKUP($E1886,rahvdata!$AD$2:$AE$80,2,FALSE)</f>
        <v>Ida-Viru</v>
      </c>
      <c r="H1886" t="s">
        <v>249</v>
      </c>
      <c r="I1886" t="s">
        <v>252</v>
      </c>
    </row>
    <row r="1887" spans="1:9" x14ac:dyDescent="0.35">
      <c r="A1887" s="3" t="s">
        <v>107</v>
      </c>
      <c r="B1887" s="42">
        <v>200</v>
      </c>
      <c r="C1887" s="42">
        <v>84</v>
      </c>
      <c r="D1887" s="42">
        <v>121</v>
      </c>
      <c r="E1887" s="1" t="s">
        <v>21</v>
      </c>
      <c r="F1887" s="41" t="s">
        <v>210</v>
      </c>
      <c r="G1887" t="str">
        <f>VLOOKUP($E1887,rahvdata!$AD$2:$AE$80,2,FALSE)</f>
        <v>Ida-Viru</v>
      </c>
      <c r="H1887" t="s">
        <v>249</v>
      </c>
      <c r="I1887" t="s">
        <v>252</v>
      </c>
    </row>
    <row r="1888" spans="1:9" x14ac:dyDescent="0.35">
      <c r="A1888" s="3" t="s">
        <v>107</v>
      </c>
      <c r="B1888" s="42">
        <v>190</v>
      </c>
      <c r="C1888" s="42">
        <v>91</v>
      </c>
      <c r="D1888" s="42">
        <v>99</v>
      </c>
      <c r="E1888" s="1" t="s">
        <v>21</v>
      </c>
      <c r="F1888" s="41" t="s">
        <v>211</v>
      </c>
      <c r="G1888" t="str">
        <f>VLOOKUP($E1888,rahvdata!$AD$2:$AE$80,2,FALSE)</f>
        <v>Ida-Viru</v>
      </c>
      <c r="H1888" t="s">
        <v>249</v>
      </c>
      <c r="I1888" t="s">
        <v>252</v>
      </c>
    </row>
    <row r="1889" spans="1:9" x14ac:dyDescent="0.35">
      <c r="A1889" s="3" t="s">
        <v>107</v>
      </c>
      <c r="B1889" s="42">
        <v>174</v>
      </c>
      <c r="C1889" s="42">
        <v>78</v>
      </c>
      <c r="D1889" s="42">
        <v>96</v>
      </c>
      <c r="E1889" s="1" t="s">
        <v>21</v>
      </c>
      <c r="F1889" s="41" t="s">
        <v>212</v>
      </c>
      <c r="G1889" t="str">
        <f>VLOOKUP($E1889,rahvdata!$AD$2:$AE$80,2,FALSE)</f>
        <v>Ida-Viru</v>
      </c>
      <c r="H1889" t="s">
        <v>249</v>
      </c>
      <c r="I1889" t="s">
        <v>252</v>
      </c>
    </row>
    <row r="1890" spans="1:9" x14ac:dyDescent="0.35">
      <c r="A1890" s="3" t="s">
        <v>108</v>
      </c>
      <c r="B1890" s="42">
        <v>171</v>
      </c>
      <c r="C1890" s="42">
        <v>85</v>
      </c>
      <c r="D1890" s="42">
        <v>86</v>
      </c>
      <c r="E1890" s="1" t="s">
        <v>21</v>
      </c>
      <c r="F1890" s="41" t="s">
        <v>213</v>
      </c>
      <c r="G1890" t="str">
        <f>VLOOKUP($E1890,rahvdata!$AD$2:$AE$80,2,FALSE)</f>
        <v>Ida-Viru</v>
      </c>
      <c r="H1890" t="s">
        <v>249</v>
      </c>
      <c r="I1890" t="s">
        <v>252</v>
      </c>
    </row>
    <row r="1891" spans="1:9" x14ac:dyDescent="0.35">
      <c r="A1891" s="3" t="s">
        <v>108</v>
      </c>
      <c r="B1891" s="42">
        <v>174</v>
      </c>
      <c r="C1891" s="42">
        <v>61</v>
      </c>
      <c r="D1891" s="42">
        <v>106</v>
      </c>
      <c r="E1891" s="1" t="s">
        <v>21</v>
      </c>
      <c r="F1891" s="41" t="s">
        <v>214</v>
      </c>
      <c r="G1891" t="str">
        <f>VLOOKUP($E1891,rahvdata!$AD$2:$AE$80,2,FALSE)</f>
        <v>Ida-Viru</v>
      </c>
      <c r="H1891" t="s">
        <v>249</v>
      </c>
      <c r="I1891" t="s">
        <v>252</v>
      </c>
    </row>
    <row r="1892" spans="1:9" x14ac:dyDescent="0.35">
      <c r="A1892" s="3" t="s">
        <v>108</v>
      </c>
      <c r="B1892" s="42">
        <v>146</v>
      </c>
      <c r="C1892" s="42">
        <v>61</v>
      </c>
      <c r="D1892" s="42">
        <v>85</v>
      </c>
      <c r="E1892" s="1" t="s">
        <v>21</v>
      </c>
      <c r="F1892" s="41" t="s">
        <v>215</v>
      </c>
      <c r="G1892" t="str">
        <f>VLOOKUP($E1892,rahvdata!$AD$2:$AE$80,2,FALSE)</f>
        <v>Ida-Viru</v>
      </c>
      <c r="H1892" t="s">
        <v>249</v>
      </c>
      <c r="I1892" t="s">
        <v>252</v>
      </c>
    </row>
    <row r="1893" spans="1:9" x14ac:dyDescent="0.35">
      <c r="A1893" s="3" t="s">
        <v>108</v>
      </c>
      <c r="B1893" s="42">
        <v>159</v>
      </c>
      <c r="C1893" s="42">
        <v>58</v>
      </c>
      <c r="D1893" s="42">
        <v>102</v>
      </c>
      <c r="E1893" s="1" t="s">
        <v>21</v>
      </c>
      <c r="F1893" s="41" t="s">
        <v>216</v>
      </c>
      <c r="G1893" t="str">
        <f>VLOOKUP($E1893,rahvdata!$AD$2:$AE$80,2,FALSE)</f>
        <v>Ida-Viru</v>
      </c>
      <c r="H1893" t="s">
        <v>249</v>
      </c>
      <c r="I1893" t="s">
        <v>252</v>
      </c>
    </row>
    <row r="1894" spans="1:9" x14ac:dyDescent="0.35">
      <c r="A1894" s="3" t="s">
        <v>108</v>
      </c>
      <c r="B1894" s="42">
        <v>129</v>
      </c>
      <c r="C1894" s="42">
        <v>37</v>
      </c>
      <c r="D1894" s="42">
        <v>89</v>
      </c>
      <c r="E1894" s="1" t="s">
        <v>21</v>
      </c>
      <c r="F1894" s="41" t="s">
        <v>217</v>
      </c>
      <c r="G1894" t="str">
        <f>VLOOKUP($E1894,rahvdata!$AD$2:$AE$80,2,FALSE)</f>
        <v>Ida-Viru</v>
      </c>
      <c r="H1894" t="s">
        <v>249</v>
      </c>
      <c r="I1894" t="s">
        <v>252</v>
      </c>
    </row>
    <row r="1895" spans="1:9" x14ac:dyDescent="0.35">
      <c r="A1895" s="3" t="s">
        <v>108</v>
      </c>
      <c r="B1895" s="42">
        <v>131</v>
      </c>
      <c r="C1895" s="42">
        <v>55</v>
      </c>
      <c r="D1895" s="42">
        <v>76</v>
      </c>
      <c r="E1895" s="1" t="s">
        <v>21</v>
      </c>
      <c r="F1895" s="41" t="s">
        <v>218</v>
      </c>
      <c r="G1895" t="str">
        <f>VLOOKUP($E1895,rahvdata!$AD$2:$AE$80,2,FALSE)</f>
        <v>Ida-Viru</v>
      </c>
      <c r="H1895" t="s">
        <v>249</v>
      </c>
      <c r="I1895" t="s">
        <v>252</v>
      </c>
    </row>
    <row r="1896" spans="1:9" x14ac:dyDescent="0.35">
      <c r="A1896" s="3" t="s">
        <v>108</v>
      </c>
      <c r="B1896" s="42">
        <v>105</v>
      </c>
      <c r="C1896" s="42">
        <v>36</v>
      </c>
      <c r="D1896" s="42">
        <v>66</v>
      </c>
      <c r="E1896" s="1" t="s">
        <v>21</v>
      </c>
      <c r="F1896" s="41" t="s">
        <v>219</v>
      </c>
      <c r="G1896" t="str">
        <f>VLOOKUP($E1896,rahvdata!$AD$2:$AE$80,2,FALSE)</f>
        <v>Ida-Viru</v>
      </c>
      <c r="H1896" t="s">
        <v>249</v>
      </c>
      <c r="I1896" t="s">
        <v>252</v>
      </c>
    </row>
    <row r="1897" spans="1:9" x14ac:dyDescent="0.35">
      <c r="A1897" s="3" t="s">
        <v>108</v>
      </c>
      <c r="B1897" s="42">
        <v>72</v>
      </c>
      <c r="C1897" s="42">
        <v>20</v>
      </c>
      <c r="D1897" s="42">
        <v>51</v>
      </c>
      <c r="E1897" s="1" t="s">
        <v>21</v>
      </c>
      <c r="F1897" s="41" t="s">
        <v>220</v>
      </c>
      <c r="G1897" t="str">
        <f>VLOOKUP($E1897,rahvdata!$AD$2:$AE$80,2,FALSE)</f>
        <v>Ida-Viru</v>
      </c>
      <c r="H1897" t="s">
        <v>249</v>
      </c>
      <c r="I1897" t="s">
        <v>252</v>
      </c>
    </row>
    <row r="1898" spans="1:9" x14ac:dyDescent="0.35">
      <c r="A1898" s="3" t="s">
        <v>108</v>
      </c>
      <c r="B1898" s="42">
        <v>76</v>
      </c>
      <c r="C1898" s="42">
        <v>20</v>
      </c>
      <c r="D1898" s="42">
        <v>56</v>
      </c>
      <c r="E1898" s="1" t="s">
        <v>21</v>
      </c>
      <c r="F1898" s="41" t="s">
        <v>221</v>
      </c>
      <c r="G1898" t="str">
        <f>VLOOKUP($E1898,rahvdata!$AD$2:$AE$80,2,FALSE)</f>
        <v>Ida-Viru</v>
      </c>
      <c r="H1898" t="s">
        <v>249</v>
      </c>
      <c r="I1898" t="s">
        <v>252</v>
      </c>
    </row>
    <row r="1899" spans="1:9" x14ac:dyDescent="0.35">
      <c r="A1899" s="3" t="s">
        <v>108</v>
      </c>
      <c r="B1899" s="42">
        <v>67</v>
      </c>
      <c r="C1899" s="42">
        <v>18</v>
      </c>
      <c r="D1899" s="42">
        <v>47</v>
      </c>
      <c r="E1899" s="1" t="s">
        <v>21</v>
      </c>
      <c r="F1899" s="41" t="s">
        <v>222</v>
      </c>
      <c r="G1899" t="str">
        <f>VLOOKUP($E1899,rahvdata!$AD$2:$AE$80,2,FALSE)</f>
        <v>Ida-Viru</v>
      </c>
      <c r="H1899" t="s">
        <v>249</v>
      </c>
      <c r="I1899" t="s">
        <v>252</v>
      </c>
    </row>
    <row r="1900" spans="1:9" x14ac:dyDescent="0.35">
      <c r="A1900" s="3" t="s">
        <v>139</v>
      </c>
      <c r="B1900" s="42">
        <v>73</v>
      </c>
      <c r="C1900" s="42">
        <v>29</v>
      </c>
      <c r="D1900" s="42">
        <v>44</v>
      </c>
      <c r="E1900" s="1" t="s">
        <v>21</v>
      </c>
      <c r="F1900" s="41" t="s">
        <v>223</v>
      </c>
      <c r="G1900" t="str">
        <f>VLOOKUP($E1900,rahvdata!$AD$2:$AE$80,2,FALSE)</f>
        <v>Ida-Viru</v>
      </c>
      <c r="H1900" t="s">
        <v>249</v>
      </c>
      <c r="I1900" t="s">
        <v>252</v>
      </c>
    </row>
    <row r="1901" spans="1:9" x14ac:dyDescent="0.35">
      <c r="A1901" s="3" t="s">
        <v>139</v>
      </c>
      <c r="B1901" s="42">
        <v>112</v>
      </c>
      <c r="C1901" s="42">
        <v>28</v>
      </c>
      <c r="D1901" s="42">
        <v>84</v>
      </c>
      <c r="E1901" s="1" t="s">
        <v>21</v>
      </c>
      <c r="F1901" s="41" t="s">
        <v>224</v>
      </c>
      <c r="G1901" t="str">
        <f>VLOOKUP($E1901,rahvdata!$AD$2:$AE$80,2,FALSE)</f>
        <v>Ida-Viru</v>
      </c>
      <c r="H1901" t="s">
        <v>249</v>
      </c>
      <c r="I1901" t="s">
        <v>252</v>
      </c>
    </row>
    <row r="1902" spans="1:9" x14ac:dyDescent="0.35">
      <c r="A1902" s="3" t="s">
        <v>139</v>
      </c>
      <c r="B1902" s="42">
        <v>89</v>
      </c>
      <c r="C1902" s="42">
        <v>20</v>
      </c>
      <c r="D1902" s="42">
        <v>71</v>
      </c>
      <c r="E1902" s="1" t="s">
        <v>21</v>
      </c>
      <c r="F1902" s="41" t="s">
        <v>225</v>
      </c>
      <c r="G1902" t="str">
        <f>VLOOKUP($E1902,rahvdata!$AD$2:$AE$80,2,FALSE)</f>
        <v>Ida-Viru</v>
      </c>
      <c r="H1902" t="s">
        <v>249</v>
      </c>
      <c r="I1902" t="s">
        <v>252</v>
      </c>
    </row>
    <row r="1903" spans="1:9" x14ac:dyDescent="0.35">
      <c r="A1903" s="3" t="s">
        <v>139</v>
      </c>
      <c r="B1903" s="42">
        <v>94</v>
      </c>
      <c r="C1903" s="42">
        <v>24</v>
      </c>
      <c r="D1903" s="42">
        <v>69</v>
      </c>
      <c r="E1903" s="1" t="s">
        <v>21</v>
      </c>
      <c r="F1903" s="41" t="s">
        <v>226</v>
      </c>
      <c r="G1903" t="str">
        <f>VLOOKUP($E1903,rahvdata!$AD$2:$AE$80,2,FALSE)</f>
        <v>Ida-Viru</v>
      </c>
      <c r="H1903" t="s">
        <v>249</v>
      </c>
      <c r="I1903" t="s">
        <v>252</v>
      </c>
    </row>
    <row r="1904" spans="1:9" x14ac:dyDescent="0.35">
      <c r="A1904" s="3" t="s">
        <v>139</v>
      </c>
      <c r="B1904" s="42">
        <v>78</v>
      </c>
      <c r="C1904" s="42">
        <v>22</v>
      </c>
      <c r="D1904" s="42">
        <v>53</v>
      </c>
      <c r="E1904" s="1" t="s">
        <v>21</v>
      </c>
      <c r="F1904" s="41" t="s">
        <v>227</v>
      </c>
      <c r="G1904" t="str">
        <f>VLOOKUP($E1904,rahvdata!$AD$2:$AE$80,2,FALSE)</f>
        <v>Ida-Viru</v>
      </c>
      <c r="H1904" t="s">
        <v>249</v>
      </c>
      <c r="I1904" t="s">
        <v>252</v>
      </c>
    </row>
    <row r="1905" spans="1:9" x14ac:dyDescent="0.35">
      <c r="A1905" s="3" t="s">
        <v>139</v>
      </c>
      <c r="B1905" s="42">
        <v>87</v>
      </c>
      <c r="C1905" s="42">
        <v>18</v>
      </c>
      <c r="D1905" s="42">
        <v>62</v>
      </c>
      <c r="E1905" s="1" t="s">
        <v>21</v>
      </c>
      <c r="F1905" s="41" t="s">
        <v>228</v>
      </c>
      <c r="G1905" t="str">
        <f>VLOOKUP($E1905,rahvdata!$AD$2:$AE$80,2,FALSE)</f>
        <v>Ida-Viru</v>
      </c>
      <c r="H1905" t="s">
        <v>249</v>
      </c>
      <c r="I1905" t="s">
        <v>252</v>
      </c>
    </row>
    <row r="1906" spans="1:9" x14ac:dyDescent="0.35">
      <c r="A1906" s="3" t="s">
        <v>139</v>
      </c>
      <c r="B1906" s="42">
        <v>74</v>
      </c>
      <c r="C1906" s="42">
        <v>15</v>
      </c>
      <c r="D1906" s="42">
        <v>60</v>
      </c>
      <c r="E1906" s="1" t="s">
        <v>21</v>
      </c>
      <c r="F1906" s="41" t="s">
        <v>229</v>
      </c>
      <c r="G1906" t="str">
        <f>VLOOKUP($E1906,rahvdata!$AD$2:$AE$80,2,FALSE)</f>
        <v>Ida-Viru</v>
      </c>
      <c r="H1906" t="s">
        <v>249</v>
      </c>
      <c r="I1906" t="s">
        <v>252</v>
      </c>
    </row>
    <row r="1907" spans="1:9" x14ac:dyDescent="0.35">
      <c r="A1907" s="3" t="s">
        <v>139</v>
      </c>
      <c r="B1907" s="42">
        <v>40</v>
      </c>
      <c r="C1907" s="42">
        <v>14</v>
      </c>
      <c r="D1907" s="42">
        <v>26</v>
      </c>
      <c r="E1907" s="1" t="s">
        <v>21</v>
      </c>
      <c r="F1907" s="41" t="s">
        <v>230</v>
      </c>
      <c r="G1907" t="str">
        <f>VLOOKUP($E1907,rahvdata!$AD$2:$AE$80,2,FALSE)</f>
        <v>Ida-Viru</v>
      </c>
      <c r="H1907" t="s">
        <v>249</v>
      </c>
      <c r="I1907" t="s">
        <v>252</v>
      </c>
    </row>
    <row r="1908" spans="1:9" x14ac:dyDescent="0.35">
      <c r="A1908" s="3" t="s">
        <v>139</v>
      </c>
      <c r="B1908" s="42">
        <v>52</v>
      </c>
      <c r="C1908" s="42">
        <v>18</v>
      </c>
      <c r="D1908" s="42">
        <v>35</v>
      </c>
      <c r="E1908" s="1" t="s">
        <v>21</v>
      </c>
      <c r="F1908" s="41" t="s">
        <v>231</v>
      </c>
      <c r="G1908" t="str">
        <f>VLOOKUP($E1908,rahvdata!$AD$2:$AE$80,2,FALSE)</f>
        <v>Ida-Viru</v>
      </c>
      <c r="H1908" t="s">
        <v>249</v>
      </c>
      <c r="I1908" t="s">
        <v>252</v>
      </c>
    </row>
    <row r="1909" spans="1:9" x14ac:dyDescent="0.35">
      <c r="A1909" s="3" t="s">
        <v>139</v>
      </c>
      <c r="B1909" s="42">
        <v>40</v>
      </c>
      <c r="C1909" s="42">
        <v>10</v>
      </c>
      <c r="D1909" s="42">
        <v>33</v>
      </c>
      <c r="E1909" s="1" t="s">
        <v>21</v>
      </c>
      <c r="F1909" s="41" t="s">
        <v>232</v>
      </c>
      <c r="G1909" t="str">
        <f>VLOOKUP($E1909,rahvdata!$AD$2:$AE$80,2,FALSE)</f>
        <v>Ida-Viru</v>
      </c>
      <c r="H1909" t="s">
        <v>249</v>
      </c>
      <c r="I1909" t="s">
        <v>252</v>
      </c>
    </row>
    <row r="1910" spans="1:9" x14ac:dyDescent="0.35">
      <c r="A1910" s="3" t="s">
        <v>140</v>
      </c>
      <c r="B1910" s="42">
        <v>35</v>
      </c>
      <c r="C1910" s="42">
        <v>3</v>
      </c>
      <c r="D1910" s="42">
        <v>32</v>
      </c>
      <c r="E1910" s="1" t="s">
        <v>21</v>
      </c>
      <c r="F1910" s="41" t="s">
        <v>233</v>
      </c>
      <c r="G1910" t="str">
        <f>VLOOKUP($E1910,rahvdata!$AD$2:$AE$80,2,FALSE)</f>
        <v>Ida-Viru</v>
      </c>
      <c r="H1910" t="s">
        <v>249</v>
      </c>
      <c r="I1910" t="s">
        <v>252</v>
      </c>
    </row>
    <row r="1911" spans="1:9" x14ac:dyDescent="0.35">
      <c r="A1911" s="3" t="s">
        <v>140</v>
      </c>
      <c r="B1911" s="42">
        <v>34</v>
      </c>
      <c r="C1911" s="42">
        <v>7</v>
      </c>
      <c r="D1911" s="42">
        <v>27</v>
      </c>
      <c r="E1911" s="1" t="s">
        <v>21</v>
      </c>
      <c r="F1911" s="41" t="s">
        <v>234</v>
      </c>
      <c r="G1911" t="str">
        <f>VLOOKUP($E1911,rahvdata!$AD$2:$AE$80,2,FALSE)</f>
        <v>Ida-Viru</v>
      </c>
      <c r="H1911" t="s">
        <v>249</v>
      </c>
      <c r="I1911" t="s">
        <v>252</v>
      </c>
    </row>
    <row r="1912" spans="1:9" x14ac:dyDescent="0.35">
      <c r="A1912" s="3" t="s">
        <v>140</v>
      </c>
      <c r="B1912" s="42">
        <v>18</v>
      </c>
      <c r="C1912" s="42">
        <v>3</v>
      </c>
      <c r="D1912" s="42">
        <v>16</v>
      </c>
      <c r="E1912" s="1" t="s">
        <v>21</v>
      </c>
      <c r="F1912" s="41" t="s">
        <v>235</v>
      </c>
      <c r="G1912" t="str">
        <f>VLOOKUP($E1912,rahvdata!$AD$2:$AE$80,2,FALSE)</f>
        <v>Ida-Viru</v>
      </c>
      <c r="H1912" t="s">
        <v>249</v>
      </c>
      <c r="I1912" t="s">
        <v>252</v>
      </c>
    </row>
    <row r="1913" spans="1:9" x14ac:dyDescent="0.35">
      <c r="A1913" s="3" t="s">
        <v>140</v>
      </c>
      <c r="B1913" s="42">
        <v>23</v>
      </c>
      <c r="C1913" s="42">
        <v>0</v>
      </c>
      <c r="D1913" s="42">
        <v>21</v>
      </c>
      <c r="E1913" s="1" t="s">
        <v>21</v>
      </c>
      <c r="F1913" s="41" t="s">
        <v>236</v>
      </c>
      <c r="G1913" t="str">
        <f>VLOOKUP($E1913,rahvdata!$AD$2:$AE$80,2,FALSE)</f>
        <v>Ida-Viru</v>
      </c>
      <c r="H1913" t="s">
        <v>249</v>
      </c>
      <c r="I1913" t="s">
        <v>252</v>
      </c>
    </row>
    <row r="1914" spans="1:9" x14ac:dyDescent="0.35">
      <c r="A1914" s="3" t="s">
        <v>140</v>
      </c>
      <c r="B1914" s="42">
        <v>15</v>
      </c>
      <c r="C1914" s="42">
        <v>3</v>
      </c>
      <c r="D1914" s="42">
        <v>11</v>
      </c>
      <c r="E1914" s="1" t="s">
        <v>21</v>
      </c>
      <c r="F1914" s="41" t="s">
        <v>237</v>
      </c>
      <c r="G1914" t="str">
        <f>VLOOKUP($E1914,rahvdata!$AD$2:$AE$80,2,FALSE)</f>
        <v>Ida-Viru</v>
      </c>
      <c r="H1914" t="s">
        <v>249</v>
      </c>
      <c r="I1914" t="s">
        <v>252</v>
      </c>
    </row>
    <row r="1915" spans="1:9" x14ac:dyDescent="0.35">
      <c r="A1915" s="3" t="s">
        <v>140</v>
      </c>
      <c r="B1915" s="42">
        <v>11</v>
      </c>
      <c r="C1915" s="42">
        <v>0</v>
      </c>
      <c r="D1915" s="42">
        <v>9</v>
      </c>
      <c r="E1915" s="1" t="s">
        <v>21</v>
      </c>
      <c r="F1915" s="41" t="s">
        <v>238</v>
      </c>
      <c r="G1915" t="str">
        <f>VLOOKUP($E1915,rahvdata!$AD$2:$AE$80,2,FALSE)</f>
        <v>Ida-Viru</v>
      </c>
      <c r="H1915" t="s">
        <v>249</v>
      </c>
      <c r="I1915" t="s">
        <v>252</v>
      </c>
    </row>
    <row r="1916" spans="1:9" x14ac:dyDescent="0.35">
      <c r="A1916" s="3" t="s">
        <v>140</v>
      </c>
      <c r="B1916" s="42">
        <v>4</v>
      </c>
      <c r="C1916" s="42">
        <v>0</v>
      </c>
      <c r="D1916" s="42">
        <v>4</v>
      </c>
      <c r="E1916" s="1" t="s">
        <v>21</v>
      </c>
      <c r="F1916" s="41" t="s">
        <v>239</v>
      </c>
      <c r="G1916" t="str">
        <f>VLOOKUP($E1916,rahvdata!$AD$2:$AE$80,2,FALSE)</f>
        <v>Ida-Viru</v>
      </c>
      <c r="H1916" t="s">
        <v>249</v>
      </c>
      <c r="I1916" t="s">
        <v>252</v>
      </c>
    </row>
    <row r="1917" spans="1:9" x14ac:dyDescent="0.35">
      <c r="A1917" s="3" t="s">
        <v>140</v>
      </c>
      <c r="B1917" s="42">
        <v>3</v>
      </c>
      <c r="C1917" s="42">
        <v>0</v>
      </c>
      <c r="D1917" s="42">
        <v>3</v>
      </c>
      <c r="E1917" s="1" t="s">
        <v>21</v>
      </c>
      <c r="F1917" s="41" t="s">
        <v>240</v>
      </c>
      <c r="G1917" t="str">
        <f>VLOOKUP($E1917,rahvdata!$AD$2:$AE$80,2,FALSE)</f>
        <v>Ida-Viru</v>
      </c>
      <c r="H1917" t="s">
        <v>249</v>
      </c>
      <c r="I1917" t="s">
        <v>252</v>
      </c>
    </row>
    <row r="1918" spans="1:9" x14ac:dyDescent="0.35">
      <c r="A1918" s="3" t="s">
        <v>140</v>
      </c>
      <c r="B1918" s="42">
        <v>0</v>
      </c>
      <c r="C1918" s="42">
        <v>0</v>
      </c>
      <c r="D1918" s="42">
        <v>0</v>
      </c>
      <c r="E1918" s="1" t="s">
        <v>21</v>
      </c>
      <c r="F1918" s="41" t="s">
        <v>241</v>
      </c>
      <c r="G1918" t="str">
        <f>VLOOKUP($E1918,rahvdata!$AD$2:$AE$80,2,FALSE)</f>
        <v>Ida-Viru</v>
      </c>
      <c r="H1918" t="s">
        <v>249</v>
      </c>
      <c r="I1918" t="s">
        <v>252</v>
      </c>
    </row>
    <row r="1919" spans="1:9" x14ac:dyDescent="0.35">
      <c r="A1919" s="3" t="s">
        <v>140</v>
      </c>
      <c r="B1919" s="42">
        <v>0</v>
      </c>
      <c r="C1919" s="42">
        <v>0</v>
      </c>
      <c r="D1919" s="42">
        <v>0</v>
      </c>
      <c r="E1919" s="1" t="s">
        <v>21</v>
      </c>
      <c r="F1919" s="41" t="s">
        <v>242</v>
      </c>
      <c r="G1919" t="str">
        <f>VLOOKUP($E1919,rahvdata!$AD$2:$AE$80,2,FALSE)</f>
        <v>Ida-Viru</v>
      </c>
      <c r="H1919" t="s">
        <v>249</v>
      </c>
      <c r="I1919" t="s">
        <v>252</v>
      </c>
    </row>
    <row r="1920" spans="1:9" x14ac:dyDescent="0.35">
      <c r="A1920" s="3" t="s">
        <v>140</v>
      </c>
      <c r="B1920" s="42">
        <v>0</v>
      </c>
      <c r="C1920" s="42">
        <v>0</v>
      </c>
      <c r="D1920" s="42">
        <v>0</v>
      </c>
      <c r="E1920" s="1" t="s">
        <v>21</v>
      </c>
      <c r="F1920" s="41" t="s">
        <v>243</v>
      </c>
      <c r="G1920" t="str">
        <f>VLOOKUP($E1920,rahvdata!$AD$2:$AE$80,2,FALSE)</f>
        <v>Ida-Viru</v>
      </c>
      <c r="H1920" t="s">
        <v>249</v>
      </c>
    </row>
    <row r="1921" spans="1:9" x14ac:dyDescent="0.35">
      <c r="A1921" s="3" t="s">
        <v>113</v>
      </c>
      <c r="B1921" s="42">
        <v>179</v>
      </c>
      <c r="C1921" s="42">
        <v>95</v>
      </c>
      <c r="D1921" s="42">
        <v>84</v>
      </c>
      <c r="E1921" s="1" t="s">
        <v>22</v>
      </c>
      <c r="F1921" s="41" t="s">
        <v>143</v>
      </c>
      <c r="G1921" t="str">
        <f>VLOOKUP($E1921,rahvdata!$AD$2:$AE$80,2,FALSE)</f>
        <v>Ida-Viru</v>
      </c>
      <c r="H1921" t="s">
        <v>247</v>
      </c>
      <c r="I1921" t="s">
        <v>251</v>
      </c>
    </row>
    <row r="1922" spans="1:9" x14ac:dyDescent="0.35">
      <c r="A1922" s="3" t="s">
        <v>113</v>
      </c>
      <c r="B1922" s="42">
        <v>205</v>
      </c>
      <c r="C1922" s="42">
        <v>101</v>
      </c>
      <c r="D1922" s="42">
        <v>100</v>
      </c>
      <c r="E1922" s="1" t="s">
        <v>22</v>
      </c>
      <c r="F1922" s="41" t="s">
        <v>144</v>
      </c>
      <c r="G1922" t="str">
        <f>VLOOKUP($E1922,rahvdata!$AD$2:$AE$80,2,FALSE)</f>
        <v>Ida-Viru</v>
      </c>
      <c r="H1922" t="s">
        <v>247</v>
      </c>
      <c r="I1922" t="s">
        <v>251</v>
      </c>
    </row>
    <row r="1923" spans="1:9" x14ac:dyDescent="0.35">
      <c r="A1923" s="3" t="s">
        <v>113</v>
      </c>
      <c r="B1923" s="42">
        <v>227</v>
      </c>
      <c r="C1923" s="42">
        <v>115</v>
      </c>
      <c r="D1923" s="42">
        <v>107</v>
      </c>
      <c r="E1923" s="1" t="s">
        <v>22</v>
      </c>
      <c r="F1923" s="41" t="s">
        <v>145</v>
      </c>
      <c r="G1923" t="str">
        <f>VLOOKUP($E1923,rahvdata!$AD$2:$AE$80,2,FALSE)</f>
        <v>Ida-Viru</v>
      </c>
      <c r="H1923" t="s">
        <v>247</v>
      </c>
      <c r="I1923" t="s">
        <v>251</v>
      </c>
    </row>
    <row r="1924" spans="1:9" x14ac:dyDescent="0.35">
      <c r="A1924" s="3" t="s">
        <v>113</v>
      </c>
      <c r="B1924" s="42">
        <v>259</v>
      </c>
      <c r="C1924" s="42">
        <v>138</v>
      </c>
      <c r="D1924" s="42">
        <v>121</v>
      </c>
      <c r="E1924" s="1" t="s">
        <v>22</v>
      </c>
      <c r="F1924" s="41" t="s">
        <v>146</v>
      </c>
      <c r="G1924" t="str">
        <f>VLOOKUP($E1924,rahvdata!$AD$2:$AE$80,2,FALSE)</f>
        <v>Ida-Viru</v>
      </c>
      <c r="H1924" t="s">
        <v>247</v>
      </c>
      <c r="I1924" t="s">
        <v>251</v>
      </c>
    </row>
    <row r="1925" spans="1:9" x14ac:dyDescent="0.35">
      <c r="A1925" s="3" t="s">
        <v>113</v>
      </c>
      <c r="B1925" s="42">
        <v>299</v>
      </c>
      <c r="C1925" s="42">
        <v>160</v>
      </c>
      <c r="D1925" s="42">
        <v>143</v>
      </c>
      <c r="E1925" s="1" t="s">
        <v>22</v>
      </c>
      <c r="F1925" s="41" t="s">
        <v>147</v>
      </c>
      <c r="G1925" t="str">
        <f>VLOOKUP($E1925,rahvdata!$AD$2:$AE$80,2,FALSE)</f>
        <v>Ida-Viru</v>
      </c>
      <c r="H1925" t="s">
        <v>247</v>
      </c>
      <c r="I1925" t="s">
        <v>251</v>
      </c>
    </row>
    <row r="1926" spans="1:9" x14ac:dyDescent="0.35">
      <c r="A1926" s="3" t="s">
        <v>113</v>
      </c>
      <c r="B1926" s="42">
        <v>260</v>
      </c>
      <c r="C1926" s="42">
        <v>142</v>
      </c>
      <c r="D1926" s="42">
        <v>114</v>
      </c>
      <c r="E1926" s="1" t="s">
        <v>22</v>
      </c>
      <c r="F1926" s="41" t="s">
        <v>148</v>
      </c>
      <c r="G1926" t="str">
        <f>VLOOKUP($E1926,rahvdata!$AD$2:$AE$80,2,FALSE)</f>
        <v>Ida-Viru</v>
      </c>
      <c r="H1926" t="s">
        <v>247</v>
      </c>
      <c r="I1926" t="s">
        <v>251</v>
      </c>
    </row>
    <row r="1927" spans="1:9" x14ac:dyDescent="0.35">
      <c r="A1927" s="3" t="s">
        <v>113</v>
      </c>
      <c r="B1927" s="42">
        <v>299</v>
      </c>
      <c r="C1927" s="42">
        <v>146</v>
      </c>
      <c r="D1927" s="42">
        <v>156</v>
      </c>
      <c r="E1927" s="1" t="s">
        <v>22</v>
      </c>
      <c r="F1927" s="41" t="s">
        <v>149</v>
      </c>
      <c r="G1927" t="str">
        <f>VLOOKUP($E1927,rahvdata!$AD$2:$AE$80,2,FALSE)</f>
        <v>Ida-Viru</v>
      </c>
      <c r="H1927" t="s">
        <v>247</v>
      </c>
      <c r="I1927" t="s">
        <v>251</v>
      </c>
    </row>
    <row r="1928" spans="1:9" x14ac:dyDescent="0.35">
      <c r="A1928" s="3" t="s">
        <v>113</v>
      </c>
      <c r="B1928" s="42">
        <v>313</v>
      </c>
      <c r="C1928" s="42">
        <v>160</v>
      </c>
      <c r="D1928" s="42">
        <v>149</v>
      </c>
      <c r="E1928" s="1" t="s">
        <v>22</v>
      </c>
      <c r="F1928" s="41" t="s">
        <v>150</v>
      </c>
      <c r="G1928" t="str">
        <f>VLOOKUP($E1928,rahvdata!$AD$2:$AE$80,2,FALSE)</f>
        <v>Ida-Viru</v>
      </c>
      <c r="H1928" t="s">
        <v>247</v>
      </c>
      <c r="I1928" t="s">
        <v>251</v>
      </c>
    </row>
    <row r="1929" spans="1:9" x14ac:dyDescent="0.35">
      <c r="A1929" s="3" t="s">
        <v>113</v>
      </c>
      <c r="B1929" s="42">
        <v>331</v>
      </c>
      <c r="C1929" s="42">
        <v>174</v>
      </c>
      <c r="D1929" s="42">
        <v>157</v>
      </c>
      <c r="E1929" s="1" t="s">
        <v>22</v>
      </c>
      <c r="F1929" s="41" t="s">
        <v>151</v>
      </c>
      <c r="G1929" t="str">
        <f>VLOOKUP($E1929,rahvdata!$AD$2:$AE$80,2,FALSE)</f>
        <v>Ida-Viru</v>
      </c>
      <c r="H1929" t="s">
        <v>247</v>
      </c>
      <c r="I1929" t="s">
        <v>251</v>
      </c>
    </row>
    <row r="1930" spans="1:9" x14ac:dyDescent="0.35">
      <c r="A1930" s="3" t="s">
        <v>113</v>
      </c>
      <c r="B1930" s="42">
        <v>349</v>
      </c>
      <c r="C1930" s="42">
        <v>188</v>
      </c>
      <c r="D1930" s="42">
        <v>161</v>
      </c>
      <c r="E1930" s="1" t="s">
        <v>22</v>
      </c>
      <c r="F1930" s="41" t="s">
        <v>152</v>
      </c>
      <c r="G1930" t="str">
        <f>VLOOKUP($E1930,rahvdata!$AD$2:$AE$80,2,FALSE)</f>
        <v>Ida-Viru</v>
      </c>
      <c r="H1930" t="s">
        <v>247</v>
      </c>
      <c r="I1930" t="s">
        <v>251</v>
      </c>
    </row>
    <row r="1931" spans="1:9" x14ac:dyDescent="0.35">
      <c r="A1931" s="8" t="s">
        <v>103</v>
      </c>
      <c r="B1931" s="42">
        <v>357</v>
      </c>
      <c r="C1931" s="42">
        <v>172</v>
      </c>
      <c r="D1931" s="42">
        <v>184</v>
      </c>
      <c r="E1931" s="1" t="s">
        <v>22</v>
      </c>
      <c r="F1931" s="41" t="s">
        <v>153</v>
      </c>
      <c r="G1931" t="str">
        <f>VLOOKUP($E1931,rahvdata!$AD$2:$AE$80,2,FALSE)</f>
        <v>Ida-Viru</v>
      </c>
      <c r="H1931" t="s">
        <v>247</v>
      </c>
      <c r="I1931" t="s">
        <v>251</v>
      </c>
    </row>
    <row r="1932" spans="1:9" x14ac:dyDescent="0.35">
      <c r="A1932" s="8" t="s">
        <v>103</v>
      </c>
      <c r="B1932" s="42">
        <v>333</v>
      </c>
      <c r="C1932" s="42">
        <v>146</v>
      </c>
      <c r="D1932" s="42">
        <v>186</v>
      </c>
      <c r="E1932" s="1" t="s">
        <v>22</v>
      </c>
      <c r="F1932" s="41" t="s">
        <v>154</v>
      </c>
      <c r="G1932" t="str">
        <f>VLOOKUP($E1932,rahvdata!$AD$2:$AE$80,2,FALSE)</f>
        <v>Ida-Viru</v>
      </c>
      <c r="H1932" t="s">
        <v>247</v>
      </c>
      <c r="I1932" t="s">
        <v>251</v>
      </c>
    </row>
    <row r="1933" spans="1:9" x14ac:dyDescent="0.35">
      <c r="A1933" s="8" t="s">
        <v>103</v>
      </c>
      <c r="B1933" s="42">
        <v>283</v>
      </c>
      <c r="C1933" s="42">
        <v>151</v>
      </c>
      <c r="D1933" s="42">
        <v>133</v>
      </c>
      <c r="E1933" s="1" t="s">
        <v>22</v>
      </c>
      <c r="F1933" s="41" t="s">
        <v>155</v>
      </c>
      <c r="G1933" t="str">
        <f>VLOOKUP($E1933,rahvdata!$AD$2:$AE$80,2,FALSE)</f>
        <v>Ida-Viru</v>
      </c>
      <c r="H1933" t="s">
        <v>247</v>
      </c>
      <c r="I1933" t="s">
        <v>251</v>
      </c>
    </row>
    <row r="1934" spans="1:9" x14ac:dyDescent="0.35">
      <c r="A1934" s="8" t="s">
        <v>103</v>
      </c>
      <c r="B1934" s="42">
        <v>328</v>
      </c>
      <c r="C1934" s="42">
        <v>170</v>
      </c>
      <c r="D1934" s="42">
        <v>158</v>
      </c>
      <c r="E1934" s="1" t="s">
        <v>22</v>
      </c>
      <c r="F1934" s="41" t="s">
        <v>156</v>
      </c>
      <c r="G1934" t="str">
        <f>VLOOKUP($E1934,rahvdata!$AD$2:$AE$80,2,FALSE)</f>
        <v>Ida-Viru</v>
      </c>
      <c r="H1934" t="s">
        <v>247</v>
      </c>
      <c r="I1934" t="s">
        <v>251</v>
      </c>
    </row>
    <row r="1935" spans="1:9" x14ac:dyDescent="0.35">
      <c r="A1935" s="8" t="s">
        <v>103</v>
      </c>
      <c r="B1935" s="42">
        <v>393</v>
      </c>
      <c r="C1935" s="42">
        <v>203</v>
      </c>
      <c r="D1935" s="42">
        <v>191</v>
      </c>
      <c r="E1935" s="1" t="s">
        <v>22</v>
      </c>
      <c r="F1935" s="41" t="s">
        <v>157</v>
      </c>
      <c r="G1935" t="str">
        <f>VLOOKUP($E1935,rahvdata!$AD$2:$AE$80,2,FALSE)</f>
        <v>Ida-Viru</v>
      </c>
      <c r="H1935" t="s">
        <v>247</v>
      </c>
      <c r="I1935" t="s">
        <v>251</v>
      </c>
    </row>
    <row r="1936" spans="1:9" x14ac:dyDescent="0.35">
      <c r="A1936" s="8" t="s">
        <v>103</v>
      </c>
      <c r="B1936" s="42">
        <v>351</v>
      </c>
      <c r="C1936" s="42">
        <v>191</v>
      </c>
      <c r="D1936" s="42">
        <v>160</v>
      </c>
      <c r="E1936" s="1" t="s">
        <v>22</v>
      </c>
      <c r="F1936" s="41" t="s">
        <v>158</v>
      </c>
      <c r="G1936" t="str">
        <f>VLOOKUP($E1936,rahvdata!$AD$2:$AE$80,2,FALSE)</f>
        <v>Ida-Viru</v>
      </c>
      <c r="H1936" t="s">
        <v>247</v>
      </c>
      <c r="I1936" t="s">
        <v>251</v>
      </c>
    </row>
    <row r="1937" spans="1:9" x14ac:dyDescent="0.35">
      <c r="A1937" s="8" t="s">
        <v>103</v>
      </c>
      <c r="B1937" s="42">
        <v>314</v>
      </c>
      <c r="C1937" s="42">
        <v>159</v>
      </c>
      <c r="D1937" s="42">
        <v>153</v>
      </c>
      <c r="E1937" s="1" t="s">
        <v>22</v>
      </c>
      <c r="F1937" s="41" t="s">
        <v>159</v>
      </c>
      <c r="G1937" t="str">
        <f>VLOOKUP($E1937,rahvdata!$AD$2:$AE$80,2,FALSE)</f>
        <v>Ida-Viru</v>
      </c>
      <c r="H1937" t="s">
        <v>247</v>
      </c>
      <c r="I1937" t="s">
        <v>251</v>
      </c>
    </row>
    <row r="1938" spans="1:9" x14ac:dyDescent="0.35">
      <c r="A1938" s="8" t="s">
        <v>103</v>
      </c>
      <c r="B1938" s="42">
        <v>407</v>
      </c>
      <c r="C1938" s="42">
        <v>197</v>
      </c>
      <c r="D1938" s="42">
        <v>211</v>
      </c>
      <c r="E1938" s="1" t="s">
        <v>22</v>
      </c>
      <c r="F1938" s="41" t="s">
        <v>160</v>
      </c>
      <c r="G1938" t="str">
        <f>VLOOKUP($E1938,rahvdata!$AD$2:$AE$80,2,FALSE)</f>
        <v>Ida-Viru</v>
      </c>
      <c r="H1938" t="s">
        <v>247</v>
      </c>
    </row>
    <row r="1939" spans="1:9" x14ac:dyDescent="0.35">
      <c r="A1939" s="8" t="s">
        <v>103</v>
      </c>
      <c r="B1939" s="42">
        <v>357</v>
      </c>
      <c r="C1939" s="42">
        <v>188</v>
      </c>
      <c r="D1939" s="42">
        <v>174</v>
      </c>
      <c r="E1939" s="1" t="s">
        <v>22</v>
      </c>
      <c r="F1939" s="41" t="s">
        <v>161</v>
      </c>
      <c r="G1939" t="str">
        <f>VLOOKUP($E1939,rahvdata!$AD$2:$AE$80,2,FALSE)</f>
        <v>Ida-Viru</v>
      </c>
      <c r="H1939" t="s">
        <v>247</v>
      </c>
    </row>
    <row r="1940" spans="1:9" x14ac:dyDescent="0.35">
      <c r="A1940" s="8" t="s">
        <v>103</v>
      </c>
      <c r="B1940" s="42">
        <v>326</v>
      </c>
      <c r="C1940" s="42">
        <v>159</v>
      </c>
      <c r="D1940" s="42">
        <v>163</v>
      </c>
      <c r="E1940" s="1" t="s">
        <v>22</v>
      </c>
      <c r="F1940" s="41" t="s">
        <v>162</v>
      </c>
      <c r="G1940" t="str">
        <f>VLOOKUP($E1940,rahvdata!$AD$2:$AE$80,2,FALSE)</f>
        <v>Ida-Viru</v>
      </c>
      <c r="H1940" t="s">
        <v>248</v>
      </c>
    </row>
    <row r="1941" spans="1:9" x14ac:dyDescent="0.35">
      <c r="A1941" s="3" t="s">
        <v>102</v>
      </c>
      <c r="B1941" s="42">
        <v>339</v>
      </c>
      <c r="C1941" s="42">
        <v>165</v>
      </c>
      <c r="D1941" s="42">
        <v>177</v>
      </c>
      <c r="E1941" s="1" t="s">
        <v>22</v>
      </c>
      <c r="F1941" s="41" t="s">
        <v>163</v>
      </c>
      <c r="G1941" t="str">
        <f>VLOOKUP($E1941,rahvdata!$AD$2:$AE$80,2,FALSE)</f>
        <v>Ida-Viru</v>
      </c>
      <c r="H1941" t="s">
        <v>248</v>
      </c>
    </row>
    <row r="1942" spans="1:9" x14ac:dyDescent="0.35">
      <c r="A1942" s="3" t="s">
        <v>102</v>
      </c>
      <c r="B1942" s="42">
        <v>305</v>
      </c>
      <c r="C1942" s="42">
        <v>165</v>
      </c>
      <c r="D1942" s="42">
        <v>147</v>
      </c>
      <c r="E1942" s="1" t="s">
        <v>22</v>
      </c>
      <c r="F1942" s="41" t="s">
        <v>164</v>
      </c>
      <c r="G1942" t="str">
        <f>VLOOKUP($E1942,rahvdata!$AD$2:$AE$80,2,FALSE)</f>
        <v>Ida-Viru</v>
      </c>
      <c r="H1942" t="s">
        <v>248</v>
      </c>
    </row>
    <row r="1943" spans="1:9" x14ac:dyDescent="0.35">
      <c r="A1943" s="3" t="s">
        <v>102</v>
      </c>
      <c r="B1943" s="42">
        <v>330</v>
      </c>
      <c r="C1943" s="42">
        <v>174</v>
      </c>
      <c r="D1943" s="42">
        <v>156</v>
      </c>
      <c r="E1943" s="1" t="s">
        <v>22</v>
      </c>
      <c r="F1943" s="41" t="s">
        <v>165</v>
      </c>
      <c r="G1943" t="str">
        <f>VLOOKUP($E1943,rahvdata!$AD$2:$AE$80,2,FALSE)</f>
        <v>Ida-Viru</v>
      </c>
      <c r="H1943" t="s">
        <v>248</v>
      </c>
    </row>
    <row r="1944" spans="1:9" x14ac:dyDescent="0.35">
      <c r="A1944" s="3" t="s">
        <v>102</v>
      </c>
      <c r="B1944" s="42">
        <v>296</v>
      </c>
      <c r="C1944" s="42">
        <v>148</v>
      </c>
      <c r="D1944" s="42">
        <v>144</v>
      </c>
      <c r="E1944" s="1" t="s">
        <v>22</v>
      </c>
      <c r="F1944" s="41" t="s">
        <v>166</v>
      </c>
      <c r="G1944" t="str">
        <f>VLOOKUP($E1944,rahvdata!$AD$2:$AE$80,2,FALSE)</f>
        <v>Ida-Viru</v>
      </c>
      <c r="H1944" t="s">
        <v>248</v>
      </c>
    </row>
    <row r="1945" spans="1:9" x14ac:dyDescent="0.35">
      <c r="A1945" s="3" t="s">
        <v>102</v>
      </c>
      <c r="B1945" s="42">
        <v>276</v>
      </c>
      <c r="C1945" s="42">
        <v>150</v>
      </c>
      <c r="D1945" s="42">
        <v>132</v>
      </c>
      <c r="E1945" s="1" t="s">
        <v>22</v>
      </c>
      <c r="F1945" s="41" t="s">
        <v>167</v>
      </c>
      <c r="G1945" t="str">
        <f>VLOOKUP($E1945,rahvdata!$AD$2:$AE$80,2,FALSE)</f>
        <v>Ida-Viru</v>
      </c>
      <c r="H1945" t="s">
        <v>248</v>
      </c>
    </row>
    <row r="1946" spans="1:9" x14ac:dyDescent="0.35">
      <c r="A1946" s="3" t="s">
        <v>102</v>
      </c>
      <c r="B1946" s="42">
        <v>230</v>
      </c>
      <c r="C1946" s="42">
        <v>109</v>
      </c>
      <c r="D1946" s="42">
        <v>121</v>
      </c>
      <c r="E1946" s="1" t="s">
        <v>22</v>
      </c>
      <c r="F1946" s="41" t="s">
        <v>168</v>
      </c>
      <c r="G1946" t="str">
        <f>VLOOKUP($E1946,rahvdata!$AD$2:$AE$80,2,FALSE)</f>
        <v>Ida-Viru</v>
      </c>
      <c r="H1946" t="s">
        <v>248</v>
      </c>
    </row>
    <row r="1947" spans="1:9" x14ac:dyDescent="0.35">
      <c r="A1947" s="3" t="s">
        <v>102</v>
      </c>
      <c r="B1947" s="42">
        <v>257</v>
      </c>
      <c r="C1947" s="42">
        <v>137</v>
      </c>
      <c r="D1947" s="42">
        <v>125</v>
      </c>
      <c r="E1947" s="1" t="s">
        <v>22</v>
      </c>
      <c r="F1947" s="41" t="s">
        <v>169</v>
      </c>
      <c r="G1947" t="str">
        <f>VLOOKUP($E1947,rahvdata!$AD$2:$AE$80,2,FALSE)</f>
        <v>Ida-Viru</v>
      </c>
      <c r="H1947" t="s">
        <v>248</v>
      </c>
    </row>
    <row r="1948" spans="1:9" x14ac:dyDescent="0.35">
      <c r="A1948" s="3" t="s">
        <v>102</v>
      </c>
      <c r="B1948" s="42">
        <v>247</v>
      </c>
      <c r="C1948" s="42">
        <v>131</v>
      </c>
      <c r="D1948" s="42">
        <v>116</v>
      </c>
      <c r="E1948" s="1" t="s">
        <v>22</v>
      </c>
      <c r="F1948" s="41" t="s">
        <v>170</v>
      </c>
      <c r="G1948" t="str">
        <f>VLOOKUP($E1948,rahvdata!$AD$2:$AE$80,2,FALSE)</f>
        <v>Ida-Viru</v>
      </c>
      <c r="H1948" t="s">
        <v>248</v>
      </c>
    </row>
    <row r="1949" spans="1:9" x14ac:dyDescent="0.35">
      <c r="A1949" s="3" t="s">
        <v>102</v>
      </c>
      <c r="B1949" s="42">
        <v>235</v>
      </c>
      <c r="C1949" s="42">
        <v>118</v>
      </c>
      <c r="D1949" s="42">
        <v>122</v>
      </c>
      <c r="E1949" s="1" t="s">
        <v>22</v>
      </c>
      <c r="F1949" s="41" t="s">
        <v>171</v>
      </c>
      <c r="G1949" t="str">
        <f>VLOOKUP($E1949,rahvdata!$AD$2:$AE$80,2,FALSE)</f>
        <v>Ida-Viru</v>
      </c>
      <c r="H1949" t="s">
        <v>248</v>
      </c>
    </row>
    <row r="1950" spans="1:9" x14ac:dyDescent="0.35">
      <c r="A1950" s="3" t="s">
        <v>102</v>
      </c>
      <c r="B1950" s="42">
        <v>246</v>
      </c>
      <c r="C1950" s="42">
        <v>139</v>
      </c>
      <c r="D1950" s="42">
        <v>111</v>
      </c>
      <c r="E1950" s="1" t="s">
        <v>22</v>
      </c>
      <c r="F1950" s="41" t="s">
        <v>172</v>
      </c>
      <c r="G1950" t="str">
        <f>VLOOKUP($E1950,rahvdata!$AD$2:$AE$80,2,FALSE)</f>
        <v>Ida-Viru</v>
      </c>
      <c r="H1950" t="s">
        <v>248</v>
      </c>
    </row>
    <row r="1951" spans="1:9" x14ac:dyDescent="0.35">
      <c r="A1951" s="3" t="s">
        <v>104</v>
      </c>
      <c r="B1951" s="42">
        <v>269</v>
      </c>
      <c r="C1951" s="42">
        <v>140</v>
      </c>
      <c r="D1951" s="42">
        <v>129</v>
      </c>
      <c r="E1951" s="1" t="s">
        <v>22</v>
      </c>
      <c r="F1951" s="41" t="s">
        <v>173</v>
      </c>
      <c r="G1951" t="str">
        <f>VLOOKUP($E1951,rahvdata!$AD$2:$AE$80,2,FALSE)</f>
        <v>Ida-Viru</v>
      </c>
      <c r="H1951" t="s">
        <v>248</v>
      </c>
    </row>
    <row r="1952" spans="1:9" x14ac:dyDescent="0.35">
      <c r="A1952" s="3" t="s">
        <v>104</v>
      </c>
      <c r="B1952" s="42">
        <v>312</v>
      </c>
      <c r="C1952" s="42">
        <v>178</v>
      </c>
      <c r="D1952" s="42">
        <v>135</v>
      </c>
      <c r="E1952" s="1" t="s">
        <v>22</v>
      </c>
      <c r="F1952" s="41" t="s">
        <v>174</v>
      </c>
      <c r="G1952" t="str">
        <f>VLOOKUP($E1952,rahvdata!$AD$2:$AE$80,2,FALSE)</f>
        <v>Ida-Viru</v>
      </c>
      <c r="H1952" t="s">
        <v>248</v>
      </c>
    </row>
    <row r="1953" spans="1:8" x14ac:dyDescent="0.35">
      <c r="A1953" s="3" t="s">
        <v>104</v>
      </c>
      <c r="B1953" s="42">
        <v>343</v>
      </c>
      <c r="C1953" s="42">
        <v>199</v>
      </c>
      <c r="D1953" s="42">
        <v>144</v>
      </c>
      <c r="E1953" s="1" t="s">
        <v>22</v>
      </c>
      <c r="F1953" s="41" t="s">
        <v>175</v>
      </c>
      <c r="G1953" t="str">
        <f>VLOOKUP($E1953,rahvdata!$AD$2:$AE$80,2,FALSE)</f>
        <v>Ida-Viru</v>
      </c>
      <c r="H1953" t="s">
        <v>248</v>
      </c>
    </row>
    <row r="1954" spans="1:8" x14ac:dyDescent="0.35">
      <c r="A1954" s="3" t="s">
        <v>104</v>
      </c>
      <c r="B1954" s="42">
        <v>367</v>
      </c>
      <c r="C1954" s="42">
        <v>203</v>
      </c>
      <c r="D1954" s="42">
        <v>166</v>
      </c>
      <c r="E1954" s="1" t="s">
        <v>22</v>
      </c>
      <c r="F1954" s="41" t="s">
        <v>176</v>
      </c>
      <c r="G1954" t="str">
        <f>VLOOKUP($E1954,rahvdata!$AD$2:$AE$80,2,FALSE)</f>
        <v>Ida-Viru</v>
      </c>
      <c r="H1954" t="s">
        <v>248</v>
      </c>
    </row>
    <row r="1955" spans="1:8" x14ac:dyDescent="0.35">
      <c r="A1955" s="3" t="s">
        <v>104</v>
      </c>
      <c r="B1955" s="42">
        <v>419</v>
      </c>
      <c r="C1955" s="42">
        <v>234</v>
      </c>
      <c r="D1955" s="42">
        <v>185</v>
      </c>
      <c r="E1955" s="1" t="s">
        <v>22</v>
      </c>
      <c r="F1955" s="41" t="s">
        <v>177</v>
      </c>
      <c r="G1955" t="str">
        <f>VLOOKUP($E1955,rahvdata!$AD$2:$AE$80,2,FALSE)</f>
        <v>Ida-Viru</v>
      </c>
      <c r="H1955" t="s">
        <v>248</v>
      </c>
    </row>
    <row r="1956" spans="1:8" x14ac:dyDescent="0.35">
      <c r="A1956" s="3" t="s">
        <v>104</v>
      </c>
      <c r="B1956" s="42">
        <v>442</v>
      </c>
      <c r="C1956" s="42">
        <v>259</v>
      </c>
      <c r="D1956" s="42">
        <v>180</v>
      </c>
      <c r="E1956" s="1" t="s">
        <v>22</v>
      </c>
      <c r="F1956" s="41" t="s">
        <v>178</v>
      </c>
      <c r="G1956" t="str">
        <f>VLOOKUP($E1956,rahvdata!$AD$2:$AE$80,2,FALSE)</f>
        <v>Ida-Viru</v>
      </c>
      <c r="H1956" t="s">
        <v>248</v>
      </c>
    </row>
    <row r="1957" spans="1:8" x14ac:dyDescent="0.35">
      <c r="A1957" s="3" t="s">
        <v>104</v>
      </c>
      <c r="B1957" s="42">
        <v>450</v>
      </c>
      <c r="C1957" s="42">
        <v>277</v>
      </c>
      <c r="D1957" s="42">
        <v>168</v>
      </c>
      <c r="E1957" s="1" t="s">
        <v>22</v>
      </c>
      <c r="F1957" s="41" t="s">
        <v>179</v>
      </c>
      <c r="G1957" t="str">
        <f>VLOOKUP($E1957,rahvdata!$AD$2:$AE$80,2,FALSE)</f>
        <v>Ida-Viru</v>
      </c>
      <c r="H1957" t="s">
        <v>248</v>
      </c>
    </row>
    <row r="1958" spans="1:8" x14ac:dyDescent="0.35">
      <c r="A1958" s="3" t="s">
        <v>104</v>
      </c>
      <c r="B1958" s="42">
        <v>431</v>
      </c>
      <c r="C1958" s="42">
        <v>237</v>
      </c>
      <c r="D1958" s="42">
        <v>198</v>
      </c>
      <c r="E1958" s="1" t="s">
        <v>22</v>
      </c>
      <c r="F1958" s="41" t="s">
        <v>180</v>
      </c>
      <c r="G1958" t="str">
        <f>VLOOKUP($E1958,rahvdata!$AD$2:$AE$80,2,FALSE)</f>
        <v>Ida-Viru</v>
      </c>
      <c r="H1958" t="s">
        <v>248</v>
      </c>
    </row>
    <row r="1959" spans="1:8" x14ac:dyDescent="0.35">
      <c r="A1959" s="3" t="s">
        <v>104</v>
      </c>
      <c r="B1959" s="42">
        <v>431</v>
      </c>
      <c r="C1959" s="42">
        <v>225</v>
      </c>
      <c r="D1959" s="42">
        <v>201</v>
      </c>
      <c r="E1959" s="1" t="s">
        <v>22</v>
      </c>
      <c r="F1959" s="41" t="s">
        <v>181</v>
      </c>
      <c r="G1959" t="str">
        <f>VLOOKUP($E1959,rahvdata!$AD$2:$AE$80,2,FALSE)</f>
        <v>Ida-Viru</v>
      </c>
      <c r="H1959" t="s">
        <v>248</v>
      </c>
    </row>
    <row r="1960" spans="1:8" x14ac:dyDescent="0.35">
      <c r="A1960" s="3" t="s">
        <v>104</v>
      </c>
      <c r="B1960" s="42">
        <v>468</v>
      </c>
      <c r="C1960" s="42">
        <v>242</v>
      </c>
      <c r="D1960" s="42">
        <v>224</v>
      </c>
      <c r="E1960" s="1" t="s">
        <v>22</v>
      </c>
      <c r="F1960" s="41" t="s">
        <v>182</v>
      </c>
      <c r="G1960" t="str">
        <f>VLOOKUP($E1960,rahvdata!$AD$2:$AE$80,2,FALSE)</f>
        <v>Ida-Viru</v>
      </c>
      <c r="H1960" t="s">
        <v>248</v>
      </c>
    </row>
    <row r="1961" spans="1:8" x14ac:dyDescent="0.35">
      <c r="A1961" s="3" t="s">
        <v>105</v>
      </c>
      <c r="B1961" s="42">
        <v>402</v>
      </c>
      <c r="C1961" s="42">
        <v>199</v>
      </c>
      <c r="D1961" s="42">
        <v>204</v>
      </c>
      <c r="E1961" s="1" t="s">
        <v>22</v>
      </c>
      <c r="F1961" s="41" t="s">
        <v>183</v>
      </c>
      <c r="G1961" t="str">
        <f>VLOOKUP($E1961,rahvdata!$AD$2:$AE$80,2,FALSE)</f>
        <v>Ida-Viru</v>
      </c>
      <c r="H1961" t="s">
        <v>248</v>
      </c>
    </row>
    <row r="1962" spans="1:8" x14ac:dyDescent="0.35">
      <c r="A1962" s="3" t="s">
        <v>105</v>
      </c>
      <c r="B1962" s="42">
        <v>430</v>
      </c>
      <c r="C1962" s="42">
        <v>231</v>
      </c>
      <c r="D1962" s="42">
        <v>199</v>
      </c>
      <c r="E1962" s="1" t="s">
        <v>22</v>
      </c>
      <c r="F1962" s="41" t="s">
        <v>184</v>
      </c>
      <c r="G1962" t="str">
        <f>VLOOKUP($E1962,rahvdata!$AD$2:$AE$80,2,FALSE)</f>
        <v>Ida-Viru</v>
      </c>
      <c r="H1962" t="s">
        <v>248</v>
      </c>
    </row>
    <row r="1963" spans="1:8" x14ac:dyDescent="0.35">
      <c r="A1963" s="3" t="s">
        <v>105</v>
      </c>
      <c r="B1963" s="42">
        <v>417</v>
      </c>
      <c r="C1963" s="42">
        <v>212</v>
      </c>
      <c r="D1963" s="42">
        <v>205</v>
      </c>
      <c r="E1963" s="1" t="s">
        <v>22</v>
      </c>
      <c r="F1963" s="41" t="s">
        <v>185</v>
      </c>
      <c r="G1963" t="str">
        <f>VLOOKUP($E1963,rahvdata!$AD$2:$AE$80,2,FALSE)</f>
        <v>Ida-Viru</v>
      </c>
      <c r="H1963" t="s">
        <v>248</v>
      </c>
    </row>
    <row r="1964" spans="1:8" x14ac:dyDescent="0.35">
      <c r="A1964" s="3" t="s">
        <v>105</v>
      </c>
      <c r="B1964" s="42">
        <v>436</v>
      </c>
      <c r="C1964" s="42">
        <v>222</v>
      </c>
      <c r="D1964" s="42">
        <v>210</v>
      </c>
      <c r="E1964" s="1" t="s">
        <v>22</v>
      </c>
      <c r="F1964" s="41" t="s">
        <v>186</v>
      </c>
      <c r="G1964" t="str">
        <f>VLOOKUP($E1964,rahvdata!$AD$2:$AE$80,2,FALSE)</f>
        <v>Ida-Viru</v>
      </c>
      <c r="H1964" t="s">
        <v>248</v>
      </c>
    </row>
    <row r="1965" spans="1:8" x14ac:dyDescent="0.35">
      <c r="A1965" s="3" t="s">
        <v>105</v>
      </c>
      <c r="B1965" s="42">
        <v>418</v>
      </c>
      <c r="C1965" s="42">
        <v>203</v>
      </c>
      <c r="D1965" s="42">
        <v>219</v>
      </c>
      <c r="E1965" s="1" t="s">
        <v>22</v>
      </c>
      <c r="F1965" s="41" t="s">
        <v>187</v>
      </c>
      <c r="G1965" t="str">
        <f>VLOOKUP($E1965,rahvdata!$AD$2:$AE$80,2,FALSE)</f>
        <v>Ida-Viru</v>
      </c>
      <c r="H1965" t="s">
        <v>248</v>
      </c>
    </row>
    <row r="1966" spans="1:8" x14ac:dyDescent="0.35">
      <c r="A1966" s="3" t="s">
        <v>105</v>
      </c>
      <c r="B1966" s="42">
        <v>445</v>
      </c>
      <c r="C1966" s="42">
        <v>237</v>
      </c>
      <c r="D1966" s="42">
        <v>208</v>
      </c>
      <c r="E1966" s="1" t="s">
        <v>22</v>
      </c>
      <c r="F1966" s="41" t="s">
        <v>188</v>
      </c>
      <c r="G1966" t="str">
        <f>VLOOKUP($E1966,rahvdata!$AD$2:$AE$80,2,FALSE)</f>
        <v>Ida-Viru</v>
      </c>
      <c r="H1966" t="s">
        <v>248</v>
      </c>
    </row>
    <row r="1967" spans="1:8" x14ac:dyDescent="0.35">
      <c r="A1967" s="3" t="s">
        <v>105</v>
      </c>
      <c r="B1967" s="42">
        <v>461</v>
      </c>
      <c r="C1967" s="42">
        <v>248</v>
      </c>
      <c r="D1967" s="42">
        <v>209</v>
      </c>
      <c r="E1967" s="1" t="s">
        <v>22</v>
      </c>
      <c r="F1967" s="41" t="s">
        <v>189</v>
      </c>
      <c r="G1967" t="str">
        <f>VLOOKUP($E1967,rahvdata!$AD$2:$AE$80,2,FALSE)</f>
        <v>Ida-Viru</v>
      </c>
      <c r="H1967" t="s">
        <v>248</v>
      </c>
    </row>
    <row r="1968" spans="1:8" x14ac:dyDescent="0.35">
      <c r="A1968" s="3" t="s">
        <v>105</v>
      </c>
      <c r="B1968" s="42">
        <v>433</v>
      </c>
      <c r="C1968" s="42">
        <v>205</v>
      </c>
      <c r="D1968" s="42">
        <v>227</v>
      </c>
      <c r="E1968" s="1" t="s">
        <v>22</v>
      </c>
      <c r="F1968" s="41" t="s">
        <v>190</v>
      </c>
      <c r="G1968" t="str">
        <f>VLOOKUP($E1968,rahvdata!$AD$2:$AE$80,2,FALSE)</f>
        <v>Ida-Viru</v>
      </c>
      <c r="H1968" t="s">
        <v>248</v>
      </c>
    </row>
    <row r="1969" spans="1:8" x14ac:dyDescent="0.35">
      <c r="A1969" s="3" t="s">
        <v>105</v>
      </c>
      <c r="B1969" s="42">
        <v>454</v>
      </c>
      <c r="C1969" s="42">
        <v>236</v>
      </c>
      <c r="D1969" s="42">
        <v>220</v>
      </c>
      <c r="E1969" s="1" t="s">
        <v>22</v>
      </c>
      <c r="F1969" s="41" t="s">
        <v>191</v>
      </c>
      <c r="G1969" t="str">
        <f>VLOOKUP($E1969,rahvdata!$AD$2:$AE$80,2,FALSE)</f>
        <v>Ida-Viru</v>
      </c>
      <c r="H1969" t="s">
        <v>248</v>
      </c>
    </row>
    <row r="1970" spans="1:8" x14ac:dyDescent="0.35">
      <c r="A1970" s="3" t="s">
        <v>105</v>
      </c>
      <c r="B1970" s="42">
        <v>492</v>
      </c>
      <c r="C1970" s="42">
        <v>256</v>
      </c>
      <c r="D1970" s="42">
        <v>230</v>
      </c>
      <c r="E1970" s="1" t="s">
        <v>22</v>
      </c>
      <c r="F1970" s="41" t="s">
        <v>192</v>
      </c>
      <c r="G1970" t="str">
        <f>VLOOKUP($E1970,rahvdata!$AD$2:$AE$80,2,FALSE)</f>
        <v>Ida-Viru</v>
      </c>
      <c r="H1970" t="s">
        <v>248</v>
      </c>
    </row>
    <row r="1971" spans="1:8" x14ac:dyDescent="0.35">
      <c r="A1971" s="3" t="s">
        <v>106</v>
      </c>
      <c r="B1971" s="42">
        <v>491</v>
      </c>
      <c r="C1971" s="42">
        <v>250</v>
      </c>
      <c r="D1971" s="42">
        <v>239</v>
      </c>
      <c r="E1971" s="1" t="s">
        <v>22</v>
      </c>
      <c r="F1971" s="41" t="s">
        <v>193</v>
      </c>
      <c r="G1971" t="str">
        <f>VLOOKUP($E1971,rahvdata!$AD$2:$AE$80,2,FALSE)</f>
        <v>Ida-Viru</v>
      </c>
      <c r="H1971" t="s">
        <v>248</v>
      </c>
    </row>
    <row r="1972" spans="1:8" x14ac:dyDescent="0.35">
      <c r="A1972" s="3" t="s">
        <v>106</v>
      </c>
      <c r="B1972" s="42">
        <v>464</v>
      </c>
      <c r="C1972" s="42">
        <v>225</v>
      </c>
      <c r="D1972" s="42">
        <v>239</v>
      </c>
      <c r="E1972" s="1" t="s">
        <v>22</v>
      </c>
      <c r="F1972" s="41" t="s">
        <v>194</v>
      </c>
      <c r="G1972" t="str">
        <f>VLOOKUP($E1972,rahvdata!$AD$2:$AE$80,2,FALSE)</f>
        <v>Ida-Viru</v>
      </c>
      <c r="H1972" t="s">
        <v>248</v>
      </c>
    </row>
    <row r="1973" spans="1:8" x14ac:dyDescent="0.35">
      <c r="A1973" s="3" t="s">
        <v>106</v>
      </c>
      <c r="B1973" s="42">
        <v>463</v>
      </c>
      <c r="C1973" s="42">
        <v>208</v>
      </c>
      <c r="D1973" s="42">
        <v>257</v>
      </c>
      <c r="E1973" s="1" t="s">
        <v>22</v>
      </c>
      <c r="F1973" s="41" t="s">
        <v>195</v>
      </c>
      <c r="G1973" t="str">
        <f>VLOOKUP($E1973,rahvdata!$AD$2:$AE$80,2,FALSE)</f>
        <v>Ida-Viru</v>
      </c>
      <c r="H1973" t="s">
        <v>248</v>
      </c>
    </row>
    <row r="1974" spans="1:8" x14ac:dyDescent="0.35">
      <c r="A1974" s="3" t="s">
        <v>106</v>
      </c>
      <c r="B1974" s="42">
        <v>434</v>
      </c>
      <c r="C1974" s="42">
        <v>202</v>
      </c>
      <c r="D1974" s="42">
        <v>232</v>
      </c>
      <c r="E1974" s="1" t="s">
        <v>22</v>
      </c>
      <c r="F1974" s="41" t="s">
        <v>196</v>
      </c>
      <c r="G1974" t="str">
        <f>VLOOKUP($E1974,rahvdata!$AD$2:$AE$80,2,FALSE)</f>
        <v>Ida-Viru</v>
      </c>
      <c r="H1974" t="s">
        <v>248</v>
      </c>
    </row>
    <row r="1975" spans="1:8" x14ac:dyDescent="0.35">
      <c r="A1975" s="3" t="s">
        <v>106</v>
      </c>
      <c r="B1975" s="42">
        <v>423</v>
      </c>
      <c r="C1975" s="42">
        <v>220</v>
      </c>
      <c r="D1975" s="42">
        <v>203</v>
      </c>
      <c r="E1975" s="1" t="s">
        <v>22</v>
      </c>
      <c r="F1975" s="41" t="s">
        <v>197</v>
      </c>
      <c r="G1975" t="str">
        <f>VLOOKUP($E1975,rahvdata!$AD$2:$AE$80,2,FALSE)</f>
        <v>Ida-Viru</v>
      </c>
      <c r="H1975" t="s">
        <v>248</v>
      </c>
    </row>
    <row r="1976" spans="1:8" x14ac:dyDescent="0.35">
      <c r="A1976" s="3" t="s">
        <v>106</v>
      </c>
      <c r="B1976" s="42">
        <v>429</v>
      </c>
      <c r="C1976" s="42">
        <v>181</v>
      </c>
      <c r="D1976" s="42">
        <v>243</v>
      </c>
      <c r="E1976" s="1" t="s">
        <v>22</v>
      </c>
      <c r="F1976" s="41" t="s">
        <v>198</v>
      </c>
      <c r="G1976" t="str">
        <f>VLOOKUP($E1976,rahvdata!$AD$2:$AE$80,2,FALSE)</f>
        <v>Ida-Viru</v>
      </c>
      <c r="H1976" t="s">
        <v>248</v>
      </c>
    </row>
    <row r="1977" spans="1:8" x14ac:dyDescent="0.35">
      <c r="A1977" s="3" t="s">
        <v>106</v>
      </c>
      <c r="B1977" s="42">
        <v>390</v>
      </c>
      <c r="C1977" s="42">
        <v>179</v>
      </c>
      <c r="D1977" s="42">
        <v>211</v>
      </c>
      <c r="E1977" s="1" t="s">
        <v>22</v>
      </c>
      <c r="F1977" s="41" t="s">
        <v>199</v>
      </c>
      <c r="G1977" t="str">
        <f>VLOOKUP($E1977,rahvdata!$AD$2:$AE$80,2,FALSE)</f>
        <v>Ida-Viru</v>
      </c>
      <c r="H1977" t="s">
        <v>248</v>
      </c>
    </row>
    <row r="1978" spans="1:8" x14ac:dyDescent="0.35">
      <c r="A1978" s="3" t="s">
        <v>106</v>
      </c>
      <c r="B1978" s="42">
        <v>427</v>
      </c>
      <c r="C1978" s="42">
        <v>205</v>
      </c>
      <c r="D1978" s="42">
        <v>222</v>
      </c>
      <c r="E1978" s="1" t="s">
        <v>22</v>
      </c>
      <c r="F1978" s="41" t="s">
        <v>200</v>
      </c>
      <c r="G1978" t="str">
        <f>VLOOKUP($E1978,rahvdata!$AD$2:$AE$80,2,FALSE)</f>
        <v>Ida-Viru</v>
      </c>
      <c r="H1978" t="s">
        <v>248</v>
      </c>
    </row>
    <row r="1979" spans="1:8" x14ac:dyDescent="0.35">
      <c r="A1979" s="3" t="s">
        <v>106</v>
      </c>
      <c r="B1979" s="42">
        <v>459</v>
      </c>
      <c r="C1979" s="42">
        <v>211</v>
      </c>
      <c r="D1979" s="42">
        <v>250</v>
      </c>
      <c r="E1979" s="1" t="s">
        <v>22</v>
      </c>
      <c r="F1979" s="41" t="s">
        <v>201</v>
      </c>
      <c r="G1979" t="str">
        <f>VLOOKUP($E1979,rahvdata!$AD$2:$AE$80,2,FALSE)</f>
        <v>Ida-Viru</v>
      </c>
      <c r="H1979" t="s">
        <v>248</v>
      </c>
    </row>
    <row r="1980" spans="1:8" x14ac:dyDescent="0.35">
      <c r="A1980" s="3" t="s">
        <v>106</v>
      </c>
      <c r="B1980" s="42">
        <v>473</v>
      </c>
      <c r="C1980" s="42">
        <v>209</v>
      </c>
      <c r="D1980" s="42">
        <v>263</v>
      </c>
      <c r="E1980" s="1" t="s">
        <v>22</v>
      </c>
      <c r="F1980" s="41" t="s">
        <v>202</v>
      </c>
      <c r="G1980" t="str">
        <f>VLOOKUP($E1980,rahvdata!$AD$2:$AE$80,2,FALSE)</f>
        <v>Ida-Viru</v>
      </c>
      <c r="H1980" t="s">
        <v>248</v>
      </c>
    </row>
    <row r="1981" spans="1:8" x14ac:dyDescent="0.35">
      <c r="A1981" s="3" t="s">
        <v>107</v>
      </c>
      <c r="B1981" s="42">
        <v>563</v>
      </c>
      <c r="C1981" s="42">
        <v>252</v>
      </c>
      <c r="D1981" s="42">
        <v>311</v>
      </c>
      <c r="E1981" s="1" t="s">
        <v>22</v>
      </c>
      <c r="F1981" s="41" t="s">
        <v>203</v>
      </c>
      <c r="G1981" t="str">
        <f>VLOOKUP($E1981,rahvdata!$AD$2:$AE$80,2,FALSE)</f>
        <v>Ida-Viru</v>
      </c>
      <c r="H1981" t="s">
        <v>248</v>
      </c>
    </row>
    <row r="1982" spans="1:8" x14ac:dyDescent="0.35">
      <c r="A1982" s="3" t="s">
        <v>107</v>
      </c>
      <c r="B1982" s="42">
        <v>629</v>
      </c>
      <c r="C1982" s="42">
        <v>265</v>
      </c>
      <c r="D1982" s="42">
        <v>364</v>
      </c>
      <c r="E1982" s="1" t="s">
        <v>22</v>
      </c>
      <c r="F1982" s="41" t="s">
        <v>204</v>
      </c>
      <c r="G1982" t="str">
        <f>VLOOKUP($E1982,rahvdata!$AD$2:$AE$80,2,FALSE)</f>
        <v>Ida-Viru</v>
      </c>
      <c r="H1982" t="s">
        <v>248</v>
      </c>
    </row>
    <row r="1983" spans="1:8" x14ac:dyDescent="0.35">
      <c r="A1983" s="3" t="s">
        <v>107</v>
      </c>
      <c r="B1983" s="42">
        <v>650</v>
      </c>
      <c r="C1983" s="42">
        <v>286</v>
      </c>
      <c r="D1983" s="42">
        <v>362</v>
      </c>
      <c r="E1983" s="1" t="s">
        <v>22</v>
      </c>
      <c r="F1983" s="41" t="s">
        <v>205</v>
      </c>
      <c r="G1983" t="str">
        <f>VLOOKUP($E1983,rahvdata!$AD$2:$AE$80,2,FALSE)</f>
        <v>Ida-Viru</v>
      </c>
      <c r="H1983" t="s">
        <v>248</v>
      </c>
    </row>
    <row r="1984" spans="1:8" x14ac:dyDescent="0.35">
      <c r="A1984" s="3" t="s">
        <v>107</v>
      </c>
      <c r="B1984" s="42">
        <v>665</v>
      </c>
      <c r="C1984" s="42">
        <v>284</v>
      </c>
      <c r="D1984" s="42">
        <v>378</v>
      </c>
      <c r="E1984" s="1" t="s">
        <v>22</v>
      </c>
      <c r="F1984" s="41" t="s">
        <v>206</v>
      </c>
      <c r="G1984" t="str">
        <f>VLOOKUP($E1984,rahvdata!$AD$2:$AE$80,2,FALSE)</f>
        <v>Ida-Viru</v>
      </c>
      <c r="H1984" t="s">
        <v>248</v>
      </c>
    </row>
    <row r="1985" spans="1:9" x14ac:dyDescent="0.35">
      <c r="A1985" s="3" t="s">
        <v>107</v>
      </c>
      <c r="B1985" s="42">
        <v>572</v>
      </c>
      <c r="C1985" s="42">
        <v>245</v>
      </c>
      <c r="D1985" s="42">
        <v>327</v>
      </c>
      <c r="E1985" s="1" t="s">
        <v>22</v>
      </c>
      <c r="F1985" s="41" t="s">
        <v>207</v>
      </c>
      <c r="G1985" t="str">
        <f>VLOOKUP($E1985,rahvdata!$AD$2:$AE$80,2,FALSE)</f>
        <v>Ida-Viru</v>
      </c>
      <c r="H1985" t="s">
        <v>248</v>
      </c>
      <c r="I1985" t="s">
        <v>252</v>
      </c>
    </row>
    <row r="1986" spans="1:9" x14ac:dyDescent="0.35">
      <c r="A1986" s="3" t="s">
        <v>107</v>
      </c>
      <c r="B1986" s="42">
        <v>621</v>
      </c>
      <c r="C1986" s="42">
        <v>249</v>
      </c>
      <c r="D1986" s="42">
        <v>370</v>
      </c>
      <c r="E1986" s="1" t="s">
        <v>22</v>
      </c>
      <c r="F1986" s="41" t="s">
        <v>208</v>
      </c>
      <c r="G1986" t="str">
        <f>VLOOKUP($E1986,rahvdata!$AD$2:$AE$80,2,FALSE)</f>
        <v>Ida-Viru</v>
      </c>
      <c r="H1986" t="s">
        <v>249</v>
      </c>
      <c r="I1986" t="s">
        <v>252</v>
      </c>
    </row>
    <row r="1987" spans="1:9" x14ac:dyDescent="0.35">
      <c r="A1987" s="3" t="s">
        <v>107</v>
      </c>
      <c r="B1987" s="42">
        <v>568</v>
      </c>
      <c r="C1987" s="42">
        <v>234</v>
      </c>
      <c r="D1987" s="42">
        <v>341</v>
      </c>
      <c r="E1987" s="1" t="s">
        <v>22</v>
      </c>
      <c r="F1987" s="41" t="s">
        <v>209</v>
      </c>
      <c r="G1987" t="str">
        <f>VLOOKUP($E1987,rahvdata!$AD$2:$AE$80,2,FALSE)</f>
        <v>Ida-Viru</v>
      </c>
      <c r="H1987" t="s">
        <v>249</v>
      </c>
      <c r="I1987" t="s">
        <v>252</v>
      </c>
    </row>
    <row r="1988" spans="1:9" x14ac:dyDescent="0.35">
      <c r="A1988" s="3" t="s">
        <v>107</v>
      </c>
      <c r="B1988" s="42">
        <v>624</v>
      </c>
      <c r="C1988" s="42">
        <v>267</v>
      </c>
      <c r="D1988" s="42">
        <v>363</v>
      </c>
      <c r="E1988" s="1" t="s">
        <v>22</v>
      </c>
      <c r="F1988" s="41" t="s">
        <v>210</v>
      </c>
      <c r="G1988" t="str">
        <f>VLOOKUP($E1988,rahvdata!$AD$2:$AE$80,2,FALSE)</f>
        <v>Ida-Viru</v>
      </c>
      <c r="H1988" t="s">
        <v>249</v>
      </c>
      <c r="I1988" t="s">
        <v>252</v>
      </c>
    </row>
    <row r="1989" spans="1:9" x14ac:dyDescent="0.35">
      <c r="A1989" s="3" t="s">
        <v>107</v>
      </c>
      <c r="B1989" s="42">
        <v>567</v>
      </c>
      <c r="C1989" s="42">
        <v>218</v>
      </c>
      <c r="D1989" s="42">
        <v>354</v>
      </c>
      <c r="E1989" s="1" t="s">
        <v>22</v>
      </c>
      <c r="F1989" s="41" t="s">
        <v>211</v>
      </c>
      <c r="G1989" t="str">
        <f>VLOOKUP($E1989,rahvdata!$AD$2:$AE$80,2,FALSE)</f>
        <v>Ida-Viru</v>
      </c>
      <c r="H1989" t="s">
        <v>249</v>
      </c>
      <c r="I1989" t="s">
        <v>252</v>
      </c>
    </row>
    <row r="1990" spans="1:9" x14ac:dyDescent="0.35">
      <c r="A1990" s="3" t="s">
        <v>107</v>
      </c>
      <c r="B1990" s="42">
        <v>560</v>
      </c>
      <c r="C1990" s="42">
        <v>211</v>
      </c>
      <c r="D1990" s="42">
        <v>345</v>
      </c>
      <c r="E1990" s="1" t="s">
        <v>22</v>
      </c>
      <c r="F1990" s="41" t="s">
        <v>212</v>
      </c>
      <c r="G1990" t="str">
        <f>VLOOKUP($E1990,rahvdata!$AD$2:$AE$80,2,FALSE)</f>
        <v>Ida-Viru</v>
      </c>
      <c r="H1990" t="s">
        <v>249</v>
      </c>
      <c r="I1990" t="s">
        <v>252</v>
      </c>
    </row>
    <row r="1991" spans="1:9" x14ac:dyDescent="0.35">
      <c r="A1991" s="3" t="s">
        <v>108</v>
      </c>
      <c r="B1991" s="42">
        <v>607</v>
      </c>
      <c r="C1991" s="42">
        <v>230</v>
      </c>
      <c r="D1991" s="42">
        <v>380</v>
      </c>
      <c r="E1991" s="1" t="s">
        <v>22</v>
      </c>
      <c r="F1991" s="41" t="s">
        <v>213</v>
      </c>
      <c r="G1991" t="str">
        <f>VLOOKUP($E1991,rahvdata!$AD$2:$AE$80,2,FALSE)</f>
        <v>Ida-Viru</v>
      </c>
      <c r="H1991" t="s">
        <v>249</v>
      </c>
      <c r="I1991" t="s">
        <v>252</v>
      </c>
    </row>
    <row r="1992" spans="1:9" x14ac:dyDescent="0.35">
      <c r="A1992" s="3" t="s">
        <v>108</v>
      </c>
      <c r="B1992" s="42">
        <v>524</v>
      </c>
      <c r="C1992" s="42">
        <v>194</v>
      </c>
      <c r="D1992" s="42">
        <v>330</v>
      </c>
      <c r="E1992" s="1" t="s">
        <v>22</v>
      </c>
      <c r="F1992" s="41" t="s">
        <v>214</v>
      </c>
      <c r="G1992" t="str">
        <f>VLOOKUP($E1992,rahvdata!$AD$2:$AE$80,2,FALSE)</f>
        <v>Ida-Viru</v>
      </c>
      <c r="H1992" t="s">
        <v>249</v>
      </c>
      <c r="I1992" t="s">
        <v>252</v>
      </c>
    </row>
    <row r="1993" spans="1:9" x14ac:dyDescent="0.35">
      <c r="A1993" s="3" t="s">
        <v>108</v>
      </c>
      <c r="B1993" s="42">
        <v>506</v>
      </c>
      <c r="C1993" s="42">
        <v>194</v>
      </c>
      <c r="D1993" s="42">
        <v>310</v>
      </c>
      <c r="E1993" s="1" t="s">
        <v>22</v>
      </c>
      <c r="F1993" s="41" t="s">
        <v>215</v>
      </c>
      <c r="G1993" t="str">
        <f>VLOOKUP($E1993,rahvdata!$AD$2:$AE$80,2,FALSE)</f>
        <v>Ida-Viru</v>
      </c>
      <c r="H1993" t="s">
        <v>249</v>
      </c>
      <c r="I1993" t="s">
        <v>252</v>
      </c>
    </row>
    <row r="1994" spans="1:9" x14ac:dyDescent="0.35">
      <c r="A1994" s="3" t="s">
        <v>108</v>
      </c>
      <c r="B1994" s="42">
        <v>512</v>
      </c>
      <c r="C1994" s="42">
        <v>179</v>
      </c>
      <c r="D1994" s="42">
        <v>333</v>
      </c>
      <c r="E1994" s="1" t="s">
        <v>22</v>
      </c>
      <c r="F1994" s="41" t="s">
        <v>216</v>
      </c>
      <c r="G1994" t="str">
        <f>VLOOKUP($E1994,rahvdata!$AD$2:$AE$80,2,FALSE)</f>
        <v>Ida-Viru</v>
      </c>
      <c r="H1994" t="s">
        <v>249</v>
      </c>
      <c r="I1994" t="s">
        <v>252</v>
      </c>
    </row>
    <row r="1995" spans="1:9" x14ac:dyDescent="0.35">
      <c r="A1995" s="3" t="s">
        <v>108</v>
      </c>
      <c r="B1995" s="42">
        <v>415</v>
      </c>
      <c r="C1995" s="42">
        <v>130</v>
      </c>
      <c r="D1995" s="42">
        <v>287</v>
      </c>
      <c r="E1995" s="1" t="s">
        <v>22</v>
      </c>
      <c r="F1995" s="41" t="s">
        <v>217</v>
      </c>
      <c r="G1995" t="str">
        <f>VLOOKUP($E1995,rahvdata!$AD$2:$AE$80,2,FALSE)</f>
        <v>Ida-Viru</v>
      </c>
      <c r="H1995" t="s">
        <v>249</v>
      </c>
      <c r="I1995" t="s">
        <v>252</v>
      </c>
    </row>
    <row r="1996" spans="1:9" x14ac:dyDescent="0.35">
      <c r="A1996" s="3" t="s">
        <v>108</v>
      </c>
      <c r="B1996" s="42">
        <v>380</v>
      </c>
      <c r="C1996" s="42">
        <v>123</v>
      </c>
      <c r="D1996" s="42">
        <v>257</v>
      </c>
      <c r="E1996" s="1" t="s">
        <v>22</v>
      </c>
      <c r="F1996" s="41" t="s">
        <v>218</v>
      </c>
      <c r="G1996" t="str">
        <f>VLOOKUP($E1996,rahvdata!$AD$2:$AE$80,2,FALSE)</f>
        <v>Ida-Viru</v>
      </c>
      <c r="H1996" t="s">
        <v>249</v>
      </c>
      <c r="I1996" t="s">
        <v>252</v>
      </c>
    </row>
    <row r="1997" spans="1:9" x14ac:dyDescent="0.35">
      <c r="A1997" s="3" t="s">
        <v>108</v>
      </c>
      <c r="B1997" s="42">
        <v>282</v>
      </c>
      <c r="C1997" s="42">
        <v>92</v>
      </c>
      <c r="D1997" s="42">
        <v>190</v>
      </c>
      <c r="E1997" s="1" t="s">
        <v>22</v>
      </c>
      <c r="F1997" s="41" t="s">
        <v>219</v>
      </c>
      <c r="G1997" t="str">
        <f>VLOOKUP($E1997,rahvdata!$AD$2:$AE$80,2,FALSE)</f>
        <v>Ida-Viru</v>
      </c>
      <c r="H1997" t="s">
        <v>249</v>
      </c>
      <c r="I1997" t="s">
        <v>252</v>
      </c>
    </row>
    <row r="1998" spans="1:9" x14ac:dyDescent="0.35">
      <c r="A1998" s="3" t="s">
        <v>108</v>
      </c>
      <c r="B1998" s="42">
        <v>192</v>
      </c>
      <c r="C1998" s="42">
        <v>50</v>
      </c>
      <c r="D1998" s="42">
        <v>143</v>
      </c>
      <c r="E1998" s="1" t="s">
        <v>22</v>
      </c>
      <c r="F1998" s="41" t="s">
        <v>220</v>
      </c>
      <c r="G1998" t="str">
        <f>VLOOKUP($E1998,rahvdata!$AD$2:$AE$80,2,FALSE)</f>
        <v>Ida-Viru</v>
      </c>
      <c r="H1998" t="s">
        <v>249</v>
      </c>
      <c r="I1998" t="s">
        <v>252</v>
      </c>
    </row>
    <row r="1999" spans="1:9" x14ac:dyDescent="0.35">
      <c r="A1999" s="3" t="s">
        <v>108</v>
      </c>
      <c r="B1999" s="42">
        <v>162</v>
      </c>
      <c r="C1999" s="42">
        <v>50</v>
      </c>
      <c r="D1999" s="42">
        <v>112</v>
      </c>
      <c r="E1999" s="1" t="s">
        <v>22</v>
      </c>
      <c r="F1999" s="41" t="s">
        <v>221</v>
      </c>
      <c r="G1999" t="str">
        <f>VLOOKUP($E1999,rahvdata!$AD$2:$AE$80,2,FALSE)</f>
        <v>Ida-Viru</v>
      </c>
      <c r="H1999" t="s">
        <v>249</v>
      </c>
      <c r="I1999" t="s">
        <v>252</v>
      </c>
    </row>
    <row r="2000" spans="1:9" x14ac:dyDescent="0.35">
      <c r="A2000" s="3" t="s">
        <v>108</v>
      </c>
      <c r="B2000" s="42">
        <v>132</v>
      </c>
      <c r="C2000" s="42">
        <v>41</v>
      </c>
      <c r="D2000" s="42">
        <v>96</v>
      </c>
      <c r="E2000" s="1" t="s">
        <v>22</v>
      </c>
      <c r="F2000" s="41" t="s">
        <v>222</v>
      </c>
      <c r="G2000" t="str">
        <f>VLOOKUP($E2000,rahvdata!$AD$2:$AE$80,2,FALSE)</f>
        <v>Ida-Viru</v>
      </c>
      <c r="H2000" t="s">
        <v>249</v>
      </c>
      <c r="I2000" t="s">
        <v>252</v>
      </c>
    </row>
    <row r="2001" spans="1:9" x14ac:dyDescent="0.35">
      <c r="A2001" s="3" t="s">
        <v>139</v>
      </c>
      <c r="B2001" s="42">
        <v>179</v>
      </c>
      <c r="C2001" s="42">
        <v>52</v>
      </c>
      <c r="D2001" s="42">
        <v>122</v>
      </c>
      <c r="E2001" s="1" t="s">
        <v>22</v>
      </c>
      <c r="F2001" s="41" t="s">
        <v>223</v>
      </c>
      <c r="G2001" t="str">
        <f>VLOOKUP($E2001,rahvdata!$AD$2:$AE$80,2,FALSE)</f>
        <v>Ida-Viru</v>
      </c>
      <c r="H2001" t="s">
        <v>249</v>
      </c>
      <c r="I2001" t="s">
        <v>252</v>
      </c>
    </row>
    <row r="2002" spans="1:9" x14ac:dyDescent="0.35">
      <c r="A2002" s="3" t="s">
        <v>139</v>
      </c>
      <c r="B2002" s="42">
        <v>242</v>
      </c>
      <c r="C2002" s="42">
        <v>55</v>
      </c>
      <c r="D2002" s="42">
        <v>189</v>
      </c>
      <c r="E2002" s="1" t="s">
        <v>22</v>
      </c>
      <c r="F2002" s="41" t="s">
        <v>224</v>
      </c>
      <c r="G2002" t="str">
        <f>VLOOKUP($E2002,rahvdata!$AD$2:$AE$80,2,FALSE)</f>
        <v>Ida-Viru</v>
      </c>
      <c r="H2002" t="s">
        <v>249</v>
      </c>
      <c r="I2002" t="s">
        <v>252</v>
      </c>
    </row>
    <row r="2003" spans="1:9" x14ac:dyDescent="0.35">
      <c r="A2003" s="3" t="s">
        <v>139</v>
      </c>
      <c r="B2003" s="42">
        <v>193</v>
      </c>
      <c r="C2003" s="42">
        <v>47</v>
      </c>
      <c r="D2003" s="42">
        <v>146</v>
      </c>
      <c r="E2003" s="1" t="s">
        <v>22</v>
      </c>
      <c r="F2003" s="41" t="s">
        <v>225</v>
      </c>
      <c r="G2003" t="str">
        <f>VLOOKUP($E2003,rahvdata!$AD$2:$AE$80,2,FALSE)</f>
        <v>Ida-Viru</v>
      </c>
      <c r="H2003" t="s">
        <v>249</v>
      </c>
      <c r="I2003" t="s">
        <v>252</v>
      </c>
    </row>
    <row r="2004" spans="1:9" x14ac:dyDescent="0.35">
      <c r="A2004" s="3" t="s">
        <v>139</v>
      </c>
      <c r="B2004" s="42">
        <v>236</v>
      </c>
      <c r="C2004" s="42">
        <v>47</v>
      </c>
      <c r="D2004" s="42">
        <v>189</v>
      </c>
      <c r="E2004" s="1" t="s">
        <v>22</v>
      </c>
      <c r="F2004" s="41" t="s">
        <v>226</v>
      </c>
      <c r="G2004" t="str">
        <f>VLOOKUP($E2004,rahvdata!$AD$2:$AE$80,2,FALSE)</f>
        <v>Ida-Viru</v>
      </c>
      <c r="H2004" t="s">
        <v>249</v>
      </c>
      <c r="I2004" t="s">
        <v>252</v>
      </c>
    </row>
    <row r="2005" spans="1:9" x14ac:dyDescent="0.35">
      <c r="A2005" s="3" t="s">
        <v>139</v>
      </c>
      <c r="B2005" s="42">
        <v>244</v>
      </c>
      <c r="C2005" s="42">
        <v>53</v>
      </c>
      <c r="D2005" s="42">
        <v>186</v>
      </c>
      <c r="E2005" s="1" t="s">
        <v>22</v>
      </c>
      <c r="F2005" s="41" t="s">
        <v>227</v>
      </c>
      <c r="G2005" t="str">
        <f>VLOOKUP($E2005,rahvdata!$AD$2:$AE$80,2,FALSE)</f>
        <v>Ida-Viru</v>
      </c>
      <c r="H2005" t="s">
        <v>249</v>
      </c>
      <c r="I2005" t="s">
        <v>252</v>
      </c>
    </row>
    <row r="2006" spans="1:9" x14ac:dyDescent="0.35">
      <c r="A2006" s="3" t="s">
        <v>139</v>
      </c>
      <c r="B2006" s="42">
        <v>212</v>
      </c>
      <c r="C2006" s="42">
        <v>55</v>
      </c>
      <c r="D2006" s="42">
        <v>159</v>
      </c>
      <c r="E2006" s="1" t="s">
        <v>22</v>
      </c>
      <c r="F2006" s="41" t="s">
        <v>228</v>
      </c>
      <c r="G2006" t="str">
        <f>VLOOKUP($E2006,rahvdata!$AD$2:$AE$80,2,FALSE)</f>
        <v>Ida-Viru</v>
      </c>
      <c r="H2006" t="s">
        <v>249</v>
      </c>
      <c r="I2006" t="s">
        <v>252</v>
      </c>
    </row>
    <row r="2007" spans="1:9" x14ac:dyDescent="0.35">
      <c r="A2007" s="3" t="s">
        <v>139</v>
      </c>
      <c r="B2007" s="42">
        <v>178</v>
      </c>
      <c r="C2007" s="42">
        <v>35</v>
      </c>
      <c r="D2007" s="42">
        <v>143</v>
      </c>
      <c r="E2007" s="1" t="s">
        <v>22</v>
      </c>
      <c r="F2007" s="41" t="s">
        <v>229</v>
      </c>
      <c r="G2007" t="str">
        <f>VLOOKUP($E2007,rahvdata!$AD$2:$AE$80,2,FALSE)</f>
        <v>Ida-Viru</v>
      </c>
      <c r="H2007" t="s">
        <v>249</v>
      </c>
      <c r="I2007" t="s">
        <v>252</v>
      </c>
    </row>
    <row r="2008" spans="1:9" x14ac:dyDescent="0.35">
      <c r="A2008" s="3" t="s">
        <v>139</v>
      </c>
      <c r="B2008" s="42">
        <v>138</v>
      </c>
      <c r="C2008" s="42">
        <v>32</v>
      </c>
      <c r="D2008" s="42">
        <v>107</v>
      </c>
      <c r="E2008" s="1" t="s">
        <v>22</v>
      </c>
      <c r="F2008" s="41" t="s">
        <v>230</v>
      </c>
      <c r="G2008" t="str">
        <f>VLOOKUP($E2008,rahvdata!$AD$2:$AE$80,2,FALSE)</f>
        <v>Ida-Viru</v>
      </c>
      <c r="H2008" t="s">
        <v>249</v>
      </c>
      <c r="I2008" t="s">
        <v>252</v>
      </c>
    </row>
    <row r="2009" spans="1:9" x14ac:dyDescent="0.35">
      <c r="A2009" s="3" t="s">
        <v>139</v>
      </c>
      <c r="B2009" s="42">
        <v>112</v>
      </c>
      <c r="C2009" s="42">
        <v>19</v>
      </c>
      <c r="D2009" s="42">
        <v>95</v>
      </c>
      <c r="E2009" s="1" t="s">
        <v>22</v>
      </c>
      <c r="F2009" s="41" t="s">
        <v>231</v>
      </c>
      <c r="G2009" t="str">
        <f>VLOOKUP($E2009,rahvdata!$AD$2:$AE$80,2,FALSE)</f>
        <v>Ida-Viru</v>
      </c>
      <c r="H2009" t="s">
        <v>249</v>
      </c>
      <c r="I2009" t="s">
        <v>252</v>
      </c>
    </row>
    <row r="2010" spans="1:9" x14ac:dyDescent="0.35">
      <c r="A2010" s="3" t="s">
        <v>139</v>
      </c>
      <c r="B2010" s="42">
        <v>100</v>
      </c>
      <c r="C2010" s="42">
        <v>20</v>
      </c>
      <c r="D2010" s="42">
        <v>79</v>
      </c>
      <c r="E2010" s="1" t="s">
        <v>22</v>
      </c>
      <c r="F2010" s="41" t="s">
        <v>232</v>
      </c>
      <c r="G2010" t="str">
        <f>VLOOKUP($E2010,rahvdata!$AD$2:$AE$80,2,FALSE)</f>
        <v>Ida-Viru</v>
      </c>
      <c r="H2010" t="s">
        <v>249</v>
      </c>
      <c r="I2010" t="s">
        <v>252</v>
      </c>
    </row>
    <row r="2011" spans="1:9" x14ac:dyDescent="0.35">
      <c r="A2011" s="3" t="s">
        <v>140</v>
      </c>
      <c r="B2011" s="42">
        <v>98</v>
      </c>
      <c r="C2011" s="42">
        <v>23</v>
      </c>
      <c r="D2011" s="42">
        <v>77</v>
      </c>
      <c r="E2011" s="1" t="s">
        <v>22</v>
      </c>
      <c r="F2011" s="41" t="s">
        <v>233</v>
      </c>
      <c r="G2011" t="str">
        <f>VLOOKUP($E2011,rahvdata!$AD$2:$AE$80,2,FALSE)</f>
        <v>Ida-Viru</v>
      </c>
      <c r="H2011" t="s">
        <v>249</v>
      </c>
      <c r="I2011" t="s">
        <v>252</v>
      </c>
    </row>
    <row r="2012" spans="1:9" x14ac:dyDescent="0.35">
      <c r="A2012" s="3" t="s">
        <v>140</v>
      </c>
      <c r="B2012" s="42">
        <v>73</v>
      </c>
      <c r="C2012" s="42">
        <v>15</v>
      </c>
      <c r="D2012" s="42">
        <v>58</v>
      </c>
      <c r="E2012" s="1" t="s">
        <v>22</v>
      </c>
      <c r="F2012" s="41" t="s">
        <v>234</v>
      </c>
      <c r="G2012" t="str">
        <f>VLOOKUP($E2012,rahvdata!$AD$2:$AE$80,2,FALSE)</f>
        <v>Ida-Viru</v>
      </c>
      <c r="H2012" t="s">
        <v>249</v>
      </c>
      <c r="I2012" t="s">
        <v>252</v>
      </c>
    </row>
    <row r="2013" spans="1:9" x14ac:dyDescent="0.35">
      <c r="A2013" s="3" t="s">
        <v>140</v>
      </c>
      <c r="B2013" s="42">
        <v>79</v>
      </c>
      <c r="C2013" s="42">
        <v>12</v>
      </c>
      <c r="D2013" s="42">
        <v>67</v>
      </c>
      <c r="E2013" s="1" t="s">
        <v>22</v>
      </c>
      <c r="F2013" s="41" t="s">
        <v>235</v>
      </c>
      <c r="G2013" t="str">
        <f>VLOOKUP($E2013,rahvdata!$AD$2:$AE$80,2,FALSE)</f>
        <v>Ida-Viru</v>
      </c>
      <c r="H2013" t="s">
        <v>249</v>
      </c>
      <c r="I2013" t="s">
        <v>252</v>
      </c>
    </row>
    <row r="2014" spans="1:9" x14ac:dyDescent="0.35">
      <c r="A2014" s="3" t="s">
        <v>140</v>
      </c>
      <c r="B2014" s="42">
        <v>60</v>
      </c>
      <c r="C2014" s="42">
        <v>13</v>
      </c>
      <c r="D2014" s="42">
        <v>47</v>
      </c>
      <c r="E2014" s="1" t="s">
        <v>22</v>
      </c>
      <c r="F2014" s="41" t="s">
        <v>236</v>
      </c>
      <c r="G2014" t="str">
        <f>VLOOKUP($E2014,rahvdata!$AD$2:$AE$80,2,FALSE)</f>
        <v>Ida-Viru</v>
      </c>
      <c r="H2014" t="s">
        <v>249</v>
      </c>
      <c r="I2014" t="s">
        <v>252</v>
      </c>
    </row>
    <row r="2015" spans="1:9" x14ac:dyDescent="0.35">
      <c r="A2015" s="3" t="s">
        <v>140</v>
      </c>
      <c r="B2015" s="42">
        <v>30</v>
      </c>
      <c r="C2015" s="42">
        <v>7</v>
      </c>
      <c r="D2015" s="42">
        <v>24</v>
      </c>
      <c r="E2015" s="1" t="s">
        <v>22</v>
      </c>
      <c r="F2015" s="41" t="s">
        <v>237</v>
      </c>
      <c r="G2015" t="str">
        <f>VLOOKUP($E2015,rahvdata!$AD$2:$AE$80,2,FALSE)</f>
        <v>Ida-Viru</v>
      </c>
      <c r="H2015" t="s">
        <v>249</v>
      </c>
      <c r="I2015" t="s">
        <v>252</v>
      </c>
    </row>
    <row r="2016" spans="1:9" x14ac:dyDescent="0.35">
      <c r="A2016" s="3" t="s">
        <v>140</v>
      </c>
      <c r="B2016" s="42">
        <v>24</v>
      </c>
      <c r="C2016" s="42">
        <v>4</v>
      </c>
      <c r="D2016" s="42">
        <v>20</v>
      </c>
      <c r="E2016" s="1" t="s">
        <v>22</v>
      </c>
      <c r="F2016" s="41" t="s">
        <v>238</v>
      </c>
      <c r="G2016" t="str">
        <f>VLOOKUP($E2016,rahvdata!$AD$2:$AE$80,2,FALSE)</f>
        <v>Ida-Viru</v>
      </c>
      <c r="H2016" t="s">
        <v>249</v>
      </c>
      <c r="I2016" t="s">
        <v>252</v>
      </c>
    </row>
    <row r="2017" spans="1:9" x14ac:dyDescent="0.35">
      <c r="A2017" s="3" t="s">
        <v>140</v>
      </c>
      <c r="B2017" s="42">
        <v>17</v>
      </c>
      <c r="C2017" s="42">
        <v>0</v>
      </c>
      <c r="D2017" s="42">
        <v>20</v>
      </c>
      <c r="E2017" s="1" t="s">
        <v>22</v>
      </c>
      <c r="F2017" s="41" t="s">
        <v>239</v>
      </c>
      <c r="G2017" t="str">
        <f>VLOOKUP($E2017,rahvdata!$AD$2:$AE$80,2,FALSE)</f>
        <v>Ida-Viru</v>
      </c>
      <c r="H2017" t="s">
        <v>249</v>
      </c>
      <c r="I2017" t="s">
        <v>252</v>
      </c>
    </row>
    <row r="2018" spans="1:9" x14ac:dyDescent="0.35">
      <c r="A2018" s="3" t="s">
        <v>140</v>
      </c>
      <c r="B2018" s="42">
        <v>11</v>
      </c>
      <c r="C2018" s="42">
        <v>0</v>
      </c>
      <c r="D2018" s="42">
        <v>10</v>
      </c>
      <c r="E2018" s="1" t="s">
        <v>22</v>
      </c>
      <c r="F2018" s="41" t="s">
        <v>240</v>
      </c>
      <c r="G2018" t="str">
        <f>VLOOKUP($E2018,rahvdata!$AD$2:$AE$80,2,FALSE)</f>
        <v>Ida-Viru</v>
      </c>
      <c r="H2018" t="s">
        <v>249</v>
      </c>
      <c r="I2018" t="s">
        <v>252</v>
      </c>
    </row>
    <row r="2019" spans="1:9" x14ac:dyDescent="0.35">
      <c r="A2019" s="3" t="s">
        <v>140</v>
      </c>
      <c r="B2019" s="42">
        <v>5</v>
      </c>
      <c r="C2019" s="42">
        <v>0</v>
      </c>
      <c r="D2019" s="42">
        <v>4</v>
      </c>
      <c r="E2019" s="1" t="s">
        <v>22</v>
      </c>
      <c r="F2019" s="41" t="s">
        <v>241</v>
      </c>
      <c r="G2019" t="str">
        <f>VLOOKUP($E2019,rahvdata!$AD$2:$AE$80,2,FALSE)</f>
        <v>Ida-Viru</v>
      </c>
      <c r="H2019" t="s">
        <v>249</v>
      </c>
      <c r="I2019" t="s">
        <v>252</v>
      </c>
    </row>
    <row r="2020" spans="1:9" x14ac:dyDescent="0.35">
      <c r="A2020" s="3" t="s">
        <v>140</v>
      </c>
      <c r="B2020" s="42">
        <v>5</v>
      </c>
      <c r="C2020" s="42">
        <v>0</v>
      </c>
      <c r="D2020" s="42">
        <v>5</v>
      </c>
      <c r="E2020" s="1" t="s">
        <v>22</v>
      </c>
      <c r="F2020" s="41" t="s">
        <v>242</v>
      </c>
      <c r="G2020" t="str">
        <f>VLOOKUP($E2020,rahvdata!$AD$2:$AE$80,2,FALSE)</f>
        <v>Ida-Viru</v>
      </c>
      <c r="H2020" t="s">
        <v>249</v>
      </c>
      <c r="I2020" t="s">
        <v>252</v>
      </c>
    </row>
    <row r="2021" spans="1:9" x14ac:dyDescent="0.35">
      <c r="A2021" s="3" t="s">
        <v>140</v>
      </c>
      <c r="B2021" s="42">
        <v>4</v>
      </c>
      <c r="C2021" s="42">
        <v>0</v>
      </c>
      <c r="D2021" s="42">
        <v>3</v>
      </c>
      <c r="E2021" s="1" t="s">
        <v>22</v>
      </c>
      <c r="F2021" s="41" t="s">
        <v>243</v>
      </c>
      <c r="G2021" t="str">
        <f>VLOOKUP($E2021,rahvdata!$AD$2:$AE$80,2,FALSE)</f>
        <v>Ida-Viru</v>
      </c>
      <c r="H2021" t="s">
        <v>249</v>
      </c>
    </row>
    <row r="2022" spans="1:9" x14ac:dyDescent="0.35">
      <c r="A2022" s="3" t="s">
        <v>113</v>
      </c>
      <c r="B2022" s="42">
        <v>44</v>
      </c>
      <c r="C2022" s="42">
        <v>18</v>
      </c>
      <c r="D2022" s="42">
        <v>26</v>
      </c>
      <c r="E2022" s="1" t="s">
        <v>23</v>
      </c>
      <c r="F2022" s="41" t="s">
        <v>143</v>
      </c>
      <c r="G2022" t="str">
        <f>VLOOKUP($E2022,rahvdata!$AD$2:$AE$80,2,FALSE)</f>
        <v>Ida-Viru</v>
      </c>
      <c r="H2022" t="s">
        <v>247</v>
      </c>
      <c r="I2022" t="s">
        <v>251</v>
      </c>
    </row>
    <row r="2023" spans="1:9" x14ac:dyDescent="0.35">
      <c r="A2023" s="3" t="s">
        <v>113</v>
      </c>
      <c r="B2023" s="42">
        <v>41</v>
      </c>
      <c r="C2023" s="42">
        <v>17</v>
      </c>
      <c r="D2023" s="42">
        <v>20</v>
      </c>
      <c r="E2023" s="1" t="s">
        <v>23</v>
      </c>
      <c r="F2023" s="41" t="s">
        <v>144</v>
      </c>
      <c r="G2023" t="str">
        <f>VLOOKUP($E2023,rahvdata!$AD$2:$AE$80,2,FALSE)</f>
        <v>Ida-Viru</v>
      </c>
      <c r="H2023" t="s">
        <v>247</v>
      </c>
      <c r="I2023" t="s">
        <v>251</v>
      </c>
    </row>
    <row r="2024" spans="1:9" x14ac:dyDescent="0.35">
      <c r="A2024" s="3" t="s">
        <v>113</v>
      </c>
      <c r="B2024" s="42">
        <v>73</v>
      </c>
      <c r="C2024" s="42">
        <v>37</v>
      </c>
      <c r="D2024" s="42">
        <v>36</v>
      </c>
      <c r="E2024" s="1" t="s">
        <v>23</v>
      </c>
      <c r="F2024" s="41" t="s">
        <v>145</v>
      </c>
      <c r="G2024" t="str">
        <f>VLOOKUP($E2024,rahvdata!$AD$2:$AE$80,2,FALSE)</f>
        <v>Ida-Viru</v>
      </c>
      <c r="H2024" t="s">
        <v>247</v>
      </c>
      <c r="I2024" t="s">
        <v>251</v>
      </c>
    </row>
    <row r="2025" spans="1:9" x14ac:dyDescent="0.35">
      <c r="A2025" s="3" t="s">
        <v>113</v>
      </c>
      <c r="B2025" s="42">
        <v>50</v>
      </c>
      <c r="C2025" s="42">
        <v>28</v>
      </c>
      <c r="D2025" s="42">
        <v>22</v>
      </c>
      <c r="E2025" s="1" t="s">
        <v>23</v>
      </c>
      <c r="F2025" s="41" t="s">
        <v>146</v>
      </c>
      <c r="G2025" t="str">
        <f>VLOOKUP($E2025,rahvdata!$AD$2:$AE$80,2,FALSE)</f>
        <v>Ida-Viru</v>
      </c>
      <c r="H2025" t="s">
        <v>247</v>
      </c>
      <c r="I2025" t="s">
        <v>251</v>
      </c>
    </row>
    <row r="2026" spans="1:9" x14ac:dyDescent="0.35">
      <c r="A2026" s="3" t="s">
        <v>113</v>
      </c>
      <c r="B2026" s="42">
        <v>65</v>
      </c>
      <c r="C2026" s="42">
        <v>30</v>
      </c>
      <c r="D2026" s="42">
        <v>35</v>
      </c>
      <c r="E2026" s="1" t="s">
        <v>23</v>
      </c>
      <c r="F2026" s="41" t="s">
        <v>147</v>
      </c>
      <c r="G2026" t="str">
        <f>VLOOKUP($E2026,rahvdata!$AD$2:$AE$80,2,FALSE)</f>
        <v>Ida-Viru</v>
      </c>
      <c r="H2026" t="s">
        <v>247</v>
      </c>
      <c r="I2026" t="s">
        <v>251</v>
      </c>
    </row>
    <row r="2027" spans="1:9" x14ac:dyDescent="0.35">
      <c r="A2027" s="3" t="s">
        <v>113</v>
      </c>
      <c r="B2027" s="42">
        <v>58</v>
      </c>
      <c r="C2027" s="42">
        <v>27</v>
      </c>
      <c r="D2027" s="42">
        <v>31</v>
      </c>
      <c r="E2027" s="1" t="s">
        <v>23</v>
      </c>
      <c r="F2027" s="41" t="s">
        <v>148</v>
      </c>
      <c r="G2027" t="str">
        <f>VLOOKUP($E2027,rahvdata!$AD$2:$AE$80,2,FALSE)</f>
        <v>Ida-Viru</v>
      </c>
      <c r="H2027" t="s">
        <v>247</v>
      </c>
      <c r="I2027" t="s">
        <v>251</v>
      </c>
    </row>
    <row r="2028" spans="1:9" x14ac:dyDescent="0.35">
      <c r="A2028" s="3" t="s">
        <v>113</v>
      </c>
      <c r="B2028" s="42">
        <v>70</v>
      </c>
      <c r="C2028" s="42">
        <v>45</v>
      </c>
      <c r="D2028" s="42">
        <v>27</v>
      </c>
      <c r="E2028" s="1" t="s">
        <v>23</v>
      </c>
      <c r="F2028" s="41" t="s">
        <v>149</v>
      </c>
      <c r="G2028" t="str">
        <f>VLOOKUP($E2028,rahvdata!$AD$2:$AE$80,2,FALSE)</f>
        <v>Ida-Viru</v>
      </c>
      <c r="H2028" t="s">
        <v>247</v>
      </c>
      <c r="I2028" t="s">
        <v>251</v>
      </c>
    </row>
    <row r="2029" spans="1:9" x14ac:dyDescent="0.35">
      <c r="A2029" s="3" t="s">
        <v>113</v>
      </c>
      <c r="B2029" s="42">
        <v>63</v>
      </c>
      <c r="C2029" s="42">
        <v>35</v>
      </c>
      <c r="D2029" s="42">
        <v>28</v>
      </c>
      <c r="E2029" s="1" t="s">
        <v>23</v>
      </c>
      <c r="F2029" s="41" t="s">
        <v>150</v>
      </c>
      <c r="G2029" t="str">
        <f>VLOOKUP($E2029,rahvdata!$AD$2:$AE$80,2,FALSE)</f>
        <v>Ida-Viru</v>
      </c>
      <c r="H2029" t="s">
        <v>247</v>
      </c>
      <c r="I2029" t="s">
        <v>251</v>
      </c>
    </row>
    <row r="2030" spans="1:9" x14ac:dyDescent="0.35">
      <c r="A2030" s="3" t="s">
        <v>113</v>
      </c>
      <c r="B2030" s="42">
        <v>61</v>
      </c>
      <c r="C2030" s="42">
        <v>29</v>
      </c>
      <c r="D2030" s="42">
        <v>36</v>
      </c>
      <c r="E2030" s="1" t="s">
        <v>23</v>
      </c>
      <c r="F2030" s="41" t="s">
        <v>151</v>
      </c>
      <c r="G2030" t="str">
        <f>VLOOKUP($E2030,rahvdata!$AD$2:$AE$80,2,FALSE)</f>
        <v>Ida-Viru</v>
      </c>
      <c r="H2030" t="s">
        <v>247</v>
      </c>
      <c r="I2030" t="s">
        <v>251</v>
      </c>
    </row>
    <row r="2031" spans="1:9" x14ac:dyDescent="0.35">
      <c r="A2031" s="3" t="s">
        <v>113</v>
      </c>
      <c r="B2031" s="42">
        <v>80</v>
      </c>
      <c r="C2031" s="42">
        <v>44</v>
      </c>
      <c r="D2031" s="42">
        <v>38</v>
      </c>
      <c r="E2031" s="1" t="s">
        <v>23</v>
      </c>
      <c r="F2031" s="41" t="s">
        <v>152</v>
      </c>
      <c r="G2031" t="str">
        <f>VLOOKUP($E2031,rahvdata!$AD$2:$AE$80,2,FALSE)</f>
        <v>Ida-Viru</v>
      </c>
      <c r="H2031" t="s">
        <v>247</v>
      </c>
      <c r="I2031" t="s">
        <v>251</v>
      </c>
    </row>
    <row r="2032" spans="1:9" x14ac:dyDescent="0.35">
      <c r="A2032" s="8" t="s">
        <v>103</v>
      </c>
      <c r="B2032" s="42">
        <v>83</v>
      </c>
      <c r="C2032" s="42">
        <v>41</v>
      </c>
      <c r="D2032" s="42">
        <v>42</v>
      </c>
      <c r="E2032" s="1" t="s">
        <v>23</v>
      </c>
      <c r="F2032" s="41" t="s">
        <v>153</v>
      </c>
      <c r="G2032" t="str">
        <f>VLOOKUP($E2032,rahvdata!$AD$2:$AE$80,2,FALSE)</f>
        <v>Ida-Viru</v>
      </c>
      <c r="H2032" t="s">
        <v>247</v>
      </c>
      <c r="I2032" t="s">
        <v>251</v>
      </c>
    </row>
    <row r="2033" spans="1:9" x14ac:dyDescent="0.35">
      <c r="A2033" s="8" t="s">
        <v>103</v>
      </c>
      <c r="B2033" s="42">
        <v>73</v>
      </c>
      <c r="C2033" s="42">
        <v>37</v>
      </c>
      <c r="D2033" s="42">
        <v>36</v>
      </c>
      <c r="E2033" s="1" t="s">
        <v>23</v>
      </c>
      <c r="F2033" s="41" t="s">
        <v>154</v>
      </c>
      <c r="G2033" t="str">
        <f>VLOOKUP($E2033,rahvdata!$AD$2:$AE$80,2,FALSE)</f>
        <v>Ida-Viru</v>
      </c>
      <c r="H2033" t="s">
        <v>247</v>
      </c>
      <c r="I2033" t="s">
        <v>251</v>
      </c>
    </row>
    <row r="2034" spans="1:9" x14ac:dyDescent="0.35">
      <c r="A2034" s="8" t="s">
        <v>103</v>
      </c>
      <c r="B2034" s="42">
        <v>84</v>
      </c>
      <c r="C2034" s="42">
        <v>44</v>
      </c>
      <c r="D2034" s="42">
        <v>42</v>
      </c>
      <c r="E2034" s="1" t="s">
        <v>23</v>
      </c>
      <c r="F2034" s="41" t="s">
        <v>155</v>
      </c>
      <c r="G2034" t="str">
        <f>VLOOKUP($E2034,rahvdata!$AD$2:$AE$80,2,FALSE)</f>
        <v>Ida-Viru</v>
      </c>
      <c r="H2034" t="s">
        <v>247</v>
      </c>
      <c r="I2034" t="s">
        <v>251</v>
      </c>
    </row>
    <row r="2035" spans="1:9" x14ac:dyDescent="0.35">
      <c r="A2035" s="8" t="s">
        <v>103</v>
      </c>
      <c r="B2035" s="42">
        <v>62</v>
      </c>
      <c r="C2035" s="42">
        <v>30</v>
      </c>
      <c r="D2035" s="42">
        <v>32</v>
      </c>
      <c r="E2035" s="1" t="s">
        <v>23</v>
      </c>
      <c r="F2035" s="41" t="s">
        <v>156</v>
      </c>
      <c r="G2035" t="str">
        <f>VLOOKUP($E2035,rahvdata!$AD$2:$AE$80,2,FALSE)</f>
        <v>Ida-Viru</v>
      </c>
      <c r="H2035" t="s">
        <v>247</v>
      </c>
      <c r="I2035" t="s">
        <v>251</v>
      </c>
    </row>
    <row r="2036" spans="1:9" x14ac:dyDescent="0.35">
      <c r="A2036" s="8" t="s">
        <v>103</v>
      </c>
      <c r="B2036" s="42">
        <v>64</v>
      </c>
      <c r="C2036" s="42">
        <v>36</v>
      </c>
      <c r="D2036" s="42">
        <v>28</v>
      </c>
      <c r="E2036" s="1" t="s">
        <v>23</v>
      </c>
      <c r="F2036" s="41" t="s">
        <v>157</v>
      </c>
      <c r="G2036" t="str">
        <f>VLOOKUP($E2036,rahvdata!$AD$2:$AE$80,2,FALSE)</f>
        <v>Ida-Viru</v>
      </c>
      <c r="H2036" t="s">
        <v>247</v>
      </c>
      <c r="I2036" t="s">
        <v>251</v>
      </c>
    </row>
    <row r="2037" spans="1:9" x14ac:dyDescent="0.35">
      <c r="A2037" s="8" t="s">
        <v>103</v>
      </c>
      <c r="B2037" s="42">
        <v>80</v>
      </c>
      <c r="C2037" s="42">
        <v>37</v>
      </c>
      <c r="D2037" s="42">
        <v>43</v>
      </c>
      <c r="E2037" s="1" t="s">
        <v>23</v>
      </c>
      <c r="F2037" s="41" t="s">
        <v>158</v>
      </c>
      <c r="G2037" t="str">
        <f>VLOOKUP($E2037,rahvdata!$AD$2:$AE$80,2,FALSE)</f>
        <v>Ida-Viru</v>
      </c>
      <c r="H2037" t="s">
        <v>247</v>
      </c>
      <c r="I2037" t="s">
        <v>251</v>
      </c>
    </row>
    <row r="2038" spans="1:9" x14ac:dyDescent="0.35">
      <c r="A2038" s="8" t="s">
        <v>103</v>
      </c>
      <c r="B2038" s="42">
        <v>77</v>
      </c>
      <c r="C2038" s="42">
        <v>42</v>
      </c>
      <c r="D2038" s="42">
        <v>39</v>
      </c>
      <c r="E2038" s="1" t="s">
        <v>23</v>
      </c>
      <c r="F2038" s="41" t="s">
        <v>159</v>
      </c>
      <c r="G2038" t="str">
        <f>VLOOKUP($E2038,rahvdata!$AD$2:$AE$80,2,FALSE)</f>
        <v>Ida-Viru</v>
      </c>
      <c r="H2038" t="s">
        <v>247</v>
      </c>
      <c r="I2038" t="s">
        <v>251</v>
      </c>
    </row>
    <row r="2039" spans="1:9" x14ac:dyDescent="0.35">
      <c r="A2039" s="8" t="s">
        <v>103</v>
      </c>
      <c r="B2039" s="42">
        <v>86</v>
      </c>
      <c r="C2039" s="42">
        <v>50</v>
      </c>
      <c r="D2039" s="42">
        <v>36</v>
      </c>
      <c r="E2039" s="1" t="s">
        <v>23</v>
      </c>
      <c r="F2039" s="41" t="s">
        <v>160</v>
      </c>
      <c r="G2039" t="str">
        <f>VLOOKUP($E2039,rahvdata!$AD$2:$AE$80,2,FALSE)</f>
        <v>Ida-Viru</v>
      </c>
      <c r="H2039" t="s">
        <v>247</v>
      </c>
    </row>
    <row r="2040" spans="1:9" x14ac:dyDescent="0.35">
      <c r="A2040" s="8" t="s">
        <v>103</v>
      </c>
      <c r="B2040" s="42">
        <v>75</v>
      </c>
      <c r="C2040" s="42">
        <v>42</v>
      </c>
      <c r="D2040" s="42">
        <v>33</v>
      </c>
      <c r="E2040" s="1" t="s">
        <v>23</v>
      </c>
      <c r="F2040" s="41" t="s">
        <v>161</v>
      </c>
      <c r="G2040" t="str">
        <f>VLOOKUP($E2040,rahvdata!$AD$2:$AE$80,2,FALSE)</f>
        <v>Ida-Viru</v>
      </c>
      <c r="H2040" t="s">
        <v>247</v>
      </c>
    </row>
    <row r="2041" spans="1:9" x14ac:dyDescent="0.35">
      <c r="A2041" s="8" t="s">
        <v>103</v>
      </c>
      <c r="B2041" s="42">
        <v>75</v>
      </c>
      <c r="C2041" s="42">
        <v>36</v>
      </c>
      <c r="D2041" s="42">
        <v>35</v>
      </c>
      <c r="E2041" s="1" t="s">
        <v>23</v>
      </c>
      <c r="F2041" s="41" t="s">
        <v>162</v>
      </c>
      <c r="G2041" t="str">
        <f>VLOOKUP($E2041,rahvdata!$AD$2:$AE$80,2,FALSE)</f>
        <v>Ida-Viru</v>
      </c>
      <c r="H2041" t="s">
        <v>248</v>
      </c>
    </row>
    <row r="2042" spans="1:9" x14ac:dyDescent="0.35">
      <c r="A2042" s="3" t="s">
        <v>102</v>
      </c>
      <c r="B2042" s="42">
        <v>81</v>
      </c>
      <c r="C2042" s="42">
        <v>46</v>
      </c>
      <c r="D2042" s="42">
        <v>37</v>
      </c>
      <c r="E2042" s="1" t="s">
        <v>23</v>
      </c>
      <c r="F2042" s="41" t="s">
        <v>163</v>
      </c>
      <c r="G2042" t="str">
        <f>VLOOKUP($E2042,rahvdata!$AD$2:$AE$80,2,FALSE)</f>
        <v>Ida-Viru</v>
      </c>
      <c r="H2042" t="s">
        <v>248</v>
      </c>
    </row>
    <row r="2043" spans="1:9" x14ac:dyDescent="0.35">
      <c r="A2043" s="3" t="s">
        <v>102</v>
      </c>
      <c r="B2043" s="42">
        <v>74</v>
      </c>
      <c r="C2043" s="42">
        <v>40</v>
      </c>
      <c r="D2043" s="42">
        <v>36</v>
      </c>
      <c r="E2043" s="1" t="s">
        <v>23</v>
      </c>
      <c r="F2043" s="41" t="s">
        <v>164</v>
      </c>
      <c r="G2043" t="str">
        <f>VLOOKUP($E2043,rahvdata!$AD$2:$AE$80,2,FALSE)</f>
        <v>Ida-Viru</v>
      </c>
      <c r="H2043" t="s">
        <v>248</v>
      </c>
    </row>
    <row r="2044" spans="1:9" x14ac:dyDescent="0.35">
      <c r="A2044" s="3" t="s">
        <v>102</v>
      </c>
      <c r="B2044" s="42">
        <v>73</v>
      </c>
      <c r="C2044" s="42">
        <v>39</v>
      </c>
      <c r="D2044" s="42">
        <v>34</v>
      </c>
      <c r="E2044" s="1" t="s">
        <v>23</v>
      </c>
      <c r="F2044" s="41" t="s">
        <v>165</v>
      </c>
      <c r="G2044" t="str">
        <f>VLOOKUP($E2044,rahvdata!$AD$2:$AE$80,2,FALSE)</f>
        <v>Ida-Viru</v>
      </c>
      <c r="H2044" t="s">
        <v>248</v>
      </c>
    </row>
    <row r="2045" spans="1:9" x14ac:dyDescent="0.35">
      <c r="A2045" s="3" t="s">
        <v>102</v>
      </c>
      <c r="B2045" s="42">
        <v>58</v>
      </c>
      <c r="C2045" s="42">
        <v>28</v>
      </c>
      <c r="D2045" s="42">
        <v>31</v>
      </c>
      <c r="E2045" s="1" t="s">
        <v>23</v>
      </c>
      <c r="F2045" s="41" t="s">
        <v>166</v>
      </c>
      <c r="G2045" t="str">
        <f>VLOOKUP($E2045,rahvdata!$AD$2:$AE$80,2,FALSE)</f>
        <v>Ida-Viru</v>
      </c>
      <c r="H2045" t="s">
        <v>248</v>
      </c>
    </row>
    <row r="2046" spans="1:9" x14ac:dyDescent="0.35">
      <c r="A2046" s="3" t="s">
        <v>102</v>
      </c>
      <c r="B2046" s="42">
        <v>73</v>
      </c>
      <c r="C2046" s="42">
        <v>34</v>
      </c>
      <c r="D2046" s="42">
        <v>38</v>
      </c>
      <c r="E2046" s="1" t="s">
        <v>23</v>
      </c>
      <c r="F2046" s="41" t="s">
        <v>167</v>
      </c>
      <c r="G2046" t="str">
        <f>VLOOKUP($E2046,rahvdata!$AD$2:$AE$80,2,FALSE)</f>
        <v>Ida-Viru</v>
      </c>
      <c r="H2046" t="s">
        <v>248</v>
      </c>
    </row>
    <row r="2047" spans="1:9" x14ac:dyDescent="0.35">
      <c r="A2047" s="3" t="s">
        <v>102</v>
      </c>
      <c r="B2047" s="42">
        <v>77</v>
      </c>
      <c r="C2047" s="42">
        <v>38</v>
      </c>
      <c r="D2047" s="42">
        <v>39</v>
      </c>
      <c r="E2047" s="1" t="s">
        <v>23</v>
      </c>
      <c r="F2047" s="41" t="s">
        <v>168</v>
      </c>
      <c r="G2047" t="str">
        <f>VLOOKUP($E2047,rahvdata!$AD$2:$AE$80,2,FALSE)</f>
        <v>Ida-Viru</v>
      </c>
      <c r="H2047" t="s">
        <v>248</v>
      </c>
    </row>
    <row r="2048" spans="1:9" x14ac:dyDescent="0.35">
      <c r="A2048" s="3" t="s">
        <v>102</v>
      </c>
      <c r="B2048" s="42">
        <v>71</v>
      </c>
      <c r="C2048" s="42">
        <v>39</v>
      </c>
      <c r="D2048" s="42">
        <v>32</v>
      </c>
      <c r="E2048" s="1" t="s">
        <v>23</v>
      </c>
      <c r="F2048" s="41" t="s">
        <v>169</v>
      </c>
      <c r="G2048" t="str">
        <f>VLOOKUP($E2048,rahvdata!$AD$2:$AE$80,2,FALSE)</f>
        <v>Ida-Viru</v>
      </c>
      <c r="H2048" t="s">
        <v>248</v>
      </c>
    </row>
    <row r="2049" spans="1:8" x14ac:dyDescent="0.35">
      <c r="A2049" s="3" t="s">
        <v>102</v>
      </c>
      <c r="B2049" s="42">
        <v>61</v>
      </c>
      <c r="C2049" s="42">
        <v>36</v>
      </c>
      <c r="D2049" s="42">
        <v>21</v>
      </c>
      <c r="E2049" s="1" t="s">
        <v>23</v>
      </c>
      <c r="F2049" s="41" t="s">
        <v>170</v>
      </c>
      <c r="G2049" t="str">
        <f>VLOOKUP($E2049,rahvdata!$AD$2:$AE$80,2,FALSE)</f>
        <v>Ida-Viru</v>
      </c>
      <c r="H2049" t="s">
        <v>248</v>
      </c>
    </row>
    <row r="2050" spans="1:8" x14ac:dyDescent="0.35">
      <c r="A2050" s="3" t="s">
        <v>102</v>
      </c>
      <c r="B2050" s="42">
        <v>53</v>
      </c>
      <c r="C2050" s="42">
        <v>36</v>
      </c>
      <c r="D2050" s="42">
        <v>20</v>
      </c>
      <c r="E2050" s="1" t="s">
        <v>23</v>
      </c>
      <c r="F2050" s="41" t="s">
        <v>171</v>
      </c>
      <c r="G2050" t="str">
        <f>VLOOKUP($E2050,rahvdata!$AD$2:$AE$80,2,FALSE)</f>
        <v>Ida-Viru</v>
      </c>
      <c r="H2050" t="s">
        <v>248</v>
      </c>
    </row>
    <row r="2051" spans="1:8" x14ac:dyDescent="0.35">
      <c r="A2051" s="3" t="s">
        <v>102</v>
      </c>
      <c r="B2051" s="42">
        <v>52</v>
      </c>
      <c r="C2051" s="42">
        <v>31</v>
      </c>
      <c r="D2051" s="42">
        <v>21</v>
      </c>
      <c r="E2051" s="1" t="s">
        <v>23</v>
      </c>
      <c r="F2051" s="41" t="s">
        <v>172</v>
      </c>
      <c r="G2051" t="str">
        <f>VLOOKUP($E2051,rahvdata!$AD$2:$AE$80,2,FALSE)</f>
        <v>Ida-Viru</v>
      </c>
      <c r="H2051" t="s">
        <v>248</v>
      </c>
    </row>
    <row r="2052" spans="1:8" x14ac:dyDescent="0.35">
      <c r="A2052" s="3" t="s">
        <v>104</v>
      </c>
      <c r="B2052" s="42">
        <v>77</v>
      </c>
      <c r="C2052" s="42">
        <v>46</v>
      </c>
      <c r="D2052" s="42">
        <v>31</v>
      </c>
      <c r="E2052" s="1" t="s">
        <v>23</v>
      </c>
      <c r="F2052" s="41" t="s">
        <v>173</v>
      </c>
      <c r="G2052" t="str">
        <f>VLOOKUP($E2052,rahvdata!$AD$2:$AE$80,2,FALSE)</f>
        <v>Ida-Viru</v>
      </c>
      <c r="H2052" t="s">
        <v>248</v>
      </c>
    </row>
    <row r="2053" spans="1:8" x14ac:dyDescent="0.35">
      <c r="A2053" s="3" t="s">
        <v>104</v>
      </c>
      <c r="B2053" s="42">
        <v>67</v>
      </c>
      <c r="C2053" s="42">
        <v>36</v>
      </c>
      <c r="D2053" s="42">
        <v>31</v>
      </c>
      <c r="E2053" s="1" t="s">
        <v>23</v>
      </c>
      <c r="F2053" s="41" t="s">
        <v>174</v>
      </c>
      <c r="G2053" t="str">
        <f>VLOOKUP($E2053,rahvdata!$AD$2:$AE$80,2,FALSE)</f>
        <v>Ida-Viru</v>
      </c>
      <c r="H2053" t="s">
        <v>248</v>
      </c>
    </row>
    <row r="2054" spans="1:8" x14ac:dyDescent="0.35">
      <c r="A2054" s="3" t="s">
        <v>104</v>
      </c>
      <c r="B2054" s="42">
        <v>99</v>
      </c>
      <c r="C2054" s="42">
        <v>49</v>
      </c>
      <c r="D2054" s="42">
        <v>47</v>
      </c>
      <c r="E2054" s="1" t="s">
        <v>23</v>
      </c>
      <c r="F2054" s="41" t="s">
        <v>175</v>
      </c>
      <c r="G2054" t="str">
        <f>VLOOKUP($E2054,rahvdata!$AD$2:$AE$80,2,FALSE)</f>
        <v>Ida-Viru</v>
      </c>
      <c r="H2054" t="s">
        <v>248</v>
      </c>
    </row>
    <row r="2055" spans="1:8" x14ac:dyDescent="0.35">
      <c r="A2055" s="3" t="s">
        <v>104</v>
      </c>
      <c r="B2055" s="42">
        <v>78</v>
      </c>
      <c r="C2055" s="42">
        <v>47</v>
      </c>
      <c r="D2055" s="42">
        <v>34</v>
      </c>
      <c r="E2055" s="1" t="s">
        <v>23</v>
      </c>
      <c r="F2055" s="41" t="s">
        <v>176</v>
      </c>
      <c r="G2055" t="str">
        <f>VLOOKUP($E2055,rahvdata!$AD$2:$AE$80,2,FALSE)</f>
        <v>Ida-Viru</v>
      </c>
      <c r="H2055" t="s">
        <v>248</v>
      </c>
    </row>
    <row r="2056" spans="1:8" x14ac:dyDescent="0.35">
      <c r="A2056" s="3" t="s">
        <v>104</v>
      </c>
      <c r="B2056" s="42">
        <v>80</v>
      </c>
      <c r="C2056" s="42">
        <v>45</v>
      </c>
      <c r="D2056" s="42">
        <v>35</v>
      </c>
      <c r="E2056" s="1" t="s">
        <v>23</v>
      </c>
      <c r="F2056" s="41" t="s">
        <v>177</v>
      </c>
      <c r="G2056" t="str">
        <f>VLOOKUP($E2056,rahvdata!$AD$2:$AE$80,2,FALSE)</f>
        <v>Ida-Viru</v>
      </c>
      <c r="H2056" t="s">
        <v>248</v>
      </c>
    </row>
    <row r="2057" spans="1:8" x14ac:dyDescent="0.35">
      <c r="A2057" s="3" t="s">
        <v>104</v>
      </c>
      <c r="B2057" s="42">
        <v>88</v>
      </c>
      <c r="C2057" s="42">
        <v>43</v>
      </c>
      <c r="D2057" s="42">
        <v>45</v>
      </c>
      <c r="E2057" s="1" t="s">
        <v>23</v>
      </c>
      <c r="F2057" s="41" t="s">
        <v>178</v>
      </c>
      <c r="G2057" t="str">
        <f>VLOOKUP($E2057,rahvdata!$AD$2:$AE$80,2,FALSE)</f>
        <v>Ida-Viru</v>
      </c>
      <c r="H2057" t="s">
        <v>248</v>
      </c>
    </row>
    <row r="2058" spans="1:8" x14ac:dyDescent="0.35">
      <c r="A2058" s="3" t="s">
        <v>104</v>
      </c>
      <c r="B2058" s="42">
        <v>88</v>
      </c>
      <c r="C2058" s="42">
        <v>47</v>
      </c>
      <c r="D2058" s="42">
        <v>43</v>
      </c>
      <c r="E2058" s="1" t="s">
        <v>23</v>
      </c>
      <c r="F2058" s="41" t="s">
        <v>179</v>
      </c>
      <c r="G2058" t="str">
        <f>VLOOKUP($E2058,rahvdata!$AD$2:$AE$80,2,FALSE)</f>
        <v>Ida-Viru</v>
      </c>
      <c r="H2058" t="s">
        <v>248</v>
      </c>
    </row>
    <row r="2059" spans="1:8" x14ac:dyDescent="0.35">
      <c r="A2059" s="3" t="s">
        <v>104</v>
      </c>
      <c r="B2059" s="42">
        <v>69</v>
      </c>
      <c r="C2059" s="42">
        <v>38</v>
      </c>
      <c r="D2059" s="42">
        <v>30</v>
      </c>
      <c r="E2059" s="1" t="s">
        <v>23</v>
      </c>
      <c r="F2059" s="41" t="s">
        <v>180</v>
      </c>
      <c r="G2059" t="str">
        <f>VLOOKUP($E2059,rahvdata!$AD$2:$AE$80,2,FALSE)</f>
        <v>Ida-Viru</v>
      </c>
      <c r="H2059" t="s">
        <v>248</v>
      </c>
    </row>
    <row r="2060" spans="1:8" x14ac:dyDescent="0.35">
      <c r="A2060" s="3" t="s">
        <v>104</v>
      </c>
      <c r="B2060" s="42">
        <v>85</v>
      </c>
      <c r="C2060" s="42">
        <v>53</v>
      </c>
      <c r="D2060" s="42">
        <v>32</v>
      </c>
      <c r="E2060" s="1" t="s">
        <v>23</v>
      </c>
      <c r="F2060" s="41" t="s">
        <v>181</v>
      </c>
      <c r="G2060" t="str">
        <f>VLOOKUP($E2060,rahvdata!$AD$2:$AE$80,2,FALSE)</f>
        <v>Ida-Viru</v>
      </c>
      <c r="H2060" t="s">
        <v>248</v>
      </c>
    </row>
    <row r="2061" spans="1:8" x14ac:dyDescent="0.35">
      <c r="A2061" s="3" t="s">
        <v>104</v>
      </c>
      <c r="B2061" s="42">
        <v>87</v>
      </c>
      <c r="C2061" s="42">
        <v>56</v>
      </c>
      <c r="D2061" s="42">
        <v>32</v>
      </c>
      <c r="E2061" s="1" t="s">
        <v>23</v>
      </c>
      <c r="F2061" s="41" t="s">
        <v>182</v>
      </c>
      <c r="G2061" t="str">
        <f>VLOOKUP($E2061,rahvdata!$AD$2:$AE$80,2,FALSE)</f>
        <v>Ida-Viru</v>
      </c>
      <c r="H2061" t="s">
        <v>248</v>
      </c>
    </row>
    <row r="2062" spans="1:8" x14ac:dyDescent="0.35">
      <c r="A2062" s="3" t="s">
        <v>105</v>
      </c>
      <c r="B2062" s="42">
        <v>78</v>
      </c>
      <c r="C2062" s="42">
        <v>44</v>
      </c>
      <c r="D2062" s="42">
        <v>34</v>
      </c>
      <c r="E2062" s="1" t="s">
        <v>23</v>
      </c>
      <c r="F2062" s="41" t="s">
        <v>183</v>
      </c>
      <c r="G2062" t="str">
        <f>VLOOKUP($E2062,rahvdata!$AD$2:$AE$80,2,FALSE)</f>
        <v>Ida-Viru</v>
      </c>
      <c r="H2062" t="s">
        <v>248</v>
      </c>
    </row>
    <row r="2063" spans="1:8" x14ac:dyDescent="0.35">
      <c r="A2063" s="3" t="s">
        <v>105</v>
      </c>
      <c r="B2063" s="42">
        <v>75</v>
      </c>
      <c r="C2063" s="42">
        <v>42</v>
      </c>
      <c r="D2063" s="42">
        <v>35</v>
      </c>
      <c r="E2063" s="1" t="s">
        <v>23</v>
      </c>
      <c r="F2063" s="41" t="s">
        <v>184</v>
      </c>
      <c r="G2063" t="str">
        <f>VLOOKUP($E2063,rahvdata!$AD$2:$AE$80,2,FALSE)</f>
        <v>Ida-Viru</v>
      </c>
      <c r="H2063" t="s">
        <v>248</v>
      </c>
    </row>
    <row r="2064" spans="1:8" x14ac:dyDescent="0.35">
      <c r="A2064" s="3" t="s">
        <v>105</v>
      </c>
      <c r="B2064" s="42">
        <v>94</v>
      </c>
      <c r="C2064" s="42">
        <v>52</v>
      </c>
      <c r="D2064" s="42">
        <v>47</v>
      </c>
      <c r="E2064" s="1" t="s">
        <v>23</v>
      </c>
      <c r="F2064" s="41" t="s">
        <v>185</v>
      </c>
      <c r="G2064" t="str">
        <f>VLOOKUP($E2064,rahvdata!$AD$2:$AE$80,2,FALSE)</f>
        <v>Ida-Viru</v>
      </c>
      <c r="H2064" t="s">
        <v>248</v>
      </c>
    </row>
    <row r="2065" spans="1:8" x14ac:dyDescent="0.35">
      <c r="A2065" s="3" t="s">
        <v>105</v>
      </c>
      <c r="B2065" s="42">
        <v>82</v>
      </c>
      <c r="C2065" s="42">
        <v>37</v>
      </c>
      <c r="D2065" s="42">
        <v>46</v>
      </c>
      <c r="E2065" s="1" t="s">
        <v>23</v>
      </c>
      <c r="F2065" s="41" t="s">
        <v>186</v>
      </c>
      <c r="G2065" t="str">
        <f>VLOOKUP($E2065,rahvdata!$AD$2:$AE$80,2,FALSE)</f>
        <v>Ida-Viru</v>
      </c>
      <c r="H2065" t="s">
        <v>248</v>
      </c>
    </row>
    <row r="2066" spans="1:8" x14ac:dyDescent="0.35">
      <c r="A2066" s="3" t="s">
        <v>105</v>
      </c>
      <c r="B2066" s="42">
        <v>93</v>
      </c>
      <c r="C2066" s="42">
        <v>46</v>
      </c>
      <c r="D2066" s="42">
        <v>47</v>
      </c>
      <c r="E2066" s="1" t="s">
        <v>23</v>
      </c>
      <c r="F2066" s="41" t="s">
        <v>187</v>
      </c>
      <c r="G2066" t="str">
        <f>VLOOKUP($E2066,rahvdata!$AD$2:$AE$80,2,FALSE)</f>
        <v>Ida-Viru</v>
      </c>
      <c r="H2066" t="s">
        <v>248</v>
      </c>
    </row>
    <row r="2067" spans="1:8" x14ac:dyDescent="0.35">
      <c r="A2067" s="3" t="s">
        <v>105</v>
      </c>
      <c r="B2067" s="42">
        <v>106</v>
      </c>
      <c r="C2067" s="42">
        <v>53</v>
      </c>
      <c r="D2067" s="42">
        <v>53</v>
      </c>
      <c r="E2067" s="1" t="s">
        <v>23</v>
      </c>
      <c r="F2067" s="41" t="s">
        <v>188</v>
      </c>
      <c r="G2067" t="str">
        <f>VLOOKUP($E2067,rahvdata!$AD$2:$AE$80,2,FALSE)</f>
        <v>Ida-Viru</v>
      </c>
      <c r="H2067" t="s">
        <v>248</v>
      </c>
    </row>
    <row r="2068" spans="1:8" x14ac:dyDescent="0.35">
      <c r="A2068" s="3" t="s">
        <v>105</v>
      </c>
      <c r="B2068" s="42">
        <v>105</v>
      </c>
      <c r="C2068" s="42">
        <v>59</v>
      </c>
      <c r="D2068" s="42">
        <v>45</v>
      </c>
      <c r="E2068" s="1" t="s">
        <v>23</v>
      </c>
      <c r="F2068" s="41" t="s">
        <v>189</v>
      </c>
      <c r="G2068" t="str">
        <f>VLOOKUP($E2068,rahvdata!$AD$2:$AE$80,2,FALSE)</f>
        <v>Ida-Viru</v>
      </c>
      <c r="H2068" t="s">
        <v>248</v>
      </c>
    </row>
    <row r="2069" spans="1:8" x14ac:dyDescent="0.35">
      <c r="A2069" s="3" t="s">
        <v>105</v>
      </c>
      <c r="B2069" s="42">
        <v>111</v>
      </c>
      <c r="C2069" s="42">
        <v>60</v>
      </c>
      <c r="D2069" s="42">
        <v>51</v>
      </c>
      <c r="E2069" s="1" t="s">
        <v>23</v>
      </c>
      <c r="F2069" s="41" t="s">
        <v>190</v>
      </c>
      <c r="G2069" t="str">
        <f>VLOOKUP($E2069,rahvdata!$AD$2:$AE$80,2,FALSE)</f>
        <v>Ida-Viru</v>
      </c>
      <c r="H2069" t="s">
        <v>248</v>
      </c>
    </row>
    <row r="2070" spans="1:8" x14ac:dyDescent="0.35">
      <c r="A2070" s="3" t="s">
        <v>105</v>
      </c>
      <c r="B2070" s="42">
        <v>121</v>
      </c>
      <c r="C2070" s="42">
        <v>64</v>
      </c>
      <c r="D2070" s="42">
        <v>55</v>
      </c>
      <c r="E2070" s="1" t="s">
        <v>23</v>
      </c>
      <c r="F2070" s="41" t="s">
        <v>191</v>
      </c>
      <c r="G2070" t="str">
        <f>VLOOKUP($E2070,rahvdata!$AD$2:$AE$80,2,FALSE)</f>
        <v>Ida-Viru</v>
      </c>
      <c r="H2070" t="s">
        <v>248</v>
      </c>
    </row>
    <row r="2071" spans="1:8" x14ac:dyDescent="0.35">
      <c r="A2071" s="3" t="s">
        <v>105</v>
      </c>
      <c r="B2071" s="42">
        <v>104</v>
      </c>
      <c r="C2071" s="42">
        <v>60</v>
      </c>
      <c r="D2071" s="42">
        <v>49</v>
      </c>
      <c r="E2071" s="1" t="s">
        <v>23</v>
      </c>
      <c r="F2071" s="41" t="s">
        <v>192</v>
      </c>
      <c r="G2071" t="str">
        <f>VLOOKUP($E2071,rahvdata!$AD$2:$AE$80,2,FALSE)</f>
        <v>Ida-Viru</v>
      </c>
      <c r="H2071" t="s">
        <v>248</v>
      </c>
    </row>
    <row r="2072" spans="1:8" x14ac:dyDescent="0.35">
      <c r="A2072" s="3" t="s">
        <v>106</v>
      </c>
      <c r="B2072" s="42">
        <v>124</v>
      </c>
      <c r="C2072" s="42">
        <v>61</v>
      </c>
      <c r="D2072" s="42">
        <v>63</v>
      </c>
      <c r="E2072" s="1" t="s">
        <v>23</v>
      </c>
      <c r="F2072" s="41" t="s">
        <v>193</v>
      </c>
      <c r="G2072" t="str">
        <f>VLOOKUP($E2072,rahvdata!$AD$2:$AE$80,2,FALSE)</f>
        <v>Ida-Viru</v>
      </c>
      <c r="H2072" t="s">
        <v>248</v>
      </c>
    </row>
    <row r="2073" spans="1:8" x14ac:dyDescent="0.35">
      <c r="A2073" s="3" t="s">
        <v>106</v>
      </c>
      <c r="B2073" s="42">
        <v>134</v>
      </c>
      <c r="C2073" s="42">
        <v>76</v>
      </c>
      <c r="D2073" s="42">
        <v>56</v>
      </c>
      <c r="E2073" s="1" t="s">
        <v>23</v>
      </c>
      <c r="F2073" s="41" t="s">
        <v>194</v>
      </c>
      <c r="G2073" t="str">
        <f>VLOOKUP($E2073,rahvdata!$AD$2:$AE$80,2,FALSE)</f>
        <v>Ida-Viru</v>
      </c>
      <c r="H2073" t="s">
        <v>248</v>
      </c>
    </row>
    <row r="2074" spans="1:8" x14ac:dyDescent="0.35">
      <c r="A2074" s="3" t="s">
        <v>106</v>
      </c>
      <c r="B2074" s="42">
        <v>122</v>
      </c>
      <c r="C2074" s="42">
        <v>54</v>
      </c>
      <c r="D2074" s="42">
        <v>68</v>
      </c>
      <c r="E2074" s="1" t="s">
        <v>23</v>
      </c>
      <c r="F2074" s="41" t="s">
        <v>195</v>
      </c>
      <c r="G2074" t="str">
        <f>VLOOKUP($E2074,rahvdata!$AD$2:$AE$80,2,FALSE)</f>
        <v>Ida-Viru</v>
      </c>
      <c r="H2074" t="s">
        <v>248</v>
      </c>
    </row>
    <row r="2075" spans="1:8" x14ac:dyDescent="0.35">
      <c r="A2075" s="3" t="s">
        <v>106</v>
      </c>
      <c r="B2075" s="42">
        <v>116</v>
      </c>
      <c r="C2075" s="42">
        <v>62</v>
      </c>
      <c r="D2075" s="42">
        <v>56</v>
      </c>
      <c r="E2075" s="1" t="s">
        <v>23</v>
      </c>
      <c r="F2075" s="41" t="s">
        <v>196</v>
      </c>
      <c r="G2075" t="str">
        <f>VLOOKUP($E2075,rahvdata!$AD$2:$AE$80,2,FALSE)</f>
        <v>Ida-Viru</v>
      </c>
      <c r="H2075" t="s">
        <v>248</v>
      </c>
    </row>
    <row r="2076" spans="1:8" x14ac:dyDescent="0.35">
      <c r="A2076" s="3" t="s">
        <v>106</v>
      </c>
      <c r="B2076" s="42">
        <v>116</v>
      </c>
      <c r="C2076" s="42">
        <v>65</v>
      </c>
      <c r="D2076" s="42">
        <v>49</v>
      </c>
      <c r="E2076" s="1" t="s">
        <v>23</v>
      </c>
      <c r="F2076" s="41" t="s">
        <v>197</v>
      </c>
      <c r="G2076" t="str">
        <f>VLOOKUP($E2076,rahvdata!$AD$2:$AE$80,2,FALSE)</f>
        <v>Ida-Viru</v>
      </c>
      <c r="H2076" t="s">
        <v>248</v>
      </c>
    </row>
    <row r="2077" spans="1:8" x14ac:dyDescent="0.35">
      <c r="A2077" s="3" t="s">
        <v>106</v>
      </c>
      <c r="B2077" s="42">
        <v>111</v>
      </c>
      <c r="C2077" s="42">
        <v>64</v>
      </c>
      <c r="D2077" s="42">
        <v>52</v>
      </c>
      <c r="E2077" s="1" t="s">
        <v>23</v>
      </c>
      <c r="F2077" s="41" t="s">
        <v>198</v>
      </c>
      <c r="G2077" t="str">
        <f>VLOOKUP($E2077,rahvdata!$AD$2:$AE$80,2,FALSE)</f>
        <v>Ida-Viru</v>
      </c>
      <c r="H2077" t="s">
        <v>248</v>
      </c>
    </row>
    <row r="2078" spans="1:8" x14ac:dyDescent="0.35">
      <c r="A2078" s="3" t="s">
        <v>106</v>
      </c>
      <c r="B2078" s="42">
        <v>106</v>
      </c>
      <c r="C2078" s="42">
        <v>58</v>
      </c>
      <c r="D2078" s="42">
        <v>43</v>
      </c>
      <c r="E2078" s="1" t="s">
        <v>23</v>
      </c>
      <c r="F2078" s="41" t="s">
        <v>199</v>
      </c>
      <c r="G2078" t="str">
        <f>VLOOKUP($E2078,rahvdata!$AD$2:$AE$80,2,FALSE)</f>
        <v>Ida-Viru</v>
      </c>
      <c r="H2078" t="s">
        <v>248</v>
      </c>
    </row>
    <row r="2079" spans="1:8" x14ac:dyDescent="0.35">
      <c r="A2079" s="3" t="s">
        <v>106</v>
      </c>
      <c r="B2079" s="42">
        <v>102</v>
      </c>
      <c r="C2079" s="42">
        <v>36</v>
      </c>
      <c r="D2079" s="42">
        <v>66</v>
      </c>
      <c r="E2079" s="1" t="s">
        <v>23</v>
      </c>
      <c r="F2079" s="41" t="s">
        <v>200</v>
      </c>
      <c r="G2079" t="str">
        <f>VLOOKUP($E2079,rahvdata!$AD$2:$AE$80,2,FALSE)</f>
        <v>Ida-Viru</v>
      </c>
      <c r="H2079" t="s">
        <v>248</v>
      </c>
    </row>
    <row r="2080" spans="1:8" x14ac:dyDescent="0.35">
      <c r="A2080" s="3" t="s">
        <v>106</v>
      </c>
      <c r="B2080" s="42">
        <v>105</v>
      </c>
      <c r="C2080" s="42">
        <v>53</v>
      </c>
      <c r="D2080" s="42">
        <v>49</v>
      </c>
      <c r="E2080" s="1" t="s">
        <v>23</v>
      </c>
      <c r="F2080" s="41" t="s">
        <v>201</v>
      </c>
      <c r="G2080" t="str">
        <f>VLOOKUP($E2080,rahvdata!$AD$2:$AE$80,2,FALSE)</f>
        <v>Ida-Viru</v>
      </c>
      <c r="H2080" t="s">
        <v>248</v>
      </c>
    </row>
    <row r="2081" spans="1:9" x14ac:dyDescent="0.35">
      <c r="A2081" s="3" t="s">
        <v>106</v>
      </c>
      <c r="B2081" s="42">
        <v>137</v>
      </c>
      <c r="C2081" s="42">
        <v>72</v>
      </c>
      <c r="D2081" s="42">
        <v>65</v>
      </c>
      <c r="E2081" s="1" t="s">
        <v>23</v>
      </c>
      <c r="F2081" s="41" t="s">
        <v>202</v>
      </c>
      <c r="G2081" t="str">
        <f>VLOOKUP($E2081,rahvdata!$AD$2:$AE$80,2,FALSE)</f>
        <v>Ida-Viru</v>
      </c>
      <c r="H2081" t="s">
        <v>248</v>
      </c>
    </row>
    <row r="2082" spans="1:9" x14ac:dyDescent="0.35">
      <c r="A2082" s="3" t="s">
        <v>107</v>
      </c>
      <c r="B2082" s="42">
        <v>132</v>
      </c>
      <c r="C2082" s="42">
        <v>53</v>
      </c>
      <c r="D2082" s="42">
        <v>79</v>
      </c>
      <c r="E2082" s="1" t="s">
        <v>23</v>
      </c>
      <c r="F2082" s="41" t="s">
        <v>203</v>
      </c>
      <c r="G2082" t="str">
        <f>VLOOKUP($E2082,rahvdata!$AD$2:$AE$80,2,FALSE)</f>
        <v>Ida-Viru</v>
      </c>
      <c r="H2082" t="s">
        <v>248</v>
      </c>
    </row>
    <row r="2083" spans="1:9" x14ac:dyDescent="0.35">
      <c r="A2083" s="3" t="s">
        <v>107</v>
      </c>
      <c r="B2083" s="42">
        <v>165</v>
      </c>
      <c r="C2083" s="42">
        <v>83</v>
      </c>
      <c r="D2083" s="42">
        <v>82</v>
      </c>
      <c r="E2083" s="1" t="s">
        <v>23</v>
      </c>
      <c r="F2083" s="41" t="s">
        <v>204</v>
      </c>
      <c r="G2083" t="str">
        <f>VLOOKUP($E2083,rahvdata!$AD$2:$AE$80,2,FALSE)</f>
        <v>Ida-Viru</v>
      </c>
      <c r="H2083" t="s">
        <v>248</v>
      </c>
    </row>
    <row r="2084" spans="1:9" x14ac:dyDescent="0.35">
      <c r="A2084" s="3" t="s">
        <v>107</v>
      </c>
      <c r="B2084" s="42">
        <v>161</v>
      </c>
      <c r="C2084" s="42">
        <v>85</v>
      </c>
      <c r="D2084" s="42">
        <v>76</v>
      </c>
      <c r="E2084" s="1" t="s">
        <v>23</v>
      </c>
      <c r="F2084" s="41" t="s">
        <v>205</v>
      </c>
      <c r="G2084" t="str">
        <f>VLOOKUP($E2084,rahvdata!$AD$2:$AE$80,2,FALSE)</f>
        <v>Ida-Viru</v>
      </c>
      <c r="H2084" t="s">
        <v>248</v>
      </c>
    </row>
    <row r="2085" spans="1:9" x14ac:dyDescent="0.35">
      <c r="A2085" s="3" t="s">
        <v>107</v>
      </c>
      <c r="B2085" s="42">
        <v>137</v>
      </c>
      <c r="C2085" s="42">
        <v>56</v>
      </c>
      <c r="D2085" s="42">
        <v>81</v>
      </c>
      <c r="E2085" s="1" t="s">
        <v>23</v>
      </c>
      <c r="F2085" s="41" t="s">
        <v>206</v>
      </c>
      <c r="G2085" t="str">
        <f>VLOOKUP($E2085,rahvdata!$AD$2:$AE$80,2,FALSE)</f>
        <v>Ida-Viru</v>
      </c>
      <c r="H2085" t="s">
        <v>248</v>
      </c>
    </row>
    <row r="2086" spans="1:9" x14ac:dyDescent="0.35">
      <c r="A2086" s="3" t="s">
        <v>107</v>
      </c>
      <c r="B2086" s="42">
        <v>148</v>
      </c>
      <c r="C2086" s="42">
        <v>70</v>
      </c>
      <c r="D2086" s="42">
        <v>74</v>
      </c>
      <c r="E2086" s="1" t="s">
        <v>23</v>
      </c>
      <c r="F2086" s="41" t="s">
        <v>207</v>
      </c>
      <c r="G2086" t="str">
        <f>VLOOKUP($E2086,rahvdata!$AD$2:$AE$80,2,FALSE)</f>
        <v>Ida-Viru</v>
      </c>
      <c r="H2086" t="s">
        <v>248</v>
      </c>
      <c r="I2086" t="s">
        <v>252</v>
      </c>
    </row>
    <row r="2087" spans="1:9" x14ac:dyDescent="0.35">
      <c r="A2087" s="3" t="s">
        <v>107</v>
      </c>
      <c r="B2087" s="42">
        <v>168</v>
      </c>
      <c r="C2087" s="42">
        <v>67</v>
      </c>
      <c r="D2087" s="42">
        <v>101</v>
      </c>
      <c r="E2087" s="1" t="s">
        <v>23</v>
      </c>
      <c r="F2087" s="41" t="s">
        <v>208</v>
      </c>
      <c r="G2087" t="str">
        <f>VLOOKUP($E2087,rahvdata!$AD$2:$AE$80,2,FALSE)</f>
        <v>Ida-Viru</v>
      </c>
      <c r="H2087" t="s">
        <v>249</v>
      </c>
      <c r="I2087" t="s">
        <v>252</v>
      </c>
    </row>
    <row r="2088" spans="1:9" x14ac:dyDescent="0.35">
      <c r="A2088" s="3" t="s">
        <v>107</v>
      </c>
      <c r="B2088" s="42">
        <v>155</v>
      </c>
      <c r="C2088" s="42">
        <v>59</v>
      </c>
      <c r="D2088" s="42">
        <v>101</v>
      </c>
      <c r="E2088" s="1" t="s">
        <v>23</v>
      </c>
      <c r="F2088" s="41" t="s">
        <v>209</v>
      </c>
      <c r="G2088" t="str">
        <f>VLOOKUP($E2088,rahvdata!$AD$2:$AE$80,2,FALSE)</f>
        <v>Ida-Viru</v>
      </c>
      <c r="H2088" t="s">
        <v>249</v>
      </c>
      <c r="I2088" t="s">
        <v>252</v>
      </c>
    </row>
    <row r="2089" spans="1:9" x14ac:dyDescent="0.35">
      <c r="A2089" s="3" t="s">
        <v>107</v>
      </c>
      <c r="B2089" s="42">
        <v>144</v>
      </c>
      <c r="C2089" s="42">
        <v>62</v>
      </c>
      <c r="D2089" s="42">
        <v>82</v>
      </c>
      <c r="E2089" s="1" t="s">
        <v>23</v>
      </c>
      <c r="F2089" s="41" t="s">
        <v>210</v>
      </c>
      <c r="G2089" t="str">
        <f>VLOOKUP($E2089,rahvdata!$AD$2:$AE$80,2,FALSE)</f>
        <v>Ida-Viru</v>
      </c>
      <c r="H2089" t="s">
        <v>249</v>
      </c>
      <c r="I2089" t="s">
        <v>252</v>
      </c>
    </row>
    <row r="2090" spans="1:9" x14ac:dyDescent="0.35">
      <c r="A2090" s="3" t="s">
        <v>107</v>
      </c>
      <c r="B2090" s="42">
        <v>135</v>
      </c>
      <c r="C2090" s="42">
        <v>69</v>
      </c>
      <c r="D2090" s="42">
        <v>68</v>
      </c>
      <c r="E2090" s="1" t="s">
        <v>23</v>
      </c>
      <c r="F2090" s="41" t="s">
        <v>211</v>
      </c>
      <c r="G2090" t="str">
        <f>VLOOKUP($E2090,rahvdata!$AD$2:$AE$80,2,FALSE)</f>
        <v>Ida-Viru</v>
      </c>
      <c r="H2090" t="s">
        <v>249</v>
      </c>
      <c r="I2090" t="s">
        <v>252</v>
      </c>
    </row>
    <row r="2091" spans="1:9" x14ac:dyDescent="0.35">
      <c r="A2091" s="3" t="s">
        <v>107</v>
      </c>
      <c r="B2091" s="42">
        <v>128</v>
      </c>
      <c r="C2091" s="42">
        <v>52</v>
      </c>
      <c r="D2091" s="42">
        <v>76</v>
      </c>
      <c r="E2091" s="1" t="s">
        <v>23</v>
      </c>
      <c r="F2091" s="41" t="s">
        <v>212</v>
      </c>
      <c r="G2091" t="str">
        <f>VLOOKUP($E2091,rahvdata!$AD$2:$AE$80,2,FALSE)</f>
        <v>Ida-Viru</v>
      </c>
      <c r="H2091" t="s">
        <v>249</v>
      </c>
      <c r="I2091" t="s">
        <v>252</v>
      </c>
    </row>
    <row r="2092" spans="1:9" x14ac:dyDescent="0.35">
      <c r="A2092" s="3" t="s">
        <v>108</v>
      </c>
      <c r="B2092" s="42">
        <v>155</v>
      </c>
      <c r="C2092" s="42">
        <v>81</v>
      </c>
      <c r="D2092" s="42">
        <v>84</v>
      </c>
      <c r="E2092" s="1" t="s">
        <v>23</v>
      </c>
      <c r="F2092" s="41" t="s">
        <v>213</v>
      </c>
      <c r="G2092" t="str">
        <f>VLOOKUP($E2092,rahvdata!$AD$2:$AE$80,2,FALSE)</f>
        <v>Ida-Viru</v>
      </c>
      <c r="H2092" t="s">
        <v>249</v>
      </c>
      <c r="I2092" t="s">
        <v>252</v>
      </c>
    </row>
    <row r="2093" spans="1:9" x14ac:dyDescent="0.35">
      <c r="A2093" s="3" t="s">
        <v>108</v>
      </c>
      <c r="B2093" s="42">
        <v>163</v>
      </c>
      <c r="C2093" s="42">
        <v>50</v>
      </c>
      <c r="D2093" s="42">
        <v>108</v>
      </c>
      <c r="E2093" s="1" t="s">
        <v>23</v>
      </c>
      <c r="F2093" s="41" t="s">
        <v>214</v>
      </c>
      <c r="G2093" t="str">
        <f>VLOOKUP($E2093,rahvdata!$AD$2:$AE$80,2,FALSE)</f>
        <v>Ida-Viru</v>
      </c>
      <c r="H2093" t="s">
        <v>249</v>
      </c>
      <c r="I2093" t="s">
        <v>252</v>
      </c>
    </row>
    <row r="2094" spans="1:9" x14ac:dyDescent="0.35">
      <c r="A2094" s="3" t="s">
        <v>108</v>
      </c>
      <c r="B2094" s="42">
        <v>123</v>
      </c>
      <c r="C2094" s="42">
        <v>50</v>
      </c>
      <c r="D2094" s="42">
        <v>75</v>
      </c>
      <c r="E2094" s="1" t="s">
        <v>23</v>
      </c>
      <c r="F2094" s="41" t="s">
        <v>215</v>
      </c>
      <c r="G2094" t="str">
        <f>VLOOKUP($E2094,rahvdata!$AD$2:$AE$80,2,FALSE)</f>
        <v>Ida-Viru</v>
      </c>
      <c r="H2094" t="s">
        <v>249</v>
      </c>
      <c r="I2094" t="s">
        <v>252</v>
      </c>
    </row>
    <row r="2095" spans="1:9" x14ac:dyDescent="0.35">
      <c r="A2095" s="3" t="s">
        <v>108</v>
      </c>
      <c r="B2095" s="42">
        <v>146</v>
      </c>
      <c r="C2095" s="42">
        <v>61</v>
      </c>
      <c r="D2095" s="42">
        <v>89</v>
      </c>
      <c r="E2095" s="1" t="s">
        <v>23</v>
      </c>
      <c r="F2095" s="41" t="s">
        <v>216</v>
      </c>
      <c r="G2095" t="str">
        <f>VLOOKUP($E2095,rahvdata!$AD$2:$AE$80,2,FALSE)</f>
        <v>Ida-Viru</v>
      </c>
      <c r="H2095" t="s">
        <v>249</v>
      </c>
      <c r="I2095" t="s">
        <v>252</v>
      </c>
    </row>
    <row r="2096" spans="1:9" x14ac:dyDescent="0.35">
      <c r="A2096" s="3" t="s">
        <v>108</v>
      </c>
      <c r="B2096" s="42">
        <v>116</v>
      </c>
      <c r="C2096" s="42">
        <v>44</v>
      </c>
      <c r="D2096" s="42">
        <v>76</v>
      </c>
      <c r="E2096" s="1" t="s">
        <v>23</v>
      </c>
      <c r="F2096" s="41" t="s">
        <v>217</v>
      </c>
      <c r="G2096" t="str">
        <f>VLOOKUP($E2096,rahvdata!$AD$2:$AE$80,2,FALSE)</f>
        <v>Ida-Viru</v>
      </c>
      <c r="H2096" t="s">
        <v>249</v>
      </c>
      <c r="I2096" t="s">
        <v>252</v>
      </c>
    </row>
    <row r="2097" spans="1:9" x14ac:dyDescent="0.35">
      <c r="A2097" s="3" t="s">
        <v>108</v>
      </c>
      <c r="B2097" s="42">
        <v>103</v>
      </c>
      <c r="C2097" s="42">
        <v>34</v>
      </c>
      <c r="D2097" s="42">
        <v>72</v>
      </c>
      <c r="E2097" s="1" t="s">
        <v>23</v>
      </c>
      <c r="F2097" s="41" t="s">
        <v>218</v>
      </c>
      <c r="G2097" t="str">
        <f>VLOOKUP($E2097,rahvdata!$AD$2:$AE$80,2,FALSE)</f>
        <v>Ida-Viru</v>
      </c>
      <c r="H2097" t="s">
        <v>249</v>
      </c>
      <c r="I2097" t="s">
        <v>252</v>
      </c>
    </row>
    <row r="2098" spans="1:9" x14ac:dyDescent="0.35">
      <c r="A2098" s="3" t="s">
        <v>108</v>
      </c>
      <c r="B2098" s="42">
        <v>94</v>
      </c>
      <c r="C2098" s="42">
        <v>42</v>
      </c>
      <c r="D2098" s="42">
        <v>52</v>
      </c>
      <c r="E2098" s="1" t="s">
        <v>23</v>
      </c>
      <c r="F2098" s="41" t="s">
        <v>219</v>
      </c>
      <c r="G2098" t="str">
        <f>VLOOKUP($E2098,rahvdata!$AD$2:$AE$80,2,FALSE)</f>
        <v>Ida-Viru</v>
      </c>
      <c r="H2098" t="s">
        <v>249</v>
      </c>
      <c r="I2098" t="s">
        <v>252</v>
      </c>
    </row>
    <row r="2099" spans="1:9" x14ac:dyDescent="0.35">
      <c r="A2099" s="3" t="s">
        <v>108</v>
      </c>
      <c r="B2099" s="42">
        <v>68</v>
      </c>
      <c r="C2099" s="42">
        <v>18</v>
      </c>
      <c r="D2099" s="42">
        <v>50</v>
      </c>
      <c r="E2099" s="1" t="s">
        <v>23</v>
      </c>
      <c r="F2099" s="41" t="s">
        <v>220</v>
      </c>
      <c r="G2099" t="str">
        <f>VLOOKUP($E2099,rahvdata!$AD$2:$AE$80,2,FALSE)</f>
        <v>Ida-Viru</v>
      </c>
      <c r="H2099" t="s">
        <v>249</v>
      </c>
      <c r="I2099" t="s">
        <v>252</v>
      </c>
    </row>
    <row r="2100" spans="1:9" x14ac:dyDescent="0.35">
      <c r="A2100" s="3" t="s">
        <v>108</v>
      </c>
      <c r="B2100" s="42">
        <v>61</v>
      </c>
      <c r="C2100" s="42">
        <v>25</v>
      </c>
      <c r="D2100" s="42">
        <v>39</v>
      </c>
      <c r="E2100" s="1" t="s">
        <v>23</v>
      </c>
      <c r="F2100" s="41" t="s">
        <v>221</v>
      </c>
      <c r="G2100" t="str">
        <f>VLOOKUP($E2100,rahvdata!$AD$2:$AE$80,2,FALSE)</f>
        <v>Ida-Viru</v>
      </c>
      <c r="H2100" t="s">
        <v>249</v>
      </c>
      <c r="I2100" t="s">
        <v>252</v>
      </c>
    </row>
    <row r="2101" spans="1:9" x14ac:dyDescent="0.35">
      <c r="A2101" s="3" t="s">
        <v>108</v>
      </c>
      <c r="B2101" s="42">
        <v>49</v>
      </c>
      <c r="C2101" s="42">
        <v>10</v>
      </c>
      <c r="D2101" s="42">
        <v>42</v>
      </c>
      <c r="E2101" s="1" t="s">
        <v>23</v>
      </c>
      <c r="F2101" s="41" t="s">
        <v>222</v>
      </c>
      <c r="G2101" t="str">
        <f>VLOOKUP($E2101,rahvdata!$AD$2:$AE$80,2,FALSE)</f>
        <v>Ida-Viru</v>
      </c>
      <c r="H2101" t="s">
        <v>249</v>
      </c>
      <c r="I2101" t="s">
        <v>252</v>
      </c>
    </row>
    <row r="2102" spans="1:9" x14ac:dyDescent="0.35">
      <c r="A2102" s="3" t="s">
        <v>139</v>
      </c>
      <c r="B2102" s="42">
        <v>60</v>
      </c>
      <c r="C2102" s="42">
        <v>18</v>
      </c>
      <c r="D2102" s="42">
        <v>42</v>
      </c>
      <c r="E2102" s="1" t="s">
        <v>23</v>
      </c>
      <c r="F2102" s="41" t="s">
        <v>223</v>
      </c>
      <c r="G2102" t="str">
        <f>VLOOKUP($E2102,rahvdata!$AD$2:$AE$80,2,FALSE)</f>
        <v>Ida-Viru</v>
      </c>
      <c r="H2102" t="s">
        <v>249</v>
      </c>
      <c r="I2102" t="s">
        <v>252</v>
      </c>
    </row>
    <row r="2103" spans="1:9" x14ac:dyDescent="0.35">
      <c r="A2103" s="3" t="s">
        <v>139</v>
      </c>
      <c r="B2103" s="42">
        <v>83</v>
      </c>
      <c r="C2103" s="42">
        <v>26</v>
      </c>
      <c r="D2103" s="42">
        <v>54</v>
      </c>
      <c r="E2103" s="1" t="s">
        <v>23</v>
      </c>
      <c r="F2103" s="41" t="s">
        <v>224</v>
      </c>
      <c r="G2103" t="str">
        <f>VLOOKUP($E2103,rahvdata!$AD$2:$AE$80,2,FALSE)</f>
        <v>Ida-Viru</v>
      </c>
      <c r="H2103" t="s">
        <v>249</v>
      </c>
      <c r="I2103" t="s">
        <v>252</v>
      </c>
    </row>
    <row r="2104" spans="1:9" x14ac:dyDescent="0.35">
      <c r="A2104" s="3" t="s">
        <v>139</v>
      </c>
      <c r="B2104" s="42">
        <v>72</v>
      </c>
      <c r="C2104" s="42">
        <v>24</v>
      </c>
      <c r="D2104" s="42">
        <v>53</v>
      </c>
      <c r="E2104" s="1" t="s">
        <v>23</v>
      </c>
      <c r="F2104" s="41" t="s">
        <v>225</v>
      </c>
      <c r="G2104" t="str">
        <f>VLOOKUP($E2104,rahvdata!$AD$2:$AE$80,2,FALSE)</f>
        <v>Ida-Viru</v>
      </c>
      <c r="H2104" t="s">
        <v>249</v>
      </c>
      <c r="I2104" t="s">
        <v>252</v>
      </c>
    </row>
    <row r="2105" spans="1:9" x14ac:dyDescent="0.35">
      <c r="A2105" s="3" t="s">
        <v>139</v>
      </c>
      <c r="B2105" s="42">
        <v>75</v>
      </c>
      <c r="C2105" s="42">
        <v>18</v>
      </c>
      <c r="D2105" s="42">
        <v>57</v>
      </c>
      <c r="E2105" s="1" t="s">
        <v>23</v>
      </c>
      <c r="F2105" s="41" t="s">
        <v>226</v>
      </c>
      <c r="G2105" t="str">
        <f>VLOOKUP($E2105,rahvdata!$AD$2:$AE$80,2,FALSE)</f>
        <v>Ida-Viru</v>
      </c>
      <c r="H2105" t="s">
        <v>249</v>
      </c>
      <c r="I2105" t="s">
        <v>252</v>
      </c>
    </row>
    <row r="2106" spans="1:9" x14ac:dyDescent="0.35">
      <c r="A2106" s="3" t="s">
        <v>139</v>
      </c>
      <c r="B2106" s="42">
        <v>59</v>
      </c>
      <c r="C2106" s="42">
        <v>13</v>
      </c>
      <c r="D2106" s="42">
        <v>46</v>
      </c>
      <c r="E2106" s="1" t="s">
        <v>23</v>
      </c>
      <c r="F2106" s="41" t="s">
        <v>227</v>
      </c>
      <c r="G2106" t="str">
        <f>VLOOKUP($E2106,rahvdata!$AD$2:$AE$80,2,FALSE)</f>
        <v>Ida-Viru</v>
      </c>
      <c r="H2106" t="s">
        <v>249</v>
      </c>
      <c r="I2106" t="s">
        <v>252</v>
      </c>
    </row>
    <row r="2107" spans="1:9" x14ac:dyDescent="0.35">
      <c r="A2107" s="3" t="s">
        <v>139</v>
      </c>
      <c r="B2107" s="42">
        <v>68</v>
      </c>
      <c r="C2107" s="42">
        <v>15</v>
      </c>
      <c r="D2107" s="42">
        <v>53</v>
      </c>
      <c r="E2107" s="1" t="s">
        <v>23</v>
      </c>
      <c r="F2107" s="41" t="s">
        <v>228</v>
      </c>
      <c r="G2107" t="str">
        <f>VLOOKUP($E2107,rahvdata!$AD$2:$AE$80,2,FALSE)</f>
        <v>Ida-Viru</v>
      </c>
      <c r="H2107" t="s">
        <v>249</v>
      </c>
      <c r="I2107" t="s">
        <v>252</v>
      </c>
    </row>
    <row r="2108" spans="1:9" x14ac:dyDescent="0.35">
      <c r="A2108" s="3" t="s">
        <v>139</v>
      </c>
      <c r="B2108" s="42">
        <v>60</v>
      </c>
      <c r="C2108" s="42">
        <v>15</v>
      </c>
      <c r="D2108" s="42">
        <v>49</v>
      </c>
      <c r="E2108" s="1" t="s">
        <v>23</v>
      </c>
      <c r="F2108" s="41" t="s">
        <v>229</v>
      </c>
      <c r="G2108" t="str">
        <f>VLOOKUP($E2108,rahvdata!$AD$2:$AE$80,2,FALSE)</f>
        <v>Ida-Viru</v>
      </c>
      <c r="H2108" t="s">
        <v>249</v>
      </c>
      <c r="I2108" t="s">
        <v>252</v>
      </c>
    </row>
    <row r="2109" spans="1:9" x14ac:dyDescent="0.35">
      <c r="A2109" s="3" t="s">
        <v>139</v>
      </c>
      <c r="B2109" s="42">
        <v>49</v>
      </c>
      <c r="C2109" s="42">
        <v>9</v>
      </c>
      <c r="D2109" s="42">
        <v>42</v>
      </c>
      <c r="E2109" s="1" t="s">
        <v>23</v>
      </c>
      <c r="F2109" s="41" t="s">
        <v>230</v>
      </c>
      <c r="G2109" t="str">
        <f>VLOOKUP($E2109,rahvdata!$AD$2:$AE$80,2,FALSE)</f>
        <v>Ida-Viru</v>
      </c>
      <c r="H2109" t="s">
        <v>249</v>
      </c>
      <c r="I2109" t="s">
        <v>252</v>
      </c>
    </row>
    <row r="2110" spans="1:9" x14ac:dyDescent="0.35">
      <c r="A2110" s="3" t="s">
        <v>139</v>
      </c>
      <c r="B2110" s="42">
        <v>32</v>
      </c>
      <c r="C2110" s="42">
        <v>11</v>
      </c>
      <c r="D2110" s="42">
        <v>21</v>
      </c>
      <c r="E2110" s="1" t="s">
        <v>23</v>
      </c>
      <c r="F2110" s="41" t="s">
        <v>231</v>
      </c>
      <c r="G2110" t="str">
        <f>VLOOKUP($E2110,rahvdata!$AD$2:$AE$80,2,FALSE)</f>
        <v>Ida-Viru</v>
      </c>
      <c r="H2110" t="s">
        <v>249</v>
      </c>
      <c r="I2110" t="s">
        <v>252</v>
      </c>
    </row>
    <row r="2111" spans="1:9" x14ac:dyDescent="0.35">
      <c r="A2111" s="3" t="s">
        <v>139</v>
      </c>
      <c r="B2111" s="42">
        <v>35</v>
      </c>
      <c r="C2111" s="42">
        <v>11</v>
      </c>
      <c r="D2111" s="42">
        <v>27</v>
      </c>
      <c r="E2111" s="1" t="s">
        <v>23</v>
      </c>
      <c r="F2111" s="41" t="s">
        <v>232</v>
      </c>
      <c r="G2111" t="str">
        <f>VLOOKUP($E2111,rahvdata!$AD$2:$AE$80,2,FALSE)</f>
        <v>Ida-Viru</v>
      </c>
      <c r="H2111" t="s">
        <v>249</v>
      </c>
      <c r="I2111" t="s">
        <v>252</v>
      </c>
    </row>
    <row r="2112" spans="1:9" x14ac:dyDescent="0.35">
      <c r="A2112" s="3" t="s">
        <v>140</v>
      </c>
      <c r="B2112" s="42">
        <v>24</v>
      </c>
      <c r="C2112" s="42">
        <v>0</v>
      </c>
      <c r="D2112" s="42">
        <v>23</v>
      </c>
      <c r="E2112" s="1" t="s">
        <v>23</v>
      </c>
      <c r="F2112" s="41" t="s">
        <v>233</v>
      </c>
      <c r="G2112" t="str">
        <f>VLOOKUP($E2112,rahvdata!$AD$2:$AE$80,2,FALSE)</f>
        <v>Ida-Viru</v>
      </c>
      <c r="H2112" t="s">
        <v>249</v>
      </c>
      <c r="I2112" t="s">
        <v>252</v>
      </c>
    </row>
    <row r="2113" spans="1:9" x14ac:dyDescent="0.35">
      <c r="A2113" s="3" t="s">
        <v>140</v>
      </c>
      <c r="B2113" s="42">
        <v>27</v>
      </c>
      <c r="C2113" s="42">
        <v>7</v>
      </c>
      <c r="D2113" s="42">
        <v>20</v>
      </c>
      <c r="E2113" s="1" t="s">
        <v>23</v>
      </c>
      <c r="F2113" s="41" t="s">
        <v>234</v>
      </c>
      <c r="G2113" t="str">
        <f>VLOOKUP($E2113,rahvdata!$AD$2:$AE$80,2,FALSE)</f>
        <v>Ida-Viru</v>
      </c>
      <c r="H2113" t="s">
        <v>249</v>
      </c>
      <c r="I2113" t="s">
        <v>252</v>
      </c>
    </row>
    <row r="2114" spans="1:9" x14ac:dyDescent="0.35">
      <c r="A2114" s="3" t="s">
        <v>140</v>
      </c>
      <c r="B2114" s="42">
        <v>10</v>
      </c>
      <c r="C2114" s="42">
        <v>0</v>
      </c>
      <c r="D2114" s="42">
        <v>9</v>
      </c>
      <c r="E2114" s="1" t="s">
        <v>23</v>
      </c>
      <c r="F2114" s="41" t="s">
        <v>235</v>
      </c>
      <c r="G2114" t="str">
        <f>VLOOKUP($E2114,rahvdata!$AD$2:$AE$80,2,FALSE)</f>
        <v>Ida-Viru</v>
      </c>
      <c r="H2114" t="s">
        <v>249</v>
      </c>
      <c r="I2114" t="s">
        <v>252</v>
      </c>
    </row>
    <row r="2115" spans="1:9" x14ac:dyDescent="0.35">
      <c r="A2115" s="3" t="s">
        <v>140</v>
      </c>
      <c r="B2115" s="42">
        <v>14</v>
      </c>
      <c r="C2115" s="42">
        <v>3</v>
      </c>
      <c r="D2115" s="42">
        <v>11</v>
      </c>
      <c r="E2115" s="1" t="s">
        <v>23</v>
      </c>
      <c r="F2115" s="41" t="s">
        <v>236</v>
      </c>
      <c r="G2115" t="str">
        <f>VLOOKUP($E2115,rahvdata!$AD$2:$AE$80,2,FALSE)</f>
        <v>Ida-Viru</v>
      </c>
      <c r="H2115" t="s">
        <v>249</v>
      </c>
      <c r="I2115" t="s">
        <v>252</v>
      </c>
    </row>
    <row r="2116" spans="1:9" x14ac:dyDescent="0.35">
      <c r="A2116" s="3" t="s">
        <v>140</v>
      </c>
      <c r="B2116" s="42">
        <v>9</v>
      </c>
      <c r="C2116" s="42">
        <v>0</v>
      </c>
      <c r="D2116" s="42">
        <v>9</v>
      </c>
      <c r="E2116" s="1" t="s">
        <v>23</v>
      </c>
      <c r="F2116" s="41" t="s">
        <v>237</v>
      </c>
      <c r="G2116" t="str">
        <f>VLOOKUP($E2116,rahvdata!$AD$2:$AE$80,2,FALSE)</f>
        <v>Ida-Viru</v>
      </c>
      <c r="H2116" t="s">
        <v>249</v>
      </c>
      <c r="I2116" t="s">
        <v>252</v>
      </c>
    </row>
    <row r="2117" spans="1:9" x14ac:dyDescent="0.35">
      <c r="A2117" s="3" t="s">
        <v>140</v>
      </c>
      <c r="B2117" s="42">
        <v>12</v>
      </c>
      <c r="C2117" s="42">
        <v>3</v>
      </c>
      <c r="D2117" s="42">
        <v>9</v>
      </c>
      <c r="E2117" s="1" t="s">
        <v>23</v>
      </c>
      <c r="F2117" s="41" t="s">
        <v>238</v>
      </c>
      <c r="G2117" t="str">
        <f>VLOOKUP($E2117,rahvdata!$AD$2:$AE$80,2,FALSE)</f>
        <v>Ida-Viru</v>
      </c>
      <c r="H2117" t="s">
        <v>249</v>
      </c>
      <c r="I2117" t="s">
        <v>252</v>
      </c>
    </row>
    <row r="2118" spans="1:9" x14ac:dyDescent="0.35">
      <c r="A2118" s="3" t="s">
        <v>140</v>
      </c>
      <c r="B2118" s="42">
        <v>6</v>
      </c>
      <c r="C2118" s="42">
        <v>3</v>
      </c>
      <c r="D2118" s="42">
        <v>4</v>
      </c>
      <c r="E2118" s="1" t="s">
        <v>23</v>
      </c>
      <c r="F2118" s="41" t="s">
        <v>239</v>
      </c>
      <c r="G2118" t="str">
        <f>VLOOKUP($E2118,rahvdata!$AD$2:$AE$80,2,FALSE)</f>
        <v>Ida-Viru</v>
      </c>
      <c r="H2118" t="s">
        <v>249</v>
      </c>
      <c r="I2118" t="s">
        <v>252</v>
      </c>
    </row>
    <row r="2119" spans="1:9" x14ac:dyDescent="0.35">
      <c r="A2119" s="3" t="s">
        <v>140</v>
      </c>
      <c r="B2119" s="42">
        <v>3</v>
      </c>
      <c r="C2119" s="42">
        <v>0</v>
      </c>
      <c r="D2119" s="42">
        <v>3</v>
      </c>
      <c r="E2119" s="1" t="s">
        <v>23</v>
      </c>
      <c r="F2119" s="41" t="s">
        <v>240</v>
      </c>
      <c r="G2119" t="str">
        <f>VLOOKUP($E2119,rahvdata!$AD$2:$AE$80,2,FALSE)</f>
        <v>Ida-Viru</v>
      </c>
      <c r="H2119" t="s">
        <v>249</v>
      </c>
      <c r="I2119" t="s">
        <v>252</v>
      </c>
    </row>
    <row r="2120" spans="1:9" x14ac:dyDescent="0.35">
      <c r="A2120" s="3" t="s">
        <v>140</v>
      </c>
      <c r="B2120" s="42">
        <v>0</v>
      </c>
      <c r="C2120" s="42">
        <v>0</v>
      </c>
      <c r="D2120" s="42">
        <v>0</v>
      </c>
      <c r="E2120" s="1" t="s">
        <v>23</v>
      </c>
      <c r="F2120" s="41" t="s">
        <v>241</v>
      </c>
      <c r="G2120" t="str">
        <f>VLOOKUP($E2120,rahvdata!$AD$2:$AE$80,2,FALSE)</f>
        <v>Ida-Viru</v>
      </c>
      <c r="H2120" t="s">
        <v>249</v>
      </c>
      <c r="I2120" t="s">
        <v>252</v>
      </c>
    </row>
    <row r="2121" spans="1:9" x14ac:dyDescent="0.35">
      <c r="A2121" s="3" t="s">
        <v>140</v>
      </c>
      <c r="B2121" s="42">
        <v>3</v>
      </c>
      <c r="C2121" s="42">
        <v>0</v>
      </c>
      <c r="D2121" s="42">
        <v>3</v>
      </c>
      <c r="E2121" s="1" t="s">
        <v>23</v>
      </c>
      <c r="F2121" s="41" t="s">
        <v>242</v>
      </c>
      <c r="G2121" t="str">
        <f>VLOOKUP($E2121,rahvdata!$AD$2:$AE$80,2,FALSE)</f>
        <v>Ida-Viru</v>
      </c>
      <c r="H2121" t="s">
        <v>249</v>
      </c>
      <c r="I2121" t="s">
        <v>252</v>
      </c>
    </row>
    <row r="2122" spans="1:9" x14ac:dyDescent="0.35">
      <c r="A2122" s="3" t="s">
        <v>140</v>
      </c>
      <c r="B2122" s="42">
        <v>0</v>
      </c>
      <c r="C2122" s="42">
        <v>0</v>
      </c>
      <c r="D2122" s="42">
        <v>0</v>
      </c>
      <c r="E2122" s="1" t="s">
        <v>23</v>
      </c>
      <c r="F2122" s="41" t="s">
        <v>243</v>
      </c>
      <c r="G2122" t="str">
        <f>VLOOKUP($E2122,rahvdata!$AD$2:$AE$80,2,FALSE)</f>
        <v>Ida-Viru</v>
      </c>
      <c r="H2122" t="s">
        <v>249</v>
      </c>
    </row>
    <row r="2123" spans="1:9" x14ac:dyDescent="0.35">
      <c r="A2123" s="3" t="s">
        <v>113</v>
      </c>
      <c r="B2123" s="42">
        <v>292</v>
      </c>
      <c r="C2123" s="42">
        <v>159</v>
      </c>
      <c r="D2123" s="42">
        <v>133</v>
      </c>
      <c r="E2123" s="29" t="s">
        <v>109</v>
      </c>
      <c r="F2123" s="41" t="s">
        <v>143</v>
      </c>
      <c r="G2123" t="str">
        <f>VLOOKUP($E2123,rahvdata!$AD$2:$AE$80,2,FALSE)</f>
        <v>Ida-Viru</v>
      </c>
      <c r="H2123" t="s">
        <v>247</v>
      </c>
      <c r="I2123" t="s">
        <v>251</v>
      </c>
    </row>
    <row r="2124" spans="1:9" x14ac:dyDescent="0.35">
      <c r="A2124" s="3" t="s">
        <v>113</v>
      </c>
      <c r="B2124" s="42">
        <v>365</v>
      </c>
      <c r="C2124" s="42">
        <v>200</v>
      </c>
      <c r="D2124" s="42">
        <v>165</v>
      </c>
      <c r="E2124" s="29" t="s">
        <v>109</v>
      </c>
      <c r="F2124" s="41" t="s">
        <v>144</v>
      </c>
      <c r="G2124" t="str">
        <f>VLOOKUP($E2124,rahvdata!$AD$2:$AE$80,2,FALSE)</f>
        <v>Ida-Viru</v>
      </c>
      <c r="H2124" t="s">
        <v>247</v>
      </c>
      <c r="I2124" t="s">
        <v>251</v>
      </c>
    </row>
    <row r="2125" spans="1:9" x14ac:dyDescent="0.35">
      <c r="A2125" s="3" t="s">
        <v>113</v>
      </c>
      <c r="B2125" s="42">
        <v>389</v>
      </c>
      <c r="C2125" s="42">
        <v>196</v>
      </c>
      <c r="D2125" s="42">
        <v>193</v>
      </c>
      <c r="E2125" s="29" t="s">
        <v>109</v>
      </c>
      <c r="F2125" s="41" t="s">
        <v>145</v>
      </c>
      <c r="G2125" t="str">
        <f>VLOOKUP($E2125,rahvdata!$AD$2:$AE$80,2,FALSE)</f>
        <v>Ida-Viru</v>
      </c>
      <c r="H2125" t="s">
        <v>247</v>
      </c>
      <c r="I2125" t="s">
        <v>251</v>
      </c>
    </row>
    <row r="2126" spans="1:9" x14ac:dyDescent="0.35">
      <c r="A2126" s="3" t="s">
        <v>113</v>
      </c>
      <c r="B2126" s="42">
        <v>397</v>
      </c>
      <c r="C2126" s="42">
        <v>199</v>
      </c>
      <c r="D2126" s="42">
        <v>198</v>
      </c>
      <c r="E2126" s="29" t="s">
        <v>109</v>
      </c>
      <c r="F2126" s="41" t="s">
        <v>146</v>
      </c>
      <c r="G2126" t="str">
        <f>VLOOKUP($E2126,rahvdata!$AD$2:$AE$80,2,FALSE)</f>
        <v>Ida-Viru</v>
      </c>
      <c r="H2126" t="s">
        <v>247</v>
      </c>
      <c r="I2126" t="s">
        <v>251</v>
      </c>
    </row>
    <row r="2127" spans="1:9" x14ac:dyDescent="0.35">
      <c r="A2127" s="3" t="s">
        <v>113</v>
      </c>
      <c r="B2127" s="42">
        <v>440</v>
      </c>
      <c r="C2127" s="42">
        <v>242</v>
      </c>
      <c r="D2127" s="42">
        <v>198</v>
      </c>
      <c r="E2127" s="29" t="s">
        <v>109</v>
      </c>
      <c r="F2127" s="41" t="s">
        <v>147</v>
      </c>
      <c r="G2127" t="str">
        <f>VLOOKUP($E2127,rahvdata!$AD$2:$AE$80,2,FALSE)</f>
        <v>Ida-Viru</v>
      </c>
      <c r="H2127" t="s">
        <v>247</v>
      </c>
      <c r="I2127" t="s">
        <v>251</v>
      </c>
    </row>
    <row r="2128" spans="1:9" x14ac:dyDescent="0.35">
      <c r="A2128" s="3" t="s">
        <v>113</v>
      </c>
      <c r="B2128" s="42">
        <v>436</v>
      </c>
      <c r="C2128" s="42">
        <v>227</v>
      </c>
      <c r="D2128" s="42">
        <v>209</v>
      </c>
      <c r="E2128" s="29" t="s">
        <v>109</v>
      </c>
      <c r="F2128" s="41" t="s">
        <v>148</v>
      </c>
      <c r="G2128" t="str">
        <f>VLOOKUP($E2128,rahvdata!$AD$2:$AE$80,2,FALSE)</f>
        <v>Ida-Viru</v>
      </c>
      <c r="H2128" t="s">
        <v>247</v>
      </c>
      <c r="I2128" t="s">
        <v>251</v>
      </c>
    </row>
    <row r="2129" spans="1:9" x14ac:dyDescent="0.35">
      <c r="A2129" s="3" t="s">
        <v>113</v>
      </c>
      <c r="B2129" s="42">
        <v>512</v>
      </c>
      <c r="C2129" s="42">
        <v>273</v>
      </c>
      <c r="D2129" s="42">
        <v>239</v>
      </c>
      <c r="E2129" s="29" t="s">
        <v>109</v>
      </c>
      <c r="F2129" s="41" t="s">
        <v>149</v>
      </c>
      <c r="G2129" t="str">
        <f>VLOOKUP($E2129,rahvdata!$AD$2:$AE$80,2,FALSE)</f>
        <v>Ida-Viru</v>
      </c>
      <c r="H2129" t="s">
        <v>247</v>
      </c>
      <c r="I2129" t="s">
        <v>251</v>
      </c>
    </row>
    <row r="2130" spans="1:9" x14ac:dyDescent="0.35">
      <c r="A2130" s="3" t="s">
        <v>113</v>
      </c>
      <c r="B2130" s="42">
        <v>499</v>
      </c>
      <c r="C2130" s="42">
        <v>247</v>
      </c>
      <c r="D2130" s="42">
        <v>252</v>
      </c>
      <c r="E2130" s="29" t="s">
        <v>109</v>
      </c>
      <c r="F2130" s="41" t="s">
        <v>150</v>
      </c>
      <c r="G2130" t="str">
        <f>VLOOKUP($E2130,rahvdata!$AD$2:$AE$80,2,FALSE)</f>
        <v>Ida-Viru</v>
      </c>
      <c r="H2130" t="s">
        <v>247</v>
      </c>
      <c r="I2130" t="s">
        <v>251</v>
      </c>
    </row>
    <row r="2131" spans="1:9" x14ac:dyDescent="0.35">
      <c r="A2131" s="3" t="s">
        <v>113</v>
      </c>
      <c r="B2131" s="42">
        <v>503</v>
      </c>
      <c r="C2131" s="42">
        <v>261</v>
      </c>
      <c r="D2131" s="42">
        <v>242</v>
      </c>
      <c r="E2131" s="29" t="s">
        <v>109</v>
      </c>
      <c r="F2131" s="41" t="s">
        <v>151</v>
      </c>
      <c r="G2131" t="str">
        <f>VLOOKUP($E2131,rahvdata!$AD$2:$AE$80,2,FALSE)</f>
        <v>Ida-Viru</v>
      </c>
      <c r="H2131" t="s">
        <v>247</v>
      </c>
      <c r="I2131" t="s">
        <v>251</v>
      </c>
    </row>
    <row r="2132" spans="1:9" x14ac:dyDescent="0.35">
      <c r="A2132" s="3" t="s">
        <v>113</v>
      </c>
      <c r="B2132" s="42">
        <v>507</v>
      </c>
      <c r="C2132" s="42">
        <v>249</v>
      </c>
      <c r="D2132" s="42">
        <v>258</v>
      </c>
      <c r="E2132" s="29" t="s">
        <v>109</v>
      </c>
      <c r="F2132" s="41" t="s">
        <v>152</v>
      </c>
      <c r="G2132" t="str">
        <f>VLOOKUP($E2132,rahvdata!$AD$2:$AE$80,2,FALSE)</f>
        <v>Ida-Viru</v>
      </c>
      <c r="H2132" t="s">
        <v>247</v>
      </c>
      <c r="I2132" t="s">
        <v>251</v>
      </c>
    </row>
    <row r="2133" spans="1:9" x14ac:dyDescent="0.35">
      <c r="A2133" s="8" t="s">
        <v>103</v>
      </c>
      <c r="B2133" s="42">
        <v>489</v>
      </c>
      <c r="C2133" s="42">
        <v>253</v>
      </c>
      <c r="D2133" s="42">
        <v>236</v>
      </c>
      <c r="E2133" s="29" t="s">
        <v>109</v>
      </c>
      <c r="F2133" s="41" t="s">
        <v>153</v>
      </c>
      <c r="G2133" t="str">
        <f>VLOOKUP($E2133,rahvdata!$AD$2:$AE$80,2,FALSE)</f>
        <v>Ida-Viru</v>
      </c>
      <c r="H2133" t="s">
        <v>247</v>
      </c>
      <c r="I2133" t="s">
        <v>251</v>
      </c>
    </row>
    <row r="2134" spans="1:9" x14ac:dyDescent="0.35">
      <c r="A2134" s="8" t="s">
        <v>103</v>
      </c>
      <c r="B2134" s="42">
        <v>520</v>
      </c>
      <c r="C2134" s="42">
        <v>274</v>
      </c>
      <c r="D2134" s="42">
        <v>246</v>
      </c>
      <c r="E2134" s="29" t="s">
        <v>109</v>
      </c>
      <c r="F2134" s="41" t="s">
        <v>154</v>
      </c>
      <c r="G2134" t="str">
        <f>VLOOKUP($E2134,rahvdata!$AD$2:$AE$80,2,FALSE)</f>
        <v>Ida-Viru</v>
      </c>
      <c r="H2134" t="s">
        <v>247</v>
      </c>
      <c r="I2134" t="s">
        <v>251</v>
      </c>
    </row>
    <row r="2135" spans="1:9" x14ac:dyDescent="0.35">
      <c r="A2135" s="8" t="s">
        <v>103</v>
      </c>
      <c r="B2135" s="42">
        <v>470</v>
      </c>
      <c r="C2135" s="42">
        <v>227</v>
      </c>
      <c r="D2135" s="42">
        <v>243</v>
      </c>
      <c r="E2135" s="29" t="s">
        <v>109</v>
      </c>
      <c r="F2135" s="41" t="s">
        <v>155</v>
      </c>
      <c r="G2135" t="str">
        <f>VLOOKUP($E2135,rahvdata!$AD$2:$AE$80,2,FALSE)</f>
        <v>Ida-Viru</v>
      </c>
      <c r="H2135" t="s">
        <v>247</v>
      </c>
      <c r="I2135" t="s">
        <v>251</v>
      </c>
    </row>
    <row r="2136" spans="1:9" x14ac:dyDescent="0.35">
      <c r="A2136" s="8" t="s">
        <v>103</v>
      </c>
      <c r="B2136" s="42">
        <v>592</v>
      </c>
      <c r="C2136" s="42">
        <v>313</v>
      </c>
      <c r="D2136" s="42">
        <v>279</v>
      </c>
      <c r="E2136" s="29" t="s">
        <v>109</v>
      </c>
      <c r="F2136" s="41" t="s">
        <v>156</v>
      </c>
      <c r="G2136" t="str">
        <f>VLOOKUP($E2136,rahvdata!$AD$2:$AE$80,2,FALSE)</f>
        <v>Ida-Viru</v>
      </c>
      <c r="H2136" t="s">
        <v>247</v>
      </c>
      <c r="I2136" t="s">
        <v>251</v>
      </c>
    </row>
    <row r="2137" spans="1:9" x14ac:dyDescent="0.35">
      <c r="A2137" s="8" t="s">
        <v>103</v>
      </c>
      <c r="B2137" s="42">
        <v>566</v>
      </c>
      <c r="C2137" s="42">
        <v>302</v>
      </c>
      <c r="D2137" s="42">
        <v>264</v>
      </c>
      <c r="E2137" s="29" t="s">
        <v>109</v>
      </c>
      <c r="F2137" s="41" t="s">
        <v>157</v>
      </c>
      <c r="G2137" t="str">
        <f>VLOOKUP($E2137,rahvdata!$AD$2:$AE$80,2,FALSE)</f>
        <v>Ida-Viru</v>
      </c>
      <c r="H2137" t="s">
        <v>247</v>
      </c>
      <c r="I2137" t="s">
        <v>251</v>
      </c>
    </row>
    <row r="2138" spans="1:9" x14ac:dyDescent="0.35">
      <c r="A2138" s="8" t="s">
        <v>103</v>
      </c>
      <c r="B2138" s="42">
        <v>601</v>
      </c>
      <c r="C2138" s="42">
        <v>319</v>
      </c>
      <c r="D2138" s="42">
        <v>282</v>
      </c>
      <c r="E2138" s="29" t="s">
        <v>109</v>
      </c>
      <c r="F2138" s="41" t="s">
        <v>158</v>
      </c>
      <c r="G2138" t="str">
        <f>VLOOKUP($E2138,rahvdata!$AD$2:$AE$80,2,FALSE)</f>
        <v>Ida-Viru</v>
      </c>
      <c r="H2138" t="s">
        <v>247</v>
      </c>
      <c r="I2138" t="s">
        <v>251</v>
      </c>
    </row>
    <row r="2139" spans="1:9" x14ac:dyDescent="0.35">
      <c r="A2139" s="8" t="s">
        <v>103</v>
      </c>
      <c r="B2139" s="42">
        <v>555</v>
      </c>
      <c r="C2139" s="42">
        <v>275</v>
      </c>
      <c r="D2139" s="42">
        <v>280</v>
      </c>
      <c r="E2139" s="29" t="s">
        <v>109</v>
      </c>
      <c r="F2139" s="41" t="s">
        <v>159</v>
      </c>
      <c r="G2139" t="str">
        <f>VLOOKUP($E2139,rahvdata!$AD$2:$AE$80,2,FALSE)</f>
        <v>Ida-Viru</v>
      </c>
      <c r="H2139" t="s">
        <v>247</v>
      </c>
      <c r="I2139" t="s">
        <v>251</v>
      </c>
    </row>
    <row r="2140" spans="1:9" x14ac:dyDescent="0.35">
      <c r="A2140" s="8" t="s">
        <v>103</v>
      </c>
      <c r="B2140" s="42">
        <v>621</v>
      </c>
      <c r="C2140" s="42">
        <v>312</v>
      </c>
      <c r="D2140" s="42">
        <v>309</v>
      </c>
      <c r="E2140" s="29" t="s">
        <v>109</v>
      </c>
      <c r="F2140" s="41" t="s">
        <v>160</v>
      </c>
      <c r="G2140" t="str">
        <f>VLOOKUP($E2140,rahvdata!$AD$2:$AE$80,2,FALSE)</f>
        <v>Ida-Viru</v>
      </c>
      <c r="H2140" t="s">
        <v>247</v>
      </c>
    </row>
    <row r="2141" spans="1:9" x14ac:dyDescent="0.35">
      <c r="A2141" s="8" t="s">
        <v>103</v>
      </c>
      <c r="B2141" s="42">
        <v>587</v>
      </c>
      <c r="C2141" s="42">
        <v>284</v>
      </c>
      <c r="D2141" s="42">
        <v>303</v>
      </c>
      <c r="E2141" s="29" t="s">
        <v>109</v>
      </c>
      <c r="F2141" s="41" t="s">
        <v>161</v>
      </c>
      <c r="G2141" t="str">
        <f>VLOOKUP($E2141,rahvdata!$AD$2:$AE$80,2,FALSE)</f>
        <v>Ida-Viru</v>
      </c>
      <c r="H2141" t="s">
        <v>247</v>
      </c>
    </row>
    <row r="2142" spans="1:9" x14ac:dyDescent="0.35">
      <c r="A2142" s="8" t="s">
        <v>103</v>
      </c>
      <c r="B2142" s="42">
        <v>539</v>
      </c>
      <c r="C2142" s="42">
        <v>268</v>
      </c>
      <c r="D2142" s="42">
        <v>271</v>
      </c>
      <c r="E2142" s="29" t="s">
        <v>109</v>
      </c>
      <c r="F2142" s="41" t="s">
        <v>162</v>
      </c>
      <c r="G2142" t="str">
        <f>VLOOKUP($E2142,rahvdata!$AD$2:$AE$80,2,FALSE)</f>
        <v>Ida-Viru</v>
      </c>
      <c r="H2142" t="s">
        <v>248</v>
      </c>
    </row>
    <row r="2143" spans="1:9" x14ac:dyDescent="0.35">
      <c r="A2143" s="3" t="s">
        <v>102</v>
      </c>
      <c r="B2143" s="42">
        <v>584</v>
      </c>
      <c r="C2143" s="42">
        <v>277</v>
      </c>
      <c r="D2143" s="42">
        <v>307</v>
      </c>
      <c r="E2143" s="29" t="s">
        <v>109</v>
      </c>
      <c r="F2143" s="41" t="s">
        <v>163</v>
      </c>
      <c r="G2143" t="str">
        <f>VLOOKUP($E2143,rahvdata!$AD$2:$AE$80,2,FALSE)</f>
        <v>Ida-Viru</v>
      </c>
      <c r="H2143" t="s">
        <v>248</v>
      </c>
    </row>
    <row r="2144" spans="1:9" x14ac:dyDescent="0.35">
      <c r="A2144" s="3" t="s">
        <v>102</v>
      </c>
      <c r="B2144" s="42">
        <v>552</v>
      </c>
      <c r="C2144" s="42">
        <v>298</v>
      </c>
      <c r="D2144" s="42">
        <v>254</v>
      </c>
      <c r="E2144" s="29" t="s">
        <v>109</v>
      </c>
      <c r="F2144" s="41" t="s">
        <v>164</v>
      </c>
      <c r="G2144" t="str">
        <f>VLOOKUP($E2144,rahvdata!$AD$2:$AE$80,2,FALSE)</f>
        <v>Ida-Viru</v>
      </c>
      <c r="H2144" t="s">
        <v>248</v>
      </c>
    </row>
    <row r="2145" spans="1:8" x14ac:dyDescent="0.35">
      <c r="A2145" s="3" t="s">
        <v>102</v>
      </c>
      <c r="B2145" s="42">
        <v>546</v>
      </c>
      <c r="C2145" s="42">
        <v>300</v>
      </c>
      <c r="D2145" s="42">
        <v>246</v>
      </c>
      <c r="E2145" s="29" t="s">
        <v>109</v>
      </c>
      <c r="F2145" s="41" t="s">
        <v>165</v>
      </c>
      <c r="G2145" t="str">
        <f>VLOOKUP($E2145,rahvdata!$AD$2:$AE$80,2,FALSE)</f>
        <v>Ida-Viru</v>
      </c>
      <c r="H2145" t="s">
        <v>248</v>
      </c>
    </row>
    <row r="2146" spans="1:8" x14ac:dyDescent="0.35">
      <c r="A2146" s="3" t="s">
        <v>102</v>
      </c>
      <c r="B2146" s="42">
        <v>447</v>
      </c>
      <c r="C2146" s="42">
        <v>231</v>
      </c>
      <c r="D2146" s="42">
        <v>216</v>
      </c>
      <c r="E2146" s="29" t="s">
        <v>109</v>
      </c>
      <c r="F2146" s="41" t="s">
        <v>166</v>
      </c>
      <c r="G2146" t="str">
        <f>VLOOKUP($E2146,rahvdata!$AD$2:$AE$80,2,FALSE)</f>
        <v>Ida-Viru</v>
      </c>
      <c r="H2146" t="s">
        <v>248</v>
      </c>
    </row>
    <row r="2147" spans="1:8" x14ac:dyDescent="0.35">
      <c r="A2147" s="3" t="s">
        <v>102</v>
      </c>
      <c r="B2147" s="42">
        <v>414</v>
      </c>
      <c r="C2147" s="42">
        <v>226</v>
      </c>
      <c r="D2147" s="42">
        <v>188</v>
      </c>
      <c r="E2147" s="29" t="s">
        <v>109</v>
      </c>
      <c r="F2147" s="41" t="s">
        <v>167</v>
      </c>
      <c r="G2147" t="str">
        <f>VLOOKUP($E2147,rahvdata!$AD$2:$AE$80,2,FALSE)</f>
        <v>Ida-Viru</v>
      </c>
      <c r="H2147" t="s">
        <v>248</v>
      </c>
    </row>
    <row r="2148" spans="1:8" x14ac:dyDescent="0.35">
      <c r="A2148" s="3" t="s">
        <v>102</v>
      </c>
      <c r="B2148" s="42">
        <v>381</v>
      </c>
      <c r="C2148" s="42">
        <v>223</v>
      </c>
      <c r="D2148" s="42">
        <v>158</v>
      </c>
      <c r="E2148" s="29" t="s">
        <v>109</v>
      </c>
      <c r="F2148" s="41" t="s">
        <v>168</v>
      </c>
      <c r="G2148" t="str">
        <f>VLOOKUP($E2148,rahvdata!$AD$2:$AE$80,2,FALSE)</f>
        <v>Ida-Viru</v>
      </c>
      <c r="H2148" t="s">
        <v>248</v>
      </c>
    </row>
    <row r="2149" spans="1:8" x14ac:dyDescent="0.35">
      <c r="A2149" s="3" t="s">
        <v>102</v>
      </c>
      <c r="B2149" s="42">
        <v>398</v>
      </c>
      <c r="C2149" s="42">
        <v>222</v>
      </c>
      <c r="D2149" s="42">
        <v>176</v>
      </c>
      <c r="E2149" s="29" t="s">
        <v>109</v>
      </c>
      <c r="F2149" s="41" t="s">
        <v>169</v>
      </c>
      <c r="G2149" t="str">
        <f>VLOOKUP($E2149,rahvdata!$AD$2:$AE$80,2,FALSE)</f>
        <v>Ida-Viru</v>
      </c>
      <c r="H2149" t="s">
        <v>248</v>
      </c>
    </row>
    <row r="2150" spans="1:8" x14ac:dyDescent="0.35">
      <c r="A2150" s="3" t="s">
        <v>102</v>
      </c>
      <c r="B2150" s="42">
        <v>365</v>
      </c>
      <c r="C2150" s="42">
        <v>179</v>
      </c>
      <c r="D2150" s="42">
        <v>186</v>
      </c>
      <c r="E2150" s="29" t="s">
        <v>109</v>
      </c>
      <c r="F2150" s="41" t="s">
        <v>170</v>
      </c>
      <c r="G2150" t="str">
        <f>VLOOKUP($E2150,rahvdata!$AD$2:$AE$80,2,FALSE)</f>
        <v>Ida-Viru</v>
      </c>
      <c r="H2150" t="s">
        <v>248</v>
      </c>
    </row>
    <row r="2151" spans="1:8" x14ac:dyDescent="0.35">
      <c r="A2151" s="3" t="s">
        <v>102</v>
      </c>
      <c r="B2151" s="42">
        <v>331</v>
      </c>
      <c r="C2151" s="42">
        <v>167</v>
      </c>
      <c r="D2151" s="42">
        <v>164</v>
      </c>
      <c r="E2151" s="29" t="s">
        <v>109</v>
      </c>
      <c r="F2151" s="41" t="s">
        <v>171</v>
      </c>
      <c r="G2151" t="str">
        <f>VLOOKUP($E2151,rahvdata!$AD$2:$AE$80,2,FALSE)</f>
        <v>Ida-Viru</v>
      </c>
      <c r="H2151" t="s">
        <v>248</v>
      </c>
    </row>
    <row r="2152" spans="1:8" x14ac:dyDescent="0.35">
      <c r="A2152" s="3" t="s">
        <v>102</v>
      </c>
      <c r="B2152" s="42">
        <v>338</v>
      </c>
      <c r="C2152" s="42">
        <v>165</v>
      </c>
      <c r="D2152" s="42">
        <v>173</v>
      </c>
      <c r="E2152" s="29" t="s">
        <v>109</v>
      </c>
      <c r="F2152" s="41" t="s">
        <v>172</v>
      </c>
      <c r="G2152" t="str">
        <f>VLOOKUP($E2152,rahvdata!$AD$2:$AE$80,2,FALSE)</f>
        <v>Ida-Viru</v>
      </c>
      <c r="H2152" t="s">
        <v>248</v>
      </c>
    </row>
    <row r="2153" spans="1:8" x14ac:dyDescent="0.35">
      <c r="A2153" s="3" t="s">
        <v>104</v>
      </c>
      <c r="B2153" s="42">
        <v>405</v>
      </c>
      <c r="C2153" s="42">
        <v>223</v>
      </c>
      <c r="D2153" s="42">
        <v>182</v>
      </c>
      <c r="E2153" s="29" t="s">
        <v>109</v>
      </c>
      <c r="F2153" s="41" t="s">
        <v>173</v>
      </c>
      <c r="G2153" t="str">
        <f>VLOOKUP($E2153,rahvdata!$AD$2:$AE$80,2,FALSE)</f>
        <v>Ida-Viru</v>
      </c>
      <c r="H2153" t="s">
        <v>248</v>
      </c>
    </row>
    <row r="2154" spans="1:8" x14ac:dyDescent="0.35">
      <c r="A2154" s="3" t="s">
        <v>104</v>
      </c>
      <c r="B2154" s="42">
        <v>508</v>
      </c>
      <c r="C2154" s="42">
        <v>248</v>
      </c>
      <c r="D2154" s="42">
        <v>260</v>
      </c>
      <c r="E2154" s="29" t="s">
        <v>109</v>
      </c>
      <c r="F2154" s="41" t="s">
        <v>174</v>
      </c>
      <c r="G2154" t="str">
        <f>VLOOKUP($E2154,rahvdata!$AD$2:$AE$80,2,FALSE)</f>
        <v>Ida-Viru</v>
      </c>
      <c r="H2154" t="s">
        <v>248</v>
      </c>
    </row>
    <row r="2155" spans="1:8" x14ac:dyDescent="0.35">
      <c r="A2155" s="3" t="s">
        <v>104</v>
      </c>
      <c r="B2155" s="42">
        <v>522</v>
      </c>
      <c r="C2155" s="42">
        <v>281</v>
      </c>
      <c r="D2155" s="42">
        <v>241</v>
      </c>
      <c r="E2155" s="29" t="s">
        <v>109</v>
      </c>
      <c r="F2155" s="41" t="s">
        <v>175</v>
      </c>
      <c r="G2155" t="str">
        <f>VLOOKUP($E2155,rahvdata!$AD$2:$AE$80,2,FALSE)</f>
        <v>Ida-Viru</v>
      </c>
      <c r="H2155" t="s">
        <v>248</v>
      </c>
    </row>
    <row r="2156" spans="1:8" x14ac:dyDescent="0.35">
      <c r="A2156" s="3" t="s">
        <v>104</v>
      </c>
      <c r="B2156" s="42">
        <v>619</v>
      </c>
      <c r="C2156" s="42">
        <v>347</v>
      </c>
      <c r="D2156" s="42">
        <v>272</v>
      </c>
      <c r="E2156" s="29" t="s">
        <v>109</v>
      </c>
      <c r="F2156" s="41" t="s">
        <v>176</v>
      </c>
      <c r="G2156" t="str">
        <f>VLOOKUP($E2156,rahvdata!$AD$2:$AE$80,2,FALSE)</f>
        <v>Ida-Viru</v>
      </c>
      <c r="H2156" t="s">
        <v>248</v>
      </c>
    </row>
    <row r="2157" spans="1:8" x14ac:dyDescent="0.35">
      <c r="A2157" s="3" t="s">
        <v>104</v>
      </c>
      <c r="B2157" s="42">
        <v>671</v>
      </c>
      <c r="C2157" s="42">
        <v>380</v>
      </c>
      <c r="D2157" s="42">
        <v>291</v>
      </c>
      <c r="E2157" s="29" t="s">
        <v>109</v>
      </c>
      <c r="F2157" s="41" t="s">
        <v>177</v>
      </c>
      <c r="G2157" t="str">
        <f>VLOOKUP($E2157,rahvdata!$AD$2:$AE$80,2,FALSE)</f>
        <v>Ida-Viru</v>
      </c>
      <c r="H2157" t="s">
        <v>248</v>
      </c>
    </row>
    <row r="2158" spans="1:8" x14ac:dyDescent="0.35">
      <c r="A2158" s="3" t="s">
        <v>104</v>
      </c>
      <c r="B2158" s="42">
        <v>764</v>
      </c>
      <c r="C2158" s="42">
        <v>394</v>
      </c>
      <c r="D2158" s="42">
        <v>370</v>
      </c>
      <c r="E2158" s="29" t="s">
        <v>109</v>
      </c>
      <c r="F2158" s="41" t="s">
        <v>178</v>
      </c>
      <c r="G2158" t="str">
        <f>VLOOKUP($E2158,rahvdata!$AD$2:$AE$80,2,FALSE)</f>
        <v>Ida-Viru</v>
      </c>
      <c r="H2158" t="s">
        <v>248</v>
      </c>
    </row>
    <row r="2159" spans="1:8" x14ac:dyDescent="0.35">
      <c r="A2159" s="3" t="s">
        <v>104</v>
      </c>
      <c r="B2159" s="42">
        <v>672</v>
      </c>
      <c r="C2159" s="42">
        <v>386</v>
      </c>
      <c r="D2159" s="42">
        <v>286</v>
      </c>
      <c r="E2159" s="29" t="s">
        <v>109</v>
      </c>
      <c r="F2159" s="41" t="s">
        <v>179</v>
      </c>
      <c r="G2159" t="str">
        <f>VLOOKUP($E2159,rahvdata!$AD$2:$AE$80,2,FALSE)</f>
        <v>Ida-Viru</v>
      </c>
      <c r="H2159" t="s">
        <v>248</v>
      </c>
    </row>
    <row r="2160" spans="1:8" x14ac:dyDescent="0.35">
      <c r="A2160" s="3" t="s">
        <v>104</v>
      </c>
      <c r="B2160" s="42">
        <v>667</v>
      </c>
      <c r="C2160" s="42">
        <v>359</v>
      </c>
      <c r="D2160" s="42">
        <v>308</v>
      </c>
      <c r="E2160" s="29" t="s">
        <v>109</v>
      </c>
      <c r="F2160" s="41" t="s">
        <v>180</v>
      </c>
      <c r="G2160" t="str">
        <f>VLOOKUP($E2160,rahvdata!$AD$2:$AE$80,2,FALSE)</f>
        <v>Ida-Viru</v>
      </c>
      <c r="H2160" t="s">
        <v>248</v>
      </c>
    </row>
    <row r="2161" spans="1:8" x14ac:dyDescent="0.35">
      <c r="A2161" s="3" t="s">
        <v>104</v>
      </c>
      <c r="B2161" s="42">
        <v>679</v>
      </c>
      <c r="C2161" s="42">
        <v>366</v>
      </c>
      <c r="D2161" s="42">
        <v>313</v>
      </c>
      <c r="E2161" s="29" t="s">
        <v>109</v>
      </c>
      <c r="F2161" s="41" t="s">
        <v>181</v>
      </c>
      <c r="G2161" t="str">
        <f>VLOOKUP($E2161,rahvdata!$AD$2:$AE$80,2,FALSE)</f>
        <v>Ida-Viru</v>
      </c>
      <c r="H2161" t="s">
        <v>248</v>
      </c>
    </row>
    <row r="2162" spans="1:8" x14ac:dyDescent="0.35">
      <c r="A2162" s="3" t="s">
        <v>104</v>
      </c>
      <c r="B2162" s="42">
        <v>732</v>
      </c>
      <c r="C2162" s="42">
        <v>367</v>
      </c>
      <c r="D2162" s="42">
        <v>365</v>
      </c>
      <c r="E2162" s="29" t="s">
        <v>109</v>
      </c>
      <c r="F2162" s="41" t="s">
        <v>182</v>
      </c>
      <c r="G2162" t="str">
        <f>VLOOKUP($E2162,rahvdata!$AD$2:$AE$80,2,FALSE)</f>
        <v>Ida-Viru</v>
      </c>
      <c r="H2162" t="s">
        <v>248</v>
      </c>
    </row>
    <row r="2163" spans="1:8" x14ac:dyDescent="0.35">
      <c r="A2163" s="3" t="s">
        <v>105</v>
      </c>
      <c r="B2163" s="42">
        <v>678</v>
      </c>
      <c r="C2163" s="42">
        <v>349</v>
      </c>
      <c r="D2163" s="42">
        <v>329</v>
      </c>
      <c r="E2163" s="29" t="s">
        <v>109</v>
      </c>
      <c r="F2163" s="41" t="s">
        <v>183</v>
      </c>
      <c r="G2163" t="str">
        <f>VLOOKUP($E2163,rahvdata!$AD$2:$AE$80,2,FALSE)</f>
        <v>Ida-Viru</v>
      </c>
      <c r="H2163" t="s">
        <v>248</v>
      </c>
    </row>
    <row r="2164" spans="1:8" x14ac:dyDescent="0.35">
      <c r="A2164" s="3" t="s">
        <v>105</v>
      </c>
      <c r="B2164" s="42">
        <v>703</v>
      </c>
      <c r="C2164" s="42">
        <v>406</v>
      </c>
      <c r="D2164" s="42">
        <v>297</v>
      </c>
      <c r="E2164" s="29" t="s">
        <v>109</v>
      </c>
      <c r="F2164" s="41" t="s">
        <v>184</v>
      </c>
      <c r="G2164" t="str">
        <f>VLOOKUP($E2164,rahvdata!$AD$2:$AE$80,2,FALSE)</f>
        <v>Ida-Viru</v>
      </c>
      <c r="H2164" t="s">
        <v>248</v>
      </c>
    </row>
    <row r="2165" spans="1:8" x14ac:dyDescent="0.35">
      <c r="A2165" s="3" t="s">
        <v>105</v>
      </c>
      <c r="B2165" s="42">
        <v>684</v>
      </c>
      <c r="C2165" s="42">
        <v>352</v>
      </c>
      <c r="D2165" s="42">
        <v>332</v>
      </c>
      <c r="E2165" s="29" t="s">
        <v>109</v>
      </c>
      <c r="F2165" s="41" t="s">
        <v>185</v>
      </c>
      <c r="G2165" t="str">
        <f>VLOOKUP($E2165,rahvdata!$AD$2:$AE$80,2,FALSE)</f>
        <v>Ida-Viru</v>
      </c>
      <c r="H2165" t="s">
        <v>248</v>
      </c>
    </row>
    <row r="2166" spans="1:8" x14ac:dyDescent="0.35">
      <c r="A2166" s="3" t="s">
        <v>105</v>
      </c>
      <c r="B2166" s="42">
        <v>650</v>
      </c>
      <c r="C2166" s="42">
        <v>322</v>
      </c>
      <c r="D2166" s="42">
        <v>328</v>
      </c>
      <c r="E2166" s="29" t="s">
        <v>109</v>
      </c>
      <c r="F2166" s="41" t="s">
        <v>186</v>
      </c>
      <c r="G2166" t="str">
        <f>VLOOKUP($E2166,rahvdata!$AD$2:$AE$80,2,FALSE)</f>
        <v>Ida-Viru</v>
      </c>
      <c r="H2166" t="s">
        <v>248</v>
      </c>
    </row>
    <row r="2167" spans="1:8" x14ac:dyDescent="0.35">
      <c r="A2167" s="3" t="s">
        <v>105</v>
      </c>
      <c r="B2167" s="42">
        <v>656</v>
      </c>
      <c r="C2167" s="42">
        <v>322</v>
      </c>
      <c r="D2167" s="42">
        <v>334</v>
      </c>
      <c r="E2167" s="29" t="s">
        <v>109</v>
      </c>
      <c r="F2167" s="41" t="s">
        <v>187</v>
      </c>
      <c r="G2167" t="str">
        <f>VLOOKUP($E2167,rahvdata!$AD$2:$AE$80,2,FALSE)</f>
        <v>Ida-Viru</v>
      </c>
      <c r="H2167" t="s">
        <v>248</v>
      </c>
    </row>
    <row r="2168" spans="1:8" x14ac:dyDescent="0.35">
      <c r="A2168" s="3" t="s">
        <v>105</v>
      </c>
      <c r="B2168" s="42">
        <v>657</v>
      </c>
      <c r="C2168" s="42">
        <v>341</v>
      </c>
      <c r="D2168" s="42">
        <v>316</v>
      </c>
      <c r="E2168" s="29" t="s">
        <v>109</v>
      </c>
      <c r="F2168" s="41" t="s">
        <v>188</v>
      </c>
      <c r="G2168" t="str">
        <f>VLOOKUP($E2168,rahvdata!$AD$2:$AE$80,2,FALSE)</f>
        <v>Ida-Viru</v>
      </c>
      <c r="H2168" t="s">
        <v>248</v>
      </c>
    </row>
    <row r="2169" spans="1:8" x14ac:dyDescent="0.35">
      <c r="A2169" s="3" t="s">
        <v>105</v>
      </c>
      <c r="B2169" s="42">
        <v>704</v>
      </c>
      <c r="C2169" s="42">
        <v>349</v>
      </c>
      <c r="D2169" s="42">
        <v>355</v>
      </c>
      <c r="E2169" s="29" t="s">
        <v>109</v>
      </c>
      <c r="F2169" s="41" t="s">
        <v>189</v>
      </c>
      <c r="G2169" t="str">
        <f>VLOOKUP($E2169,rahvdata!$AD$2:$AE$80,2,FALSE)</f>
        <v>Ida-Viru</v>
      </c>
      <c r="H2169" t="s">
        <v>248</v>
      </c>
    </row>
    <row r="2170" spans="1:8" x14ac:dyDescent="0.35">
      <c r="A2170" s="3" t="s">
        <v>105</v>
      </c>
      <c r="B2170" s="42">
        <v>715</v>
      </c>
      <c r="C2170" s="42">
        <v>331</v>
      </c>
      <c r="D2170" s="42">
        <v>384</v>
      </c>
      <c r="E2170" s="29" t="s">
        <v>109</v>
      </c>
      <c r="F2170" s="41" t="s">
        <v>190</v>
      </c>
      <c r="G2170" t="str">
        <f>VLOOKUP($E2170,rahvdata!$AD$2:$AE$80,2,FALSE)</f>
        <v>Ida-Viru</v>
      </c>
      <c r="H2170" t="s">
        <v>248</v>
      </c>
    </row>
    <row r="2171" spans="1:8" x14ac:dyDescent="0.35">
      <c r="A2171" s="3" t="s">
        <v>105</v>
      </c>
      <c r="B2171" s="42">
        <v>825</v>
      </c>
      <c r="C2171" s="42">
        <v>400</v>
      </c>
      <c r="D2171" s="42">
        <v>425</v>
      </c>
      <c r="E2171" s="29" t="s">
        <v>109</v>
      </c>
      <c r="F2171" s="41" t="s">
        <v>191</v>
      </c>
      <c r="G2171" t="str">
        <f>VLOOKUP($E2171,rahvdata!$AD$2:$AE$80,2,FALSE)</f>
        <v>Ida-Viru</v>
      </c>
      <c r="H2171" t="s">
        <v>248</v>
      </c>
    </row>
    <row r="2172" spans="1:8" x14ac:dyDescent="0.35">
      <c r="A2172" s="3" t="s">
        <v>105</v>
      </c>
      <c r="B2172" s="42">
        <v>769</v>
      </c>
      <c r="C2172" s="42">
        <v>380</v>
      </c>
      <c r="D2172" s="42">
        <v>389</v>
      </c>
      <c r="E2172" s="29" t="s">
        <v>109</v>
      </c>
      <c r="F2172" s="41" t="s">
        <v>192</v>
      </c>
      <c r="G2172" t="str">
        <f>VLOOKUP($E2172,rahvdata!$AD$2:$AE$80,2,FALSE)</f>
        <v>Ida-Viru</v>
      </c>
      <c r="H2172" t="s">
        <v>248</v>
      </c>
    </row>
    <row r="2173" spans="1:8" x14ac:dyDescent="0.35">
      <c r="A2173" s="3" t="s">
        <v>106</v>
      </c>
      <c r="B2173" s="42">
        <v>888</v>
      </c>
      <c r="C2173" s="42">
        <v>440</v>
      </c>
      <c r="D2173" s="42">
        <v>448</v>
      </c>
      <c r="E2173" s="29" t="s">
        <v>109</v>
      </c>
      <c r="F2173" s="41" t="s">
        <v>193</v>
      </c>
      <c r="G2173" t="str">
        <f>VLOOKUP($E2173,rahvdata!$AD$2:$AE$80,2,FALSE)</f>
        <v>Ida-Viru</v>
      </c>
      <c r="H2173" t="s">
        <v>248</v>
      </c>
    </row>
    <row r="2174" spans="1:8" x14ac:dyDescent="0.35">
      <c r="A2174" s="3" t="s">
        <v>106</v>
      </c>
      <c r="B2174" s="42">
        <v>829</v>
      </c>
      <c r="C2174" s="42">
        <v>426</v>
      </c>
      <c r="D2174" s="42">
        <v>403</v>
      </c>
      <c r="E2174" s="29" t="s">
        <v>109</v>
      </c>
      <c r="F2174" s="41" t="s">
        <v>194</v>
      </c>
      <c r="G2174" t="str">
        <f>VLOOKUP($E2174,rahvdata!$AD$2:$AE$80,2,FALSE)</f>
        <v>Ida-Viru</v>
      </c>
      <c r="H2174" t="s">
        <v>248</v>
      </c>
    </row>
    <row r="2175" spans="1:8" x14ac:dyDescent="0.35">
      <c r="A2175" s="3" t="s">
        <v>106</v>
      </c>
      <c r="B2175" s="42">
        <v>781</v>
      </c>
      <c r="C2175" s="42">
        <v>390</v>
      </c>
      <c r="D2175" s="42">
        <v>391</v>
      </c>
      <c r="E2175" s="29" t="s">
        <v>109</v>
      </c>
      <c r="F2175" s="41" t="s">
        <v>195</v>
      </c>
      <c r="G2175" t="str">
        <f>VLOOKUP($E2175,rahvdata!$AD$2:$AE$80,2,FALSE)</f>
        <v>Ida-Viru</v>
      </c>
      <c r="H2175" t="s">
        <v>248</v>
      </c>
    </row>
    <row r="2176" spans="1:8" x14ac:dyDescent="0.35">
      <c r="A2176" s="3" t="s">
        <v>106</v>
      </c>
      <c r="B2176" s="42">
        <v>688</v>
      </c>
      <c r="C2176" s="42">
        <v>318</v>
      </c>
      <c r="D2176" s="42">
        <v>370</v>
      </c>
      <c r="E2176" s="29" t="s">
        <v>109</v>
      </c>
      <c r="F2176" s="41" t="s">
        <v>196</v>
      </c>
      <c r="G2176" t="str">
        <f>VLOOKUP($E2176,rahvdata!$AD$2:$AE$80,2,FALSE)</f>
        <v>Ida-Viru</v>
      </c>
      <c r="H2176" t="s">
        <v>248</v>
      </c>
    </row>
    <row r="2177" spans="1:9" x14ac:dyDescent="0.35">
      <c r="A2177" s="3" t="s">
        <v>106</v>
      </c>
      <c r="B2177" s="42">
        <v>691</v>
      </c>
      <c r="C2177" s="42">
        <v>319</v>
      </c>
      <c r="D2177" s="42">
        <v>372</v>
      </c>
      <c r="E2177" s="29" t="s">
        <v>109</v>
      </c>
      <c r="F2177" s="41" t="s">
        <v>197</v>
      </c>
      <c r="G2177" t="str">
        <f>VLOOKUP($E2177,rahvdata!$AD$2:$AE$80,2,FALSE)</f>
        <v>Ida-Viru</v>
      </c>
      <c r="H2177" t="s">
        <v>248</v>
      </c>
    </row>
    <row r="2178" spans="1:9" x14ac:dyDescent="0.35">
      <c r="A2178" s="3" t="s">
        <v>106</v>
      </c>
      <c r="B2178" s="42">
        <v>690</v>
      </c>
      <c r="C2178" s="42">
        <v>323</v>
      </c>
      <c r="D2178" s="42">
        <v>367</v>
      </c>
      <c r="E2178" s="29" t="s">
        <v>109</v>
      </c>
      <c r="F2178" s="41" t="s">
        <v>198</v>
      </c>
      <c r="G2178" t="str">
        <f>VLOOKUP($E2178,rahvdata!$AD$2:$AE$80,2,FALSE)</f>
        <v>Ida-Viru</v>
      </c>
      <c r="H2178" t="s">
        <v>248</v>
      </c>
    </row>
    <row r="2179" spans="1:9" x14ac:dyDescent="0.35">
      <c r="A2179" s="3" t="s">
        <v>106</v>
      </c>
      <c r="B2179" s="42">
        <v>747</v>
      </c>
      <c r="C2179" s="42">
        <v>316</v>
      </c>
      <c r="D2179" s="42">
        <v>431</v>
      </c>
      <c r="E2179" s="29" t="s">
        <v>109</v>
      </c>
      <c r="F2179" s="41" t="s">
        <v>199</v>
      </c>
      <c r="G2179" t="str">
        <f>VLOOKUP($E2179,rahvdata!$AD$2:$AE$80,2,FALSE)</f>
        <v>Ida-Viru</v>
      </c>
      <c r="H2179" t="s">
        <v>248</v>
      </c>
    </row>
    <row r="2180" spans="1:9" x14ac:dyDescent="0.35">
      <c r="A2180" s="3" t="s">
        <v>106</v>
      </c>
      <c r="B2180" s="42">
        <v>736</v>
      </c>
      <c r="C2180" s="42">
        <v>317</v>
      </c>
      <c r="D2180" s="42">
        <v>419</v>
      </c>
      <c r="E2180" s="29" t="s">
        <v>109</v>
      </c>
      <c r="F2180" s="41" t="s">
        <v>200</v>
      </c>
      <c r="G2180" t="str">
        <f>VLOOKUP($E2180,rahvdata!$AD$2:$AE$80,2,FALSE)</f>
        <v>Ida-Viru</v>
      </c>
      <c r="H2180" t="s">
        <v>248</v>
      </c>
    </row>
    <row r="2181" spans="1:9" x14ac:dyDescent="0.35">
      <c r="A2181" s="3" t="s">
        <v>106</v>
      </c>
      <c r="B2181" s="42">
        <v>803</v>
      </c>
      <c r="C2181" s="42">
        <v>369</v>
      </c>
      <c r="D2181" s="42">
        <v>434</v>
      </c>
      <c r="E2181" s="29" t="s">
        <v>109</v>
      </c>
      <c r="F2181" s="41" t="s">
        <v>201</v>
      </c>
      <c r="G2181" t="str">
        <f>VLOOKUP($E2181,rahvdata!$AD$2:$AE$80,2,FALSE)</f>
        <v>Ida-Viru</v>
      </c>
      <c r="H2181" t="s">
        <v>248</v>
      </c>
    </row>
    <row r="2182" spans="1:9" x14ac:dyDescent="0.35">
      <c r="A2182" s="3" t="s">
        <v>106</v>
      </c>
      <c r="B2182" s="42">
        <v>777</v>
      </c>
      <c r="C2182" s="42">
        <v>357</v>
      </c>
      <c r="D2182" s="42">
        <v>420</v>
      </c>
      <c r="E2182" s="29" t="s">
        <v>109</v>
      </c>
      <c r="F2182" s="41" t="s">
        <v>202</v>
      </c>
      <c r="G2182" t="str">
        <f>VLOOKUP($E2182,rahvdata!$AD$2:$AE$80,2,FALSE)</f>
        <v>Ida-Viru</v>
      </c>
      <c r="H2182" t="s">
        <v>248</v>
      </c>
    </row>
    <row r="2183" spans="1:9" x14ac:dyDescent="0.35">
      <c r="A2183" s="3" t="s">
        <v>107</v>
      </c>
      <c r="B2183" s="42">
        <v>879</v>
      </c>
      <c r="C2183" s="42">
        <v>390</v>
      </c>
      <c r="D2183" s="42">
        <v>489</v>
      </c>
      <c r="E2183" s="29" t="s">
        <v>109</v>
      </c>
      <c r="F2183" s="41" t="s">
        <v>203</v>
      </c>
      <c r="G2183" t="str">
        <f>VLOOKUP($E2183,rahvdata!$AD$2:$AE$80,2,FALSE)</f>
        <v>Ida-Viru</v>
      </c>
      <c r="H2183" t="s">
        <v>248</v>
      </c>
    </row>
    <row r="2184" spans="1:9" x14ac:dyDescent="0.35">
      <c r="A2184" s="3" t="s">
        <v>107</v>
      </c>
      <c r="B2184" s="42">
        <v>888</v>
      </c>
      <c r="C2184" s="42">
        <v>377</v>
      </c>
      <c r="D2184" s="42">
        <v>511</v>
      </c>
      <c r="E2184" s="29" t="s">
        <v>109</v>
      </c>
      <c r="F2184" s="41" t="s">
        <v>204</v>
      </c>
      <c r="G2184" t="str">
        <f>VLOOKUP($E2184,rahvdata!$AD$2:$AE$80,2,FALSE)</f>
        <v>Ida-Viru</v>
      </c>
      <c r="H2184" t="s">
        <v>248</v>
      </c>
    </row>
    <row r="2185" spans="1:9" x14ac:dyDescent="0.35">
      <c r="A2185" s="3" t="s">
        <v>107</v>
      </c>
      <c r="B2185" s="42">
        <v>923</v>
      </c>
      <c r="C2185" s="42">
        <v>376</v>
      </c>
      <c r="D2185" s="42">
        <v>547</v>
      </c>
      <c r="E2185" s="29" t="s">
        <v>109</v>
      </c>
      <c r="F2185" s="41" t="s">
        <v>205</v>
      </c>
      <c r="G2185" t="str">
        <f>VLOOKUP($E2185,rahvdata!$AD$2:$AE$80,2,FALSE)</f>
        <v>Ida-Viru</v>
      </c>
      <c r="H2185" t="s">
        <v>248</v>
      </c>
    </row>
    <row r="2186" spans="1:9" x14ac:dyDescent="0.35">
      <c r="A2186" s="3" t="s">
        <v>107</v>
      </c>
      <c r="B2186" s="42">
        <v>920</v>
      </c>
      <c r="C2186" s="42">
        <v>382</v>
      </c>
      <c r="D2186" s="42">
        <v>538</v>
      </c>
      <c r="E2186" s="29" t="s">
        <v>109</v>
      </c>
      <c r="F2186" s="41" t="s">
        <v>206</v>
      </c>
      <c r="G2186" t="str">
        <f>VLOOKUP($E2186,rahvdata!$AD$2:$AE$80,2,FALSE)</f>
        <v>Ida-Viru</v>
      </c>
      <c r="H2186" t="s">
        <v>248</v>
      </c>
    </row>
    <row r="2187" spans="1:9" x14ac:dyDescent="0.35">
      <c r="A2187" s="3" t="s">
        <v>107</v>
      </c>
      <c r="B2187" s="42">
        <v>983</v>
      </c>
      <c r="C2187" s="42">
        <v>400</v>
      </c>
      <c r="D2187" s="42">
        <v>583</v>
      </c>
      <c r="E2187" s="29" t="s">
        <v>109</v>
      </c>
      <c r="F2187" s="41" t="s">
        <v>207</v>
      </c>
      <c r="G2187" t="str">
        <f>VLOOKUP($E2187,rahvdata!$AD$2:$AE$80,2,FALSE)</f>
        <v>Ida-Viru</v>
      </c>
      <c r="H2187" t="s">
        <v>248</v>
      </c>
      <c r="I2187" t="s">
        <v>252</v>
      </c>
    </row>
    <row r="2188" spans="1:9" x14ac:dyDescent="0.35">
      <c r="A2188" s="3" t="s">
        <v>107</v>
      </c>
      <c r="B2188" s="42">
        <v>891</v>
      </c>
      <c r="C2188" s="42">
        <v>365</v>
      </c>
      <c r="D2188" s="42">
        <v>526</v>
      </c>
      <c r="E2188" s="29" t="s">
        <v>109</v>
      </c>
      <c r="F2188" s="41" t="s">
        <v>208</v>
      </c>
      <c r="G2188" t="str">
        <f>VLOOKUP($E2188,rahvdata!$AD$2:$AE$80,2,FALSE)</f>
        <v>Ida-Viru</v>
      </c>
      <c r="H2188" t="s">
        <v>249</v>
      </c>
      <c r="I2188" t="s">
        <v>252</v>
      </c>
    </row>
    <row r="2189" spans="1:9" x14ac:dyDescent="0.35">
      <c r="A2189" s="3" t="s">
        <v>107</v>
      </c>
      <c r="B2189" s="42">
        <v>859</v>
      </c>
      <c r="C2189" s="42">
        <v>336</v>
      </c>
      <c r="D2189" s="42">
        <v>523</v>
      </c>
      <c r="E2189" s="29" t="s">
        <v>109</v>
      </c>
      <c r="F2189" s="41" t="s">
        <v>209</v>
      </c>
      <c r="G2189" t="str">
        <f>VLOOKUP($E2189,rahvdata!$AD$2:$AE$80,2,FALSE)</f>
        <v>Ida-Viru</v>
      </c>
      <c r="H2189" t="s">
        <v>249</v>
      </c>
      <c r="I2189" t="s">
        <v>252</v>
      </c>
    </row>
    <row r="2190" spans="1:9" x14ac:dyDescent="0.35">
      <c r="A2190" s="3" t="s">
        <v>107</v>
      </c>
      <c r="B2190" s="42">
        <v>869</v>
      </c>
      <c r="C2190" s="42">
        <v>331</v>
      </c>
      <c r="D2190" s="42">
        <v>538</v>
      </c>
      <c r="E2190" s="29" t="s">
        <v>109</v>
      </c>
      <c r="F2190" s="41" t="s">
        <v>210</v>
      </c>
      <c r="G2190" t="str">
        <f>VLOOKUP($E2190,rahvdata!$AD$2:$AE$80,2,FALSE)</f>
        <v>Ida-Viru</v>
      </c>
      <c r="H2190" t="s">
        <v>249</v>
      </c>
      <c r="I2190" t="s">
        <v>252</v>
      </c>
    </row>
    <row r="2191" spans="1:9" x14ac:dyDescent="0.35">
      <c r="A2191" s="3" t="s">
        <v>107</v>
      </c>
      <c r="B2191" s="42">
        <v>861</v>
      </c>
      <c r="C2191" s="42">
        <v>341</v>
      </c>
      <c r="D2191" s="42">
        <v>520</v>
      </c>
      <c r="E2191" s="29" t="s">
        <v>109</v>
      </c>
      <c r="F2191" s="41" t="s">
        <v>211</v>
      </c>
      <c r="G2191" t="str">
        <f>VLOOKUP($E2191,rahvdata!$AD$2:$AE$80,2,FALSE)</f>
        <v>Ida-Viru</v>
      </c>
      <c r="H2191" t="s">
        <v>249</v>
      </c>
      <c r="I2191" t="s">
        <v>252</v>
      </c>
    </row>
    <row r="2192" spans="1:9" x14ac:dyDescent="0.35">
      <c r="A2192" s="3" t="s">
        <v>107</v>
      </c>
      <c r="B2192" s="42">
        <v>860</v>
      </c>
      <c r="C2192" s="42">
        <v>318</v>
      </c>
      <c r="D2192" s="42">
        <v>542</v>
      </c>
      <c r="E2192" s="29" t="s">
        <v>109</v>
      </c>
      <c r="F2192" s="41" t="s">
        <v>212</v>
      </c>
      <c r="G2192" t="str">
        <f>VLOOKUP($E2192,rahvdata!$AD$2:$AE$80,2,FALSE)</f>
        <v>Ida-Viru</v>
      </c>
      <c r="H2192" t="s">
        <v>249</v>
      </c>
      <c r="I2192" t="s">
        <v>252</v>
      </c>
    </row>
    <row r="2193" spans="1:9" x14ac:dyDescent="0.35">
      <c r="A2193" s="3" t="s">
        <v>108</v>
      </c>
      <c r="B2193" s="42">
        <v>907</v>
      </c>
      <c r="C2193" s="42">
        <v>332</v>
      </c>
      <c r="D2193" s="42">
        <v>575</v>
      </c>
      <c r="E2193" s="29" t="s">
        <v>109</v>
      </c>
      <c r="F2193" s="41" t="s">
        <v>213</v>
      </c>
      <c r="G2193" t="str">
        <f>VLOOKUP($E2193,rahvdata!$AD$2:$AE$80,2,FALSE)</f>
        <v>Ida-Viru</v>
      </c>
      <c r="H2193" t="s">
        <v>249</v>
      </c>
      <c r="I2193" t="s">
        <v>252</v>
      </c>
    </row>
    <row r="2194" spans="1:9" x14ac:dyDescent="0.35">
      <c r="A2194" s="3" t="s">
        <v>108</v>
      </c>
      <c r="B2194" s="42">
        <v>820</v>
      </c>
      <c r="C2194" s="42">
        <v>274</v>
      </c>
      <c r="D2194" s="42">
        <v>546</v>
      </c>
      <c r="E2194" s="29" t="s">
        <v>109</v>
      </c>
      <c r="F2194" s="41" t="s">
        <v>214</v>
      </c>
      <c r="G2194" t="str">
        <f>VLOOKUP($E2194,rahvdata!$AD$2:$AE$80,2,FALSE)</f>
        <v>Ida-Viru</v>
      </c>
      <c r="H2194" t="s">
        <v>249</v>
      </c>
      <c r="I2194" t="s">
        <v>252</v>
      </c>
    </row>
    <row r="2195" spans="1:9" x14ac:dyDescent="0.35">
      <c r="A2195" s="3" t="s">
        <v>108</v>
      </c>
      <c r="B2195" s="42">
        <v>736</v>
      </c>
      <c r="C2195" s="42">
        <v>257</v>
      </c>
      <c r="D2195" s="42">
        <v>479</v>
      </c>
      <c r="E2195" s="29" t="s">
        <v>109</v>
      </c>
      <c r="F2195" s="41" t="s">
        <v>215</v>
      </c>
      <c r="G2195" t="str">
        <f>VLOOKUP($E2195,rahvdata!$AD$2:$AE$80,2,FALSE)</f>
        <v>Ida-Viru</v>
      </c>
      <c r="H2195" t="s">
        <v>249</v>
      </c>
      <c r="I2195" t="s">
        <v>252</v>
      </c>
    </row>
    <row r="2196" spans="1:9" x14ac:dyDescent="0.35">
      <c r="A2196" s="3" t="s">
        <v>108</v>
      </c>
      <c r="B2196" s="42">
        <v>783</v>
      </c>
      <c r="C2196" s="42">
        <v>267</v>
      </c>
      <c r="D2196" s="42">
        <v>516</v>
      </c>
      <c r="E2196" s="29" t="s">
        <v>109</v>
      </c>
      <c r="F2196" s="41" t="s">
        <v>216</v>
      </c>
      <c r="G2196" t="str">
        <f>VLOOKUP($E2196,rahvdata!$AD$2:$AE$80,2,FALSE)</f>
        <v>Ida-Viru</v>
      </c>
      <c r="H2196" t="s">
        <v>249</v>
      </c>
      <c r="I2196" t="s">
        <v>252</v>
      </c>
    </row>
    <row r="2197" spans="1:9" x14ac:dyDescent="0.35">
      <c r="A2197" s="3" t="s">
        <v>108</v>
      </c>
      <c r="B2197" s="42">
        <v>669</v>
      </c>
      <c r="C2197" s="42">
        <v>232</v>
      </c>
      <c r="D2197" s="42">
        <v>437</v>
      </c>
      <c r="E2197" s="29" t="s">
        <v>109</v>
      </c>
      <c r="F2197" s="41" t="s">
        <v>217</v>
      </c>
      <c r="G2197" t="str">
        <f>VLOOKUP($E2197,rahvdata!$AD$2:$AE$80,2,FALSE)</f>
        <v>Ida-Viru</v>
      </c>
      <c r="H2197" t="s">
        <v>249</v>
      </c>
      <c r="I2197" t="s">
        <v>252</v>
      </c>
    </row>
    <row r="2198" spans="1:9" x14ac:dyDescent="0.35">
      <c r="A2198" s="3" t="s">
        <v>108</v>
      </c>
      <c r="B2198" s="42">
        <v>644</v>
      </c>
      <c r="C2198" s="42">
        <v>207</v>
      </c>
      <c r="D2198" s="42">
        <v>437</v>
      </c>
      <c r="E2198" s="29" t="s">
        <v>109</v>
      </c>
      <c r="F2198" s="41" t="s">
        <v>218</v>
      </c>
      <c r="G2198" t="str">
        <f>VLOOKUP($E2198,rahvdata!$AD$2:$AE$80,2,FALSE)</f>
        <v>Ida-Viru</v>
      </c>
      <c r="H2198" t="s">
        <v>249</v>
      </c>
      <c r="I2198" t="s">
        <v>252</v>
      </c>
    </row>
    <row r="2199" spans="1:9" x14ac:dyDescent="0.35">
      <c r="A2199" s="3" t="s">
        <v>108</v>
      </c>
      <c r="B2199" s="42">
        <v>598</v>
      </c>
      <c r="C2199" s="42">
        <v>185</v>
      </c>
      <c r="D2199" s="42">
        <v>413</v>
      </c>
      <c r="E2199" s="29" t="s">
        <v>109</v>
      </c>
      <c r="F2199" s="41" t="s">
        <v>219</v>
      </c>
      <c r="G2199" t="str">
        <f>VLOOKUP($E2199,rahvdata!$AD$2:$AE$80,2,FALSE)</f>
        <v>Ida-Viru</v>
      </c>
      <c r="H2199" t="s">
        <v>249</v>
      </c>
      <c r="I2199" t="s">
        <v>252</v>
      </c>
    </row>
    <row r="2200" spans="1:9" x14ac:dyDescent="0.35">
      <c r="A2200" s="3" t="s">
        <v>108</v>
      </c>
      <c r="B2200" s="42">
        <v>318</v>
      </c>
      <c r="C2200" s="42">
        <v>95</v>
      </c>
      <c r="D2200" s="42">
        <v>223</v>
      </c>
      <c r="E2200" s="29" t="s">
        <v>109</v>
      </c>
      <c r="F2200" s="41" t="s">
        <v>220</v>
      </c>
      <c r="G2200" t="str">
        <f>VLOOKUP($E2200,rahvdata!$AD$2:$AE$80,2,FALSE)</f>
        <v>Ida-Viru</v>
      </c>
      <c r="H2200" t="s">
        <v>249</v>
      </c>
      <c r="I2200" t="s">
        <v>252</v>
      </c>
    </row>
    <row r="2201" spans="1:9" x14ac:dyDescent="0.35">
      <c r="A2201" s="3" t="s">
        <v>108</v>
      </c>
      <c r="B2201" s="42">
        <v>253</v>
      </c>
      <c r="C2201" s="42">
        <v>72</v>
      </c>
      <c r="D2201" s="42">
        <v>181</v>
      </c>
      <c r="E2201" s="29" t="s">
        <v>109</v>
      </c>
      <c r="F2201" s="41" t="s">
        <v>221</v>
      </c>
      <c r="G2201" t="str">
        <f>VLOOKUP($E2201,rahvdata!$AD$2:$AE$80,2,FALSE)</f>
        <v>Ida-Viru</v>
      </c>
      <c r="H2201" t="s">
        <v>249</v>
      </c>
      <c r="I2201" t="s">
        <v>252</v>
      </c>
    </row>
    <row r="2202" spans="1:9" x14ac:dyDescent="0.35">
      <c r="A2202" s="3" t="s">
        <v>108</v>
      </c>
      <c r="B2202" s="42">
        <v>220</v>
      </c>
      <c r="C2202" s="42">
        <v>57</v>
      </c>
      <c r="D2202" s="42">
        <v>163</v>
      </c>
      <c r="E2202" s="29" t="s">
        <v>109</v>
      </c>
      <c r="F2202" s="41" t="s">
        <v>222</v>
      </c>
      <c r="G2202" t="str">
        <f>VLOOKUP($E2202,rahvdata!$AD$2:$AE$80,2,FALSE)</f>
        <v>Ida-Viru</v>
      </c>
      <c r="H2202" t="s">
        <v>249</v>
      </c>
      <c r="I2202" t="s">
        <v>252</v>
      </c>
    </row>
    <row r="2203" spans="1:9" x14ac:dyDescent="0.35">
      <c r="A2203" s="3" t="s">
        <v>139</v>
      </c>
      <c r="B2203" s="42">
        <v>278</v>
      </c>
      <c r="C2203" s="42">
        <v>59</v>
      </c>
      <c r="D2203" s="42">
        <v>219</v>
      </c>
      <c r="E2203" s="29" t="s">
        <v>109</v>
      </c>
      <c r="F2203" s="41" t="s">
        <v>223</v>
      </c>
      <c r="G2203" t="str">
        <f>VLOOKUP($E2203,rahvdata!$AD$2:$AE$80,2,FALSE)</f>
        <v>Ida-Viru</v>
      </c>
      <c r="H2203" t="s">
        <v>249</v>
      </c>
      <c r="I2203" t="s">
        <v>252</v>
      </c>
    </row>
    <row r="2204" spans="1:9" x14ac:dyDescent="0.35">
      <c r="A2204" s="3" t="s">
        <v>139</v>
      </c>
      <c r="B2204" s="42">
        <v>509</v>
      </c>
      <c r="C2204" s="42">
        <v>120</v>
      </c>
      <c r="D2204" s="42">
        <v>389</v>
      </c>
      <c r="E2204" s="29" t="s">
        <v>109</v>
      </c>
      <c r="F2204" s="41" t="s">
        <v>224</v>
      </c>
      <c r="G2204" t="str">
        <f>VLOOKUP($E2204,rahvdata!$AD$2:$AE$80,2,FALSE)</f>
        <v>Ida-Viru</v>
      </c>
      <c r="H2204" t="s">
        <v>249</v>
      </c>
      <c r="I2204" t="s">
        <v>252</v>
      </c>
    </row>
    <row r="2205" spans="1:9" x14ac:dyDescent="0.35">
      <c r="A2205" s="3" t="s">
        <v>139</v>
      </c>
      <c r="B2205" s="42">
        <v>415</v>
      </c>
      <c r="C2205" s="42">
        <v>106</v>
      </c>
      <c r="D2205" s="42">
        <v>309</v>
      </c>
      <c r="E2205" s="29" t="s">
        <v>109</v>
      </c>
      <c r="F2205" s="41" t="s">
        <v>225</v>
      </c>
      <c r="G2205" t="str">
        <f>VLOOKUP($E2205,rahvdata!$AD$2:$AE$80,2,FALSE)</f>
        <v>Ida-Viru</v>
      </c>
      <c r="H2205" t="s">
        <v>249</v>
      </c>
      <c r="I2205" t="s">
        <v>252</v>
      </c>
    </row>
    <row r="2206" spans="1:9" x14ac:dyDescent="0.35">
      <c r="A2206" s="3" t="s">
        <v>139</v>
      </c>
      <c r="B2206" s="42">
        <v>461</v>
      </c>
      <c r="C2206" s="42">
        <v>100</v>
      </c>
      <c r="D2206" s="42">
        <v>361</v>
      </c>
      <c r="E2206" s="29" t="s">
        <v>109</v>
      </c>
      <c r="F2206" s="41" t="s">
        <v>226</v>
      </c>
      <c r="G2206" t="str">
        <f>VLOOKUP($E2206,rahvdata!$AD$2:$AE$80,2,FALSE)</f>
        <v>Ida-Viru</v>
      </c>
      <c r="H2206" t="s">
        <v>249</v>
      </c>
      <c r="I2206" t="s">
        <v>252</v>
      </c>
    </row>
    <row r="2207" spans="1:9" x14ac:dyDescent="0.35">
      <c r="A2207" s="3" t="s">
        <v>139</v>
      </c>
      <c r="B2207" s="42">
        <v>416</v>
      </c>
      <c r="C2207" s="42">
        <v>96</v>
      </c>
      <c r="D2207" s="42">
        <v>320</v>
      </c>
      <c r="E2207" s="29" t="s">
        <v>109</v>
      </c>
      <c r="F2207" s="41" t="s">
        <v>227</v>
      </c>
      <c r="G2207" t="str">
        <f>VLOOKUP($E2207,rahvdata!$AD$2:$AE$80,2,FALSE)</f>
        <v>Ida-Viru</v>
      </c>
      <c r="H2207" t="s">
        <v>249</v>
      </c>
      <c r="I2207" t="s">
        <v>252</v>
      </c>
    </row>
    <row r="2208" spans="1:9" x14ac:dyDescent="0.35">
      <c r="A2208" s="3" t="s">
        <v>139</v>
      </c>
      <c r="B2208" s="42">
        <v>425</v>
      </c>
      <c r="C2208" s="42">
        <v>96</v>
      </c>
      <c r="D2208" s="42">
        <v>329</v>
      </c>
      <c r="E2208" s="29" t="s">
        <v>109</v>
      </c>
      <c r="F2208" s="41" t="s">
        <v>228</v>
      </c>
      <c r="G2208" t="str">
        <f>VLOOKUP($E2208,rahvdata!$AD$2:$AE$80,2,FALSE)</f>
        <v>Ida-Viru</v>
      </c>
      <c r="H2208" t="s">
        <v>249</v>
      </c>
      <c r="I2208" t="s">
        <v>252</v>
      </c>
    </row>
    <row r="2209" spans="1:9" x14ac:dyDescent="0.35">
      <c r="A2209" s="3" t="s">
        <v>139</v>
      </c>
      <c r="B2209" s="42">
        <v>317</v>
      </c>
      <c r="C2209" s="42">
        <v>55</v>
      </c>
      <c r="D2209" s="42">
        <v>262</v>
      </c>
      <c r="E2209" s="29" t="s">
        <v>109</v>
      </c>
      <c r="F2209" s="41" t="s">
        <v>229</v>
      </c>
      <c r="G2209" t="str">
        <f>VLOOKUP($E2209,rahvdata!$AD$2:$AE$80,2,FALSE)</f>
        <v>Ida-Viru</v>
      </c>
      <c r="H2209" t="s">
        <v>249</v>
      </c>
      <c r="I2209" t="s">
        <v>252</v>
      </c>
    </row>
    <row r="2210" spans="1:9" x14ac:dyDescent="0.35">
      <c r="A2210" s="3" t="s">
        <v>139</v>
      </c>
      <c r="B2210" s="42">
        <v>221</v>
      </c>
      <c r="C2210" s="42">
        <v>50</v>
      </c>
      <c r="D2210" s="42">
        <v>171</v>
      </c>
      <c r="E2210" s="29" t="s">
        <v>109</v>
      </c>
      <c r="F2210" s="41" t="s">
        <v>230</v>
      </c>
      <c r="G2210" t="str">
        <f>VLOOKUP($E2210,rahvdata!$AD$2:$AE$80,2,FALSE)</f>
        <v>Ida-Viru</v>
      </c>
      <c r="H2210" t="s">
        <v>249</v>
      </c>
      <c r="I2210" t="s">
        <v>252</v>
      </c>
    </row>
    <row r="2211" spans="1:9" x14ac:dyDescent="0.35">
      <c r="A2211" s="3" t="s">
        <v>139</v>
      </c>
      <c r="B2211" s="42">
        <v>164</v>
      </c>
      <c r="C2211" s="42">
        <v>27</v>
      </c>
      <c r="D2211" s="42">
        <v>137</v>
      </c>
      <c r="E2211" s="29" t="s">
        <v>109</v>
      </c>
      <c r="F2211" s="41" t="s">
        <v>231</v>
      </c>
      <c r="G2211" t="str">
        <f>VLOOKUP($E2211,rahvdata!$AD$2:$AE$80,2,FALSE)</f>
        <v>Ida-Viru</v>
      </c>
      <c r="H2211" t="s">
        <v>249</v>
      </c>
      <c r="I2211" t="s">
        <v>252</v>
      </c>
    </row>
    <row r="2212" spans="1:9" x14ac:dyDescent="0.35">
      <c r="A2212" s="3" t="s">
        <v>139</v>
      </c>
      <c r="B2212" s="42">
        <v>134</v>
      </c>
      <c r="C2212" s="42">
        <v>26</v>
      </c>
      <c r="D2212" s="42">
        <v>108</v>
      </c>
      <c r="E2212" s="29" t="s">
        <v>109</v>
      </c>
      <c r="F2212" s="41" t="s">
        <v>232</v>
      </c>
      <c r="G2212" t="str">
        <f>VLOOKUP($E2212,rahvdata!$AD$2:$AE$80,2,FALSE)</f>
        <v>Ida-Viru</v>
      </c>
      <c r="H2212" t="s">
        <v>249</v>
      </c>
      <c r="I2212" t="s">
        <v>252</v>
      </c>
    </row>
    <row r="2213" spans="1:9" x14ac:dyDescent="0.35">
      <c r="A2213" s="3" t="s">
        <v>140</v>
      </c>
      <c r="B2213" s="42">
        <v>136</v>
      </c>
      <c r="C2213" s="42">
        <v>19</v>
      </c>
      <c r="D2213" s="42">
        <v>117</v>
      </c>
      <c r="E2213" s="29" t="s">
        <v>109</v>
      </c>
      <c r="F2213" s="41" t="s">
        <v>233</v>
      </c>
      <c r="G2213" t="str">
        <f>VLOOKUP($E2213,rahvdata!$AD$2:$AE$80,2,FALSE)</f>
        <v>Ida-Viru</v>
      </c>
      <c r="H2213" t="s">
        <v>249</v>
      </c>
      <c r="I2213" t="s">
        <v>252</v>
      </c>
    </row>
    <row r="2214" spans="1:9" x14ac:dyDescent="0.35">
      <c r="A2214" s="3" t="s">
        <v>140</v>
      </c>
      <c r="B2214" s="42">
        <v>107</v>
      </c>
      <c r="C2214" s="42">
        <v>17</v>
      </c>
      <c r="D2214" s="42">
        <v>90</v>
      </c>
      <c r="E2214" s="29" t="s">
        <v>109</v>
      </c>
      <c r="F2214" s="41" t="s">
        <v>234</v>
      </c>
      <c r="G2214" t="str">
        <f>VLOOKUP($E2214,rahvdata!$AD$2:$AE$80,2,FALSE)</f>
        <v>Ida-Viru</v>
      </c>
      <c r="H2214" t="s">
        <v>249</v>
      </c>
      <c r="I2214" t="s">
        <v>252</v>
      </c>
    </row>
    <row r="2215" spans="1:9" x14ac:dyDescent="0.35">
      <c r="A2215" s="3" t="s">
        <v>140</v>
      </c>
      <c r="B2215" s="42">
        <v>86</v>
      </c>
      <c r="C2215" s="42">
        <v>16</v>
      </c>
      <c r="D2215" s="42">
        <v>70</v>
      </c>
      <c r="E2215" s="29" t="s">
        <v>109</v>
      </c>
      <c r="F2215" s="41" t="s">
        <v>235</v>
      </c>
      <c r="G2215" t="str">
        <f>VLOOKUP($E2215,rahvdata!$AD$2:$AE$80,2,FALSE)</f>
        <v>Ida-Viru</v>
      </c>
      <c r="H2215" t="s">
        <v>249</v>
      </c>
      <c r="I2215" t="s">
        <v>252</v>
      </c>
    </row>
    <row r="2216" spans="1:9" x14ac:dyDescent="0.35">
      <c r="A2216" s="3" t="s">
        <v>140</v>
      </c>
      <c r="B2216" s="42">
        <v>56</v>
      </c>
      <c r="C2216" s="42">
        <v>10</v>
      </c>
      <c r="D2216" s="42">
        <v>46</v>
      </c>
      <c r="E2216" s="29" t="s">
        <v>109</v>
      </c>
      <c r="F2216" s="41" t="s">
        <v>236</v>
      </c>
      <c r="G2216" t="str">
        <f>VLOOKUP($E2216,rahvdata!$AD$2:$AE$80,2,FALSE)</f>
        <v>Ida-Viru</v>
      </c>
      <c r="H2216" t="s">
        <v>249</v>
      </c>
      <c r="I2216" t="s">
        <v>252</v>
      </c>
    </row>
    <row r="2217" spans="1:9" x14ac:dyDescent="0.35">
      <c r="A2217" s="3" t="s">
        <v>140</v>
      </c>
      <c r="B2217" s="42">
        <v>47</v>
      </c>
      <c r="C2217" s="42">
        <v>2</v>
      </c>
      <c r="D2217" s="42">
        <v>45</v>
      </c>
      <c r="E2217" s="29" t="s">
        <v>109</v>
      </c>
      <c r="F2217" s="41" t="s">
        <v>237</v>
      </c>
      <c r="G2217" t="str">
        <f>VLOOKUP($E2217,rahvdata!$AD$2:$AE$80,2,FALSE)</f>
        <v>Ida-Viru</v>
      </c>
      <c r="H2217" t="s">
        <v>249</v>
      </c>
      <c r="I2217" t="s">
        <v>252</v>
      </c>
    </row>
    <row r="2218" spans="1:9" x14ac:dyDescent="0.35">
      <c r="A2218" s="3" t="s">
        <v>140</v>
      </c>
      <c r="B2218" s="42">
        <v>25</v>
      </c>
      <c r="C2218" s="42">
        <v>5</v>
      </c>
      <c r="D2218" s="42">
        <v>20</v>
      </c>
      <c r="E2218" s="29" t="s">
        <v>109</v>
      </c>
      <c r="F2218" s="41" t="s">
        <v>238</v>
      </c>
      <c r="G2218" t="str">
        <f>VLOOKUP($E2218,rahvdata!$AD$2:$AE$80,2,FALSE)</f>
        <v>Ida-Viru</v>
      </c>
      <c r="H2218" t="s">
        <v>249</v>
      </c>
      <c r="I2218" t="s">
        <v>252</v>
      </c>
    </row>
    <row r="2219" spans="1:9" x14ac:dyDescent="0.35">
      <c r="A2219" s="3" t="s">
        <v>140</v>
      </c>
      <c r="B2219" s="42">
        <v>20</v>
      </c>
      <c r="C2219" s="42">
        <v>2</v>
      </c>
      <c r="D2219" s="42">
        <v>18</v>
      </c>
      <c r="E2219" s="29" t="s">
        <v>109</v>
      </c>
      <c r="F2219" s="41" t="s">
        <v>239</v>
      </c>
      <c r="G2219" t="str">
        <f>VLOOKUP($E2219,rahvdata!$AD$2:$AE$80,2,FALSE)</f>
        <v>Ida-Viru</v>
      </c>
      <c r="H2219" t="s">
        <v>249</v>
      </c>
      <c r="I2219" t="s">
        <v>252</v>
      </c>
    </row>
    <row r="2220" spans="1:9" x14ac:dyDescent="0.35">
      <c r="A2220" s="3" t="s">
        <v>140</v>
      </c>
      <c r="B2220" s="42">
        <v>16</v>
      </c>
      <c r="C2220" s="42">
        <v>1</v>
      </c>
      <c r="D2220" s="42">
        <v>15</v>
      </c>
      <c r="E2220" s="29" t="s">
        <v>109</v>
      </c>
      <c r="F2220" s="41" t="s">
        <v>240</v>
      </c>
      <c r="G2220" t="str">
        <f>VLOOKUP($E2220,rahvdata!$AD$2:$AE$80,2,FALSE)</f>
        <v>Ida-Viru</v>
      </c>
      <c r="H2220" t="s">
        <v>249</v>
      </c>
      <c r="I2220" t="s">
        <v>252</v>
      </c>
    </row>
    <row r="2221" spans="1:9" x14ac:dyDescent="0.35">
      <c r="A2221" s="3" t="s">
        <v>140</v>
      </c>
      <c r="B2221" s="42">
        <v>4</v>
      </c>
      <c r="C2221" s="42">
        <v>0</v>
      </c>
      <c r="D2221" s="42">
        <v>4</v>
      </c>
      <c r="E2221" s="29" t="s">
        <v>109</v>
      </c>
      <c r="F2221" s="41" t="s">
        <v>241</v>
      </c>
      <c r="G2221" t="str">
        <f>VLOOKUP($E2221,rahvdata!$AD$2:$AE$80,2,FALSE)</f>
        <v>Ida-Viru</v>
      </c>
      <c r="H2221" t="s">
        <v>249</v>
      </c>
      <c r="I2221" t="s">
        <v>252</v>
      </c>
    </row>
    <row r="2222" spans="1:9" x14ac:dyDescent="0.35">
      <c r="A2222" s="3" t="s">
        <v>140</v>
      </c>
      <c r="B2222" s="42">
        <v>5</v>
      </c>
      <c r="C2222" s="42">
        <v>0</v>
      </c>
      <c r="D2222" s="42">
        <v>5</v>
      </c>
      <c r="E2222" s="29" t="s">
        <v>109</v>
      </c>
      <c r="F2222" s="41" t="s">
        <v>242</v>
      </c>
      <c r="G2222" t="str">
        <f>VLOOKUP($E2222,rahvdata!$AD$2:$AE$80,2,FALSE)</f>
        <v>Ida-Viru</v>
      </c>
      <c r="H2222" t="s">
        <v>249</v>
      </c>
      <c r="I2222" t="s">
        <v>252</v>
      </c>
    </row>
    <row r="2223" spans="1:9" x14ac:dyDescent="0.35">
      <c r="A2223" s="3" t="s">
        <v>140</v>
      </c>
      <c r="B2223" s="42">
        <v>6</v>
      </c>
      <c r="C2223" s="42">
        <v>0</v>
      </c>
      <c r="D2223" s="42">
        <v>6</v>
      </c>
      <c r="E2223" s="29" t="s">
        <v>109</v>
      </c>
      <c r="F2223" s="41" t="s">
        <v>243</v>
      </c>
      <c r="G2223" t="str">
        <f>VLOOKUP($E2223,rahvdata!$AD$2:$AE$80,2,FALSE)</f>
        <v>Ida-Viru</v>
      </c>
      <c r="H2223" t="s">
        <v>249</v>
      </c>
    </row>
    <row r="2224" spans="1:9" x14ac:dyDescent="0.35">
      <c r="A2224" s="3" t="s">
        <v>113</v>
      </c>
      <c r="B2224" s="42">
        <v>20</v>
      </c>
      <c r="C2224" s="42">
        <v>10</v>
      </c>
      <c r="D2224" s="42">
        <v>11</v>
      </c>
      <c r="E2224" s="29" t="s">
        <v>24</v>
      </c>
      <c r="F2224" s="41" t="s">
        <v>143</v>
      </c>
      <c r="G2224" t="str">
        <f>VLOOKUP($E2224,rahvdata!$AD$2:$AE$80,2,FALSE)</f>
        <v>Ida-Viru</v>
      </c>
      <c r="H2224" t="s">
        <v>247</v>
      </c>
      <c r="I2224" t="s">
        <v>251</v>
      </c>
    </row>
    <row r="2225" spans="1:9" x14ac:dyDescent="0.35">
      <c r="A2225" s="3" t="s">
        <v>113</v>
      </c>
      <c r="B2225" s="42">
        <v>20</v>
      </c>
      <c r="C2225" s="42">
        <v>12</v>
      </c>
      <c r="D2225" s="42">
        <v>8</v>
      </c>
      <c r="E2225" s="29" t="s">
        <v>24</v>
      </c>
      <c r="F2225" s="41" t="s">
        <v>144</v>
      </c>
      <c r="G2225" t="str">
        <f>VLOOKUP($E2225,rahvdata!$AD$2:$AE$80,2,FALSE)</f>
        <v>Ida-Viru</v>
      </c>
      <c r="H2225" t="s">
        <v>247</v>
      </c>
      <c r="I2225" t="s">
        <v>251</v>
      </c>
    </row>
    <row r="2226" spans="1:9" x14ac:dyDescent="0.35">
      <c r="A2226" s="3" t="s">
        <v>113</v>
      </c>
      <c r="B2226" s="42">
        <v>31</v>
      </c>
      <c r="C2226" s="42">
        <v>15</v>
      </c>
      <c r="D2226" s="42">
        <v>16</v>
      </c>
      <c r="E2226" s="29" t="s">
        <v>24</v>
      </c>
      <c r="F2226" s="41" t="s">
        <v>145</v>
      </c>
      <c r="G2226" t="str">
        <f>VLOOKUP($E2226,rahvdata!$AD$2:$AE$80,2,FALSE)</f>
        <v>Ida-Viru</v>
      </c>
      <c r="H2226" t="s">
        <v>247</v>
      </c>
      <c r="I2226" t="s">
        <v>251</v>
      </c>
    </row>
    <row r="2227" spans="1:9" x14ac:dyDescent="0.35">
      <c r="A2227" s="3" t="s">
        <v>113</v>
      </c>
      <c r="B2227" s="42">
        <v>28</v>
      </c>
      <c r="C2227" s="42">
        <v>10</v>
      </c>
      <c r="D2227" s="42">
        <v>18</v>
      </c>
      <c r="E2227" s="29" t="s">
        <v>24</v>
      </c>
      <c r="F2227" s="41" t="s">
        <v>146</v>
      </c>
      <c r="G2227" t="str">
        <f>VLOOKUP($E2227,rahvdata!$AD$2:$AE$80,2,FALSE)</f>
        <v>Ida-Viru</v>
      </c>
      <c r="H2227" t="s">
        <v>247</v>
      </c>
      <c r="I2227" t="s">
        <v>251</v>
      </c>
    </row>
    <row r="2228" spans="1:9" x14ac:dyDescent="0.35">
      <c r="A2228" s="3" t="s">
        <v>113</v>
      </c>
      <c r="B2228" s="42">
        <v>35</v>
      </c>
      <c r="C2228" s="42">
        <v>22</v>
      </c>
      <c r="D2228" s="42">
        <v>14</v>
      </c>
      <c r="E2228" s="29" t="s">
        <v>24</v>
      </c>
      <c r="F2228" s="41" t="s">
        <v>147</v>
      </c>
      <c r="G2228" t="str">
        <f>VLOOKUP($E2228,rahvdata!$AD$2:$AE$80,2,FALSE)</f>
        <v>Ida-Viru</v>
      </c>
      <c r="H2228" t="s">
        <v>247</v>
      </c>
      <c r="I2228" t="s">
        <v>251</v>
      </c>
    </row>
    <row r="2229" spans="1:9" x14ac:dyDescent="0.35">
      <c r="A2229" s="3" t="s">
        <v>113</v>
      </c>
      <c r="B2229" s="42">
        <v>35</v>
      </c>
      <c r="C2229" s="42">
        <v>15</v>
      </c>
      <c r="D2229" s="42">
        <v>20</v>
      </c>
      <c r="E2229" s="29" t="s">
        <v>24</v>
      </c>
      <c r="F2229" s="41" t="s">
        <v>148</v>
      </c>
      <c r="G2229" t="str">
        <f>VLOOKUP($E2229,rahvdata!$AD$2:$AE$80,2,FALSE)</f>
        <v>Ida-Viru</v>
      </c>
      <c r="H2229" t="s">
        <v>247</v>
      </c>
      <c r="I2229" t="s">
        <v>251</v>
      </c>
    </row>
    <row r="2230" spans="1:9" x14ac:dyDescent="0.35">
      <c r="A2230" s="3" t="s">
        <v>113</v>
      </c>
      <c r="B2230" s="42">
        <v>34</v>
      </c>
      <c r="C2230" s="42">
        <v>17</v>
      </c>
      <c r="D2230" s="42">
        <v>19</v>
      </c>
      <c r="E2230" s="29" t="s">
        <v>24</v>
      </c>
      <c r="F2230" s="41" t="s">
        <v>149</v>
      </c>
      <c r="G2230" t="str">
        <f>VLOOKUP($E2230,rahvdata!$AD$2:$AE$80,2,FALSE)</f>
        <v>Ida-Viru</v>
      </c>
      <c r="H2230" t="s">
        <v>247</v>
      </c>
      <c r="I2230" t="s">
        <v>251</v>
      </c>
    </row>
    <row r="2231" spans="1:9" x14ac:dyDescent="0.35">
      <c r="A2231" s="3" t="s">
        <v>113</v>
      </c>
      <c r="B2231" s="42">
        <v>34</v>
      </c>
      <c r="C2231" s="42">
        <v>21</v>
      </c>
      <c r="D2231" s="42">
        <v>19</v>
      </c>
      <c r="E2231" s="29" t="s">
        <v>24</v>
      </c>
      <c r="F2231" s="41" t="s">
        <v>150</v>
      </c>
      <c r="G2231" t="str">
        <f>VLOOKUP($E2231,rahvdata!$AD$2:$AE$80,2,FALSE)</f>
        <v>Ida-Viru</v>
      </c>
      <c r="H2231" t="s">
        <v>247</v>
      </c>
      <c r="I2231" t="s">
        <v>251</v>
      </c>
    </row>
    <row r="2232" spans="1:9" x14ac:dyDescent="0.35">
      <c r="A2232" s="3" t="s">
        <v>113</v>
      </c>
      <c r="B2232" s="42">
        <v>23</v>
      </c>
      <c r="C2232" s="42">
        <v>12</v>
      </c>
      <c r="D2232" s="42">
        <v>11</v>
      </c>
      <c r="E2232" s="29" t="s">
        <v>24</v>
      </c>
      <c r="F2232" s="41" t="s">
        <v>151</v>
      </c>
      <c r="G2232" t="str">
        <f>VLOOKUP($E2232,rahvdata!$AD$2:$AE$80,2,FALSE)</f>
        <v>Ida-Viru</v>
      </c>
      <c r="H2232" t="s">
        <v>247</v>
      </c>
      <c r="I2232" t="s">
        <v>251</v>
      </c>
    </row>
    <row r="2233" spans="1:9" x14ac:dyDescent="0.35">
      <c r="A2233" s="3" t="s">
        <v>113</v>
      </c>
      <c r="B2233" s="42">
        <v>39</v>
      </c>
      <c r="C2233" s="42">
        <v>23</v>
      </c>
      <c r="D2233" s="42">
        <v>15</v>
      </c>
      <c r="E2233" s="29" t="s">
        <v>24</v>
      </c>
      <c r="F2233" s="41" t="s">
        <v>152</v>
      </c>
      <c r="G2233" t="str">
        <f>VLOOKUP($E2233,rahvdata!$AD$2:$AE$80,2,FALSE)</f>
        <v>Ida-Viru</v>
      </c>
      <c r="H2233" t="s">
        <v>247</v>
      </c>
      <c r="I2233" t="s">
        <v>251</v>
      </c>
    </row>
    <row r="2234" spans="1:9" x14ac:dyDescent="0.35">
      <c r="A2234" s="8" t="s">
        <v>103</v>
      </c>
      <c r="B2234" s="42">
        <v>27</v>
      </c>
      <c r="C2234" s="42">
        <v>12</v>
      </c>
      <c r="D2234" s="42">
        <v>18</v>
      </c>
      <c r="E2234" s="29" t="s">
        <v>24</v>
      </c>
      <c r="F2234" s="41" t="s">
        <v>153</v>
      </c>
      <c r="G2234" t="str">
        <f>VLOOKUP($E2234,rahvdata!$AD$2:$AE$80,2,FALSE)</f>
        <v>Ida-Viru</v>
      </c>
      <c r="H2234" t="s">
        <v>247</v>
      </c>
      <c r="I2234" t="s">
        <v>251</v>
      </c>
    </row>
    <row r="2235" spans="1:9" x14ac:dyDescent="0.35">
      <c r="A2235" s="8" t="s">
        <v>103</v>
      </c>
      <c r="B2235" s="42">
        <v>41</v>
      </c>
      <c r="C2235" s="42">
        <v>26</v>
      </c>
      <c r="D2235" s="42">
        <v>15</v>
      </c>
      <c r="E2235" s="29" t="s">
        <v>24</v>
      </c>
      <c r="F2235" s="41" t="s">
        <v>154</v>
      </c>
      <c r="G2235" t="str">
        <f>VLOOKUP($E2235,rahvdata!$AD$2:$AE$80,2,FALSE)</f>
        <v>Ida-Viru</v>
      </c>
      <c r="H2235" t="s">
        <v>247</v>
      </c>
      <c r="I2235" t="s">
        <v>251</v>
      </c>
    </row>
    <row r="2236" spans="1:9" x14ac:dyDescent="0.35">
      <c r="A2236" s="8" t="s">
        <v>103</v>
      </c>
      <c r="B2236" s="42">
        <v>52</v>
      </c>
      <c r="C2236" s="42">
        <v>28</v>
      </c>
      <c r="D2236" s="42">
        <v>24</v>
      </c>
      <c r="E2236" s="29" t="s">
        <v>24</v>
      </c>
      <c r="F2236" s="41" t="s">
        <v>155</v>
      </c>
      <c r="G2236" t="str">
        <f>VLOOKUP($E2236,rahvdata!$AD$2:$AE$80,2,FALSE)</f>
        <v>Ida-Viru</v>
      </c>
      <c r="H2236" t="s">
        <v>247</v>
      </c>
      <c r="I2236" t="s">
        <v>251</v>
      </c>
    </row>
    <row r="2237" spans="1:9" x14ac:dyDescent="0.35">
      <c r="A2237" s="8" t="s">
        <v>103</v>
      </c>
      <c r="B2237" s="42">
        <v>44</v>
      </c>
      <c r="C2237" s="42">
        <v>21</v>
      </c>
      <c r="D2237" s="42">
        <v>19</v>
      </c>
      <c r="E2237" s="29" t="s">
        <v>24</v>
      </c>
      <c r="F2237" s="41" t="s">
        <v>156</v>
      </c>
      <c r="G2237" t="str">
        <f>VLOOKUP($E2237,rahvdata!$AD$2:$AE$80,2,FALSE)</f>
        <v>Ida-Viru</v>
      </c>
      <c r="H2237" t="s">
        <v>247</v>
      </c>
      <c r="I2237" t="s">
        <v>251</v>
      </c>
    </row>
    <row r="2238" spans="1:9" x14ac:dyDescent="0.35">
      <c r="A2238" s="8" t="s">
        <v>103</v>
      </c>
      <c r="B2238" s="42">
        <v>39</v>
      </c>
      <c r="C2238" s="42">
        <v>20</v>
      </c>
      <c r="D2238" s="42">
        <v>17</v>
      </c>
      <c r="E2238" s="29" t="s">
        <v>24</v>
      </c>
      <c r="F2238" s="41" t="s">
        <v>157</v>
      </c>
      <c r="G2238" t="str">
        <f>VLOOKUP($E2238,rahvdata!$AD$2:$AE$80,2,FALSE)</f>
        <v>Ida-Viru</v>
      </c>
      <c r="H2238" t="s">
        <v>247</v>
      </c>
      <c r="I2238" t="s">
        <v>251</v>
      </c>
    </row>
    <row r="2239" spans="1:9" x14ac:dyDescent="0.35">
      <c r="A2239" s="8" t="s">
        <v>103</v>
      </c>
      <c r="B2239" s="42">
        <v>50</v>
      </c>
      <c r="C2239" s="42">
        <v>27</v>
      </c>
      <c r="D2239" s="42">
        <v>23</v>
      </c>
      <c r="E2239" s="29" t="s">
        <v>24</v>
      </c>
      <c r="F2239" s="41" t="s">
        <v>158</v>
      </c>
      <c r="G2239" t="str">
        <f>VLOOKUP($E2239,rahvdata!$AD$2:$AE$80,2,FALSE)</f>
        <v>Ida-Viru</v>
      </c>
      <c r="H2239" t="s">
        <v>247</v>
      </c>
      <c r="I2239" t="s">
        <v>251</v>
      </c>
    </row>
    <row r="2240" spans="1:9" x14ac:dyDescent="0.35">
      <c r="A2240" s="8" t="s">
        <v>103</v>
      </c>
      <c r="B2240" s="42">
        <v>43</v>
      </c>
      <c r="C2240" s="42">
        <v>26</v>
      </c>
      <c r="D2240" s="42">
        <v>19</v>
      </c>
      <c r="E2240" s="29" t="s">
        <v>24</v>
      </c>
      <c r="F2240" s="41" t="s">
        <v>159</v>
      </c>
      <c r="G2240" t="str">
        <f>VLOOKUP($E2240,rahvdata!$AD$2:$AE$80,2,FALSE)</f>
        <v>Ida-Viru</v>
      </c>
      <c r="H2240" t="s">
        <v>247</v>
      </c>
      <c r="I2240" t="s">
        <v>251</v>
      </c>
    </row>
    <row r="2241" spans="1:8" x14ac:dyDescent="0.35">
      <c r="A2241" s="8" t="s">
        <v>103</v>
      </c>
      <c r="B2241" s="42">
        <v>43</v>
      </c>
      <c r="C2241" s="42">
        <v>22</v>
      </c>
      <c r="D2241" s="42">
        <v>18</v>
      </c>
      <c r="E2241" s="29" t="s">
        <v>24</v>
      </c>
      <c r="F2241" s="41" t="s">
        <v>160</v>
      </c>
      <c r="G2241" t="str">
        <f>VLOOKUP($E2241,rahvdata!$AD$2:$AE$80,2,FALSE)</f>
        <v>Ida-Viru</v>
      </c>
      <c r="H2241" t="s">
        <v>247</v>
      </c>
    </row>
    <row r="2242" spans="1:8" x14ac:dyDescent="0.35">
      <c r="A2242" s="8" t="s">
        <v>103</v>
      </c>
      <c r="B2242" s="42">
        <v>40</v>
      </c>
      <c r="C2242" s="42">
        <v>26</v>
      </c>
      <c r="D2242" s="42">
        <v>17</v>
      </c>
      <c r="E2242" s="29" t="s">
        <v>24</v>
      </c>
      <c r="F2242" s="41" t="s">
        <v>161</v>
      </c>
      <c r="G2242" t="str">
        <f>VLOOKUP($E2242,rahvdata!$AD$2:$AE$80,2,FALSE)</f>
        <v>Ida-Viru</v>
      </c>
      <c r="H2242" t="s">
        <v>247</v>
      </c>
    </row>
    <row r="2243" spans="1:8" x14ac:dyDescent="0.35">
      <c r="A2243" s="8" t="s">
        <v>103</v>
      </c>
      <c r="B2243" s="42">
        <v>41</v>
      </c>
      <c r="C2243" s="42">
        <v>23</v>
      </c>
      <c r="D2243" s="42">
        <v>18</v>
      </c>
      <c r="E2243" s="29" t="s">
        <v>24</v>
      </c>
      <c r="F2243" s="41" t="s">
        <v>162</v>
      </c>
      <c r="G2243" t="str">
        <f>VLOOKUP($E2243,rahvdata!$AD$2:$AE$80,2,FALSE)</f>
        <v>Ida-Viru</v>
      </c>
      <c r="H2243" t="s">
        <v>248</v>
      </c>
    </row>
    <row r="2244" spans="1:8" x14ac:dyDescent="0.35">
      <c r="A2244" s="3" t="s">
        <v>102</v>
      </c>
      <c r="B2244" s="42">
        <v>48</v>
      </c>
      <c r="C2244" s="42">
        <v>19</v>
      </c>
      <c r="D2244" s="42">
        <v>26</v>
      </c>
      <c r="E2244" s="29" t="s">
        <v>24</v>
      </c>
      <c r="F2244" s="41" t="s">
        <v>163</v>
      </c>
      <c r="G2244" t="str">
        <f>VLOOKUP($E2244,rahvdata!$AD$2:$AE$80,2,FALSE)</f>
        <v>Ida-Viru</v>
      </c>
      <c r="H2244" t="s">
        <v>248</v>
      </c>
    </row>
    <row r="2245" spans="1:8" x14ac:dyDescent="0.35">
      <c r="A2245" s="3" t="s">
        <v>102</v>
      </c>
      <c r="B2245" s="42">
        <v>42</v>
      </c>
      <c r="C2245" s="42">
        <v>24</v>
      </c>
      <c r="D2245" s="42">
        <v>18</v>
      </c>
      <c r="E2245" s="29" t="s">
        <v>24</v>
      </c>
      <c r="F2245" s="41" t="s">
        <v>164</v>
      </c>
      <c r="G2245" t="str">
        <f>VLOOKUP($E2245,rahvdata!$AD$2:$AE$80,2,FALSE)</f>
        <v>Ida-Viru</v>
      </c>
      <c r="H2245" t="s">
        <v>248</v>
      </c>
    </row>
    <row r="2246" spans="1:8" x14ac:dyDescent="0.35">
      <c r="A2246" s="3" t="s">
        <v>102</v>
      </c>
      <c r="B2246" s="42">
        <v>40</v>
      </c>
      <c r="C2246" s="42">
        <v>24</v>
      </c>
      <c r="D2246" s="42">
        <v>14</v>
      </c>
      <c r="E2246" s="29" t="s">
        <v>24</v>
      </c>
      <c r="F2246" s="41" t="s">
        <v>165</v>
      </c>
      <c r="G2246" t="str">
        <f>VLOOKUP($E2246,rahvdata!$AD$2:$AE$80,2,FALSE)</f>
        <v>Ida-Viru</v>
      </c>
      <c r="H2246" t="s">
        <v>248</v>
      </c>
    </row>
    <row r="2247" spans="1:8" x14ac:dyDescent="0.35">
      <c r="A2247" s="3" t="s">
        <v>102</v>
      </c>
      <c r="B2247" s="42">
        <v>37</v>
      </c>
      <c r="C2247" s="42">
        <v>24</v>
      </c>
      <c r="D2247" s="42">
        <v>16</v>
      </c>
      <c r="E2247" s="29" t="s">
        <v>24</v>
      </c>
      <c r="F2247" s="41" t="s">
        <v>166</v>
      </c>
      <c r="G2247" t="str">
        <f>VLOOKUP($E2247,rahvdata!$AD$2:$AE$80,2,FALSE)</f>
        <v>Ida-Viru</v>
      </c>
      <c r="H2247" t="s">
        <v>248</v>
      </c>
    </row>
    <row r="2248" spans="1:8" x14ac:dyDescent="0.35">
      <c r="A2248" s="3" t="s">
        <v>102</v>
      </c>
      <c r="B2248" s="42">
        <v>38</v>
      </c>
      <c r="C2248" s="42">
        <v>15</v>
      </c>
      <c r="D2248" s="42">
        <v>20</v>
      </c>
      <c r="E2248" s="29" t="s">
        <v>24</v>
      </c>
      <c r="F2248" s="41" t="s">
        <v>167</v>
      </c>
      <c r="G2248" t="str">
        <f>VLOOKUP($E2248,rahvdata!$AD$2:$AE$80,2,FALSE)</f>
        <v>Ida-Viru</v>
      </c>
      <c r="H2248" t="s">
        <v>248</v>
      </c>
    </row>
    <row r="2249" spans="1:8" x14ac:dyDescent="0.35">
      <c r="A2249" s="3" t="s">
        <v>102</v>
      </c>
      <c r="B2249" s="42">
        <v>24</v>
      </c>
      <c r="C2249" s="42">
        <v>14</v>
      </c>
      <c r="D2249" s="42">
        <v>8</v>
      </c>
      <c r="E2249" s="29" t="s">
        <v>24</v>
      </c>
      <c r="F2249" s="41" t="s">
        <v>168</v>
      </c>
      <c r="G2249" t="str">
        <f>VLOOKUP($E2249,rahvdata!$AD$2:$AE$80,2,FALSE)</f>
        <v>Ida-Viru</v>
      </c>
      <c r="H2249" t="s">
        <v>248</v>
      </c>
    </row>
    <row r="2250" spans="1:8" x14ac:dyDescent="0.35">
      <c r="A2250" s="3" t="s">
        <v>102</v>
      </c>
      <c r="B2250" s="42">
        <v>29</v>
      </c>
      <c r="C2250" s="42">
        <v>15</v>
      </c>
      <c r="D2250" s="42">
        <v>12</v>
      </c>
      <c r="E2250" s="29" t="s">
        <v>24</v>
      </c>
      <c r="F2250" s="41" t="s">
        <v>169</v>
      </c>
      <c r="G2250" t="str">
        <f>VLOOKUP($E2250,rahvdata!$AD$2:$AE$80,2,FALSE)</f>
        <v>Ida-Viru</v>
      </c>
      <c r="H2250" t="s">
        <v>248</v>
      </c>
    </row>
    <row r="2251" spans="1:8" x14ac:dyDescent="0.35">
      <c r="A2251" s="3" t="s">
        <v>102</v>
      </c>
      <c r="B2251" s="42">
        <v>25</v>
      </c>
      <c r="C2251" s="42">
        <v>10</v>
      </c>
      <c r="D2251" s="42">
        <v>13</v>
      </c>
      <c r="E2251" s="29" t="s">
        <v>24</v>
      </c>
      <c r="F2251" s="41" t="s">
        <v>170</v>
      </c>
      <c r="G2251" t="str">
        <f>VLOOKUP($E2251,rahvdata!$AD$2:$AE$80,2,FALSE)</f>
        <v>Ida-Viru</v>
      </c>
      <c r="H2251" t="s">
        <v>248</v>
      </c>
    </row>
    <row r="2252" spans="1:8" x14ac:dyDescent="0.35">
      <c r="A2252" s="3" t="s">
        <v>102</v>
      </c>
      <c r="B2252" s="42">
        <v>29</v>
      </c>
      <c r="C2252" s="42">
        <v>16</v>
      </c>
      <c r="D2252" s="42">
        <v>11</v>
      </c>
      <c r="E2252" s="29" t="s">
        <v>24</v>
      </c>
      <c r="F2252" s="41" t="s">
        <v>171</v>
      </c>
      <c r="G2252" t="str">
        <f>VLOOKUP($E2252,rahvdata!$AD$2:$AE$80,2,FALSE)</f>
        <v>Ida-Viru</v>
      </c>
      <c r="H2252" t="s">
        <v>248</v>
      </c>
    </row>
    <row r="2253" spans="1:8" x14ac:dyDescent="0.35">
      <c r="A2253" s="3" t="s">
        <v>102</v>
      </c>
      <c r="B2253" s="42">
        <v>22</v>
      </c>
      <c r="C2253" s="42">
        <v>17</v>
      </c>
      <c r="D2253" s="42">
        <v>4</v>
      </c>
      <c r="E2253" s="29" t="s">
        <v>24</v>
      </c>
      <c r="F2253" s="41" t="s">
        <v>172</v>
      </c>
      <c r="G2253" t="str">
        <f>VLOOKUP($E2253,rahvdata!$AD$2:$AE$80,2,FALSE)</f>
        <v>Ida-Viru</v>
      </c>
      <c r="H2253" t="s">
        <v>248</v>
      </c>
    </row>
    <row r="2254" spans="1:8" x14ac:dyDescent="0.35">
      <c r="A2254" s="3" t="s">
        <v>104</v>
      </c>
      <c r="B2254" s="42">
        <v>27</v>
      </c>
      <c r="C2254" s="42">
        <v>17</v>
      </c>
      <c r="D2254" s="42">
        <v>10</v>
      </c>
      <c r="E2254" s="29" t="s">
        <v>24</v>
      </c>
      <c r="F2254" s="41" t="s">
        <v>173</v>
      </c>
      <c r="G2254" t="str">
        <f>VLOOKUP($E2254,rahvdata!$AD$2:$AE$80,2,FALSE)</f>
        <v>Ida-Viru</v>
      </c>
      <c r="H2254" t="s">
        <v>248</v>
      </c>
    </row>
    <row r="2255" spans="1:8" x14ac:dyDescent="0.35">
      <c r="A2255" s="3" t="s">
        <v>104</v>
      </c>
      <c r="B2255" s="42">
        <v>29</v>
      </c>
      <c r="C2255" s="42">
        <v>15</v>
      </c>
      <c r="D2255" s="42">
        <v>13</v>
      </c>
      <c r="E2255" s="29" t="s">
        <v>24</v>
      </c>
      <c r="F2255" s="41" t="s">
        <v>174</v>
      </c>
      <c r="G2255" t="str">
        <f>VLOOKUP($E2255,rahvdata!$AD$2:$AE$80,2,FALSE)</f>
        <v>Ida-Viru</v>
      </c>
      <c r="H2255" t="s">
        <v>248</v>
      </c>
    </row>
    <row r="2256" spans="1:8" x14ac:dyDescent="0.35">
      <c r="A2256" s="3" t="s">
        <v>104</v>
      </c>
      <c r="B2256" s="42">
        <v>39</v>
      </c>
      <c r="C2256" s="42">
        <v>16</v>
      </c>
      <c r="D2256" s="42">
        <v>23</v>
      </c>
      <c r="E2256" s="29" t="s">
        <v>24</v>
      </c>
      <c r="F2256" s="41" t="s">
        <v>175</v>
      </c>
      <c r="G2256" t="str">
        <f>VLOOKUP($E2256,rahvdata!$AD$2:$AE$80,2,FALSE)</f>
        <v>Ida-Viru</v>
      </c>
      <c r="H2256" t="s">
        <v>248</v>
      </c>
    </row>
    <row r="2257" spans="1:8" x14ac:dyDescent="0.35">
      <c r="A2257" s="3" t="s">
        <v>104</v>
      </c>
      <c r="B2257" s="42">
        <v>55</v>
      </c>
      <c r="C2257" s="42">
        <v>29</v>
      </c>
      <c r="D2257" s="42">
        <v>26</v>
      </c>
      <c r="E2257" s="29" t="s">
        <v>24</v>
      </c>
      <c r="F2257" s="41" t="s">
        <v>176</v>
      </c>
      <c r="G2257" t="str">
        <f>VLOOKUP($E2257,rahvdata!$AD$2:$AE$80,2,FALSE)</f>
        <v>Ida-Viru</v>
      </c>
      <c r="H2257" t="s">
        <v>248</v>
      </c>
    </row>
    <row r="2258" spans="1:8" x14ac:dyDescent="0.35">
      <c r="A2258" s="3" t="s">
        <v>104</v>
      </c>
      <c r="B2258" s="42">
        <v>46</v>
      </c>
      <c r="C2258" s="42">
        <v>25</v>
      </c>
      <c r="D2258" s="42">
        <v>18</v>
      </c>
      <c r="E2258" s="29" t="s">
        <v>24</v>
      </c>
      <c r="F2258" s="41" t="s">
        <v>177</v>
      </c>
      <c r="G2258" t="str">
        <f>VLOOKUP($E2258,rahvdata!$AD$2:$AE$80,2,FALSE)</f>
        <v>Ida-Viru</v>
      </c>
      <c r="H2258" t="s">
        <v>248</v>
      </c>
    </row>
    <row r="2259" spans="1:8" x14ac:dyDescent="0.35">
      <c r="A2259" s="3" t="s">
        <v>104</v>
      </c>
      <c r="B2259" s="42">
        <v>45</v>
      </c>
      <c r="C2259" s="42">
        <v>27</v>
      </c>
      <c r="D2259" s="42">
        <v>18</v>
      </c>
      <c r="E2259" s="29" t="s">
        <v>24</v>
      </c>
      <c r="F2259" s="41" t="s">
        <v>178</v>
      </c>
      <c r="G2259" t="str">
        <f>VLOOKUP($E2259,rahvdata!$AD$2:$AE$80,2,FALSE)</f>
        <v>Ida-Viru</v>
      </c>
      <c r="H2259" t="s">
        <v>248</v>
      </c>
    </row>
    <row r="2260" spans="1:8" x14ac:dyDescent="0.35">
      <c r="A2260" s="3" t="s">
        <v>104</v>
      </c>
      <c r="B2260" s="42">
        <v>48</v>
      </c>
      <c r="C2260" s="42">
        <v>23</v>
      </c>
      <c r="D2260" s="42">
        <v>22</v>
      </c>
      <c r="E2260" s="29" t="s">
        <v>24</v>
      </c>
      <c r="F2260" s="41" t="s">
        <v>179</v>
      </c>
      <c r="G2260" t="str">
        <f>VLOOKUP($E2260,rahvdata!$AD$2:$AE$80,2,FALSE)</f>
        <v>Ida-Viru</v>
      </c>
      <c r="H2260" t="s">
        <v>248</v>
      </c>
    </row>
    <row r="2261" spans="1:8" x14ac:dyDescent="0.35">
      <c r="A2261" s="3" t="s">
        <v>104</v>
      </c>
      <c r="B2261" s="42">
        <v>43</v>
      </c>
      <c r="C2261" s="42">
        <v>26</v>
      </c>
      <c r="D2261" s="42">
        <v>22</v>
      </c>
      <c r="E2261" s="29" t="s">
        <v>24</v>
      </c>
      <c r="F2261" s="41" t="s">
        <v>180</v>
      </c>
      <c r="G2261" t="str">
        <f>VLOOKUP($E2261,rahvdata!$AD$2:$AE$80,2,FALSE)</f>
        <v>Ida-Viru</v>
      </c>
      <c r="H2261" t="s">
        <v>248</v>
      </c>
    </row>
    <row r="2262" spans="1:8" x14ac:dyDescent="0.35">
      <c r="A2262" s="3" t="s">
        <v>104</v>
      </c>
      <c r="B2262" s="42">
        <v>40</v>
      </c>
      <c r="C2262" s="42">
        <v>29</v>
      </c>
      <c r="D2262" s="42">
        <v>11</v>
      </c>
      <c r="E2262" s="29" t="s">
        <v>24</v>
      </c>
      <c r="F2262" s="41" t="s">
        <v>181</v>
      </c>
      <c r="G2262" t="str">
        <f>VLOOKUP($E2262,rahvdata!$AD$2:$AE$80,2,FALSE)</f>
        <v>Ida-Viru</v>
      </c>
      <c r="H2262" t="s">
        <v>248</v>
      </c>
    </row>
    <row r="2263" spans="1:8" x14ac:dyDescent="0.35">
      <c r="A2263" s="3" t="s">
        <v>104</v>
      </c>
      <c r="B2263" s="42">
        <v>60</v>
      </c>
      <c r="C2263" s="42">
        <v>34</v>
      </c>
      <c r="D2263" s="42">
        <v>26</v>
      </c>
      <c r="E2263" s="29" t="s">
        <v>24</v>
      </c>
      <c r="F2263" s="41" t="s">
        <v>182</v>
      </c>
      <c r="G2263" t="str">
        <f>VLOOKUP($E2263,rahvdata!$AD$2:$AE$80,2,FALSE)</f>
        <v>Ida-Viru</v>
      </c>
      <c r="H2263" t="s">
        <v>248</v>
      </c>
    </row>
    <row r="2264" spans="1:8" x14ac:dyDescent="0.35">
      <c r="A2264" s="3" t="s">
        <v>105</v>
      </c>
      <c r="B2264" s="42">
        <v>53</v>
      </c>
      <c r="C2264" s="42">
        <v>25</v>
      </c>
      <c r="D2264" s="42">
        <v>28</v>
      </c>
      <c r="E2264" s="29" t="s">
        <v>24</v>
      </c>
      <c r="F2264" s="41" t="s">
        <v>183</v>
      </c>
      <c r="G2264" t="str">
        <f>VLOOKUP($E2264,rahvdata!$AD$2:$AE$80,2,FALSE)</f>
        <v>Ida-Viru</v>
      </c>
      <c r="H2264" t="s">
        <v>248</v>
      </c>
    </row>
    <row r="2265" spans="1:8" x14ac:dyDescent="0.35">
      <c r="A2265" s="3" t="s">
        <v>105</v>
      </c>
      <c r="B2265" s="42">
        <v>46</v>
      </c>
      <c r="C2265" s="42">
        <v>16</v>
      </c>
      <c r="D2265" s="42">
        <v>28</v>
      </c>
      <c r="E2265" s="29" t="s">
        <v>24</v>
      </c>
      <c r="F2265" s="41" t="s">
        <v>184</v>
      </c>
      <c r="G2265" t="str">
        <f>VLOOKUP($E2265,rahvdata!$AD$2:$AE$80,2,FALSE)</f>
        <v>Ida-Viru</v>
      </c>
      <c r="H2265" t="s">
        <v>248</v>
      </c>
    </row>
    <row r="2266" spans="1:8" x14ac:dyDescent="0.35">
      <c r="A2266" s="3" t="s">
        <v>105</v>
      </c>
      <c r="B2266" s="42">
        <v>44</v>
      </c>
      <c r="C2266" s="42">
        <v>20</v>
      </c>
      <c r="D2266" s="42">
        <v>24</v>
      </c>
      <c r="E2266" s="29" t="s">
        <v>24</v>
      </c>
      <c r="F2266" s="41" t="s">
        <v>185</v>
      </c>
      <c r="G2266" t="str">
        <f>VLOOKUP($E2266,rahvdata!$AD$2:$AE$80,2,FALSE)</f>
        <v>Ida-Viru</v>
      </c>
      <c r="H2266" t="s">
        <v>248</v>
      </c>
    </row>
    <row r="2267" spans="1:8" x14ac:dyDescent="0.35">
      <c r="A2267" s="3" t="s">
        <v>105</v>
      </c>
      <c r="B2267" s="42">
        <v>43</v>
      </c>
      <c r="C2267" s="42">
        <v>17</v>
      </c>
      <c r="D2267" s="42">
        <v>21</v>
      </c>
      <c r="E2267" s="29" t="s">
        <v>24</v>
      </c>
      <c r="F2267" s="41" t="s">
        <v>186</v>
      </c>
      <c r="G2267" t="str">
        <f>VLOOKUP($E2267,rahvdata!$AD$2:$AE$80,2,FALSE)</f>
        <v>Ida-Viru</v>
      </c>
      <c r="H2267" t="s">
        <v>248</v>
      </c>
    </row>
    <row r="2268" spans="1:8" x14ac:dyDescent="0.35">
      <c r="A2268" s="3" t="s">
        <v>105</v>
      </c>
      <c r="B2268" s="42">
        <v>48</v>
      </c>
      <c r="C2268" s="42">
        <v>17</v>
      </c>
      <c r="D2268" s="42">
        <v>27</v>
      </c>
      <c r="E2268" s="29" t="s">
        <v>24</v>
      </c>
      <c r="F2268" s="41" t="s">
        <v>187</v>
      </c>
      <c r="G2268" t="str">
        <f>VLOOKUP($E2268,rahvdata!$AD$2:$AE$80,2,FALSE)</f>
        <v>Ida-Viru</v>
      </c>
      <c r="H2268" t="s">
        <v>248</v>
      </c>
    </row>
    <row r="2269" spans="1:8" x14ac:dyDescent="0.35">
      <c r="A2269" s="3" t="s">
        <v>105</v>
      </c>
      <c r="B2269" s="42">
        <v>64</v>
      </c>
      <c r="C2269" s="42">
        <v>39</v>
      </c>
      <c r="D2269" s="42">
        <v>20</v>
      </c>
      <c r="E2269" s="29" t="s">
        <v>24</v>
      </c>
      <c r="F2269" s="41" t="s">
        <v>188</v>
      </c>
      <c r="G2269" t="str">
        <f>VLOOKUP($E2269,rahvdata!$AD$2:$AE$80,2,FALSE)</f>
        <v>Ida-Viru</v>
      </c>
      <c r="H2269" t="s">
        <v>248</v>
      </c>
    </row>
    <row r="2270" spans="1:8" x14ac:dyDescent="0.35">
      <c r="A2270" s="3" t="s">
        <v>105</v>
      </c>
      <c r="B2270" s="42">
        <v>62</v>
      </c>
      <c r="C2270" s="42">
        <v>29</v>
      </c>
      <c r="D2270" s="42">
        <v>33</v>
      </c>
      <c r="E2270" s="29" t="s">
        <v>24</v>
      </c>
      <c r="F2270" s="41" t="s">
        <v>189</v>
      </c>
      <c r="G2270" t="str">
        <f>VLOOKUP($E2270,rahvdata!$AD$2:$AE$80,2,FALSE)</f>
        <v>Ida-Viru</v>
      </c>
      <c r="H2270" t="s">
        <v>248</v>
      </c>
    </row>
    <row r="2271" spans="1:8" x14ac:dyDescent="0.35">
      <c r="A2271" s="3" t="s">
        <v>105</v>
      </c>
      <c r="B2271" s="42">
        <v>49</v>
      </c>
      <c r="C2271" s="42">
        <v>30</v>
      </c>
      <c r="D2271" s="42">
        <v>19</v>
      </c>
      <c r="E2271" s="29" t="s">
        <v>24</v>
      </c>
      <c r="F2271" s="41" t="s">
        <v>190</v>
      </c>
      <c r="G2271" t="str">
        <f>VLOOKUP($E2271,rahvdata!$AD$2:$AE$80,2,FALSE)</f>
        <v>Ida-Viru</v>
      </c>
      <c r="H2271" t="s">
        <v>248</v>
      </c>
    </row>
    <row r="2272" spans="1:8" x14ac:dyDescent="0.35">
      <c r="A2272" s="3" t="s">
        <v>105</v>
      </c>
      <c r="B2272" s="42">
        <v>53</v>
      </c>
      <c r="C2272" s="42">
        <v>30</v>
      </c>
      <c r="D2272" s="42">
        <v>24</v>
      </c>
      <c r="E2272" s="29" t="s">
        <v>24</v>
      </c>
      <c r="F2272" s="41" t="s">
        <v>191</v>
      </c>
      <c r="G2272" t="str">
        <f>VLOOKUP($E2272,rahvdata!$AD$2:$AE$80,2,FALSE)</f>
        <v>Ida-Viru</v>
      </c>
      <c r="H2272" t="s">
        <v>248</v>
      </c>
    </row>
    <row r="2273" spans="1:9" x14ac:dyDescent="0.35">
      <c r="A2273" s="3" t="s">
        <v>105</v>
      </c>
      <c r="B2273" s="42">
        <v>45</v>
      </c>
      <c r="C2273" s="42">
        <v>20</v>
      </c>
      <c r="D2273" s="42">
        <v>25</v>
      </c>
      <c r="E2273" s="29" t="s">
        <v>24</v>
      </c>
      <c r="F2273" s="41" t="s">
        <v>192</v>
      </c>
      <c r="G2273" t="str">
        <f>VLOOKUP($E2273,rahvdata!$AD$2:$AE$80,2,FALSE)</f>
        <v>Ida-Viru</v>
      </c>
      <c r="H2273" t="s">
        <v>248</v>
      </c>
    </row>
    <row r="2274" spans="1:9" x14ac:dyDescent="0.35">
      <c r="A2274" s="3" t="s">
        <v>106</v>
      </c>
      <c r="B2274" s="42">
        <v>45</v>
      </c>
      <c r="C2274" s="42">
        <v>24</v>
      </c>
      <c r="D2274" s="42">
        <v>25</v>
      </c>
      <c r="E2274" s="29" t="s">
        <v>24</v>
      </c>
      <c r="F2274" s="41" t="s">
        <v>193</v>
      </c>
      <c r="G2274" t="str">
        <f>VLOOKUP($E2274,rahvdata!$AD$2:$AE$80,2,FALSE)</f>
        <v>Ida-Viru</v>
      </c>
      <c r="H2274" t="s">
        <v>248</v>
      </c>
    </row>
    <row r="2275" spans="1:9" x14ac:dyDescent="0.35">
      <c r="A2275" s="3" t="s">
        <v>106</v>
      </c>
      <c r="B2275" s="42">
        <v>59</v>
      </c>
      <c r="C2275" s="42">
        <v>32</v>
      </c>
      <c r="D2275" s="42">
        <v>27</v>
      </c>
      <c r="E2275" s="29" t="s">
        <v>24</v>
      </c>
      <c r="F2275" s="41" t="s">
        <v>194</v>
      </c>
      <c r="G2275" t="str">
        <f>VLOOKUP($E2275,rahvdata!$AD$2:$AE$80,2,FALSE)</f>
        <v>Ida-Viru</v>
      </c>
      <c r="H2275" t="s">
        <v>248</v>
      </c>
    </row>
    <row r="2276" spans="1:9" x14ac:dyDescent="0.35">
      <c r="A2276" s="3" t="s">
        <v>106</v>
      </c>
      <c r="B2276" s="42">
        <v>52</v>
      </c>
      <c r="C2276" s="42">
        <v>28</v>
      </c>
      <c r="D2276" s="42">
        <v>24</v>
      </c>
      <c r="E2276" s="29" t="s">
        <v>24</v>
      </c>
      <c r="F2276" s="41" t="s">
        <v>195</v>
      </c>
      <c r="G2276" t="str">
        <f>VLOOKUP($E2276,rahvdata!$AD$2:$AE$80,2,FALSE)</f>
        <v>Ida-Viru</v>
      </c>
      <c r="H2276" t="s">
        <v>248</v>
      </c>
    </row>
    <row r="2277" spans="1:9" x14ac:dyDescent="0.35">
      <c r="A2277" s="3" t="s">
        <v>106</v>
      </c>
      <c r="B2277" s="42">
        <v>60</v>
      </c>
      <c r="C2277" s="42">
        <v>21</v>
      </c>
      <c r="D2277" s="42">
        <v>39</v>
      </c>
      <c r="E2277" s="29" t="s">
        <v>24</v>
      </c>
      <c r="F2277" s="41" t="s">
        <v>196</v>
      </c>
      <c r="G2277" t="str">
        <f>VLOOKUP($E2277,rahvdata!$AD$2:$AE$80,2,FALSE)</f>
        <v>Ida-Viru</v>
      </c>
      <c r="H2277" t="s">
        <v>248</v>
      </c>
    </row>
    <row r="2278" spans="1:9" x14ac:dyDescent="0.35">
      <c r="A2278" s="3" t="s">
        <v>106</v>
      </c>
      <c r="B2278" s="42">
        <v>63</v>
      </c>
      <c r="C2278" s="42">
        <v>33</v>
      </c>
      <c r="D2278" s="42">
        <v>30</v>
      </c>
      <c r="E2278" s="29" t="s">
        <v>24</v>
      </c>
      <c r="F2278" s="41" t="s">
        <v>197</v>
      </c>
      <c r="G2278" t="str">
        <f>VLOOKUP($E2278,rahvdata!$AD$2:$AE$80,2,FALSE)</f>
        <v>Ida-Viru</v>
      </c>
      <c r="H2278" t="s">
        <v>248</v>
      </c>
    </row>
    <row r="2279" spans="1:9" x14ac:dyDescent="0.35">
      <c r="A2279" s="3" t="s">
        <v>106</v>
      </c>
      <c r="B2279" s="42">
        <v>71</v>
      </c>
      <c r="C2279" s="42">
        <v>30</v>
      </c>
      <c r="D2279" s="42">
        <v>39</v>
      </c>
      <c r="E2279" s="29" t="s">
        <v>24</v>
      </c>
      <c r="F2279" s="41" t="s">
        <v>198</v>
      </c>
      <c r="G2279" t="str">
        <f>VLOOKUP($E2279,rahvdata!$AD$2:$AE$80,2,FALSE)</f>
        <v>Ida-Viru</v>
      </c>
      <c r="H2279" t="s">
        <v>248</v>
      </c>
    </row>
    <row r="2280" spans="1:9" x14ac:dyDescent="0.35">
      <c r="A2280" s="3" t="s">
        <v>106</v>
      </c>
      <c r="B2280" s="42">
        <v>66</v>
      </c>
      <c r="C2280" s="42">
        <v>38</v>
      </c>
      <c r="D2280" s="42">
        <v>33</v>
      </c>
      <c r="E2280" s="29" t="s">
        <v>24</v>
      </c>
      <c r="F2280" s="41" t="s">
        <v>199</v>
      </c>
      <c r="G2280" t="str">
        <f>VLOOKUP($E2280,rahvdata!$AD$2:$AE$80,2,FALSE)</f>
        <v>Ida-Viru</v>
      </c>
      <c r="H2280" t="s">
        <v>248</v>
      </c>
    </row>
    <row r="2281" spans="1:9" x14ac:dyDescent="0.35">
      <c r="A2281" s="3" t="s">
        <v>106</v>
      </c>
      <c r="B2281" s="42">
        <v>64</v>
      </c>
      <c r="C2281" s="42">
        <v>33</v>
      </c>
      <c r="D2281" s="42">
        <v>31</v>
      </c>
      <c r="E2281" s="29" t="s">
        <v>24</v>
      </c>
      <c r="F2281" s="41" t="s">
        <v>200</v>
      </c>
      <c r="G2281" t="str">
        <f>VLOOKUP($E2281,rahvdata!$AD$2:$AE$80,2,FALSE)</f>
        <v>Ida-Viru</v>
      </c>
      <c r="H2281" t="s">
        <v>248</v>
      </c>
    </row>
    <row r="2282" spans="1:9" x14ac:dyDescent="0.35">
      <c r="A2282" s="3" t="s">
        <v>106</v>
      </c>
      <c r="B2282" s="42">
        <v>54</v>
      </c>
      <c r="C2282" s="42">
        <v>28</v>
      </c>
      <c r="D2282" s="42">
        <v>29</v>
      </c>
      <c r="E2282" s="29" t="s">
        <v>24</v>
      </c>
      <c r="F2282" s="41" t="s">
        <v>201</v>
      </c>
      <c r="G2282" t="str">
        <f>VLOOKUP($E2282,rahvdata!$AD$2:$AE$80,2,FALSE)</f>
        <v>Ida-Viru</v>
      </c>
      <c r="H2282" t="s">
        <v>248</v>
      </c>
    </row>
    <row r="2283" spans="1:9" x14ac:dyDescent="0.35">
      <c r="A2283" s="3" t="s">
        <v>106</v>
      </c>
      <c r="B2283" s="42">
        <v>68</v>
      </c>
      <c r="C2283" s="42">
        <v>40</v>
      </c>
      <c r="D2283" s="42">
        <v>28</v>
      </c>
      <c r="E2283" s="29" t="s">
        <v>24</v>
      </c>
      <c r="F2283" s="41" t="s">
        <v>202</v>
      </c>
      <c r="G2283" t="str">
        <f>VLOOKUP($E2283,rahvdata!$AD$2:$AE$80,2,FALSE)</f>
        <v>Ida-Viru</v>
      </c>
      <c r="H2283" t="s">
        <v>248</v>
      </c>
    </row>
    <row r="2284" spans="1:9" x14ac:dyDescent="0.35">
      <c r="A2284" s="3" t="s">
        <v>107</v>
      </c>
      <c r="B2284" s="42">
        <v>82</v>
      </c>
      <c r="C2284" s="42">
        <v>37</v>
      </c>
      <c r="D2284" s="42">
        <v>45</v>
      </c>
      <c r="E2284" s="29" t="s">
        <v>24</v>
      </c>
      <c r="F2284" s="41" t="s">
        <v>203</v>
      </c>
      <c r="G2284" t="str">
        <f>VLOOKUP($E2284,rahvdata!$AD$2:$AE$80,2,FALSE)</f>
        <v>Ida-Viru</v>
      </c>
      <c r="H2284" t="s">
        <v>248</v>
      </c>
    </row>
    <row r="2285" spans="1:9" x14ac:dyDescent="0.35">
      <c r="A2285" s="3" t="s">
        <v>107</v>
      </c>
      <c r="B2285" s="42">
        <v>90</v>
      </c>
      <c r="C2285" s="42">
        <v>35</v>
      </c>
      <c r="D2285" s="42">
        <v>55</v>
      </c>
      <c r="E2285" s="29" t="s">
        <v>24</v>
      </c>
      <c r="F2285" s="41" t="s">
        <v>204</v>
      </c>
      <c r="G2285" t="str">
        <f>VLOOKUP($E2285,rahvdata!$AD$2:$AE$80,2,FALSE)</f>
        <v>Ida-Viru</v>
      </c>
      <c r="H2285" t="s">
        <v>248</v>
      </c>
    </row>
    <row r="2286" spans="1:9" x14ac:dyDescent="0.35">
      <c r="A2286" s="3" t="s">
        <v>107</v>
      </c>
      <c r="B2286" s="42">
        <v>88</v>
      </c>
      <c r="C2286" s="42">
        <v>41</v>
      </c>
      <c r="D2286" s="42">
        <v>48</v>
      </c>
      <c r="E2286" s="29" t="s">
        <v>24</v>
      </c>
      <c r="F2286" s="41" t="s">
        <v>205</v>
      </c>
      <c r="G2286" t="str">
        <f>VLOOKUP($E2286,rahvdata!$AD$2:$AE$80,2,FALSE)</f>
        <v>Ida-Viru</v>
      </c>
      <c r="H2286" t="s">
        <v>248</v>
      </c>
    </row>
    <row r="2287" spans="1:9" x14ac:dyDescent="0.35">
      <c r="A2287" s="3" t="s">
        <v>107</v>
      </c>
      <c r="B2287" s="42">
        <v>88</v>
      </c>
      <c r="C2287" s="42">
        <v>33</v>
      </c>
      <c r="D2287" s="42">
        <v>54</v>
      </c>
      <c r="E2287" s="29" t="s">
        <v>24</v>
      </c>
      <c r="F2287" s="41" t="s">
        <v>206</v>
      </c>
      <c r="G2287" t="str">
        <f>VLOOKUP($E2287,rahvdata!$AD$2:$AE$80,2,FALSE)</f>
        <v>Ida-Viru</v>
      </c>
      <c r="H2287" t="s">
        <v>248</v>
      </c>
    </row>
    <row r="2288" spans="1:9" x14ac:dyDescent="0.35">
      <c r="A2288" s="3" t="s">
        <v>107</v>
      </c>
      <c r="B2288" s="42">
        <v>85</v>
      </c>
      <c r="C2288" s="42">
        <v>45</v>
      </c>
      <c r="D2288" s="42">
        <v>40</v>
      </c>
      <c r="E2288" s="29" t="s">
        <v>24</v>
      </c>
      <c r="F2288" s="41" t="s">
        <v>207</v>
      </c>
      <c r="G2288" t="str">
        <f>VLOOKUP($E2288,rahvdata!$AD$2:$AE$80,2,FALSE)</f>
        <v>Ida-Viru</v>
      </c>
      <c r="H2288" t="s">
        <v>248</v>
      </c>
      <c r="I2288" t="s">
        <v>252</v>
      </c>
    </row>
    <row r="2289" spans="1:9" x14ac:dyDescent="0.35">
      <c r="A2289" s="3" t="s">
        <v>107</v>
      </c>
      <c r="B2289" s="42">
        <v>91</v>
      </c>
      <c r="C2289" s="42">
        <v>51</v>
      </c>
      <c r="D2289" s="42">
        <v>40</v>
      </c>
      <c r="E2289" s="29" t="s">
        <v>24</v>
      </c>
      <c r="F2289" s="41" t="s">
        <v>208</v>
      </c>
      <c r="G2289" t="str">
        <f>VLOOKUP($E2289,rahvdata!$AD$2:$AE$80,2,FALSE)</f>
        <v>Ida-Viru</v>
      </c>
      <c r="H2289" t="s">
        <v>249</v>
      </c>
      <c r="I2289" t="s">
        <v>252</v>
      </c>
    </row>
    <row r="2290" spans="1:9" x14ac:dyDescent="0.35">
      <c r="A2290" s="3" t="s">
        <v>107</v>
      </c>
      <c r="B2290" s="42">
        <v>78</v>
      </c>
      <c r="C2290" s="42">
        <v>31</v>
      </c>
      <c r="D2290" s="42">
        <v>47</v>
      </c>
      <c r="E2290" s="29" t="s">
        <v>24</v>
      </c>
      <c r="F2290" s="41" t="s">
        <v>209</v>
      </c>
      <c r="G2290" t="str">
        <f>VLOOKUP($E2290,rahvdata!$AD$2:$AE$80,2,FALSE)</f>
        <v>Ida-Viru</v>
      </c>
      <c r="H2290" t="s">
        <v>249</v>
      </c>
      <c r="I2290" t="s">
        <v>252</v>
      </c>
    </row>
    <row r="2291" spans="1:9" x14ac:dyDescent="0.35">
      <c r="A2291" s="3" t="s">
        <v>107</v>
      </c>
      <c r="B2291" s="42">
        <v>83</v>
      </c>
      <c r="C2291" s="42">
        <v>46</v>
      </c>
      <c r="D2291" s="42">
        <v>36</v>
      </c>
      <c r="E2291" s="29" t="s">
        <v>24</v>
      </c>
      <c r="F2291" s="41" t="s">
        <v>210</v>
      </c>
      <c r="G2291" t="str">
        <f>VLOOKUP($E2291,rahvdata!$AD$2:$AE$80,2,FALSE)</f>
        <v>Ida-Viru</v>
      </c>
      <c r="H2291" t="s">
        <v>249</v>
      </c>
      <c r="I2291" t="s">
        <v>252</v>
      </c>
    </row>
    <row r="2292" spans="1:9" x14ac:dyDescent="0.35">
      <c r="A2292" s="3" t="s">
        <v>107</v>
      </c>
      <c r="B2292" s="42">
        <v>91</v>
      </c>
      <c r="C2292" s="42">
        <v>39</v>
      </c>
      <c r="D2292" s="42">
        <v>54</v>
      </c>
      <c r="E2292" s="29" t="s">
        <v>24</v>
      </c>
      <c r="F2292" s="41" t="s">
        <v>211</v>
      </c>
      <c r="G2292" t="str">
        <f>VLOOKUP($E2292,rahvdata!$AD$2:$AE$80,2,FALSE)</f>
        <v>Ida-Viru</v>
      </c>
      <c r="H2292" t="s">
        <v>249</v>
      </c>
      <c r="I2292" t="s">
        <v>252</v>
      </c>
    </row>
    <row r="2293" spans="1:9" x14ac:dyDescent="0.35">
      <c r="A2293" s="3" t="s">
        <v>107</v>
      </c>
      <c r="B2293" s="42">
        <v>83</v>
      </c>
      <c r="C2293" s="42">
        <v>37</v>
      </c>
      <c r="D2293" s="42">
        <v>49</v>
      </c>
      <c r="E2293" s="29" t="s">
        <v>24</v>
      </c>
      <c r="F2293" s="41" t="s">
        <v>212</v>
      </c>
      <c r="G2293" t="str">
        <f>VLOOKUP($E2293,rahvdata!$AD$2:$AE$80,2,FALSE)</f>
        <v>Ida-Viru</v>
      </c>
      <c r="H2293" t="s">
        <v>249</v>
      </c>
      <c r="I2293" t="s">
        <v>252</v>
      </c>
    </row>
    <row r="2294" spans="1:9" x14ac:dyDescent="0.35">
      <c r="A2294" s="3" t="s">
        <v>108</v>
      </c>
      <c r="B2294" s="42">
        <v>70</v>
      </c>
      <c r="C2294" s="42">
        <v>34</v>
      </c>
      <c r="D2294" s="42">
        <v>39</v>
      </c>
      <c r="E2294" s="29" t="s">
        <v>24</v>
      </c>
      <c r="F2294" s="41" t="s">
        <v>213</v>
      </c>
      <c r="G2294" t="str">
        <f>VLOOKUP($E2294,rahvdata!$AD$2:$AE$80,2,FALSE)</f>
        <v>Ida-Viru</v>
      </c>
      <c r="H2294" t="s">
        <v>249</v>
      </c>
      <c r="I2294" t="s">
        <v>252</v>
      </c>
    </row>
    <row r="2295" spans="1:9" x14ac:dyDescent="0.35">
      <c r="A2295" s="3" t="s">
        <v>108</v>
      </c>
      <c r="B2295" s="42">
        <v>76</v>
      </c>
      <c r="C2295" s="42">
        <v>32</v>
      </c>
      <c r="D2295" s="42">
        <v>44</v>
      </c>
      <c r="E2295" s="29" t="s">
        <v>24</v>
      </c>
      <c r="F2295" s="41" t="s">
        <v>214</v>
      </c>
      <c r="G2295" t="str">
        <f>VLOOKUP($E2295,rahvdata!$AD$2:$AE$80,2,FALSE)</f>
        <v>Ida-Viru</v>
      </c>
      <c r="H2295" t="s">
        <v>249</v>
      </c>
      <c r="I2295" t="s">
        <v>252</v>
      </c>
    </row>
    <row r="2296" spans="1:9" x14ac:dyDescent="0.35">
      <c r="A2296" s="3" t="s">
        <v>108</v>
      </c>
      <c r="B2296" s="42">
        <v>63</v>
      </c>
      <c r="C2296" s="42">
        <v>27</v>
      </c>
      <c r="D2296" s="42">
        <v>35</v>
      </c>
      <c r="E2296" s="29" t="s">
        <v>24</v>
      </c>
      <c r="F2296" s="41" t="s">
        <v>215</v>
      </c>
      <c r="G2296" t="str">
        <f>VLOOKUP($E2296,rahvdata!$AD$2:$AE$80,2,FALSE)</f>
        <v>Ida-Viru</v>
      </c>
      <c r="H2296" t="s">
        <v>249</v>
      </c>
      <c r="I2296" t="s">
        <v>252</v>
      </c>
    </row>
    <row r="2297" spans="1:9" x14ac:dyDescent="0.35">
      <c r="A2297" s="3" t="s">
        <v>108</v>
      </c>
      <c r="B2297" s="42">
        <v>46</v>
      </c>
      <c r="C2297" s="42">
        <v>21</v>
      </c>
      <c r="D2297" s="42">
        <v>22</v>
      </c>
      <c r="E2297" s="29" t="s">
        <v>24</v>
      </c>
      <c r="F2297" s="41" t="s">
        <v>216</v>
      </c>
      <c r="G2297" t="str">
        <f>VLOOKUP($E2297,rahvdata!$AD$2:$AE$80,2,FALSE)</f>
        <v>Ida-Viru</v>
      </c>
      <c r="H2297" t="s">
        <v>249</v>
      </c>
      <c r="I2297" t="s">
        <v>252</v>
      </c>
    </row>
    <row r="2298" spans="1:9" x14ac:dyDescent="0.35">
      <c r="A2298" s="3" t="s">
        <v>108</v>
      </c>
      <c r="B2298" s="42">
        <v>46</v>
      </c>
      <c r="C2298" s="42">
        <v>19</v>
      </c>
      <c r="D2298" s="42">
        <v>27</v>
      </c>
      <c r="E2298" s="29" t="s">
        <v>24</v>
      </c>
      <c r="F2298" s="41" t="s">
        <v>217</v>
      </c>
      <c r="G2298" t="str">
        <f>VLOOKUP($E2298,rahvdata!$AD$2:$AE$80,2,FALSE)</f>
        <v>Ida-Viru</v>
      </c>
      <c r="H2298" t="s">
        <v>249</v>
      </c>
      <c r="I2298" t="s">
        <v>252</v>
      </c>
    </row>
    <row r="2299" spans="1:9" x14ac:dyDescent="0.35">
      <c r="A2299" s="3" t="s">
        <v>108</v>
      </c>
      <c r="B2299" s="42">
        <v>54</v>
      </c>
      <c r="C2299" s="42">
        <v>20</v>
      </c>
      <c r="D2299" s="42">
        <v>38</v>
      </c>
      <c r="E2299" s="29" t="s">
        <v>24</v>
      </c>
      <c r="F2299" s="41" t="s">
        <v>218</v>
      </c>
      <c r="G2299" t="str">
        <f>VLOOKUP($E2299,rahvdata!$AD$2:$AE$80,2,FALSE)</f>
        <v>Ida-Viru</v>
      </c>
      <c r="H2299" t="s">
        <v>249</v>
      </c>
      <c r="I2299" t="s">
        <v>252</v>
      </c>
    </row>
    <row r="2300" spans="1:9" x14ac:dyDescent="0.35">
      <c r="A2300" s="3" t="s">
        <v>108</v>
      </c>
      <c r="B2300" s="42">
        <v>58</v>
      </c>
      <c r="C2300" s="42">
        <v>29</v>
      </c>
      <c r="D2300" s="42">
        <v>24</v>
      </c>
      <c r="E2300" s="29" t="s">
        <v>24</v>
      </c>
      <c r="F2300" s="41" t="s">
        <v>219</v>
      </c>
      <c r="G2300" t="str">
        <f>VLOOKUP($E2300,rahvdata!$AD$2:$AE$80,2,FALSE)</f>
        <v>Ida-Viru</v>
      </c>
      <c r="H2300" t="s">
        <v>249</v>
      </c>
      <c r="I2300" t="s">
        <v>252</v>
      </c>
    </row>
    <row r="2301" spans="1:9" x14ac:dyDescent="0.35">
      <c r="A2301" s="3" t="s">
        <v>108</v>
      </c>
      <c r="B2301" s="42">
        <v>29</v>
      </c>
      <c r="C2301" s="42">
        <v>5</v>
      </c>
      <c r="D2301" s="42">
        <v>20</v>
      </c>
      <c r="E2301" s="29" t="s">
        <v>24</v>
      </c>
      <c r="F2301" s="41" t="s">
        <v>220</v>
      </c>
      <c r="G2301" t="str">
        <f>VLOOKUP($E2301,rahvdata!$AD$2:$AE$80,2,FALSE)</f>
        <v>Ida-Viru</v>
      </c>
      <c r="H2301" t="s">
        <v>249</v>
      </c>
      <c r="I2301" t="s">
        <v>252</v>
      </c>
    </row>
    <row r="2302" spans="1:9" x14ac:dyDescent="0.35">
      <c r="A2302" s="3" t="s">
        <v>108</v>
      </c>
      <c r="B2302" s="42">
        <v>21</v>
      </c>
      <c r="C2302" s="42">
        <v>4</v>
      </c>
      <c r="D2302" s="42">
        <v>20</v>
      </c>
      <c r="E2302" s="29" t="s">
        <v>24</v>
      </c>
      <c r="F2302" s="41" t="s">
        <v>221</v>
      </c>
      <c r="G2302" t="str">
        <f>VLOOKUP($E2302,rahvdata!$AD$2:$AE$80,2,FALSE)</f>
        <v>Ida-Viru</v>
      </c>
      <c r="H2302" t="s">
        <v>249</v>
      </c>
      <c r="I2302" t="s">
        <v>252</v>
      </c>
    </row>
    <row r="2303" spans="1:9" x14ac:dyDescent="0.35">
      <c r="A2303" s="3" t="s">
        <v>108</v>
      </c>
      <c r="B2303" s="42">
        <v>31</v>
      </c>
      <c r="C2303" s="42">
        <v>10</v>
      </c>
      <c r="D2303" s="42">
        <v>23</v>
      </c>
      <c r="E2303" s="29" t="s">
        <v>24</v>
      </c>
      <c r="F2303" s="41" t="s">
        <v>222</v>
      </c>
      <c r="G2303" t="str">
        <f>VLOOKUP($E2303,rahvdata!$AD$2:$AE$80,2,FALSE)</f>
        <v>Ida-Viru</v>
      </c>
      <c r="H2303" t="s">
        <v>249</v>
      </c>
      <c r="I2303" t="s">
        <v>252</v>
      </c>
    </row>
    <row r="2304" spans="1:9" x14ac:dyDescent="0.35">
      <c r="A2304" s="3" t="s">
        <v>139</v>
      </c>
      <c r="B2304" s="42">
        <v>17</v>
      </c>
      <c r="C2304" s="42">
        <v>3</v>
      </c>
      <c r="D2304" s="42">
        <v>10</v>
      </c>
      <c r="E2304" s="29" t="s">
        <v>24</v>
      </c>
      <c r="F2304" s="41" t="s">
        <v>223</v>
      </c>
      <c r="G2304" t="str">
        <f>VLOOKUP($E2304,rahvdata!$AD$2:$AE$80,2,FALSE)</f>
        <v>Ida-Viru</v>
      </c>
      <c r="H2304" t="s">
        <v>249</v>
      </c>
      <c r="I2304" t="s">
        <v>252</v>
      </c>
    </row>
    <row r="2305" spans="1:9" x14ac:dyDescent="0.35">
      <c r="A2305" s="3" t="s">
        <v>139</v>
      </c>
      <c r="B2305" s="42">
        <v>32</v>
      </c>
      <c r="C2305" s="42">
        <v>12</v>
      </c>
      <c r="D2305" s="42">
        <v>20</v>
      </c>
      <c r="E2305" s="29" t="s">
        <v>24</v>
      </c>
      <c r="F2305" s="41" t="s">
        <v>224</v>
      </c>
      <c r="G2305" t="str">
        <f>VLOOKUP($E2305,rahvdata!$AD$2:$AE$80,2,FALSE)</f>
        <v>Ida-Viru</v>
      </c>
      <c r="H2305" t="s">
        <v>249</v>
      </c>
      <c r="I2305" t="s">
        <v>252</v>
      </c>
    </row>
    <row r="2306" spans="1:9" x14ac:dyDescent="0.35">
      <c r="A2306" s="3" t="s">
        <v>139</v>
      </c>
      <c r="B2306" s="42">
        <v>34</v>
      </c>
      <c r="C2306" s="42">
        <v>14</v>
      </c>
      <c r="D2306" s="42">
        <v>20</v>
      </c>
      <c r="E2306" s="29" t="s">
        <v>24</v>
      </c>
      <c r="F2306" s="41" t="s">
        <v>225</v>
      </c>
      <c r="G2306" t="str">
        <f>VLOOKUP($E2306,rahvdata!$AD$2:$AE$80,2,FALSE)</f>
        <v>Ida-Viru</v>
      </c>
      <c r="H2306" t="s">
        <v>249</v>
      </c>
      <c r="I2306" t="s">
        <v>252</v>
      </c>
    </row>
    <row r="2307" spans="1:9" x14ac:dyDescent="0.35">
      <c r="A2307" s="3" t="s">
        <v>139</v>
      </c>
      <c r="B2307" s="42">
        <v>37</v>
      </c>
      <c r="C2307" s="42">
        <v>6</v>
      </c>
      <c r="D2307" s="42">
        <v>27</v>
      </c>
      <c r="E2307" s="29" t="s">
        <v>24</v>
      </c>
      <c r="F2307" s="41" t="s">
        <v>226</v>
      </c>
      <c r="G2307" t="str">
        <f>VLOOKUP($E2307,rahvdata!$AD$2:$AE$80,2,FALSE)</f>
        <v>Ida-Viru</v>
      </c>
      <c r="H2307" t="s">
        <v>249</v>
      </c>
      <c r="I2307" t="s">
        <v>252</v>
      </c>
    </row>
    <row r="2308" spans="1:9" x14ac:dyDescent="0.35">
      <c r="A2308" s="3" t="s">
        <v>139</v>
      </c>
      <c r="B2308" s="42">
        <v>32</v>
      </c>
      <c r="C2308" s="42">
        <v>6</v>
      </c>
      <c r="D2308" s="42">
        <v>26</v>
      </c>
      <c r="E2308" s="29" t="s">
        <v>24</v>
      </c>
      <c r="F2308" s="41" t="s">
        <v>227</v>
      </c>
      <c r="G2308" t="str">
        <f>VLOOKUP($E2308,rahvdata!$AD$2:$AE$80,2,FALSE)</f>
        <v>Ida-Viru</v>
      </c>
      <c r="H2308" t="s">
        <v>249</v>
      </c>
      <c r="I2308" t="s">
        <v>252</v>
      </c>
    </row>
    <row r="2309" spans="1:9" x14ac:dyDescent="0.35">
      <c r="A2309" s="3" t="s">
        <v>139</v>
      </c>
      <c r="B2309" s="42">
        <v>34</v>
      </c>
      <c r="C2309" s="42">
        <v>9</v>
      </c>
      <c r="D2309" s="42">
        <v>23</v>
      </c>
      <c r="E2309" s="29" t="s">
        <v>24</v>
      </c>
      <c r="F2309" s="41" t="s">
        <v>228</v>
      </c>
      <c r="G2309" t="str">
        <f>VLOOKUP($E2309,rahvdata!$AD$2:$AE$80,2,FALSE)</f>
        <v>Ida-Viru</v>
      </c>
      <c r="H2309" t="s">
        <v>249</v>
      </c>
      <c r="I2309" t="s">
        <v>252</v>
      </c>
    </row>
    <row r="2310" spans="1:9" x14ac:dyDescent="0.35">
      <c r="A2310" s="3" t="s">
        <v>139</v>
      </c>
      <c r="B2310" s="42">
        <v>21</v>
      </c>
      <c r="C2310" s="42">
        <v>7</v>
      </c>
      <c r="D2310" s="42">
        <v>14</v>
      </c>
      <c r="E2310" s="29" t="s">
        <v>24</v>
      </c>
      <c r="F2310" s="41" t="s">
        <v>229</v>
      </c>
      <c r="G2310" t="str">
        <f>VLOOKUP($E2310,rahvdata!$AD$2:$AE$80,2,FALSE)</f>
        <v>Ida-Viru</v>
      </c>
      <c r="H2310" t="s">
        <v>249</v>
      </c>
      <c r="I2310" t="s">
        <v>252</v>
      </c>
    </row>
    <row r="2311" spans="1:9" x14ac:dyDescent="0.35">
      <c r="A2311" s="3" t="s">
        <v>139</v>
      </c>
      <c r="B2311" s="42">
        <v>18</v>
      </c>
      <c r="C2311" s="42">
        <v>3</v>
      </c>
      <c r="D2311" s="42">
        <v>16</v>
      </c>
      <c r="E2311" s="29" t="s">
        <v>24</v>
      </c>
      <c r="F2311" s="41" t="s">
        <v>230</v>
      </c>
      <c r="G2311" t="str">
        <f>VLOOKUP($E2311,rahvdata!$AD$2:$AE$80,2,FALSE)</f>
        <v>Ida-Viru</v>
      </c>
      <c r="H2311" t="s">
        <v>249</v>
      </c>
      <c r="I2311" t="s">
        <v>252</v>
      </c>
    </row>
    <row r="2312" spans="1:9" x14ac:dyDescent="0.35">
      <c r="A2312" s="3" t="s">
        <v>139</v>
      </c>
      <c r="B2312" s="42">
        <v>17</v>
      </c>
      <c r="C2312" s="42">
        <v>3</v>
      </c>
      <c r="D2312" s="42">
        <v>14</v>
      </c>
      <c r="E2312" s="29" t="s">
        <v>24</v>
      </c>
      <c r="F2312" s="41" t="s">
        <v>231</v>
      </c>
      <c r="G2312" t="str">
        <f>VLOOKUP($E2312,rahvdata!$AD$2:$AE$80,2,FALSE)</f>
        <v>Ida-Viru</v>
      </c>
      <c r="H2312" t="s">
        <v>249</v>
      </c>
      <c r="I2312" t="s">
        <v>252</v>
      </c>
    </row>
    <row r="2313" spans="1:9" x14ac:dyDescent="0.35">
      <c r="A2313" s="3" t="s">
        <v>139</v>
      </c>
      <c r="B2313" s="42">
        <v>20</v>
      </c>
      <c r="C2313" s="42">
        <v>5</v>
      </c>
      <c r="D2313" s="42">
        <v>15</v>
      </c>
      <c r="E2313" s="29" t="s">
        <v>24</v>
      </c>
      <c r="F2313" s="41" t="s">
        <v>232</v>
      </c>
      <c r="G2313" t="str">
        <f>VLOOKUP($E2313,rahvdata!$AD$2:$AE$80,2,FALSE)</f>
        <v>Ida-Viru</v>
      </c>
      <c r="H2313" t="s">
        <v>249</v>
      </c>
      <c r="I2313" t="s">
        <v>252</v>
      </c>
    </row>
    <row r="2314" spans="1:9" x14ac:dyDescent="0.35">
      <c r="A2314" s="3" t="s">
        <v>140</v>
      </c>
      <c r="B2314" s="42">
        <v>12</v>
      </c>
      <c r="C2314" s="42">
        <v>0</v>
      </c>
      <c r="D2314" s="42">
        <v>12</v>
      </c>
      <c r="E2314" s="29" t="s">
        <v>24</v>
      </c>
      <c r="F2314" s="41" t="s">
        <v>233</v>
      </c>
      <c r="G2314" t="str">
        <f>VLOOKUP($E2314,rahvdata!$AD$2:$AE$80,2,FALSE)</f>
        <v>Ida-Viru</v>
      </c>
      <c r="H2314" t="s">
        <v>249</v>
      </c>
      <c r="I2314" t="s">
        <v>252</v>
      </c>
    </row>
    <row r="2315" spans="1:9" x14ac:dyDescent="0.35">
      <c r="A2315" s="3" t="s">
        <v>140</v>
      </c>
      <c r="B2315" s="42">
        <v>13</v>
      </c>
      <c r="C2315" s="42">
        <v>4</v>
      </c>
      <c r="D2315" s="42">
        <v>9</v>
      </c>
      <c r="E2315" s="29" t="s">
        <v>24</v>
      </c>
      <c r="F2315" s="41" t="s">
        <v>234</v>
      </c>
      <c r="G2315" t="str">
        <f>VLOOKUP($E2315,rahvdata!$AD$2:$AE$80,2,FALSE)</f>
        <v>Ida-Viru</v>
      </c>
      <c r="H2315" t="s">
        <v>249</v>
      </c>
      <c r="I2315" t="s">
        <v>252</v>
      </c>
    </row>
    <row r="2316" spans="1:9" x14ac:dyDescent="0.35">
      <c r="A2316" s="3" t="s">
        <v>140</v>
      </c>
      <c r="B2316" s="42">
        <v>14</v>
      </c>
      <c r="C2316" s="42">
        <v>3</v>
      </c>
      <c r="D2316" s="42">
        <v>12</v>
      </c>
      <c r="E2316" s="29" t="s">
        <v>24</v>
      </c>
      <c r="F2316" s="41" t="s">
        <v>235</v>
      </c>
      <c r="G2316" t="str">
        <f>VLOOKUP($E2316,rahvdata!$AD$2:$AE$80,2,FALSE)</f>
        <v>Ida-Viru</v>
      </c>
      <c r="H2316" t="s">
        <v>249</v>
      </c>
      <c r="I2316" t="s">
        <v>252</v>
      </c>
    </row>
    <row r="2317" spans="1:9" x14ac:dyDescent="0.35">
      <c r="A2317" s="3" t="s">
        <v>140</v>
      </c>
      <c r="B2317" s="42">
        <v>8</v>
      </c>
      <c r="C2317" s="42">
        <v>3</v>
      </c>
      <c r="D2317" s="42">
        <v>6</v>
      </c>
      <c r="E2317" s="29" t="s">
        <v>24</v>
      </c>
      <c r="F2317" s="41" t="s">
        <v>236</v>
      </c>
      <c r="G2317" t="str">
        <f>VLOOKUP($E2317,rahvdata!$AD$2:$AE$80,2,FALSE)</f>
        <v>Ida-Viru</v>
      </c>
      <c r="H2317" t="s">
        <v>249</v>
      </c>
      <c r="I2317" t="s">
        <v>252</v>
      </c>
    </row>
    <row r="2318" spans="1:9" x14ac:dyDescent="0.35">
      <c r="A2318" s="3" t="s">
        <v>140</v>
      </c>
      <c r="B2318" s="42">
        <v>3</v>
      </c>
      <c r="C2318" s="42">
        <v>0</v>
      </c>
      <c r="D2318" s="42">
        <v>3</v>
      </c>
      <c r="E2318" s="29" t="s">
        <v>24</v>
      </c>
      <c r="F2318" s="41" t="s">
        <v>237</v>
      </c>
      <c r="G2318" t="str">
        <f>VLOOKUP($E2318,rahvdata!$AD$2:$AE$80,2,FALSE)</f>
        <v>Ida-Viru</v>
      </c>
      <c r="H2318" t="s">
        <v>249</v>
      </c>
      <c r="I2318" t="s">
        <v>252</v>
      </c>
    </row>
    <row r="2319" spans="1:9" x14ac:dyDescent="0.35">
      <c r="A2319" s="3" t="s">
        <v>140</v>
      </c>
      <c r="B2319" s="42">
        <v>4</v>
      </c>
      <c r="C2319" s="42">
        <v>0</v>
      </c>
      <c r="D2319" s="42">
        <v>4</v>
      </c>
      <c r="E2319" s="29" t="s">
        <v>24</v>
      </c>
      <c r="F2319" s="41" t="s">
        <v>238</v>
      </c>
      <c r="G2319" t="str">
        <f>VLOOKUP($E2319,rahvdata!$AD$2:$AE$80,2,FALSE)</f>
        <v>Ida-Viru</v>
      </c>
      <c r="H2319" t="s">
        <v>249</v>
      </c>
      <c r="I2319" t="s">
        <v>252</v>
      </c>
    </row>
    <row r="2320" spans="1:9" x14ac:dyDescent="0.35">
      <c r="A2320" s="3" t="s">
        <v>140</v>
      </c>
      <c r="B2320" s="42">
        <v>3</v>
      </c>
      <c r="C2320" s="42">
        <v>0</v>
      </c>
      <c r="D2320" s="42">
        <v>3</v>
      </c>
      <c r="E2320" s="29" t="s">
        <v>24</v>
      </c>
      <c r="F2320" s="41" t="s">
        <v>239</v>
      </c>
      <c r="G2320" t="str">
        <f>VLOOKUP($E2320,rahvdata!$AD$2:$AE$80,2,FALSE)</f>
        <v>Ida-Viru</v>
      </c>
      <c r="H2320" t="s">
        <v>249</v>
      </c>
      <c r="I2320" t="s">
        <v>252</v>
      </c>
    </row>
    <row r="2321" spans="1:9" x14ac:dyDescent="0.35">
      <c r="A2321" s="3" t="s">
        <v>140</v>
      </c>
      <c r="B2321" s="42">
        <v>4</v>
      </c>
      <c r="C2321" s="42">
        <v>3</v>
      </c>
      <c r="D2321" s="42">
        <v>0</v>
      </c>
      <c r="E2321" s="29" t="s">
        <v>24</v>
      </c>
      <c r="F2321" s="41" t="s">
        <v>240</v>
      </c>
      <c r="G2321" t="str">
        <f>VLOOKUP($E2321,rahvdata!$AD$2:$AE$80,2,FALSE)</f>
        <v>Ida-Viru</v>
      </c>
      <c r="H2321" t="s">
        <v>249</v>
      </c>
      <c r="I2321" t="s">
        <v>252</v>
      </c>
    </row>
    <row r="2322" spans="1:9" x14ac:dyDescent="0.35">
      <c r="A2322" s="3" t="s">
        <v>140</v>
      </c>
      <c r="B2322" s="42">
        <v>3</v>
      </c>
      <c r="C2322" s="42">
        <v>0</v>
      </c>
      <c r="D2322" s="42">
        <v>3</v>
      </c>
      <c r="E2322" s="29" t="s">
        <v>24</v>
      </c>
      <c r="F2322" s="41" t="s">
        <v>241</v>
      </c>
      <c r="G2322" t="str">
        <f>VLOOKUP($E2322,rahvdata!$AD$2:$AE$80,2,FALSE)</f>
        <v>Ida-Viru</v>
      </c>
      <c r="H2322" t="s">
        <v>249</v>
      </c>
      <c r="I2322" t="s">
        <v>252</v>
      </c>
    </row>
    <row r="2323" spans="1:9" x14ac:dyDescent="0.35">
      <c r="A2323" s="3" t="s">
        <v>140</v>
      </c>
      <c r="B2323" s="42">
        <v>0</v>
      </c>
      <c r="C2323" s="42">
        <v>0</v>
      </c>
      <c r="D2323" s="42">
        <v>0</v>
      </c>
      <c r="E2323" s="29" t="s">
        <v>24</v>
      </c>
      <c r="F2323" s="41" t="s">
        <v>242</v>
      </c>
      <c r="G2323" t="str">
        <f>VLOOKUP($E2323,rahvdata!$AD$2:$AE$80,2,FALSE)</f>
        <v>Ida-Viru</v>
      </c>
      <c r="H2323" t="s">
        <v>249</v>
      </c>
      <c r="I2323" t="s">
        <v>252</v>
      </c>
    </row>
    <row r="2324" spans="1:9" x14ac:dyDescent="0.35">
      <c r="A2324" s="3" t="s">
        <v>140</v>
      </c>
      <c r="B2324" s="42">
        <v>0</v>
      </c>
      <c r="C2324" s="42">
        <v>0</v>
      </c>
      <c r="D2324" s="42">
        <v>0</v>
      </c>
      <c r="E2324" s="29" t="s">
        <v>24</v>
      </c>
      <c r="F2324" s="41" t="s">
        <v>243</v>
      </c>
      <c r="G2324" t="str">
        <f>VLOOKUP($E2324,rahvdata!$AD$2:$AE$80,2,FALSE)</f>
        <v>Ida-Viru</v>
      </c>
      <c r="H2324" t="s">
        <v>249</v>
      </c>
    </row>
    <row r="2325" spans="1:9" x14ac:dyDescent="0.35">
      <c r="A2325" s="3" t="s">
        <v>113</v>
      </c>
      <c r="B2325" s="42">
        <v>60</v>
      </c>
      <c r="C2325" s="42">
        <v>29</v>
      </c>
      <c r="D2325" s="42">
        <v>33</v>
      </c>
      <c r="E2325" s="1" t="s">
        <v>25</v>
      </c>
      <c r="F2325" s="41" t="s">
        <v>143</v>
      </c>
      <c r="G2325" t="str">
        <f>VLOOKUP($E2325,rahvdata!$AD$2:$AE$80,2,FALSE)</f>
        <v>Ida-Viru</v>
      </c>
      <c r="H2325" t="s">
        <v>247</v>
      </c>
      <c r="I2325" t="s">
        <v>251</v>
      </c>
    </row>
    <row r="2326" spans="1:9" x14ac:dyDescent="0.35">
      <c r="A2326" s="3" t="s">
        <v>113</v>
      </c>
      <c r="B2326" s="42">
        <v>72</v>
      </c>
      <c r="C2326" s="42">
        <v>36</v>
      </c>
      <c r="D2326" s="42">
        <v>36</v>
      </c>
      <c r="E2326" s="1" t="s">
        <v>25</v>
      </c>
      <c r="F2326" s="41" t="s">
        <v>144</v>
      </c>
      <c r="G2326" t="str">
        <f>VLOOKUP($E2326,rahvdata!$AD$2:$AE$80,2,FALSE)</f>
        <v>Ida-Viru</v>
      </c>
      <c r="H2326" t="s">
        <v>247</v>
      </c>
      <c r="I2326" t="s">
        <v>251</v>
      </c>
    </row>
    <row r="2327" spans="1:9" x14ac:dyDescent="0.35">
      <c r="A2327" s="3" t="s">
        <v>113</v>
      </c>
      <c r="B2327" s="42">
        <v>71</v>
      </c>
      <c r="C2327" s="42">
        <v>38</v>
      </c>
      <c r="D2327" s="42">
        <v>32</v>
      </c>
      <c r="E2327" s="1" t="s">
        <v>25</v>
      </c>
      <c r="F2327" s="41" t="s">
        <v>145</v>
      </c>
      <c r="G2327" t="str">
        <f>VLOOKUP($E2327,rahvdata!$AD$2:$AE$80,2,FALSE)</f>
        <v>Ida-Viru</v>
      </c>
      <c r="H2327" t="s">
        <v>247</v>
      </c>
      <c r="I2327" t="s">
        <v>251</v>
      </c>
    </row>
    <row r="2328" spans="1:9" x14ac:dyDescent="0.35">
      <c r="A2328" s="3" t="s">
        <v>113</v>
      </c>
      <c r="B2328" s="42">
        <v>75</v>
      </c>
      <c r="C2328" s="42">
        <v>37</v>
      </c>
      <c r="D2328" s="42">
        <v>39</v>
      </c>
      <c r="E2328" s="1" t="s">
        <v>25</v>
      </c>
      <c r="F2328" s="41" t="s">
        <v>146</v>
      </c>
      <c r="G2328" t="str">
        <f>VLOOKUP($E2328,rahvdata!$AD$2:$AE$80,2,FALSE)</f>
        <v>Ida-Viru</v>
      </c>
      <c r="H2328" t="s">
        <v>247</v>
      </c>
      <c r="I2328" t="s">
        <v>251</v>
      </c>
    </row>
    <row r="2329" spans="1:9" x14ac:dyDescent="0.35">
      <c r="A2329" s="3" t="s">
        <v>113</v>
      </c>
      <c r="B2329" s="42">
        <v>96</v>
      </c>
      <c r="C2329" s="42">
        <v>52</v>
      </c>
      <c r="D2329" s="42">
        <v>42</v>
      </c>
      <c r="E2329" s="1" t="s">
        <v>25</v>
      </c>
      <c r="F2329" s="41" t="s">
        <v>147</v>
      </c>
      <c r="G2329" t="str">
        <f>VLOOKUP($E2329,rahvdata!$AD$2:$AE$80,2,FALSE)</f>
        <v>Ida-Viru</v>
      </c>
      <c r="H2329" t="s">
        <v>247</v>
      </c>
      <c r="I2329" t="s">
        <v>251</v>
      </c>
    </row>
    <row r="2330" spans="1:9" x14ac:dyDescent="0.35">
      <c r="A2330" s="3" t="s">
        <v>113</v>
      </c>
      <c r="B2330" s="42">
        <v>83</v>
      </c>
      <c r="C2330" s="42">
        <v>41</v>
      </c>
      <c r="D2330" s="42">
        <v>42</v>
      </c>
      <c r="E2330" s="1" t="s">
        <v>25</v>
      </c>
      <c r="F2330" s="41" t="s">
        <v>148</v>
      </c>
      <c r="G2330" t="str">
        <f>VLOOKUP($E2330,rahvdata!$AD$2:$AE$80,2,FALSE)</f>
        <v>Ida-Viru</v>
      </c>
      <c r="H2330" t="s">
        <v>247</v>
      </c>
      <c r="I2330" t="s">
        <v>251</v>
      </c>
    </row>
    <row r="2331" spans="1:9" x14ac:dyDescent="0.35">
      <c r="A2331" s="3" t="s">
        <v>113</v>
      </c>
      <c r="B2331" s="42">
        <v>91</v>
      </c>
      <c r="C2331" s="42">
        <v>37</v>
      </c>
      <c r="D2331" s="42">
        <v>54</v>
      </c>
      <c r="E2331" s="1" t="s">
        <v>25</v>
      </c>
      <c r="F2331" s="41" t="s">
        <v>149</v>
      </c>
      <c r="G2331" t="str">
        <f>VLOOKUP($E2331,rahvdata!$AD$2:$AE$80,2,FALSE)</f>
        <v>Ida-Viru</v>
      </c>
      <c r="H2331" t="s">
        <v>247</v>
      </c>
      <c r="I2331" t="s">
        <v>251</v>
      </c>
    </row>
    <row r="2332" spans="1:9" x14ac:dyDescent="0.35">
      <c r="A2332" s="3" t="s">
        <v>113</v>
      </c>
      <c r="B2332" s="42">
        <v>107</v>
      </c>
      <c r="C2332" s="42">
        <v>57</v>
      </c>
      <c r="D2332" s="42">
        <v>55</v>
      </c>
      <c r="E2332" s="1" t="s">
        <v>25</v>
      </c>
      <c r="F2332" s="41" t="s">
        <v>150</v>
      </c>
      <c r="G2332" t="str">
        <f>VLOOKUP($E2332,rahvdata!$AD$2:$AE$80,2,FALSE)</f>
        <v>Ida-Viru</v>
      </c>
      <c r="H2332" t="s">
        <v>247</v>
      </c>
      <c r="I2332" t="s">
        <v>251</v>
      </c>
    </row>
    <row r="2333" spans="1:9" x14ac:dyDescent="0.35">
      <c r="A2333" s="3" t="s">
        <v>113</v>
      </c>
      <c r="B2333" s="42">
        <v>124</v>
      </c>
      <c r="C2333" s="42">
        <v>66</v>
      </c>
      <c r="D2333" s="42">
        <v>58</v>
      </c>
      <c r="E2333" s="1" t="s">
        <v>25</v>
      </c>
      <c r="F2333" s="41" t="s">
        <v>151</v>
      </c>
      <c r="G2333" t="str">
        <f>VLOOKUP($E2333,rahvdata!$AD$2:$AE$80,2,FALSE)</f>
        <v>Ida-Viru</v>
      </c>
      <c r="H2333" t="s">
        <v>247</v>
      </c>
      <c r="I2333" t="s">
        <v>251</v>
      </c>
    </row>
    <row r="2334" spans="1:9" x14ac:dyDescent="0.35">
      <c r="A2334" s="3" t="s">
        <v>113</v>
      </c>
      <c r="B2334" s="42">
        <v>87</v>
      </c>
      <c r="C2334" s="42">
        <v>52</v>
      </c>
      <c r="D2334" s="42">
        <v>38</v>
      </c>
      <c r="E2334" s="1" t="s">
        <v>25</v>
      </c>
      <c r="F2334" s="41" t="s">
        <v>152</v>
      </c>
      <c r="G2334" t="str">
        <f>VLOOKUP($E2334,rahvdata!$AD$2:$AE$80,2,FALSE)</f>
        <v>Ida-Viru</v>
      </c>
      <c r="H2334" t="s">
        <v>247</v>
      </c>
      <c r="I2334" t="s">
        <v>251</v>
      </c>
    </row>
    <row r="2335" spans="1:9" x14ac:dyDescent="0.35">
      <c r="A2335" s="8" t="s">
        <v>103</v>
      </c>
      <c r="B2335" s="42">
        <v>106</v>
      </c>
      <c r="C2335" s="42">
        <v>54</v>
      </c>
      <c r="D2335" s="42">
        <v>57</v>
      </c>
      <c r="E2335" s="1" t="s">
        <v>25</v>
      </c>
      <c r="F2335" s="41" t="s">
        <v>153</v>
      </c>
      <c r="G2335" t="str">
        <f>VLOOKUP($E2335,rahvdata!$AD$2:$AE$80,2,FALSE)</f>
        <v>Ida-Viru</v>
      </c>
      <c r="H2335" t="s">
        <v>247</v>
      </c>
      <c r="I2335" t="s">
        <v>251</v>
      </c>
    </row>
    <row r="2336" spans="1:9" x14ac:dyDescent="0.35">
      <c r="A2336" s="8" t="s">
        <v>103</v>
      </c>
      <c r="B2336" s="42">
        <v>105</v>
      </c>
      <c r="C2336" s="42">
        <v>63</v>
      </c>
      <c r="D2336" s="42">
        <v>42</v>
      </c>
      <c r="E2336" s="1" t="s">
        <v>25</v>
      </c>
      <c r="F2336" s="41" t="s">
        <v>154</v>
      </c>
      <c r="G2336" t="str">
        <f>VLOOKUP($E2336,rahvdata!$AD$2:$AE$80,2,FALSE)</f>
        <v>Ida-Viru</v>
      </c>
      <c r="H2336" t="s">
        <v>247</v>
      </c>
      <c r="I2336" t="s">
        <v>251</v>
      </c>
    </row>
    <row r="2337" spans="1:9" x14ac:dyDescent="0.35">
      <c r="A2337" s="8" t="s">
        <v>103</v>
      </c>
      <c r="B2337" s="42">
        <v>108</v>
      </c>
      <c r="C2337" s="42">
        <v>66</v>
      </c>
      <c r="D2337" s="42">
        <v>42</v>
      </c>
      <c r="E2337" s="1" t="s">
        <v>25</v>
      </c>
      <c r="F2337" s="41" t="s">
        <v>155</v>
      </c>
      <c r="G2337" t="str">
        <f>VLOOKUP($E2337,rahvdata!$AD$2:$AE$80,2,FALSE)</f>
        <v>Ida-Viru</v>
      </c>
      <c r="H2337" t="s">
        <v>247</v>
      </c>
      <c r="I2337" t="s">
        <v>251</v>
      </c>
    </row>
    <row r="2338" spans="1:9" x14ac:dyDescent="0.35">
      <c r="A2338" s="8" t="s">
        <v>103</v>
      </c>
      <c r="B2338" s="42">
        <v>107</v>
      </c>
      <c r="C2338" s="42">
        <v>55</v>
      </c>
      <c r="D2338" s="42">
        <v>56</v>
      </c>
      <c r="E2338" s="1" t="s">
        <v>25</v>
      </c>
      <c r="F2338" s="41" t="s">
        <v>156</v>
      </c>
      <c r="G2338" t="str">
        <f>VLOOKUP($E2338,rahvdata!$AD$2:$AE$80,2,FALSE)</f>
        <v>Ida-Viru</v>
      </c>
      <c r="H2338" t="s">
        <v>247</v>
      </c>
      <c r="I2338" t="s">
        <v>251</v>
      </c>
    </row>
    <row r="2339" spans="1:9" x14ac:dyDescent="0.35">
      <c r="A2339" s="8" t="s">
        <v>103</v>
      </c>
      <c r="B2339" s="42">
        <v>97</v>
      </c>
      <c r="C2339" s="42">
        <v>56</v>
      </c>
      <c r="D2339" s="42">
        <v>43</v>
      </c>
      <c r="E2339" s="1" t="s">
        <v>25</v>
      </c>
      <c r="F2339" s="41" t="s">
        <v>157</v>
      </c>
      <c r="G2339" t="str">
        <f>VLOOKUP($E2339,rahvdata!$AD$2:$AE$80,2,FALSE)</f>
        <v>Ida-Viru</v>
      </c>
      <c r="H2339" t="s">
        <v>247</v>
      </c>
      <c r="I2339" t="s">
        <v>251</v>
      </c>
    </row>
    <row r="2340" spans="1:9" x14ac:dyDescent="0.35">
      <c r="A2340" s="8" t="s">
        <v>103</v>
      </c>
      <c r="B2340" s="42">
        <v>109</v>
      </c>
      <c r="C2340" s="42">
        <v>55</v>
      </c>
      <c r="D2340" s="42">
        <v>53</v>
      </c>
      <c r="E2340" s="1" t="s">
        <v>25</v>
      </c>
      <c r="F2340" s="41" t="s">
        <v>158</v>
      </c>
      <c r="G2340" t="str">
        <f>VLOOKUP($E2340,rahvdata!$AD$2:$AE$80,2,FALSE)</f>
        <v>Ida-Viru</v>
      </c>
      <c r="H2340" t="s">
        <v>247</v>
      </c>
      <c r="I2340" t="s">
        <v>251</v>
      </c>
    </row>
    <row r="2341" spans="1:9" x14ac:dyDescent="0.35">
      <c r="A2341" s="8" t="s">
        <v>103</v>
      </c>
      <c r="B2341" s="42">
        <v>131</v>
      </c>
      <c r="C2341" s="42">
        <v>57</v>
      </c>
      <c r="D2341" s="42">
        <v>76</v>
      </c>
      <c r="E2341" s="1" t="s">
        <v>25</v>
      </c>
      <c r="F2341" s="41" t="s">
        <v>159</v>
      </c>
      <c r="G2341" t="str">
        <f>VLOOKUP($E2341,rahvdata!$AD$2:$AE$80,2,FALSE)</f>
        <v>Ida-Viru</v>
      </c>
      <c r="H2341" t="s">
        <v>247</v>
      </c>
      <c r="I2341" t="s">
        <v>251</v>
      </c>
    </row>
    <row r="2342" spans="1:9" x14ac:dyDescent="0.35">
      <c r="A2342" s="8" t="s">
        <v>103</v>
      </c>
      <c r="B2342" s="42">
        <v>113</v>
      </c>
      <c r="C2342" s="42">
        <v>63</v>
      </c>
      <c r="D2342" s="42">
        <v>50</v>
      </c>
      <c r="E2342" s="1" t="s">
        <v>25</v>
      </c>
      <c r="F2342" s="41" t="s">
        <v>160</v>
      </c>
      <c r="G2342" t="str">
        <f>VLOOKUP($E2342,rahvdata!$AD$2:$AE$80,2,FALSE)</f>
        <v>Ida-Viru</v>
      </c>
      <c r="H2342" t="s">
        <v>247</v>
      </c>
    </row>
    <row r="2343" spans="1:9" x14ac:dyDescent="0.35">
      <c r="A2343" s="8" t="s">
        <v>103</v>
      </c>
      <c r="B2343" s="42">
        <v>134</v>
      </c>
      <c r="C2343" s="42">
        <v>56</v>
      </c>
      <c r="D2343" s="42">
        <v>82</v>
      </c>
      <c r="E2343" s="1" t="s">
        <v>25</v>
      </c>
      <c r="F2343" s="41" t="s">
        <v>161</v>
      </c>
      <c r="G2343" t="str">
        <f>VLOOKUP($E2343,rahvdata!$AD$2:$AE$80,2,FALSE)</f>
        <v>Ida-Viru</v>
      </c>
      <c r="H2343" t="s">
        <v>247</v>
      </c>
    </row>
    <row r="2344" spans="1:9" x14ac:dyDescent="0.35">
      <c r="A2344" s="8" t="s">
        <v>103</v>
      </c>
      <c r="B2344" s="42">
        <v>133</v>
      </c>
      <c r="C2344" s="42">
        <v>58</v>
      </c>
      <c r="D2344" s="42">
        <v>73</v>
      </c>
      <c r="E2344" s="1" t="s">
        <v>25</v>
      </c>
      <c r="F2344" s="41" t="s">
        <v>162</v>
      </c>
      <c r="G2344" t="str">
        <f>VLOOKUP($E2344,rahvdata!$AD$2:$AE$80,2,FALSE)</f>
        <v>Ida-Viru</v>
      </c>
      <c r="H2344" t="s">
        <v>248</v>
      </c>
    </row>
    <row r="2345" spans="1:9" x14ac:dyDescent="0.35">
      <c r="A2345" s="3" t="s">
        <v>102</v>
      </c>
      <c r="B2345" s="42">
        <v>94</v>
      </c>
      <c r="C2345" s="42">
        <v>47</v>
      </c>
      <c r="D2345" s="42">
        <v>47</v>
      </c>
      <c r="E2345" s="1" t="s">
        <v>25</v>
      </c>
      <c r="F2345" s="41" t="s">
        <v>163</v>
      </c>
      <c r="G2345" t="str">
        <f>VLOOKUP($E2345,rahvdata!$AD$2:$AE$80,2,FALSE)</f>
        <v>Ida-Viru</v>
      </c>
      <c r="H2345" t="s">
        <v>248</v>
      </c>
    </row>
    <row r="2346" spans="1:9" x14ac:dyDescent="0.35">
      <c r="A2346" s="3" t="s">
        <v>102</v>
      </c>
      <c r="B2346" s="42">
        <v>94</v>
      </c>
      <c r="C2346" s="42">
        <v>54</v>
      </c>
      <c r="D2346" s="42">
        <v>44</v>
      </c>
      <c r="E2346" s="1" t="s">
        <v>25</v>
      </c>
      <c r="F2346" s="41" t="s">
        <v>164</v>
      </c>
      <c r="G2346" t="str">
        <f>VLOOKUP($E2346,rahvdata!$AD$2:$AE$80,2,FALSE)</f>
        <v>Ida-Viru</v>
      </c>
      <c r="H2346" t="s">
        <v>248</v>
      </c>
    </row>
    <row r="2347" spans="1:9" x14ac:dyDescent="0.35">
      <c r="A2347" s="3" t="s">
        <v>102</v>
      </c>
      <c r="B2347" s="42">
        <v>132</v>
      </c>
      <c r="C2347" s="42">
        <v>80</v>
      </c>
      <c r="D2347" s="42">
        <v>49</v>
      </c>
      <c r="E2347" s="1" t="s">
        <v>25</v>
      </c>
      <c r="F2347" s="41" t="s">
        <v>165</v>
      </c>
      <c r="G2347" t="str">
        <f>VLOOKUP($E2347,rahvdata!$AD$2:$AE$80,2,FALSE)</f>
        <v>Ida-Viru</v>
      </c>
      <c r="H2347" t="s">
        <v>248</v>
      </c>
    </row>
    <row r="2348" spans="1:9" x14ac:dyDescent="0.35">
      <c r="A2348" s="3" t="s">
        <v>102</v>
      </c>
      <c r="B2348" s="42">
        <v>113</v>
      </c>
      <c r="C2348" s="42">
        <v>60</v>
      </c>
      <c r="D2348" s="42">
        <v>53</v>
      </c>
      <c r="E2348" s="1" t="s">
        <v>25</v>
      </c>
      <c r="F2348" s="41" t="s">
        <v>166</v>
      </c>
      <c r="G2348" t="str">
        <f>VLOOKUP($E2348,rahvdata!$AD$2:$AE$80,2,FALSE)</f>
        <v>Ida-Viru</v>
      </c>
      <c r="H2348" t="s">
        <v>248</v>
      </c>
    </row>
    <row r="2349" spans="1:9" x14ac:dyDescent="0.35">
      <c r="A2349" s="3" t="s">
        <v>102</v>
      </c>
      <c r="B2349" s="42">
        <v>92</v>
      </c>
      <c r="C2349" s="42">
        <v>51</v>
      </c>
      <c r="D2349" s="42">
        <v>41</v>
      </c>
      <c r="E2349" s="1" t="s">
        <v>25</v>
      </c>
      <c r="F2349" s="41" t="s">
        <v>167</v>
      </c>
      <c r="G2349" t="str">
        <f>VLOOKUP($E2349,rahvdata!$AD$2:$AE$80,2,FALSE)</f>
        <v>Ida-Viru</v>
      </c>
      <c r="H2349" t="s">
        <v>248</v>
      </c>
    </row>
    <row r="2350" spans="1:9" x14ac:dyDescent="0.35">
      <c r="A2350" s="3" t="s">
        <v>102</v>
      </c>
      <c r="B2350" s="42">
        <v>88</v>
      </c>
      <c r="C2350" s="42">
        <v>50</v>
      </c>
      <c r="D2350" s="42">
        <v>37</v>
      </c>
      <c r="E2350" s="1" t="s">
        <v>25</v>
      </c>
      <c r="F2350" s="41" t="s">
        <v>168</v>
      </c>
      <c r="G2350" t="str">
        <f>VLOOKUP($E2350,rahvdata!$AD$2:$AE$80,2,FALSE)</f>
        <v>Ida-Viru</v>
      </c>
      <c r="H2350" t="s">
        <v>248</v>
      </c>
    </row>
    <row r="2351" spans="1:9" x14ac:dyDescent="0.35">
      <c r="A2351" s="3" t="s">
        <v>102</v>
      </c>
      <c r="B2351" s="42">
        <v>89</v>
      </c>
      <c r="C2351" s="42">
        <v>47</v>
      </c>
      <c r="D2351" s="42">
        <v>42</v>
      </c>
      <c r="E2351" s="1" t="s">
        <v>25</v>
      </c>
      <c r="F2351" s="41" t="s">
        <v>169</v>
      </c>
      <c r="G2351" t="str">
        <f>VLOOKUP($E2351,rahvdata!$AD$2:$AE$80,2,FALSE)</f>
        <v>Ida-Viru</v>
      </c>
      <c r="H2351" t="s">
        <v>248</v>
      </c>
    </row>
    <row r="2352" spans="1:9" x14ac:dyDescent="0.35">
      <c r="A2352" s="3" t="s">
        <v>102</v>
      </c>
      <c r="B2352" s="42">
        <v>73</v>
      </c>
      <c r="C2352" s="42">
        <v>39</v>
      </c>
      <c r="D2352" s="42">
        <v>36</v>
      </c>
      <c r="E2352" s="1" t="s">
        <v>25</v>
      </c>
      <c r="F2352" s="41" t="s">
        <v>170</v>
      </c>
      <c r="G2352" t="str">
        <f>VLOOKUP($E2352,rahvdata!$AD$2:$AE$80,2,FALSE)</f>
        <v>Ida-Viru</v>
      </c>
      <c r="H2352" t="s">
        <v>248</v>
      </c>
    </row>
    <row r="2353" spans="1:8" x14ac:dyDescent="0.35">
      <c r="A2353" s="3" t="s">
        <v>102</v>
      </c>
      <c r="B2353" s="42">
        <v>73</v>
      </c>
      <c r="C2353" s="42">
        <v>46</v>
      </c>
      <c r="D2353" s="42">
        <v>27</v>
      </c>
      <c r="E2353" s="1" t="s">
        <v>25</v>
      </c>
      <c r="F2353" s="41" t="s">
        <v>171</v>
      </c>
      <c r="G2353" t="str">
        <f>VLOOKUP($E2353,rahvdata!$AD$2:$AE$80,2,FALSE)</f>
        <v>Ida-Viru</v>
      </c>
      <c r="H2353" t="s">
        <v>248</v>
      </c>
    </row>
    <row r="2354" spans="1:8" x14ac:dyDescent="0.35">
      <c r="A2354" s="3" t="s">
        <v>102</v>
      </c>
      <c r="B2354" s="42">
        <v>65</v>
      </c>
      <c r="C2354" s="42">
        <v>39</v>
      </c>
      <c r="D2354" s="42">
        <v>29</v>
      </c>
      <c r="E2354" s="1" t="s">
        <v>25</v>
      </c>
      <c r="F2354" s="41" t="s">
        <v>172</v>
      </c>
      <c r="G2354" t="str">
        <f>VLOOKUP($E2354,rahvdata!$AD$2:$AE$80,2,FALSE)</f>
        <v>Ida-Viru</v>
      </c>
      <c r="H2354" t="s">
        <v>248</v>
      </c>
    </row>
    <row r="2355" spans="1:8" x14ac:dyDescent="0.35">
      <c r="A2355" s="3" t="s">
        <v>104</v>
      </c>
      <c r="B2355" s="42">
        <v>93</v>
      </c>
      <c r="C2355" s="42">
        <v>52</v>
      </c>
      <c r="D2355" s="42">
        <v>41</v>
      </c>
      <c r="E2355" s="1" t="s">
        <v>25</v>
      </c>
      <c r="F2355" s="41" t="s">
        <v>173</v>
      </c>
      <c r="G2355" t="str">
        <f>VLOOKUP($E2355,rahvdata!$AD$2:$AE$80,2,FALSE)</f>
        <v>Ida-Viru</v>
      </c>
      <c r="H2355" t="s">
        <v>248</v>
      </c>
    </row>
    <row r="2356" spans="1:8" x14ac:dyDescent="0.35">
      <c r="A2356" s="3" t="s">
        <v>104</v>
      </c>
      <c r="B2356" s="42">
        <v>109</v>
      </c>
      <c r="C2356" s="42">
        <v>63</v>
      </c>
      <c r="D2356" s="42">
        <v>47</v>
      </c>
      <c r="E2356" s="1" t="s">
        <v>25</v>
      </c>
      <c r="F2356" s="41" t="s">
        <v>174</v>
      </c>
      <c r="G2356" t="str">
        <f>VLOOKUP($E2356,rahvdata!$AD$2:$AE$80,2,FALSE)</f>
        <v>Ida-Viru</v>
      </c>
      <c r="H2356" t="s">
        <v>248</v>
      </c>
    </row>
    <row r="2357" spans="1:8" x14ac:dyDescent="0.35">
      <c r="A2357" s="3" t="s">
        <v>104</v>
      </c>
      <c r="B2357" s="42">
        <v>106</v>
      </c>
      <c r="C2357" s="42">
        <v>57</v>
      </c>
      <c r="D2357" s="42">
        <v>49</v>
      </c>
      <c r="E2357" s="1" t="s">
        <v>25</v>
      </c>
      <c r="F2357" s="41" t="s">
        <v>175</v>
      </c>
      <c r="G2357" t="str">
        <f>VLOOKUP($E2357,rahvdata!$AD$2:$AE$80,2,FALSE)</f>
        <v>Ida-Viru</v>
      </c>
      <c r="H2357" t="s">
        <v>248</v>
      </c>
    </row>
    <row r="2358" spans="1:8" x14ac:dyDescent="0.35">
      <c r="A2358" s="3" t="s">
        <v>104</v>
      </c>
      <c r="B2358" s="42">
        <v>152</v>
      </c>
      <c r="C2358" s="42">
        <v>82</v>
      </c>
      <c r="D2358" s="42">
        <v>71</v>
      </c>
      <c r="E2358" s="1" t="s">
        <v>25</v>
      </c>
      <c r="F2358" s="41" t="s">
        <v>176</v>
      </c>
      <c r="G2358" t="str">
        <f>VLOOKUP($E2358,rahvdata!$AD$2:$AE$80,2,FALSE)</f>
        <v>Ida-Viru</v>
      </c>
      <c r="H2358" t="s">
        <v>248</v>
      </c>
    </row>
    <row r="2359" spans="1:8" x14ac:dyDescent="0.35">
      <c r="A2359" s="3" t="s">
        <v>104</v>
      </c>
      <c r="B2359" s="42">
        <v>131</v>
      </c>
      <c r="C2359" s="42">
        <v>75</v>
      </c>
      <c r="D2359" s="42">
        <v>56</v>
      </c>
      <c r="E2359" s="1" t="s">
        <v>25</v>
      </c>
      <c r="F2359" s="41" t="s">
        <v>177</v>
      </c>
      <c r="G2359" t="str">
        <f>VLOOKUP($E2359,rahvdata!$AD$2:$AE$80,2,FALSE)</f>
        <v>Ida-Viru</v>
      </c>
      <c r="H2359" t="s">
        <v>248</v>
      </c>
    </row>
    <row r="2360" spans="1:8" x14ac:dyDescent="0.35">
      <c r="A2360" s="3" t="s">
        <v>104</v>
      </c>
      <c r="B2360" s="42">
        <v>149</v>
      </c>
      <c r="C2360" s="42">
        <v>92</v>
      </c>
      <c r="D2360" s="42">
        <v>59</v>
      </c>
      <c r="E2360" s="1" t="s">
        <v>25</v>
      </c>
      <c r="F2360" s="41" t="s">
        <v>178</v>
      </c>
      <c r="G2360" t="str">
        <f>VLOOKUP($E2360,rahvdata!$AD$2:$AE$80,2,FALSE)</f>
        <v>Ida-Viru</v>
      </c>
      <c r="H2360" t="s">
        <v>248</v>
      </c>
    </row>
    <row r="2361" spans="1:8" x14ac:dyDescent="0.35">
      <c r="A2361" s="3" t="s">
        <v>104</v>
      </c>
      <c r="B2361" s="42">
        <v>147</v>
      </c>
      <c r="C2361" s="42">
        <v>87</v>
      </c>
      <c r="D2361" s="42">
        <v>60</v>
      </c>
      <c r="E2361" s="1" t="s">
        <v>25</v>
      </c>
      <c r="F2361" s="41" t="s">
        <v>179</v>
      </c>
      <c r="G2361" t="str">
        <f>VLOOKUP($E2361,rahvdata!$AD$2:$AE$80,2,FALSE)</f>
        <v>Ida-Viru</v>
      </c>
      <c r="H2361" t="s">
        <v>248</v>
      </c>
    </row>
    <row r="2362" spans="1:8" x14ac:dyDescent="0.35">
      <c r="A2362" s="3" t="s">
        <v>104</v>
      </c>
      <c r="B2362" s="42">
        <v>141</v>
      </c>
      <c r="C2362" s="42">
        <v>80</v>
      </c>
      <c r="D2362" s="42">
        <v>62</v>
      </c>
      <c r="E2362" s="1" t="s">
        <v>25</v>
      </c>
      <c r="F2362" s="41" t="s">
        <v>180</v>
      </c>
      <c r="G2362" t="str">
        <f>VLOOKUP($E2362,rahvdata!$AD$2:$AE$80,2,FALSE)</f>
        <v>Ida-Viru</v>
      </c>
      <c r="H2362" t="s">
        <v>248</v>
      </c>
    </row>
    <row r="2363" spans="1:8" x14ac:dyDescent="0.35">
      <c r="A2363" s="3" t="s">
        <v>104</v>
      </c>
      <c r="B2363" s="42">
        <v>158</v>
      </c>
      <c r="C2363" s="42">
        <v>79</v>
      </c>
      <c r="D2363" s="42">
        <v>79</v>
      </c>
      <c r="E2363" s="1" t="s">
        <v>25</v>
      </c>
      <c r="F2363" s="41" t="s">
        <v>181</v>
      </c>
      <c r="G2363" t="str">
        <f>VLOOKUP($E2363,rahvdata!$AD$2:$AE$80,2,FALSE)</f>
        <v>Ida-Viru</v>
      </c>
      <c r="H2363" t="s">
        <v>248</v>
      </c>
    </row>
    <row r="2364" spans="1:8" x14ac:dyDescent="0.35">
      <c r="A2364" s="3" t="s">
        <v>104</v>
      </c>
      <c r="B2364" s="42">
        <v>163</v>
      </c>
      <c r="C2364" s="42">
        <v>90</v>
      </c>
      <c r="D2364" s="42">
        <v>70</v>
      </c>
      <c r="E2364" s="1" t="s">
        <v>25</v>
      </c>
      <c r="F2364" s="41" t="s">
        <v>182</v>
      </c>
      <c r="G2364" t="str">
        <f>VLOOKUP($E2364,rahvdata!$AD$2:$AE$80,2,FALSE)</f>
        <v>Ida-Viru</v>
      </c>
      <c r="H2364" t="s">
        <v>248</v>
      </c>
    </row>
    <row r="2365" spans="1:8" x14ac:dyDescent="0.35">
      <c r="A2365" s="3" t="s">
        <v>105</v>
      </c>
      <c r="B2365" s="42">
        <v>160</v>
      </c>
      <c r="C2365" s="42">
        <v>94</v>
      </c>
      <c r="D2365" s="42">
        <v>75</v>
      </c>
      <c r="E2365" s="1" t="s">
        <v>25</v>
      </c>
      <c r="F2365" s="41" t="s">
        <v>183</v>
      </c>
      <c r="G2365" t="str">
        <f>VLOOKUP($E2365,rahvdata!$AD$2:$AE$80,2,FALSE)</f>
        <v>Ida-Viru</v>
      </c>
      <c r="H2365" t="s">
        <v>248</v>
      </c>
    </row>
    <row r="2366" spans="1:8" x14ac:dyDescent="0.35">
      <c r="A2366" s="3" t="s">
        <v>105</v>
      </c>
      <c r="B2366" s="42">
        <v>145</v>
      </c>
      <c r="C2366" s="42">
        <v>82</v>
      </c>
      <c r="D2366" s="42">
        <v>66</v>
      </c>
      <c r="E2366" s="1" t="s">
        <v>25</v>
      </c>
      <c r="F2366" s="41" t="s">
        <v>184</v>
      </c>
      <c r="G2366" t="str">
        <f>VLOOKUP($E2366,rahvdata!$AD$2:$AE$80,2,FALSE)</f>
        <v>Ida-Viru</v>
      </c>
      <c r="H2366" t="s">
        <v>248</v>
      </c>
    </row>
    <row r="2367" spans="1:8" x14ac:dyDescent="0.35">
      <c r="A2367" s="3" t="s">
        <v>105</v>
      </c>
      <c r="B2367" s="42">
        <v>132</v>
      </c>
      <c r="C2367" s="42">
        <v>74</v>
      </c>
      <c r="D2367" s="42">
        <v>58</v>
      </c>
      <c r="E2367" s="1" t="s">
        <v>25</v>
      </c>
      <c r="F2367" s="41" t="s">
        <v>185</v>
      </c>
      <c r="G2367" t="str">
        <f>VLOOKUP($E2367,rahvdata!$AD$2:$AE$80,2,FALSE)</f>
        <v>Ida-Viru</v>
      </c>
      <c r="H2367" t="s">
        <v>248</v>
      </c>
    </row>
    <row r="2368" spans="1:8" x14ac:dyDescent="0.35">
      <c r="A2368" s="3" t="s">
        <v>105</v>
      </c>
      <c r="B2368" s="42">
        <v>153</v>
      </c>
      <c r="C2368" s="42">
        <v>79</v>
      </c>
      <c r="D2368" s="42">
        <v>74</v>
      </c>
      <c r="E2368" s="1" t="s">
        <v>25</v>
      </c>
      <c r="F2368" s="41" t="s">
        <v>186</v>
      </c>
      <c r="G2368" t="str">
        <f>VLOOKUP($E2368,rahvdata!$AD$2:$AE$80,2,FALSE)</f>
        <v>Ida-Viru</v>
      </c>
      <c r="H2368" t="s">
        <v>248</v>
      </c>
    </row>
    <row r="2369" spans="1:8" x14ac:dyDescent="0.35">
      <c r="A2369" s="3" t="s">
        <v>105</v>
      </c>
      <c r="B2369" s="42">
        <v>171</v>
      </c>
      <c r="C2369" s="42">
        <v>84</v>
      </c>
      <c r="D2369" s="42">
        <v>90</v>
      </c>
      <c r="E2369" s="1" t="s">
        <v>25</v>
      </c>
      <c r="F2369" s="41" t="s">
        <v>187</v>
      </c>
      <c r="G2369" t="str">
        <f>VLOOKUP($E2369,rahvdata!$AD$2:$AE$80,2,FALSE)</f>
        <v>Ida-Viru</v>
      </c>
      <c r="H2369" t="s">
        <v>248</v>
      </c>
    </row>
    <row r="2370" spans="1:8" x14ac:dyDescent="0.35">
      <c r="A2370" s="3" t="s">
        <v>105</v>
      </c>
      <c r="B2370" s="42">
        <v>146</v>
      </c>
      <c r="C2370" s="42">
        <v>73</v>
      </c>
      <c r="D2370" s="42">
        <v>76</v>
      </c>
      <c r="E2370" s="1" t="s">
        <v>25</v>
      </c>
      <c r="F2370" s="41" t="s">
        <v>188</v>
      </c>
      <c r="G2370" t="str">
        <f>VLOOKUP($E2370,rahvdata!$AD$2:$AE$80,2,FALSE)</f>
        <v>Ida-Viru</v>
      </c>
      <c r="H2370" t="s">
        <v>248</v>
      </c>
    </row>
    <row r="2371" spans="1:8" x14ac:dyDescent="0.35">
      <c r="A2371" s="3" t="s">
        <v>105</v>
      </c>
      <c r="B2371" s="42">
        <v>143</v>
      </c>
      <c r="C2371" s="42">
        <v>83</v>
      </c>
      <c r="D2371" s="42">
        <v>60</v>
      </c>
      <c r="E2371" s="1" t="s">
        <v>25</v>
      </c>
      <c r="F2371" s="41" t="s">
        <v>189</v>
      </c>
      <c r="G2371" t="str">
        <f>VLOOKUP($E2371,rahvdata!$AD$2:$AE$80,2,FALSE)</f>
        <v>Ida-Viru</v>
      </c>
      <c r="H2371" t="s">
        <v>248</v>
      </c>
    </row>
    <row r="2372" spans="1:8" x14ac:dyDescent="0.35">
      <c r="A2372" s="3" t="s">
        <v>105</v>
      </c>
      <c r="B2372" s="42">
        <v>165</v>
      </c>
      <c r="C2372" s="42">
        <v>76</v>
      </c>
      <c r="D2372" s="42">
        <v>88</v>
      </c>
      <c r="E2372" s="1" t="s">
        <v>25</v>
      </c>
      <c r="F2372" s="41" t="s">
        <v>190</v>
      </c>
      <c r="G2372" t="str">
        <f>VLOOKUP($E2372,rahvdata!$AD$2:$AE$80,2,FALSE)</f>
        <v>Ida-Viru</v>
      </c>
      <c r="H2372" t="s">
        <v>248</v>
      </c>
    </row>
    <row r="2373" spans="1:8" x14ac:dyDescent="0.35">
      <c r="A2373" s="3" t="s">
        <v>105</v>
      </c>
      <c r="B2373" s="42">
        <v>183</v>
      </c>
      <c r="C2373" s="42">
        <v>93</v>
      </c>
      <c r="D2373" s="42">
        <v>85</v>
      </c>
      <c r="E2373" s="1" t="s">
        <v>25</v>
      </c>
      <c r="F2373" s="41" t="s">
        <v>191</v>
      </c>
      <c r="G2373" t="str">
        <f>VLOOKUP($E2373,rahvdata!$AD$2:$AE$80,2,FALSE)</f>
        <v>Ida-Viru</v>
      </c>
      <c r="H2373" t="s">
        <v>248</v>
      </c>
    </row>
    <row r="2374" spans="1:8" x14ac:dyDescent="0.35">
      <c r="A2374" s="3" t="s">
        <v>105</v>
      </c>
      <c r="B2374" s="42">
        <v>162</v>
      </c>
      <c r="C2374" s="42">
        <v>78</v>
      </c>
      <c r="D2374" s="42">
        <v>84</v>
      </c>
      <c r="E2374" s="1" t="s">
        <v>25</v>
      </c>
      <c r="F2374" s="41" t="s">
        <v>192</v>
      </c>
      <c r="G2374" t="str">
        <f>VLOOKUP($E2374,rahvdata!$AD$2:$AE$80,2,FALSE)</f>
        <v>Ida-Viru</v>
      </c>
      <c r="H2374" t="s">
        <v>248</v>
      </c>
    </row>
    <row r="2375" spans="1:8" x14ac:dyDescent="0.35">
      <c r="A2375" s="3" t="s">
        <v>106</v>
      </c>
      <c r="B2375" s="42">
        <v>182</v>
      </c>
      <c r="C2375" s="42">
        <v>89</v>
      </c>
      <c r="D2375" s="42">
        <v>94</v>
      </c>
      <c r="E2375" s="1" t="s">
        <v>25</v>
      </c>
      <c r="F2375" s="41" t="s">
        <v>193</v>
      </c>
      <c r="G2375" t="str">
        <f>VLOOKUP($E2375,rahvdata!$AD$2:$AE$80,2,FALSE)</f>
        <v>Ida-Viru</v>
      </c>
      <c r="H2375" t="s">
        <v>248</v>
      </c>
    </row>
    <row r="2376" spans="1:8" x14ac:dyDescent="0.35">
      <c r="A2376" s="3" t="s">
        <v>106</v>
      </c>
      <c r="B2376" s="42">
        <v>181</v>
      </c>
      <c r="C2376" s="42">
        <v>91</v>
      </c>
      <c r="D2376" s="42">
        <v>90</v>
      </c>
      <c r="E2376" s="1" t="s">
        <v>25</v>
      </c>
      <c r="F2376" s="41" t="s">
        <v>194</v>
      </c>
      <c r="G2376" t="str">
        <f>VLOOKUP($E2376,rahvdata!$AD$2:$AE$80,2,FALSE)</f>
        <v>Ida-Viru</v>
      </c>
      <c r="H2376" t="s">
        <v>248</v>
      </c>
    </row>
    <row r="2377" spans="1:8" x14ac:dyDescent="0.35">
      <c r="A2377" s="3" t="s">
        <v>106</v>
      </c>
      <c r="B2377" s="42">
        <v>169</v>
      </c>
      <c r="C2377" s="42">
        <v>85</v>
      </c>
      <c r="D2377" s="42">
        <v>84</v>
      </c>
      <c r="E2377" s="1" t="s">
        <v>25</v>
      </c>
      <c r="F2377" s="41" t="s">
        <v>195</v>
      </c>
      <c r="G2377" t="str">
        <f>VLOOKUP($E2377,rahvdata!$AD$2:$AE$80,2,FALSE)</f>
        <v>Ida-Viru</v>
      </c>
      <c r="H2377" t="s">
        <v>248</v>
      </c>
    </row>
    <row r="2378" spans="1:8" x14ac:dyDescent="0.35">
      <c r="A2378" s="3" t="s">
        <v>106</v>
      </c>
      <c r="B2378" s="42">
        <v>149</v>
      </c>
      <c r="C2378" s="42">
        <v>65</v>
      </c>
      <c r="D2378" s="42">
        <v>86</v>
      </c>
      <c r="E2378" s="1" t="s">
        <v>25</v>
      </c>
      <c r="F2378" s="41" t="s">
        <v>196</v>
      </c>
      <c r="G2378" t="str">
        <f>VLOOKUP($E2378,rahvdata!$AD$2:$AE$80,2,FALSE)</f>
        <v>Ida-Viru</v>
      </c>
      <c r="H2378" t="s">
        <v>248</v>
      </c>
    </row>
    <row r="2379" spans="1:8" x14ac:dyDescent="0.35">
      <c r="A2379" s="3" t="s">
        <v>106</v>
      </c>
      <c r="B2379" s="42">
        <v>150</v>
      </c>
      <c r="C2379" s="42">
        <v>74</v>
      </c>
      <c r="D2379" s="42">
        <v>76</v>
      </c>
      <c r="E2379" s="1" t="s">
        <v>25</v>
      </c>
      <c r="F2379" s="41" t="s">
        <v>197</v>
      </c>
      <c r="G2379" t="str">
        <f>VLOOKUP($E2379,rahvdata!$AD$2:$AE$80,2,FALSE)</f>
        <v>Ida-Viru</v>
      </c>
      <c r="H2379" t="s">
        <v>248</v>
      </c>
    </row>
    <row r="2380" spans="1:8" x14ac:dyDescent="0.35">
      <c r="A2380" s="3" t="s">
        <v>106</v>
      </c>
      <c r="B2380" s="42">
        <v>159</v>
      </c>
      <c r="C2380" s="42">
        <v>70</v>
      </c>
      <c r="D2380" s="42">
        <v>87</v>
      </c>
      <c r="E2380" s="1" t="s">
        <v>25</v>
      </c>
      <c r="F2380" s="41" t="s">
        <v>198</v>
      </c>
      <c r="G2380" t="str">
        <f>VLOOKUP($E2380,rahvdata!$AD$2:$AE$80,2,FALSE)</f>
        <v>Ida-Viru</v>
      </c>
      <c r="H2380" t="s">
        <v>248</v>
      </c>
    </row>
    <row r="2381" spans="1:8" x14ac:dyDescent="0.35">
      <c r="A2381" s="3" t="s">
        <v>106</v>
      </c>
      <c r="B2381" s="42">
        <v>156</v>
      </c>
      <c r="C2381" s="42">
        <v>63</v>
      </c>
      <c r="D2381" s="42">
        <v>94</v>
      </c>
      <c r="E2381" s="1" t="s">
        <v>25</v>
      </c>
      <c r="F2381" s="41" t="s">
        <v>199</v>
      </c>
      <c r="G2381" t="str">
        <f>VLOOKUP($E2381,rahvdata!$AD$2:$AE$80,2,FALSE)</f>
        <v>Ida-Viru</v>
      </c>
      <c r="H2381" t="s">
        <v>248</v>
      </c>
    </row>
    <row r="2382" spans="1:8" x14ac:dyDescent="0.35">
      <c r="A2382" s="3" t="s">
        <v>106</v>
      </c>
      <c r="B2382" s="42">
        <v>204</v>
      </c>
      <c r="C2382" s="42">
        <v>95</v>
      </c>
      <c r="D2382" s="42">
        <v>104</v>
      </c>
      <c r="E2382" s="1" t="s">
        <v>25</v>
      </c>
      <c r="F2382" s="41" t="s">
        <v>200</v>
      </c>
      <c r="G2382" t="str">
        <f>VLOOKUP($E2382,rahvdata!$AD$2:$AE$80,2,FALSE)</f>
        <v>Ida-Viru</v>
      </c>
      <c r="H2382" t="s">
        <v>248</v>
      </c>
    </row>
    <row r="2383" spans="1:8" x14ac:dyDescent="0.35">
      <c r="A2383" s="3" t="s">
        <v>106</v>
      </c>
      <c r="B2383" s="42">
        <v>174</v>
      </c>
      <c r="C2383" s="42">
        <v>77</v>
      </c>
      <c r="D2383" s="42">
        <v>97</v>
      </c>
      <c r="E2383" s="1" t="s">
        <v>25</v>
      </c>
      <c r="F2383" s="41" t="s">
        <v>201</v>
      </c>
      <c r="G2383" t="str">
        <f>VLOOKUP($E2383,rahvdata!$AD$2:$AE$80,2,FALSE)</f>
        <v>Ida-Viru</v>
      </c>
      <c r="H2383" t="s">
        <v>248</v>
      </c>
    </row>
    <row r="2384" spans="1:8" x14ac:dyDescent="0.35">
      <c r="A2384" s="3" t="s">
        <v>106</v>
      </c>
      <c r="B2384" s="42">
        <v>225</v>
      </c>
      <c r="C2384" s="42">
        <v>93</v>
      </c>
      <c r="D2384" s="42">
        <v>132</v>
      </c>
      <c r="E2384" s="1" t="s">
        <v>25</v>
      </c>
      <c r="F2384" s="41" t="s">
        <v>202</v>
      </c>
      <c r="G2384" t="str">
        <f>VLOOKUP($E2384,rahvdata!$AD$2:$AE$80,2,FALSE)</f>
        <v>Ida-Viru</v>
      </c>
      <c r="H2384" t="s">
        <v>248</v>
      </c>
    </row>
    <row r="2385" spans="1:9" x14ac:dyDescent="0.35">
      <c r="A2385" s="3" t="s">
        <v>107</v>
      </c>
      <c r="B2385" s="42">
        <v>209</v>
      </c>
      <c r="C2385" s="42">
        <v>94</v>
      </c>
      <c r="D2385" s="42">
        <v>113</v>
      </c>
      <c r="E2385" s="1" t="s">
        <v>25</v>
      </c>
      <c r="F2385" s="41" t="s">
        <v>203</v>
      </c>
      <c r="G2385" t="str">
        <f>VLOOKUP($E2385,rahvdata!$AD$2:$AE$80,2,FALSE)</f>
        <v>Ida-Viru</v>
      </c>
      <c r="H2385" t="s">
        <v>248</v>
      </c>
    </row>
    <row r="2386" spans="1:9" x14ac:dyDescent="0.35">
      <c r="A2386" s="3" t="s">
        <v>107</v>
      </c>
      <c r="B2386" s="42">
        <v>244</v>
      </c>
      <c r="C2386" s="42">
        <v>107</v>
      </c>
      <c r="D2386" s="42">
        <v>132</v>
      </c>
      <c r="E2386" s="1" t="s">
        <v>25</v>
      </c>
      <c r="F2386" s="41" t="s">
        <v>204</v>
      </c>
      <c r="G2386" t="str">
        <f>VLOOKUP($E2386,rahvdata!$AD$2:$AE$80,2,FALSE)</f>
        <v>Ida-Viru</v>
      </c>
      <c r="H2386" t="s">
        <v>248</v>
      </c>
    </row>
    <row r="2387" spans="1:9" x14ac:dyDescent="0.35">
      <c r="A2387" s="3" t="s">
        <v>107</v>
      </c>
      <c r="B2387" s="42">
        <v>253</v>
      </c>
      <c r="C2387" s="42">
        <v>119</v>
      </c>
      <c r="D2387" s="42">
        <v>134</v>
      </c>
      <c r="E2387" s="1" t="s">
        <v>25</v>
      </c>
      <c r="F2387" s="41" t="s">
        <v>205</v>
      </c>
      <c r="G2387" t="str">
        <f>VLOOKUP($E2387,rahvdata!$AD$2:$AE$80,2,FALSE)</f>
        <v>Ida-Viru</v>
      </c>
      <c r="H2387" t="s">
        <v>248</v>
      </c>
    </row>
    <row r="2388" spans="1:9" x14ac:dyDescent="0.35">
      <c r="A2388" s="3" t="s">
        <v>107</v>
      </c>
      <c r="B2388" s="42">
        <v>277</v>
      </c>
      <c r="C2388" s="42">
        <v>134</v>
      </c>
      <c r="D2388" s="42">
        <v>145</v>
      </c>
      <c r="E2388" s="1" t="s">
        <v>25</v>
      </c>
      <c r="F2388" s="41" t="s">
        <v>206</v>
      </c>
      <c r="G2388" t="str">
        <f>VLOOKUP($E2388,rahvdata!$AD$2:$AE$80,2,FALSE)</f>
        <v>Ida-Viru</v>
      </c>
      <c r="H2388" t="s">
        <v>248</v>
      </c>
    </row>
    <row r="2389" spans="1:9" x14ac:dyDescent="0.35">
      <c r="A2389" s="3" t="s">
        <v>107</v>
      </c>
      <c r="B2389" s="42">
        <v>293</v>
      </c>
      <c r="C2389" s="42">
        <v>135</v>
      </c>
      <c r="D2389" s="42">
        <v>157</v>
      </c>
      <c r="E2389" s="1" t="s">
        <v>25</v>
      </c>
      <c r="F2389" s="41" t="s">
        <v>207</v>
      </c>
      <c r="G2389" t="str">
        <f>VLOOKUP($E2389,rahvdata!$AD$2:$AE$80,2,FALSE)</f>
        <v>Ida-Viru</v>
      </c>
      <c r="H2389" t="s">
        <v>248</v>
      </c>
      <c r="I2389" t="s">
        <v>252</v>
      </c>
    </row>
    <row r="2390" spans="1:9" x14ac:dyDescent="0.35">
      <c r="A2390" s="3" t="s">
        <v>107</v>
      </c>
      <c r="B2390" s="42">
        <v>286</v>
      </c>
      <c r="C2390" s="42">
        <v>127</v>
      </c>
      <c r="D2390" s="42">
        <v>159</v>
      </c>
      <c r="E2390" s="1" t="s">
        <v>25</v>
      </c>
      <c r="F2390" s="41" t="s">
        <v>208</v>
      </c>
      <c r="G2390" t="str">
        <f>VLOOKUP($E2390,rahvdata!$AD$2:$AE$80,2,FALSE)</f>
        <v>Ida-Viru</v>
      </c>
      <c r="H2390" t="s">
        <v>249</v>
      </c>
      <c r="I2390" t="s">
        <v>252</v>
      </c>
    </row>
    <row r="2391" spans="1:9" x14ac:dyDescent="0.35">
      <c r="A2391" s="3" t="s">
        <v>107</v>
      </c>
      <c r="B2391" s="42">
        <v>230</v>
      </c>
      <c r="C2391" s="42">
        <v>94</v>
      </c>
      <c r="D2391" s="42">
        <v>138</v>
      </c>
      <c r="E2391" s="1" t="s">
        <v>25</v>
      </c>
      <c r="F2391" s="41" t="s">
        <v>209</v>
      </c>
      <c r="G2391" t="str">
        <f>VLOOKUP($E2391,rahvdata!$AD$2:$AE$80,2,FALSE)</f>
        <v>Ida-Viru</v>
      </c>
      <c r="H2391" t="s">
        <v>249</v>
      </c>
      <c r="I2391" t="s">
        <v>252</v>
      </c>
    </row>
    <row r="2392" spans="1:9" x14ac:dyDescent="0.35">
      <c r="A2392" s="3" t="s">
        <v>107</v>
      </c>
      <c r="B2392" s="42">
        <v>258</v>
      </c>
      <c r="C2392" s="42">
        <v>107</v>
      </c>
      <c r="D2392" s="42">
        <v>151</v>
      </c>
      <c r="E2392" s="1" t="s">
        <v>25</v>
      </c>
      <c r="F2392" s="41" t="s">
        <v>210</v>
      </c>
      <c r="G2392" t="str">
        <f>VLOOKUP($E2392,rahvdata!$AD$2:$AE$80,2,FALSE)</f>
        <v>Ida-Viru</v>
      </c>
      <c r="H2392" t="s">
        <v>249</v>
      </c>
      <c r="I2392" t="s">
        <v>252</v>
      </c>
    </row>
    <row r="2393" spans="1:9" x14ac:dyDescent="0.35">
      <c r="A2393" s="3" t="s">
        <v>107</v>
      </c>
      <c r="B2393" s="42">
        <v>219</v>
      </c>
      <c r="C2393" s="42">
        <v>87</v>
      </c>
      <c r="D2393" s="42">
        <v>132</v>
      </c>
      <c r="E2393" s="1" t="s">
        <v>25</v>
      </c>
      <c r="F2393" s="41" t="s">
        <v>211</v>
      </c>
      <c r="G2393" t="str">
        <f>VLOOKUP($E2393,rahvdata!$AD$2:$AE$80,2,FALSE)</f>
        <v>Ida-Viru</v>
      </c>
      <c r="H2393" t="s">
        <v>249</v>
      </c>
      <c r="I2393" t="s">
        <v>252</v>
      </c>
    </row>
    <row r="2394" spans="1:9" x14ac:dyDescent="0.35">
      <c r="A2394" s="3" t="s">
        <v>107</v>
      </c>
      <c r="B2394" s="42">
        <v>244</v>
      </c>
      <c r="C2394" s="42">
        <v>92</v>
      </c>
      <c r="D2394" s="42">
        <v>152</v>
      </c>
      <c r="E2394" s="1" t="s">
        <v>25</v>
      </c>
      <c r="F2394" s="41" t="s">
        <v>212</v>
      </c>
      <c r="G2394" t="str">
        <f>VLOOKUP($E2394,rahvdata!$AD$2:$AE$80,2,FALSE)</f>
        <v>Ida-Viru</v>
      </c>
      <c r="H2394" t="s">
        <v>249</v>
      </c>
      <c r="I2394" t="s">
        <v>252</v>
      </c>
    </row>
    <row r="2395" spans="1:9" x14ac:dyDescent="0.35">
      <c r="A2395" s="3" t="s">
        <v>108</v>
      </c>
      <c r="B2395" s="42">
        <v>235</v>
      </c>
      <c r="C2395" s="42">
        <v>82</v>
      </c>
      <c r="D2395" s="42">
        <v>153</v>
      </c>
      <c r="E2395" s="1" t="s">
        <v>25</v>
      </c>
      <c r="F2395" s="41" t="s">
        <v>213</v>
      </c>
      <c r="G2395" t="str">
        <f>VLOOKUP($E2395,rahvdata!$AD$2:$AE$80,2,FALSE)</f>
        <v>Ida-Viru</v>
      </c>
      <c r="H2395" t="s">
        <v>249</v>
      </c>
      <c r="I2395" t="s">
        <v>252</v>
      </c>
    </row>
    <row r="2396" spans="1:9" x14ac:dyDescent="0.35">
      <c r="A2396" s="3" t="s">
        <v>108</v>
      </c>
      <c r="B2396" s="42">
        <v>198</v>
      </c>
      <c r="C2396" s="42">
        <v>66</v>
      </c>
      <c r="D2396" s="42">
        <v>132</v>
      </c>
      <c r="E2396" s="1" t="s">
        <v>25</v>
      </c>
      <c r="F2396" s="41" t="s">
        <v>214</v>
      </c>
      <c r="G2396" t="str">
        <f>VLOOKUP($E2396,rahvdata!$AD$2:$AE$80,2,FALSE)</f>
        <v>Ida-Viru</v>
      </c>
      <c r="H2396" t="s">
        <v>249</v>
      </c>
      <c r="I2396" t="s">
        <v>252</v>
      </c>
    </row>
    <row r="2397" spans="1:9" x14ac:dyDescent="0.35">
      <c r="A2397" s="3" t="s">
        <v>108</v>
      </c>
      <c r="B2397" s="42">
        <v>204</v>
      </c>
      <c r="C2397" s="42">
        <v>66</v>
      </c>
      <c r="D2397" s="42">
        <v>135</v>
      </c>
      <c r="E2397" s="1" t="s">
        <v>25</v>
      </c>
      <c r="F2397" s="41" t="s">
        <v>215</v>
      </c>
      <c r="G2397" t="str">
        <f>VLOOKUP($E2397,rahvdata!$AD$2:$AE$80,2,FALSE)</f>
        <v>Ida-Viru</v>
      </c>
      <c r="H2397" t="s">
        <v>249</v>
      </c>
      <c r="I2397" t="s">
        <v>252</v>
      </c>
    </row>
    <row r="2398" spans="1:9" x14ac:dyDescent="0.35">
      <c r="A2398" s="3" t="s">
        <v>108</v>
      </c>
      <c r="B2398" s="42">
        <v>181</v>
      </c>
      <c r="C2398" s="42">
        <v>58</v>
      </c>
      <c r="D2398" s="42">
        <v>120</v>
      </c>
      <c r="E2398" s="1" t="s">
        <v>25</v>
      </c>
      <c r="F2398" s="41" t="s">
        <v>216</v>
      </c>
      <c r="G2398" t="str">
        <f>VLOOKUP($E2398,rahvdata!$AD$2:$AE$80,2,FALSE)</f>
        <v>Ida-Viru</v>
      </c>
      <c r="H2398" t="s">
        <v>249</v>
      </c>
      <c r="I2398" t="s">
        <v>252</v>
      </c>
    </row>
    <row r="2399" spans="1:9" x14ac:dyDescent="0.35">
      <c r="A2399" s="3" t="s">
        <v>108</v>
      </c>
      <c r="B2399" s="42">
        <v>150</v>
      </c>
      <c r="C2399" s="42">
        <v>55</v>
      </c>
      <c r="D2399" s="42">
        <v>95</v>
      </c>
      <c r="E2399" s="1" t="s">
        <v>25</v>
      </c>
      <c r="F2399" s="41" t="s">
        <v>217</v>
      </c>
      <c r="G2399" t="str">
        <f>VLOOKUP($E2399,rahvdata!$AD$2:$AE$80,2,FALSE)</f>
        <v>Ida-Viru</v>
      </c>
      <c r="H2399" t="s">
        <v>249</v>
      </c>
      <c r="I2399" t="s">
        <v>252</v>
      </c>
    </row>
    <row r="2400" spans="1:9" x14ac:dyDescent="0.35">
      <c r="A2400" s="3" t="s">
        <v>108</v>
      </c>
      <c r="B2400" s="42">
        <v>136</v>
      </c>
      <c r="C2400" s="42">
        <v>46</v>
      </c>
      <c r="D2400" s="42">
        <v>90</v>
      </c>
      <c r="E2400" s="1" t="s">
        <v>25</v>
      </c>
      <c r="F2400" s="41" t="s">
        <v>218</v>
      </c>
      <c r="G2400" t="str">
        <f>VLOOKUP($E2400,rahvdata!$AD$2:$AE$80,2,FALSE)</f>
        <v>Ida-Viru</v>
      </c>
      <c r="H2400" t="s">
        <v>249</v>
      </c>
      <c r="I2400" t="s">
        <v>252</v>
      </c>
    </row>
    <row r="2401" spans="1:9" x14ac:dyDescent="0.35">
      <c r="A2401" s="3" t="s">
        <v>108</v>
      </c>
      <c r="B2401" s="42">
        <v>111</v>
      </c>
      <c r="C2401" s="42">
        <v>32</v>
      </c>
      <c r="D2401" s="42">
        <v>83</v>
      </c>
      <c r="E2401" s="1" t="s">
        <v>25</v>
      </c>
      <c r="F2401" s="41" t="s">
        <v>219</v>
      </c>
      <c r="G2401" t="str">
        <f>VLOOKUP($E2401,rahvdata!$AD$2:$AE$80,2,FALSE)</f>
        <v>Ida-Viru</v>
      </c>
      <c r="H2401" t="s">
        <v>249</v>
      </c>
      <c r="I2401" t="s">
        <v>252</v>
      </c>
    </row>
    <row r="2402" spans="1:9" x14ac:dyDescent="0.35">
      <c r="A2402" s="3" t="s">
        <v>108</v>
      </c>
      <c r="B2402" s="42">
        <v>64</v>
      </c>
      <c r="C2402" s="42">
        <v>16</v>
      </c>
      <c r="D2402" s="42">
        <v>48</v>
      </c>
      <c r="E2402" s="1" t="s">
        <v>25</v>
      </c>
      <c r="F2402" s="41" t="s">
        <v>220</v>
      </c>
      <c r="G2402" t="str">
        <f>VLOOKUP($E2402,rahvdata!$AD$2:$AE$80,2,FALSE)</f>
        <v>Ida-Viru</v>
      </c>
      <c r="H2402" t="s">
        <v>249</v>
      </c>
      <c r="I2402" t="s">
        <v>252</v>
      </c>
    </row>
    <row r="2403" spans="1:9" x14ac:dyDescent="0.35">
      <c r="A2403" s="3" t="s">
        <v>108</v>
      </c>
      <c r="B2403" s="42">
        <v>65</v>
      </c>
      <c r="C2403" s="42">
        <v>23</v>
      </c>
      <c r="D2403" s="42">
        <v>42</v>
      </c>
      <c r="E2403" s="1" t="s">
        <v>25</v>
      </c>
      <c r="F2403" s="41" t="s">
        <v>221</v>
      </c>
      <c r="G2403" t="str">
        <f>VLOOKUP($E2403,rahvdata!$AD$2:$AE$80,2,FALSE)</f>
        <v>Ida-Viru</v>
      </c>
      <c r="H2403" t="s">
        <v>249</v>
      </c>
      <c r="I2403" t="s">
        <v>252</v>
      </c>
    </row>
    <row r="2404" spans="1:9" x14ac:dyDescent="0.35">
      <c r="A2404" s="3" t="s">
        <v>108</v>
      </c>
      <c r="B2404" s="42">
        <v>49</v>
      </c>
      <c r="C2404" s="42">
        <v>14</v>
      </c>
      <c r="D2404" s="42">
        <v>37</v>
      </c>
      <c r="E2404" s="1" t="s">
        <v>25</v>
      </c>
      <c r="F2404" s="41" t="s">
        <v>222</v>
      </c>
      <c r="G2404" t="str">
        <f>VLOOKUP($E2404,rahvdata!$AD$2:$AE$80,2,FALSE)</f>
        <v>Ida-Viru</v>
      </c>
      <c r="H2404" t="s">
        <v>249</v>
      </c>
      <c r="I2404" t="s">
        <v>252</v>
      </c>
    </row>
    <row r="2405" spans="1:9" x14ac:dyDescent="0.35">
      <c r="A2405" s="3" t="s">
        <v>139</v>
      </c>
      <c r="B2405" s="42">
        <v>66</v>
      </c>
      <c r="C2405" s="42">
        <v>12</v>
      </c>
      <c r="D2405" s="42">
        <v>54</v>
      </c>
      <c r="E2405" s="1" t="s">
        <v>25</v>
      </c>
      <c r="F2405" s="41" t="s">
        <v>223</v>
      </c>
      <c r="G2405" t="str">
        <f>VLOOKUP($E2405,rahvdata!$AD$2:$AE$80,2,FALSE)</f>
        <v>Ida-Viru</v>
      </c>
      <c r="H2405" t="s">
        <v>249</v>
      </c>
      <c r="I2405" t="s">
        <v>252</v>
      </c>
    </row>
    <row r="2406" spans="1:9" x14ac:dyDescent="0.35">
      <c r="A2406" s="3" t="s">
        <v>139</v>
      </c>
      <c r="B2406" s="42">
        <v>90</v>
      </c>
      <c r="C2406" s="42">
        <v>27</v>
      </c>
      <c r="D2406" s="42">
        <v>66</v>
      </c>
      <c r="E2406" s="1" t="s">
        <v>25</v>
      </c>
      <c r="F2406" s="41" t="s">
        <v>224</v>
      </c>
      <c r="G2406" t="str">
        <f>VLOOKUP($E2406,rahvdata!$AD$2:$AE$80,2,FALSE)</f>
        <v>Ida-Viru</v>
      </c>
      <c r="H2406" t="s">
        <v>249</v>
      </c>
      <c r="I2406" t="s">
        <v>252</v>
      </c>
    </row>
    <row r="2407" spans="1:9" x14ac:dyDescent="0.35">
      <c r="A2407" s="3" t="s">
        <v>139</v>
      </c>
      <c r="B2407" s="42">
        <v>100</v>
      </c>
      <c r="C2407" s="42">
        <v>18</v>
      </c>
      <c r="D2407" s="42">
        <v>84</v>
      </c>
      <c r="E2407" s="1" t="s">
        <v>25</v>
      </c>
      <c r="F2407" s="41" t="s">
        <v>225</v>
      </c>
      <c r="G2407" t="str">
        <f>VLOOKUP($E2407,rahvdata!$AD$2:$AE$80,2,FALSE)</f>
        <v>Ida-Viru</v>
      </c>
      <c r="H2407" t="s">
        <v>249</v>
      </c>
      <c r="I2407" t="s">
        <v>252</v>
      </c>
    </row>
    <row r="2408" spans="1:9" x14ac:dyDescent="0.35">
      <c r="A2408" s="3" t="s">
        <v>139</v>
      </c>
      <c r="B2408" s="42">
        <v>99</v>
      </c>
      <c r="C2408" s="42">
        <v>23</v>
      </c>
      <c r="D2408" s="42">
        <v>76</v>
      </c>
      <c r="E2408" s="1" t="s">
        <v>25</v>
      </c>
      <c r="F2408" s="41" t="s">
        <v>226</v>
      </c>
      <c r="G2408" t="str">
        <f>VLOOKUP($E2408,rahvdata!$AD$2:$AE$80,2,FALSE)</f>
        <v>Ida-Viru</v>
      </c>
      <c r="H2408" t="s">
        <v>249</v>
      </c>
      <c r="I2408" t="s">
        <v>252</v>
      </c>
    </row>
    <row r="2409" spans="1:9" x14ac:dyDescent="0.35">
      <c r="A2409" s="3" t="s">
        <v>139</v>
      </c>
      <c r="B2409" s="42">
        <v>113</v>
      </c>
      <c r="C2409" s="42">
        <v>12</v>
      </c>
      <c r="D2409" s="42">
        <v>96</v>
      </c>
      <c r="E2409" s="1" t="s">
        <v>25</v>
      </c>
      <c r="F2409" s="41" t="s">
        <v>227</v>
      </c>
      <c r="G2409" t="str">
        <f>VLOOKUP($E2409,rahvdata!$AD$2:$AE$80,2,FALSE)</f>
        <v>Ida-Viru</v>
      </c>
      <c r="H2409" t="s">
        <v>249</v>
      </c>
      <c r="I2409" t="s">
        <v>252</v>
      </c>
    </row>
    <row r="2410" spans="1:9" x14ac:dyDescent="0.35">
      <c r="A2410" s="3" t="s">
        <v>139</v>
      </c>
      <c r="B2410" s="42">
        <v>108</v>
      </c>
      <c r="C2410" s="42">
        <v>26</v>
      </c>
      <c r="D2410" s="42">
        <v>83</v>
      </c>
      <c r="E2410" s="1" t="s">
        <v>25</v>
      </c>
      <c r="F2410" s="41" t="s">
        <v>228</v>
      </c>
      <c r="G2410" t="str">
        <f>VLOOKUP($E2410,rahvdata!$AD$2:$AE$80,2,FALSE)</f>
        <v>Ida-Viru</v>
      </c>
      <c r="H2410" t="s">
        <v>249</v>
      </c>
      <c r="I2410" t="s">
        <v>252</v>
      </c>
    </row>
    <row r="2411" spans="1:9" x14ac:dyDescent="0.35">
      <c r="A2411" s="3" t="s">
        <v>139</v>
      </c>
      <c r="B2411" s="42">
        <v>69</v>
      </c>
      <c r="C2411" s="42">
        <v>10</v>
      </c>
      <c r="D2411" s="42">
        <v>55</v>
      </c>
      <c r="E2411" s="1" t="s">
        <v>25</v>
      </c>
      <c r="F2411" s="41" t="s">
        <v>229</v>
      </c>
      <c r="G2411" t="str">
        <f>VLOOKUP($E2411,rahvdata!$AD$2:$AE$80,2,FALSE)</f>
        <v>Ida-Viru</v>
      </c>
      <c r="H2411" t="s">
        <v>249</v>
      </c>
      <c r="I2411" t="s">
        <v>252</v>
      </c>
    </row>
    <row r="2412" spans="1:9" x14ac:dyDescent="0.35">
      <c r="A2412" s="3" t="s">
        <v>139</v>
      </c>
      <c r="B2412" s="42">
        <v>51</v>
      </c>
      <c r="C2412" s="42">
        <v>17</v>
      </c>
      <c r="D2412" s="42">
        <v>34</v>
      </c>
      <c r="E2412" s="1" t="s">
        <v>25</v>
      </c>
      <c r="F2412" s="41" t="s">
        <v>230</v>
      </c>
      <c r="G2412" t="str">
        <f>VLOOKUP($E2412,rahvdata!$AD$2:$AE$80,2,FALSE)</f>
        <v>Ida-Viru</v>
      </c>
      <c r="H2412" t="s">
        <v>249</v>
      </c>
      <c r="I2412" t="s">
        <v>252</v>
      </c>
    </row>
    <row r="2413" spans="1:9" x14ac:dyDescent="0.35">
      <c r="A2413" s="3" t="s">
        <v>139</v>
      </c>
      <c r="B2413" s="42">
        <v>47</v>
      </c>
      <c r="C2413" s="42">
        <v>8</v>
      </c>
      <c r="D2413" s="42">
        <v>39</v>
      </c>
      <c r="E2413" s="1" t="s">
        <v>25</v>
      </c>
      <c r="F2413" s="41" t="s">
        <v>231</v>
      </c>
      <c r="G2413" t="str">
        <f>VLOOKUP($E2413,rahvdata!$AD$2:$AE$80,2,FALSE)</f>
        <v>Ida-Viru</v>
      </c>
      <c r="H2413" t="s">
        <v>249</v>
      </c>
      <c r="I2413" t="s">
        <v>252</v>
      </c>
    </row>
    <row r="2414" spans="1:9" x14ac:dyDescent="0.35">
      <c r="A2414" s="3" t="s">
        <v>139</v>
      </c>
      <c r="B2414" s="42">
        <v>38</v>
      </c>
      <c r="C2414" s="42">
        <v>8</v>
      </c>
      <c r="D2414" s="42">
        <v>30</v>
      </c>
      <c r="E2414" s="1" t="s">
        <v>25</v>
      </c>
      <c r="F2414" s="41" t="s">
        <v>232</v>
      </c>
      <c r="G2414" t="str">
        <f>VLOOKUP($E2414,rahvdata!$AD$2:$AE$80,2,FALSE)</f>
        <v>Ida-Viru</v>
      </c>
      <c r="H2414" t="s">
        <v>249</v>
      </c>
      <c r="I2414" t="s">
        <v>252</v>
      </c>
    </row>
    <row r="2415" spans="1:9" x14ac:dyDescent="0.35">
      <c r="A2415" s="3" t="s">
        <v>140</v>
      </c>
      <c r="B2415" s="42">
        <v>50</v>
      </c>
      <c r="C2415" s="42">
        <v>16</v>
      </c>
      <c r="D2415" s="42">
        <v>39</v>
      </c>
      <c r="E2415" s="1" t="s">
        <v>25</v>
      </c>
      <c r="F2415" s="41" t="s">
        <v>233</v>
      </c>
      <c r="G2415" t="str">
        <f>VLOOKUP($E2415,rahvdata!$AD$2:$AE$80,2,FALSE)</f>
        <v>Ida-Viru</v>
      </c>
      <c r="H2415" t="s">
        <v>249</v>
      </c>
      <c r="I2415" t="s">
        <v>252</v>
      </c>
    </row>
    <row r="2416" spans="1:9" x14ac:dyDescent="0.35">
      <c r="A2416" s="3" t="s">
        <v>140</v>
      </c>
      <c r="B2416" s="42">
        <v>40</v>
      </c>
      <c r="C2416" s="42">
        <v>12</v>
      </c>
      <c r="D2416" s="42">
        <v>28</v>
      </c>
      <c r="E2416" s="1" t="s">
        <v>25</v>
      </c>
      <c r="F2416" s="41" t="s">
        <v>234</v>
      </c>
      <c r="G2416" t="str">
        <f>VLOOKUP($E2416,rahvdata!$AD$2:$AE$80,2,FALSE)</f>
        <v>Ida-Viru</v>
      </c>
      <c r="H2416" t="s">
        <v>249</v>
      </c>
      <c r="I2416" t="s">
        <v>252</v>
      </c>
    </row>
    <row r="2417" spans="1:9" x14ac:dyDescent="0.35">
      <c r="A2417" s="3" t="s">
        <v>140</v>
      </c>
      <c r="B2417" s="42">
        <v>39</v>
      </c>
      <c r="C2417" s="42">
        <v>7</v>
      </c>
      <c r="D2417" s="42">
        <v>28</v>
      </c>
      <c r="E2417" s="1" t="s">
        <v>25</v>
      </c>
      <c r="F2417" s="41" t="s">
        <v>235</v>
      </c>
      <c r="G2417" t="str">
        <f>VLOOKUP($E2417,rahvdata!$AD$2:$AE$80,2,FALSE)</f>
        <v>Ida-Viru</v>
      </c>
      <c r="H2417" t="s">
        <v>249</v>
      </c>
      <c r="I2417" t="s">
        <v>252</v>
      </c>
    </row>
    <row r="2418" spans="1:9" x14ac:dyDescent="0.35">
      <c r="A2418" s="3" t="s">
        <v>140</v>
      </c>
      <c r="B2418" s="42">
        <v>24</v>
      </c>
      <c r="C2418" s="42">
        <v>5</v>
      </c>
      <c r="D2418" s="42">
        <v>23</v>
      </c>
      <c r="E2418" s="1" t="s">
        <v>25</v>
      </c>
      <c r="F2418" s="41" t="s">
        <v>236</v>
      </c>
      <c r="G2418" t="str">
        <f>VLOOKUP($E2418,rahvdata!$AD$2:$AE$80,2,FALSE)</f>
        <v>Ida-Viru</v>
      </c>
      <c r="H2418" t="s">
        <v>249</v>
      </c>
      <c r="I2418" t="s">
        <v>252</v>
      </c>
    </row>
    <row r="2419" spans="1:9" x14ac:dyDescent="0.35">
      <c r="A2419" s="3" t="s">
        <v>140</v>
      </c>
      <c r="B2419" s="42">
        <v>16</v>
      </c>
      <c r="C2419" s="42">
        <v>4</v>
      </c>
      <c r="D2419" s="42">
        <v>12</v>
      </c>
      <c r="E2419" s="1" t="s">
        <v>25</v>
      </c>
      <c r="F2419" s="41" t="s">
        <v>237</v>
      </c>
      <c r="G2419" t="str">
        <f>VLOOKUP($E2419,rahvdata!$AD$2:$AE$80,2,FALSE)</f>
        <v>Ida-Viru</v>
      </c>
      <c r="H2419" t="s">
        <v>249</v>
      </c>
      <c r="I2419" t="s">
        <v>252</v>
      </c>
    </row>
    <row r="2420" spans="1:9" x14ac:dyDescent="0.35">
      <c r="A2420" s="3" t="s">
        <v>140</v>
      </c>
      <c r="B2420" s="42">
        <v>6</v>
      </c>
      <c r="C2420" s="42">
        <v>0</v>
      </c>
      <c r="D2420" s="42">
        <v>4</v>
      </c>
      <c r="E2420" s="1" t="s">
        <v>25</v>
      </c>
      <c r="F2420" s="41" t="s">
        <v>238</v>
      </c>
      <c r="G2420" t="str">
        <f>VLOOKUP($E2420,rahvdata!$AD$2:$AE$80,2,FALSE)</f>
        <v>Ida-Viru</v>
      </c>
      <c r="H2420" t="s">
        <v>249</v>
      </c>
      <c r="I2420" t="s">
        <v>252</v>
      </c>
    </row>
    <row r="2421" spans="1:9" x14ac:dyDescent="0.35">
      <c r="A2421" s="3" t="s">
        <v>140</v>
      </c>
      <c r="B2421" s="42">
        <v>0</v>
      </c>
      <c r="C2421" s="42">
        <v>0</v>
      </c>
      <c r="D2421" s="42">
        <v>0</v>
      </c>
      <c r="E2421" s="1" t="s">
        <v>25</v>
      </c>
      <c r="F2421" s="41" t="s">
        <v>239</v>
      </c>
      <c r="G2421" t="str">
        <f>VLOOKUP($E2421,rahvdata!$AD$2:$AE$80,2,FALSE)</f>
        <v>Ida-Viru</v>
      </c>
      <c r="H2421" t="s">
        <v>249</v>
      </c>
      <c r="I2421" t="s">
        <v>252</v>
      </c>
    </row>
    <row r="2422" spans="1:9" x14ac:dyDescent="0.35">
      <c r="A2422" s="3" t="s">
        <v>140</v>
      </c>
      <c r="B2422" s="42">
        <v>0</v>
      </c>
      <c r="C2422" s="42">
        <v>0</v>
      </c>
      <c r="D2422" s="42">
        <v>0</v>
      </c>
      <c r="E2422" s="1" t="s">
        <v>25</v>
      </c>
      <c r="F2422" s="41" t="s">
        <v>240</v>
      </c>
      <c r="G2422" t="str">
        <f>VLOOKUP($E2422,rahvdata!$AD$2:$AE$80,2,FALSE)</f>
        <v>Ida-Viru</v>
      </c>
      <c r="H2422" t="s">
        <v>249</v>
      </c>
      <c r="I2422" t="s">
        <v>252</v>
      </c>
    </row>
    <row r="2423" spans="1:9" x14ac:dyDescent="0.35">
      <c r="A2423" s="3" t="s">
        <v>140</v>
      </c>
      <c r="B2423" s="42">
        <v>4</v>
      </c>
      <c r="C2423" s="42">
        <v>0</v>
      </c>
      <c r="D2423" s="42">
        <v>4</v>
      </c>
      <c r="E2423" s="1" t="s">
        <v>25</v>
      </c>
      <c r="F2423" s="41" t="s">
        <v>241</v>
      </c>
      <c r="G2423" t="str">
        <f>VLOOKUP($E2423,rahvdata!$AD$2:$AE$80,2,FALSE)</f>
        <v>Ida-Viru</v>
      </c>
      <c r="H2423" t="s">
        <v>249</v>
      </c>
      <c r="I2423" t="s">
        <v>252</v>
      </c>
    </row>
    <row r="2424" spans="1:9" x14ac:dyDescent="0.35">
      <c r="A2424" s="3" t="s">
        <v>140</v>
      </c>
      <c r="B2424" s="42">
        <v>3</v>
      </c>
      <c r="C2424" s="42">
        <v>0</v>
      </c>
      <c r="D2424" s="42">
        <v>3</v>
      </c>
      <c r="E2424" s="1" t="s">
        <v>25</v>
      </c>
      <c r="F2424" s="41" t="s">
        <v>242</v>
      </c>
      <c r="G2424" t="str">
        <f>VLOOKUP($E2424,rahvdata!$AD$2:$AE$80,2,FALSE)</f>
        <v>Ida-Viru</v>
      </c>
      <c r="H2424" t="s">
        <v>249</v>
      </c>
      <c r="I2424" t="s">
        <v>252</v>
      </c>
    </row>
    <row r="2425" spans="1:9" x14ac:dyDescent="0.35">
      <c r="A2425" s="3" t="s">
        <v>140</v>
      </c>
      <c r="B2425" s="42">
        <v>3</v>
      </c>
      <c r="C2425" s="42">
        <v>0</v>
      </c>
      <c r="D2425" s="42">
        <v>3</v>
      </c>
      <c r="E2425" s="1" t="s">
        <v>25</v>
      </c>
      <c r="F2425" s="41" t="s">
        <v>243</v>
      </c>
      <c r="G2425" t="str">
        <f>VLOOKUP($E2425,rahvdata!$AD$2:$AE$80,2,FALSE)</f>
        <v>Ida-Viru</v>
      </c>
      <c r="H2425" t="s">
        <v>249</v>
      </c>
    </row>
    <row r="2426" spans="1:9" x14ac:dyDescent="0.35">
      <c r="A2426" s="3" t="s">
        <v>113</v>
      </c>
      <c r="B2426" s="42">
        <v>19</v>
      </c>
      <c r="C2426" s="42">
        <v>8</v>
      </c>
      <c r="D2426" s="42">
        <v>11</v>
      </c>
      <c r="E2426" s="1" t="s">
        <v>26</v>
      </c>
      <c r="F2426" s="41" t="s">
        <v>143</v>
      </c>
      <c r="G2426" t="str">
        <f>VLOOKUP($E2426,rahvdata!$AD$2:$AE$80,2,FALSE)</f>
        <v>Ida-Viru</v>
      </c>
      <c r="H2426" t="s">
        <v>247</v>
      </c>
      <c r="I2426" t="s">
        <v>251</v>
      </c>
    </row>
    <row r="2427" spans="1:9" x14ac:dyDescent="0.35">
      <c r="A2427" s="3" t="s">
        <v>113</v>
      </c>
      <c r="B2427" s="42">
        <v>23</v>
      </c>
      <c r="C2427" s="42">
        <v>13</v>
      </c>
      <c r="D2427" s="42">
        <v>13</v>
      </c>
      <c r="E2427" s="1" t="s">
        <v>26</v>
      </c>
      <c r="F2427" s="41" t="s">
        <v>144</v>
      </c>
      <c r="G2427" t="str">
        <f>VLOOKUP($E2427,rahvdata!$AD$2:$AE$80,2,FALSE)</f>
        <v>Ida-Viru</v>
      </c>
      <c r="H2427" t="s">
        <v>247</v>
      </c>
      <c r="I2427" t="s">
        <v>251</v>
      </c>
    </row>
    <row r="2428" spans="1:9" x14ac:dyDescent="0.35">
      <c r="A2428" s="3" t="s">
        <v>113</v>
      </c>
      <c r="B2428" s="42">
        <v>26</v>
      </c>
      <c r="C2428" s="42">
        <v>9</v>
      </c>
      <c r="D2428" s="42">
        <v>14</v>
      </c>
      <c r="E2428" s="1" t="s">
        <v>26</v>
      </c>
      <c r="F2428" s="41" t="s">
        <v>145</v>
      </c>
      <c r="G2428" t="str">
        <f>VLOOKUP($E2428,rahvdata!$AD$2:$AE$80,2,FALSE)</f>
        <v>Ida-Viru</v>
      </c>
      <c r="H2428" t="s">
        <v>247</v>
      </c>
      <c r="I2428" t="s">
        <v>251</v>
      </c>
    </row>
    <row r="2429" spans="1:9" x14ac:dyDescent="0.35">
      <c r="A2429" s="3" t="s">
        <v>113</v>
      </c>
      <c r="B2429" s="42">
        <v>33</v>
      </c>
      <c r="C2429" s="42">
        <v>20</v>
      </c>
      <c r="D2429" s="42">
        <v>13</v>
      </c>
      <c r="E2429" s="1" t="s">
        <v>26</v>
      </c>
      <c r="F2429" s="41" t="s">
        <v>146</v>
      </c>
      <c r="G2429" t="str">
        <f>VLOOKUP($E2429,rahvdata!$AD$2:$AE$80,2,FALSE)</f>
        <v>Ida-Viru</v>
      </c>
      <c r="H2429" t="s">
        <v>247</v>
      </c>
      <c r="I2429" t="s">
        <v>251</v>
      </c>
    </row>
    <row r="2430" spans="1:9" x14ac:dyDescent="0.35">
      <c r="A2430" s="3" t="s">
        <v>113</v>
      </c>
      <c r="B2430" s="42">
        <v>42</v>
      </c>
      <c r="C2430" s="42">
        <v>20</v>
      </c>
      <c r="D2430" s="42">
        <v>20</v>
      </c>
      <c r="E2430" s="1" t="s">
        <v>26</v>
      </c>
      <c r="F2430" s="41" t="s">
        <v>147</v>
      </c>
      <c r="G2430" t="str">
        <f>VLOOKUP($E2430,rahvdata!$AD$2:$AE$80,2,FALSE)</f>
        <v>Ida-Viru</v>
      </c>
      <c r="H2430" t="s">
        <v>247</v>
      </c>
      <c r="I2430" t="s">
        <v>251</v>
      </c>
    </row>
    <row r="2431" spans="1:9" x14ac:dyDescent="0.35">
      <c r="A2431" s="3" t="s">
        <v>113</v>
      </c>
      <c r="B2431" s="42">
        <v>37</v>
      </c>
      <c r="C2431" s="42">
        <v>22</v>
      </c>
      <c r="D2431" s="42">
        <v>15</v>
      </c>
      <c r="E2431" s="1" t="s">
        <v>26</v>
      </c>
      <c r="F2431" s="41" t="s">
        <v>148</v>
      </c>
      <c r="G2431" t="str">
        <f>VLOOKUP($E2431,rahvdata!$AD$2:$AE$80,2,FALSE)</f>
        <v>Ida-Viru</v>
      </c>
      <c r="H2431" t="s">
        <v>247</v>
      </c>
      <c r="I2431" t="s">
        <v>251</v>
      </c>
    </row>
    <row r="2432" spans="1:9" x14ac:dyDescent="0.35">
      <c r="A2432" s="3" t="s">
        <v>113</v>
      </c>
      <c r="B2432" s="42">
        <v>40</v>
      </c>
      <c r="C2432" s="42">
        <v>19</v>
      </c>
      <c r="D2432" s="42">
        <v>20</v>
      </c>
      <c r="E2432" s="1" t="s">
        <v>26</v>
      </c>
      <c r="F2432" s="41" t="s">
        <v>149</v>
      </c>
      <c r="G2432" t="str">
        <f>VLOOKUP($E2432,rahvdata!$AD$2:$AE$80,2,FALSE)</f>
        <v>Ida-Viru</v>
      </c>
      <c r="H2432" t="s">
        <v>247</v>
      </c>
      <c r="I2432" t="s">
        <v>251</v>
      </c>
    </row>
    <row r="2433" spans="1:9" x14ac:dyDescent="0.35">
      <c r="A2433" s="3" t="s">
        <v>113</v>
      </c>
      <c r="B2433" s="42">
        <v>68</v>
      </c>
      <c r="C2433" s="42">
        <v>33</v>
      </c>
      <c r="D2433" s="42">
        <v>35</v>
      </c>
      <c r="E2433" s="1" t="s">
        <v>26</v>
      </c>
      <c r="F2433" s="41" t="s">
        <v>150</v>
      </c>
      <c r="G2433" t="str">
        <f>VLOOKUP($E2433,rahvdata!$AD$2:$AE$80,2,FALSE)</f>
        <v>Ida-Viru</v>
      </c>
      <c r="H2433" t="s">
        <v>247</v>
      </c>
      <c r="I2433" t="s">
        <v>251</v>
      </c>
    </row>
    <row r="2434" spans="1:9" x14ac:dyDescent="0.35">
      <c r="A2434" s="3" t="s">
        <v>113</v>
      </c>
      <c r="B2434" s="42">
        <v>46</v>
      </c>
      <c r="C2434" s="42">
        <v>25</v>
      </c>
      <c r="D2434" s="42">
        <v>21</v>
      </c>
      <c r="E2434" s="1" t="s">
        <v>26</v>
      </c>
      <c r="F2434" s="41" t="s">
        <v>151</v>
      </c>
      <c r="G2434" t="str">
        <f>VLOOKUP($E2434,rahvdata!$AD$2:$AE$80,2,FALSE)</f>
        <v>Ida-Viru</v>
      </c>
      <c r="H2434" t="s">
        <v>247</v>
      </c>
      <c r="I2434" t="s">
        <v>251</v>
      </c>
    </row>
    <row r="2435" spans="1:9" x14ac:dyDescent="0.35">
      <c r="A2435" s="3" t="s">
        <v>113</v>
      </c>
      <c r="B2435" s="42">
        <v>36</v>
      </c>
      <c r="C2435" s="42">
        <v>16</v>
      </c>
      <c r="D2435" s="42">
        <v>20</v>
      </c>
      <c r="E2435" s="1" t="s">
        <v>26</v>
      </c>
      <c r="F2435" s="41" t="s">
        <v>152</v>
      </c>
      <c r="G2435" t="str">
        <f>VLOOKUP($E2435,rahvdata!$AD$2:$AE$80,2,FALSE)</f>
        <v>Ida-Viru</v>
      </c>
      <c r="H2435" t="s">
        <v>247</v>
      </c>
      <c r="I2435" t="s">
        <v>251</v>
      </c>
    </row>
    <row r="2436" spans="1:9" x14ac:dyDescent="0.35">
      <c r="A2436" s="8" t="s">
        <v>103</v>
      </c>
      <c r="B2436" s="42">
        <v>47</v>
      </c>
      <c r="C2436" s="42">
        <v>17</v>
      </c>
      <c r="D2436" s="42">
        <v>24</v>
      </c>
      <c r="E2436" s="1" t="s">
        <v>26</v>
      </c>
      <c r="F2436" s="41" t="s">
        <v>153</v>
      </c>
      <c r="G2436" t="str">
        <f>VLOOKUP($E2436,rahvdata!$AD$2:$AE$80,2,FALSE)</f>
        <v>Ida-Viru</v>
      </c>
      <c r="H2436" t="s">
        <v>247</v>
      </c>
      <c r="I2436" t="s">
        <v>251</v>
      </c>
    </row>
    <row r="2437" spans="1:9" x14ac:dyDescent="0.35">
      <c r="A2437" s="8" t="s">
        <v>103</v>
      </c>
      <c r="B2437" s="42">
        <v>44</v>
      </c>
      <c r="C2437" s="42">
        <v>17</v>
      </c>
      <c r="D2437" s="42">
        <v>22</v>
      </c>
      <c r="E2437" s="1" t="s">
        <v>26</v>
      </c>
      <c r="F2437" s="41" t="s">
        <v>154</v>
      </c>
      <c r="G2437" t="str">
        <f>VLOOKUP($E2437,rahvdata!$AD$2:$AE$80,2,FALSE)</f>
        <v>Ida-Viru</v>
      </c>
      <c r="H2437" t="s">
        <v>247</v>
      </c>
      <c r="I2437" t="s">
        <v>251</v>
      </c>
    </row>
    <row r="2438" spans="1:9" x14ac:dyDescent="0.35">
      <c r="A2438" s="8" t="s">
        <v>103</v>
      </c>
      <c r="B2438" s="42">
        <v>55</v>
      </c>
      <c r="C2438" s="42">
        <v>29</v>
      </c>
      <c r="D2438" s="42">
        <v>26</v>
      </c>
      <c r="E2438" s="1" t="s">
        <v>26</v>
      </c>
      <c r="F2438" s="41" t="s">
        <v>155</v>
      </c>
      <c r="G2438" t="str">
        <f>VLOOKUP($E2438,rahvdata!$AD$2:$AE$80,2,FALSE)</f>
        <v>Ida-Viru</v>
      </c>
      <c r="H2438" t="s">
        <v>247</v>
      </c>
      <c r="I2438" t="s">
        <v>251</v>
      </c>
    </row>
    <row r="2439" spans="1:9" x14ac:dyDescent="0.35">
      <c r="A2439" s="8" t="s">
        <v>103</v>
      </c>
      <c r="B2439" s="42">
        <v>50</v>
      </c>
      <c r="C2439" s="42">
        <v>31</v>
      </c>
      <c r="D2439" s="42">
        <v>23</v>
      </c>
      <c r="E2439" s="1" t="s">
        <v>26</v>
      </c>
      <c r="F2439" s="41" t="s">
        <v>156</v>
      </c>
      <c r="G2439" t="str">
        <f>VLOOKUP($E2439,rahvdata!$AD$2:$AE$80,2,FALSE)</f>
        <v>Ida-Viru</v>
      </c>
      <c r="H2439" t="s">
        <v>247</v>
      </c>
      <c r="I2439" t="s">
        <v>251</v>
      </c>
    </row>
    <row r="2440" spans="1:9" x14ac:dyDescent="0.35">
      <c r="A2440" s="8" t="s">
        <v>103</v>
      </c>
      <c r="B2440" s="42">
        <v>42</v>
      </c>
      <c r="C2440" s="42">
        <v>26</v>
      </c>
      <c r="D2440" s="42">
        <v>16</v>
      </c>
      <c r="E2440" s="1" t="s">
        <v>26</v>
      </c>
      <c r="F2440" s="41" t="s">
        <v>157</v>
      </c>
      <c r="G2440" t="str">
        <f>VLOOKUP($E2440,rahvdata!$AD$2:$AE$80,2,FALSE)</f>
        <v>Ida-Viru</v>
      </c>
      <c r="H2440" t="s">
        <v>247</v>
      </c>
      <c r="I2440" t="s">
        <v>251</v>
      </c>
    </row>
    <row r="2441" spans="1:9" x14ac:dyDescent="0.35">
      <c r="A2441" s="8" t="s">
        <v>103</v>
      </c>
      <c r="B2441" s="42">
        <v>50</v>
      </c>
      <c r="C2441" s="42">
        <v>31</v>
      </c>
      <c r="D2441" s="42">
        <v>19</v>
      </c>
      <c r="E2441" s="1" t="s">
        <v>26</v>
      </c>
      <c r="F2441" s="41" t="s">
        <v>158</v>
      </c>
      <c r="G2441" t="str">
        <f>VLOOKUP($E2441,rahvdata!$AD$2:$AE$80,2,FALSE)</f>
        <v>Ida-Viru</v>
      </c>
      <c r="H2441" t="s">
        <v>247</v>
      </c>
      <c r="I2441" t="s">
        <v>251</v>
      </c>
    </row>
    <row r="2442" spans="1:9" x14ac:dyDescent="0.35">
      <c r="A2442" s="8" t="s">
        <v>103</v>
      </c>
      <c r="B2442" s="42">
        <v>54</v>
      </c>
      <c r="C2442" s="42">
        <v>32</v>
      </c>
      <c r="D2442" s="42">
        <v>22</v>
      </c>
      <c r="E2442" s="1" t="s">
        <v>26</v>
      </c>
      <c r="F2442" s="41" t="s">
        <v>159</v>
      </c>
      <c r="G2442" t="str">
        <f>VLOOKUP($E2442,rahvdata!$AD$2:$AE$80,2,FALSE)</f>
        <v>Ida-Viru</v>
      </c>
      <c r="H2442" t="s">
        <v>247</v>
      </c>
      <c r="I2442" t="s">
        <v>251</v>
      </c>
    </row>
    <row r="2443" spans="1:9" x14ac:dyDescent="0.35">
      <c r="A2443" s="8" t="s">
        <v>103</v>
      </c>
      <c r="B2443" s="42">
        <v>49</v>
      </c>
      <c r="C2443" s="42">
        <v>23</v>
      </c>
      <c r="D2443" s="42">
        <v>26</v>
      </c>
      <c r="E2443" s="1" t="s">
        <v>26</v>
      </c>
      <c r="F2443" s="41" t="s">
        <v>160</v>
      </c>
      <c r="G2443" t="str">
        <f>VLOOKUP($E2443,rahvdata!$AD$2:$AE$80,2,FALSE)</f>
        <v>Ida-Viru</v>
      </c>
      <c r="H2443" t="s">
        <v>247</v>
      </c>
    </row>
    <row r="2444" spans="1:9" x14ac:dyDescent="0.35">
      <c r="A2444" s="8" t="s">
        <v>103</v>
      </c>
      <c r="B2444" s="42">
        <v>56</v>
      </c>
      <c r="C2444" s="42">
        <v>28</v>
      </c>
      <c r="D2444" s="42">
        <v>28</v>
      </c>
      <c r="E2444" s="1" t="s">
        <v>26</v>
      </c>
      <c r="F2444" s="41" t="s">
        <v>161</v>
      </c>
      <c r="G2444" t="str">
        <f>VLOOKUP($E2444,rahvdata!$AD$2:$AE$80,2,FALSE)</f>
        <v>Ida-Viru</v>
      </c>
      <c r="H2444" t="s">
        <v>247</v>
      </c>
    </row>
    <row r="2445" spans="1:9" x14ac:dyDescent="0.35">
      <c r="A2445" s="8" t="s">
        <v>103</v>
      </c>
      <c r="B2445" s="42">
        <v>53</v>
      </c>
      <c r="C2445" s="42">
        <v>22</v>
      </c>
      <c r="D2445" s="42">
        <v>30</v>
      </c>
      <c r="E2445" s="1" t="s">
        <v>26</v>
      </c>
      <c r="F2445" s="41" t="s">
        <v>162</v>
      </c>
      <c r="G2445" t="str">
        <f>VLOOKUP($E2445,rahvdata!$AD$2:$AE$80,2,FALSE)</f>
        <v>Ida-Viru</v>
      </c>
      <c r="H2445" t="s">
        <v>248</v>
      </c>
    </row>
    <row r="2446" spans="1:9" x14ac:dyDescent="0.35">
      <c r="A2446" s="3" t="s">
        <v>102</v>
      </c>
      <c r="B2446" s="42">
        <v>44</v>
      </c>
      <c r="C2446" s="42">
        <v>22</v>
      </c>
      <c r="D2446" s="42">
        <v>22</v>
      </c>
      <c r="E2446" s="1" t="s">
        <v>26</v>
      </c>
      <c r="F2446" s="41" t="s">
        <v>163</v>
      </c>
      <c r="G2446" t="str">
        <f>VLOOKUP($E2446,rahvdata!$AD$2:$AE$80,2,FALSE)</f>
        <v>Ida-Viru</v>
      </c>
      <c r="H2446" t="s">
        <v>248</v>
      </c>
    </row>
    <row r="2447" spans="1:9" x14ac:dyDescent="0.35">
      <c r="A2447" s="3" t="s">
        <v>102</v>
      </c>
      <c r="B2447" s="42">
        <v>47</v>
      </c>
      <c r="C2447" s="42">
        <v>23</v>
      </c>
      <c r="D2447" s="42">
        <v>24</v>
      </c>
      <c r="E2447" s="1" t="s">
        <v>26</v>
      </c>
      <c r="F2447" s="41" t="s">
        <v>164</v>
      </c>
      <c r="G2447" t="str">
        <f>VLOOKUP($E2447,rahvdata!$AD$2:$AE$80,2,FALSE)</f>
        <v>Ida-Viru</v>
      </c>
      <c r="H2447" t="s">
        <v>248</v>
      </c>
    </row>
    <row r="2448" spans="1:9" x14ac:dyDescent="0.35">
      <c r="A2448" s="3" t="s">
        <v>102</v>
      </c>
      <c r="B2448" s="42">
        <v>64</v>
      </c>
      <c r="C2448" s="42">
        <v>43</v>
      </c>
      <c r="D2448" s="42">
        <v>22</v>
      </c>
      <c r="E2448" s="1" t="s">
        <v>26</v>
      </c>
      <c r="F2448" s="41" t="s">
        <v>165</v>
      </c>
      <c r="G2448" t="str">
        <f>VLOOKUP($E2448,rahvdata!$AD$2:$AE$80,2,FALSE)</f>
        <v>Ida-Viru</v>
      </c>
      <c r="H2448" t="s">
        <v>248</v>
      </c>
    </row>
    <row r="2449" spans="1:8" x14ac:dyDescent="0.35">
      <c r="A2449" s="3" t="s">
        <v>102</v>
      </c>
      <c r="B2449" s="42">
        <v>40</v>
      </c>
      <c r="C2449" s="42">
        <v>25</v>
      </c>
      <c r="D2449" s="42">
        <v>19</v>
      </c>
      <c r="E2449" s="1" t="s">
        <v>26</v>
      </c>
      <c r="F2449" s="41" t="s">
        <v>166</v>
      </c>
      <c r="G2449" t="str">
        <f>VLOOKUP($E2449,rahvdata!$AD$2:$AE$80,2,FALSE)</f>
        <v>Ida-Viru</v>
      </c>
      <c r="H2449" t="s">
        <v>248</v>
      </c>
    </row>
    <row r="2450" spans="1:8" x14ac:dyDescent="0.35">
      <c r="A2450" s="3" t="s">
        <v>102</v>
      </c>
      <c r="B2450" s="42">
        <v>37</v>
      </c>
      <c r="C2450" s="42">
        <v>19</v>
      </c>
      <c r="D2450" s="42">
        <v>18</v>
      </c>
      <c r="E2450" s="1" t="s">
        <v>26</v>
      </c>
      <c r="F2450" s="41" t="s">
        <v>167</v>
      </c>
      <c r="G2450" t="str">
        <f>VLOOKUP($E2450,rahvdata!$AD$2:$AE$80,2,FALSE)</f>
        <v>Ida-Viru</v>
      </c>
      <c r="H2450" t="s">
        <v>248</v>
      </c>
    </row>
    <row r="2451" spans="1:8" x14ac:dyDescent="0.35">
      <c r="A2451" s="3" t="s">
        <v>102</v>
      </c>
      <c r="B2451" s="42">
        <v>29</v>
      </c>
      <c r="C2451" s="42">
        <v>13</v>
      </c>
      <c r="D2451" s="42">
        <v>16</v>
      </c>
      <c r="E2451" s="1" t="s">
        <v>26</v>
      </c>
      <c r="F2451" s="41" t="s">
        <v>168</v>
      </c>
      <c r="G2451" t="str">
        <f>VLOOKUP($E2451,rahvdata!$AD$2:$AE$80,2,FALSE)</f>
        <v>Ida-Viru</v>
      </c>
      <c r="H2451" t="s">
        <v>248</v>
      </c>
    </row>
    <row r="2452" spans="1:8" x14ac:dyDescent="0.35">
      <c r="A2452" s="3" t="s">
        <v>102</v>
      </c>
      <c r="B2452" s="42">
        <v>38</v>
      </c>
      <c r="C2452" s="42">
        <v>17</v>
      </c>
      <c r="D2452" s="42">
        <v>21</v>
      </c>
      <c r="E2452" s="1" t="s">
        <v>26</v>
      </c>
      <c r="F2452" s="41" t="s">
        <v>169</v>
      </c>
      <c r="G2452" t="str">
        <f>VLOOKUP($E2452,rahvdata!$AD$2:$AE$80,2,FALSE)</f>
        <v>Ida-Viru</v>
      </c>
      <c r="H2452" t="s">
        <v>248</v>
      </c>
    </row>
    <row r="2453" spans="1:8" x14ac:dyDescent="0.35">
      <c r="A2453" s="3" t="s">
        <v>102</v>
      </c>
      <c r="B2453" s="42">
        <v>35</v>
      </c>
      <c r="C2453" s="42">
        <v>22</v>
      </c>
      <c r="D2453" s="42">
        <v>18</v>
      </c>
      <c r="E2453" s="1" t="s">
        <v>26</v>
      </c>
      <c r="F2453" s="41" t="s">
        <v>170</v>
      </c>
      <c r="G2453" t="str">
        <f>VLOOKUP($E2453,rahvdata!$AD$2:$AE$80,2,FALSE)</f>
        <v>Ida-Viru</v>
      </c>
      <c r="H2453" t="s">
        <v>248</v>
      </c>
    </row>
    <row r="2454" spans="1:8" x14ac:dyDescent="0.35">
      <c r="A2454" s="3" t="s">
        <v>102</v>
      </c>
      <c r="B2454" s="42">
        <v>27</v>
      </c>
      <c r="C2454" s="42">
        <v>17</v>
      </c>
      <c r="D2454" s="42">
        <v>10</v>
      </c>
      <c r="E2454" s="1" t="s">
        <v>26</v>
      </c>
      <c r="F2454" s="41" t="s">
        <v>171</v>
      </c>
      <c r="G2454" t="str">
        <f>VLOOKUP($E2454,rahvdata!$AD$2:$AE$80,2,FALSE)</f>
        <v>Ida-Viru</v>
      </c>
      <c r="H2454" t="s">
        <v>248</v>
      </c>
    </row>
    <row r="2455" spans="1:8" x14ac:dyDescent="0.35">
      <c r="A2455" s="3" t="s">
        <v>102</v>
      </c>
      <c r="B2455" s="42">
        <v>25</v>
      </c>
      <c r="C2455" s="42">
        <v>10</v>
      </c>
      <c r="D2455" s="42">
        <v>11</v>
      </c>
      <c r="E2455" s="1" t="s">
        <v>26</v>
      </c>
      <c r="F2455" s="41" t="s">
        <v>172</v>
      </c>
      <c r="G2455" t="str">
        <f>VLOOKUP($E2455,rahvdata!$AD$2:$AE$80,2,FALSE)</f>
        <v>Ida-Viru</v>
      </c>
      <c r="H2455" t="s">
        <v>248</v>
      </c>
    </row>
    <row r="2456" spans="1:8" x14ac:dyDescent="0.35">
      <c r="A2456" s="3" t="s">
        <v>104</v>
      </c>
      <c r="B2456" s="42">
        <v>32</v>
      </c>
      <c r="C2456" s="42">
        <v>20</v>
      </c>
      <c r="D2456" s="42">
        <v>12</v>
      </c>
      <c r="E2456" s="1" t="s">
        <v>26</v>
      </c>
      <c r="F2456" s="41" t="s">
        <v>173</v>
      </c>
      <c r="G2456" t="str">
        <f>VLOOKUP($E2456,rahvdata!$AD$2:$AE$80,2,FALSE)</f>
        <v>Ida-Viru</v>
      </c>
      <c r="H2456" t="s">
        <v>248</v>
      </c>
    </row>
    <row r="2457" spans="1:8" x14ac:dyDescent="0.35">
      <c r="A2457" s="3" t="s">
        <v>104</v>
      </c>
      <c r="B2457" s="42">
        <v>35</v>
      </c>
      <c r="C2457" s="42">
        <v>19</v>
      </c>
      <c r="D2457" s="42">
        <v>16</v>
      </c>
      <c r="E2457" s="1" t="s">
        <v>26</v>
      </c>
      <c r="F2457" s="41" t="s">
        <v>174</v>
      </c>
      <c r="G2457" t="str">
        <f>VLOOKUP($E2457,rahvdata!$AD$2:$AE$80,2,FALSE)</f>
        <v>Ida-Viru</v>
      </c>
      <c r="H2457" t="s">
        <v>248</v>
      </c>
    </row>
    <row r="2458" spans="1:8" x14ac:dyDescent="0.35">
      <c r="A2458" s="3" t="s">
        <v>104</v>
      </c>
      <c r="B2458" s="42">
        <v>49</v>
      </c>
      <c r="C2458" s="42">
        <v>28</v>
      </c>
      <c r="D2458" s="42">
        <v>17</v>
      </c>
      <c r="E2458" s="1" t="s">
        <v>26</v>
      </c>
      <c r="F2458" s="41" t="s">
        <v>175</v>
      </c>
      <c r="G2458" t="str">
        <f>VLOOKUP($E2458,rahvdata!$AD$2:$AE$80,2,FALSE)</f>
        <v>Ida-Viru</v>
      </c>
      <c r="H2458" t="s">
        <v>248</v>
      </c>
    </row>
    <row r="2459" spans="1:8" x14ac:dyDescent="0.35">
      <c r="A2459" s="3" t="s">
        <v>104</v>
      </c>
      <c r="B2459" s="42">
        <v>43</v>
      </c>
      <c r="C2459" s="42">
        <v>24</v>
      </c>
      <c r="D2459" s="42">
        <v>22</v>
      </c>
      <c r="E2459" s="1" t="s">
        <v>26</v>
      </c>
      <c r="F2459" s="41" t="s">
        <v>176</v>
      </c>
      <c r="G2459" t="str">
        <f>VLOOKUP($E2459,rahvdata!$AD$2:$AE$80,2,FALSE)</f>
        <v>Ida-Viru</v>
      </c>
      <c r="H2459" t="s">
        <v>248</v>
      </c>
    </row>
    <row r="2460" spans="1:8" x14ac:dyDescent="0.35">
      <c r="A2460" s="3" t="s">
        <v>104</v>
      </c>
      <c r="B2460" s="42">
        <v>55</v>
      </c>
      <c r="C2460" s="42">
        <v>27</v>
      </c>
      <c r="D2460" s="42">
        <v>25</v>
      </c>
      <c r="E2460" s="1" t="s">
        <v>26</v>
      </c>
      <c r="F2460" s="41" t="s">
        <v>177</v>
      </c>
      <c r="G2460" t="str">
        <f>VLOOKUP($E2460,rahvdata!$AD$2:$AE$80,2,FALSE)</f>
        <v>Ida-Viru</v>
      </c>
      <c r="H2460" t="s">
        <v>248</v>
      </c>
    </row>
    <row r="2461" spans="1:8" x14ac:dyDescent="0.35">
      <c r="A2461" s="3" t="s">
        <v>104</v>
      </c>
      <c r="B2461" s="42">
        <v>56</v>
      </c>
      <c r="C2461" s="42">
        <v>27</v>
      </c>
      <c r="D2461" s="42">
        <v>31</v>
      </c>
      <c r="E2461" s="1" t="s">
        <v>26</v>
      </c>
      <c r="F2461" s="41" t="s">
        <v>178</v>
      </c>
      <c r="G2461" t="str">
        <f>VLOOKUP($E2461,rahvdata!$AD$2:$AE$80,2,FALSE)</f>
        <v>Ida-Viru</v>
      </c>
      <c r="H2461" t="s">
        <v>248</v>
      </c>
    </row>
    <row r="2462" spans="1:8" x14ac:dyDescent="0.35">
      <c r="A2462" s="3" t="s">
        <v>104</v>
      </c>
      <c r="B2462" s="42">
        <v>41</v>
      </c>
      <c r="C2462" s="42">
        <v>21</v>
      </c>
      <c r="D2462" s="42">
        <v>20</v>
      </c>
      <c r="E2462" s="1" t="s">
        <v>26</v>
      </c>
      <c r="F2462" s="41" t="s">
        <v>179</v>
      </c>
      <c r="G2462" t="str">
        <f>VLOOKUP($E2462,rahvdata!$AD$2:$AE$80,2,FALSE)</f>
        <v>Ida-Viru</v>
      </c>
      <c r="H2462" t="s">
        <v>248</v>
      </c>
    </row>
    <row r="2463" spans="1:8" x14ac:dyDescent="0.35">
      <c r="A2463" s="3" t="s">
        <v>104</v>
      </c>
      <c r="B2463" s="42">
        <v>48</v>
      </c>
      <c r="C2463" s="42">
        <v>25</v>
      </c>
      <c r="D2463" s="42">
        <v>23</v>
      </c>
      <c r="E2463" s="1" t="s">
        <v>26</v>
      </c>
      <c r="F2463" s="41" t="s">
        <v>180</v>
      </c>
      <c r="G2463" t="str">
        <f>VLOOKUP($E2463,rahvdata!$AD$2:$AE$80,2,FALSE)</f>
        <v>Ida-Viru</v>
      </c>
      <c r="H2463" t="s">
        <v>248</v>
      </c>
    </row>
    <row r="2464" spans="1:8" x14ac:dyDescent="0.35">
      <c r="A2464" s="3" t="s">
        <v>104</v>
      </c>
      <c r="B2464" s="42">
        <v>46</v>
      </c>
      <c r="C2464" s="42">
        <v>24</v>
      </c>
      <c r="D2464" s="42">
        <v>22</v>
      </c>
      <c r="E2464" s="1" t="s">
        <v>26</v>
      </c>
      <c r="F2464" s="41" t="s">
        <v>181</v>
      </c>
      <c r="G2464" t="str">
        <f>VLOOKUP($E2464,rahvdata!$AD$2:$AE$80,2,FALSE)</f>
        <v>Ida-Viru</v>
      </c>
      <c r="H2464" t="s">
        <v>248</v>
      </c>
    </row>
    <row r="2465" spans="1:8" x14ac:dyDescent="0.35">
      <c r="A2465" s="3" t="s">
        <v>104</v>
      </c>
      <c r="B2465" s="42">
        <v>37</v>
      </c>
      <c r="C2465" s="42">
        <v>17</v>
      </c>
      <c r="D2465" s="42">
        <v>20</v>
      </c>
      <c r="E2465" s="1" t="s">
        <v>26</v>
      </c>
      <c r="F2465" s="41" t="s">
        <v>182</v>
      </c>
      <c r="G2465" t="str">
        <f>VLOOKUP($E2465,rahvdata!$AD$2:$AE$80,2,FALSE)</f>
        <v>Ida-Viru</v>
      </c>
      <c r="H2465" t="s">
        <v>248</v>
      </c>
    </row>
    <row r="2466" spans="1:8" x14ac:dyDescent="0.35">
      <c r="A2466" s="3" t="s">
        <v>105</v>
      </c>
      <c r="B2466" s="42">
        <v>44</v>
      </c>
      <c r="C2466" s="42">
        <v>25</v>
      </c>
      <c r="D2466" s="42">
        <v>18</v>
      </c>
      <c r="E2466" s="1" t="s">
        <v>26</v>
      </c>
      <c r="F2466" s="41" t="s">
        <v>183</v>
      </c>
      <c r="G2466" t="str">
        <f>VLOOKUP($E2466,rahvdata!$AD$2:$AE$80,2,FALSE)</f>
        <v>Ida-Viru</v>
      </c>
      <c r="H2466" t="s">
        <v>248</v>
      </c>
    </row>
    <row r="2467" spans="1:8" x14ac:dyDescent="0.35">
      <c r="A2467" s="3" t="s">
        <v>105</v>
      </c>
      <c r="B2467" s="42">
        <v>43</v>
      </c>
      <c r="C2467" s="42">
        <v>19</v>
      </c>
      <c r="D2467" s="42">
        <v>24</v>
      </c>
      <c r="E2467" s="1" t="s">
        <v>26</v>
      </c>
      <c r="F2467" s="41" t="s">
        <v>184</v>
      </c>
      <c r="G2467" t="str">
        <f>VLOOKUP($E2467,rahvdata!$AD$2:$AE$80,2,FALSE)</f>
        <v>Ida-Viru</v>
      </c>
      <c r="H2467" t="s">
        <v>248</v>
      </c>
    </row>
    <row r="2468" spans="1:8" x14ac:dyDescent="0.35">
      <c r="A2468" s="3" t="s">
        <v>105</v>
      </c>
      <c r="B2468" s="42">
        <v>66</v>
      </c>
      <c r="C2468" s="42">
        <v>30</v>
      </c>
      <c r="D2468" s="42">
        <v>36</v>
      </c>
      <c r="E2468" s="1" t="s">
        <v>26</v>
      </c>
      <c r="F2468" s="41" t="s">
        <v>185</v>
      </c>
      <c r="G2468" t="str">
        <f>VLOOKUP($E2468,rahvdata!$AD$2:$AE$80,2,FALSE)</f>
        <v>Ida-Viru</v>
      </c>
      <c r="H2468" t="s">
        <v>248</v>
      </c>
    </row>
    <row r="2469" spans="1:8" x14ac:dyDescent="0.35">
      <c r="A2469" s="3" t="s">
        <v>105</v>
      </c>
      <c r="B2469" s="42">
        <v>48</v>
      </c>
      <c r="C2469" s="42">
        <v>28</v>
      </c>
      <c r="D2469" s="42">
        <v>20</v>
      </c>
      <c r="E2469" s="1" t="s">
        <v>26</v>
      </c>
      <c r="F2469" s="41" t="s">
        <v>186</v>
      </c>
      <c r="G2469" t="str">
        <f>VLOOKUP($E2469,rahvdata!$AD$2:$AE$80,2,FALSE)</f>
        <v>Ida-Viru</v>
      </c>
      <c r="H2469" t="s">
        <v>248</v>
      </c>
    </row>
    <row r="2470" spans="1:8" x14ac:dyDescent="0.35">
      <c r="A2470" s="3" t="s">
        <v>105</v>
      </c>
      <c r="B2470" s="42">
        <v>53</v>
      </c>
      <c r="C2470" s="42">
        <v>24</v>
      </c>
      <c r="D2470" s="42">
        <v>29</v>
      </c>
      <c r="E2470" s="1" t="s">
        <v>26</v>
      </c>
      <c r="F2470" s="41" t="s">
        <v>187</v>
      </c>
      <c r="G2470" t="str">
        <f>VLOOKUP($E2470,rahvdata!$AD$2:$AE$80,2,FALSE)</f>
        <v>Ida-Viru</v>
      </c>
      <c r="H2470" t="s">
        <v>248</v>
      </c>
    </row>
    <row r="2471" spans="1:8" x14ac:dyDescent="0.35">
      <c r="A2471" s="3" t="s">
        <v>105</v>
      </c>
      <c r="B2471" s="42">
        <v>56</v>
      </c>
      <c r="C2471" s="42">
        <v>23</v>
      </c>
      <c r="D2471" s="42">
        <v>35</v>
      </c>
      <c r="E2471" s="1" t="s">
        <v>26</v>
      </c>
      <c r="F2471" s="41" t="s">
        <v>188</v>
      </c>
      <c r="G2471" t="str">
        <f>VLOOKUP($E2471,rahvdata!$AD$2:$AE$80,2,FALSE)</f>
        <v>Ida-Viru</v>
      </c>
      <c r="H2471" t="s">
        <v>248</v>
      </c>
    </row>
    <row r="2472" spans="1:8" x14ac:dyDescent="0.35">
      <c r="A2472" s="3" t="s">
        <v>105</v>
      </c>
      <c r="B2472" s="42">
        <v>55</v>
      </c>
      <c r="C2472" s="42">
        <v>21</v>
      </c>
      <c r="D2472" s="42">
        <v>33</v>
      </c>
      <c r="E2472" s="1" t="s">
        <v>26</v>
      </c>
      <c r="F2472" s="41" t="s">
        <v>189</v>
      </c>
      <c r="G2472" t="str">
        <f>VLOOKUP($E2472,rahvdata!$AD$2:$AE$80,2,FALSE)</f>
        <v>Ida-Viru</v>
      </c>
      <c r="H2472" t="s">
        <v>248</v>
      </c>
    </row>
    <row r="2473" spans="1:8" x14ac:dyDescent="0.35">
      <c r="A2473" s="3" t="s">
        <v>105</v>
      </c>
      <c r="B2473" s="42">
        <v>63</v>
      </c>
      <c r="C2473" s="42">
        <v>31</v>
      </c>
      <c r="D2473" s="42">
        <v>28</v>
      </c>
      <c r="E2473" s="1" t="s">
        <v>26</v>
      </c>
      <c r="F2473" s="41" t="s">
        <v>190</v>
      </c>
      <c r="G2473" t="str">
        <f>VLOOKUP($E2473,rahvdata!$AD$2:$AE$80,2,FALSE)</f>
        <v>Ida-Viru</v>
      </c>
      <c r="H2473" t="s">
        <v>248</v>
      </c>
    </row>
    <row r="2474" spans="1:8" x14ac:dyDescent="0.35">
      <c r="A2474" s="3" t="s">
        <v>105</v>
      </c>
      <c r="B2474" s="42">
        <v>59</v>
      </c>
      <c r="C2474" s="42">
        <v>34</v>
      </c>
      <c r="D2474" s="42">
        <v>27</v>
      </c>
      <c r="E2474" s="1" t="s">
        <v>26</v>
      </c>
      <c r="F2474" s="41" t="s">
        <v>191</v>
      </c>
      <c r="G2474" t="str">
        <f>VLOOKUP($E2474,rahvdata!$AD$2:$AE$80,2,FALSE)</f>
        <v>Ida-Viru</v>
      </c>
      <c r="H2474" t="s">
        <v>248</v>
      </c>
    </row>
    <row r="2475" spans="1:8" x14ac:dyDescent="0.35">
      <c r="A2475" s="3" t="s">
        <v>105</v>
      </c>
      <c r="B2475" s="42">
        <v>58</v>
      </c>
      <c r="C2475" s="42">
        <v>24</v>
      </c>
      <c r="D2475" s="42">
        <v>34</v>
      </c>
      <c r="E2475" s="1" t="s">
        <v>26</v>
      </c>
      <c r="F2475" s="41" t="s">
        <v>192</v>
      </c>
      <c r="G2475" t="str">
        <f>VLOOKUP($E2475,rahvdata!$AD$2:$AE$80,2,FALSE)</f>
        <v>Ida-Viru</v>
      </c>
      <c r="H2475" t="s">
        <v>248</v>
      </c>
    </row>
    <row r="2476" spans="1:8" x14ac:dyDescent="0.35">
      <c r="A2476" s="3" t="s">
        <v>106</v>
      </c>
      <c r="B2476" s="42">
        <v>70</v>
      </c>
      <c r="C2476" s="42">
        <v>39</v>
      </c>
      <c r="D2476" s="42">
        <v>31</v>
      </c>
      <c r="E2476" s="1" t="s">
        <v>26</v>
      </c>
      <c r="F2476" s="41" t="s">
        <v>193</v>
      </c>
      <c r="G2476" t="str">
        <f>VLOOKUP($E2476,rahvdata!$AD$2:$AE$80,2,FALSE)</f>
        <v>Ida-Viru</v>
      </c>
      <c r="H2476" t="s">
        <v>248</v>
      </c>
    </row>
    <row r="2477" spans="1:8" x14ac:dyDescent="0.35">
      <c r="A2477" s="3" t="s">
        <v>106</v>
      </c>
      <c r="B2477" s="42">
        <v>62</v>
      </c>
      <c r="C2477" s="42">
        <v>29</v>
      </c>
      <c r="D2477" s="42">
        <v>36</v>
      </c>
      <c r="E2477" s="1" t="s">
        <v>26</v>
      </c>
      <c r="F2477" s="41" t="s">
        <v>194</v>
      </c>
      <c r="G2477" t="str">
        <f>VLOOKUP($E2477,rahvdata!$AD$2:$AE$80,2,FALSE)</f>
        <v>Ida-Viru</v>
      </c>
      <c r="H2477" t="s">
        <v>248</v>
      </c>
    </row>
    <row r="2478" spans="1:8" x14ac:dyDescent="0.35">
      <c r="A2478" s="3" t="s">
        <v>106</v>
      </c>
      <c r="B2478" s="42">
        <v>83</v>
      </c>
      <c r="C2478" s="42">
        <v>43</v>
      </c>
      <c r="D2478" s="42">
        <v>43</v>
      </c>
      <c r="E2478" s="1" t="s">
        <v>26</v>
      </c>
      <c r="F2478" s="41" t="s">
        <v>195</v>
      </c>
      <c r="G2478" t="str">
        <f>VLOOKUP($E2478,rahvdata!$AD$2:$AE$80,2,FALSE)</f>
        <v>Ida-Viru</v>
      </c>
      <c r="H2478" t="s">
        <v>248</v>
      </c>
    </row>
    <row r="2479" spans="1:8" x14ac:dyDescent="0.35">
      <c r="A2479" s="3" t="s">
        <v>106</v>
      </c>
      <c r="B2479" s="42">
        <v>61</v>
      </c>
      <c r="C2479" s="42">
        <v>38</v>
      </c>
      <c r="D2479" s="42">
        <v>20</v>
      </c>
      <c r="E2479" s="1" t="s">
        <v>26</v>
      </c>
      <c r="F2479" s="41" t="s">
        <v>196</v>
      </c>
      <c r="G2479" t="str">
        <f>VLOOKUP($E2479,rahvdata!$AD$2:$AE$80,2,FALSE)</f>
        <v>Ida-Viru</v>
      </c>
      <c r="H2479" t="s">
        <v>248</v>
      </c>
    </row>
    <row r="2480" spans="1:8" x14ac:dyDescent="0.35">
      <c r="A2480" s="3" t="s">
        <v>106</v>
      </c>
      <c r="B2480" s="42">
        <v>69</v>
      </c>
      <c r="C2480" s="42">
        <v>31</v>
      </c>
      <c r="D2480" s="42">
        <v>38</v>
      </c>
      <c r="E2480" s="1" t="s">
        <v>26</v>
      </c>
      <c r="F2480" s="41" t="s">
        <v>197</v>
      </c>
      <c r="G2480" t="str">
        <f>VLOOKUP($E2480,rahvdata!$AD$2:$AE$80,2,FALSE)</f>
        <v>Ida-Viru</v>
      </c>
      <c r="H2480" t="s">
        <v>248</v>
      </c>
    </row>
    <row r="2481" spans="1:9" x14ac:dyDescent="0.35">
      <c r="A2481" s="3" t="s">
        <v>106</v>
      </c>
      <c r="B2481" s="42">
        <v>60</v>
      </c>
      <c r="C2481" s="42">
        <v>36</v>
      </c>
      <c r="D2481" s="42">
        <v>22</v>
      </c>
      <c r="E2481" s="1" t="s">
        <v>26</v>
      </c>
      <c r="F2481" s="41" t="s">
        <v>198</v>
      </c>
      <c r="G2481" t="str">
        <f>VLOOKUP($E2481,rahvdata!$AD$2:$AE$80,2,FALSE)</f>
        <v>Ida-Viru</v>
      </c>
      <c r="H2481" t="s">
        <v>248</v>
      </c>
    </row>
    <row r="2482" spans="1:9" x14ac:dyDescent="0.35">
      <c r="A2482" s="3" t="s">
        <v>106</v>
      </c>
      <c r="B2482" s="42">
        <v>58</v>
      </c>
      <c r="C2482" s="42">
        <v>27</v>
      </c>
      <c r="D2482" s="42">
        <v>31</v>
      </c>
      <c r="E2482" s="1" t="s">
        <v>26</v>
      </c>
      <c r="F2482" s="41" t="s">
        <v>199</v>
      </c>
      <c r="G2482" t="str">
        <f>VLOOKUP($E2482,rahvdata!$AD$2:$AE$80,2,FALSE)</f>
        <v>Ida-Viru</v>
      </c>
      <c r="H2482" t="s">
        <v>248</v>
      </c>
    </row>
    <row r="2483" spans="1:9" x14ac:dyDescent="0.35">
      <c r="A2483" s="3" t="s">
        <v>106</v>
      </c>
      <c r="B2483" s="42">
        <v>62</v>
      </c>
      <c r="C2483" s="42">
        <v>25</v>
      </c>
      <c r="D2483" s="42">
        <v>32</v>
      </c>
      <c r="E2483" s="1" t="s">
        <v>26</v>
      </c>
      <c r="F2483" s="41" t="s">
        <v>200</v>
      </c>
      <c r="G2483" t="str">
        <f>VLOOKUP($E2483,rahvdata!$AD$2:$AE$80,2,FALSE)</f>
        <v>Ida-Viru</v>
      </c>
      <c r="H2483" t="s">
        <v>248</v>
      </c>
    </row>
    <row r="2484" spans="1:9" x14ac:dyDescent="0.35">
      <c r="A2484" s="3" t="s">
        <v>106</v>
      </c>
      <c r="B2484" s="42">
        <v>71</v>
      </c>
      <c r="C2484" s="42">
        <v>42</v>
      </c>
      <c r="D2484" s="42">
        <v>27</v>
      </c>
      <c r="E2484" s="1" t="s">
        <v>26</v>
      </c>
      <c r="F2484" s="41" t="s">
        <v>201</v>
      </c>
      <c r="G2484" t="str">
        <f>VLOOKUP($E2484,rahvdata!$AD$2:$AE$80,2,FALSE)</f>
        <v>Ida-Viru</v>
      </c>
      <c r="H2484" t="s">
        <v>248</v>
      </c>
    </row>
    <row r="2485" spans="1:9" x14ac:dyDescent="0.35">
      <c r="A2485" s="3" t="s">
        <v>106</v>
      </c>
      <c r="B2485" s="42">
        <v>64</v>
      </c>
      <c r="C2485" s="42">
        <v>28</v>
      </c>
      <c r="D2485" s="42">
        <v>34</v>
      </c>
      <c r="E2485" s="1" t="s">
        <v>26</v>
      </c>
      <c r="F2485" s="41" t="s">
        <v>202</v>
      </c>
      <c r="G2485" t="str">
        <f>VLOOKUP($E2485,rahvdata!$AD$2:$AE$80,2,FALSE)</f>
        <v>Ida-Viru</v>
      </c>
      <c r="H2485" t="s">
        <v>248</v>
      </c>
    </row>
    <row r="2486" spans="1:9" x14ac:dyDescent="0.35">
      <c r="A2486" s="3" t="s">
        <v>107</v>
      </c>
      <c r="B2486" s="42">
        <v>72</v>
      </c>
      <c r="C2486" s="42">
        <v>41</v>
      </c>
      <c r="D2486" s="42">
        <v>31</v>
      </c>
      <c r="E2486" s="1" t="s">
        <v>26</v>
      </c>
      <c r="F2486" s="41" t="s">
        <v>203</v>
      </c>
      <c r="G2486" t="str">
        <f>VLOOKUP($E2486,rahvdata!$AD$2:$AE$80,2,FALSE)</f>
        <v>Ida-Viru</v>
      </c>
      <c r="H2486" t="s">
        <v>248</v>
      </c>
    </row>
    <row r="2487" spans="1:9" x14ac:dyDescent="0.35">
      <c r="A2487" s="3" t="s">
        <v>107</v>
      </c>
      <c r="B2487" s="42">
        <v>84</v>
      </c>
      <c r="C2487" s="42">
        <v>43</v>
      </c>
      <c r="D2487" s="42">
        <v>41</v>
      </c>
      <c r="E2487" s="1" t="s">
        <v>26</v>
      </c>
      <c r="F2487" s="41" t="s">
        <v>204</v>
      </c>
      <c r="G2487" t="str">
        <f>VLOOKUP($E2487,rahvdata!$AD$2:$AE$80,2,FALSE)</f>
        <v>Ida-Viru</v>
      </c>
      <c r="H2487" t="s">
        <v>248</v>
      </c>
    </row>
    <row r="2488" spans="1:9" x14ac:dyDescent="0.35">
      <c r="A2488" s="3" t="s">
        <v>107</v>
      </c>
      <c r="B2488" s="42">
        <v>78</v>
      </c>
      <c r="C2488" s="42">
        <v>36</v>
      </c>
      <c r="D2488" s="42">
        <v>45</v>
      </c>
      <c r="E2488" s="1" t="s">
        <v>26</v>
      </c>
      <c r="F2488" s="41" t="s">
        <v>205</v>
      </c>
      <c r="G2488" t="str">
        <f>VLOOKUP($E2488,rahvdata!$AD$2:$AE$80,2,FALSE)</f>
        <v>Ida-Viru</v>
      </c>
      <c r="H2488" t="s">
        <v>248</v>
      </c>
    </row>
    <row r="2489" spans="1:9" x14ac:dyDescent="0.35">
      <c r="A2489" s="3" t="s">
        <v>107</v>
      </c>
      <c r="B2489" s="42">
        <v>68</v>
      </c>
      <c r="C2489" s="42">
        <v>32</v>
      </c>
      <c r="D2489" s="42">
        <v>38</v>
      </c>
      <c r="E2489" s="1" t="s">
        <v>26</v>
      </c>
      <c r="F2489" s="41" t="s">
        <v>206</v>
      </c>
      <c r="G2489" t="str">
        <f>VLOOKUP($E2489,rahvdata!$AD$2:$AE$80,2,FALSE)</f>
        <v>Ida-Viru</v>
      </c>
      <c r="H2489" t="s">
        <v>248</v>
      </c>
    </row>
    <row r="2490" spans="1:9" x14ac:dyDescent="0.35">
      <c r="A2490" s="3" t="s">
        <v>107</v>
      </c>
      <c r="B2490" s="42">
        <v>77</v>
      </c>
      <c r="C2490" s="42">
        <v>34</v>
      </c>
      <c r="D2490" s="42">
        <v>43</v>
      </c>
      <c r="E2490" s="1" t="s">
        <v>26</v>
      </c>
      <c r="F2490" s="41" t="s">
        <v>207</v>
      </c>
      <c r="G2490" t="str">
        <f>VLOOKUP($E2490,rahvdata!$AD$2:$AE$80,2,FALSE)</f>
        <v>Ida-Viru</v>
      </c>
      <c r="H2490" t="s">
        <v>248</v>
      </c>
      <c r="I2490" t="s">
        <v>252</v>
      </c>
    </row>
    <row r="2491" spans="1:9" x14ac:dyDescent="0.35">
      <c r="A2491" s="3" t="s">
        <v>107</v>
      </c>
      <c r="B2491" s="42">
        <v>68</v>
      </c>
      <c r="C2491" s="42">
        <v>36</v>
      </c>
      <c r="D2491" s="42">
        <v>36</v>
      </c>
      <c r="E2491" s="1" t="s">
        <v>26</v>
      </c>
      <c r="F2491" s="41" t="s">
        <v>208</v>
      </c>
      <c r="G2491" t="str">
        <f>VLOOKUP($E2491,rahvdata!$AD$2:$AE$80,2,FALSE)</f>
        <v>Ida-Viru</v>
      </c>
      <c r="H2491" t="s">
        <v>249</v>
      </c>
      <c r="I2491" t="s">
        <v>252</v>
      </c>
    </row>
    <row r="2492" spans="1:9" x14ac:dyDescent="0.35">
      <c r="A2492" s="3" t="s">
        <v>107</v>
      </c>
      <c r="B2492" s="42">
        <v>70</v>
      </c>
      <c r="C2492" s="42">
        <v>35</v>
      </c>
      <c r="D2492" s="42">
        <v>34</v>
      </c>
      <c r="E2492" s="1" t="s">
        <v>26</v>
      </c>
      <c r="F2492" s="41" t="s">
        <v>209</v>
      </c>
      <c r="G2492" t="str">
        <f>VLOOKUP($E2492,rahvdata!$AD$2:$AE$80,2,FALSE)</f>
        <v>Ida-Viru</v>
      </c>
      <c r="H2492" t="s">
        <v>249</v>
      </c>
      <c r="I2492" t="s">
        <v>252</v>
      </c>
    </row>
    <row r="2493" spans="1:9" x14ac:dyDescent="0.35">
      <c r="A2493" s="3" t="s">
        <v>107</v>
      </c>
      <c r="B2493" s="42">
        <v>68</v>
      </c>
      <c r="C2493" s="42">
        <v>30</v>
      </c>
      <c r="D2493" s="42">
        <v>38</v>
      </c>
      <c r="E2493" s="1" t="s">
        <v>26</v>
      </c>
      <c r="F2493" s="41" t="s">
        <v>210</v>
      </c>
      <c r="G2493" t="str">
        <f>VLOOKUP($E2493,rahvdata!$AD$2:$AE$80,2,FALSE)</f>
        <v>Ida-Viru</v>
      </c>
      <c r="H2493" t="s">
        <v>249</v>
      </c>
      <c r="I2493" t="s">
        <v>252</v>
      </c>
    </row>
    <row r="2494" spans="1:9" x14ac:dyDescent="0.35">
      <c r="A2494" s="3" t="s">
        <v>107</v>
      </c>
      <c r="B2494" s="42">
        <v>70</v>
      </c>
      <c r="C2494" s="42">
        <v>32</v>
      </c>
      <c r="D2494" s="42">
        <v>33</v>
      </c>
      <c r="E2494" s="1" t="s">
        <v>26</v>
      </c>
      <c r="F2494" s="41" t="s">
        <v>211</v>
      </c>
      <c r="G2494" t="str">
        <f>VLOOKUP($E2494,rahvdata!$AD$2:$AE$80,2,FALSE)</f>
        <v>Ida-Viru</v>
      </c>
      <c r="H2494" t="s">
        <v>249</v>
      </c>
      <c r="I2494" t="s">
        <v>252</v>
      </c>
    </row>
    <row r="2495" spans="1:9" x14ac:dyDescent="0.35">
      <c r="A2495" s="3" t="s">
        <v>107</v>
      </c>
      <c r="B2495" s="42">
        <v>65</v>
      </c>
      <c r="C2495" s="42">
        <v>27</v>
      </c>
      <c r="D2495" s="42">
        <v>38</v>
      </c>
      <c r="E2495" s="1" t="s">
        <v>26</v>
      </c>
      <c r="F2495" s="41" t="s">
        <v>212</v>
      </c>
      <c r="G2495" t="str">
        <f>VLOOKUP($E2495,rahvdata!$AD$2:$AE$80,2,FALSE)</f>
        <v>Ida-Viru</v>
      </c>
      <c r="H2495" t="s">
        <v>249</v>
      </c>
      <c r="I2495" t="s">
        <v>252</v>
      </c>
    </row>
    <row r="2496" spans="1:9" x14ac:dyDescent="0.35">
      <c r="A2496" s="3" t="s">
        <v>108</v>
      </c>
      <c r="B2496" s="42">
        <v>49</v>
      </c>
      <c r="C2496" s="42">
        <v>19</v>
      </c>
      <c r="D2496" s="42">
        <v>27</v>
      </c>
      <c r="E2496" s="1" t="s">
        <v>26</v>
      </c>
      <c r="F2496" s="41" t="s">
        <v>213</v>
      </c>
      <c r="G2496" t="str">
        <f>VLOOKUP($E2496,rahvdata!$AD$2:$AE$80,2,FALSE)</f>
        <v>Ida-Viru</v>
      </c>
      <c r="H2496" t="s">
        <v>249</v>
      </c>
      <c r="I2496" t="s">
        <v>252</v>
      </c>
    </row>
    <row r="2497" spans="1:9" x14ac:dyDescent="0.35">
      <c r="A2497" s="3" t="s">
        <v>108</v>
      </c>
      <c r="B2497" s="42">
        <v>64</v>
      </c>
      <c r="C2497" s="42">
        <v>34</v>
      </c>
      <c r="D2497" s="42">
        <v>30</v>
      </c>
      <c r="E2497" s="1" t="s">
        <v>26</v>
      </c>
      <c r="F2497" s="41" t="s">
        <v>214</v>
      </c>
      <c r="G2497" t="str">
        <f>VLOOKUP($E2497,rahvdata!$AD$2:$AE$80,2,FALSE)</f>
        <v>Ida-Viru</v>
      </c>
      <c r="H2497" t="s">
        <v>249</v>
      </c>
      <c r="I2497" t="s">
        <v>252</v>
      </c>
    </row>
    <row r="2498" spans="1:9" x14ac:dyDescent="0.35">
      <c r="A2498" s="3" t="s">
        <v>108</v>
      </c>
      <c r="B2498" s="42">
        <v>51</v>
      </c>
      <c r="C2498" s="42">
        <v>22</v>
      </c>
      <c r="D2498" s="42">
        <v>24</v>
      </c>
      <c r="E2498" s="1" t="s">
        <v>26</v>
      </c>
      <c r="F2498" s="41" t="s">
        <v>215</v>
      </c>
      <c r="G2498" t="str">
        <f>VLOOKUP($E2498,rahvdata!$AD$2:$AE$80,2,FALSE)</f>
        <v>Ida-Viru</v>
      </c>
      <c r="H2498" t="s">
        <v>249</v>
      </c>
      <c r="I2498" t="s">
        <v>252</v>
      </c>
    </row>
    <row r="2499" spans="1:9" x14ac:dyDescent="0.35">
      <c r="A2499" s="3" t="s">
        <v>108</v>
      </c>
      <c r="B2499" s="42">
        <v>60</v>
      </c>
      <c r="C2499" s="42">
        <v>23</v>
      </c>
      <c r="D2499" s="42">
        <v>36</v>
      </c>
      <c r="E2499" s="1" t="s">
        <v>26</v>
      </c>
      <c r="F2499" s="41" t="s">
        <v>216</v>
      </c>
      <c r="G2499" t="str">
        <f>VLOOKUP($E2499,rahvdata!$AD$2:$AE$80,2,FALSE)</f>
        <v>Ida-Viru</v>
      </c>
      <c r="H2499" t="s">
        <v>249</v>
      </c>
      <c r="I2499" t="s">
        <v>252</v>
      </c>
    </row>
    <row r="2500" spans="1:9" x14ac:dyDescent="0.35">
      <c r="A2500" s="3" t="s">
        <v>108</v>
      </c>
      <c r="B2500" s="42">
        <v>49</v>
      </c>
      <c r="C2500" s="42">
        <v>19</v>
      </c>
      <c r="D2500" s="42">
        <v>30</v>
      </c>
      <c r="E2500" s="1" t="s">
        <v>26</v>
      </c>
      <c r="F2500" s="41" t="s">
        <v>217</v>
      </c>
      <c r="G2500" t="str">
        <f>VLOOKUP($E2500,rahvdata!$AD$2:$AE$80,2,FALSE)</f>
        <v>Ida-Viru</v>
      </c>
      <c r="H2500" t="s">
        <v>249</v>
      </c>
      <c r="I2500" t="s">
        <v>252</v>
      </c>
    </row>
    <row r="2501" spans="1:9" x14ac:dyDescent="0.35">
      <c r="A2501" s="3" t="s">
        <v>108</v>
      </c>
      <c r="B2501" s="42">
        <v>39</v>
      </c>
      <c r="C2501" s="42">
        <v>14</v>
      </c>
      <c r="D2501" s="42">
        <v>25</v>
      </c>
      <c r="E2501" s="1" t="s">
        <v>26</v>
      </c>
      <c r="F2501" s="41" t="s">
        <v>218</v>
      </c>
      <c r="G2501" t="str">
        <f>VLOOKUP($E2501,rahvdata!$AD$2:$AE$80,2,FALSE)</f>
        <v>Ida-Viru</v>
      </c>
      <c r="H2501" t="s">
        <v>249</v>
      </c>
      <c r="I2501" t="s">
        <v>252</v>
      </c>
    </row>
    <row r="2502" spans="1:9" x14ac:dyDescent="0.35">
      <c r="A2502" s="3" t="s">
        <v>108</v>
      </c>
      <c r="B2502" s="42">
        <v>38</v>
      </c>
      <c r="C2502" s="42">
        <v>12</v>
      </c>
      <c r="D2502" s="42">
        <v>26</v>
      </c>
      <c r="E2502" s="1" t="s">
        <v>26</v>
      </c>
      <c r="F2502" s="41" t="s">
        <v>219</v>
      </c>
      <c r="G2502" t="str">
        <f>VLOOKUP($E2502,rahvdata!$AD$2:$AE$80,2,FALSE)</f>
        <v>Ida-Viru</v>
      </c>
      <c r="H2502" t="s">
        <v>249</v>
      </c>
      <c r="I2502" t="s">
        <v>252</v>
      </c>
    </row>
    <row r="2503" spans="1:9" x14ac:dyDescent="0.35">
      <c r="A2503" s="3" t="s">
        <v>108</v>
      </c>
      <c r="B2503" s="42">
        <v>20</v>
      </c>
      <c r="C2503" s="42">
        <v>8</v>
      </c>
      <c r="D2503" s="42">
        <v>10</v>
      </c>
      <c r="E2503" s="1" t="s">
        <v>26</v>
      </c>
      <c r="F2503" s="41" t="s">
        <v>220</v>
      </c>
      <c r="G2503" t="str">
        <f>VLOOKUP($E2503,rahvdata!$AD$2:$AE$80,2,FALSE)</f>
        <v>Ida-Viru</v>
      </c>
      <c r="H2503" t="s">
        <v>249</v>
      </c>
      <c r="I2503" t="s">
        <v>252</v>
      </c>
    </row>
    <row r="2504" spans="1:9" x14ac:dyDescent="0.35">
      <c r="A2504" s="3" t="s">
        <v>108</v>
      </c>
      <c r="B2504" s="42">
        <v>18</v>
      </c>
      <c r="C2504" s="42">
        <v>4</v>
      </c>
      <c r="D2504" s="42">
        <v>13</v>
      </c>
      <c r="E2504" s="1" t="s">
        <v>26</v>
      </c>
      <c r="F2504" s="41" t="s">
        <v>221</v>
      </c>
      <c r="G2504" t="str">
        <f>VLOOKUP($E2504,rahvdata!$AD$2:$AE$80,2,FALSE)</f>
        <v>Ida-Viru</v>
      </c>
      <c r="H2504" t="s">
        <v>249</v>
      </c>
      <c r="I2504" t="s">
        <v>252</v>
      </c>
    </row>
    <row r="2505" spans="1:9" x14ac:dyDescent="0.35">
      <c r="A2505" s="3" t="s">
        <v>108</v>
      </c>
      <c r="B2505" s="42">
        <v>32</v>
      </c>
      <c r="C2505" s="42">
        <v>11</v>
      </c>
      <c r="D2505" s="42">
        <v>21</v>
      </c>
      <c r="E2505" s="1" t="s">
        <v>26</v>
      </c>
      <c r="F2505" s="41" t="s">
        <v>222</v>
      </c>
      <c r="G2505" t="str">
        <f>VLOOKUP($E2505,rahvdata!$AD$2:$AE$80,2,FALSE)</f>
        <v>Ida-Viru</v>
      </c>
      <c r="H2505" t="s">
        <v>249</v>
      </c>
      <c r="I2505" t="s">
        <v>252</v>
      </c>
    </row>
    <row r="2506" spans="1:9" x14ac:dyDescent="0.35">
      <c r="A2506" s="3" t="s">
        <v>139</v>
      </c>
      <c r="B2506" s="42">
        <v>28</v>
      </c>
      <c r="C2506" s="42">
        <v>12</v>
      </c>
      <c r="D2506" s="42">
        <v>18</v>
      </c>
      <c r="E2506" s="1" t="s">
        <v>26</v>
      </c>
      <c r="F2506" s="41" t="s">
        <v>223</v>
      </c>
      <c r="G2506" t="str">
        <f>VLOOKUP($E2506,rahvdata!$AD$2:$AE$80,2,FALSE)</f>
        <v>Ida-Viru</v>
      </c>
      <c r="H2506" t="s">
        <v>249</v>
      </c>
      <c r="I2506" t="s">
        <v>252</v>
      </c>
    </row>
    <row r="2507" spans="1:9" x14ac:dyDescent="0.35">
      <c r="A2507" s="3" t="s">
        <v>139</v>
      </c>
      <c r="B2507" s="42">
        <v>26</v>
      </c>
      <c r="C2507" s="42">
        <v>14</v>
      </c>
      <c r="D2507" s="42">
        <v>17</v>
      </c>
      <c r="E2507" s="1" t="s">
        <v>26</v>
      </c>
      <c r="F2507" s="41" t="s">
        <v>224</v>
      </c>
      <c r="G2507" t="str">
        <f>VLOOKUP($E2507,rahvdata!$AD$2:$AE$80,2,FALSE)</f>
        <v>Ida-Viru</v>
      </c>
      <c r="H2507" t="s">
        <v>249</v>
      </c>
      <c r="I2507" t="s">
        <v>252</v>
      </c>
    </row>
    <row r="2508" spans="1:9" x14ac:dyDescent="0.35">
      <c r="A2508" s="3" t="s">
        <v>139</v>
      </c>
      <c r="B2508" s="42">
        <v>34</v>
      </c>
      <c r="C2508" s="42">
        <v>15</v>
      </c>
      <c r="D2508" s="42">
        <v>19</v>
      </c>
      <c r="E2508" s="1" t="s">
        <v>26</v>
      </c>
      <c r="F2508" s="41" t="s">
        <v>225</v>
      </c>
      <c r="G2508" t="str">
        <f>VLOOKUP($E2508,rahvdata!$AD$2:$AE$80,2,FALSE)</f>
        <v>Ida-Viru</v>
      </c>
      <c r="H2508" t="s">
        <v>249</v>
      </c>
      <c r="I2508" t="s">
        <v>252</v>
      </c>
    </row>
    <row r="2509" spans="1:9" x14ac:dyDescent="0.35">
      <c r="A2509" s="3" t="s">
        <v>139</v>
      </c>
      <c r="B2509" s="42">
        <v>38</v>
      </c>
      <c r="C2509" s="42">
        <v>11</v>
      </c>
      <c r="D2509" s="42">
        <v>27</v>
      </c>
      <c r="E2509" s="1" t="s">
        <v>26</v>
      </c>
      <c r="F2509" s="41" t="s">
        <v>226</v>
      </c>
      <c r="G2509" t="str">
        <f>VLOOKUP($E2509,rahvdata!$AD$2:$AE$80,2,FALSE)</f>
        <v>Ida-Viru</v>
      </c>
      <c r="H2509" t="s">
        <v>249</v>
      </c>
      <c r="I2509" t="s">
        <v>252</v>
      </c>
    </row>
    <row r="2510" spans="1:9" x14ac:dyDescent="0.35">
      <c r="A2510" s="3" t="s">
        <v>139</v>
      </c>
      <c r="B2510" s="42">
        <v>20</v>
      </c>
      <c r="C2510" s="42">
        <v>0</v>
      </c>
      <c r="D2510" s="42">
        <v>18</v>
      </c>
      <c r="E2510" s="1" t="s">
        <v>26</v>
      </c>
      <c r="F2510" s="41" t="s">
        <v>227</v>
      </c>
      <c r="G2510" t="str">
        <f>VLOOKUP($E2510,rahvdata!$AD$2:$AE$80,2,FALSE)</f>
        <v>Ida-Viru</v>
      </c>
      <c r="H2510" t="s">
        <v>249</v>
      </c>
      <c r="I2510" t="s">
        <v>252</v>
      </c>
    </row>
    <row r="2511" spans="1:9" x14ac:dyDescent="0.35">
      <c r="A2511" s="3" t="s">
        <v>139</v>
      </c>
      <c r="B2511" s="42">
        <v>22</v>
      </c>
      <c r="C2511" s="42">
        <v>6</v>
      </c>
      <c r="D2511" s="42">
        <v>16</v>
      </c>
      <c r="E2511" s="1" t="s">
        <v>26</v>
      </c>
      <c r="F2511" s="41" t="s">
        <v>228</v>
      </c>
      <c r="G2511" t="str">
        <f>VLOOKUP($E2511,rahvdata!$AD$2:$AE$80,2,FALSE)</f>
        <v>Ida-Viru</v>
      </c>
      <c r="H2511" t="s">
        <v>249</v>
      </c>
      <c r="I2511" t="s">
        <v>252</v>
      </c>
    </row>
    <row r="2512" spans="1:9" x14ac:dyDescent="0.35">
      <c r="A2512" s="3" t="s">
        <v>139</v>
      </c>
      <c r="B2512" s="42">
        <v>11</v>
      </c>
      <c r="C2512" s="42">
        <v>3</v>
      </c>
      <c r="D2512" s="42">
        <v>8</v>
      </c>
      <c r="E2512" s="1" t="s">
        <v>26</v>
      </c>
      <c r="F2512" s="41" t="s">
        <v>229</v>
      </c>
      <c r="G2512" t="str">
        <f>VLOOKUP($E2512,rahvdata!$AD$2:$AE$80,2,FALSE)</f>
        <v>Ida-Viru</v>
      </c>
      <c r="H2512" t="s">
        <v>249</v>
      </c>
      <c r="I2512" t="s">
        <v>252</v>
      </c>
    </row>
    <row r="2513" spans="1:9" x14ac:dyDescent="0.35">
      <c r="A2513" s="3" t="s">
        <v>139</v>
      </c>
      <c r="B2513" s="42">
        <v>10</v>
      </c>
      <c r="C2513" s="42">
        <v>3</v>
      </c>
      <c r="D2513" s="42">
        <v>9</v>
      </c>
      <c r="E2513" s="1" t="s">
        <v>26</v>
      </c>
      <c r="F2513" s="41" t="s">
        <v>230</v>
      </c>
      <c r="G2513" t="str">
        <f>VLOOKUP($E2513,rahvdata!$AD$2:$AE$80,2,FALSE)</f>
        <v>Ida-Viru</v>
      </c>
      <c r="H2513" t="s">
        <v>249</v>
      </c>
      <c r="I2513" t="s">
        <v>252</v>
      </c>
    </row>
    <row r="2514" spans="1:9" x14ac:dyDescent="0.35">
      <c r="A2514" s="3" t="s">
        <v>139</v>
      </c>
      <c r="B2514" s="42">
        <v>21</v>
      </c>
      <c r="C2514" s="42">
        <v>5</v>
      </c>
      <c r="D2514" s="42">
        <v>11</v>
      </c>
      <c r="E2514" s="1" t="s">
        <v>26</v>
      </c>
      <c r="F2514" s="41" t="s">
        <v>231</v>
      </c>
      <c r="G2514" t="str">
        <f>VLOOKUP($E2514,rahvdata!$AD$2:$AE$80,2,FALSE)</f>
        <v>Ida-Viru</v>
      </c>
      <c r="H2514" t="s">
        <v>249</v>
      </c>
      <c r="I2514" t="s">
        <v>252</v>
      </c>
    </row>
    <row r="2515" spans="1:9" x14ac:dyDescent="0.35">
      <c r="A2515" s="3" t="s">
        <v>139</v>
      </c>
      <c r="B2515" s="42">
        <v>15</v>
      </c>
      <c r="C2515" s="42">
        <v>0</v>
      </c>
      <c r="D2515" s="42">
        <v>14</v>
      </c>
      <c r="E2515" s="1" t="s">
        <v>26</v>
      </c>
      <c r="F2515" s="41" t="s">
        <v>232</v>
      </c>
      <c r="G2515" t="str">
        <f>VLOOKUP($E2515,rahvdata!$AD$2:$AE$80,2,FALSE)</f>
        <v>Ida-Viru</v>
      </c>
      <c r="H2515" t="s">
        <v>249</v>
      </c>
      <c r="I2515" t="s">
        <v>252</v>
      </c>
    </row>
    <row r="2516" spans="1:9" x14ac:dyDescent="0.35">
      <c r="A2516" s="3" t="s">
        <v>140</v>
      </c>
      <c r="B2516" s="42">
        <v>9</v>
      </c>
      <c r="C2516" s="42">
        <v>3</v>
      </c>
      <c r="D2516" s="42">
        <v>3</v>
      </c>
      <c r="E2516" s="1" t="s">
        <v>26</v>
      </c>
      <c r="F2516" s="41" t="s">
        <v>233</v>
      </c>
      <c r="G2516" t="str">
        <f>VLOOKUP($E2516,rahvdata!$AD$2:$AE$80,2,FALSE)</f>
        <v>Ida-Viru</v>
      </c>
      <c r="H2516" t="s">
        <v>249</v>
      </c>
      <c r="I2516" t="s">
        <v>252</v>
      </c>
    </row>
    <row r="2517" spans="1:9" x14ac:dyDescent="0.35">
      <c r="A2517" s="3" t="s">
        <v>140</v>
      </c>
      <c r="B2517" s="42">
        <v>7</v>
      </c>
      <c r="C2517" s="42">
        <v>0</v>
      </c>
      <c r="D2517" s="42">
        <v>8</v>
      </c>
      <c r="E2517" s="1" t="s">
        <v>26</v>
      </c>
      <c r="F2517" s="41" t="s">
        <v>234</v>
      </c>
      <c r="G2517" t="str">
        <f>VLOOKUP($E2517,rahvdata!$AD$2:$AE$80,2,FALSE)</f>
        <v>Ida-Viru</v>
      </c>
      <c r="H2517" t="s">
        <v>249</v>
      </c>
      <c r="I2517" t="s">
        <v>252</v>
      </c>
    </row>
    <row r="2518" spans="1:9" x14ac:dyDescent="0.35">
      <c r="A2518" s="3" t="s">
        <v>140</v>
      </c>
      <c r="B2518" s="42">
        <v>8</v>
      </c>
      <c r="C2518" s="42">
        <v>6</v>
      </c>
      <c r="D2518" s="42">
        <v>6</v>
      </c>
      <c r="E2518" s="1" t="s">
        <v>26</v>
      </c>
      <c r="F2518" s="41" t="s">
        <v>235</v>
      </c>
      <c r="G2518" t="str">
        <f>VLOOKUP($E2518,rahvdata!$AD$2:$AE$80,2,FALSE)</f>
        <v>Ida-Viru</v>
      </c>
      <c r="H2518" t="s">
        <v>249</v>
      </c>
      <c r="I2518" t="s">
        <v>252</v>
      </c>
    </row>
    <row r="2519" spans="1:9" x14ac:dyDescent="0.35">
      <c r="A2519" s="3" t="s">
        <v>140</v>
      </c>
      <c r="B2519" s="42">
        <v>5</v>
      </c>
      <c r="C2519" s="42">
        <v>0</v>
      </c>
      <c r="D2519" s="42">
        <v>4</v>
      </c>
      <c r="E2519" s="1" t="s">
        <v>26</v>
      </c>
      <c r="F2519" s="41" t="s">
        <v>236</v>
      </c>
      <c r="G2519" t="str">
        <f>VLOOKUP($E2519,rahvdata!$AD$2:$AE$80,2,FALSE)</f>
        <v>Ida-Viru</v>
      </c>
      <c r="H2519" t="s">
        <v>249</v>
      </c>
      <c r="I2519" t="s">
        <v>252</v>
      </c>
    </row>
    <row r="2520" spans="1:9" x14ac:dyDescent="0.35">
      <c r="A2520" s="3" t="s">
        <v>140</v>
      </c>
      <c r="B2520" s="42">
        <v>3</v>
      </c>
      <c r="C2520" s="42">
        <v>0</v>
      </c>
      <c r="D2520" s="42">
        <v>3</v>
      </c>
      <c r="E2520" s="1" t="s">
        <v>26</v>
      </c>
      <c r="F2520" s="41" t="s">
        <v>237</v>
      </c>
      <c r="G2520" t="str">
        <f>VLOOKUP($E2520,rahvdata!$AD$2:$AE$80,2,FALSE)</f>
        <v>Ida-Viru</v>
      </c>
      <c r="H2520" t="s">
        <v>249</v>
      </c>
      <c r="I2520" t="s">
        <v>252</v>
      </c>
    </row>
    <row r="2521" spans="1:9" x14ac:dyDescent="0.35">
      <c r="A2521" s="3" t="s">
        <v>140</v>
      </c>
      <c r="B2521" s="42">
        <v>4</v>
      </c>
      <c r="C2521" s="42">
        <v>0</v>
      </c>
      <c r="D2521" s="42">
        <v>0</v>
      </c>
      <c r="E2521" s="1" t="s">
        <v>26</v>
      </c>
      <c r="F2521" s="41" t="s">
        <v>238</v>
      </c>
      <c r="G2521" t="str">
        <f>VLOOKUP($E2521,rahvdata!$AD$2:$AE$80,2,FALSE)</f>
        <v>Ida-Viru</v>
      </c>
      <c r="H2521" t="s">
        <v>249</v>
      </c>
      <c r="I2521" t="s">
        <v>252</v>
      </c>
    </row>
    <row r="2522" spans="1:9" x14ac:dyDescent="0.35">
      <c r="A2522" s="3" t="s">
        <v>140</v>
      </c>
      <c r="B2522" s="42">
        <v>4</v>
      </c>
      <c r="C2522" s="42">
        <v>0</v>
      </c>
      <c r="D2522" s="42">
        <v>0</v>
      </c>
      <c r="E2522" s="1" t="s">
        <v>26</v>
      </c>
      <c r="F2522" s="41" t="s">
        <v>239</v>
      </c>
      <c r="G2522" t="str">
        <f>VLOOKUP($E2522,rahvdata!$AD$2:$AE$80,2,FALSE)</f>
        <v>Ida-Viru</v>
      </c>
      <c r="H2522" t="s">
        <v>249</v>
      </c>
      <c r="I2522" t="s">
        <v>252</v>
      </c>
    </row>
    <row r="2523" spans="1:9" x14ac:dyDescent="0.35">
      <c r="A2523" s="3" t="s">
        <v>140</v>
      </c>
      <c r="B2523" s="42">
        <v>0</v>
      </c>
      <c r="C2523" s="42">
        <v>0</v>
      </c>
      <c r="D2523" s="42">
        <v>0</v>
      </c>
      <c r="E2523" s="1" t="s">
        <v>26</v>
      </c>
      <c r="F2523" s="41" t="s">
        <v>240</v>
      </c>
      <c r="G2523" t="str">
        <f>VLOOKUP($E2523,rahvdata!$AD$2:$AE$80,2,FALSE)</f>
        <v>Ida-Viru</v>
      </c>
      <c r="H2523" t="s">
        <v>249</v>
      </c>
      <c r="I2523" t="s">
        <v>252</v>
      </c>
    </row>
    <row r="2524" spans="1:9" x14ac:dyDescent="0.35">
      <c r="A2524" s="3" t="s">
        <v>140</v>
      </c>
      <c r="B2524" s="42">
        <v>0</v>
      </c>
      <c r="C2524" s="42">
        <v>0</v>
      </c>
      <c r="D2524" s="42">
        <v>0</v>
      </c>
      <c r="E2524" s="1" t="s">
        <v>26</v>
      </c>
      <c r="F2524" s="41" t="s">
        <v>241</v>
      </c>
      <c r="G2524" t="str">
        <f>VLOOKUP($E2524,rahvdata!$AD$2:$AE$80,2,FALSE)</f>
        <v>Ida-Viru</v>
      </c>
      <c r="H2524" t="s">
        <v>249</v>
      </c>
      <c r="I2524" t="s">
        <v>252</v>
      </c>
    </row>
    <row r="2525" spans="1:9" x14ac:dyDescent="0.35">
      <c r="A2525" s="3" t="s">
        <v>140</v>
      </c>
      <c r="B2525" s="42">
        <v>0</v>
      </c>
      <c r="C2525" s="42">
        <v>0</v>
      </c>
      <c r="D2525" s="42">
        <v>0</v>
      </c>
      <c r="E2525" s="1" t="s">
        <v>26</v>
      </c>
      <c r="F2525" s="41" t="s">
        <v>242</v>
      </c>
      <c r="G2525" t="str">
        <f>VLOOKUP($E2525,rahvdata!$AD$2:$AE$80,2,FALSE)</f>
        <v>Ida-Viru</v>
      </c>
      <c r="H2525" t="s">
        <v>249</v>
      </c>
      <c r="I2525" t="s">
        <v>252</v>
      </c>
    </row>
    <row r="2526" spans="1:9" x14ac:dyDescent="0.35">
      <c r="A2526" s="3" t="s">
        <v>140</v>
      </c>
      <c r="B2526" s="42">
        <v>0</v>
      </c>
      <c r="C2526" s="42">
        <v>0</v>
      </c>
      <c r="D2526" s="42">
        <v>0</v>
      </c>
      <c r="E2526" s="1" t="s">
        <v>26</v>
      </c>
      <c r="F2526" s="41" t="s">
        <v>243</v>
      </c>
      <c r="G2526" t="str">
        <f>VLOOKUP($E2526,rahvdata!$AD$2:$AE$80,2,FALSE)</f>
        <v>Ida-Viru</v>
      </c>
      <c r="H2526" t="s">
        <v>249</v>
      </c>
    </row>
    <row r="2527" spans="1:9" x14ac:dyDescent="0.35">
      <c r="A2527" s="3" t="s">
        <v>113</v>
      </c>
      <c r="B2527" s="42">
        <v>115</v>
      </c>
      <c r="C2527" s="42">
        <v>56</v>
      </c>
      <c r="D2527" s="42">
        <v>62</v>
      </c>
      <c r="E2527" s="1" t="s">
        <v>28</v>
      </c>
      <c r="F2527" s="41" t="s">
        <v>143</v>
      </c>
      <c r="G2527" t="str">
        <f>VLOOKUP($E2527,rahvdata!$AD$2:$AE$80,2,FALSE)</f>
        <v>Jõgeva</v>
      </c>
      <c r="H2527" t="s">
        <v>247</v>
      </c>
      <c r="I2527" t="s">
        <v>251</v>
      </c>
    </row>
    <row r="2528" spans="1:9" x14ac:dyDescent="0.35">
      <c r="A2528" s="3" t="s">
        <v>113</v>
      </c>
      <c r="B2528" s="42">
        <v>149</v>
      </c>
      <c r="C2528" s="42">
        <v>79</v>
      </c>
      <c r="D2528" s="42">
        <v>70</v>
      </c>
      <c r="E2528" s="1" t="s">
        <v>28</v>
      </c>
      <c r="F2528" s="41" t="s">
        <v>144</v>
      </c>
      <c r="G2528" t="str">
        <f>VLOOKUP($E2528,rahvdata!$AD$2:$AE$80,2,FALSE)</f>
        <v>Jõgeva</v>
      </c>
      <c r="H2528" t="s">
        <v>247</v>
      </c>
      <c r="I2528" t="s">
        <v>251</v>
      </c>
    </row>
    <row r="2529" spans="1:9" x14ac:dyDescent="0.35">
      <c r="A2529" s="3" t="s">
        <v>113</v>
      </c>
      <c r="B2529" s="42">
        <v>112</v>
      </c>
      <c r="C2529" s="42">
        <v>53</v>
      </c>
      <c r="D2529" s="42">
        <v>59</v>
      </c>
      <c r="E2529" s="1" t="s">
        <v>28</v>
      </c>
      <c r="F2529" s="41" t="s">
        <v>145</v>
      </c>
      <c r="G2529" t="str">
        <f>VLOOKUP($E2529,rahvdata!$AD$2:$AE$80,2,FALSE)</f>
        <v>Jõgeva</v>
      </c>
      <c r="H2529" t="s">
        <v>247</v>
      </c>
      <c r="I2529" t="s">
        <v>251</v>
      </c>
    </row>
    <row r="2530" spans="1:9" x14ac:dyDescent="0.35">
      <c r="A2530" s="3" t="s">
        <v>113</v>
      </c>
      <c r="B2530" s="42">
        <v>140</v>
      </c>
      <c r="C2530" s="42">
        <v>69</v>
      </c>
      <c r="D2530" s="42">
        <v>72</v>
      </c>
      <c r="E2530" s="1" t="s">
        <v>28</v>
      </c>
      <c r="F2530" s="41" t="s">
        <v>146</v>
      </c>
      <c r="G2530" t="str">
        <f>VLOOKUP($E2530,rahvdata!$AD$2:$AE$80,2,FALSE)</f>
        <v>Jõgeva</v>
      </c>
      <c r="H2530" t="s">
        <v>247</v>
      </c>
      <c r="I2530" t="s">
        <v>251</v>
      </c>
    </row>
    <row r="2531" spans="1:9" x14ac:dyDescent="0.35">
      <c r="A2531" s="3" t="s">
        <v>113</v>
      </c>
      <c r="B2531" s="42">
        <v>126</v>
      </c>
      <c r="C2531" s="42">
        <v>64</v>
      </c>
      <c r="D2531" s="42">
        <v>67</v>
      </c>
      <c r="E2531" s="1" t="s">
        <v>28</v>
      </c>
      <c r="F2531" s="41" t="s">
        <v>147</v>
      </c>
      <c r="G2531" t="str">
        <f>VLOOKUP($E2531,rahvdata!$AD$2:$AE$80,2,FALSE)</f>
        <v>Jõgeva</v>
      </c>
      <c r="H2531" t="s">
        <v>247</v>
      </c>
      <c r="I2531" t="s">
        <v>251</v>
      </c>
    </row>
    <row r="2532" spans="1:9" x14ac:dyDescent="0.35">
      <c r="A2532" s="3" t="s">
        <v>113</v>
      </c>
      <c r="B2532" s="42">
        <v>115</v>
      </c>
      <c r="C2532" s="42">
        <v>57</v>
      </c>
      <c r="D2532" s="42">
        <v>58</v>
      </c>
      <c r="E2532" s="1" t="s">
        <v>28</v>
      </c>
      <c r="F2532" s="41" t="s">
        <v>148</v>
      </c>
      <c r="G2532" t="str">
        <f>VLOOKUP($E2532,rahvdata!$AD$2:$AE$80,2,FALSE)</f>
        <v>Jõgeva</v>
      </c>
      <c r="H2532" t="s">
        <v>247</v>
      </c>
      <c r="I2532" t="s">
        <v>251</v>
      </c>
    </row>
    <row r="2533" spans="1:9" x14ac:dyDescent="0.35">
      <c r="A2533" s="3" t="s">
        <v>113</v>
      </c>
      <c r="B2533" s="42">
        <v>138</v>
      </c>
      <c r="C2533" s="42">
        <v>65</v>
      </c>
      <c r="D2533" s="42">
        <v>68</v>
      </c>
      <c r="E2533" s="1" t="s">
        <v>28</v>
      </c>
      <c r="F2533" s="41" t="s">
        <v>149</v>
      </c>
      <c r="G2533" t="str">
        <f>VLOOKUP($E2533,rahvdata!$AD$2:$AE$80,2,FALSE)</f>
        <v>Jõgeva</v>
      </c>
      <c r="H2533" t="s">
        <v>247</v>
      </c>
      <c r="I2533" t="s">
        <v>251</v>
      </c>
    </row>
    <row r="2534" spans="1:9" x14ac:dyDescent="0.35">
      <c r="A2534" s="3" t="s">
        <v>113</v>
      </c>
      <c r="B2534" s="42">
        <v>137</v>
      </c>
      <c r="C2534" s="42">
        <v>72</v>
      </c>
      <c r="D2534" s="42">
        <v>63</v>
      </c>
      <c r="E2534" s="1" t="s">
        <v>28</v>
      </c>
      <c r="F2534" s="41" t="s">
        <v>150</v>
      </c>
      <c r="G2534" t="str">
        <f>VLOOKUP($E2534,rahvdata!$AD$2:$AE$80,2,FALSE)</f>
        <v>Jõgeva</v>
      </c>
      <c r="H2534" t="s">
        <v>247</v>
      </c>
      <c r="I2534" t="s">
        <v>251</v>
      </c>
    </row>
    <row r="2535" spans="1:9" x14ac:dyDescent="0.35">
      <c r="A2535" s="3" t="s">
        <v>113</v>
      </c>
      <c r="B2535" s="42">
        <v>127</v>
      </c>
      <c r="C2535" s="42">
        <v>63</v>
      </c>
      <c r="D2535" s="42">
        <v>65</v>
      </c>
      <c r="E2535" s="1" t="s">
        <v>28</v>
      </c>
      <c r="F2535" s="41" t="s">
        <v>151</v>
      </c>
      <c r="G2535" t="str">
        <f>VLOOKUP($E2535,rahvdata!$AD$2:$AE$80,2,FALSE)</f>
        <v>Jõgeva</v>
      </c>
      <c r="H2535" t="s">
        <v>247</v>
      </c>
      <c r="I2535" t="s">
        <v>251</v>
      </c>
    </row>
    <row r="2536" spans="1:9" x14ac:dyDescent="0.35">
      <c r="A2536" s="3" t="s">
        <v>113</v>
      </c>
      <c r="B2536" s="42">
        <v>129</v>
      </c>
      <c r="C2536" s="42">
        <v>58</v>
      </c>
      <c r="D2536" s="42">
        <v>71</v>
      </c>
      <c r="E2536" s="1" t="s">
        <v>28</v>
      </c>
      <c r="F2536" s="41" t="s">
        <v>152</v>
      </c>
      <c r="G2536" t="str">
        <f>VLOOKUP($E2536,rahvdata!$AD$2:$AE$80,2,FALSE)</f>
        <v>Jõgeva</v>
      </c>
      <c r="H2536" t="s">
        <v>247</v>
      </c>
      <c r="I2536" t="s">
        <v>251</v>
      </c>
    </row>
    <row r="2537" spans="1:9" x14ac:dyDescent="0.35">
      <c r="A2537" s="8" t="s">
        <v>103</v>
      </c>
      <c r="B2537" s="42">
        <v>131</v>
      </c>
      <c r="C2537" s="42">
        <v>71</v>
      </c>
      <c r="D2537" s="42">
        <v>60</v>
      </c>
      <c r="E2537" s="1" t="s">
        <v>28</v>
      </c>
      <c r="F2537" s="41" t="s">
        <v>153</v>
      </c>
      <c r="G2537" t="str">
        <f>VLOOKUP($E2537,rahvdata!$AD$2:$AE$80,2,FALSE)</f>
        <v>Jõgeva</v>
      </c>
      <c r="H2537" t="s">
        <v>247</v>
      </c>
      <c r="I2537" t="s">
        <v>251</v>
      </c>
    </row>
    <row r="2538" spans="1:9" x14ac:dyDescent="0.35">
      <c r="A2538" s="8" t="s">
        <v>103</v>
      </c>
      <c r="B2538" s="42">
        <v>142</v>
      </c>
      <c r="C2538" s="42">
        <v>77</v>
      </c>
      <c r="D2538" s="42">
        <v>69</v>
      </c>
      <c r="E2538" s="1" t="s">
        <v>28</v>
      </c>
      <c r="F2538" s="41" t="s">
        <v>154</v>
      </c>
      <c r="G2538" t="str">
        <f>VLOOKUP($E2538,rahvdata!$AD$2:$AE$80,2,FALSE)</f>
        <v>Jõgeva</v>
      </c>
      <c r="H2538" t="s">
        <v>247</v>
      </c>
      <c r="I2538" t="s">
        <v>251</v>
      </c>
    </row>
    <row r="2539" spans="1:9" x14ac:dyDescent="0.35">
      <c r="A2539" s="8" t="s">
        <v>103</v>
      </c>
      <c r="B2539" s="42">
        <v>137</v>
      </c>
      <c r="C2539" s="42">
        <v>64</v>
      </c>
      <c r="D2539" s="42">
        <v>73</v>
      </c>
      <c r="E2539" s="1" t="s">
        <v>28</v>
      </c>
      <c r="F2539" s="41" t="s">
        <v>155</v>
      </c>
      <c r="G2539" t="str">
        <f>VLOOKUP($E2539,rahvdata!$AD$2:$AE$80,2,FALSE)</f>
        <v>Jõgeva</v>
      </c>
      <c r="H2539" t="s">
        <v>247</v>
      </c>
      <c r="I2539" t="s">
        <v>251</v>
      </c>
    </row>
    <row r="2540" spans="1:9" x14ac:dyDescent="0.35">
      <c r="A2540" s="8" t="s">
        <v>103</v>
      </c>
      <c r="B2540" s="42">
        <v>150</v>
      </c>
      <c r="C2540" s="42">
        <v>79</v>
      </c>
      <c r="D2540" s="42">
        <v>71</v>
      </c>
      <c r="E2540" s="1" t="s">
        <v>28</v>
      </c>
      <c r="F2540" s="41" t="s">
        <v>156</v>
      </c>
      <c r="G2540" t="str">
        <f>VLOOKUP($E2540,rahvdata!$AD$2:$AE$80,2,FALSE)</f>
        <v>Jõgeva</v>
      </c>
      <c r="H2540" t="s">
        <v>247</v>
      </c>
      <c r="I2540" t="s">
        <v>251</v>
      </c>
    </row>
    <row r="2541" spans="1:9" x14ac:dyDescent="0.35">
      <c r="A2541" s="8" t="s">
        <v>103</v>
      </c>
      <c r="B2541" s="42">
        <v>133</v>
      </c>
      <c r="C2541" s="42">
        <v>78</v>
      </c>
      <c r="D2541" s="42">
        <v>58</v>
      </c>
      <c r="E2541" s="1" t="s">
        <v>28</v>
      </c>
      <c r="F2541" s="41" t="s">
        <v>157</v>
      </c>
      <c r="G2541" t="str">
        <f>VLOOKUP($E2541,rahvdata!$AD$2:$AE$80,2,FALSE)</f>
        <v>Jõgeva</v>
      </c>
      <c r="H2541" t="s">
        <v>247</v>
      </c>
      <c r="I2541" t="s">
        <v>251</v>
      </c>
    </row>
    <row r="2542" spans="1:9" x14ac:dyDescent="0.35">
      <c r="A2542" s="8" t="s">
        <v>103</v>
      </c>
      <c r="B2542" s="42">
        <v>140</v>
      </c>
      <c r="C2542" s="42">
        <v>65</v>
      </c>
      <c r="D2542" s="42">
        <v>75</v>
      </c>
      <c r="E2542" s="1" t="s">
        <v>28</v>
      </c>
      <c r="F2542" s="41" t="s">
        <v>158</v>
      </c>
      <c r="G2542" t="str">
        <f>VLOOKUP($E2542,rahvdata!$AD$2:$AE$80,2,FALSE)</f>
        <v>Jõgeva</v>
      </c>
      <c r="H2542" t="s">
        <v>247</v>
      </c>
      <c r="I2542" t="s">
        <v>251</v>
      </c>
    </row>
    <row r="2543" spans="1:9" x14ac:dyDescent="0.35">
      <c r="A2543" s="8" t="s">
        <v>103</v>
      </c>
      <c r="B2543" s="42">
        <v>133</v>
      </c>
      <c r="C2543" s="42">
        <v>64</v>
      </c>
      <c r="D2543" s="42">
        <v>69</v>
      </c>
      <c r="E2543" s="1" t="s">
        <v>28</v>
      </c>
      <c r="F2543" s="41" t="s">
        <v>159</v>
      </c>
      <c r="G2543" t="str">
        <f>VLOOKUP($E2543,rahvdata!$AD$2:$AE$80,2,FALSE)</f>
        <v>Jõgeva</v>
      </c>
      <c r="H2543" t="s">
        <v>247</v>
      </c>
      <c r="I2543" t="s">
        <v>251</v>
      </c>
    </row>
    <row r="2544" spans="1:9" x14ac:dyDescent="0.35">
      <c r="A2544" s="8" t="s">
        <v>103</v>
      </c>
      <c r="B2544" s="42">
        <v>153</v>
      </c>
      <c r="C2544" s="42">
        <v>73</v>
      </c>
      <c r="D2544" s="42">
        <v>79</v>
      </c>
      <c r="E2544" s="1" t="s">
        <v>28</v>
      </c>
      <c r="F2544" s="41" t="s">
        <v>160</v>
      </c>
      <c r="G2544" t="str">
        <f>VLOOKUP($E2544,rahvdata!$AD$2:$AE$80,2,FALSE)</f>
        <v>Jõgeva</v>
      </c>
      <c r="H2544" t="s">
        <v>247</v>
      </c>
    </row>
    <row r="2545" spans="1:8" x14ac:dyDescent="0.35">
      <c r="A2545" s="8" t="s">
        <v>103</v>
      </c>
      <c r="B2545" s="42">
        <v>138</v>
      </c>
      <c r="C2545" s="42">
        <v>70</v>
      </c>
      <c r="D2545" s="42">
        <v>65</v>
      </c>
      <c r="E2545" s="1" t="s">
        <v>28</v>
      </c>
      <c r="F2545" s="41" t="s">
        <v>161</v>
      </c>
      <c r="G2545" t="str">
        <f>VLOOKUP($E2545,rahvdata!$AD$2:$AE$80,2,FALSE)</f>
        <v>Jõgeva</v>
      </c>
      <c r="H2545" t="s">
        <v>247</v>
      </c>
    </row>
    <row r="2546" spans="1:8" x14ac:dyDescent="0.35">
      <c r="A2546" s="8" t="s">
        <v>103</v>
      </c>
      <c r="B2546" s="42">
        <v>128</v>
      </c>
      <c r="C2546" s="42">
        <v>67</v>
      </c>
      <c r="D2546" s="42">
        <v>56</v>
      </c>
      <c r="E2546" s="1" t="s">
        <v>28</v>
      </c>
      <c r="F2546" s="41" t="s">
        <v>162</v>
      </c>
      <c r="G2546" t="str">
        <f>VLOOKUP($E2546,rahvdata!$AD$2:$AE$80,2,FALSE)</f>
        <v>Jõgeva</v>
      </c>
      <c r="H2546" t="s">
        <v>248</v>
      </c>
    </row>
    <row r="2547" spans="1:8" x14ac:dyDescent="0.35">
      <c r="A2547" s="3" t="s">
        <v>102</v>
      </c>
      <c r="B2547" s="42">
        <v>147</v>
      </c>
      <c r="C2547" s="42">
        <v>76</v>
      </c>
      <c r="D2547" s="42">
        <v>71</v>
      </c>
      <c r="E2547" s="1" t="s">
        <v>28</v>
      </c>
      <c r="F2547" s="41" t="s">
        <v>163</v>
      </c>
      <c r="G2547" t="str">
        <f>VLOOKUP($E2547,rahvdata!$AD$2:$AE$80,2,FALSE)</f>
        <v>Jõgeva</v>
      </c>
      <c r="H2547" t="s">
        <v>248</v>
      </c>
    </row>
    <row r="2548" spans="1:8" x14ac:dyDescent="0.35">
      <c r="A2548" s="3" t="s">
        <v>102</v>
      </c>
      <c r="B2548" s="42">
        <v>137</v>
      </c>
      <c r="C2548" s="42">
        <v>70</v>
      </c>
      <c r="D2548" s="42">
        <v>66</v>
      </c>
      <c r="E2548" s="1" t="s">
        <v>28</v>
      </c>
      <c r="F2548" s="41" t="s">
        <v>164</v>
      </c>
      <c r="G2548" t="str">
        <f>VLOOKUP($E2548,rahvdata!$AD$2:$AE$80,2,FALSE)</f>
        <v>Jõgeva</v>
      </c>
      <c r="H2548" t="s">
        <v>248</v>
      </c>
    </row>
    <row r="2549" spans="1:8" x14ac:dyDescent="0.35">
      <c r="A2549" s="3" t="s">
        <v>102</v>
      </c>
      <c r="B2549" s="42">
        <v>135</v>
      </c>
      <c r="C2549" s="42">
        <v>66</v>
      </c>
      <c r="D2549" s="42">
        <v>72</v>
      </c>
      <c r="E2549" s="1" t="s">
        <v>28</v>
      </c>
      <c r="F2549" s="41" t="s">
        <v>165</v>
      </c>
      <c r="G2549" t="str">
        <f>VLOOKUP($E2549,rahvdata!$AD$2:$AE$80,2,FALSE)</f>
        <v>Jõgeva</v>
      </c>
      <c r="H2549" t="s">
        <v>248</v>
      </c>
    </row>
    <row r="2550" spans="1:8" x14ac:dyDescent="0.35">
      <c r="A2550" s="3" t="s">
        <v>102</v>
      </c>
      <c r="B2550" s="42">
        <v>159</v>
      </c>
      <c r="C2550" s="42">
        <v>76</v>
      </c>
      <c r="D2550" s="42">
        <v>88</v>
      </c>
      <c r="E2550" s="1" t="s">
        <v>28</v>
      </c>
      <c r="F2550" s="41" t="s">
        <v>166</v>
      </c>
      <c r="G2550" t="str">
        <f>VLOOKUP($E2550,rahvdata!$AD$2:$AE$80,2,FALSE)</f>
        <v>Jõgeva</v>
      </c>
      <c r="H2550" t="s">
        <v>248</v>
      </c>
    </row>
    <row r="2551" spans="1:8" x14ac:dyDescent="0.35">
      <c r="A2551" s="3" t="s">
        <v>102</v>
      </c>
      <c r="B2551" s="42">
        <v>138</v>
      </c>
      <c r="C2551" s="42">
        <v>80</v>
      </c>
      <c r="D2551" s="42">
        <v>58</v>
      </c>
      <c r="E2551" s="1" t="s">
        <v>28</v>
      </c>
      <c r="F2551" s="41" t="s">
        <v>167</v>
      </c>
      <c r="G2551" t="str">
        <f>VLOOKUP($E2551,rahvdata!$AD$2:$AE$80,2,FALSE)</f>
        <v>Jõgeva</v>
      </c>
      <c r="H2551" t="s">
        <v>248</v>
      </c>
    </row>
    <row r="2552" spans="1:8" x14ac:dyDescent="0.35">
      <c r="A2552" s="3" t="s">
        <v>102</v>
      </c>
      <c r="B2552" s="42">
        <v>145</v>
      </c>
      <c r="C2552" s="42">
        <v>76</v>
      </c>
      <c r="D2552" s="42">
        <v>70</v>
      </c>
      <c r="E2552" s="1" t="s">
        <v>28</v>
      </c>
      <c r="F2552" s="41" t="s">
        <v>168</v>
      </c>
      <c r="G2552" t="str">
        <f>VLOOKUP($E2552,rahvdata!$AD$2:$AE$80,2,FALSE)</f>
        <v>Jõgeva</v>
      </c>
      <c r="H2552" t="s">
        <v>248</v>
      </c>
    </row>
    <row r="2553" spans="1:8" x14ac:dyDescent="0.35">
      <c r="A2553" s="3" t="s">
        <v>102</v>
      </c>
      <c r="B2553" s="42">
        <v>137</v>
      </c>
      <c r="C2553" s="42">
        <v>67</v>
      </c>
      <c r="D2553" s="42">
        <v>70</v>
      </c>
      <c r="E2553" s="1" t="s">
        <v>28</v>
      </c>
      <c r="F2553" s="41" t="s">
        <v>169</v>
      </c>
      <c r="G2553" t="str">
        <f>VLOOKUP($E2553,rahvdata!$AD$2:$AE$80,2,FALSE)</f>
        <v>Jõgeva</v>
      </c>
      <c r="H2553" t="s">
        <v>248</v>
      </c>
    </row>
    <row r="2554" spans="1:8" x14ac:dyDescent="0.35">
      <c r="A2554" s="3" t="s">
        <v>102</v>
      </c>
      <c r="B2554" s="42">
        <v>128</v>
      </c>
      <c r="C2554" s="42">
        <v>59</v>
      </c>
      <c r="D2554" s="42">
        <v>69</v>
      </c>
      <c r="E2554" s="1" t="s">
        <v>28</v>
      </c>
      <c r="F2554" s="41" t="s">
        <v>170</v>
      </c>
      <c r="G2554" t="str">
        <f>VLOOKUP($E2554,rahvdata!$AD$2:$AE$80,2,FALSE)</f>
        <v>Jõgeva</v>
      </c>
      <c r="H2554" t="s">
        <v>248</v>
      </c>
    </row>
    <row r="2555" spans="1:8" x14ac:dyDescent="0.35">
      <c r="A2555" s="3" t="s">
        <v>102</v>
      </c>
      <c r="B2555" s="42">
        <v>156</v>
      </c>
      <c r="C2555" s="42">
        <v>88</v>
      </c>
      <c r="D2555" s="42">
        <v>68</v>
      </c>
      <c r="E2555" s="1" t="s">
        <v>28</v>
      </c>
      <c r="F2555" s="41" t="s">
        <v>171</v>
      </c>
      <c r="G2555" t="str">
        <f>VLOOKUP($E2555,rahvdata!$AD$2:$AE$80,2,FALSE)</f>
        <v>Jõgeva</v>
      </c>
      <c r="H2555" t="s">
        <v>248</v>
      </c>
    </row>
    <row r="2556" spans="1:8" x14ac:dyDescent="0.35">
      <c r="A2556" s="3" t="s">
        <v>102</v>
      </c>
      <c r="B2556" s="42">
        <v>152</v>
      </c>
      <c r="C2556" s="42">
        <v>79</v>
      </c>
      <c r="D2556" s="42">
        <v>73</v>
      </c>
      <c r="E2556" s="1" t="s">
        <v>28</v>
      </c>
      <c r="F2556" s="41" t="s">
        <v>172</v>
      </c>
      <c r="G2556" t="str">
        <f>VLOOKUP($E2556,rahvdata!$AD$2:$AE$80,2,FALSE)</f>
        <v>Jõgeva</v>
      </c>
      <c r="H2556" t="s">
        <v>248</v>
      </c>
    </row>
    <row r="2557" spans="1:8" x14ac:dyDescent="0.35">
      <c r="A2557" s="3" t="s">
        <v>104</v>
      </c>
      <c r="B2557" s="42">
        <v>177</v>
      </c>
      <c r="C2557" s="42">
        <v>104</v>
      </c>
      <c r="D2557" s="42">
        <v>75</v>
      </c>
      <c r="E2557" s="1" t="s">
        <v>28</v>
      </c>
      <c r="F2557" s="41" t="s">
        <v>173</v>
      </c>
      <c r="G2557" t="str">
        <f>VLOOKUP($E2557,rahvdata!$AD$2:$AE$80,2,FALSE)</f>
        <v>Jõgeva</v>
      </c>
      <c r="H2557" t="s">
        <v>248</v>
      </c>
    </row>
    <row r="2558" spans="1:8" x14ac:dyDescent="0.35">
      <c r="A2558" s="3" t="s">
        <v>104</v>
      </c>
      <c r="B2558" s="42">
        <v>169</v>
      </c>
      <c r="C2558" s="42">
        <v>98</v>
      </c>
      <c r="D2558" s="42">
        <v>66</v>
      </c>
      <c r="E2558" s="1" t="s">
        <v>28</v>
      </c>
      <c r="F2558" s="41" t="s">
        <v>174</v>
      </c>
      <c r="G2558" t="str">
        <f>VLOOKUP($E2558,rahvdata!$AD$2:$AE$80,2,FALSE)</f>
        <v>Jõgeva</v>
      </c>
      <c r="H2558" t="s">
        <v>248</v>
      </c>
    </row>
    <row r="2559" spans="1:8" x14ac:dyDescent="0.35">
      <c r="A2559" s="3" t="s">
        <v>104</v>
      </c>
      <c r="B2559" s="42">
        <v>159</v>
      </c>
      <c r="C2559" s="42">
        <v>94</v>
      </c>
      <c r="D2559" s="42">
        <v>68</v>
      </c>
      <c r="E2559" s="1" t="s">
        <v>28</v>
      </c>
      <c r="F2559" s="41" t="s">
        <v>175</v>
      </c>
      <c r="G2559" t="str">
        <f>VLOOKUP($E2559,rahvdata!$AD$2:$AE$80,2,FALSE)</f>
        <v>Jõgeva</v>
      </c>
      <c r="H2559" t="s">
        <v>248</v>
      </c>
    </row>
    <row r="2560" spans="1:8" x14ac:dyDescent="0.35">
      <c r="A2560" s="3" t="s">
        <v>104</v>
      </c>
      <c r="B2560" s="42">
        <v>173</v>
      </c>
      <c r="C2560" s="42">
        <v>95</v>
      </c>
      <c r="D2560" s="42">
        <v>74</v>
      </c>
      <c r="E2560" s="1" t="s">
        <v>28</v>
      </c>
      <c r="F2560" s="41" t="s">
        <v>176</v>
      </c>
      <c r="G2560" t="str">
        <f>VLOOKUP($E2560,rahvdata!$AD$2:$AE$80,2,FALSE)</f>
        <v>Jõgeva</v>
      </c>
      <c r="H2560" t="s">
        <v>248</v>
      </c>
    </row>
    <row r="2561" spans="1:8" x14ac:dyDescent="0.35">
      <c r="A2561" s="3" t="s">
        <v>104</v>
      </c>
      <c r="B2561" s="42">
        <v>185</v>
      </c>
      <c r="C2561" s="42">
        <v>98</v>
      </c>
      <c r="D2561" s="42">
        <v>87</v>
      </c>
      <c r="E2561" s="1" t="s">
        <v>28</v>
      </c>
      <c r="F2561" s="41" t="s">
        <v>177</v>
      </c>
      <c r="G2561" t="str">
        <f>VLOOKUP($E2561,rahvdata!$AD$2:$AE$80,2,FALSE)</f>
        <v>Jõgeva</v>
      </c>
      <c r="H2561" t="s">
        <v>248</v>
      </c>
    </row>
    <row r="2562" spans="1:8" x14ac:dyDescent="0.35">
      <c r="A2562" s="3" t="s">
        <v>104</v>
      </c>
      <c r="B2562" s="42">
        <v>147</v>
      </c>
      <c r="C2562" s="42">
        <v>89</v>
      </c>
      <c r="D2562" s="42">
        <v>59</v>
      </c>
      <c r="E2562" s="1" t="s">
        <v>28</v>
      </c>
      <c r="F2562" s="41" t="s">
        <v>178</v>
      </c>
      <c r="G2562" t="str">
        <f>VLOOKUP($E2562,rahvdata!$AD$2:$AE$80,2,FALSE)</f>
        <v>Jõgeva</v>
      </c>
      <c r="H2562" t="s">
        <v>248</v>
      </c>
    </row>
    <row r="2563" spans="1:8" x14ac:dyDescent="0.35">
      <c r="A2563" s="3" t="s">
        <v>104</v>
      </c>
      <c r="B2563" s="42">
        <v>157</v>
      </c>
      <c r="C2563" s="42">
        <v>81</v>
      </c>
      <c r="D2563" s="42">
        <v>76</v>
      </c>
      <c r="E2563" s="1" t="s">
        <v>28</v>
      </c>
      <c r="F2563" s="41" t="s">
        <v>179</v>
      </c>
      <c r="G2563" t="str">
        <f>VLOOKUP($E2563,rahvdata!$AD$2:$AE$80,2,FALSE)</f>
        <v>Jõgeva</v>
      </c>
      <c r="H2563" t="s">
        <v>248</v>
      </c>
    </row>
    <row r="2564" spans="1:8" x14ac:dyDescent="0.35">
      <c r="A2564" s="3" t="s">
        <v>104</v>
      </c>
      <c r="B2564" s="42">
        <v>148</v>
      </c>
      <c r="C2564" s="42">
        <v>79</v>
      </c>
      <c r="D2564" s="42">
        <v>65</v>
      </c>
      <c r="E2564" s="1" t="s">
        <v>28</v>
      </c>
      <c r="F2564" s="41" t="s">
        <v>180</v>
      </c>
      <c r="G2564" t="str">
        <f>VLOOKUP($E2564,rahvdata!$AD$2:$AE$80,2,FALSE)</f>
        <v>Jõgeva</v>
      </c>
      <c r="H2564" t="s">
        <v>248</v>
      </c>
    </row>
    <row r="2565" spans="1:8" x14ac:dyDescent="0.35">
      <c r="A2565" s="3" t="s">
        <v>104</v>
      </c>
      <c r="B2565" s="42">
        <v>140</v>
      </c>
      <c r="C2565" s="42">
        <v>70</v>
      </c>
      <c r="D2565" s="42">
        <v>70</v>
      </c>
      <c r="E2565" s="1" t="s">
        <v>28</v>
      </c>
      <c r="F2565" s="41" t="s">
        <v>181</v>
      </c>
      <c r="G2565" t="str">
        <f>VLOOKUP($E2565,rahvdata!$AD$2:$AE$80,2,FALSE)</f>
        <v>Jõgeva</v>
      </c>
      <c r="H2565" t="s">
        <v>248</v>
      </c>
    </row>
    <row r="2566" spans="1:8" x14ac:dyDescent="0.35">
      <c r="A2566" s="3" t="s">
        <v>104</v>
      </c>
      <c r="B2566" s="42">
        <v>163</v>
      </c>
      <c r="C2566" s="42">
        <v>88</v>
      </c>
      <c r="D2566" s="42">
        <v>75</v>
      </c>
      <c r="E2566" s="1" t="s">
        <v>28</v>
      </c>
      <c r="F2566" s="41" t="s">
        <v>182</v>
      </c>
      <c r="G2566" t="str">
        <f>VLOOKUP($E2566,rahvdata!$AD$2:$AE$80,2,FALSE)</f>
        <v>Jõgeva</v>
      </c>
      <c r="H2566" t="s">
        <v>248</v>
      </c>
    </row>
    <row r="2567" spans="1:8" x14ac:dyDescent="0.35">
      <c r="A2567" s="3" t="s">
        <v>105</v>
      </c>
      <c r="B2567" s="42">
        <v>128</v>
      </c>
      <c r="C2567" s="42">
        <v>69</v>
      </c>
      <c r="D2567" s="42">
        <v>56</v>
      </c>
      <c r="E2567" s="1" t="s">
        <v>28</v>
      </c>
      <c r="F2567" s="41" t="s">
        <v>183</v>
      </c>
      <c r="G2567" t="str">
        <f>VLOOKUP($E2567,rahvdata!$AD$2:$AE$80,2,FALSE)</f>
        <v>Jõgeva</v>
      </c>
      <c r="H2567" t="s">
        <v>248</v>
      </c>
    </row>
    <row r="2568" spans="1:8" x14ac:dyDescent="0.35">
      <c r="A2568" s="3" t="s">
        <v>105</v>
      </c>
      <c r="B2568" s="42">
        <v>138</v>
      </c>
      <c r="C2568" s="42">
        <v>67</v>
      </c>
      <c r="D2568" s="42">
        <v>69</v>
      </c>
      <c r="E2568" s="1" t="s">
        <v>28</v>
      </c>
      <c r="F2568" s="41" t="s">
        <v>184</v>
      </c>
      <c r="G2568" t="str">
        <f>VLOOKUP($E2568,rahvdata!$AD$2:$AE$80,2,FALSE)</f>
        <v>Jõgeva</v>
      </c>
      <c r="H2568" t="s">
        <v>248</v>
      </c>
    </row>
    <row r="2569" spans="1:8" x14ac:dyDescent="0.35">
      <c r="A2569" s="3" t="s">
        <v>105</v>
      </c>
      <c r="B2569" s="42">
        <v>110</v>
      </c>
      <c r="C2569" s="42">
        <v>58</v>
      </c>
      <c r="D2569" s="42">
        <v>52</v>
      </c>
      <c r="E2569" s="1" t="s">
        <v>28</v>
      </c>
      <c r="F2569" s="41" t="s">
        <v>185</v>
      </c>
      <c r="G2569" t="str">
        <f>VLOOKUP($E2569,rahvdata!$AD$2:$AE$80,2,FALSE)</f>
        <v>Jõgeva</v>
      </c>
      <c r="H2569" t="s">
        <v>248</v>
      </c>
    </row>
    <row r="2570" spans="1:8" x14ac:dyDescent="0.35">
      <c r="A2570" s="3" t="s">
        <v>105</v>
      </c>
      <c r="B2570" s="42">
        <v>125</v>
      </c>
      <c r="C2570" s="42">
        <v>60</v>
      </c>
      <c r="D2570" s="42">
        <v>62</v>
      </c>
      <c r="E2570" s="1" t="s">
        <v>28</v>
      </c>
      <c r="F2570" s="41" t="s">
        <v>186</v>
      </c>
      <c r="G2570" t="str">
        <f>VLOOKUP($E2570,rahvdata!$AD$2:$AE$80,2,FALSE)</f>
        <v>Jõgeva</v>
      </c>
      <c r="H2570" t="s">
        <v>248</v>
      </c>
    </row>
    <row r="2571" spans="1:8" x14ac:dyDescent="0.35">
      <c r="A2571" s="3" t="s">
        <v>105</v>
      </c>
      <c r="B2571" s="42">
        <v>140</v>
      </c>
      <c r="C2571" s="42">
        <v>80</v>
      </c>
      <c r="D2571" s="42">
        <v>60</v>
      </c>
      <c r="E2571" s="1" t="s">
        <v>28</v>
      </c>
      <c r="F2571" s="41" t="s">
        <v>187</v>
      </c>
      <c r="G2571" t="str">
        <f>VLOOKUP($E2571,rahvdata!$AD$2:$AE$80,2,FALSE)</f>
        <v>Jõgeva</v>
      </c>
      <c r="H2571" t="s">
        <v>248</v>
      </c>
    </row>
    <row r="2572" spans="1:8" x14ac:dyDescent="0.35">
      <c r="A2572" s="3" t="s">
        <v>105</v>
      </c>
      <c r="B2572" s="42">
        <v>150</v>
      </c>
      <c r="C2572" s="42">
        <v>89</v>
      </c>
      <c r="D2572" s="42">
        <v>64</v>
      </c>
      <c r="E2572" s="1" t="s">
        <v>28</v>
      </c>
      <c r="F2572" s="41" t="s">
        <v>188</v>
      </c>
      <c r="G2572" t="str">
        <f>VLOOKUP($E2572,rahvdata!$AD$2:$AE$80,2,FALSE)</f>
        <v>Jõgeva</v>
      </c>
      <c r="H2572" t="s">
        <v>248</v>
      </c>
    </row>
    <row r="2573" spans="1:8" x14ac:dyDescent="0.35">
      <c r="A2573" s="3" t="s">
        <v>105</v>
      </c>
      <c r="B2573" s="42">
        <v>152</v>
      </c>
      <c r="C2573" s="42">
        <v>79</v>
      </c>
      <c r="D2573" s="42">
        <v>73</v>
      </c>
      <c r="E2573" s="1" t="s">
        <v>28</v>
      </c>
      <c r="F2573" s="41" t="s">
        <v>189</v>
      </c>
      <c r="G2573" t="str">
        <f>VLOOKUP($E2573,rahvdata!$AD$2:$AE$80,2,FALSE)</f>
        <v>Jõgeva</v>
      </c>
      <c r="H2573" t="s">
        <v>248</v>
      </c>
    </row>
    <row r="2574" spans="1:8" x14ac:dyDescent="0.35">
      <c r="A2574" s="3" t="s">
        <v>105</v>
      </c>
      <c r="B2574" s="42">
        <v>159</v>
      </c>
      <c r="C2574" s="42">
        <v>79</v>
      </c>
      <c r="D2574" s="42">
        <v>80</v>
      </c>
      <c r="E2574" s="1" t="s">
        <v>28</v>
      </c>
      <c r="F2574" s="41" t="s">
        <v>190</v>
      </c>
      <c r="G2574" t="str">
        <f>VLOOKUP($E2574,rahvdata!$AD$2:$AE$80,2,FALSE)</f>
        <v>Jõgeva</v>
      </c>
      <c r="H2574" t="s">
        <v>248</v>
      </c>
    </row>
    <row r="2575" spans="1:8" x14ac:dyDescent="0.35">
      <c r="A2575" s="3" t="s">
        <v>105</v>
      </c>
      <c r="B2575" s="42">
        <v>136</v>
      </c>
      <c r="C2575" s="42">
        <v>63</v>
      </c>
      <c r="D2575" s="42">
        <v>69</v>
      </c>
      <c r="E2575" s="1" t="s">
        <v>28</v>
      </c>
      <c r="F2575" s="41" t="s">
        <v>191</v>
      </c>
      <c r="G2575" t="str">
        <f>VLOOKUP($E2575,rahvdata!$AD$2:$AE$80,2,FALSE)</f>
        <v>Jõgeva</v>
      </c>
      <c r="H2575" t="s">
        <v>248</v>
      </c>
    </row>
    <row r="2576" spans="1:8" x14ac:dyDescent="0.35">
      <c r="A2576" s="3" t="s">
        <v>105</v>
      </c>
      <c r="B2576" s="42">
        <v>155</v>
      </c>
      <c r="C2576" s="42">
        <v>76</v>
      </c>
      <c r="D2576" s="42">
        <v>79</v>
      </c>
      <c r="E2576" s="1" t="s">
        <v>28</v>
      </c>
      <c r="F2576" s="41" t="s">
        <v>192</v>
      </c>
      <c r="G2576" t="str">
        <f>VLOOKUP($E2576,rahvdata!$AD$2:$AE$80,2,FALSE)</f>
        <v>Jõgeva</v>
      </c>
      <c r="H2576" t="s">
        <v>248</v>
      </c>
    </row>
    <row r="2577" spans="1:9" x14ac:dyDescent="0.35">
      <c r="A2577" s="3" t="s">
        <v>106</v>
      </c>
      <c r="B2577" s="42">
        <v>183</v>
      </c>
      <c r="C2577" s="42">
        <v>95</v>
      </c>
      <c r="D2577" s="42">
        <v>88</v>
      </c>
      <c r="E2577" s="1" t="s">
        <v>28</v>
      </c>
      <c r="F2577" s="41" t="s">
        <v>193</v>
      </c>
      <c r="G2577" t="str">
        <f>VLOOKUP($E2577,rahvdata!$AD$2:$AE$80,2,FALSE)</f>
        <v>Jõgeva</v>
      </c>
      <c r="H2577" t="s">
        <v>248</v>
      </c>
    </row>
    <row r="2578" spans="1:9" x14ac:dyDescent="0.35">
      <c r="A2578" s="3" t="s">
        <v>106</v>
      </c>
      <c r="B2578" s="42">
        <v>179</v>
      </c>
      <c r="C2578" s="42">
        <v>94</v>
      </c>
      <c r="D2578" s="42">
        <v>88</v>
      </c>
      <c r="E2578" s="1" t="s">
        <v>28</v>
      </c>
      <c r="F2578" s="41" t="s">
        <v>194</v>
      </c>
      <c r="G2578" t="str">
        <f>VLOOKUP($E2578,rahvdata!$AD$2:$AE$80,2,FALSE)</f>
        <v>Jõgeva</v>
      </c>
      <c r="H2578" t="s">
        <v>248</v>
      </c>
    </row>
    <row r="2579" spans="1:9" x14ac:dyDescent="0.35">
      <c r="A2579" s="3" t="s">
        <v>106</v>
      </c>
      <c r="B2579" s="42">
        <v>181</v>
      </c>
      <c r="C2579" s="42">
        <v>95</v>
      </c>
      <c r="D2579" s="42">
        <v>82</v>
      </c>
      <c r="E2579" s="1" t="s">
        <v>28</v>
      </c>
      <c r="F2579" s="41" t="s">
        <v>195</v>
      </c>
      <c r="G2579" t="str">
        <f>VLOOKUP($E2579,rahvdata!$AD$2:$AE$80,2,FALSE)</f>
        <v>Jõgeva</v>
      </c>
      <c r="H2579" t="s">
        <v>248</v>
      </c>
    </row>
    <row r="2580" spans="1:9" x14ac:dyDescent="0.35">
      <c r="A2580" s="3" t="s">
        <v>106</v>
      </c>
      <c r="B2580" s="42">
        <v>191</v>
      </c>
      <c r="C2580" s="42">
        <v>98</v>
      </c>
      <c r="D2580" s="42">
        <v>93</v>
      </c>
      <c r="E2580" s="1" t="s">
        <v>28</v>
      </c>
      <c r="F2580" s="41" t="s">
        <v>196</v>
      </c>
      <c r="G2580" t="str">
        <f>VLOOKUP($E2580,rahvdata!$AD$2:$AE$80,2,FALSE)</f>
        <v>Jõgeva</v>
      </c>
      <c r="H2580" t="s">
        <v>248</v>
      </c>
    </row>
    <row r="2581" spans="1:9" x14ac:dyDescent="0.35">
      <c r="A2581" s="3" t="s">
        <v>106</v>
      </c>
      <c r="B2581" s="42">
        <v>201</v>
      </c>
      <c r="C2581" s="42">
        <v>92</v>
      </c>
      <c r="D2581" s="42">
        <v>109</v>
      </c>
      <c r="E2581" s="1" t="s">
        <v>28</v>
      </c>
      <c r="F2581" s="41" t="s">
        <v>197</v>
      </c>
      <c r="G2581" t="str">
        <f>VLOOKUP($E2581,rahvdata!$AD$2:$AE$80,2,FALSE)</f>
        <v>Jõgeva</v>
      </c>
      <c r="H2581" t="s">
        <v>248</v>
      </c>
    </row>
    <row r="2582" spans="1:9" x14ac:dyDescent="0.35">
      <c r="A2582" s="3" t="s">
        <v>106</v>
      </c>
      <c r="B2582" s="42">
        <v>189</v>
      </c>
      <c r="C2582" s="42">
        <v>86</v>
      </c>
      <c r="D2582" s="42">
        <v>103</v>
      </c>
      <c r="E2582" s="1" t="s">
        <v>28</v>
      </c>
      <c r="F2582" s="41" t="s">
        <v>198</v>
      </c>
      <c r="G2582" t="str">
        <f>VLOOKUP($E2582,rahvdata!$AD$2:$AE$80,2,FALSE)</f>
        <v>Jõgeva</v>
      </c>
      <c r="H2582" t="s">
        <v>248</v>
      </c>
    </row>
    <row r="2583" spans="1:9" x14ac:dyDescent="0.35">
      <c r="A2583" s="3" t="s">
        <v>106</v>
      </c>
      <c r="B2583" s="42">
        <v>196</v>
      </c>
      <c r="C2583" s="42">
        <v>90</v>
      </c>
      <c r="D2583" s="42">
        <v>103</v>
      </c>
      <c r="E2583" s="1" t="s">
        <v>28</v>
      </c>
      <c r="F2583" s="41" t="s">
        <v>199</v>
      </c>
      <c r="G2583" t="str">
        <f>VLOOKUP($E2583,rahvdata!$AD$2:$AE$80,2,FALSE)</f>
        <v>Jõgeva</v>
      </c>
      <c r="H2583" t="s">
        <v>248</v>
      </c>
    </row>
    <row r="2584" spans="1:9" x14ac:dyDescent="0.35">
      <c r="A2584" s="3" t="s">
        <v>106</v>
      </c>
      <c r="B2584" s="42">
        <v>195</v>
      </c>
      <c r="C2584" s="42">
        <v>97</v>
      </c>
      <c r="D2584" s="42">
        <v>101</v>
      </c>
      <c r="E2584" s="1" t="s">
        <v>28</v>
      </c>
      <c r="F2584" s="41" t="s">
        <v>200</v>
      </c>
      <c r="G2584" t="str">
        <f>VLOOKUP($E2584,rahvdata!$AD$2:$AE$80,2,FALSE)</f>
        <v>Jõgeva</v>
      </c>
      <c r="H2584" t="s">
        <v>248</v>
      </c>
    </row>
    <row r="2585" spans="1:9" x14ac:dyDescent="0.35">
      <c r="A2585" s="3" t="s">
        <v>106</v>
      </c>
      <c r="B2585" s="42">
        <v>192</v>
      </c>
      <c r="C2585" s="42">
        <v>99</v>
      </c>
      <c r="D2585" s="42">
        <v>93</v>
      </c>
      <c r="E2585" s="1" t="s">
        <v>28</v>
      </c>
      <c r="F2585" s="41" t="s">
        <v>201</v>
      </c>
      <c r="G2585" t="str">
        <f>VLOOKUP($E2585,rahvdata!$AD$2:$AE$80,2,FALSE)</f>
        <v>Jõgeva</v>
      </c>
      <c r="H2585" t="s">
        <v>248</v>
      </c>
    </row>
    <row r="2586" spans="1:9" x14ac:dyDescent="0.35">
      <c r="A2586" s="3" t="s">
        <v>106</v>
      </c>
      <c r="B2586" s="42">
        <v>167</v>
      </c>
      <c r="C2586" s="42">
        <v>89</v>
      </c>
      <c r="D2586" s="42">
        <v>78</v>
      </c>
      <c r="E2586" s="1" t="s">
        <v>28</v>
      </c>
      <c r="F2586" s="41" t="s">
        <v>202</v>
      </c>
      <c r="G2586" t="str">
        <f>VLOOKUP($E2586,rahvdata!$AD$2:$AE$80,2,FALSE)</f>
        <v>Jõgeva</v>
      </c>
      <c r="H2586" t="s">
        <v>248</v>
      </c>
    </row>
    <row r="2587" spans="1:9" x14ac:dyDescent="0.35">
      <c r="A2587" s="3" t="s">
        <v>107</v>
      </c>
      <c r="B2587" s="42">
        <v>168</v>
      </c>
      <c r="C2587" s="42">
        <v>75</v>
      </c>
      <c r="D2587" s="42">
        <v>93</v>
      </c>
      <c r="E2587" s="1" t="s">
        <v>28</v>
      </c>
      <c r="F2587" s="41" t="s">
        <v>203</v>
      </c>
      <c r="G2587" t="str">
        <f>VLOOKUP($E2587,rahvdata!$AD$2:$AE$80,2,FALSE)</f>
        <v>Jõgeva</v>
      </c>
      <c r="H2587" t="s">
        <v>248</v>
      </c>
    </row>
    <row r="2588" spans="1:9" x14ac:dyDescent="0.35">
      <c r="A2588" s="3" t="s">
        <v>107</v>
      </c>
      <c r="B2588" s="42">
        <v>200</v>
      </c>
      <c r="C2588" s="42">
        <v>82</v>
      </c>
      <c r="D2588" s="42">
        <v>118</v>
      </c>
      <c r="E2588" s="1" t="s">
        <v>28</v>
      </c>
      <c r="F2588" s="41" t="s">
        <v>204</v>
      </c>
      <c r="G2588" t="str">
        <f>VLOOKUP($E2588,rahvdata!$AD$2:$AE$80,2,FALSE)</f>
        <v>Jõgeva</v>
      </c>
      <c r="H2588" t="s">
        <v>248</v>
      </c>
    </row>
    <row r="2589" spans="1:9" x14ac:dyDescent="0.35">
      <c r="A2589" s="3" t="s">
        <v>107</v>
      </c>
      <c r="B2589" s="42">
        <v>189</v>
      </c>
      <c r="C2589" s="42">
        <v>92</v>
      </c>
      <c r="D2589" s="42">
        <v>102</v>
      </c>
      <c r="E2589" s="1" t="s">
        <v>28</v>
      </c>
      <c r="F2589" s="41" t="s">
        <v>205</v>
      </c>
      <c r="G2589" t="str">
        <f>VLOOKUP($E2589,rahvdata!$AD$2:$AE$80,2,FALSE)</f>
        <v>Jõgeva</v>
      </c>
      <c r="H2589" t="s">
        <v>248</v>
      </c>
    </row>
    <row r="2590" spans="1:9" x14ac:dyDescent="0.35">
      <c r="A2590" s="3" t="s">
        <v>107</v>
      </c>
      <c r="B2590" s="42">
        <v>182</v>
      </c>
      <c r="C2590" s="42">
        <v>86</v>
      </c>
      <c r="D2590" s="42">
        <v>100</v>
      </c>
      <c r="E2590" s="1" t="s">
        <v>28</v>
      </c>
      <c r="F2590" s="41" t="s">
        <v>206</v>
      </c>
      <c r="G2590" t="str">
        <f>VLOOKUP($E2590,rahvdata!$AD$2:$AE$80,2,FALSE)</f>
        <v>Jõgeva</v>
      </c>
      <c r="H2590" t="s">
        <v>248</v>
      </c>
    </row>
    <row r="2591" spans="1:9" x14ac:dyDescent="0.35">
      <c r="A2591" s="3" t="s">
        <v>107</v>
      </c>
      <c r="B2591" s="42">
        <v>192</v>
      </c>
      <c r="C2591" s="42">
        <v>88</v>
      </c>
      <c r="D2591" s="42">
        <v>104</v>
      </c>
      <c r="E2591" s="1" t="s">
        <v>28</v>
      </c>
      <c r="F2591" s="41" t="s">
        <v>207</v>
      </c>
      <c r="G2591" t="str">
        <f>VLOOKUP($E2591,rahvdata!$AD$2:$AE$80,2,FALSE)</f>
        <v>Jõgeva</v>
      </c>
      <c r="H2591" t="s">
        <v>248</v>
      </c>
      <c r="I2591" t="s">
        <v>252</v>
      </c>
    </row>
    <row r="2592" spans="1:9" x14ac:dyDescent="0.35">
      <c r="A2592" s="3" t="s">
        <v>107</v>
      </c>
      <c r="B2592" s="42">
        <v>171</v>
      </c>
      <c r="C2592" s="42">
        <v>86</v>
      </c>
      <c r="D2592" s="42">
        <v>90</v>
      </c>
      <c r="E2592" s="1" t="s">
        <v>28</v>
      </c>
      <c r="F2592" s="41" t="s">
        <v>208</v>
      </c>
      <c r="G2592" t="str">
        <f>VLOOKUP($E2592,rahvdata!$AD$2:$AE$80,2,FALSE)</f>
        <v>Jõgeva</v>
      </c>
      <c r="H2592" t="s">
        <v>249</v>
      </c>
      <c r="I2592" t="s">
        <v>252</v>
      </c>
    </row>
    <row r="2593" spans="1:9" x14ac:dyDescent="0.35">
      <c r="A2593" s="3" t="s">
        <v>107</v>
      </c>
      <c r="B2593" s="42">
        <v>200</v>
      </c>
      <c r="C2593" s="42">
        <v>91</v>
      </c>
      <c r="D2593" s="42">
        <v>114</v>
      </c>
      <c r="E2593" s="1" t="s">
        <v>28</v>
      </c>
      <c r="F2593" s="41" t="s">
        <v>209</v>
      </c>
      <c r="G2593" t="str">
        <f>VLOOKUP($E2593,rahvdata!$AD$2:$AE$80,2,FALSE)</f>
        <v>Jõgeva</v>
      </c>
      <c r="H2593" t="s">
        <v>249</v>
      </c>
      <c r="I2593" t="s">
        <v>252</v>
      </c>
    </row>
    <row r="2594" spans="1:9" x14ac:dyDescent="0.35">
      <c r="A2594" s="3" t="s">
        <v>107</v>
      </c>
      <c r="B2594" s="42">
        <v>154</v>
      </c>
      <c r="C2594" s="42">
        <v>59</v>
      </c>
      <c r="D2594" s="42">
        <v>85</v>
      </c>
      <c r="E2594" s="1" t="s">
        <v>28</v>
      </c>
      <c r="F2594" s="41" t="s">
        <v>210</v>
      </c>
      <c r="G2594" t="str">
        <f>VLOOKUP($E2594,rahvdata!$AD$2:$AE$80,2,FALSE)</f>
        <v>Jõgeva</v>
      </c>
      <c r="H2594" t="s">
        <v>249</v>
      </c>
      <c r="I2594" t="s">
        <v>252</v>
      </c>
    </row>
    <row r="2595" spans="1:9" x14ac:dyDescent="0.35">
      <c r="A2595" s="3" t="s">
        <v>107</v>
      </c>
      <c r="B2595" s="42">
        <v>177</v>
      </c>
      <c r="C2595" s="42">
        <v>69</v>
      </c>
      <c r="D2595" s="42">
        <v>103</v>
      </c>
      <c r="E2595" s="1" t="s">
        <v>28</v>
      </c>
      <c r="F2595" s="41" t="s">
        <v>211</v>
      </c>
      <c r="G2595" t="str">
        <f>VLOOKUP($E2595,rahvdata!$AD$2:$AE$80,2,FALSE)</f>
        <v>Jõgeva</v>
      </c>
      <c r="H2595" t="s">
        <v>249</v>
      </c>
      <c r="I2595" t="s">
        <v>252</v>
      </c>
    </row>
    <row r="2596" spans="1:9" x14ac:dyDescent="0.35">
      <c r="A2596" s="3" t="s">
        <v>107</v>
      </c>
      <c r="B2596" s="42">
        <v>140</v>
      </c>
      <c r="C2596" s="42">
        <v>59</v>
      </c>
      <c r="D2596" s="42">
        <v>81</v>
      </c>
      <c r="E2596" s="1" t="s">
        <v>28</v>
      </c>
      <c r="F2596" s="41" t="s">
        <v>212</v>
      </c>
      <c r="G2596" t="str">
        <f>VLOOKUP($E2596,rahvdata!$AD$2:$AE$80,2,FALSE)</f>
        <v>Jõgeva</v>
      </c>
      <c r="H2596" t="s">
        <v>249</v>
      </c>
      <c r="I2596" t="s">
        <v>252</v>
      </c>
    </row>
    <row r="2597" spans="1:9" x14ac:dyDescent="0.35">
      <c r="A2597" s="3" t="s">
        <v>108</v>
      </c>
      <c r="B2597" s="42">
        <v>170</v>
      </c>
      <c r="C2597" s="42">
        <v>73</v>
      </c>
      <c r="D2597" s="42">
        <v>98</v>
      </c>
      <c r="E2597" s="1" t="s">
        <v>28</v>
      </c>
      <c r="F2597" s="41" t="s">
        <v>213</v>
      </c>
      <c r="G2597" t="str">
        <f>VLOOKUP($E2597,rahvdata!$AD$2:$AE$80,2,FALSE)</f>
        <v>Jõgeva</v>
      </c>
      <c r="H2597" t="s">
        <v>249</v>
      </c>
      <c r="I2597" t="s">
        <v>252</v>
      </c>
    </row>
    <row r="2598" spans="1:9" x14ac:dyDescent="0.35">
      <c r="A2598" s="3" t="s">
        <v>108</v>
      </c>
      <c r="B2598" s="42">
        <v>185</v>
      </c>
      <c r="C2598" s="42">
        <v>70</v>
      </c>
      <c r="D2598" s="42">
        <v>115</v>
      </c>
      <c r="E2598" s="1" t="s">
        <v>28</v>
      </c>
      <c r="F2598" s="41" t="s">
        <v>214</v>
      </c>
      <c r="G2598" t="str">
        <f>VLOOKUP($E2598,rahvdata!$AD$2:$AE$80,2,FALSE)</f>
        <v>Jõgeva</v>
      </c>
      <c r="H2598" t="s">
        <v>249</v>
      </c>
      <c r="I2598" t="s">
        <v>252</v>
      </c>
    </row>
    <row r="2599" spans="1:9" x14ac:dyDescent="0.35">
      <c r="A2599" s="3" t="s">
        <v>108</v>
      </c>
      <c r="B2599" s="42">
        <v>182</v>
      </c>
      <c r="C2599" s="42">
        <v>78</v>
      </c>
      <c r="D2599" s="42">
        <v>104</v>
      </c>
      <c r="E2599" s="1" t="s">
        <v>28</v>
      </c>
      <c r="F2599" s="41" t="s">
        <v>215</v>
      </c>
      <c r="G2599" t="str">
        <f>VLOOKUP($E2599,rahvdata!$AD$2:$AE$80,2,FALSE)</f>
        <v>Jõgeva</v>
      </c>
      <c r="H2599" t="s">
        <v>249</v>
      </c>
      <c r="I2599" t="s">
        <v>252</v>
      </c>
    </row>
    <row r="2600" spans="1:9" x14ac:dyDescent="0.35">
      <c r="A2600" s="3" t="s">
        <v>108</v>
      </c>
      <c r="B2600" s="42">
        <v>200</v>
      </c>
      <c r="C2600" s="42">
        <v>78</v>
      </c>
      <c r="D2600" s="42">
        <v>126</v>
      </c>
      <c r="E2600" s="1" t="s">
        <v>28</v>
      </c>
      <c r="F2600" s="41" t="s">
        <v>216</v>
      </c>
      <c r="G2600" t="str">
        <f>VLOOKUP($E2600,rahvdata!$AD$2:$AE$80,2,FALSE)</f>
        <v>Jõgeva</v>
      </c>
      <c r="H2600" t="s">
        <v>249</v>
      </c>
      <c r="I2600" t="s">
        <v>252</v>
      </c>
    </row>
    <row r="2601" spans="1:9" x14ac:dyDescent="0.35">
      <c r="A2601" s="3" t="s">
        <v>108</v>
      </c>
      <c r="B2601" s="42">
        <v>145</v>
      </c>
      <c r="C2601" s="42">
        <v>45</v>
      </c>
      <c r="D2601" s="42">
        <v>100</v>
      </c>
      <c r="E2601" s="1" t="s">
        <v>28</v>
      </c>
      <c r="F2601" s="41" t="s">
        <v>217</v>
      </c>
      <c r="G2601" t="str">
        <f>VLOOKUP($E2601,rahvdata!$AD$2:$AE$80,2,FALSE)</f>
        <v>Jõgeva</v>
      </c>
      <c r="H2601" t="s">
        <v>249</v>
      </c>
      <c r="I2601" t="s">
        <v>252</v>
      </c>
    </row>
    <row r="2602" spans="1:9" x14ac:dyDescent="0.35">
      <c r="A2602" s="3" t="s">
        <v>108</v>
      </c>
      <c r="B2602" s="42">
        <v>147</v>
      </c>
      <c r="C2602" s="42">
        <v>40</v>
      </c>
      <c r="D2602" s="42">
        <v>107</v>
      </c>
      <c r="E2602" s="1" t="s">
        <v>28</v>
      </c>
      <c r="F2602" s="41" t="s">
        <v>218</v>
      </c>
      <c r="G2602" t="str">
        <f>VLOOKUP($E2602,rahvdata!$AD$2:$AE$80,2,FALSE)</f>
        <v>Jõgeva</v>
      </c>
      <c r="H2602" t="s">
        <v>249</v>
      </c>
      <c r="I2602" t="s">
        <v>252</v>
      </c>
    </row>
    <row r="2603" spans="1:9" x14ac:dyDescent="0.35">
      <c r="A2603" s="3" t="s">
        <v>108</v>
      </c>
      <c r="B2603" s="42">
        <v>121</v>
      </c>
      <c r="C2603" s="42">
        <v>49</v>
      </c>
      <c r="D2603" s="42">
        <v>68</v>
      </c>
      <c r="E2603" s="1" t="s">
        <v>28</v>
      </c>
      <c r="F2603" s="41" t="s">
        <v>219</v>
      </c>
      <c r="G2603" t="str">
        <f>VLOOKUP($E2603,rahvdata!$AD$2:$AE$80,2,FALSE)</f>
        <v>Jõgeva</v>
      </c>
      <c r="H2603" t="s">
        <v>249</v>
      </c>
      <c r="I2603" t="s">
        <v>252</v>
      </c>
    </row>
    <row r="2604" spans="1:9" x14ac:dyDescent="0.35">
      <c r="A2604" s="3" t="s">
        <v>108</v>
      </c>
      <c r="B2604" s="42">
        <v>106</v>
      </c>
      <c r="C2604" s="42">
        <v>49</v>
      </c>
      <c r="D2604" s="42">
        <v>57</v>
      </c>
      <c r="E2604" s="1" t="s">
        <v>28</v>
      </c>
      <c r="F2604" s="41" t="s">
        <v>220</v>
      </c>
      <c r="G2604" t="str">
        <f>VLOOKUP($E2604,rahvdata!$AD$2:$AE$80,2,FALSE)</f>
        <v>Jõgeva</v>
      </c>
      <c r="H2604" t="s">
        <v>249</v>
      </c>
      <c r="I2604" t="s">
        <v>252</v>
      </c>
    </row>
    <row r="2605" spans="1:9" x14ac:dyDescent="0.35">
      <c r="A2605" s="3" t="s">
        <v>108</v>
      </c>
      <c r="B2605" s="42">
        <v>113</v>
      </c>
      <c r="C2605" s="42">
        <v>38</v>
      </c>
      <c r="D2605" s="42">
        <v>75</v>
      </c>
      <c r="E2605" s="1" t="s">
        <v>28</v>
      </c>
      <c r="F2605" s="41" t="s">
        <v>221</v>
      </c>
      <c r="G2605" t="str">
        <f>VLOOKUP($E2605,rahvdata!$AD$2:$AE$80,2,FALSE)</f>
        <v>Jõgeva</v>
      </c>
      <c r="H2605" t="s">
        <v>249</v>
      </c>
      <c r="I2605" t="s">
        <v>252</v>
      </c>
    </row>
    <row r="2606" spans="1:9" x14ac:dyDescent="0.35">
      <c r="A2606" s="3" t="s">
        <v>108</v>
      </c>
      <c r="B2606" s="42">
        <v>113</v>
      </c>
      <c r="C2606" s="42">
        <v>44</v>
      </c>
      <c r="D2606" s="42">
        <v>69</v>
      </c>
      <c r="E2606" s="1" t="s">
        <v>28</v>
      </c>
      <c r="F2606" s="41" t="s">
        <v>222</v>
      </c>
      <c r="G2606" t="str">
        <f>VLOOKUP($E2606,rahvdata!$AD$2:$AE$80,2,FALSE)</f>
        <v>Jõgeva</v>
      </c>
      <c r="H2606" t="s">
        <v>249</v>
      </c>
      <c r="I2606" t="s">
        <v>252</v>
      </c>
    </row>
    <row r="2607" spans="1:9" x14ac:dyDescent="0.35">
      <c r="A2607" s="3" t="s">
        <v>139</v>
      </c>
      <c r="B2607" s="42">
        <v>106</v>
      </c>
      <c r="C2607" s="42">
        <v>40</v>
      </c>
      <c r="D2607" s="42">
        <v>66</v>
      </c>
      <c r="E2607" s="1" t="s">
        <v>28</v>
      </c>
      <c r="F2607" s="41" t="s">
        <v>223</v>
      </c>
      <c r="G2607" t="str">
        <f>VLOOKUP($E2607,rahvdata!$AD$2:$AE$80,2,FALSE)</f>
        <v>Jõgeva</v>
      </c>
      <c r="H2607" t="s">
        <v>249</v>
      </c>
      <c r="I2607" t="s">
        <v>252</v>
      </c>
    </row>
    <row r="2608" spans="1:9" x14ac:dyDescent="0.35">
      <c r="A2608" s="3" t="s">
        <v>139</v>
      </c>
      <c r="B2608" s="42">
        <v>100</v>
      </c>
      <c r="C2608" s="42">
        <v>36</v>
      </c>
      <c r="D2608" s="42">
        <v>69</v>
      </c>
      <c r="E2608" s="1" t="s">
        <v>28</v>
      </c>
      <c r="F2608" s="41" t="s">
        <v>224</v>
      </c>
      <c r="G2608" t="str">
        <f>VLOOKUP($E2608,rahvdata!$AD$2:$AE$80,2,FALSE)</f>
        <v>Jõgeva</v>
      </c>
      <c r="H2608" t="s">
        <v>249</v>
      </c>
      <c r="I2608" t="s">
        <v>252</v>
      </c>
    </row>
    <row r="2609" spans="1:9" x14ac:dyDescent="0.35">
      <c r="A2609" s="3" t="s">
        <v>139</v>
      </c>
      <c r="B2609" s="42">
        <v>104</v>
      </c>
      <c r="C2609" s="42">
        <v>29</v>
      </c>
      <c r="D2609" s="42">
        <v>75</v>
      </c>
      <c r="E2609" s="1" t="s">
        <v>28</v>
      </c>
      <c r="F2609" s="41" t="s">
        <v>225</v>
      </c>
      <c r="G2609" t="str">
        <f>VLOOKUP($E2609,rahvdata!$AD$2:$AE$80,2,FALSE)</f>
        <v>Jõgeva</v>
      </c>
      <c r="H2609" t="s">
        <v>249</v>
      </c>
      <c r="I2609" t="s">
        <v>252</v>
      </c>
    </row>
    <row r="2610" spans="1:9" x14ac:dyDescent="0.35">
      <c r="A2610" s="3" t="s">
        <v>139</v>
      </c>
      <c r="B2610" s="42">
        <v>93</v>
      </c>
      <c r="C2610" s="42">
        <v>26</v>
      </c>
      <c r="D2610" s="42">
        <v>67</v>
      </c>
      <c r="E2610" s="1" t="s">
        <v>28</v>
      </c>
      <c r="F2610" s="41" t="s">
        <v>226</v>
      </c>
      <c r="G2610" t="str">
        <f>VLOOKUP($E2610,rahvdata!$AD$2:$AE$80,2,FALSE)</f>
        <v>Jõgeva</v>
      </c>
      <c r="H2610" t="s">
        <v>249</v>
      </c>
      <c r="I2610" t="s">
        <v>252</v>
      </c>
    </row>
    <row r="2611" spans="1:9" x14ac:dyDescent="0.35">
      <c r="A2611" s="3" t="s">
        <v>139</v>
      </c>
      <c r="B2611" s="42">
        <v>65</v>
      </c>
      <c r="C2611" s="42">
        <v>12</v>
      </c>
      <c r="D2611" s="42">
        <v>53</v>
      </c>
      <c r="E2611" s="1" t="s">
        <v>28</v>
      </c>
      <c r="F2611" s="41" t="s">
        <v>227</v>
      </c>
      <c r="G2611" t="str">
        <f>VLOOKUP($E2611,rahvdata!$AD$2:$AE$80,2,FALSE)</f>
        <v>Jõgeva</v>
      </c>
      <c r="H2611" t="s">
        <v>249</v>
      </c>
      <c r="I2611" t="s">
        <v>252</v>
      </c>
    </row>
    <row r="2612" spans="1:9" x14ac:dyDescent="0.35">
      <c r="A2612" s="3" t="s">
        <v>139</v>
      </c>
      <c r="B2612" s="42">
        <v>71</v>
      </c>
      <c r="C2612" s="42">
        <v>17</v>
      </c>
      <c r="D2612" s="42">
        <v>56</v>
      </c>
      <c r="E2612" s="1" t="s">
        <v>28</v>
      </c>
      <c r="F2612" s="41" t="s">
        <v>228</v>
      </c>
      <c r="G2612" t="str">
        <f>VLOOKUP($E2612,rahvdata!$AD$2:$AE$80,2,FALSE)</f>
        <v>Jõgeva</v>
      </c>
      <c r="H2612" t="s">
        <v>249</v>
      </c>
      <c r="I2612" t="s">
        <v>252</v>
      </c>
    </row>
    <row r="2613" spans="1:9" x14ac:dyDescent="0.35">
      <c r="A2613" s="3" t="s">
        <v>139</v>
      </c>
      <c r="B2613" s="42">
        <v>53</v>
      </c>
      <c r="C2613" s="42">
        <v>13</v>
      </c>
      <c r="D2613" s="42">
        <v>42</v>
      </c>
      <c r="E2613" s="1" t="s">
        <v>28</v>
      </c>
      <c r="F2613" s="41" t="s">
        <v>229</v>
      </c>
      <c r="G2613" t="str">
        <f>VLOOKUP($E2613,rahvdata!$AD$2:$AE$80,2,FALSE)</f>
        <v>Jõgeva</v>
      </c>
      <c r="H2613" t="s">
        <v>249</v>
      </c>
      <c r="I2613" t="s">
        <v>252</v>
      </c>
    </row>
    <row r="2614" spans="1:9" x14ac:dyDescent="0.35">
      <c r="A2614" s="3" t="s">
        <v>139</v>
      </c>
      <c r="B2614" s="42">
        <v>38</v>
      </c>
      <c r="C2614" s="42">
        <v>11</v>
      </c>
      <c r="D2614" s="42">
        <v>31</v>
      </c>
      <c r="E2614" s="1" t="s">
        <v>28</v>
      </c>
      <c r="F2614" s="41" t="s">
        <v>230</v>
      </c>
      <c r="G2614" t="str">
        <f>VLOOKUP($E2614,rahvdata!$AD$2:$AE$80,2,FALSE)</f>
        <v>Jõgeva</v>
      </c>
      <c r="H2614" t="s">
        <v>249</v>
      </c>
      <c r="I2614" t="s">
        <v>252</v>
      </c>
    </row>
    <row r="2615" spans="1:9" x14ac:dyDescent="0.35">
      <c r="A2615" s="3" t="s">
        <v>139</v>
      </c>
      <c r="B2615" s="42">
        <v>49</v>
      </c>
      <c r="C2615" s="42">
        <v>11</v>
      </c>
      <c r="D2615" s="42">
        <v>38</v>
      </c>
      <c r="E2615" s="1" t="s">
        <v>28</v>
      </c>
      <c r="F2615" s="41" t="s">
        <v>231</v>
      </c>
      <c r="G2615" t="str">
        <f>VLOOKUP($E2615,rahvdata!$AD$2:$AE$80,2,FALSE)</f>
        <v>Jõgeva</v>
      </c>
      <c r="H2615" t="s">
        <v>249</v>
      </c>
      <c r="I2615" t="s">
        <v>252</v>
      </c>
    </row>
    <row r="2616" spans="1:9" x14ac:dyDescent="0.35">
      <c r="A2616" s="3" t="s">
        <v>139</v>
      </c>
      <c r="B2616" s="42">
        <v>35</v>
      </c>
      <c r="C2616" s="42">
        <v>8</v>
      </c>
      <c r="D2616" s="42">
        <v>27</v>
      </c>
      <c r="E2616" s="1" t="s">
        <v>28</v>
      </c>
      <c r="F2616" s="41" t="s">
        <v>232</v>
      </c>
      <c r="G2616" t="str">
        <f>VLOOKUP($E2616,rahvdata!$AD$2:$AE$80,2,FALSE)</f>
        <v>Jõgeva</v>
      </c>
      <c r="H2616" t="s">
        <v>249</v>
      </c>
      <c r="I2616" t="s">
        <v>252</v>
      </c>
    </row>
    <row r="2617" spans="1:9" x14ac:dyDescent="0.35">
      <c r="A2617" s="3" t="s">
        <v>140</v>
      </c>
      <c r="B2617" s="42">
        <v>37</v>
      </c>
      <c r="C2617" s="42">
        <v>7</v>
      </c>
      <c r="D2617" s="42">
        <v>29</v>
      </c>
      <c r="E2617" s="1" t="s">
        <v>28</v>
      </c>
      <c r="F2617" s="41" t="s">
        <v>233</v>
      </c>
      <c r="G2617" t="str">
        <f>VLOOKUP($E2617,rahvdata!$AD$2:$AE$80,2,FALSE)</f>
        <v>Jõgeva</v>
      </c>
      <c r="H2617" t="s">
        <v>249</v>
      </c>
      <c r="I2617" t="s">
        <v>252</v>
      </c>
    </row>
    <row r="2618" spans="1:9" x14ac:dyDescent="0.35">
      <c r="A2618" s="3" t="s">
        <v>140</v>
      </c>
      <c r="B2618" s="42">
        <v>41</v>
      </c>
      <c r="C2618" s="42">
        <v>5</v>
      </c>
      <c r="D2618" s="42">
        <v>34</v>
      </c>
      <c r="E2618" s="1" t="s">
        <v>28</v>
      </c>
      <c r="F2618" s="41" t="s">
        <v>234</v>
      </c>
      <c r="G2618" t="str">
        <f>VLOOKUP($E2618,rahvdata!$AD$2:$AE$80,2,FALSE)</f>
        <v>Jõgeva</v>
      </c>
      <c r="H2618" t="s">
        <v>249</v>
      </c>
      <c r="I2618" t="s">
        <v>252</v>
      </c>
    </row>
    <row r="2619" spans="1:9" x14ac:dyDescent="0.35">
      <c r="A2619" s="3" t="s">
        <v>140</v>
      </c>
      <c r="B2619" s="42">
        <v>18</v>
      </c>
      <c r="C2619" s="42">
        <v>5</v>
      </c>
      <c r="D2619" s="42">
        <v>13</v>
      </c>
      <c r="E2619" s="1" t="s">
        <v>28</v>
      </c>
      <c r="F2619" s="41" t="s">
        <v>235</v>
      </c>
      <c r="G2619" t="str">
        <f>VLOOKUP($E2619,rahvdata!$AD$2:$AE$80,2,FALSE)</f>
        <v>Jõgeva</v>
      </c>
      <c r="H2619" t="s">
        <v>249</v>
      </c>
      <c r="I2619" t="s">
        <v>252</v>
      </c>
    </row>
    <row r="2620" spans="1:9" x14ac:dyDescent="0.35">
      <c r="A2620" s="3" t="s">
        <v>140</v>
      </c>
      <c r="B2620" s="42">
        <v>22</v>
      </c>
      <c r="C2620" s="42">
        <v>0</v>
      </c>
      <c r="D2620" s="42">
        <v>21</v>
      </c>
      <c r="E2620" s="1" t="s">
        <v>28</v>
      </c>
      <c r="F2620" s="41" t="s">
        <v>236</v>
      </c>
      <c r="G2620" t="str">
        <f>VLOOKUP($E2620,rahvdata!$AD$2:$AE$80,2,FALSE)</f>
        <v>Jõgeva</v>
      </c>
      <c r="H2620" t="s">
        <v>249</v>
      </c>
      <c r="I2620" t="s">
        <v>252</v>
      </c>
    </row>
    <row r="2621" spans="1:9" x14ac:dyDescent="0.35">
      <c r="A2621" s="3" t="s">
        <v>140</v>
      </c>
      <c r="B2621" s="42">
        <v>10</v>
      </c>
      <c r="C2621" s="42">
        <v>4</v>
      </c>
      <c r="D2621" s="42">
        <v>3</v>
      </c>
      <c r="E2621" s="1" t="s">
        <v>28</v>
      </c>
      <c r="F2621" s="41" t="s">
        <v>237</v>
      </c>
      <c r="G2621" t="str">
        <f>VLOOKUP($E2621,rahvdata!$AD$2:$AE$80,2,FALSE)</f>
        <v>Jõgeva</v>
      </c>
      <c r="H2621" t="s">
        <v>249</v>
      </c>
      <c r="I2621" t="s">
        <v>252</v>
      </c>
    </row>
    <row r="2622" spans="1:9" x14ac:dyDescent="0.35">
      <c r="A2622" s="3" t="s">
        <v>140</v>
      </c>
      <c r="B2622" s="42">
        <v>16</v>
      </c>
      <c r="C2622" s="42">
        <v>0</v>
      </c>
      <c r="D2622" s="42">
        <v>10</v>
      </c>
      <c r="E2622" s="1" t="s">
        <v>28</v>
      </c>
      <c r="F2622" s="41" t="s">
        <v>238</v>
      </c>
      <c r="G2622" t="str">
        <f>VLOOKUP($E2622,rahvdata!$AD$2:$AE$80,2,FALSE)</f>
        <v>Jõgeva</v>
      </c>
      <c r="H2622" t="s">
        <v>249</v>
      </c>
      <c r="I2622" t="s">
        <v>252</v>
      </c>
    </row>
    <row r="2623" spans="1:9" x14ac:dyDescent="0.35">
      <c r="A2623" s="3" t="s">
        <v>140</v>
      </c>
      <c r="B2623" s="42">
        <v>9</v>
      </c>
      <c r="C2623" s="42">
        <v>4</v>
      </c>
      <c r="D2623" s="42">
        <v>7</v>
      </c>
      <c r="E2623" s="1" t="s">
        <v>28</v>
      </c>
      <c r="F2623" s="41" t="s">
        <v>239</v>
      </c>
      <c r="G2623" t="str">
        <f>VLOOKUP($E2623,rahvdata!$AD$2:$AE$80,2,FALSE)</f>
        <v>Jõgeva</v>
      </c>
      <c r="H2623" t="s">
        <v>249</v>
      </c>
      <c r="I2623" t="s">
        <v>252</v>
      </c>
    </row>
    <row r="2624" spans="1:9" x14ac:dyDescent="0.35">
      <c r="A2624" s="3" t="s">
        <v>140</v>
      </c>
      <c r="B2624" s="42">
        <v>3</v>
      </c>
      <c r="C2624" s="42">
        <v>0</v>
      </c>
      <c r="D2624" s="42">
        <v>3</v>
      </c>
      <c r="E2624" s="1" t="s">
        <v>28</v>
      </c>
      <c r="F2624" s="41" t="s">
        <v>240</v>
      </c>
      <c r="G2624" t="str">
        <f>VLOOKUP($E2624,rahvdata!$AD$2:$AE$80,2,FALSE)</f>
        <v>Jõgeva</v>
      </c>
      <c r="H2624" t="s">
        <v>249</v>
      </c>
      <c r="I2624" t="s">
        <v>252</v>
      </c>
    </row>
    <row r="2625" spans="1:9" x14ac:dyDescent="0.35">
      <c r="A2625" s="3" t="s">
        <v>140</v>
      </c>
      <c r="B2625" s="42">
        <v>4</v>
      </c>
      <c r="C2625" s="42">
        <v>0</v>
      </c>
      <c r="D2625" s="42">
        <v>5</v>
      </c>
      <c r="E2625" s="1" t="s">
        <v>28</v>
      </c>
      <c r="F2625" s="41" t="s">
        <v>241</v>
      </c>
      <c r="G2625" t="str">
        <f>VLOOKUP($E2625,rahvdata!$AD$2:$AE$80,2,FALSE)</f>
        <v>Jõgeva</v>
      </c>
      <c r="H2625" t="s">
        <v>249</v>
      </c>
      <c r="I2625" t="s">
        <v>252</v>
      </c>
    </row>
    <row r="2626" spans="1:9" x14ac:dyDescent="0.35">
      <c r="A2626" s="3" t="s">
        <v>140</v>
      </c>
      <c r="B2626" s="42">
        <v>0</v>
      </c>
      <c r="C2626" s="42">
        <v>0</v>
      </c>
      <c r="D2626" s="42">
        <v>0</v>
      </c>
      <c r="E2626" s="1" t="s">
        <v>28</v>
      </c>
      <c r="F2626" s="41" t="s">
        <v>242</v>
      </c>
      <c r="G2626" t="str">
        <f>VLOOKUP($E2626,rahvdata!$AD$2:$AE$80,2,FALSE)</f>
        <v>Jõgeva</v>
      </c>
      <c r="H2626" t="s">
        <v>249</v>
      </c>
      <c r="I2626" t="s">
        <v>252</v>
      </c>
    </row>
    <row r="2627" spans="1:9" x14ac:dyDescent="0.35">
      <c r="A2627" s="3" t="s">
        <v>140</v>
      </c>
      <c r="B2627" s="42">
        <v>3</v>
      </c>
      <c r="C2627" s="42">
        <v>0</v>
      </c>
      <c r="D2627" s="42">
        <v>3</v>
      </c>
      <c r="E2627" s="1" t="s">
        <v>28</v>
      </c>
      <c r="F2627" s="41" t="s">
        <v>243</v>
      </c>
      <c r="G2627" t="str">
        <f>VLOOKUP($E2627,rahvdata!$AD$2:$AE$80,2,FALSE)</f>
        <v>Jõgeva</v>
      </c>
      <c r="H2627" t="s">
        <v>249</v>
      </c>
    </row>
    <row r="2628" spans="1:9" x14ac:dyDescent="0.35">
      <c r="A2628" s="3" t="s">
        <v>113</v>
      </c>
      <c r="B2628" s="42">
        <v>34</v>
      </c>
      <c r="C2628" s="42">
        <v>14</v>
      </c>
      <c r="D2628" s="42">
        <v>20</v>
      </c>
      <c r="E2628" s="1" t="s">
        <v>29</v>
      </c>
      <c r="F2628" s="41" t="s">
        <v>143</v>
      </c>
      <c r="G2628" t="str">
        <f>VLOOKUP($E2628,rahvdata!$AD$2:$AE$80,2,FALSE)</f>
        <v>Jõgeva</v>
      </c>
      <c r="H2628" t="s">
        <v>247</v>
      </c>
      <c r="I2628" t="s">
        <v>251</v>
      </c>
    </row>
    <row r="2629" spans="1:9" x14ac:dyDescent="0.35">
      <c r="A2629" s="3" t="s">
        <v>113</v>
      </c>
      <c r="B2629" s="42">
        <v>27</v>
      </c>
      <c r="C2629" s="42">
        <v>22</v>
      </c>
      <c r="D2629" s="42">
        <v>10</v>
      </c>
      <c r="E2629" s="1" t="s">
        <v>29</v>
      </c>
      <c r="F2629" s="41" t="s">
        <v>144</v>
      </c>
      <c r="G2629" t="str">
        <f>VLOOKUP($E2629,rahvdata!$AD$2:$AE$80,2,FALSE)</f>
        <v>Jõgeva</v>
      </c>
      <c r="H2629" t="s">
        <v>247</v>
      </c>
      <c r="I2629" t="s">
        <v>251</v>
      </c>
    </row>
    <row r="2630" spans="1:9" x14ac:dyDescent="0.35">
      <c r="A2630" s="3" t="s">
        <v>113</v>
      </c>
      <c r="B2630" s="42">
        <v>33</v>
      </c>
      <c r="C2630" s="42">
        <v>17</v>
      </c>
      <c r="D2630" s="42">
        <v>16</v>
      </c>
      <c r="E2630" s="1" t="s">
        <v>29</v>
      </c>
      <c r="F2630" s="41" t="s">
        <v>145</v>
      </c>
      <c r="G2630" t="str">
        <f>VLOOKUP($E2630,rahvdata!$AD$2:$AE$80,2,FALSE)</f>
        <v>Jõgeva</v>
      </c>
      <c r="H2630" t="s">
        <v>247</v>
      </c>
      <c r="I2630" t="s">
        <v>251</v>
      </c>
    </row>
    <row r="2631" spans="1:9" x14ac:dyDescent="0.35">
      <c r="A2631" s="3" t="s">
        <v>113</v>
      </c>
      <c r="B2631" s="42">
        <v>37</v>
      </c>
      <c r="C2631" s="42">
        <v>26</v>
      </c>
      <c r="D2631" s="42">
        <v>9</v>
      </c>
      <c r="E2631" s="1" t="s">
        <v>29</v>
      </c>
      <c r="F2631" s="41" t="s">
        <v>146</v>
      </c>
      <c r="G2631" t="str">
        <f>VLOOKUP($E2631,rahvdata!$AD$2:$AE$80,2,FALSE)</f>
        <v>Jõgeva</v>
      </c>
      <c r="H2631" t="s">
        <v>247</v>
      </c>
      <c r="I2631" t="s">
        <v>251</v>
      </c>
    </row>
    <row r="2632" spans="1:9" x14ac:dyDescent="0.35">
      <c r="A2632" s="3" t="s">
        <v>113</v>
      </c>
      <c r="B2632" s="42">
        <v>37</v>
      </c>
      <c r="C2632" s="42">
        <v>18</v>
      </c>
      <c r="D2632" s="42">
        <v>15</v>
      </c>
      <c r="E2632" s="1" t="s">
        <v>29</v>
      </c>
      <c r="F2632" s="41" t="s">
        <v>147</v>
      </c>
      <c r="G2632" t="str">
        <f>VLOOKUP($E2632,rahvdata!$AD$2:$AE$80,2,FALSE)</f>
        <v>Jõgeva</v>
      </c>
      <c r="H2632" t="s">
        <v>247</v>
      </c>
      <c r="I2632" t="s">
        <v>251</v>
      </c>
    </row>
    <row r="2633" spans="1:9" x14ac:dyDescent="0.35">
      <c r="A2633" s="3" t="s">
        <v>113</v>
      </c>
      <c r="B2633" s="42">
        <v>24</v>
      </c>
      <c r="C2633" s="42">
        <v>14</v>
      </c>
      <c r="D2633" s="42">
        <v>12</v>
      </c>
      <c r="E2633" s="1" t="s">
        <v>29</v>
      </c>
      <c r="F2633" s="41" t="s">
        <v>148</v>
      </c>
      <c r="G2633" t="str">
        <f>VLOOKUP($E2633,rahvdata!$AD$2:$AE$80,2,FALSE)</f>
        <v>Jõgeva</v>
      </c>
      <c r="H2633" t="s">
        <v>247</v>
      </c>
      <c r="I2633" t="s">
        <v>251</v>
      </c>
    </row>
    <row r="2634" spans="1:9" x14ac:dyDescent="0.35">
      <c r="A2634" s="3" t="s">
        <v>113</v>
      </c>
      <c r="B2634" s="42">
        <v>45</v>
      </c>
      <c r="C2634" s="42">
        <v>28</v>
      </c>
      <c r="D2634" s="42">
        <v>17</v>
      </c>
      <c r="E2634" s="1" t="s">
        <v>29</v>
      </c>
      <c r="F2634" s="41" t="s">
        <v>149</v>
      </c>
      <c r="G2634" t="str">
        <f>VLOOKUP($E2634,rahvdata!$AD$2:$AE$80,2,FALSE)</f>
        <v>Jõgeva</v>
      </c>
      <c r="H2634" t="s">
        <v>247</v>
      </c>
      <c r="I2634" t="s">
        <v>251</v>
      </c>
    </row>
    <row r="2635" spans="1:9" x14ac:dyDescent="0.35">
      <c r="A2635" s="3" t="s">
        <v>113</v>
      </c>
      <c r="B2635" s="42">
        <v>47</v>
      </c>
      <c r="C2635" s="42">
        <v>29</v>
      </c>
      <c r="D2635" s="42">
        <v>18</v>
      </c>
      <c r="E2635" s="1" t="s">
        <v>29</v>
      </c>
      <c r="F2635" s="41" t="s">
        <v>150</v>
      </c>
      <c r="G2635" t="str">
        <f>VLOOKUP($E2635,rahvdata!$AD$2:$AE$80,2,FALSE)</f>
        <v>Jõgeva</v>
      </c>
      <c r="H2635" t="s">
        <v>247</v>
      </c>
      <c r="I2635" t="s">
        <v>251</v>
      </c>
    </row>
    <row r="2636" spans="1:9" x14ac:dyDescent="0.35">
      <c r="A2636" s="3" t="s">
        <v>113</v>
      </c>
      <c r="B2636" s="42">
        <v>34</v>
      </c>
      <c r="C2636" s="42">
        <v>11</v>
      </c>
      <c r="D2636" s="42">
        <v>23</v>
      </c>
      <c r="E2636" s="1" t="s">
        <v>29</v>
      </c>
      <c r="F2636" s="41" t="s">
        <v>151</v>
      </c>
      <c r="G2636" t="str">
        <f>VLOOKUP($E2636,rahvdata!$AD$2:$AE$80,2,FALSE)</f>
        <v>Jõgeva</v>
      </c>
      <c r="H2636" t="s">
        <v>247</v>
      </c>
      <c r="I2636" t="s">
        <v>251</v>
      </c>
    </row>
    <row r="2637" spans="1:9" x14ac:dyDescent="0.35">
      <c r="A2637" s="3" t="s">
        <v>113</v>
      </c>
      <c r="B2637" s="42">
        <v>34</v>
      </c>
      <c r="C2637" s="42">
        <v>15</v>
      </c>
      <c r="D2637" s="42">
        <v>19</v>
      </c>
      <c r="E2637" s="1" t="s">
        <v>29</v>
      </c>
      <c r="F2637" s="41" t="s">
        <v>152</v>
      </c>
      <c r="G2637" t="str">
        <f>VLOOKUP($E2637,rahvdata!$AD$2:$AE$80,2,FALSE)</f>
        <v>Jõgeva</v>
      </c>
      <c r="H2637" t="s">
        <v>247</v>
      </c>
      <c r="I2637" t="s">
        <v>251</v>
      </c>
    </row>
    <row r="2638" spans="1:9" x14ac:dyDescent="0.35">
      <c r="A2638" s="8" t="s">
        <v>103</v>
      </c>
      <c r="B2638" s="42">
        <v>39</v>
      </c>
      <c r="C2638" s="42">
        <v>18</v>
      </c>
      <c r="D2638" s="42">
        <v>21</v>
      </c>
      <c r="E2638" s="1" t="s">
        <v>29</v>
      </c>
      <c r="F2638" s="41" t="s">
        <v>153</v>
      </c>
      <c r="G2638" t="str">
        <f>VLOOKUP($E2638,rahvdata!$AD$2:$AE$80,2,FALSE)</f>
        <v>Jõgeva</v>
      </c>
      <c r="H2638" t="s">
        <v>247</v>
      </c>
      <c r="I2638" t="s">
        <v>251</v>
      </c>
    </row>
    <row r="2639" spans="1:9" x14ac:dyDescent="0.35">
      <c r="A2639" s="8" t="s">
        <v>103</v>
      </c>
      <c r="B2639" s="42">
        <v>36</v>
      </c>
      <c r="C2639" s="42">
        <v>12</v>
      </c>
      <c r="D2639" s="42">
        <v>21</v>
      </c>
      <c r="E2639" s="1" t="s">
        <v>29</v>
      </c>
      <c r="F2639" s="41" t="s">
        <v>154</v>
      </c>
      <c r="G2639" t="str">
        <f>VLOOKUP($E2639,rahvdata!$AD$2:$AE$80,2,FALSE)</f>
        <v>Jõgeva</v>
      </c>
      <c r="H2639" t="s">
        <v>247</v>
      </c>
      <c r="I2639" t="s">
        <v>251</v>
      </c>
    </row>
    <row r="2640" spans="1:9" x14ac:dyDescent="0.35">
      <c r="A2640" s="8" t="s">
        <v>103</v>
      </c>
      <c r="B2640" s="42">
        <v>54</v>
      </c>
      <c r="C2640" s="42">
        <v>31</v>
      </c>
      <c r="D2640" s="42">
        <v>19</v>
      </c>
      <c r="E2640" s="1" t="s">
        <v>29</v>
      </c>
      <c r="F2640" s="41" t="s">
        <v>155</v>
      </c>
      <c r="G2640" t="str">
        <f>VLOOKUP($E2640,rahvdata!$AD$2:$AE$80,2,FALSE)</f>
        <v>Jõgeva</v>
      </c>
      <c r="H2640" t="s">
        <v>247</v>
      </c>
      <c r="I2640" t="s">
        <v>251</v>
      </c>
    </row>
    <row r="2641" spans="1:9" x14ac:dyDescent="0.35">
      <c r="A2641" s="8" t="s">
        <v>103</v>
      </c>
      <c r="B2641" s="42">
        <v>43</v>
      </c>
      <c r="C2641" s="42">
        <v>22</v>
      </c>
      <c r="D2641" s="42">
        <v>21</v>
      </c>
      <c r="E2641" s="1" t="s">
        <v>29</v>
      </c>
      <c r="F2641" s="41" t="s">
        <v>156</v>
      </c>
      <c r="G2641" t="str">
        <f>VLOOKUP($E2641,rahvdata!$AD$2:$AE$80,2,FALSE)</f>
        <v>Jõgeva</v>
      </c>
      <c r="H2641" t="s">
        <v>247</v>
      </c>
      <c r="I2641" t="s">
        <v>251</v>
      </c>
    </row>
    <row r="2642" spans="1:9" x14ac:dyDescent="0.35">
      <c r="A2642" s="8" t="s">
        <v>103</v>
      </c>
      <c r="B2642" s="42">
        <v>35</v>
      </c>
      <c r="C2642" s="42">
        <v>21</v>
      </c>
      <c r="D2642" s="42">
        <v>18</v>
      </c>
      <c r="E2642" s="1" t="s">
        <v>29</v>
      </c>
      <c r="F2642" s="41" t="s">
        <v>157</v>
      </c>
      <c r="G2642" t="str">
        <f>VLOOKUP($E2642,rahvdata!$AD$2:$AE$80,2,FALSE)</f>
        <v>Jõgeva</v>
      </c>
      <c r="H2642" t="s">
        <v>247</v>
      </c>
      <c r="I2642" t="s">
        <v>251</v>
      </c>
    </row>
    <row r="2643" spans="1:9" x14ac:dyDescent="0.35">
      <c r="A2643" s="8" t="s">
        <v>103</v>
      </c>
      <c r="B2643" s="42">
        <v>54</v>
      </c>
      <c r="C2643" s="42">
        <v>24</v>
      </c>
      <c r="D2643" s="42">
        <v>27</v>
      </c>
      <c r="E2643" s="1" t="s">
        <v>29</v>
      </c>
      <c r="F2643" s="41" t="s">
        <v>158</v>
      </c>
      <c r="G2643" t="str">
        <f>VLOOKUP($E2643,rahvdata!$AD$2:$AE$80,2,FALSE)</f>
        <v>Jõgeva</v>
      </c>
      <c r="H2643" t="s">
        <v>247</v>
      </c>
      <c r="I2643" t="s">
        <v>251</v>
      </c>
    </row>
    <row r="2644" spans="1:9" x14ac:dyDescent="0.35">
      <c r="A2644" s="8" t="s">
        <v>103</v>
      </c>
      <c r="B2644" s="42">
        <v>42</v>
      </c>
      <c r="C2644" s="42">
        <v>24</v>
      </c>
      <c r="D2644" s="42">
        <v>18</v>
      </c>
      <c r="E2644" s="1" t="s">
        <v>29</v>
      </c>
      <c r="F2644" s="41" t="s">
        <v>159</v>
      </c>
      <c r="G2644" t="str">
        <f>VLOOKUP($E2644,rahvdata!$AD$2:$AE$80,2,FALSE)</f>
        <v>Jõgeva</v>
      </c>
      <c r="H2644" t="s">
        <v>247</v>
      </c>
      <c r="I2644" t="s">
        <v>251</v>
      </c>
    </row>
    <row r="2645" spans="1:9" x14ac:dyDescent="0.35">
      <c r="A2645" s="8" t="s">
        <v>103</v>
      </c>
      <c r="B2645" s="42">
        <v>50</v>
      </c>
      <c r="C2645" s="42">
        <v>27</v>
      </c>
      <c r="D2645" s="42">
        <v>23</v>
      </c>
      <c r="E2645" s="1" t="s">
        <v>29</v>
      </c>
      <c r="F2645" s="41" t="s">
        <v>160</v>
      </c>
      <c r="G2645" t="str">
        <f>VLOOKUP($E2645,rahvdata!$AD$2:$AE$80,2,FALSE)</f>
        <v>Jõgeva</v>
      </c>
      <c r="H2645" t="s">
        <v>247</v>
      </c>
    </row>
    <row r="2646" spans="1:9" x14ac:dyDescent="0.35">
      <c r="A2646" s="8" t="s">
        <v>103</v>
      </c>
      <c r="B2646" s="42">
        <v>59</v>
      </c>
      <c r="C2646" s="42">
        <v>32</v>
      </c>
      <c r="D2646" s="42">
        <v>31</v>
      </c>
      <c r="E2646" s="1" t="s">
        <v>29</v>
      </c>
      <c r="F2646" s="41" t="s">
        <v>161</v>
      </c>
      <c r="G2646" t="str">
        <f>VLOOKUP($E2646,rahvdata!$AD$2:$AE$80,2,FALSE)</f>
        <v>Jõgeva</v>
      </c>
      <c r="H2646" t="s">
        <v>247</v>
      </c>
    </row>
    <row r="2647" spans="1:9" x14ac:dyDescent="0.35">
      <c r="A2647" s="8" t="s">
        <v>103</v>
      </c>
      <c r="B2647" s="42">
        <v>43</v>
      </c>
      <c r="C2647" s="42">
        <v>23</v>
      </c>
      <c r="D2647" s="42">
        <v>23</v>
      </c>
      <c r="E2647" s="1" t="s">
        <v>29</v>
      </c>
      <c r="F2647" s="41" t="s">
        <v>162</v>
      </c>
      <c r="G2647" t="str">
        <f>VLOOKUP($E2647,rahvdata!$AD$2:$AE$80,2,FALSE)</f>
        <v>Jõgeva</v>
      </c>
      <c r="H2647" t="s">
        <v>248</v>
      </c>
    </row>
    <row r="2648" spans="1:9" x14ac:dyDescent="0.35">
      <c r="A2648" s="3" t="s">
        <v>102</v>
      </c>
      <c r="B2648" s="42">
        <v>45</v>
      </c>
      <c r="C2648" s="42">
        <v>21</v>
      </c>
      <c r="D2648" s="42">
        <v>25</v>
      </c>
      <c r="E2648" s="1" t="s">
        <v>29</v>
      </c>
      <c r="F2648" s="41" t="s">
        <v>163</v>
      </c>
      <c r="G2648" t="str">
        <f>VLOOKUP($E2648,rahvdata!$AD$2:$AE$80,2,FALSE)</f>
        <v>Jõgeva</v>
      </c>
      <c r="H2648" t="s">
        <v>248</v>
      </c>
    </row>
    <row r="2649" spans="1:9" x14ac:dyDescent="0.35">
      <c r="A2649" s="3" t="s">
        <v>102</v>
      </c>
      <c r="B2649" s="42">
        <v>48</v>
      </c>
      <c r="C2649" s="42">
        <v>28</v>
      </c>
      <c r="D2649" s="42">
        <v>24</v>
      </c>
      <c r="E2649" s="1" t="s">
        <v>29</v>
      </c>
      <c r="F2649" s="41" t="s">
        <v>164</v>
      </c>
      <c r="G2649" t="str">
        <f>VLOOKUP($E2649,rahvdata!$AD$2:$AE$80,2,FALSE)</f>
        <v>Jõgeva</v>
      </c>
      <c r="H2649" t="s">
        <v>248</v>
      </c>
    </row>
    <row r="2650" spans="1:9" x14ac:dyDescent="0.35">
      <c r="A2650" s="3" t="s">
        <v>102</v>
      </c>
      <c r="B2650" s="42">
        <v>46</v>
      </c>
      <c r="C2650" s="42">
        <v>21</v>
      </c>
      <c r="D2650" s="42">
        <v>25</v>
      </c>
      <c r="E2650" s="1" t="s">
        <v>29</v>
      </c>
      <c r="F2650" s="41" t="s">
        <v>165</v>
      </c>
      <c r="G2650" t="str">
        <f>VLOOKUP($E2650,rahvdata!$AD$2:$AE$80,2,FALSE)</f>
        <v>Jõgeva</v>
      </c>
      <c r="H2650" t="s">
        <v>248</v>
      </c>
    </row>
    <row r="2651" spans="1:9" x14ac:dyDescent="0.35">
      <c r="A2651" s="3" t="s">
        <v>102</v>
      </c>
      <c r="B2651" s="42">
        <v>40</v>
      </c>
      <c r="C2651" s="42">
        <v>26</v>
      </c>
      <c r="D2651" s="42">
        <v>14</v>
      </c>
      <c r="E2651" s="1" t="s">
        <v>29</v>
      </c>
      <c r="F2651" s="41" t="s">
        <v>166</v>
      </c>
      <c r="G2651" t="str">
        <f>VLOOKUP($E2651,rahvdata!$AD$2:$AE$80,2,FALSE)</f>
        <v>Jõgeva</v>
      </c>
      <c r="H2651" t="s">
        <v>248</v>
      </c>
    </row>
    <row r="2652" spans="1:9" x14ac:dyDescent="0.35">
      <c r="A2652" s="3" t="s">
        <v>102</v>
      </c>
      <c r="B2652" s="42">
        <v>44</v>
      </c>
      <c r="C2652" s="42">
        <v>27</v>
      </c>
      <c r="D2652" s="42">
        <v>22</v>
      </c>
      <c r="E2652" s="1" t="s">
        <v>29</v>
      </c>
      <c r="F2652" s="41" t="s">
        <v>167</v>
      </c>
      <c r="G2652" t="str">
        <f>VLOOKUP($E2652,rahvdata!$AD$2:$AE$80,2,FALSE)</f>
        <v>Jõgeva</v>
      </c>
      <c r="H2652" t="s">
        <v>248</v>
      </c>
    </row>
    <row r="2653" spans="1:9" x14ac:dyDescent="0.35">
      <c r="A2653" s="3" t="s">
        <v>102</v>
      </c>
      <c r="B2653" s="42">
        <v>44</v>
      </c>
      <c r="C2653" s="42">
        <v>25</v>
      </c>
      <c r="D2653" s="42">
        <v>19</v>
      </c>
      <c r="E2653" s="1" t="s">
        <v>29</v>
      </c>
      <c r="F2653" s="41" t="s">
        <v>168</v>
      </c>
      <c r="G2653" t="str">
        <f>VLOOKUP($E2653,rahvdata!$AD$2:$AE$80,2,FALSE)</f>
        <v>Jõgeva</v>
      </c>
      <c r="H2653" t="s">
        <v>248</v>
      </c>
    </row>
    <row r="2654" spans="1:9" x14ac:dyDescent="0.35">
      <c r="A2654" s="3" t="s">
        <v>102</v>
      </c>
      <c r="B2654" s="42">
        <v>29</v>
      </c>
      <c r="C2654" s="42">
        <v>20</v>
      </c>
      <c r="D2654" s="42">
        <v>9</v>
      </c>
      <c r="E2654" s="1" t="s">
        <v>29</v>
      </c>
      <c r="F2654" s="41" t="s">
        <v>169</v>
      </c>
      <c r="G2654" t="str">
        <f>VLOOKUP($E2654,rahvdata!$AD$2:$AE$80,2,FALSE)</f>
        <v>Jõgeva</v>
      </c>
      <c r="H2654" t="s">
        <v>248</v>
      </c>
    </row>
    <row r="2655" spans="1:9" x14ac:dyDescent="0.35">
      <c r="A2655" s="3" t="s">
        <v>102</v>
      </c>
      <c r="B2655" s="42">
        <v>33</v>
      </c>
      <c r="C2655" s="42">
        <v>18</v>
      </c>
      <c r="D2655" s="42">
        <v>15</v>
      </c>
      <c r="E2655" s="1" t="s">
        <v>29</v>
      </c>
      <c r="F2655" s="41" t="s">
        <v>170</v>
      </c>
      <c r="G2655" t="str">
        <f>VLOOKUP($E2655,rahvdata!$AD$2:$AE$80,2,FALSE)</f>
        <v>Jõgeva</v>
      </c>
      <c r="H2655" t="s">
        <v>248</v>
      </c>
    </row>
    <row r="2656" spans="1:9" x14ac:dyDescent="0.35">
      <c r="A2656" s="3" t="s">
        <v>102</v>
      </c>
      <c r="B2656" s="42">
        <v>43</v>
      </c>
      <c r="C2656" s="42">
        <v>17</v>
      </c>
      <c r="D2656" s="42">
        <v>22</v>
      </c>
      <c r="E2656" s="1" t="s">
        <v>29</v>
      </c>
      <c r="F2656" s="41" t="s">
        <v>171</v>
      </c>
      <c r="G2656" t="str">
        <f>VLOOKUP($E2656,rahvdata!$AD$2:$AE$80,2,FALSE)</f>
        <v>Jõgeva</v>
      </c>
      <c r="H2656" t="s">
        <v>248</v>
      </c>
    </row>
    <row r="2657" spans="1:8" x14ac:dyDescent="0.35">
      <c r="A2657" s="3" t="s">
        <v>102</v>
      </c>
      <c r="B2657" s="42">
        <v>51</v>
      </c>
      <c r="C2657" s="42">
        <v>28</v>
      </c>
      <c r="D2657" s="42">
        <v>23</v>
      </c>
      <c r="E2657" s="1" t="s">
        <v>29</v>
      </c>
      <c r="F2657" s="41" t="s">
        <v>172</v>
      </c>
      <c r="G2657" t="str">
        <f>VLOOKUP($E2657,rahvdata!$AD$2:$AE$80,2,FALSE)</f>
        <v>Jõgeva</v>
      </c>
      <c r="H2657" t="s">
        <v>248</v>
      </c>
    </row>
    <row r="2658" spans="1:8" x14ac:dyDescent="0.35">
      <c r="A2658" s="3" t="s">
        <v>104</v>
      </c>
      <c r="B2658" s="42">
        <v>41</v>
      </c>
      <c r="C2658" s="42">
        <v>32</v>
      </c>
      <c r="D2658" s="42">
        <v>14</v>
      </c>
      <c r="E2658" s="1" t="s">
        <v>29</v>
      </c>
      <c r="F2658" s="41" t="s">
        <v>173</v>
      </c>
      <c r="G2658" t="str">
        <f>VLOOKUP($E2658,rahvdata!$AD$2:$AE$80,2,FALSE)</f>
        <v>Jõgeva</v>
      </c>
      <c r="H2658" t="s">
        <v>248</v>
      </c>
    </row>
    <row r="2659" spans="1:8" x14ac:dyDescent="0.35">
      <c r="A2659" s="3" t="s">
        <v>104</v>
      </c>
      <c r="B2659" s="42">
        <v>36</v>
      </c>
      <c r="C2659" s="42">
        <v>19</v>
      </c>
      <c r="D2659" s="42">
        <v>14</v>
      </c>
      <c r="E2659" s="1" t="s">
        <v>29</v>
      </c>
      <c r="F2659" s="41" t="s">
        <v>174</v>
      </c>
      <c r="G2659" t="str">
        <f>VLOOKUP($E2659,rahvdata!$AD$2:$AE$80,2,FALSE)</f>
        <v>Jõgeva</v>
      </c>
      <c r="H2659" t="s">
        <v>248</v>
      </c>
    </row>
    <row r="2660" spans="1:8" x14ac:dyDescent="0.35">
      <c r="A2660" s="3" t="s">
        <v>104</v>
      </c>
      <c r="B2660" s="42">
        <v>48</v>
      </c>
      <c r="C2660" s="42">
        <v>26</v>
      </c>
      <c r="D2660" s="42">
        <v>22</v>
      </c>
      <c r="E2660" s="1" t="s">
        <v>29</v>
      </c>
      <c r="F2660" s="41" t="s">
        <v>175</v>
      </c>
      <c r="G2660" t="str">
        <f>VLOOKUP($E2660,rahvdata!$AD$2:$AE$80,2,FALSE)</f>
        <v>Jõgeva</v>
      </c>
      <c r="H2660" t="s">
        <v>248</v>
      </c>
    </row>
    <row r="2661" spans="1:8" x14ac:dyDescent="0.35">
      <c r="A2661" s="3" t="s">
        <v>104</v>
      </c>
      <c r="B2661" s="42">
        <v>43</v>
      </c>
      <c r="C2661" s="42">
        <v>26</v>
      </c>
      <c r="D2661" s="42">
        <v>17</v>
      </c>
      <c r="E2661" s="1" t="s">
        <v>29</v>
      </c>
      <c r="F2661" s="41" t="s">
        <v>176</v>
      </c>
      <c r="G2661" t="str">
        <f>VLOOKUP($E2661,rahvdata!$AD$2:$AE$80,2,FALSE)</f>
        <v>Jõgeva</v>
      </c>
      <c r="H2661" t="s">
        <v>248</v>
      </c>
    </row>
    <row r="2662" spans="1:8" x14ac:dyDescent="0.35">
      <c r="A2662" s="3" t="s">
        <v>104</v>
      </c>
      <c r="B2662" s="42">
        <v>65</v>
      </c>
      <c r="C2662" s="42">
        <v>33</v>
      </c>
      <c r="D2662" s="42">
        <v>30</v>
      </c>
      <c r="E2662" s="1" t="s">
        <v>29</v>
      </c>
      <c r="F2662" s="41" t="s">
        <v>177</v>
      </c>
      <c r="G2662" t="str">
        <f>VLOOKUP($E2662,rahvdata!$AD$2:$AE$80,2,FALSE)</f>
        <v>Jõgeva</v>
      </c>
      <c r="H2662" t="s">
        <v>248</v>
      </c>
    </row>
    <row r="2663" spans="1:8" x14ac:dyDescent="0.35">
      <c r="A2663" s="3" t="s">
        <v>104</v>
      </c>
      <c r="B2663" s="42">
        <v>66</v>
      </c>
      <c r="C2663" s="42">
        <v>41</v>
      </c>
      <c r="D2663" s="42">
        <v>25</v>
      </c>
      <c r="E2663" s="1" t="s">
        <v>29</v>
      </c>
      <c r="F2663" s="41" t="s">
        <v>178</v>
      </c>
      <c r="G2663" t="str">
        <f>VLOOKUP($E2663,rahvdata!$AD$2:$AE$80,2,FALSE)</f>
        <v>Jõgeva</v>
      </c>
      <c r="H2663" t="s">
        <v>248</v>
      </c>
    </row>
    <row r="2664" spans="1:8" x14ac:dyDescent="0.35">
      <c r="A2664" s="3" t="s">
        <v>104</v>
      </c>
      <c r="B2664" s="42">
        <v>44</v>
      </c>
      <c r="C2664" s="42">
        <v>21</v>
      </c>
      <c r="D2664" s="42">
        <v>23</v>
      </c>
      <c r="E2664" s="1" t="s">
        <v>29</v>
      </c>
      <c r="F2664" s="41" t="s">
        <v>179</v>
      </c>
      <c r="G2664" t="str">
        <f>VLOOKUP($E2664,rahvdata!$AD$2:$AE$80,2,FALSE)</f>
        <v>Jõgeva</v>
      </c>
      <c r="H2664" t="s">
        <v>248</v>
      </c>
    </row>
    <row r="2665" spans="1:8" x14ac:dyDescent="0.35">
      <c r="A2665" s="3" t="s">
        <v>104</v>
      </c>
      <c r="B2665" s="42">
        <v>52</v>
      </c>
      <c r="C2665" s="42">
        <v>37</v>
      </c>
      <c r="D2665" s="42">
        <v>18</v>
      </c>
      <c r="E2665" s="1" t="s">
        <v>29</v>
      </c>
      <c r="F2665" s="41" t="s">
        <v>180</v>
      </c>
      <c r="G2665" t="str">
        <f>VLOOKUP($E2665,rahvdata!$AD$2:$AE$80,2,FALSE)</f>
        <v>Jõgeva</v>
      </c>
      <c r="H2665" t="s">
        <v>248</v>
      </c>
    </row>
    <row r="2666" spans="1:8" x14ac:dyDescent="0.35">
      <c r="A2666" s="3" t="s">
        <v>104</v>
      </c>
      <c r="B2666" s="42">
        <v>46</v>
      </c>
      <c r="C2666" s="42">
        <v>20</v>
      </c>
      <c r="D2666" s="42">
        <v>26</v>
      </c>
      <c r="E2666" s="1" t="s">
        <v>29</v>
      </c>
      <c r="F2666" s="41" t="s">
        <v>181</v>
      </c>
      <c r="G2666" t="str">
        <f>VLOOKUP($E2666,rahvdata!$AD$2:$AE$80,2,FALSE)</f>
        <v>Jõgeva</v>
      </c>
      <c r="H2666" t="s">
        <v>248</v>
      </c>
    </row>
    <row r="2667" spans="1:8" x14ac:dyDescent="0.35">
      <c r="A2667" s="3" t="s">
        <v>104</v>
      </c>
      <c r="B2667" s="42">
        <v>52</v>
      </c>
      <c r="C2667" s="42">
        <v>26</v>
      </c>
      <c r="D2667" s="42">
        <v>28</v>
      </c>
      <c r="E2667" s="1" t="s">
        <v>29</v>
      </c>
      <c r="F2667" s="41" t="s">
        <v>182</v>
      </c>
      <c r="G2667" t="str">
        <f>VLOOKUP($E2667,rahvdata!$AD$2:$AE$80,2,FALSE)</f>
        <v>Jõgeva</v>
      </c>
      <c r="H2667" t="s">
        <v>248</v>
      </c>
    </row>
    <row r="2668" spans="1:8" x14ac:dyDescent="0.35">
      <c r="A2668" s="3" t="s">
        <v>105</v>
      </c>
      <c r="B2668" s="42">
        <v>44</v>
      </c>
      <c r="C2668" s="42">
        <v>22</v>
      </c>
      <c r="D2668" s="42">
        <v>19</v>
      </c>
      <c r="E2668" s="1" t="s">
        <v>29</v>
      </c>
      <c r="F2668" s="41" t="s">
        <v>183</v>
      </c>
      <c r="G2668" t="str">
        <f>VLOOKUP($E2668,rahvdata!$AD$2:$AE$80,2,FALSE)</f>
        <v>Jõgeva</v>
      </c>
      <c r="H2668" t="s">
        <v>248</v>
      </c>
    </row>
    <row r="2669" spans="1:8" x14ac:dyDescent="0.35">
      <c r="A2669" s="3" t="s">
        <v>105</v>
      </c>
      <c r="B2669" s="42">
        <v>57</v>
      </c>
      <c r="C2669" s="42">
        <v>28</v>
      </c>
      <c r="D2669" s="42">
        <v>25</v>
      </c>
      <c r="E2669" s="1" t="s">
        <v>29</v>
      </c>
      <c r="F2669" s="41" t="s">
        <v>184</v>
      </c>
      <c r="G2669" t="str">
        <f>VLOOKUP($E2669,rahvdata!$AD$2:$AE$80,2,FALSE)</f>
        <v>Jõgeva</v>
      </c>
      <c r="H2669" t="s">
        <v>248</v>
      </c>
    </row>
    <row r="2670" spans="1:8" x14ac:dyDescent="0.35">
      <c r="A2670" s="3" t="s">
        <v>105</v>
      </c>
      <c r="B2670" s="42">
        <v>49</v>
      </c>
      <c r="C2670" s="42">
        <v>26</v>
      </c>
      <c r="D2670" s="42">
        <v>23</v>
      </c>
      <c r="E2670" s="1" t="s">
        <v>29</v>
      </c>
      <c r="F2670" s="41" t="s">
        <v>185</v>
      </c>
      <c r="G2670" t="str">
        <f>VLOOKUP($E2670,rahvdata!$AD$2:$AE$80,2,FALSE)</f>
        <v>Jõgeva</v>
      </c>
      <c r="H2670" t="s">
        <v>248</v>
      </c>
    </row>
    <row r="2671" spans="1:8" x14ac:dyDescent="0.35">
      <c r="A2671" s="3" t="s">
        <v>105</v>
      </c>
      <c r="B2671" s="42">
        <v>50</v>
      </c>
      <c r="C2671" s="42">
        <v>34</v>
      </c>
      <c r="D2671" s="42">
        <v>19</v>
      </c>
      <c r="E2671" s="1" t="s">
        <v>29</v>
      </c>
      <c r="F2671" s="41" t="s">
        <v>186</v>
      </c>
      <c r="G2671" t="str">
        <f>VLOOKUP($E2671,rahvdata!$AD$2:$AE$80,2,FALSE)</f>
        <v>Jõgeva</v>
      </c>
      <c r="H2671" t="s">
        <v>248</v>
      </c>
    </row>
    <row r="2672" spans="1:8" x14ac:dyDescent="0.35">
      <c r="A2672" s="3" t="s">
        <v>105</v>
      </c>
      <c r="B2672" s="42">
        <v>49</v>
      </c>
      <c r="C2672" s="42">
        <v>29</v>
      </c>
      <c r="D2672" s="42">
        <v>23</v>
      </c>
      <c r="E2672" s="1" t="s">
        <v>29</v>
      </c>
      <c r="F2672" s="41" t="s">
        <v>187</v>
      </c>
      <c r="G2672" t="str">
        <f>VLOOKUP($E2672,rahvdata!$AD$2:$AE$80,2,FALSE)</f>
        <v>Jõgeva</v>
      </c>
      <c r="H2672" t="s">
        <v>248</v>
      </c>
    </row>
    <row r="2673" spans="1:8" x14ac:dyDescent="0.35">
      <c r="A2673" s="3" t="s">
        <v>105</v>
      </c>
      <c r="B2673" s="42">
        <v>58</v>
      </c>
      <c r="C2673" s="42">
        <v>40</v>
      </c>
      <c r="D2673" s="42">
        <v>21</v>
      </c>
      <c r="E2673" s="1" t="s">
        <v>29</v>
      </c>
      <c r="F2673" s="41" t="s">
        <v>188</v>
      </c>
      <c r="G2673" t="str">
        <f>VLOOKUP($E2673,rahvdata!$AD$2:$AE$80,2,FALSE)</f>
        <v>Jõgeva</v>
      </c>
      <c r="H2673" t="s">
        <v>248</v>
      </c>
    </row>
    <row r="2674" spans="1:8" x14ac:dyDescent="0.35">
      <c r="A2674" s="3" t="s">
        <v>105</v>
      </c>
      <c r="B2674" s="42">
        <v>69</v>
      </c>
      <c r="C2674" s="42">
        <v>43</v>
      </c>
      <c r="D2674" s="42">
        <v>25</v>
      </c>
      <c r="E2674" s="1" t="s">
        <v>29</v>
      </c>
      <c r="F2674" s="41" t="s">
        <v>189</v>
      </c>
      <c r="G2674" t="str">
        <f>VLOOKUP($E2674,rahvdata!$AD$2:$AE$80,2,FALSE)</f>
        <v>Jõgeva</v>
      </c>
      <c r="H2674" t="s">
        <v>248</v>
      </c>
    </row>
    <row r="2675" spans="1:8" x14ac:dyDescent="0.35">
      <c r="A2675" s="3" t="s">
        <v>105</v>
      </c>
      <c r="B2675" s="42">
        <v>54</v>
      </c>
      <c r="C2675" s="42">
        <v>31</v>
      </c>
      <c r="D2675" s="42">
        <v>20</v>
      </c>
      <c r="E2675" s="1" t="s">
        <v>29</v>
      </c>
      <c r="F2675" s="41" t="s">
        <v>190</v>
      </c>
      <c r="G2675" t="str">
        <f>VLOOKUP($E2675,rahvdata!$AD$2:$AE$80,2,FALSE)</f>
        <v>Jõgeva</v>
      </c>
      <c r="H2675" t="s">
        <v>248</v>
      </c>
    </row>
    <row r="2676" spans="1:8" x14ac:dyDescent="0.35">
      <c r="A2676" s="3" t="s">
        <v>105</v>
      </c>
      <c r="B2676" s="42">
        <v>58</v>
      </c>
      <c r="C2676" s="42">
        <v>29</v>
      </c>
      <c r="D2676" s="42">
        <v>29</v>
      </c>
      <c r="E2676" s="1" t="s">
        <v>29</v>
      </c>
      <c r="F2676" s="41" t="s">
        <v>191</v>
      </c>
      <c r="G2676" t="str">
        <f>VLOOKUP($E2676,rahvdata!$AD$2:$AE$80,2,FALSE)</f>
        <v>Jõgeva</v>
      </c>
      <c r="H2676" t="s">
        <v>248</v>
      </c>
    </row>
    <row r="2677" spans="1:8" x14ac:dyDescent="0.35">
      <c r="A2677" s="3" t="s">
        <v>105</v>
      </c>
      <c r="B2677" s="42">
        <v>60</v>
      </c>
      <c r="C2677" s="42">
        <v>31</v>
      </c>
      <c r="D2677" s="42">
        <v>24</v>
      </c>
      <c r="E2677" s="1" t="s">
        <v>29</v>
      </c>
      <c r="F2677" s="41" t="s">
        <v>192</v>
      </c>
      <c r="G2677" t="str">
        <f>VLOOKUP($E2677,rahvdata!$AD$2:$AE$80,2,FALSE)</f>
        <v>Jõgeva</v>
      </c>
      <c r="H2677" t="s">
        <v>248</v>
      </c>
    </row>
    <row r="2678" spans="1:8" x14ac:dyDescent="0.35">
      <c r="A2678" s="3" t="s">
        <v>106</v>
      </c>
      <c r="B2678" s="42">
        <v>77</v>
      </c>
      <c r="C2678" s="42">
        <v>40</v>
      </c>
      <c r="D2678" s="42">
        <v>37</v>
      </c>
      <c r="E2678" s="1" t="s">
        <v>29</v>
      </c>
      <c r="F2678" s="41" t="s">
        <v>193</v>
      </c>
      <c r="G2678" t="str">
        <f>VLOOKUP($E2678,rahvdata!$AD$2:$AE$80,2,FALSE)</f>
        <v>Jõgeva</v>
      </c>
      <c r="H2678" t="s">
        <v>248</v>
      </c>
    </row>
    <row r="2679" spans="1:8" x14ac:dyDescent="0.35">
      <c r="A2679" s="3" t="s">
        <v>106</v>
      </c>
      <c r="B2679" s="42">
        <v>70</v>
      </c>
      <c r="C2679" s="42">
        <v>36</v>
      </c>
      <c r="D2679" s="42">
        <v>36</v>
      </c>
      <c r="E2679" s="1" t="s">
        <v>29</v>
      </c>
      <c r="F2679" s="41" t="s">
        <v>194</v>
      </c>
      <c r="G2679" t="str">
        <f>VLOOKUP($E2679,rahvdata!$AD$2:$AE$80,2,FALSE)</f>
        <v>Jõgeva</v>
      </c>
      <c r="H2679" t="s">
        <v>248</v>
      </c>
    </row>
    <row r="2680" spans="1:8" x14ac:dyDescent="0.35">
      <c r="A2680" s="3" t="s">
        <v>106</v>
      </c>
      <c r="B2680" s="42">
        <v>83</v>
      </c>
      <c r="C2680" s="42">
        <v>38</v>
      </c>
      <c r="D2680" s="42">
        <v>46</v>
      </c>
      <c r="E2680" s="1" t="s">
        <v>29</v>
      </c>
      <c r="F2680" s="41" t="s">
        <v>195</v>
      </c>
      <c r="G2680" t="str">
        <f>VLOOKUP($E2680,rahvdata!$AD$2:$AE$80,2,FALSE)</f>
        <v>Jõgeva</v>
      </c>
      <c r="H2680" t="s">
        <v>248</v>
      </c>
    </row>
    <row r="2681" spans="1:8" x14ac:dyDescent="0.35">
      <c r="A2681" s="3" t="s">
        <v>106</v>
      </c>
      <c r="B2681" s="42">
        <v>91</v>
      </c>
      <c r="C2681" s="42">
        <v>47</v>
      </c>
      <c r="D2681" s="42">
        <v>45</v>
      </c>
      <c r="E2681" s="1" t="s">
        <v>29</v>
      </c>
      <c r="F2681" s="41" t="s">
        <v>196</v>
      </c>
      <c r="G2681" t="str">
        <f>VLOOKUP($E2681,rahvdata!$AD$2:$AE$80,2,FALSE)</f>
        <v>Jõgeva</v>
      </c>
      <c r="H2681" t="s">
        <v>248</v>
      </c>
    </row>
    <row r="2682" spans="1:8" x14ac:dyDescent="0.35">
      <c r="A2682" s="3" t="s">
        <v>106</v>
      </c>
      <c r="B2682" s="42">
        <v>71</v>
      </c>
      <c r="C2682" s="42">
        <v>37</v>
      </c>
      <c r="D2682" s="42">
        <v>34</v>
      </c>
      <c r="E2682" s="1" t="s">
        <v>29</v>
      </c>
      <c r="F2682" s="41" t="s">
        <v>197</v>
      </c>
      <c r="G2682" t="str">
        <f>VLOOKUP($E2682,rahvdata!$AD$2:$AE$80,2,FALSE)</f>
        <v>Jõgeva</v>
      </c>
      <c r="H2682" t="s">
        <v>248</v>
      </c>
    </row>
    <row r="2683" spans="1:8" x14ac:dyDescent="0.35">
      <c r="A2683" s="3" t="s">
        <v>106</v>
      </c>
      <c r="B2683" s="42">
        <v>69</v>
      </c>
      <c r="C2683" s="42">
        <v>31</v>
      </c>
      <c r="D2683" s="42">
        <v>38</v>
      </c>
      <c r="E2683" s="1" t="s">
        <v>29</v>
      </c>
      <c r="F2683" s="41" t="s">
        <v>198</v>
      </c>
      <c r="G2683" t="str">
        <f>VLOOKUP($E2683,rahvdata!$AD$2:$AE$80,2,FALSE)</f>
        <v>Jõgeva</v>
      </c>
      <c r="H2683" t="s">
        <v>248</v>
      </c>
    </row>
    <row r="2684" spans="1:8" x14ac:dyDescent="0.35">
      <c r="A2684" s="3" t="s">
        <v>106</v>
      </c>
      <c r="B2684" s="42">
        <v>77</v>
      </c>
      <c r="C2684" s="42">
        <v>39</v>
      </c>
      <c r="D2684" s="42">
        <v>38</v>
      </c>
      <c r="E2684" s="1" t="s">
        <v>29</v>
      </c>
      <c r="F2684" s="41" t="s">
        <v>199</v>
      </c>
      <c r="G2684" t="str">
        <f>VLOOKUP($E2684,rahvdata!$AD$2:$AE$80,2,FALSE)</f>
        <v>Jõgeva</v>
      </c>
      <c r="H2684" t="s">
        <v>248</v>
      </c>
    </row>
    <row r="2685" spans="1:8" x14ac:dyDescent="0.35">
      <c r="A2685" s="3" t="s">
        <v>106</v>
      </c>
      <c r="B2685" s="42">
        <v>108</v>
      </c>
      <c r="C2685" s="42">
        <v>52</v>
      </c>
      <c r="D2685" s="42">
        <v>54</v>
      </c>
      <c r="E2685" s="1" t="s">
        <v>29</v>
      </c>
      <c r="F2685" s="41" t="s">
        <v>200</v>
      </c>
      <c r="G2685" t="str">
        <f>VLOOKUP($E2685,rahvdata!$AD$2:$AE$80,2,FALSE)</f>
        <v>Jõgeva</v>
      </c>
      <c r="H2685" t="s">
        <v>248</v>
      </c>
    </row>
    <row r="2686" spans="1:8" x14ac:dyDescent="0.35">
      <c r="A2686" s="3" t="s">
        <v>106</v>
      </c>
      <c r="B2686" s="42">
        <v>89</v>
      </c>
      <c r="C2686" s="42">
        <v>41</v>
      </c>
      <c r="D2686" s="42">
        <v>44</v>
      </c>
      <c r="E2686" s="1" t="s">
        <v>29</v>
      </c>
      <c r="F2686" s="41" t="s">
        <v>201</v>
      </c>
      <c r="G2686" t="str">
        <f>VLOOKUP($E2686,rahvdata!$AD$2:$AE$80,2,FALSE)</f>
        <v>Jõgeva</v>
      </c>
      <c r="H2686" t="s">
        <v>248</v>
      </c>
    </row>
    <row r="2687" spans="1:8" x14ac:dyDescent="0.35">
      <c r="A2687" s="3" t="s">
        <v>106</v>
      </c>
      <c r="B2687" s="42">
        <v>97</v>
      </c>
      <c r="C2687" s="42">
        <v>49</v>
      </c>
      <c r="D2687" s="42">
        <v>44</v>
      </c>
      <c r="E2687" s="1" t="s">
        <v>29</v>
      </c>
      <c r="F2687" s="41" t="s">
        <v>202</v>
      </c>
      <c r="G2687" t="str">
        <f>VLOOKUP($E2687,rahvdata!$AD$2:$AE$80,2,FALSE)</f>
        <v>Jõgeva</v>
      </c>
      <c r="H2687" t="s">
        <v>248</v>
      </c>
    </row>
    <row r="2688" spans="1:8" x14ac:dyDescent="0.35">
      <c r="A2688" s="3" t="s">
        <v>107</v>
      </c>
      <c r="B2688" s="42">
        <v>89</v>
      </c>
      <c r="C2688" s="42">
        <v>47</v>
      </c>
      <c r="D2688" s="42">
        <v>41</v>
      </c>
      <c r="E2688" s="1" t="s">
        <v>29</v>
      </c>
      <c r="F2688" s="41" t="s">
        <v>203</v>
      </c>
      <c r="G2688" t="str">
        <f>VLOOKUP($E2688,rahvdata!$AD$2:$AE$80,2,FALSE)</f>
        <v>Jõgeva</v>
      </c>
      <c r="H2688" t="s">
        <v>248</v>
      </c>
    </row>
    <row r="2689" spans="1:9" x14ac:dyDescent="0.35">
      <c r="A2689" s="3" t="s">
        <v>107</v>
      </c>
      <c r="B2689" s="42">
        <v>79</v>
      </c>
      <c r="C2689" s="42">
        <v>49</v>
      </c>
      <c r="D2689" s="42">
        <v>30</v>
      </c>
      <c r="E2689" s="1" t="s">
        <v>29</v>
      </c>
      <c r="F2689" s="41" t="s">
        <v>204</v>
      </c>
      <c r="G2689" t="str">
        <f>VLOOKUP($E2689,rahvdata!$AD$2:$AE$80,2,FALSE)</f>
        <v>Jõgeva</v>
      </c>
      <c r="H2689" t="s">
        <v>248</v>
      </c>
    </row>
    <row r="2690" spans="1:9" x14ac:dyDescent="0.35">
      <c r="A2690" s="3" t="s">
        <v>107</v>
      </c>
      <c r="B2690" s="42">
        <v>78</v>
      </c>
      <c r="C2690" s="42">
        <v>37</v>
      </c>
      <c r="D2690" s="42">
        <v>41</v>
      </c>
      <c r="E2690" s="1" t="s">
        <v>29</v>
      </c>
      <c r="F2690" s="41" t="s">
        <v>205</v>
      </c>
      <c r="G2690" t="str">
        <f>VLOOKUP($E2690,rahvdata!$AD$2:$AE$80,2,FALSE)</f>
        <v>Jõgeva</v>
      </c>
      <c r="H2690" t="s">
        <v>248</v>
      </c>
    </row>
    <row r="2691" spans="1:9" x14ac:dyDescent="0.35">
      <c r="A2691" s="3" t="s">
        <v>107</v>
      </c>
      <c r="B2691" s="42">
        <v>85</v>
      </c>
      <c r="C2691" s="42">
        <v>44</v>
      </c>
      <c r="D2691" s="42">
        <v>41</v>
      </c>
      <c r="E2691" s="1" t="s">
        <v>29</v>
      </c>
      <c r="F2691" s="41" t="s">
        <v>206</v>
      </c>
      <c r="G2691" t="str">
        <f>VLOOKUP($E2691,rahvdata!$AD$2:$AE$80,2,FALSE)</f>
        <v>Jõgeva</v>
      </c>
      <c r="H2691" t="s">
        <v>248</v>
      </c>
    </row>
    <row r="2692" spans="1:9" x14ac:dyDescent="0.35">
      <c r="A2692" s="3" t="s">
        <v>107</v>
      </c>
      <c r="B2692" s="42">
        <v>74</v>
      </c>
      <c r="C2692" s="42">
        <v>45</v>
      </c>
      <c r="D2692" s="42">
        <v>30</v>
      </c>
      <c r="E2692" s="1" t="s">
        <v>29</v>
      </c>
      <c r="F2692" s="41" t="s">
        <v>207</v>
      </c>
      <c r="G2692" t="str">
        <f>VLOOKUP($E2692,rahvdata!$AD$2:$AE$80,2,FALSE)</f>
        <v>Jõgeva</v>
      </c>
      <c r="H2692" t="s">
        <v>248</v>
      </c>
      <c r="I2692" t="s">
        <v>252</v>
      </c>
    </row>
    <row r="2693" spans="1:9" x14ac:dyDescent="0.35">
      <c r="A2693" s="3" t="s">
        <v>107</v>
      </c>
      <c r="B2693" s="42">
        <v>80</v>
      </c>
      <c r="C2693" s="42">
        <v>34</v>
      </c>
      <c r="D2693" s="42">
        <v>51</v>
      </c>
      <c r="E2693" s="1" t="s">
        <v>29</v>
      </c>
      <c r="F2693" s="41" t="s">
        <v>208</v>
      </c>
      <c r="G2693" t="str">
        <f>VLOOKUP($E2693,rahvdata!$AD$2:$AE$80,2,FALSE)</f>
        <v>Jõgeva</v>
      </c>
      <c r="H2693" t="s">
        <v>249</v>
      </c>
      <c r="I2693" t="s">
        <v>252</v>
      </c>
    </row>
    <row r="2694" spans="1:9" x14ac:dyDescent="0.35">
      <c r="A2694" s="3" t="s">
        <v>107</v>
      </c>
      <c r="B2694" s="42">
        <v>67</v>
      </c>
      <c r="C2694" s="42">
        <v>29</v>
      </c>
      <c r="D2694" s="42">
        <v>35</v>
      </c>
      <c r="E2694" s="1" t="s">
        <v>29</v>
      </c>
      <c r="F2694" s="41" t="s">
        <v>209</v>
      </c>
      <c r="G2694" t="str">
        <f>VLOOKUP($E2694,rahvdata!$AD$2:$AE$80,2,FALSE)</f>
        <v>Jõgeva</v>
      </c>
      <c r="H2694" t="s">
        <v>249</v>
      </c>
      <c r="I2694" t="s">
        <v>252</v>
      </c>
    </row>
    <row r="2695" spans="1:9" x14ac:dyDescent="0.35">
      <c r="A2695" s="3" t="s">
        <v>107</v>
      </c>
      <c r="B2695" s="42">
        <v>80</v>
      </c>
      <c r="C2695" s="42">
        <v>37</v>
      </c>
      <c r="D2695" s="42">
        <v>46</v>
      </c>
      <c r="E2695" s="1" t="s">
        <v>29</v>
      </c>
      <c r="F2695" s="41" t="s">
        <v>210</v>
      </c>
      <c r="G2695" t="str">
        <f>VLOOKUP($E2695,rahvdata!$AD$2:$AE$80,2,FALSE)</f>
        <v>Jõgeva</v>
      </c>
      <c r="H2695" t="s">
        <v>249</v>
      </c>
      <c r="I2695" t="s">
        <v>252</v>
      </c>
    </row>
    <row r="2696" spans="1:9" x14ac:dyDescent="0.35">
      <c r="A2696" s="3" t="s">
        <v>107</v>
      </c>
      <c r="B2696" s="42">
        <v>92</v>
      </c>
      <c r="C2696" s="42">
        <v>44</v>
      </c>
      <c r="D2696" s="42">
        <v>51</v>
      </c>
      <c r="E2696" s="1" t="s">
        <v>29</v>
      </c>
      <c r="F2696" s="41" t="s">
        <v>211</v>
      </c>
      <c r="G2696" t="str">
        <f>VLOOKUP($E2696,rahvdata!$AD$2:$AE$80,2,FALSE)</f>
        <v>Jõgeva</v>
      </c>
      <c r="H2696" t="s">
        <v>249</v>
      </c>
      <c r="I2696" t="s">
        <v>252</v>
      </c>
    </row>
    <row r="2697" spans="1:9" x14ac:dyDescent="0.35">
      <c r="A2697" s="3" t="s">
        <v>107</v>
      </c>
      <c r="B2697" s="42">
        <v>66</v>
      </c>
      <c r="C2697" s="42">
        <v>33</v>
      </c>
      <c r="D2697" s="42">
        <v>32</v>
      </c>
      <c r="E2697" s="1" t="s">
        <v>29</v>
      </c>
      <c r="F2697" s="41" t="s">
        <v>212</v>
      </c>
      <c r="G2697" t="str">
        <f>VLOOKUP($E2697,rahvdata!$AD$2:$AE$80,2,FALSE)</f>
        <v>Jõgeva</v>
      </c>
      <c r="H2697" t="s">
        <v>249</v>
      </c>
      <c r="I2697" t="s">
        <v>252</v>
      </c>
    </row>
    <row r="2698" spans="1:9" x14ac:dyDescent="0.35">
      <c r="A2698" s="3" t="s">
        <v>108</v>
      </c>
      <c r="B2698" s="42">
        <v>64</v>
      </c>
      <c r="C2698" s="42">
        <v>31</v>
      </c>
      <c r="D2698" s="42">
        <v>37</v>
      </c>
      <c r="E2698" s="1" t="s">
        <v>29</v>
      </c>
      <c r="F2698" s="41" t="s">
        <v>213</v>
      </c>
      <c r="G2698" t="str">
        <f>VLOOKUP($E2698,rahvdata!$AD$2:$AE$80,2,FALSE)</f>
        <v>Jõgeva</v>
      </c>
      <c r="H2698" t="s">
        <v>249</v>
      </c>
      <c r="I2698" t="s">
        <v>252</v>
      </c>
    </row>
    <row r="2699" spans="1:9" x14ac:dyDescent="0.35">
      <c r="A2699" s="3" t="s">
        <v>108</v>
      </c>
      <c r="B2699" s="42">
        <v>85</v>
      </c>
      <c r="C2699" s="42">
        <v>25</v>
      </c>
      <c r="D2699" s="42">
        <v>60</v>
      </c>
      <c r="E2699" s="1" t="s">
        <v>29</v>
      </c>
      <c r="F2699" s="41" t="s">
        <v>214</v>
      </c>
      <c r="G2699" t="str">
        <f>VLOOKUP($E2699,rahvdata!$AD$2:$AE$80,2,FALSE)</f>
        <v>Jõgeva</v>
      </c>
      <c r="H2699" t="s">
        <v>249</v>
      </c>
      <c r="I2699" t="s">
        <v>252</v>
      </c>
    </row>
    <row r="2700" spans="1:9" x14ac:dyDescent="0.35">
      <c r="A2700" s="3" t="s">
        <v>108</v>
      </c>
      <c r="B2700" s="42">
        <v>65</v>
      </c>
      <c r="C2700" s="42">
        <v>28</v>
      </c>
      <c r="D2700" s="42">
        <v>37</v>
      </c>
      <c r="E2700" s="1" t="s">
        <v>29</v>
      </c>
      <c r="F2700" s="41" t="s">
        <v>215</v>
      </c>
      <c r="G2700" t="str">
        <f>VLOOKUP($E2700,rahvdata!$AD$2:$AE$80,2,FALSE)</f>
        <v>Jõgeva</v>
      </c>
      <c r="H2700" t="s">
        <v>249</v>
      </c>
      <c r="I2700" t="s">
        <v>252</v>
      </c>
    </row>
    <row r="2701" spans="1:9" x14ac:dyDescent="0.35">
      <c r="A2701" s="3" t="s">
        <v>108</v>
      </c>
      <c r="B2701" s="42">
        <v>66</v>
      </c>
      <c r="C2701" s="42">
        <v>36</v>
      </c>
      <c r="D2701" s="42">
        <v>30</v>
      </c>
      <c r="E2701" s="1" t="s">
        <v>29</v>
      </c>
      <c r="F2701" s="41" t="s">
        <v>216</v>
      </c>
      <c r="G2701" t="str">
        <f>VLOOKUP($E2701,rahvdata!$AD$2:$AE$80,2,FALSE)</f>
        <v>Jõgeva</v>
      </c>
      <c r="H2701" t="s">
        <v>249</v>
      </c>
      <c r="I2701" t="s">
        <v>252</v>
      </c>
    </row>
    <row r="2702" spans="1:9" x14ac:dyDescent="0.35">
      <c r="A2702" s="3" t="s">
        <v>108</v>
      </c>
      <c r="B2702" s="42">
        <v>60</v>
      </c>
      <c r="C2702" s="42">
        <v>18</v>
      </c>
      <c r="D2702" s="42">
        <v>42</v>
      </c>
      <c r="E2702" s="1" t="s">
        <v>29</v>
      </c>
      <c r="F2702" s="41" t="s">
        <v>217</v>
      </c>
      <c r="G2702" t="str">
        <f>VLOOKUP($E2702,rahvdata!$AD$2:$AE$80,2,FALSE)</f>
        <v>Jõgeva</v>
      </c>
      <c r="H2702" t="s">
        <v>249</v>
      </c>
      <c r="I2702" t="s">
        <v>252</v>
      </c>
    </row>
    <row r="2703" spans="1:9" x14ac:dyDescent="0.35">
      <c r="A2703" s="3" t="s">
        <v>108</v>
      </c>
      <c r="B2703" s="42">
        <v>60</v>
      </c>
      <c r="C2703" s="42">
        <v>21</v>
      </c>
      <c r="D2703" s="42">
        <v>34</v>
      </c>
      <c r="E2703" s="1" t="s">
        <v>29</v>
      </c>
      <c r="F2703" s="41" t="s">
        <v>218</v>
      </c>
      <c r="G2703" t="str">
        <f>VLOOKUP($E2703,rahvdata!$AD$2:$AE$80,2,FALSE)</f>
        <v>Jõgeva</v>
      </c>
      <c r="H2703" t="s">
        <v>249</v>
      </c>
      <c r="I2703" t="s">
        <v>252</v>
      </c>
    </row>
    <row r="2704" spans="1:9" x14ac:dyDescent="0.35">
      <c r="A2704" s="3" t="s">
        <v>108</v>
      </c>
      <c r="B2704" s="42">
        <v>49</v>
      </c>
      <c r="C2704" s="42">
        <v>15</v>
      </c>
      <c r="D2704" s="42">
        <v>34</v>
      </c>
      <c r="E2704" s="1" t="s">
        <v>29</v>
      </c>
      <c r="F2704" s="41" t="s">
        <v>219</v>
      </c>
      <c r="G2704" t="str">
        <f>VLOOKUP($E2704,rahvdata!$AD$2:$AE$80,2,FALSE)</f>
        <v>Jõgeva</v>
      </c>
      <c r="H2704" t="s">
        <v>249</v>
      </c>
      <c r="I2704" t="s">
        <v>252</v>
      </c>
    </row>
    <row r="2705" spans="1:9" x14ac:dyDescent="0.35">
      <c r="A2705" s="3" t="s">
        <v>108</v>
      </c>
      <c r="B2705" s="42">
        <v>41</v>
      </c>
      <c r="C2705" s="42">
        <v>13</v>
      </c>
      <c r="D2705" s="42">
        <v>26</v>
      </c>
      <c r="E2705" s="1" t="s">
        <v>29</v>
      </c>
      <c r="F2705" s="41" t="s">
        <v>220</v>
      </c>
      <c r="G2705" t="str">
        <f>VLOOKUP($E2705,rahvdata!$AD$2:$AE$80,2,FALSE)</f>
        <v>Jõgeva</v>
      </c>
      <c r="H2705" t="s">
        <v>249</v>
      </c>
      <c r="I2705" t="s">
        <v>252</v>
      </c>
    </row>
    <row r="2706" spans="1:9" x14ac:dyDescent="0.35">
      <c r="A2706" s="3" t="s">
        <v>108</v>
      </c>
      <c r="B2706" s="42">
        <v>39</v>
      </c>
      <c r="C2706" s="42">
        <v>13</v>
      </c>
      <c r="D2706" s="42">
        <v>26</v>
      </c>
      <c r="E2706" s="1" t="s">
        <v>29</v>
      </c>
      <c r="F2706" s="41" t="s">
        <v>221</v>
      </c>
      <c r="G2706" t="str">
        <f>VLOOKUP($E2706,rahvdata!$AD$2:$AE$80,2,FALSE)</f>
        <v>Jõgeva</v>
      </c>
      <c r="H2706" t="s">
        <v>249</v>
      </c>
      <c r="I2706" t="s">
        <v>252</v>
      </c>
    </row>
    <row r="2707" spans="1:9" x14ac:dyDescent="0.35">
      <c r="A2707" s="3" t="s">
        <v>108</v>
      </c>
      <c r="B2707" s="42">
        <v>43</v>
      </c>
      <c r="C2707" s="42">
        <v>20</v>
      </c>
      <c r="D2707" s="42">
        <v>23</v>
      </c>
      <c r="E2707" s="1" t="s">
        <v>29</v>
      </c>
      <c r="F2707" s="41" t="s">
        <v>222</v>
      </c>
      <c r="G2707" t="str">
        <f>VLOOKUP($E2707,rahvdata!$AD$2:$AE$80,2,FALSE)</f>
        <v>Jõgeva</v>
      </c>
      <c r="H2707" t="s">
        <v>249</v>
      </c>
      <c r="I2707" t="s">
        <v>252</v>
      </c>
    </row>
    <row r="2708" spans="1:9" x14ac:dyDescent="0.35">
      <c r="A2708" s="3" t="s">
        <v>139</v>
      </c>
      <c r="B2708" s="42">
        <v>57</v>
      </c>
      <c r="C2708" s="42">
        <v>19</v>
      </c>
      <c r="D2708" s="42">
        <v>35</v>
      </c>
      <c r="E2708" s="1" t="s">
        <v>29</v>
      </c>
      <c r="F2708" s="41" t="s">
        <v>223</v>
      </c>
      <c r="G2708" t="str">
        <f>VLOOKUP($E2708,rahvdata!$AD$2:$AE$80,2,FALSE)</f>
        <v>Jõgeva</v>
      </c>
      <c r="H2708" t="s">
        <v>249</v>
      </c>
      <c r="I2708" t="s">
        <v>252</v>
      </c>
    </row>
    <row r="2709" spans="1:9" x14ac:dyDescent="0.35">
      <c r="A2709" s="3" t="s">
        <v>139</v>
      </c>
      <c r="B2709" s="42">
        <v>52</v>
      </c>
      <c r="C2709" s="42">
        <v>20</v>
      </c>
      <c r="D2709" s="42">
        <v>39</v>
      </c>
      <c r="E2709" s="1" t="s">
        <v>29</v>
      </c>
      <c r="F2709" s="41" t="s">
        <v>224</v>
      </c>
      <c r="G2709" t="str">
        <f>VLOOKUP($E2709,rahvdata!$AD$2:$AE$80,2,FALSE)</f>
        <v>Jõgeva</v>
      </c>
      <c r="H2709" t="s">
        <v>249</v>
      </c>
      <c r="I2709" t="s">
        <v>252</v>
      </c>
    </row>
    <row r="2710" spans="1:9" x14ac:dyDescent="0.35">
      <c r="A2710" s="3" t="s">
        <v>139</v>
      </c>
      <c r="B2710" s="42">
        <v>48</v>
      </c>
      <c r="C2710" s="42">
        <v>16</v>
      </c>
      <c r="D2710" s="42">
        <v>32</v>
      </c>
      <c r="E2710" s="1" t="s">
        <v>29</v>
      </c>
      <c r="F2710" s="41" t="s">
        <v>225</v>
      </c>
      <c r="G2710" t="str">
        <f>VLOOKUP($E2710,rahvdata!$AD$2:$AE$80,2,FALSE)</f>
        <v>Jõgeva</v>
      </c>
      <c r="H2710" t="s">
        <v>249</v>
      </c>
      <c r="I2710" t="s">
        <v>252</v>
      </c>
    </row>
    <row r="2711" spans="1:9" x14ac:dyDescent="0.35">
      <c r="A2711" s="3" t="s">
        <v>139</v>
      </c>
      <c r="B2711" s="42">
        <v>49</v>
      </c>
      <c r="C2711" s="42">
        <v>12</v>
      </c>
      <c r="D2711" s="42">
        <v>37</v>
      </c>
      <c r="E2711" s="1" t="s">
        <v>29</v>
      </c>
      <c r="F2711" s="41" t="s">
        <v>226</v>
      </c>
      <c r="G2711" t="str">
        <f>VLOOKUP($E2711,rahvdata!$AD$2:$AE$80,2,FALSE)</f>
        <v>Jõgeva</v>
      </c>
      <c r="H2711" t="s">
        <v>249</v>
      </c>
      <c r="I2711" t="s">
        <v>252</v>
      </c>
    </row>
    <row r="2712" spans="1:9" x14ac:dyDescent="0.35">
      <c r="A2712" s="3" t="s">
        <v>139</v>
      </c>
      <c r="B2712" s="42">
        <v>36</v>
      </c>
      <c r="C2712" s="42">
        <v>13</v>
      </c>
      <c r="D2712" s="42">
        <v>26</v>
      </c>
      <c r="E2712" s="1" t="s">
        <v>29</v>
      </c>
      <c r="F2712" s="41" t="s">
        <v>227</v>
      </c>
      <c r="G2712" t="str">
        <f>VLOOKUP($E2712,rahvdata!$AD$2:$AE$80,2,FALSE)</f>
        <v>Jõgeva</v>
      </c>
      <c r="H2712" t="s">
        <v>249</v>
      </c>
      <c r="I2712" t="s">
        <v>252</v>
      </c>
    </row>
    <row r="2713" spans="1:9" x14ac:dyDescent="0.35">
      <c r="A2713" s="3" t="s">
        <v>139</v>
      </c>
      <c r="B2713" s="42">
        <v>59</v>
      </c>
      <c r="C2713" s="42">
        <v>13</v>
      </c>
      <c r="D2713" s="42">
        <v>42</v>
      </c>
      <c r="E2713" s="1" t="s">
        <v>29</v>
      </c>
      <c r="F2713" s="41" t="s">
        <v>228</v>
      </c>
      <c r="G2713" t="str">
        <f>VLOOKUP($E2713,rahvdata!$AD$2:$AE$80,2,FALSE)</f>
        <v>Jõgeva</v>
      </c>
      <c r="H2713" t="s">
        <v>249</v>
      </c>
      <c r="I2713" t="s">
        <v>252</v>
      </c>
    </row>
    <row r="2714" spans="1:9" x14ac:dyDescent="0.35">
      <c r="A2714" s="3" t="s">
        <v>139</v>
      </c>
      <c r="B2714" s="42">
        <v>30</v>
      </c>
      <c r="C2714" s="42">
        <v>5</v>
      </c>
      <c r="D2714" s="42">
        <v>25</v>
      </c>
      <c r="E2714" s="1" t="s">
        <v>29</v>
      </c>
      <c r="F2714" s="41" t="s">
        <v>229</v>
      </c>
      <c r="G2714" t="str">
        <f>VLOOKUP($E2714,rahvdata!$AD$2:$AE$80,2,FALSE)</f>
        <v>Jõgeva</v>
      </c>
      <c r="H2714" t="s">
        <v>249</v>
      </c>
      <c r="I2714" t="s">
        <v>252</v>
      </c>
    </row>
    <row r="2715" spans="1:9" x14ac:dyDescent="0.35">
      <c r="A2715" s="3" t="s">
        <v>139</v>
      </c>
      <c r="B2715" s="42">
        <v>30</v>
      </c>
      <c r="C2715" s="42">
        <v>8</v>
      </c>
      <c r="D2715" s="42">
        <v>22</v>
      </c>
      <c r="E2715" s="1" t="s">
        <v>29</v>
      </c>
      <c r="F2715" s="41" t="s">
        <v>230</v>
      </c>
      <c r="G2715" t="str">
        <f>VLOOKUP($E2715,rahvdata!$AD$2:$AE$80,2,FALSE)</f>
        <v>Jõgeva</v>
      </c>
      <c r="H2715" t="s">
        <v>249</v>
      </c>
      <c r="I2715" t="s">
        <v>252</v>
      </c>
    </row>
    <row r="2716" spans="1:9" x14ac:dyDescent="0.35">
      <c r="A2716" s="3" t="s">
        <v>139</v>
      </c>
      <c r="B2716" s="42">
        <v>30</v>
      </c>
      <c r="C2716" s="42">
        <v>5</v>
      </c>
      <c r="D2716" s="42">
        <v>25</v>
      </c>
      <c r="E2716" s="1" t="s">
        <v>29</v>
      </c>
      <c r="F2716" s="41" t="s">
        <v>231</v>
      </c>
      <c r="G2716" t="str">
        <f>VLOOKUP($E2716,rahvdata!$AD$2:$AE$80,2,FALSE)</f>
        <v>Jõgeva</v>
      </c>
      <c r="H2716" t="s">
        <v>249</v>
      </c>
      <c r="I2716" t="s">
        <v>252</v>
      </c>
    </row>
    <row r="2717" spans="1:9" x14ac:dyDescent="0.35">
      <c r="A2717" s="3" t="s">
        <v>139</v>
      </c>
      <c r="B2717" s="42">
        <v>12</v>
      </c>
      <c r="C2717" s="42">
        <v>0</v>
      </c>
      <c r="D2717" s="42">
        <v>10</v>
      </c>
      <c r="E2717" s="1" t="s">
        <v>29</v>
      </c>
      <c r="F2717" s="41" t="s">
        <v>232</v>
      </c>
      <c r="G2717" t="str">
        <f>VLOOKUP($E2717,rahvdata!$AD$2:$AE$80,2,FALSE)</f>
        <v>Jõgeva</v>
      </c>
      <c r="H2717" t="s">
        <v>249</v>
      </c>
      <c r="I2717" t="s">
        <v>252</v>
      </c>
    </row>
    <row r="2718" spans="1:9" x14ac:dyDescent="0.35">
      <c r="A2718" s="3" t="s">
        <v>140</v>
      </c>
      <c r="B2718" s="42">
        <v>21</v>
      </c>
      <c r="C2718" s="42">
        <v>5</v>
      </c>
      <c r="D2718" s="42">
        <v>16</v>
      </c>
      <c r="E2718" s="1" t="s">
        <v>29</v>
      </c>
      <c r="F2718" s="41" t="s">
        <v>233</v>
      </c>
      <c r="G2718" t="str">
        <f>VLOOKUP($E2718,rahvdata!$AD$2:$AE$80,2,FALSE)</f>
        <v>Jõgeva</v>
      </c>
      <c r="H2718" t="s">
        <v>249</v>
      </c>
      <c r="I2718" t="s">
        <v>252</v>
      </c>
    </row>
    <row r="2719" spans="1:9" x14ac:dyDescent="0.35">
      <c r="A2719" s="3" t="s">
        <v>140</v>
      </c>
      <c r="B2719" s="42">
        <v>11</v>
      </c>
      <c r="C2719" s="42">
        <v>0</v>
      </c>
      <c r="D2719" s="42">
        <v>9</v>
      </c>
      <c r="E2719" s="1" t="s">
        <v>29</v>
      </c>
      <c r="F2719" s="41" t="s">
        <v>234</v>
      </c>
      <c r="G2719" t="str">
        <f>VLOOKUP($E2719,rahvdata!$AD$2:$AE$80,2,FALSE)</f>
        <v>Jõgeva</v>
      </c>
      <c r="H2719" t="s">
        <v>249</v>
      </c>
      <c r="I2719" t="s">
        <v>252</v>
      </c>
    </row>
    <row r="2720" spans="1:9" x14ac:dyDescent="0.35">
      <c r="A2720" s="3" t="s">
        <v>140</v>
      </c>
      <c r="B2720" s="42">
        <v>14</v>
      </c>
      <c r="C2720" s="42">
        <v>3</v>
      </c>
      <c r="D2720" s="42">
        <v>12</v>
      </c>
      <c r="E2720" s="1" t="s">
        <v>29</v>
      </c>
      <c r="F2720" s="41" t="s">
        <v>235</v>
      </c>
      <c r="G2720" t="str">
        <f>VLOOKUP($E2720,rahvdata!$AD$2:$AE$80,2,FALSE)</f>
        <v>Jõgeva</v>
      </c>
      <c r="H2720" t="s">
        <v>249</v>
      </c>
      <c r="I2720" t="s">
        <v>252</v>
      </c>
    </row>
    <row r="2721" spans="1:9" x14ac:dyDescent="0.35">
      <c r="A2721" s="3" t="s">
        <v>140</v>
      </c>
      <c r="B2721" s="42">
        <v>10</v>
      </c>
      <c r="C2721" s="42">
        <v>3</v>
      </c>
      <c r="D2721" s="42">
        <v>8</v>
      </c>
      <c r="E2721" s="1" t="s">
        <v>29</v>
      </c>
      <c r="F2721" s="41" t="s">
        <v>236</v>
      </c>
      <c r="G2721" t="str">
        <f>VLOOKUP($E2721,rahvdata!$AD$2:$AE$80,2,FALSE)</f>
        <v>Jõgeva</v>
      </c>
      <c r="H2721" t="s">
        <v>249</v>
      </c>
      <c r="I2721" t="s">
        <v>252</v>
      </c>
    </row>
    <row r="2722" spans="1:9" x14ac:dyDescent="0.35">
      <c r="A2722" s="3" t="s">
        <v>140</v>
      </c>
      <c r="B2722" s="42">
        <v>10</v>
      </c>
      <c r="C2722" s="42">
        <v>0</v>
      </c>
      <c r="D2722" s="42">
        <v>13</v>
      </c>
      <c r="E2722" s="1" t="s">
        <v>29</v>
      </c>
      <c r="F2722" s="41" t="s">
        <v>237</v>
      </c>
      <c r="G2722" t="str">
        <f>VLOOKUP($E2722,rahvdata!$AD$2:$AE$80,2,FALSE)</f>
        <v>Jõgeva</v>
      </c>
      <c r="H2722" t="s">
        <v>249</v>
      </c>
      <c r="I2722" t="s">
        <v>252</v>
      </c>
    </row>
    <row r="2723" spans="1:9" x14ac:dyDescent="0.35">
      <c r="A2723" s="3" t="s">
        <v>140</v>
      </c>
      <c r="B2723" s="42">
        <v>6</v>
      </c>
      <c r="C2723" s="42">
        <v>0</v>
      </c>
      <c r="D2723" s="42">
        <v>0</v>
      </c>
      <c r="E2723" s="1" t="s">
        <v>29</v>
      </c>
      <c r="F2723" s="41" t="s">
        <v>238</v>
      </c>
      <c r="G2723" t="str">
        <f>VLOOKUP($E2723,rahvdata!$AD$2:$AE$80,2,FALSE)</f>
        <v>Jõgeva</v>
      </c>
      <c r="H2723" t="s">
        <v>249</v>
      </c>
      <c r="I2723" t="s">
        <v>252</v>
      </c>
    </row>
    <row r="2724" spans="1:9" x14ac:dyDescent="0.35">
      <c r="A2724" s="3" t="s">
        <v>140</v>
      </c>
      <c r="B2724" s="42">
        <v>8</v>
      </c>
      <c r="C2724" s="42">
        <v>5</v>
      </c>
      <c r="D2724" s="42">
        <v>7</v>
      </c>
      <c r="E2724" s="1" t="s">
        <v>29</v>
      </c>
      <c r="F2724" s="41" t="s">
        <v>239</v>
      </c>
      <c r="G2724" t="str">
        <f>VLOOKUP($E2724,rahvdata!$AD$2:$AE$80,2,FALSE)</f>
        <v>Jõgeva</v>
      </c>
      <c r="H2724" t="s">
        <v>249</v>
      </c>
      <c r="I2724" t="s">
        <v>252</v>
      </c>
    </row>
    <row r="2725" spans="1:9" x14ac:dyDescent="0.35">
      <c r="A2725" s="3" t="s">
        <v>140</v>
      </c>
      <c r="B2725" s="42">
        <v>0</v>
      </c>
      <c r="C2725" s="42">
        <v>0</v>
      </c>
      <c r="D2725" s="42">
        <v>0</v>
      </c>
      <c r="E2725" s="1" t="s">
        <v>29</v>
      </c>
      <c r="F2725" s="41" t="s">
        <v>240</v>
      </c>
      <c r="G2725" t="str">
        <f>VLOOKUP($E2725,rahvdata!$AD$2:$AE$80,2,FALSE)</f>
        <v>Jõgeva</v>
      </c>
      <c r="H2725" t="s">
        <v>249</v>
      </c>
      <c r="I2725" t="s">
        <v>252</v>
      </c>
    </row>
    <row r="2726" spans="1:9" x14ac:dyDescent="0.35">
      <c r="A2726" s="3" t="s">
        <v>140</v>
      </c>
      <c r="B2726" s="42">
        <v>0</v>
      </c>
      <c r="C2726" s="42">
        <v>0</v>
      </c>
      <c r="D2726" s="42">
        <v>0</v>
      </c>
      <c r="E2726" s="1" t="s">
        <v>29</v>
      </c>
      <c r="F2726" s="41" t="s">
        <v>241</v>
      </c>
      <c r="G2726" t="str">
        <f>VLOOKUP($E2726,rahvdata!$AD$2:$AE$80,2,FALSE)</f>
        <v>Jõgeva</v>
      </c>
      <c r="H2726" t="s">
        <v>249</v>
      </c>
      <c r="I2726" t="s">
        <v>252</v>
      </c>
    </row>
    <row r="2727" spans="1:9" x14ac:dyDescent="0.35">
      <c r="A2727" s="3" t="s">
        <v>140</v>
      </c>
      <c r="B2727" s="42">
        <v>4</v>
      </c>
      <c r="C2727" s="42">
        <v>0</v>
      </c>
      <c r="D2727" s="42">
        <v>4</v>
      </c>
      <c r="E2727" s="1" t="s">
        <v>29</v>
      </c>
      <c r="F2727" s="41" t="s">
        <v>242</v>
      </c>
      <c r="G2727" t="str">
        <f>VLOOKUP($E2727,rahvdata!$AD$2:$AE$80,2,FALSE)</f>
        <v>Jõgeva</v>
      </c>
      <c r="H2727" t="s">
        <v>249</v>
      </c>
      <c r="I2727" t="s">
        <v>252</v>
      </c>
    </row>
    <row r="2728" spans="1:9" x14ac:dyDescent="0.35">
      <c r="A2728" s="3" t="s">
        <v>140</v>
      </c>
      <c r="B2728" s="42">
        <v>0</v>
      </c>
      <c r="C2728" s="42">
        <v>0</v>
      </c>
      <c r="D2728" s="42">
        <v>0</v>
      </c>
      <c r="E2728" s="1" t="s">
        <v>29</v>
      </c>
      <c r="F2728" s="41" t="s">
        <v>243</v>
      </c>
      <c r="G2728" t="str">
        <f>VLOOKUP($E2728,rahvdata!$AD$2:$AE$80,2,FALSE)</f>
        <v>Jõgeva</v>
      </c>
      <c r="H2728" t="s">
        <v>249</v>
      </c>
    </row>
    <row r="2729" spans="1:9" x14ac:dyDescent="0.35">
      <c r="A2729" s="3" t="s">
        <v>113</v>
      </c>
      <c r="B2729" s="42">
        <v>68</v>
      </c>
      <c r="C2729" s="42">
        <v>33</v>
      </c>
      <c r="D2729" s="42">
        <v>35</v>
      </c>
      <c r="E2729" s="1" t="s">
        <v>30</v>
      </c>
      <c r="F2729" s="41" t="s">
        <v>143</v>
      </c>
      <c r="G2729" t="str">
        <f>VLOOKUP($E2729,rahvdata!$AD$2:$AE$80,2,FALSE)</f>
        <v>Jõgeva</v>
      </c>
      <c r="H2729" t="s">
        <v>247</v>
      </c>
      <c r="I2729" t="s">
        <v>251</v>
      </c>
    </row>
    <row r="2730" spans="1:9" x14ac:dyDescent="0.35">
      <c r="A2730" s="3" t="s">
        <v>113</v>
      </c>
      <c r="B2730" s="42">
        <v>82</v>
      </c>
      <c r="C2730" s="42">
        <v>49</v>
      </c>
      <c r="D2730" s="42">
        <v>33</v>
      </c>
      <c r="E2730" s="1" t="s">
        <v>30</v>
      </c>
      <c r="F2730" s="41" t="s">
        <v>144</v>
      </c>
      <c r="G2730" t="str">
        <f>VLOOKUP($E2730,rahvdata!$AD$2:$AE$80,2,FALSE)</f>
        <v>Jõgeva</v>
      </c>
      <c r="H2730" t="s">
        <v>247</v>
      </c>
      <c r="I2730" t="s">
        <v>251</v>
      </c>
    </row>
    <row r="2731" spans="1:9" x14ac:dyDescent="0.35">
      <c r="A2731" s="3" t="s">
        <v>113</v>
      </c>
      <c r="B2731" s="42">
        <v>90</v>
      </c>
      <c r="C2731" s="42">
        <v>45</v>
      </c>
      <c r="D2731" s="42">
        <v>45</v>
      </c>
      <c r="E2731" s="1" t="s">
        <v>30</v>
      </c>
      <c r="F2731" s="41" t="s">
        <v>145</v>
      </c>
      <c r="G2731" t="str">
        <f>VLOOKUP($E2731,rahvdata!$AD$2:$AE$80,2,FALSE)</f>
        <v>Jõgeva</v>
      </c>
      <c r="H2731" t="s">
        <v>247</v>
      </c>
      <c r="I2731" t="s">
        <v>251</v>
      </c>
    </row>
    <row r="2732" spans="1:9" x14ac:dyDescent="0.35">
      <c r="A2732" s="3" t="s">
        <v>113</v>
      </c>
      <c r="B2732" s="42">
        <v>111</v>
      </c>
      <c r="C2732" s="42">
        <v>69</v>
      </c>
      <c r="D2732" s="42">
        <v>42</v>
      </c>
      <c r="E2732" s="1" t="s">
        <v>30</v>
      </c>
      <c r="F2732" s="41" t="s">
        <v>146</v>
      </c>
      <c r="G2732" t="str">
        <f>VLOOKUP($E2732,rahvdata!$AD$2:$AE$80,2,FALSE)</f>
        <v>Jõgeva</v>
      </c>
      <c r="H2732" t="s">
        <v>247</v>
      </c>
      <c r="I2732" t="s">
        <v>251</v>
      </c>
    </row>
    <row r="2733" spans="1:9" x14ac:dyDescent="0.35">
      <c r="A2733" s="3" t="s">
        <v>113</v>
      </c>
      <c r="B2733" s="42">
        <v>100</v>
      </c>
      <c r="C2733" s="42">
        <v>46</v>
      </c>
      <c r="D2733" s="42">
        <v>53</v>
      </c>
      <c r="E2733" s="1" t="s">
        <v>30</v>
      </c>
      <c r="F2733" s="41" t="s">
        <v>147</v>
      </c>
      <c r="G2733" t="str">
        <f>VLOOKUP($E2733,rahvdata!$AD$2:$AE$80,2,FALSE)</f>
        <v>Jõgeva</v>
      </c>
      <c r="H2733" t="s">
        <v>247</v>
      </c>
      <c r="I2733" t="s">
        <v>251</v>
      </c>
    </row>
    <row r="2734" spans="1:9" x14ac:dyDescent="0.35">
      <c r="A2734" s="3" t="s">
        <v>113</v>
      </c>
      <c r="B2734" s="42">
        <v>103</v>
      </c>
      <c r="C2734" s="42">
        <v>51</v>
      </c>
      <c r="D2734" s="42">
        <v>52</v>
      </c>
      <c r="E2734" s="1" t="s">
        <v>30</v>
      </c>
      <c r="F2734" s="41" t="s">
        <v>148</v>
      </c>
      <c r="G2734" t="str">
        <f>VLOOKUP($E2734,rahvdata!$AD$2:$AE$80,2,FALSE)</f>
        <v>Jõgeva</v>
      </c>
      <c r="H2734" t="s">
        <v>247</v>
      </c>
      <c r="I2734" t="s">
        <v>251</v>
      </c>
    </row>
    <row r="2735" spans="1:9" x14ac:dyDescent="0.35">
      <c r="A2735" s="3" t="s">
        <v>113</v>
      </c>
      <c r="B2735" s="42">
        <v>86</v>
      </c>
      <c r="C2735" s="42">
        <v>44</v>
      </c>
      <c r="D2735" s="42">
        <v>41</v>
      </c>
      <c r="E2735" s="1" t="s">
        <v>30</v>
      </c>
      <c r="F2735" s="41" t="s">
        <v>149</v>
      </c>
      <c r="G2735" t="str">
        <f>VLOOKUP($E2735,rahvdata!$AD$2:$AE$80,2,FALSE)</f>
        <v>Jõgeva</v>
      </c>
      <c r="H2735" t="s">
        <v>247</v>
      </c>
      <c r="I2735" t="s">
        <v>251</v>
      </c>
    </row>
    <row r="2736" spans="1:9" x14ac:dyDescent="0.35">
      <c r="A2736" s="3" t="s">
        <v>113</v>
      </c>
      <c r="B2736" s="42">
        <v>98</v>
      </c>
      <c r="C2736" s="42">
        <v>48</v>
      </c>
      <c r="D2736" s="42">
        <v>49</v>
      </c>
      <c r="E2736" s="1" t="s">
        <v>30</v>
      </c>
      <c r="F2736" s="41" t="s">
        <v>150</v>
      </c>
      <c r="G2736" t="str">
        <f>VLOOKUP($E2736,rahvdata!$AD$2:$AE$80,2,FALSE)</f>
        <v>Jõgeva</v>
      </c>
      <c r="H2736" t="s">
        <v>247</v>
      </c>
      <c r="I2736" t="s">
        <v>251</v>
      </c>
    </row>
    <row r="2737" spans="1:9" x14ac:dyDescent="0.35">
      <c r="A2737" s="3" t="s">
        <v>113</v>
      </c>
      <c r="B2737" s="42">
        <v>101</v>
      </c>
      <c r="C2737" s="42">
        <v>41</v>
      </c>
      <c r="D2737" s="42">
        <v>60</v>
      </c>
      <c r="E2737" s="1" t="s">
        <v>30</v>
      </c>
      <c r="F2737" s="41" t="s">
        <v>151</v>
      </c>
      <c r="G2737" t="str">
        <f>VLOOKUP($E2737,rahvdata!$AD$2:$AE$80,2,FALSE)</f>
        <v>Jõgeva</v>
      </c>
      <c r="H2737" t="s">
        <v>247</v>
      </c>
      <c r="I2737" t="s">
        <v>251</v>
      </c>
    </row>
    <row r="2738" spans="1:9" x14ac:dyDescent="0.35">
      <c r="A2738" s="3" t="s">
        <v>113</v>
      </c>
      <c r="B2738" s="42">
        <v>91</v>
      </c>
      <c r="C2738" s="42">
        <v>43</v>
      </c>
      <c r="D2738" s="42">
        <v>52</v>
      </c>
      <c r="E2738" s="1" t="s">
        <v>30</v>
      </c>
      <c r="F2738" s="41" t="s">
        <v>152</v>
      </c>
      <c r="G2738" t="str">
        <f>VLOOKUP($E2738,rahvdata!$AD$2:$AE$80,2,FALSE)</f>
        <v>Jõgeva</v>
      </c>
      <c r="H2738" t="s">
        <v>247</v>
      </c>
      <c r="I2738" t="s">
        <v>251</v>
      </c>
    </row>
    <row r="2739" spans="1:9" x14ac:dyDescent="0.35">
      <c r="A2739" s="8" t="s">
        <v>103</v>
      </c>
      <c r="B2739" s="42">
        <v>87</v>
      </c>
      <c r="C2739" s="42">
        <v>41</v>
      </c>
      <c r="D2739" s="42">
        <v>46</v>
      </c>
      <c r="E2739" s="1" t="s">
        <v>30</v>
      </c>
      <c r="F2739" s="41" t="s">
        <v>153</v>
      </c>
      <c r="G2739" t="str">
        <f>VLOOKUP($E2739,rahvdata!$AD$2:$AE$80,2,FALSE)</f>
        <v>Jõgeva</v>
      </c>
      <c r="H2739" t="s">
        <v>247</v>
      </c>
      <c r="I2739" t="s">
        <v>251</v>
      </c>
    </row>
    <row r="2740" spans="1:9" x14ac:dyDescent="0.35">
      <c r="A2740" s="8" t="s">
        <v>103</v>
      </c>
      <c r="B2740" s="42">
        <v>91</v>
      </c>
      <c r="C2740" s="42">
        <v>57</v>
      </c>
      <c r="D2740" s="42">
        <v>38</v>
      </c>
      <c r="E2740" s="1" t="s">
        <v>30</v>
      </c>
      <c r="F2740" s="41" t="s">
        <v>154</v>
      </c>
      <c r="G2740" t="str">
        <f>VLOOKUP($E2740,rahvdata!$AD$2:$AE$80,2,FALSE)</f>
        <v>Jõgeva</v>
      </c>
      <c r="H2740" t="s">
        <v>247</v>
      </c>
      <c r="I2740" t="s">
        <v>251</v>
      </c>
    </row>
    <row r="2741" spans="1:9" x14ac:dyDescent="0.35">
      <c r="A2741" s="8" t="s">
        <v>103</v>
      </c>
      <c r="B2741" s="42">
        <v>105</v>
      </c>
      <c r="C2741" s="42">
        <v>54</v>
      </c>
      <c r="D2741" s="42">
        <v>51</v>
      </c>
      <c r="E2741" s="1" t="s">
        <v>30</v>
      </c>
      <c r="F2741" s="41" t="s">
        <v>155</v>
      </c>
      <c r="G2741" t="str">
        <f>VLOOKUP($E2741,rahvdata!$AD$2:$AE$80,2,FALSE)</f>
        <v>Jõgeva</v>
      </c>
      <c r="H2741" t="s">
        <v>247</v>
      </c>
      <c r="I2741" t="s">
        <v>251</v>
      </c>
    </row>
    <row r="2742" spans="1:9" x14ac:dyDescent="0.35">
      <c r="A2742" s="8" t="s">
        <v>103</v>
      </c>
      <c r="B2742" s="42">
        <v>118</v>
      </c>
      <c r="C2742" s="42">
        <v>66</v>
      </c>
      <c r="D2742" s="42">
        <v>52</v>
      </c>
      <c r="E2742" s="1" t="s">
        <v>30</v>
      </c>
      <c r="F2742" s="41" t="s">
        <v>156</v>
      </c>
      <c r="G2742" t="str">
        <f>VLOOKUP($E2742,rahvdata!$AD$2:$AE$80,2,FALSE)</f>
        <v>Jõgeva</v>
      </c>
      <c r="H2742" t="s">
        <v>247</v>
      </c>
      <c r="I2742" t="s">
        <v>251</v>
      </c>
    </row>
    <row r="2743" spans="1:9" x14ac:dyDescent="0.35">
      <c r="A2743" s="8" t="s">
        <v>103</v>
      </c>
      <c r="B2743" s="42">
        <v>113</v>
      </c>
      <c r="C2743" s="42">
        <v>54</v>
      </c>
      <c r="D2743" s="42">
        <v>59</v>
      </c>
      <c r="E2743" s="1" t="s">
        <v>30</v>
      </c>
      <c r="F2743" s="41" t="s">
        <v>157</v>
      </c>
      <c r="G2743" t="str">
        <f>VLOOKUP($E2743,rahvdata!$AD$2:$AE$80,2,FALSE)</f>
        <v>Jõgeva</v>
      </c>
      <c r="H2743" t="s">
        <v>247</v>
      </c>
      <c r="I2743" t="s">
        <v>251</v>
      </c>
    </row>
    <row r="2744" spans="1:9" x14ac:dyDescent="0.35">
      <c r="A2744" s="8" t="s">
        <v>103</v>
      </c>
      <c r="B2744" s="42">
        <v>87</v>
      </c>
      <c r="C2744" s="42">
        <v>49</v>
      </c>
      <c r="D2744" s="42">
        <v>34</v>
      </c>
      <c r="E2744" s="1" t="s">
        <v>30</v>
      </c>
      <c r="F2744" s="41" t="s">
        <v>158</v>
      </c>
      <c r="G2744" t="str">
        <f>VLOOKUP($E2744,rahvdata!$AD$2:$AE$80,2,FALSE)</f>
        <v>Jõgeva</v>
      </c>
      <c r="H2744" t="s">
        <v>247</v>
      </c>
      <c r="I2744" t="s">
        <v>251</v>
      </c>
    </row>
    <row r="2745" spans="1:9" x14ac:dyDescent="0.35">
      <c r="A2745" s="8" t="s">
        <v>103</v>
      </c>
      <c r="B2745" s="42">
        <v>96</v>
      </c>
      <c r="C2745" s="42">
        <v>50</v>
      </c>
      <c r="D2745" s="42">
        <v>46</v>
      </c>
      <c r="E2745" s="1" t="s">
        <v>30</v>
      </c>
      <c r="F2745" s="41" t="s">
        <v>159</v>
      </c>
      <c r="G2745" t="str">
        <f>VLOOKUP($E2745,rahvdata!$AD$2:$AE$80,2,FALSE)</f>
        <v>Jõgeva</v>
      </c>
      <c r="H2745" t="s">
        <v>247</v>
      </c>
      <c r="I2745" t="s">
        <v>251</v>
      </c>
    </row>
    <row r="2746" spans="1:9" x14ac:dyDescent="0.35">
      <c r="A2746" s="8" t="s">
        <v>103</v>
      </c>
      <c r="B2746" s="42">
        <v>75</v>
      </c>
      <c r="C2746" s="42">
        <v>45</v>
      </c>
      <c r="D2746" s="42">
        <v>31</v>
      </c>
      <c r="E2746" s="1" t="s">
        <v>30</v>
      </c>
      <c r="F2746" s="41" t="s">
        <v>160</v>
      </c>
      <c r="G2746" t="str">
        <f>VLOOKUP($E2746,rahvdata!$AD$2:$AE$80,2,FALSE)</f>
        <v>Jõgeva</v>
      </c>
      <c r="H2746" t="s">
        <v>247</v>
      </c>
    </row>
    <row r="2747" spans="1:9" x14ac:dyDescent="0.35">
      <c r="A2747" s="8" t="s">
        <v>103</v>
      </c>
      <c r="B2747" s="42">
        <v>77</v>
      </c>
      <c r="C2747" s="42">
        <v>42</v>
      </c>
      <c r="D2747" s="42">
        <v>31</v>
      </c>
      <c r="E2747" s="1" t="s">
        <v>30</v>
      </c>
      <c r="F2747" s="41" t="s">
        <v>161</v>
      </c>
      <c r="G2747" t="str">
        <f>VLOOKUP($E2747,rahvdata!$AD$2:$AE$80,2,FALSE)</f>
        <v>Jõgeva</v>
      </c>
      <c r="H2747" t="s">
        <v>247</v>
      </c>
    </row>
    <row r="2748" spans="1:9" x14ac:dyDescent="0.35">
      <c r="A2748" s="8" t="s">
        <v>103</v>
      </c>
      <c r="B2748" s="42">
        <v>71</v>
      </c>
      <c r="C2748" s="42">
        <v>38</v>
      </c>
      <c r="D2748" s="42">
        <v>30</v>
      </c>
      <c r="E2748" s="1" t="s">
        <v>30</v>
      </c>
      <c r="F2748" s="41" t="s">
        <v>162</v>
      </c>
      <c r="G2748" t="str">
        <f>VLOOKUP($E2748,rahvdata!$AD$2:$AE$80,2,FALSE)</f>
        <v>Jõgeva</v>
      </c>
      <c r="H2748" t="s">
        <v>248</v>
      </c>
    </row>
    <row r="2749" spans="1:9" x14ac:dyDescent="0.35">
      <c r="A2749" s="3" t="s">
        <v>102</v>
      </c>
      <c r="B2749" s="42">
        <v>97</v>
      </c>
      <c r="C2749" s="42">
        <v>40</v>
      </c>
      <c r="D2749" s="42">
        <v>57</v>
      </c>
      <c r="E2749" s="1" t="s">
        <v>30</v>
      </c>
      <c r="F2749" s="41" t="s">
        <v>163</v>
      </c>
      <c r="G2749" t="str">
        <f>VLOOKUP($E2749,rahvdata!$AD$2:$AE$80,2,FALSE)</f>
        <v>Jõgeva</v>
      </c>
      <c r="H2749" t="s">
        <v>248</v>
      </c>
    </row>
    <row r="2750" spans="1:9" x14ac:dyDescent="0.35">
      <c r="A2750" s="3" t="s">
        <v>102</v>
      </c>
      <c r="B2750" s="42">
        <v>107</v>
      </c>
      <c r="C2750" s="42">
        <v>63</v>
      </c>
      <c r="D2750" s="42">
        <v>39</v>
      </c>
      <c r="E2750" s="1" t="s">
        <v>30</v>
      </c>
      <c r="F2750" s="41" t="s">
        <v>164</v>
      </c>
      <c r="G2750" t="str">
        <f>VLOOKUP($E2750,rahvdata!$AD$2:$AE$80,2,FALSE)</f>
        <v>Jõgeva</v>
      </c>
      <c r="H2750" t="s">
        <v>248</v>
      </c>
    </row>
    <row r="2751" spans="1:9" x14ac:dyDescent="0.35">
      <c r="A2751" s="3" t="s">
        <v>102</v>
      </c>
      <c r="B2751" s="42">
        <v>124</v>
      </c>
      <c r="C2751" s="42">
        <v>62</v>
      </c>
      <c r="D2751" s="42">
        <v>62</v>
      </c>
      <c r="E2751" s="1" t="s">
        <v>30</v>
      </c>
      <c r="F2751" s="41" t="s">
        <v>165</v>
      </c>
      <c r="G2751" t="str">
        <f>VLOOKUP($E2751,rahvdata!$AD$2:$AE$80,2,FALSE)</f>
        <v>Jõgeva</v>
      </c>
      <c r="H2751" t="s">
        <v>248</v>
      </c>
    </row>
    <row r="2752" spans="1:9" x14ac:dyDescent="0.35">
      <c r="A2752" s="3" t="s">
        <v>102</v>
      </c>
      <c r="B2752" s="42">
        <v>115</v>
      </c>
      <c r="C2752" s="42">
        <v>53</v>
      </c>
      <c r="D2752" s="42">
        <v>62</v>
      </c>
      <c r="E2752" s="1" t="s">
        <v>30</v>
      </c>
      <c r="F2752" s="41" t="s">
        <v>166</v>
      </c>
      <c r="G2752" t="str">
        <f>VLOOKUP($E2752,rahvdata!$AD$2:$AE$80,2,FALSE)</f>
        <v>Jõgeva</v>
      </c>
      <c r="H2752" t="s">
        <v>248</v>
      </c>
    </row>
    <row r="2753" spans="1:8" x14ac:dyDescent="0.35">
      <c r="A2753" s="3" t="s">
        <v>102</v>
      </c>
      <c r="B2753" s="42">
        <v>97</v>
      </c>
      <c r="C2753" s="42">
        <v>52</v>
      </c>
      <c r="D2753" s="42">
        <v>45</v>
      </c>
      <c r="E2753" s="1" t="s">
        <v>30</v>
      </c>
      <c r="F2753" s="41" t="s">
        <v>167</v>
      </c>
      <c r="G2753" t="str">
        <f>VLOOKUP($E2753,rahvdata!$AD$2:$AE$80,2,FALSE)</f>
        <v>Jõgeva</v>
      </c>
      <c r="H2753" t="s">
        <v>248</v>
      </c>
    </row>
    <row r="2754" spans="1:8" x14ac:dyDescent="0.35">
      <c r="A2754" s="3" t="s">
        <v>102</v>
      </c>
      <c r="B2754" s="42">
        <v>86</v>
      </c>
      <c r="C2754" s="42">
        <v>55</v>
      </c>
      <c r="D2754" s="42">
        <v>28</v>
      </c>
      <c r="E2754" s="1" t="s">
        <v>30</v>
      </c>
      <c r="F2754" s="41" t="s">
        <v>168</v>
      </c>
      <c r="G2754" t="str">
        <f>VLOOKUP($E2754,rahvdata!$AD$2:$AE$80,2,FALSE)</f>
        <v>Jõgeva</v>
      </c>
      <c r="H2754" t="s">
        <v>248</v>
      </c>
    </row>
    <row r="2755" spans="1:8" x14ac:dyDescent="0.35">
      <c r="A2755" s="3" t="s">
        <v>102</v>
      </c>
      <c r="B2755" s="42">
        <v>112</v>
      </c>
      <c r="C2755" s="42">
        <v>59</v>
      </c>
      <c r="D2755" s="42">
        <v>53</v>
      </c>
      <c r="E2755" s="1" t="s">
        <v>30</v>
      </c>
      <c r="F2755" s="41" t="s">
        <v>169</v>
      </c>
      <c r="G2755" t="str">
        <f>VLOOKUP($E2755,rahvdata!$AD$2:$AE$80,2,FALSE)</f>
        <v>Jõgeva</v>
      </c>
      <c r="H2755" t="s">
        <v>248</v>
      </c>
    </row>
    <row r="2756" spans="1:8" x14ac:dyDescent="0.35">
      <c r="A2756" s="3" t="s">
        <v>102</v>
      </c>
      <c r="B2756" s="42">
        <v>103</v>
      </c>
      <c r="C2756" s="42">
        <v>54</v>
      </c>
      <c r="D2756" s="42">
        <v>47</v>
      </c>
      <c r="E2756" s="1" t="s">
        <v>30</v>
      </c>
      <c r="F2756" s="41" t="s">
        <v>170</v>
      </c>
      <c r="G2756" t="str">
        <f>VLOOKUP($E2756,rahvdata!$AD$2:$AE$80,2,FALSE)</f>
        <v>Jõgeva</v>
      </c>
      <c r="H2756" t="s">
        <v>248</v>
      </c>
    </row>
    <row r="2757" spans="1:8" x14ac:dyDescent="0.35">
      <c r="A2757" s="3" t="s">
        <v>102</v>
      </c>
      <c r="B2757" s="42">
        <v>110</v>
      </c>
      <c r="C2757" s="42">
        <v>55</v>
      </c>
      <c r="D2757" s="42">
        <v>53</v>
      </c>
      <c r="E2757" s="1" t="s">
        <v>30</v>
      </c>
      <c r="F2757" s="41" t="s">
        <v>171</v>
      </c>
      <c r="G2757" t="str">
        <f>VLOOKUP($E2757,rahvdata!$AD$2:$AE$80,2,FALSE)</f>
        <v>Jõgeva</v>
      </c>
      <c r="H2757" t="s">
        <v>248</v>
      </c>
    </row>
    <row r="2758" spans="1:8" x14ac:dyDescent="0.35">
      <c r="A2758" s="3" t="s">
        <v>102</v>
      </c>
      <c r="B2758" s="42">
        <v>107</v>
      </c>
      <c r="C2758" s="42">
        <v>59</v>
      </c>
      <c r="D2758" s="42">
        <v>48</v>
      </c>
      <c r="E2758" s="1" t="s">
        <v>30</v>
      </c>
      <c r="F2758" s="41" t="s">
        <v>172</v>
      </c>
      <c r="G2758" t="str">
        <f>VLOOKUP($E2758,rahvdata!$AD$2:$AE$80,2,FALSE)</f>
        <v>Jõgeva</v>
      </c>
      <c r="H2758" t="s">
        <v>248</v>
      </c>
    </row>
    <row r="2759" spans="1:8" x14ac:dyDescent="0.35">
      <c r="A2759" s="3" t="s">
        <v>104</v>
      </c>
      <c r="B2759" s="42">
        <v>119</v>
      </c>
      <c r="C2759" s="42">
        <v>60</v>
      </c>
      <c r="D2759" s="42">
        <v>62</v>
      </c>
      <c r="E2759" s="1" t="s">
        <v>30</v>
      </c>
      <c r="F2759" s="41" t="s">
        <v>173</v>
      </c>
      <c r="G2759" t="str">
        <f>VLOOKUP($E2759,rahvdata!$AD$2:$AE$80,2,FALSE)</f>
        <v>Jõgeva</v>
      </c>
      <c r="H2759" t="s">
        <v>248</v>
      </c>
    </row>
    <row r="2760" spans="1:8" x14ac:dyDescent="0.35">
      <c r="A2760" s="3" t="s">
        <v>104</v>
      </c>
      <c r="B2760" s="42">
        <v>128</v>
      </c>
      <c r="C2760" s="42">
        <v>67</v>
      </c>
      <c r="D2760" s="42">
        <v>62</v>
      </c>
      <c r="E2760" s="1" t="s">
        <v>30</v>
      </c>
      <c r="F2760" s="41" t="s">
        <v>174</v>
      </c>
      <c r="G2760" t="str">
        <f>VLOOKUP($E2760,rahvdata!$AD$2:$AE$80,2,FALSE)</f>
        <v>Jõgeva</v>
      </c>
      <c r="H2760" t="s">
        <v>248</v>
      </c>
    </row>
    <row r="2761" spans="1:8" x14ac:dyDescent="0.35">
      <c r="A2761" s="3" t="s">
        <v>104</v>
      </c>
      <c r="B2761" s="42">
        <v>129</v>
      </c>
      <c r="C2761" s="42">
        <v>74</v>
      </c>
      <c r="D2761" s="42">
        <v>55</v>
      </c>
      <c r="E2761" s="1" t="s">
        <v>30</v>
      </c>
      <c r="F2761" s="41" t="s">
        <v>175</v>
      </c>
      <c r="G2761" t="str">
        <f>VLOOKUP($E2761,rahvdata!$AD$2:$AE$80,2,FALSE)</f>
        <v>Jõgeva</v>
      </c>
      <c r="H2761" t="s">
        <v>248</v>
      </c>
    </row>
    <row r="2762" spans="1:8" x14ac:dyDescent="0.35">
      <c r="A2762" s="3" t="s">
        <v>104</v>
      </c>
      <c r="B2762" s="42">
        <v>138</v>
      </c>
      <c r="C2762" s="42">
        <v>76</v>
      </c>
      <c r="D2762" s="42">
        <v>62</v>
      </c>
      <c r="E2762" s="1" t="s">
        <v>30</v>
      </c>
      <c r="F2762" s="41" t="s">
        <v>176</v>
      </c>
      <c r="G2762" t="str">
        <f>VLOOKUP($E2762,rahvdata!$AD$2:$AE$80,2,FALSE)</f>
        <v>Jõgeva</v>
      </c>
      <c r="H2762" t="s">
        <v>248</v>
      </c>
    </row>
    <row r="2763" spans="1:8" x14ac:dyDescent="0.35">
      <c r="A2763" s="3" t="s">
        <v>104</v>
      </c>
      <c r="B2763" s="42">
        <v>115</v>
      </c>
      <c r="C2763" s="42">
        <v>66</v>
      </c>
      <c r="D2763" s="42">
        <v>53</v>
      </c>
      <c r="E2763" s="1" t="s">
        <v>30</v>
      </c>
      <c r="F2763" s="41" t="s">
        <v>177</v>
      </c>
      <c r="G2763" t="str">
        <f>VLOOKUP($E2763,rahvdata!$AD$2:$AE$80,2,FALSE)</f>
        <v>Jõgeva</v>
      </c>
      <c r="H2763" t="s">
        <v>248</v>
      </c>
    </row>
    <row r="2764" spans="1:8" x14ac:dyDescent="0.35">
      <c r="A2764" s="3" t="s">
        <v>104</v>
      </c>
      <c r="B2764" s="42">
        <v>114</v>
      </c>
      <c r="C2764" s="42">
        <v>58</v>
      </c>
      <c r="D2764" s="42">
        <v>56</v>
      </c>
      <c r="E2764" s="1" t="s">
        <v>30</v>
      </c>
      <c r="F2764" s="41" t="s">
        <v>178</v>
      </c>
      <c r="G2764" t="str">
        <f>VLOOKUP($E2764,rahvdata!$AD$2:$AE$80,2,FALSE)</f>
        <v>Jõgeva</v>
      </c>
      <c r="H2764" t="s">
        <v>248</v>
      </c>
    </row>
    <row r="2765" spans="1:8" x14ac:dyDescent="0.35">
      <c r="A2765" s="3" t="s">
        <v>104</v>
      </c>
      <c r="B2765" s="42">
        <v>123</v>
      </c>
      <c r="C2765" s="42">
        <v>72</v>
      </c>
      <c r="D2765" s="42">
        <v>50</v>
      </c>
      <c r="E2765" s="1" t="s">
        <v>30</v>
      </c>
      <c r="F2765" s="41" t="s">
        <v>179</v>
      </c>
      <c r="G2765" t="str">
        <f>VLOOKUP($E2765,rahvdata!$AD$2:$AE$80,2,FALSE)</f>
        <v>Jõgeva</v>
      </c>
      <c r="H2765" t="s">
        <v>248</v>
      </c>
    </row>
    <row r="2766" spans="1:8" x14ac:dyDescent="0.35">
      <c r="A2766" s="3" t="s">
        <v>104</v>
      </c>
      <c r="B2766" s="42">
        <v>91</v>
      </c>
      <c r="C2766" s="42">
        <v>58</v>
      </c>
      <c r="D2766" s="42">
        <v>33</v>
      </c>
      <c r="E2766" s="1" t="s">
        <v>30</v>
      </c>
      <c r="F2766" s="41" t="s">
        <v>180</v>
      </c>
      <c r="G2766" t="str">
        <f>VLOOKUP($E2766,rahvdata!$AD$2:$AE$80,2,FALSE)</f>
        <v>Jõgeva</v>
      </c>
      <c r="H2766" t="s">
        <v>248</v>
      </c>
    </row>
    <row r="2767" spans="1:8" x14ac:dyDescent="0.35">
      <c r="A2767" s="3" t="s">
        <v>104</v>
      </c>
      <c r="B2767" s="42">
        <v>112</v>
      </c>
      <c r="C2767" s="42">
        <v>64</v>
      </c>
      <c r="D2767" s="42">
        <v>48</v>
      </c>
      <c r="E2767" s="1" t="s">
        <v>30</v>
      </c>
      <c r="F2767" s="41" t="s">
        <v>181</v>
      </c>
      <c r="G2767" t="str">
        <f>VLOOKUP($E2767,rahvdata!$AD$2:$AE$80,2,FALSE)</f>
        <v>Jõgeva</v>
      </c>
      <c r="H2767" t="s">
        <v>248</v>
      </c>
    </row>
    <row r="2768" spans="1:8" x14ac:dyDescent="0.35">
      <c r="A2768" s="3" t="s">
        <v>104</v>
      </c>
      <c r="B2768" s="42">
        <v>101</v>
      </c>
      <c r="C2768" s="42">
        <v>63</v>
      </c>
      <c r="D2768" s="42">
        <v>39</v>
      </c>
      <c r="E2768" s="1" t="s">
        <v>30</v>
      </c>
      <c r="F2768" s="41" t="s">
        <v>182</v>
      </c>
      <c r="G2768" t="str">
        <f>VLOOKUP($E2768,rahvdata!$AD$2:$AE$80,2,FALSE)</f>
        <v>Jõgeva</v>
      </c>
      <c r="H2768" t="s">
        <v>248</v>
      </c>
    </row>
    <row r="2769" spans="1:8" x14ac:dyDescent="0.35">
      <c r="A2769" s="3" t="s">
        <v>105</v>
      </c>
      <c r="B2769" s="42">
        <v>97</v>
      </c>
      <c r="C2769" s="42">
        <v>55</v>
      </c>
      <c r="D2769" s="42">
        <v>42</v>
      </c>
      <c r="E2769" s="1" t="s">
        <v>30</v>
      </c>
      <c r="F2769" s="41" t="s">
        <v>183</v>
      </c>
      <c r="G2769" t="str">
        <f>VLOOKUP($E2769,rahvdata!$AD$2:$AE$80,2,FALSE)</f>
        <v>Jõgeva</v>
      </c>
      <c r="H2769" t="s">
        <v>248</v>
      </c>
    </row>
    <row r="2770" spans="1:8" x14ac:dyDescent="0.35">
      <c r="A2770" s="3" t="s">
        <v>105</v>
      </c>
      <c r="B2770" s="42">
        <v>102</v>
      </c>
      <c r="C2770" s="42">
        <v>60</v>
      </c>
      <c r="D2770" s="42">
        <v>42</v>
      </c>
      <c r="E2770" s="1" t="s">
        <v>30</v>
      </c>
      <c r="F2770" s="41" t="s">
        <v>184</v>
      </c>
      <c r="G2770" t="str">
        <f>VLOOKUP($E2770,rahvdata!$AD$2:$AE$80,2,FALSE)</f>
        <v>Jõgeva</v>
      </c>
      <c r="H2770" t="s">
        <v>248</v>
      </c>
    </row>
    <row r="2771" spans="1:8" x14ac:dyDescent="0.35">
      <c r="A2771" s="3" t="s">
        <v>105</v>
      </c>
      <c r="B2771" s="42">
        <v>81</v>
      </c>
      <c r="C2771" s="42">
        <v>40</v>
      </c>
      <c r="D2771" s="42">
        <v>38</v>
      </c>
      <c r="E2771" s="1" t="s">
        <v>30</v>
      </c>
      <c r="F2771" s="41" t="s">
        <v>185</v>
      </c>
      <c r="G2771" t="str">
        <f>VLOOKUP($E2771,rahvdata!$AD$2:$AE$80,2,FALSE)</f>
        <v>Jõgeva</v>
      </c>
      <c r="H2771" t="s">
        <v>248</v>
      </c>
    </row>
    <row r="2772" spans="1:8" x14ac:dyDescent="0.35">
      <c r="A2772" s="3" t="s">
        <v>105</v>
      </c>
      <c r="B2772" s="42">
        <v>88</v>
      </c>
      <c r="C2772" s="42">
        <v>51</v>
      </c>
      <c r="D2772" s="42">
        <v>37</v>
      </c>
      <c r="E2772" s="1" t="s">
        <v>30</v>
      </c>
      <c r="F2772" s="41" t="s">
        <v>186</v>
      </c>
      <c r="G2772" t="str">
        <f>VLOOKUP($E2772,rahvdata!$AD$2:$AE$80,2,FALSE)</f>
        <v>Jõgeva</v>
      </c>
      <c r="H2772" t="s">
        <v>248</v>
      </c>
    </row>
    <row r="2773" spans="1:8" x14ac:dyDescent="0.35">
      <c r="A2773" s="3" t="s">
        <v>105</v>
      </c>
      <c r="B2773" s="42">
        <v>84</v>
      </c>
      <c r="C2773" s="42">
        <v>41</v>
      </c>
      <c r="D2773" s="42">
        <v>41</v>
      </c>
      <c r="E2773" s="1" t="s">
        <v>30</v>
      </c>
      <c r="F2773" s="41" t="s">
        <v>187</v>
      </c>
      <c r="G2773" t="str">
        <f>VLOOKUP($E2773,rahvdata!$AD$2:$AE$80,2,FALSE)</f>
        <v>Jõgeva</v>
      </c>
      <c r="H2773" t="s">
        <v>248</v>
      </c>
    </row>
    <row r="2774" spans="1:8" x14ac:dyDescent="0.35">
      <c r="A2774" s="3" t="s">
        <v>105</v>
      </c>
      <c r="B2774" s="42">
        <v>109</v>
      </c>
      <c r="C2774" s="42">
        <v>53</v>
      </c>
      <c r="D2774" s="42">
        <v>56</v>
      </c>
      <c r="E2774" s="1" t="s">
        <v>30</v>
      </c>
      <c r="F2774" s="41" t="s">
        <v>188</v>
      </c>
      <c r="G2774" t="str">
        <f>VLOOKUP($E2774,rahvdata!$AD$2:$AE$80,2,FALSE)</f>
        <v>Jõgeva</v>
      </c>
      <c r="H2774" t="s">
        <v>248</v>
      </c>
    </row>
    <row r="2775" spans="1:8" x14ac:dyDescent="0.35">
      <c r="A2775" s="3" t="s">
        <v>105</v>
      </c>
      <c r="B2775" s="42">
        <v>102</v>
      </c>
      <c r="C2775" s="42">
        <v>61</v>
      </c>
      <c r="D2775" s="42">
        <v>41</v>
      </c>
      <c r="E2775" s="1" t="s">
        <v>30</v>
      </c>
      <c r="F2775" s="41" t="s">
        <v>189</v>
      </c>
      <c r="G2775" t="str">
        <f>VLOOKUP($E2775,rahvdata!$AD$2:$AE$80,2,FALSE)</f>
        <v>Jõgeva</v>
      </c>
      <c r="H2775" t="s">
        <v>248</v>
      </c>
    </row>
    <row r="2776" spans="1:8" x14ac:dyDescent="0.35">
      <c r="A2776" s="3" t="s">
        <v>105</v>
      </c>
      <c r="B2776" s="42">
        <v>116</v>
      </c>
      <c r="C2776" s="42">
        <v>48</v>
      </c>
      <c r="D2776" s="42">
        <v>68</v>
      </c>
      <c r="E2776" s="1" t="s">
        <v>30</v>
      </c>
      <c r="F2776" s="41" t="s">
        <v>190</v>
      </c>
      <c r="G2776" t="str">
        <f>VLOOKUP($E2776,rahvdata!$AD$2:$AE$80,2,FALSE)</f>
        <v>Jõgeva</v>
      </c>
      <c r="H2776" t="s">
        <v>248</v>
      </c>
    </row>
    <row r="2777" spans="1:8" x14ac:dyDescent="0.35">
      <c r="A2777" s="3" t="s">
        <v>105</v>
      </c>
      <c r="B2777" s="42">
        <v>100</v>
      </c>
      <c r="C2777" s="42">
        <v>52</v>
      </c>
      <c r="D2777" s="42">
        <v>44</v>
      </c>
      <c r="E2777" s="1" t="s">
        <v>30</v>
      </c>
      <c r="F2777" s="41" t="s">
        <v>191</v>
      </c>
      <c r="G2777" t="str">
        <f>VLOOKUP($E2777,rahvdata!$AD$2:$AE$80,2,FALSE)</f>
        <v>Jõgeva</v>
      </c>
      <c r="H2777" t="s">
        <v>248</v>
      </c>
    </row>
    <row r="2778" spans="1:8" x14ac:dyDescent="0.35">
      <c r="A2778" s="3" t="s">
        <v>105</v>
      </c>
      <c r="B2778" s="42">
        <v>122</v>
      </c>
      <c r="C2778" s="42">
        <v>61</v>
      </c>
      <c r="D2778" s="42">
        <v>61</v>
      </c>
      <c r="E2778" s="1" t="s">
        <v>30</v>
      </c>
      <c r="F2778" s="41" t="s">
        <v>192</v>
      </c>
      <c r="G2778" t="str">
        <f>VLOOKUP($E2778,rahvdata!$AD$2:$AE$80,2,FALSE)</f>
        <v>Jõgeva</v>
      </c>
      <c r="H2778" t="s">
        <v>248</v>
      </c>
    </row>
    <row r="2779" spans="1:8" x14ac:dyDescent="0.35">
      <c r="A2779" s="3" t="s">
        <v>106</v>
      </c>
      <c r="B2779" s="42">
        <v>126</v>
      </c>
      <c r="C2779" s="42">
        <v>70</v>
      </c>
      <c r="D2779" s="42">
        <v>53</v>
      </c>
      <c r="E2779" s="1" t="s">
        <v>30</v>
      </c>
      <c r="F2779" s="41" t="s">
        <v>193</v>
      </c>
      <c r="G2779" t="str">
        <f>VLOOKUP($E2779,rahvdata!$AD$2:$AE$80,2,FALSE)</f>
        <v>Jõgeva</v>
      </c>
      <c r="H2779" t="s">
        <v>248</v>
      </c>
    </row>
    <row r="2780" spans="1:8" x14ac:dyDescent="0.35">
      <c r="A2780" s="3" t="s">
        <v>106</v>
      </c>
      <c r="B2780" s="42">
        <v>148</v>
      </c>
      <c r="C2780" s="42">
        <v>75</v>
      </c>
      <c r="D2780" s="42">
        <v>73</v>
      </c>
      <c r="E2780" s="1" t="s">
        <v>30</v>
      </c>
      <c r="F2780" s="41" t="s">
        <v>194</v>
      </c>
      <c r="G2780" t="str">
        <f>VLOOKUP($E2780,rahvdata!$AD$2:$AE$80,2,FALSE)</f>
        <v>Jõgeva</v>
      </c>
      <c r="H2780" t="s">
        <v>248</v>
      </c>
    </row>
    <row r="2781" spans="1:8" x14ac:dyDescent="0.35">
      <c r="A2781" s="3" t="s">
        <v>106</v>
      </c>
      <c r="B2781" s="42">
        <v>147</v>
      </c>
      <c r="C2781" s="42">
        <v>70</v>
      </c>
      <c r="D2781" s="42">
        <v>75</v>
      </c>
      <c r="E2781" s="1" t="s">
        <v>30</v>
      </c>
      <c r="F2781" s="41" t="s">
        <v>195</v>
      </c>
      <c r="G2781" t="str">
        <f>VLOOKUP($E2781,rahvdata!$AD$2:$AE$80,2,FALSE)</f>
        <v>Jõgeva</v>
      </c>
      <c r="H2781" t="s">
        <v>248</v>
      </c>
    </row>
    <row r="2782" spans="1:8" x14ac:dyDescent="0.35">
      <c r="A2782" s="3" t="s">
        <v>106</v>
      </c>
      <c r="B2782" s="42">
        <v>137</v>
      </c>
      <c r="C2782" s="42">
        <v>66</v>
      </c>
      <c r="D2782" s="42">
        <v>76</v>
      </c>
      <c r="E2782" s="1" t="s">
        <v>30</v>
      </c>
      <c r="F2782" s="41" t="s">
        <v>196</v>
      </c>
      <c r="G2782" t="str">
        <f>VLOOKUP($E2782,rahvdata!$AD$2:$AE$80,2,FALSE)</f>
        <v>Jõgeva</v>
      </c>
      <c r="H2782" t="s">
        <v>248</v>
      </c>
    </row>
    <row r="2783" spans="1:8" x14ac:dyDescent="0.35">
      <c r="A2783" s="3" t="s">
        <v>106</v>
      </c>
      <c r="B2783" s="42">
        <v>140</v>
      </c>
      <c r="C2783" s="42">
        <v>61</v>
      </c>
      <c r="D2783" s="42">
        <v>82</v>
      </c>
      <c r="E2783" s="1" t="s">
        <v>30</v>
      </c>
      <c r="F2783" s="41" t="s">
        <v>197</v>
      </c>
      <c r="G2783" t="str">
        <f>VLOOKUP($E2783,rahvdata!$AD$2:$AE$80,2,FALSE)</f>
        <v>Jõgeva</v>
      </c>
      <c r="H2783" t="s">
        <v>248</v>
      </c>
    </row>
    <row r="2784" spans="1:8" x14ac:dyDescent="0.35">
      <c r="A2784" s="3" t="s">
        <v>106</v>
      </c>
      <c r="B2784" s="42">
        <v>147</v>
      </c>
      <c r="C2784" s="42">
        <v>71</v>
      </c>
      <c r="D2784" s="42">
        <v>72</v>
      </c>
      <c r="E2784" s="1" t="s">
        <v>30</v>
      </c>
      <c r="F2784" s="41" t="s">
        <v>198</v>
      </c>
      <c r="G2784" t="str">
        <f>VLOOKUP($E2784,rahvdata!$AD$2:$AE$80,2,FALSE)</f>
        <v>Jõgeva</v>
      </c>
      <c r="H2784" t="s">
        <v>248</v>
      </c>
    </row>
    <row r="2785" spans="1:9" x14ac:dyDescent="0.35">
      <c r="A2785" s="3" t="s">
        <v>106</v>
      </c>
      <c r="B2785" s="42">
        <v>123</v>
      </c>
      <c r="C2785" s="42">
        <v>53</v>
      </c>
      <c r="D2785" s="42">
        <v>66</v>
      </c>
      <c r="E2785" s="1" t="s">
        <v>30</v>
      </c>
      <c r="F2785" s="41" t="s">
        <v>199</v>
      </c>
      <c r="G2785" t="str">
        <f>VLOOKUP($E2785,rahvdata!$AD$2:$AE$80,2,FALSE)</f>
        <v>Jõgeva</v>
      </c>
      <c r="H2785" t="s">
        <v>248</v>
      </c>
    </row>
    <row r="2786" spans="1:9" x14ac:dyDescent="0.35">
      <c r="A2786" s="3" t="s">
        <v>106</v>
      </c>
      <c r="B2786" s="42">
        <v>127</v>
      </c>
      <c r="C2786" s="42">
        <v>57</v>
      </c>
      <c r="D2786" s="42">
        <v>66</v>
      </c>
      <c r="E2786" s="1" t="s">
        <v>30</v>
      </c>
      <c r="F2786" s="41" t="s">
        <v>200</v>
      </c>
      <c r="G2786" t="str">
        <f>VLOOKUP($E2786,rahvdata!$AD$2:$AE$80,2,FALSE)</f>
        <v>Jõgeva</v>
      </c>
      <c r="H2786" t="s">
        <v>248</v>
      </c>
    </row>
    <row r="2787" spans="1:9" x14ac:dyDescent="0.35">
      <c r="A2787" s="3" t="s">
        <v>106</v>
      </c>
      <c r="B2787" s="42">
        <v>139</v>
      </c>
      <c r="C2787" s="42">
        <v>76</v>
      </c>
      <c r="D2787" s="42">
        <v>63</v>
      </c>
      <c r="E2787" s="1" t="s">
        <v>30</v>
      </c>
      <c r="F2787" s="41" t="s">
        <v>201</v>
      </c>
      <c r="G2787" t="str">
        <f>VLOOKUP($E2787,rahvdata!$AD$2:$AE$80,2,FALSE)</f>
        <v>Jõgeva</v>
      </c>
      <c r="H2787" t="s">
        <v>248</v>
      </c>
    </row>
    <row r="2788" spans="1:9" x14ac:dyDescent="0.35">
      <c r="A2788" s="3" t="s">
        <v>106</v>
      </c>
      <c r="B2788" s="42">
        <v>152</v>
      </c>
      <c r="C2788" s="42">
        <v>85</v>
      </c>
      <c r="D2788" s="42">
        <v>67</v>
      </c>
      <c r="E2788" s="1" t="s">
        <v>30</v>
      </c>
      <c r="F2788" s="41" t="s">
        <v>202</v>
      </c>
      <c r="G2788" t="str">
        <f>VLOOKUP($E2788,rahvdata!$AD$2:$AE$80,2,FALSE)</f>
        <v>Jõgeva</v>
      </c>
      <c r="H2788" t="s">
        <v>248</v>
      </c>
    </row>
    <row r="2789" spans="1:9" x14ac:dyDescent="0.35">
      <c r="A2789" s="3" t="s">
        <v>107</v>
      </c>
      <c r="B2789" s="42">
        <v>157</v>
      </c>
      <c r="C2789" s="42">
        <v>84</v>
      </c>
      <c r="D2789" s="42">
        <v>73</v>
      </c>
      <c r="E2789" s="1" t="s">
        <v>30</v>
      </c>
      <c r="F2789" s="41" t="s">
        <v>203</v>
      </c>
      <c r="G2789" t="str">
        <f>VLOOKUP($E2789,rahvdata!$AD$2:$AE$80,2,FALSE)</f>
        <v>Jõgeva</v>
      </c>
      <c r="H2789" t="s">
        <v>248</v>
      </c>
    </row>
    <row r="2790" spans="1:9" x14ac:dyDescent="0.35">
      <c r="A2790" s="3" t="s">
        <v>107</v>
      </c>
      <c r="B2790" s="42">
        <v>134</v>
      </c>
      <c r="C2790" s="42">
        <v>53</v>
      </c>
      <c r="D2790" s="42">
        <v>77</v>
      </c>
      <c r="E2790" s="1" t="s">
        <v>30</v>
      </c>
      <c r="F2790" s="41" t="s">
        <v>204</v>
      </c>
      <c r="G2790" t="str">
        <f>VLOOKUP($E2790,rahvdata!$AD$2:$AE$80,2,FALSE)</f>
        <v>Jõgeva</v>
      </c>
      <c r="H2790" t="s">
        <v>248</v>
      </c>
    </row>
    <row r="2791" spans="1:9" x14ac:dyDescent="0.35">
      <c r="A2791" s="3" t="s">
        <v>107</v>
      </c>
      <c r="B2791" s="42">
        <v>140</v>
      </c>
      <c r="C2791" s="42">
        <v>65</v>
      </c>
      <c r="D2791" s="42">
        <v>75</v>
      </c>
      <c r="E2791" s="1" t="s">
        <v>30</v>
      </c>
      <c r="F2791" s="41" t="s">
        <v>205</v>
      </c>
      <c r="G2791" t="str">
        <f>VLOOKUP($E2791,rahvdata!$AD$2:$AE$80,2,FALSE)</f>
        <v>Jõgeva</v>
      </c>
      <c r="H2791" t="s">
        <v>248</v>
      </c>
    </row>
    <row r="2792" spans="1:9" x14ac:dyDescent="0.35">
      <c r="A2792" s="3" t="s">
        <v>107</v>
      </c>
      <c r="B2792" s="42">
        <v>138</v>
      </c>
      <c r="C2792" s="42">
        <v>61</v>
      </c>
      <c r="D2792" s="42">
        <v>77</v>
      </c>
      <c r="E2792" s="1" t="s">
        <v>30</v>
      </c>
      <c r="F2792" s="41" t="s">
        <v>206</v>
      </c>
      <c r="G2792" t="str">
        <f>VLOOKUP($E2792,rahvdata!$AD$2:$AE$80,2,FALSE)</f>
        <v>Jõgeva</v>
      </c>
      <c r="H2792" t="s">
        <v>248</v>
      </c>
    </row>
    <row r="2793" spans="1:9" x14ac:dyDescent="0.35">
      <c r="A2793" s="3" t="s">
        <v>107</v>
      </c>
      <c r="B2793" s="42">
        <v>137</v>
      </c>
      <c r="C2793" s="42">
        <v>59</v>
      </c>
      <c r="D2793" s="42">
        <v>83</v>
      </c>
      <c r="E2793" s="1" t="s">
        <v>30</v>
      </c>
      <c r="F2793" s="41" t="s">
        <v>207</v>
      </c>
      <c r="G2793" t="str">
        <f>VLOOKUP($E2793,rahvdata!$AD$2:$AE$80,2,FALSE)</f>
        <v>Jõgeva</v>
      </c>
      <c r="H2793" t="s">
        <v>248</v>
      </c>
      <c r="I2793" t="s">
        <v>252</v>
      </c>
    </row>
    <row r="2794" spans="1:9" x14ac:dyDescent="0.35">
      <c r="A2794" s="3" t="s">
        <v>107</v>
      </c>
      <c r="B2794" s="42">
        <v>127</v>
      </c>
      <c r="C2794" s="42">
        <v>64</v>
      </c>
      <c r="D2794" s="42">
        <v>67</v>
      </c>
      <c r="E2794" s="1" t="s">
        <v>30</v>
      </c>
      <c r="F2794" s="41" t="s">
        <v>208</v>
      </c>
      <c r="G2794" t="str">
        <f>VLOOKUP($E2794,rahvdata!$AD$2:$AE$80,2,FALSE)</f>
        <v>Jõgeva</v>
      </c>
      <c r="H2794" t="s">
        <v>249</v>
      </c>
      <c r="I2794" t="s">
        <v>252</v>
      </c>
    </row>
    <row r="2795" spans="1:9" x14ac:dyDescent="0.35">
      <c r="A2795" s="3" t="s">
        <v>107</v>
      </c>
      <c r="B2795" s="42">
        <v>136</v>
      </c>
      <c r="C2795" s="42">
        <v>60</v>
      </c>
      <c r="D2795" s="42">
        <v>77</v>
      </c>
      <c r="E2795" s="1" t="s">
        <v>30</v>
      </c>
      <c r="F2795" s="41" t="s">
        <v>209</v>
      </c>
      <c r="G2795" t="str">
        <f>VLOOKUP($E2795,rahvdata!$AD$2:$AE$80,2,FALSE)</f>
        <v>Jõgeva</v>
      </c>
      <c r="H2795" t="s">
        <v>249</v>
      </c>
      <c r="I2795" t="s">
        <v>252</v>
      </c>
    </row>
    <row r="2796" spans="1:9" x14ac:dyDescent="0.35">
      <c r="A2796" s="3" t="s">
        <v>107</v>
      </c>
      <c r="B2796" s="42">
        <v>145</v>
      </c>
      <c r="C2796" s="42">
        <v>70</v>
      </c>
      <c r="D2796" s="42">
        <v>71</v>
      </c>
      <c r="E2796" s="1" t="s">
        <v>30</v>
      </c>
      <c r="F2796" s="41" t="s">
        <v>210</v>
      </c>
      <c r="G2796" t="str">
        <f>VLOOKUP($E2796,rahvdata!$AD$2:$AE$80,2,FALSE)</f>
        <v>Jõgeva</v>
      </c>
      <c r="H2796" t="s">
        <v>249</v>
      </c>
      <c r="I2796" t="s">
        <v>252</v>
      </c>
    </row>
    <row r="2797" spans="1:9" x14ac:dyDescent="0.35">
      <c r="A2797" s="3" t="s">
        <v>107</v>
      </c>
      <c r="B2797" s="42">
        <v>122</v>
      </c>
      <c r="C2797" s="42">
        <v>51</v>
      </c>
      <c r="D2797" s="42">
        <v>75</v>
      </c>
      <c r="E2797" s="1" t="s">
        <v>30</v>
      </c>
      <c r="F2797" s="41" t="s">
        <v>211</v>
      </c>
      <c r="G2797" t="str">
        <f>VLOOKUP($E2797,rahvdata!$AD$2:$AE$80,2,FALSE)</f>
        <v>Jõgeva</v>
      </c>
      <c r="H2797" t="s">
        <v>249</v>
      </c>
      <c r="I2797" t="s">
        <v>252</v>
      </c>
    </row>
    <row r="2798" spans="1:9" x14ac:dyDescent="0.35">
      <c r="A2798" s="3" t="s">
        <v>107</v>
      </c>
      <c r="B2798" s="42">
        <v>108</v>
      </c>
      <c r="C2798" s="42">
        <v>46</v>
      </c>
      <c r="D2798" s="42">
        <v>62</v>
      </c>
      <c r="E2798" s="1" t="s">
        <v>30</v>
      </c>
      <c r="F2798" s="41" t="s">
        <v>212</v>
      </c>
      <c r="G2798" t="str">
        <f>VLOOKUP($E2798,rahvdata!$AD$2:$AE$80,2,FALSE)</f>
        <v>Jõgeva</v>
      </c>
      <c r="H2798" t="s">
        <v>249</v>
      </c>
      <c r="I2798" t="s">
        <v>252</v>
      </c>
    </row>
    <row r="2799" spans="1:9" x14ac:dyDescent="0.35">
      <c r="A2799" s="3" t="s">
        <v>108</v>
      </c>
      <c r="B2799" s="42">
        <v>128</v>
      </c>
      <c r="C2799" s="42">
        <v>56</v>
      </c>
      <c r="D2799" s="42">
        <v>72</v>
      </c>
      <c r="E2799" s="1" t="s">
        <v>30</v>
      </c>
      <c r="F2799" s="41" t="s">
        <v>213</v>
      </c>
      <c r="G2799" t="str">
        <f>VLOOKUP($E2799,rahvdata!$AD$2:$AE$80,2,FALSE)</f>
        <v>Jõgeva</v>
      </c>
      <c r="H2799" t="s">
        <v>249</v>
      </c>
      <c r="I2799" t="s">
        <v>252</v>
      </c>
    </row>
    <row r="2800" spans="1:9" x14ac:dyDescent="0.35">
      <c r="A2800" s="3" t="s">
        <v>108</v>
      </c>
      <c r="B2800" s="42">
        <v>118</v>
      </c>
      <c r="C2800" s="42">
        <v>48</v>
      </c>
      <c r="D2800" s="42">
        <v>70</v>
      </c>
      <c r="E2800" s="1" t="s">
        <v>30</v>
      </c>
      <c r="F2800" s="41" t="s">
        <v>214</v>
      </c>
      <c r="G2800" t="str">
        <f>VLOOKUP($E2800,rahvdata!$AD$2:$AE$80,2,FALSE)</f>
        <v>Jõgeva</v>
      </c>
      <c r="H2800" t="s">
        <v>249</v>
      </c>
      <c r="I2800" t="s">
        <v>252</v>
      </c>
    </row>
    <row r="2801" spans="1:9" x14ac:dyDescent="0.35">
      <c r="A2801" s="3" t="s">
        <v>108</v>
      </c>
      <c r="B2801" s="42">
        <v>118</v>
      </c>
      <c r="C2801" s="42">
        <v>50</v>
      </c>
      <c r="D2801" s="42">
        <v>68</v>
      </c>
      <c r="E2801" s="1" t="s">
        <v>30</v>
      </c>
      <c r="F2801" s="41" t="s">
        <v>215</v>
      </c>
      <c r="G2801" t="str">
        <f>VLOOKUP($E2801,rahvdata!$AD$2:$AE$80,2,FALSE)</f>
        <v>Jõgeva</v>
      </c>
      <c r="H2801" t="s">
        <v>249</v>
      </c>
      <c r="I2801" t="s">
        <v>252</v>
      </c>
    </row>
    <row r="2802" spans="1:9" x14ac:dyDescent="0.35">
      <c r="A2802" s="3" t="s">
        <v>108</v>
      </c>
      <c r="B2802" s="42">
        <v>107</v>
      </c>
      <c r="C2802" s="42">
        <v>41</v>
      </c>
      <c r="D2802" s="42">
        <v>67</v>
      </c>
      <c r="E2802" s="1" t="s">
        <v>30</v>
      </c>
      <c r="F2802" s="41" t="s">
        <v>216</v>
      </c>
      <c r="G2802" t="str">
        <f>VLOOKUP($E2802,rahvdata!$AD$2:$AE$80,2,FALSE)</f>
        <v>Jõgeva</v>
      </c>
      <c r="H2802" t="s">
        <v>249</v>
      </c>
      <c r="I2802" t="s">
        <v>252</v>
      </c>
    </row>
    <row r="2803" spans="1:9" x14ac:dyDescent="0.35">
      <c r="A2803" s="3" t="s">
        <v>108</v>
      </c>
      <c r="B2803" s="42">
        <v>100</v>
      </c>
      <c r="C2803" s="42">
        <v>38</v>
      </c>
      <c r="D2803" s="42">
        <v>66</v>
      </c>
      <c r="E2803" s="1" t="s">
        <v>30</v>
      </c>
      <c r="F2803" s="41" t="s">
        <v>217</v>
      </c>
      <c r="G2803" t="str">
        <f>VLOOKUP($E2803,rahvdata!$AD$2:$AE$80,2,FALSE)</f>
        <v>Jõgeva</v>
      </c>
      <c r="H2803" t="s">
        <v>249</v>
      </c>
      <c r="I2803" t="s">
        <v>252</v>
      </c>
    </row>
    <row r="2804" spans="1:9" x14ac:dyDescent="0.35">
      <c r="A2804" s="3" t="s">
        <v>108</v>
      </c>
      <c r="B2804" s="42">
        <v>87</v>
      </c>
      <c r="C2804" s="42">
        <v>32</v>
      </c>
      <c r="D2804" s="42">
        <v>55</v>
      </c>
      <c r="E2804" s="1" t="s">
        <v>30</v>
      </c>
      <c r="F2804" s="41" t="s">
        <v>218</v>
      </c>
      <c r="G2804" t="str">
        <f>VLOOKUP($E2804,rahvdata!$AD$2:$AE$80,2,FALSE)</f>
        <v>Jõgeva</v>
      </c>
      <c r="H2804" t="s">
        <v>249</v>
      </c>
      <c r="I2804" t="s">
        <v>252</v>
      </c>
    </row>
    <row r="2805" spans="1:9" x14ac:dyDescent="0.35">
      <c r="A2805" s="3" t="s">
        <v>108</v>
      </c>
      <c r="B2805" s="42">
        <v>88</v>
      </c>
      <c r="C2805" s="42">
        <v>31</v>
      </c>
      <c r="D2805" s="42">
        <v>62</v>
      </c>
      <c r="E2805" s="1" t="s">
        <v>30</v>
      </c>
      <c r="F2805" s="41" t="s">
        <v>219</v>
      </c>
      <c r="G2805" t="str">
        <f>VLOOKUP($E2805,rahvdata!$AD$2:$AE$80,2,FALSE)</f>
        <v>Jõgeva</v>
      </c>
      <c r="H2805" t="s">
        <v>249</v>
      </c>
      <c r="I2805" t="s">
        <v>252</v>
      </c>
    </row>
    <row r="2806" spans="1:9" x14ac:dyDescent="0.35">
      <c r="A2806" s="3" t="s">
        <v>108</v>
      </c>
      <c r="B2806" s="42">
        <v>84</v>
      </c>
      <c r="C2806" s="42">
        <v>29</v>
      </c>
      <c r="D2806" s="42">
        <v>59</v>
      </c>
      <c r="E2806" s="1" t="s">
        <v>30</v>
      </c>
      <c r="F2806" s="41" t="s">
        <v>220</v>
      </c>
      <c r="G2806" t="str">
        <f>VLOOKUP($E2806,rahvdata!$AD$2:$AE$80,2,FALSE)</f>
        <v>Jõgeva</v>
      </c>
      <c r="H2806" t="s">
        <v>249</v>
      </c>
      <c r="I2806" t="s">
        <v>252</v>
      </c>
    </row>
    <row r="2807" spans="1:9" x14ac:dyDescent="0.35">
      <c r="A2807" s="3" t="s">
        <v>108</v>
      </c>
      <c r="B2807" s="42">
        <v>79</v>
      </c>
      <c r="C2807" s="42">
        <v>31</v>
      </c>
      <c r="D2807" s="42">
        <v>48</v>
      </c>
      <c r="E2807" s="1" t="s">
        <v>30</v>
      </c>
      <c r="F2807" s="41" t="s">
        <v>221</v>
      </c>
      <c r="G2807" t="str">
        <f>VLOOKUP($E2807,rahvdata!$AD$2:$AE$80,2,FALSE)</f>
        <v>Jõgeva</v>
      </c>
      <c r="H2807" t="s">
        <v>249</v>
      </c>
      <c r="I2807" t="s">
        <v>252</v>
      </c>
    </row>
    <row r="2808" spans="1:9" x14ac:dyDescent="0.35">
      <c r="A2808" s="3" t="s">
        <v>108</v>
      </c>
      <c r="B2808" s="42">
        <v>99</v>
      </c>
      <c r="C2808" s="42">
        <v>39</v>
      </c>
      <c r="D2808" s="42">
        <v>60</v>
      </c>
      <c r="E2808" s="1" t="s">
        <v>30</v>
      </c>
      <c r="F2808" s="41" t="s">
        <v>222</v>
      </c>
      <c r="G2808" t="str">
        <f>VLOOKUP($E2808,rahvdata!$AD$2:$AE$80,2,FALSE)</f>
        <v>Jõgeva</v>
      </c>
      <c r="H2808" t="s">
        <v>249</v>
      </c>
      <c r="I2808" t="s">
        <v>252</v>
      </c>
    </row>
    <row r="2809" spans="1:9" x14ac:dyDescent="0.35">
      <c r="A2809" s="3" t="s">
        <v>139</v>
      </c>
      <c r="B2809" s="42">
        <v>101</v>
      </c>
      <c r="C2809" s="42">
        <v>36</v>
      </c>
      <c r="D2809" s="42">
        <v>65</v>
      </c>
      <c r="E2809" s="1" t="s">
        <v>30</v>
      </c>
      <c r="F2809" s="41" t="s">
        <v>223</v>
      </c>
      <c r="G2809" t="str">
        <f>VLOOKUP($E2809,rahvdata!$AD$2:$AE$80,2,FALSE)</f>
        <v>Jõgeva</v>
      </c>
      <c r="H2809" t="s">
        <v>249</v>
      </c>
      <c r="I2809" t="s">
        <v>252</v>
      </c>
    </row>
    <row r="2810" spans="1:9" x14ac:dyDescent="0.35">
      <c r="A2810" s="3" t="s">
        <v>139</v>
      </c>
      <c r="B2810" s="42">
        <v>103</v>
      </c>
      <c r="C2810" s="42">
        <v>37</v>
      </c>
      <c r="D2810" s="42">
        <v>61</v>
      </c>
      <c r="E2810" s="1" t="s">
        <v>30</v>
      </c>
      <c r="F2810" s="41" t="s">
        <v>224</v>
      </c>
      <c r="G2810" t="str">
        <f>VLOOKUP($E2810,rahvdata!$AD$2:$AE$80,2,FALSE)</f>
        <v>Jõgeva</v>
      </c>
      <c r="H2810" t="s">
        <v>249</v>
      </c>
      <c r="I2810" t="s">
        <v>252</v>
      </c>
    </row>
    <row r="2811" spans="1:9" x14ac:dyDescent="0.35">
      <c r="A2811" s="3" t="s">
        <v>139</v>
      </c>
      <c r="B2811" s="42">
        <v>75</v>
      </c>
      <c r="C2811" s="42">
        <v>20</v>
      </c>
      <c r="D2811" s="42">
        <v>55</v>
      </c>
      <c r="E2811" s="1" t="s">
        <v>30</v>
      </c>
      <c r="F2811" s="41" t="s">
        <v>225</v>
      </c>
      <c r="G2811" t="str">
        <f>VLOOKUP($E2811,rahvdata!$AD$2:$AE$80,2,FALSE)</f>
        <v>Jõgeva</v>
      </c>
      <c r="H2811" t="s">
        <v>249</v>
      </c>
      <c r="I2811" t="s">
        <v>252</v>
      </c>
    </row>
    <row r="2812" spans="1:9" x14ac:dyDescent="0.35">
      <c r="A2812" s="3" t="s">
        <v>139</v>
      </c>
      <c r="B2812" s="42">
        <v>77</v>
      </c>
      <c r="C2812" s="42">
        <v>24</v>
      </c>
      <c r="D2812" s="42">
        <v>53</v>
      </c>
      <c r="E2812" s="1" t="s">
        <v>30</v>
      </c>
      <c r="F2812" s="41" t="s">
        <v>226</v>
      </c>
      <c r="G2812" t="str">
        <f>VLOOKUP($E2812,rahvdata!$AD$2:$AE$80,2,FALSE)</f>
        <v>Jõgeva</v>
      </c>
      <c r="H2812" t="s">
        <v>249</v>
      </c>
      <c r="I2812" t="s">
        <v>252</v>
      </c>
    </row>
    <row r="2813" spans="1:9" x14ac:dyDescent="0.35">
      <c r="A2813" s="3" t="s">
        <v>139</v>
      </c>
      <c r="B2813" s="42">
        <v>64</v>
      </c>
      <c r="C2813" s="42">
        <v>17</v>
      </c>
      <c r="D2813" s="42">
        <v>47</v>
      </c>
      <c r="E2813" s="1" t="s">
        <v>30</v>
      </c>
      <c r="F2813" s="41" t="s">
        <v>227</v>
      </c>
      <c r="G2813" t="str">
        <f>VLOOKUP($E2813,rahvdata!$AD$2:$AE$80,2,FALSE)</f>
        <v>Jõgeva</v>
      </c>
      <c r="H2813" t="s">
        <v>249</v>
      </c>
      <c r="I2813" t="s">
        <v>252</v>
      </c>
    </row>
    <row r="2814" spans="1:9" x14ac:dyDescent="0.35">
      <c r="A2814" s="3" t="s">
        <v>139</v>
      </c>
      <c r="B2814" s="42">
        <v>74</v>
      </c>
      <c r="C2814" s="42">
        <v>21</v>
      </c>
      <c r="D2814" s="42">
        <v>57</v>
      </c>
      <c r="E2814" s="1" t="s">
        <v>30</v>
      </c>
      <c r="F2814" s="41" t="s">
        <v>228</v>
      </c>
      <c r="G2814" t="str">
        <f>VLOOKUP($E2814,rahvdata!$AD$2:$AE$80,2,FALSE)</f>
        <v>Jõgeva</v>
      </c>
      <c r="H2814" t="s">
        <v>249</v>
      </c>
      <c r="I2814" t="s">
        <v>252</v>
      </c>
    </row>
    <row r="2815" spans="1:9" x14ac:dyDescent="0.35">
      <c r="A2815" s="3" t="s">
        <v>139</v>
      </c>
      <c r="B2815" s="42">
        <v>60</v>
      </c>
      <c r="C2815" s="42">
        <v>12</v>
      </c>
      <c r="D2815" s="42">
        <v>42</v>
      </c>
      <c r="E2815" s="1" t="s">
        <v>30</v>
      </c>
      <c r="F2815" s="41" t="s">
        <v>229</v>
      </c>
      <c r="G2815" t="str">
        <f>VLOOKUP($E2815,rahvdata!$AD$2:$AE$80,2,FALSE)</f>
        <v>Jõgeva</v>
      </c>
      <c r="H2815" t="s">
        <v>249</v>
      </c>
      <c r="I2815" t="s">
        <v>252</v>
      </c>
    </row>
    <row r="2816" spans="1:9" x14ac:dyDescent="0.35">
      <c r="A2816" s="3" t="s">
        <v>139</v>
      </c>
      <c r="B2816" s="42">
        <v>53</v>
      </c>
      <c r="C2816" s="42">
        <v>14</v>
      </c>
      <c r="D2816" s="42">
        <v>36</v>
      </c>
      <c r="E2816" s="1" t="s">
        <v>30</v>
      </c>
      <c r="F2816" s="41" t="s">
        <v>230</v>
      </c>
      <c r="G2816" t="str">
        <f>VLOOKUP($E2816,rahvdata!$AD$2:$AE$80,2,FALSE)</f>
        <v>Jõgeva</v>
      </c>
      <c r="H2816" t="s">
        <v>249</v>
      </c>
      <c r="I2816" t="s">
        <v>252</v>
      </c>
    </row>
    <row r="2817" spans="1:9" x14ac:dyDescent="0.35">
      <c r="A2817" s="3" t="s">
        <v>139</v>
      </c>
      <c r="B2817" s="42">
        <v>48</v>
      </c>
      <c r="C2817" s="42">
        <v>13</v>
      </c>
      <c r="D2817" s="42">
        <v>37</v>
      </c>
      <c r="E2817" s="1" t="s">
        <v>30</v>
      </c>
      <c r="F2817" s="41" t="s">
        <v>231</v>
      </c>
      <c r="G2817" t="str">
        <f>VLOOKUP($E2817,rahvdata!$AD$2:$AE$80,2,FALSE)</f>
        <v>Jõgeva</v>
      </c>
      <c r="H2817" t="s">
        <v>249</v>
      </c>
      <c r="I2817" t="s">
        <v>252</v>
      </c>
    </row>
    <row r="2818" spans="1:9" x14ac:dyDescent="0.35">
      <c r="A2818" s="3" t="s">
        <v>139</v>
      </c>
      <c r="B2818" s="42">
        <v>38</v>
      </c>
      <c r="C2818" s="42">
        <v>8</v>
      </c>
      <c r="D2818" s="42">
        <v>30</v>
      </c>
      <c r="E2818" s="1" t="s">
        <v>30</v>
      </c>
      <c r="F2818" s="41" t="s">
        <v>232</v>
      </c>
      <c r="G2818" t="str">
        <f>VLOOKUP($E2818,rahvdata!$AD$2:$AE$80,2,FALSE)</f>
        <v>Jõgeva</v>
      </c>
      <c r="H2818" t="s">
        <v>249</v>
      </c>
      <c r="I2818" t="s">
        <v>252</v>
      </c>
    </row>
    <row r="2819" spans="1:9" x14ac:dyDescent="0.35">
      <c r="A2819" s="3" t="s">
        <v>140</v>
      </c>
      <c r="B2819" s="42">
        <v>38</v>
      </c>
      <c r="C2819" s="42">
        <v>7</v>
      </c>
      <c r="D2819" s="42">
        <v>31</v>
      </c>
      <c r="E2819" s="1" t="s">
        <v>30</v>
      </c>
      <c r="F2819" s="41" t="s">
        <v>233</v>
      </c>
      <c r="G2819" t="str">
        <f>VLOOKUP($E2819,rahvdata!$AD$2:$AE$80,2,FALSE)</f>
        <v>Jõgeva</v>
      </c>
      <c r="H2819" t="s">
        <v>249</v>
      </c>
      <c r="I2819" t="s">
        <v>252</v>
      </c>
    </row>
    <row r="2820" spans="1:9" x14ac:dyDescent="0.35">
      <c r="A2820" s="3" t="s">
        <v>140</v>
      </c>
      <c r="B2820" s="42">
        <v>33</v>
      </c>
      <c r="C2820" s="42">
        <v>4</v>
      </c>
      <c r="D2820" s="42">
        <v>24</v>
      </c>
      <c r="E2820" s="1" t="s">
        <v>30</v>
      </c>
      <c r="F2820" s="41" t="s">
        <v>234</v>
      </c>
      <c r="G2820" t="str">
        <f>VLOOKUP($E2820,rahvdata!$AD$2:$AE$80,2,FALSE)</f>
        <v>Jõgeva</v>
      </c>
      <c r="H2820" t="s">
        <v>249</v>
      </c>
      <c r="I2820" t="s">
        <v>252</v>
      </c>
    </row>
    <row r="2821" spans="1:9" x14ac:dyDescent="0.35">
      <c r="A2821" s="3" t="s">
        <v>140</v>
      </c>
      <c r="B2821" s="42">
        <v>17</v>
      </c>
      <c r="C2821" s="42">
        <v>3</v>
      </c>
      <c r="D2821" s="42">
        <v>14</v>
      </c>
      <c r="E2821" s="1" t="s">
        <v>30</v>
      </c>
      <c r="F2821" s="41" t="s">
        <v>235</v>
      </c>
      <c r="G2821" t="str">
        <f>VLOOKUP($E2821,rahvdata!$AD$2:$AE$80,2,FALSE)</f>
        <v>Jõgeva</v>
      </c>
      <c r="H2821" t="s">
        <v>249</v>
      </c>
      <c r="I2821" t="s">
        <v>252</v>
      </c>
    </row>
    <row r="2822" spans="1:9" x14ac:dyDescent="0.35">
      <c r="A2822" s="3" t="s">
        <v>140</v>
      </c>
      <c r="B2822" s="42">
        <v>17</v>
      </c>
      <c r="C2822" s="42">
        <v>7</v>
      </c>
      <c r="D2822" s="42">
        <v>11</v>
      </c>
      <c r="E2822" s="1" t="s">
        <v>30</v>
      </c>
      <c r="F2822" s="41" t="s">
        <v>236</v>
      </c>
      <c r="G2822" t="str">
        <f>VLOOKUP($E2822,rahvdata!$AD$2:$AE$80,2,FALSE)</f>
        <v>Jõgeva</v>
      </c>
      <c r="H2822" t="s">
        <v>249</v>
      </c>
      <c r="I2822" t="s">
        <v>252</v>
      </c>
    </row>
    <row r="2823" spans="1:9" x14ac:dyDescent="0.35">
      <c r="A2823" s="3" t="s">
        <v>140</v>
      </c>
      <c r="B2823" s="42">
        <v>17</v>
      </c>
      <c r="C2823" s="42">
        <v>3</v>
      </c>
      <c r="D2823" s="42">
        <v>15</v>
      </c>
      <c r="E2823" s="1" t="s">
        <v>30</v>
      </c>
      <c r="F2823" s="41" t="s">
        <v>237</v>
      </c>
      <c r="G2823" t="str">
        <f>VLOOKUP($E2823,rahvdata!$AD$2:$AE$80,2,FALSE)</f>
        <v>Jõgeva</v>
      </c>
      <c r="H2823" t="s">
        <v>249</v>
      </c>
      <c r="I2823" t="s">
        <v>252</v>
      </c>
    </row>
    <row r="2824" spans="1:9" x14ac:dyDescent="0.35">
      <c r="A2824" s="3" t="s">
        <v>140</v>
      </c>
      <c r="B2824" s="42">
        <v>10</v>
      </c>
      <c r="C2824" s="42">
        <v>0</v>
      </c>
      <c r="D2824" s="42">
        <v>10</v>
      </c>
      <c r="E2824" s="1" t="s">
        <v>30</v>
      </c>
      <c r="F2824" s="41" t="s">
        <v>238</v>
      </c>
      <c r="G2824" t="str">
        <f>VLOOKUP($E2824,rahvdata!$AD$2:$AE$80,2,FALSE)</f>
        <v>Jõgeva</v>
      </c>
      <c r="H2824" t="s">
        <v>249</v>
      </c>
      <c r="I2824" t="s">
        <v>252</v>
      </c>
    </row>
    <row r="2825" spans="1:9" x14ac:dyDescent="0.35">
      <c r="A2825" s="3" t="s">
        <v>140</v>
      </c>
      <c r="B2825" s="42">
        <v>8</v>
      </c>
      <c r="C2825" s="42">
        <v>0</v>
      </c>
      <c r="D2825" s="42">
        <v>6</v>
      </c>
      <c r="E2825" s="1" t="s">
        <v>30</v>
      </c>
      <c r="F2825" s="41" t="s">
        <v>239</v>
      </c>
      <c r="G2825" t="str">
        <f>VLOOKUP($E2825,rahvdata!$AD$2:$AE$80,2,FALSE)</f>
        <v>Jõgeva</v>
      </c>
      <c r="H2825" t="s">
        <v>249</v>
      </c>
      <c r="I2825" t="s">
        <v>252</v>
      </c>
    </row>
    <row r="2826" spans="1:9" x14ac:dyDescent="0.35">
      <c r="A2826" s="3" t="s">
        <v>140</v>
      </c>
      <c r="B2826" s="42">
        <v>5</v>
      </c>
      <c r="C2826" s="42">
        <v>0</v>
      </c>
      <c r="D2826" s="42">
        <v>5</v>
      </c>
      <c r="E2826" s="1" t="s">
        <v>30</v>
      </c>
      <c r="F2826" s="41" t="s">
        <v>240</v>
      </c>
      <c r="G2826" t="str">
        <f>VLOOKUP($E2826,rahvdata!$AD$2:$AE$80,2,FALSE)</f>
        <v>Jõgeva</v>
      </c>
      <c r="H2826" t="s">
        <v>249</v>
      </c>
      <c r="I2826" t="s">
        <v>252</v>
      </c>
    </row>
    <row r="2827" spans="1:9" x14ac:dyDescent="0.35">
      <c r="A2827" s="3" t="s">
        <v>140</v>
      </c>
      <c r="B2827" s="42">
        <v>4</v>
      </c>
      <c r="C2827" s="42">
        <v>0</v>
      </c>
      <c r="D2827" s="42">
        <v>4</v>
      </c>
      <c r="E2827" s="1" t="s">
        <v>30</v>
      </c>
      <c r="F2827" s="41" t="s">
        <v>241</v>
      </c>
      <c r="G2827" t="str">
        <f>VLOOKUP($E2827,rahvdata!$AD$2:$AE$80,2,FALSE)</f>
        <v>Jõgeva</v>
      </c>
      <c r="H2827" t="s">
        <v>249</v>
      </c>
      <c r="I2827" t="s">
        <v>252</v>
      </c>
    </row>
    <row r="2828" spans="1:9" x14ac:dyDescent="0.35">
      <c r="A2828" s="3" t="s">
        <v>140</v>
      </c>
      <c r="B2828" s="42">
        <v>0</v>
      </c>
      <c r="C2828" s="42">
        <v>0</v>
      </c>
      <c r="D2828" s="42">
        <v>0</v>
      </c>
      <c r="E2828" s="1" t="s">
        <v>30</v>
      </c>
      <c r="F2828" s="41" t="s">
        <v>242</v>
      </c>
      <c r="G2828" t="str">
        <f>VLOOKUP($E2828,rahvdata!$AD$2:$AE$80,2,FALSE)</f>
        <v>Jõgeva</v>
      </c>
      <c r="H2828" t="s">
        <v>249</v>
      </c>
      <c r="I2828" t="s">
        <v>252</v>
      </c>
    </row>
    <row r="2829" spans="1:9" x14ac:dyDescent="0.35">
      <c r="A2829" s="3" t="s">
        <v>140</v>
      </c>
      <c r="B2829" s="42">
        <v>8</v>
      </c>
      <c r="C2829" s="42">
        <v>0</v>
      </c>
      <c r="D2829" s="42">
        <v>6</v>
      </c>
      <c r="E2829" s="1" t="s">
        <v>30</v>
      </c>
      <c r="F2829" s="41" t="s">
        <v>243</v>
      </c>
      <c r="G2829" t="str">
        <f>VLOOKUP($E2829,rahvdata!$AD$2:$AE$80,2,FALSE)</f>
        <v>Jõgeva</v>
      </c>
      <c r="H2829" t="s">
        <v>249</v>
      </c>
    </row>
    <row r="2830" spans="1:9" x14ac:dyDescent="0.35">
      <c r="A2830" s="3" t="s">
        <v>113</v>
      </c>
      <c r="B2830" s="42">
        <v>99</v>
      </c>
      <c r="C2830" s="42">
        <v>49</v>
      </c>
      <c r="D2830" s="42">
        <v>50</v>
      </c>
      <c r="E2830" s="1" t="s">
        <v>32</v>
      </c>
      <c r="F2830" s="41" t="s">
        <v>143</v>
      </c>
      <c r="G2830" t="str">
        <f>VLOOKUP($E2830,rahvdata!$AD$2:$AE$80,2,FALSE)</f>
        <v>Järva</v>
      </c>
      <c r="H2830" t="s">
        <v>247</v>
      </c>
      <c r="I2830" t="s">
        <v>251</v>
      </c>
    </row>
    <row r="2831" spans="1:9" x14ac:dyDescent="0.35">
      <c r="A2831" s="3" t="s">
        <v>113</v>
      </c>
      <c r="B2831" s="42">
        <v>95</v>
      </c>
      <c r="C2831" s="42">
        <v>54</v>
      </c>
      <c r="D2831" s="42">
        <v>42</v>
      </c>
      <c r="E2831" s="1" t="s">
        <v>32</v>
      </c>
      <c r="F2831" s="41" t="s">
        <v>144</v>
      </c>
      <c r="G2831" t="str">
        <f>VLOOKUP($E2831,rahvdata!$AD$2:$AE$80,2,FALSE)</f>
        <v>Järva</v>
      </c>
      <c r="H2831" t="s">
        <v>247</v>
      </c>
      <c r="I2831" t="s">
        <v>251</v>
      </c>
    </row>
    <row r="2832" spans="1:9" x14ac:dyDescent="0.35">
      <c r="A2832" s="3" t="s">
        <v>113</v>
      </c>
      <c r="B2832" s="42">
        <v>85</v>
      </c>
      <c r="C2832" s="42">
        <v>42</v>
      </c>
      <c r="D2832" s="42">
        <v>43</v>
      </c>
      <c r="E2832" s="1" t="s">
        <v>32</v>
      </c>
      <c r="F2832" s="41" t="s">
        <v>145</v>
      </c>
      <c r="G2832" t="str">
        <f>VLOOKUP($E2832,rahvdata!$AD$2:$AE$80,2,FALSE)</f>
        <v>Järva</v>
      </c>
      <c r="H2832" t="s">
        <v>247</v>
      </c>
      <c r="I2832" t="s">
        <v>251</v>
      </c>
    </row>
    <row r="2833" spans="1:9" x14ac:dyDescent="0.35">
      <c r="A2833" s="3" t="s">
        <v>113</v>
      </c>
      <c r="B2833" s="42">
        <v>83</v>
      </c>
      <c r="C2833" s="42">
        <v>49</v>
      </c>
      <c r="D2833" s="42">
        <v>34</v>
      </c>
      <c r="E2833" s="1" t="s">
        <v>32</v>
      </c>
      <c r="F2833" s="41" t="s">
        <v>146</v>
      </c>
      <c r="G2833" t="str">
        <f>VLOOKUP($E2833,rahvdata!$AD$2:$AE$80,2,FALSE)</f>
        <v>Järva</v>
      </c>
      <c r="H2833" t="s">
        <v>247</v>
      </c>
      <c r="I2833" t="s">
        <v>251</v>
      </c>
    </row>
    <row r="2834" spans="1:9" x14ac:dyDescent="0.35">
      <c r="A2834" s="3" t="s">
        <v>113</v>
      </c>
      <c r="B2834" s="42">
        <v>101</v>
      </c>
      <c r="C2834" s="42">
        <v>49</v>
      </c>
      <c r="D2834" s="42">
        <v>52</v>
      </c>
      <c r="E2834" s="1" t="s">
        <v>32</v>
      </c>
      <c r="F2834" s="41" t="s">
        <v>147</v>
      </c>
      <c r="G2834" t="str">
        <f>VLOOKUP($E2834,rahvdata!$AD$2:$AE$80,2,FALSE)</f>
        <v>Järva</v>
      </c>
      <c r="H2834" t="s">
        <v>247</v>
      </c>
      <c r="I2834" t="s">
        <v>251</v>
      </c>
    </row>
    <row r="2835" spans="1:9" x14ac:dyDescent="0.35">
      <c r="A2835" s="3" t="s">
        <v>113</v>
      </c>
      <c r="B2835" s="42">
        <v>106</v>
      </c>
      <c r="C2835" s="42">
        <v>60</v>
      </c>
      <c r="D2835" s="42">
        <v>48</v>
      </c>
      <c r="E2835" s="1" t="s">
        <v>32</v>
      </c>
      <c r="F2835" s="41" t="s">
        <v>148</v>
      </c>
      <c r="G2835" t="str">
        <f>VLOOKUP($E2835,rahvdata!$AD$2:$AE$80,2,FALSE)</f>
        <v>Järva</v>
      </c>
      <c r="H2835" t="s">
        <v>247</v>
      </c>
      <c r="I2835" t="s">
        <v>251</v>
      </c>
    </row>
    <row r="2836" spans="1:9" x14ac:dyDescent="0.35">
      <c r="A2836" s="3" t="s">
        <v>113</v>
      </c>
      <c r="B2836" s="42">
        <v>108</v>
      </c>
      <c r="C2836" s="42">
        <v>58</v>
      </c>
      <c r="D2836" s="42">
        <v>46</v>
      </c>
      <c r="E2836" s="1" t="s">
        <v>32</v>
      </c>
      <c r="F2836" s="41" t="s">
        <v>149</v>
      </c>
      <c r="G2836" t="str">
        <f>VLOOKUP($E2836,rahvdata!$AD$2:$AE$80,2,FALSE)</f>
        <v>Järva</v>
      </c>
      <c r="H2836" t="s">
        <v>247</v>
      </c>
      <c r="I2836" t="s">
        <v>251</v>
      </c>
    </row>
    <row r="2837" spans="1:9" x14ac:dyDescent="0.35">
      <c r="A2837" s="3" t="s">
        <v>113</v>
      </c>
      <c r="B2837" s="42">
        <v>105</v>
      </c>
      <c r="C2837" s="42">
        <v>47</v>
      </c>
      <c r="D2837" s="42">
        <v>54</v>
      </c>
      <c r="E2837" s="1" t="s">
        <v>32</v>
      </c>
      <c r="F2837" s="41" t="s">
        <v>150</v>
      </c>
      <c r="G2837" t="str">
        <f>VLOOKUP($E2837,rahvdata!$AD$2:$AE$80,2,FALSE)</f>
        <v>Järva</v>
      </c>
      <c r="H2837" t="s">
        <v>247</v>
      </c>
      <c r="I2837" t="s">
        <v>251</v>
      </c>
    </row>
    <row r="2838" spans="1:9" x14ac:dyDescent="0.35">
      <c r="A2838" s="3" t="s">
        <v>113</v>
      </c>
      <c r="B2838" s="42">
        <v>92</v>
      </c>
      <c r="C2838" s="42">
        <v>43</v>
      </c>
      <c r="D2838" s="42">
        <v>49</v>
      </c>
      <c r="E2838" s="1" t="s">
        <v>32</v>
      </c>
      <c r="F2838" s="41" t="s">
        <v>151</v>
      </c>
      <c r="G2838" t="str">
        <f>VLOOKUP($E2838,rahvdata!$AD$2:$AE$80,2,FALSE)</f>
        <v>Järva</v>
      </c>
      <c r="H2838" t="s">
        <v>247</v>
      </c>
      <c r="I2838" t="s">
        <v>251</v>
      </c>
    </row>
    <row r="2839" spans="1:9" x14ac:dyDescent="0.35">
      <c r="A2839" s="3" t="s">
        <v>113</v>
      </c>
      <c r="B2839" s="42">
        <v>75</v>
      </c>
      <c r="C2839" s="42">
        <v>35</v>
      </c>
      <c r="D2839" s="42">
        <v>40</v>
      </c>
      <c r="E2839" s="1" t="s">
        <v>32</v>
      </c>
      <c r="F2839" s="41" t="s">
        <v>152</v>
      </c>
      <c r="G2839" t="str">
        <f>VLOOKUP($E2839,rahvdata!$AD$2:$AE$80,2,FALSE)</f>
        <v>Järva</v>
      </c>
      <c r="H2839" t="s">
        <v>247</v>
      </c>
      <c r="I2839" t="s">
        <v>251</v>
      </c>
    </row>
    <row r="2840" spans="1:9" x14ac:dyDescent="0.35">
      <c r="A2840" s="8" t="s">
        <v>103</v>
      </c>
      <c r="B2840" s="42">
        <v>104</v>
      </c>
      <c r="C2840" s="42">
        <v>50</v>
      </c>
      <c r="D2840" s="42">
        <v>51</v>
      </c>
      <c r="E2840" s="1" t="s">
        <v>32</v>
      </c>
      <c r="F2840" s="41" t="s">
        <v>153</v>
      </c>
      <c r="G2840" t="str">
        <f>VLOOKUP($E2840,rahvdata!$AD$2:$AE$80,2,FALSE)</f>
        <v>Järva</v>
      </c>
      <c r="H2840" t="s">
        <v>247</v>
      </c>
      <c r="I2840" t="s">
        <v>251</v>
      </c>
    </row>
    <row r="2841" spans="1:9" x14ac:dyDescent="0.35">
      <c r="A2841" s="8" t="s">
        <v>103</v>
      </c>
      <c r="B2841" s="42">
        <v>105</v>
      </c>
      <c r="C2841" s="42">
        <v>56</v>
      </c>
      <c r="D2841" s="42">
        <v>49</v>
      </c>
      <c r="E2841" s="1" t="s">
        <v>32</v>
      </c>
      <c r="F2841" s="41" t="s">
        <v>154</v>
      </c>
      <c r="G2841" t="str">
        <f>VLOOKUP($E2841,rahvdata!$AD$2:$AE$80,2,FALSE)</f>
        <v>Järva</v>
      </c>
      <c r="H2841" t="s">
        <v>247</v>
      </c>
      <c r="I2841" t="s">
        <v>251</v>
      </c>
    </row>
    <row r="2842" spans="1:9" x14ac:dyDescent="0.35">
      <c r="A2842" s="8" t="s">
        <v>103</v>
      </c>
      <c r="B2842" s="42">
        <v>108</v>
      </c>
      <c r="C2842" s="42">
        <v>42</v>
      </c>
      <c r="D2842" s="42">
        <v>60</v>
      </c>
      <c r="E2842" s="1" t="s">
        <v>32</v>
      </c>
      <c r="F2842" s="41" t="s">
        <v>155</v>
      </c>
      <c r="G2842" t="str">
        <f>VLOOKUP($E2842,rahvdata!$AD$2:$AE$80,2,FALSE)</f>
        <v>Järva</v>
      </c>
      <c r="H2842" t="s">
        <v>247</v>
      </c>
      <c r="I2842" t="s">
        <v>251</v>
      </c>
    </row>
    <row r="2843" spans="1:9" x14ac:dyDescent="0.35">
      <c r="A2843" s="8" t="s">
        <v>103</v>
      </c>
      <c r="B2843" s="42">
        <v>108</v>
      </c>
      <c r="C2843" s="42">
        <v>66</v>
      </c>
      <c r="D2843" s="42">
        <v>46</v>
      </c>
      <c r="E2843" s="1" t="s">
        <v>32</v>
      </c>
      <c r="F2843" s="41" t="s">
        <v>156</v>
      </c>
      <c r="G2843" t="str">
        <f>VLOOKUP($E2843,rahvdata!$AD$2:$AE$80,2,FALSE)</f>
        <v>Järva</v>
      </c>
      <c r="H2843" t="s">
        <v>247</v>
      </c>
      <c r="I2843" t="s">
        <v>251</v>
      </c>
    </row>
    <row r="2844" spans="1:9" x14ac:dyDescent="0.35">
      <c r="A2844" s="8" t="s">
        <v>103</v>
      </c>
      <c r="B2844" s="42">
        <v>99</v>
      </c>
      <c r="C2844" s="42">
        <v>57</v>
      </c>
      <c r="D2844" s="42">
        <v>44</v>
      </c>
      <c r="E2844" s="1" t="s">
        <v>32</v>
      </c>
      <c r="F2844" s="41" t="s">
        <v>157</v>
      </c>
      <c r="G2844" t="str">
        <f>VLOOKUP($E2844,rahvdata!$AD$2:$AE$80,2,FALSE)</f>
        <v>Järva</v>
      </c>
      <c r="H2844" t="s">
        <v>247</v>
      </c>
      <c r="I2844" t="s">
        <v>251</v>
      </c>
    </row>
    <row r="2845" spans="1:9" x14ac:dyDescent="0.35">
      <c r="A2845" s="8" t="s">
        <v>103</v>
      </c>
      <c r="B2845" s="42">
        <v>110</v>
      </c>
      <c r="C2845" s="42">
        <v>55</v>
      </c>
      <c r="D2845" s="42">
        <v>50</v>
      </c>
      <c r="E2845" s="1" t="s">
        <v>32</v>
      </c>
      <c r="F2845" s="41" t="s">
        <v>158</v>
      </c>
      <c r="G2845" t="str">
        <f>VLOOKUP($E2845,rahvdata!$AD$2:$AE$80,2,FALSE)</f>
        <v>Järva</v>
      </c>
      <c r="H2845" t="s">
        <v>247</v>
      </c>
      <c r="I2845" t="s">
        <v>251</v>
      </c>
    </row>
    <row r="2846" spans="1:9" x14ac:dyDescent="0.35">
      <c r="A2846" s="8" t="s">
        <v>103</v>
      </c>
      <c r="B2846" s="42">
        <v>106</v>
      </c>
      <c r="C2846" s="42">
        <v>59</v>
      </c>
      <c r="D2846" s="42">
        <v>52</v>
      </c>
      <c r="E2846" s="1" t="s">
        <v>32</v>
      </c>
      <c r="F2846" s="41" t="s">
        <v>159</v>
      </c>
      <c r="G2846" t="str">
        <f>VLOOKUP($E2846,rahvdata!$AD$2:$AE$80,2,FALSE)</f>
        <v>Järva</v>
      </c>
      <c r="H2846" t="s">
        <v>247</v>
      </c>
      <c r="I2846" t="s">
        <v>251</v>
      </c>
    </row>
    <row r="2847" spans="1:9" x14ac:dyDescent="0.35">
      <c r="A2847" s="8" t="s">
        <v>103</v>
      </c>
      <c r="B2847" s="42">
        <v>95</v>
      </c>
      <c r="C2847" s="42">
        <v>53</v>
      </c>
      <c r="D2847" s="42">
        <v>42</v>
      </c>
      <c r="E2847" s="1" t="s">
        <v>32</v>
      </c>
      <c r="F2847" s="41" t="s">
        <v>160</v>
      </c>
      <c r="G2847" t="str">
        <f>VLOOKUP($E2847,rahvdata!$AD$2:$AE$80,2,FALSE)</f>
        <v>Järva</v>
      </c>
      <c r="H2847" t="s">
        <v>247</v>
      </c>
    </row>
    <row r="2848" spans="1:9" x14ac:dyDescent="0.35">
      <c r="A2848" s="8" t="s">
        <v>103</v>
      </c>
      <c r="B2848" s="42">
        <v>101</v>
      </c>
      <c r="C2848" s="42">
        <v>48</v>
      </c>
      <c r="D2848" s="42">
        <v>53</v>
      </c>
      <c r="E2848" s="1" t="s">
        <v>32</v>
      </c>
      <c r="F2848" s="41" t="s">
        <v>161</v>
      </c>
      <c r="G2848" t="str">
        <f>VLOOKUP($E2848,rahvdata!$AD$2:$AE$80,2,FALSE)</f>
        <v>Järva</v>
      </c>
      <c r="H2848" t="s">
        <v>247</v>
      </c>
    </row>
    <row r="2849" spans="1:8" x14ac:dyDescent="0.35">
      <c r="A2849" s="8" t="s">
        <v>103</v>
      </c>
      <c r="B2849" s="42">
        <v>107</v>
      </c>
      <c r="C2849" s="42">
        <v>56</v>
      </c>
      <c r="D2849" s="42">
        <v>52</v>
      </c>
      <c r="E2849" s="1" t="s">
        <v>32</v>
      </c>
      <c r="F2849" s="41" t="s">
        <v>162</v>
      </c>
      <c r="G2849" t="str">
        <f>VLOOKUP($E2849,rahvdata!$AD$2:$AE$80,2,FALSE)</f>
        <v>Järva</v>
      </c>
      <c r="H2849" t="s">
        <v>248</v>
      </c>
    </row>
    <row r="2850" spans="1:8" x14ac:dyDescent="0.35">
      <c r="A2850" s="3" t="s">
        <v>102</v>
      </c>
      <c r="B2850" s="42">
        <v>85</v>
      </c>
      <c r="C2850" s="42">
        <v>36</v>
      </c>
      <c r="D2850" s="42">
        <v>49</v>
      </c>
      <c r="E2850" s="1" t="s">
        <v>32</v>
      </c>
      <c r="F2850" s="41" t="s">
        <v>163</v>
      </c>
      <c r="G2850" t="str">
        <f>VLOOKUP($E2850,rahvdata!$AD$2:$AE$80,2,FALSE)</f>
        <v>Järva</v>
      </c>
      <c r="H2850" t="s">
        <v>248</v>
      </c>
    </row>
    <row r="2851" spans="1:8" x14ac:dyDescent="0.35">
      <c r="A2851" s="3" t="s">
        <v>102</v>
      </c>
      <c r="B2851" s="42">
        <v>78</v>
      </c>
      <c r="C2851" s="42">
        <v>44</v>
      </c>
      <c r="D2851" s="42">
        <v>39</v>
      </c>
      <c r="E2851" s="1" t="s">
        <v>32</v>
      </c>
      <c r="F2851" s="41" t="s">
        <v>164</v>
      </c>
      <c r="G2851" t="str">
        <f>VLOOKUP($E2851,rahvdata!$AD$2:$AE$80,2,FALSE)</f>
        <v>Järva</v>
      </c>
      <c r="H2851" t="s">
        <v>248</v>
      </c>
    </row>
    <row r="2852" spans="1:8" x14ac:dyDescent="0.35">
      <c r="A2852" s="3" t="s">
        <v>102</v>
      </c>
      <c r="B2852" s="42">
        <v>85</v>
      </c>
      <c r="C2852" s="42">
        <v>45</v>
      </c>
      <c r="D2852" s="42">
        <v>41</v>
      </c>
      <c r="E2852" s="1" t="s">
        <v>32</v>
      </c>
      <c r="F2852" s="41" t="s">
        <v>165</v>
      </c>
      <c r="G2852" t="str">
        <f>VLOOKUP($E2852,rahvdata!$AD$2:$AE$80,2,FALSE)</f>
        <v>Järva</v>
      </c>
      <c r="H2852" t="s">
        <v>248</v>
      </c>
    </row>
    <row r="2853" spans="1:8" x14ac:dyDescent="0.35">
      <c r="A2853" s="3" t="s">
        <v>102</v>
      </c>
      <c r="B2853" s="42">
        <v>93</v>
      </c>
      <c r="C2853" s="42">
        <v>46</v>
      </c>
      <c r="D2853" s="42">
        <v>47</v>
      </c>
      <c r="E2853" s="1" t="s">
        <v>32</v>
      </c>
      <c r="F2853" s="41" t="s">
        <v>166</v>
      </c>
      <c r="G2853" t="str">
        <f>VLOOKUP($E2853,rahvdata!$AD$2:$AE$80,2,FALSE)</f>
        <v>Järva</v>
      </c>
      <c r="H2853" t="s">
        <v>248</v>
      </c>
    </row>
    <row r="2854" spans="1:8" x14ac:dyDescent="0.35">
      <c r="A2854" s="3" t="s">
        <v>102</v>
      </c>
      <c r="B2854" s="42">
        <v>81</v>
      </c>
      <c r="C2854" s="42">
        <v>42</v>
      </c>
      <c r="D2854" s="42">
        <v>42</v>
      </c>
      <c r="E2854" s="1" t="s">
        <v>32</v>
      </c>
      <c r="F2854" s="41" t="s">
        <v>167</v>
      </c>
      <c r="G2854" t="str">
        <f>VLOOKUP($E2854,rahvdata!$AD$2:$AE$80,2,FALSE)</f>
        <v>Järva</v>
      </c>
      <c r="H2854" t="s">
        <v>248</v>
      </c>
    </row>
    <row r="2855" spans="1:8" x14ac:dyDescent="0.35">
      <c r="A2855" s="3" t="s">
        <v>102</v>
      </c>
      <c r="B2855" s="42">
        <v>89</v>
      </c>
      <c r="C2855" s="42">
        <v>49</v>
      </c>
      <c r="D2855" s="42">
        <v>40</v>
      </c>
      <c r="E2855" s="1" t="s">
        <v>32</v>
      </c>
      <c r="F2855" s="41" t="s">
        <v>168</v>
      </c>
      <c r="G2855" t="str">
        <f>VLOOKUP($E2855,rahvdata!$AD$2:$AE$80,2,FALSE)</f>
        <v>Järva</v>
      </c>
      <c r="H2855" t="s">
        <v>248</v>
      </c>
    </row>
    <row r="2856" spans="1:8" x14ac:dyDescent="0.35">
      <c r="A2856" s="3" t="s">
        <v>102</v>
      </c>
      <c r="B2856" s="42">
        <v>98</v>
      </c>
      <c r="C2856" s="42">
        <v>54</v>
      </c>
      <c r="D2856" s="42">
        <v>45</v>
      </c>
      <c r="E2856" s="1" t="s">
        <v>32</v>
      </c>
      <c r="F2856" s="41" t="s">
        <v>169</v>
      </c>
      <c r="G2856" t="str">
        <f>VLOOKUP($E2856,rahvdata!$AD$2:$AE$80,2,FALSE)</f>
        <v>Järva</v>
      </c>
      <c r="H2856" t="s">
        <v>248</v>
      </c>
    </row>
    <row r="2857" spans="1:8" x14ac:dyDescent="0.35">
      <c r="A2857" s="3" t="s">
        <v>102</v>
      </c>
      <c r="B2857" s="42">
        <v>91</v>
      </c>
      <c r="C2857" s="42">
        <v>47</v>
      </c>
      <c r="D2857" s="42">
        <v>44</v>
      </c>
      <c r="E2857" s="1" t="s">
        <v>32</v>
      </c>
      <c r="F2857" s="41" t="s">
        <v>170</v>
      </c>
      <c r="G2857" t="str">
        <f>VLOOKUP($E2857,rahvdata!$AD$2:$AE$80,2,FALSE)</f>
        <v>Järva</v>
      </c>
      <c r="H2857" t="s">
        <v>248</v>
      </c>
    </row>
    <row r="2858" spans="1:8" x14ac:dyDescent="0.35">
      <c r="A2858" s="3" t="s">
        <v>102</v>
      </c>
      <c r="B2858" s="42">
        <v>85</v>
      </c>
      <c r="C2858" s="42">
        <v>49</v>
      </c>
      <c r="D2858" s="42">
        <v>36</v>
      </c>
      <c r="E2858" s="1" t="s">
        <v>32</v>
      </c>
      <c r="F2858" s="41" t="s">
        <v>171</v>
      </c>
      <c r="G2858" t="str">
        <f>VLOOKUP($E2858,rahvdata!$AD$2:$AE$80,2,FALSE)</f>
        <v>Järva</v>
      </c>
      <c r="H2858" t="s">
        <v>248</v>
      </c>
    </row>
    <row r="2859" spans="1:8" x14ac:dyDescent="0.35">
      <c r="A2859" s="3" t="s">
        <v>102</v>
      </c>
      <c r="B2859" s="42">
        <v>75</v>
      </c>
      <c r="C2859" s="42">
        <v>46</v>
      </c>
      <c r="D2859" s="42">
        <v>29</v>
      </c>
      <c r="E2859" s="1" t="s">
        <v>32</v>
      </c>
      <c r="F2859" s="41" t="s">
        <v>172</v>
      </c>
      <c r="G2859" t="str">
        <f>VLOOKUP($E2859,rahvdata!$AD$2:$AE$80,2,FALSE)</f>
        <v>Järva</v>
      </c>
      <c r="H2859" t="s">
        <v>248</v>
      </c>
    </row>
    <row r="2860" spans="1:8" x14ac:dyDescent="0.35">
      <c r="A2860" s="3" t="s">
        <v>104</v>
      </c>
      <c r="B2860" s="42">
        <v>96</v>
      </c>
      <c r="C2860" s="42">
        <v>57</v>
      </c>
      <c r="D2860" s="42">
        <v>44</v>
      </c>
      <c r="E2860" s="1" t="s">
        <v>32</v>
      </c>
      <c r="F2860" s="41" t="s">
        <v>173</v>
      </c>
      <c r="G2860" t="str">
        <f>VLOOKUP($E2860,rahvdata!$AD$2:$AE$80,2,FALSE)</f>
        <v>Järva</v>
      </c>
      <c r="H2860" t="s">
        <v>248</v>
      </c>
    </row>
    <row r="2861" spans="1:8" x14ac:dyDescent="0.35">
      <c r="A2861" s="3" t="s">
        <v>104</v>
      </c>
      <c r="B2861" s="42">
        <v>116</v>
      </c>
      <c r="C2861" s="42">
        <v>65</v>
      </c>
      <c r="D2861" s="42">
        <v>51</v>
      </c>
      <c r="E2861" s="1" t="s">
        <v>32</v>
      </c>
      <c r="F2861" s="41" t="s">
        <v>174</v>
      </c>
      <c r="G2861" t="str">
        <f>VLOOKUP($E2861,rahvdata!$AD$2:$AE$80,2,FALSE)</f>
        <v>Järva</v>
      </c>
      <c r="H2861" t="s">
        <v>248</v>
      </c>
    </row>
    <row r="2862" spans="1:8" x14ac:dyDescent="0.35">
      <c r="A2862" s="3" t="s">
        <v>104</v>
      </c>
      <c r="B2862" s="42">
        <v>89</v>
      </c>
      <c r="C2862" s="42">
        <v>53</v>
      </c>
      <c r="D2862" s="42">
        <v>36</v>
      </c>
      <c r="E2862" s="1" t="s">
        <v>32</v>
      </c>
      <c r="F2862" s="41" t="s">
        <v>175</v>
      </c>
      <c r="G2862" t="str">
        <f>VLOOKUP($E2862,rahvdata!$AD$2:$AE$80,2,FALSE)</f>
        <v>Järva</v>
      </c>
      <c r="H2862" t="s">
        <v>248</v>
      </c>
    </row>
    <row r="2863" spans="1:8" x14ac:dyDescent="0.35">
      <c r="A2863" s="3" t="s">
        <v>104</v>
      </c>
      <c r="B2863" s="42">
        <v>129</v>
      </c>
      <c r="C2863" s="42">
        <v>68</v>
      </c>
      <c r="D2863" s="42">
        <v>62</v>
      </c>
      <c r="E2863" s="1" t="s">
        <v>32</v>
      </c>
      <c r="F2863" s="41" t="s">
        <v>176</v>
      </c>
      <c r="G2863" t="str">
        <f>VLOOKUP($E2863,rahvdata!$AD$2:$AE$80,2,FALSE)</f>
        <v>Järva</v>
      </c>
      <c r="H2863" t="s">
        <v>248</v>
      </c>
    </row>
    <row r="2864" spans="1:8" x14ac:dyDescent="0.35">
      <c r="A2864" s="3" t="s">
        <v>104</v>
      </c>
      <c r="B2864" s="42">
        <v>116</v>
      </c>
      <c r="C2864" s="42">
        <v>65</v>
      </c>
      <c r="D2864" s="42">
        <v>55</v>
      </c>
      <c r="E2864" s="1" t="s">
        <v>32</v>
      </c>
      <c r="F2864" s="41" t="s">
        <v>177</v>
      </c>
      <c r="G2864" t="str">
        <f>VLOOKUP($E2864,rahvdata!$AD$2:$AE$80,2,FALSE)</f>
        <v>Järva</v>
      </c>
      <c r="H2864" t="s">
        <v>248</v>
      </c>
    </row>
    <row r="2865" spans="1:8" x14ac:dyDescent="0.35">
      <c r="A2865" s="3" t="s">
        <v>104</v>
      </c>
      <c r="B2865" s="42">
        <v>96</v>
      </c>
      <c r="C2865" s="42">
        <v>47</v>
      </c>
      <c r="D2865" s="42">
        <v>51</v>
      </c>
      <c r="E2865" s="1" t="s">
        <v>32</v>
      </c>
      <c r="F2865" s="41" t="s">
        <v>178</v>
      </c>
      <c r="G2865" t="str">
        <f>VLOOKUP($E2865,rahvdata!$AD$2:$AE$80,2,FALSE)</f>
        <v>Järva</v>
      </c>
      <c r="H2865" t="s">
        <v>248</v>
      </c>
    </row>
    <row r="2866" spans="1:8" x14ac:dyDescent="0.35">
      <c r="A2866" s="3" t="s">
        <v>104</v>
      </c>
      <c r="B2866" s="42">
        <v>112</v>
      </c>
      <c r="C2866" s="42">
        <v>53</v>
      </c>
      <c r="D2866" s="42">
        <v>59</v>
      </c>
      <c r="E2866" s="1" t="s">
        <v>32</v>
      </c>
      <c r="F2866" s="41" t="s">
        <v>179</v>
      </c>
      <c r="G2866" t="str">
        <f>VLOOKUP($E2866,rahvdata!$AD$2:$AE$80,2,FALSE)</f>
        <v>Järva</v>
      </c>
      <c r="H2866" t="s">
        <v>248</v>
      </c>
    </row>
    <row r="2867" spans="1:8" x14ac:dyDescent="0.35">
      <c r="A2867" s="3" t="s">
        <v>104</v>
      </c>
      <c r="B2867" s="42">
        <v>112</v>
      </c>
      <c r="C2867" s="42">
        <v>67</v>
      </c>
      <c r="D2867" s="42">
        <v>45</v>
      </c>
      <c r="E2867" s="1" t="s">
        <v>32</v>
      </c>
      <c r="F2867" s="41" t="s">
        <v>180</v>
      </c>
      <c r="G2867" t="str">
        <f>VLOOKUP($E2867,rahvdata!$AD$2:$AE$80,2,FALSE)</f>
        <v>Järva</v>
      </c>
      <c r="H2867" t="s">
        <v>248</v>
      </c>
    </row>
    <row r="2868" spans="1:8" x14ac:dyDescent="0.35">
      <c r="A2868" s="3" t="s">
        <v>104</v>
      </c>
      <c r="B2868" s="42">
        <v>92</v>
      </c>
      <c r="C2868" s="42">
        <v>44</v>
      </c>
      <c r="D2868" s="42">
        <v>48</v>
      </c>
      <c r="E2868" s="1" t="s">
        <v>32</v>
      </c>
      <c r="F2868" s="41" t="s">
        <v>181</v>
      </c>
      <c r="G2868" t="str">
        <f>VLOOKUP($E2868,rahvdata!$AD$2:$AE$80,2,FALSE)</f>
        <v>Järva</v>
      </c>
      <c r="H2868" t="s">
        <v>248</v>
      </c>
    </row>
    <row r="2869" spans="1:8" x14ac:dyDescent="0.35">
      <c r="A2869" s="3" t="s">
        <v>104</v>
      </c>
      <c r="B2869" s="42">
        <v>105</v>
      </c>
      <c r="C2869" s="42">
        <v>56</v>
      </c>
      <c r="D2869" s="42">
        <v>49</v>
      </c>
      <c r="E2869" s="1" t="s">
        <v>32</v>
      </c>
      <c r="F2869" s="41" t="s">
        <v>182</v>
      </c>
      <c r="G2869" t="str">
        <f>VLOOKUP($E2869,rahvdata!$AD$2:$AE$80,2,FALSE)</f>
        <v>Järva</v>
      </c>
      <c r="H2869" t="s">
        <v>248</v>
      </c>
    </row>
    <row r="2870" spans="1:8" x14ac:dyDescent="0.35">
      <c r="A2870" s="3" t="s">
        <v>105</v>
      </c>
      <c r="B2870" s="42">
        <v>105</v>
      </c>
      <c r="C2870" s="42">
        <v>66</v>
      </c>
      <c r="D2870" s="42">
        <v>39</v>
      </c>
      <c r="E2870" s="1" t="s">
        <v>32</v>
      </c>
      <c r="F2870" s="41" t="s">
        <v>183</v>
      </c>
      <c r="G2870" t="str">
        <f>VLOOKUP($E2870,rahvdata!$AD$2:$AE$80,2,FALSE)</f>
        <v>Järva</v>
      </c>
      <c r="H2870" t="s">
        <v>248</v>
      </c>
    </row>
    <row r="2871" spans="1:8" x14ac:dyDescent="0.35">
      <c r="A2871" s="3" t="s">
        <v>105</v>
      </c>
      <c r="B2871" s="42">
        <v>98</v>
      </c>
      <c r="C2871" s="42">
        <v>60</v>
      </c>
      <c r="D2871" s="42">
        <v>39</v>
      </c>
      <c r="E2871" s="1" t="s">
        <v>32</v>
      </c>
      <c r="F2871" s="41" t="s">
        <v>184</v>
      </c>
      <c r="G2871" t="str">
        <f>VLOOKUP($E2871,rahvdata!$AD$2:$AE$80,2,FALSE)</f>
        <v>Järva</v>
      </c>
      <c r="H2871" t="s">
        <v>248</v>
      </c>
    </row>
    <row r="2872" spans="1:8" x14ac:dyDescent="0.35">
      <c r="A2872" s="3" t="s">
        <v>105</v>
      </c>
      <c r="B2872" s="42">
        <v>91</v>
      </c>
      <c r="C2872" s="42">
        <v>46</v>
      </c>
      <c r="D2872" s="42">
        <v>44</v>
      </c>
      <c r="E2872" s="1" t="s">
        <v>32</v>
      </c>
      <c r="F2872" s="41" t="s">
        <v>185</v>
      </c>
      <c r="G2872" t="str">
        <f>VLOOKUP($E2872,rahvdata!$AD$2:$AE$80,2,FALSE)</f>
        <v>Järva</v>
      </c>
      <c r="H2872" t="s">
        <v>248</v>
      </c>
    </row>
    <row r="2873" spans="1:8" x14ac:dyDescent="0.35">
      <c r="A2873" s="3" t="s">
        <v>105</v>
      </c>
      <c r="B2873" s="42">
        <v>93</v>
      </c>
      <c r="C2873" s="42">
        <v>63</v>
      </c>
      <c r="D2873" s="42">
        <v>35</v>
      </c>
      <c r="E2873" s="1" t="s">
        <v>32</v>
      </c>
      <c r="F2873" s="41" t="s">
        <v>186</v>
      </c>
      <c r="G2873" t="str">
        <f>VLOOKUP($E2873,rahvdata!$AD$2:$AE$80,2,FALSE)</f>
        <v>Järva</v>
      </c>
      <c r="H2873" t="s">
        <v>248</v>
      </c>
    </row>
    <row r="2874" spans="1:8" x14ac:dyDescent="0.35">
      <c r="A2874" s="3" t="s">
        <v>105</v>
      </c>
      <c r="B2874" s="42">
        <v>111</v>
      </c>
      <c r="C2874" s="42">
        <v>53</v>
      </c>
      <c r="D2874" s="42">
        <v>58</v>
      </c>
      <c r="E2874" s="1" t="s">
        <v>32</v>
      </c>
      <c r="F2874" s="41" t="s">
        <v>187</v>
      </c>
      <c r="G2874" t="str">
        <f>VLOOKUP($E2874,rahvdata!$AD$2:$AE$80,2,FALSE)</f>
        <v>Järva</v>
      </c>
      <c r="H2874" t="s">
        <v>248</v>
      </c>
    </row>
    <row r="2875" spans="1:8" x14ac:dyDescent="0.35">
      <c r="A2875" s="3" t="s">
        <v>105</v>
      </c>
      <c r="B2875" s="42">
        <v>94</v>
      </c>
      <c r="C2875" s="42">
        <v>64</v>
      </c>
      <c r="D2875" s="42">
        <v>30</v>
      </c>
      <c r="E2875" s="1" t="s">
        <v>32</v>
      </c>
      <c r="F2875" s="41" t="s">
        <v>188</v>
      </c>
      <c r="G2875" t="str">
        <f>VLOOKUP($E2875,rahvdata!$AD$2:$AE$80,2,FALSE)</f>
        <v>Järva</v>
      </c>
      <c r="H2875" t="s">
        <v>248</v>
      </c>
    </row>
    <row r="2876" spans="1:8" x14ac:dyDescent="0.35">
      <c r="A2876" s="3" t="s">
        <v>105</v>
      </c>
      <c r="B2876" s="42">
        <v>105</v>
      </c>
      <c r="C2876" s="42">
        <v>65</v>
      </c>
      <c r="D2876" s="42">
        <v>40</v>
      </c>
      <c r="E2876" s="1" t="s">
        <v>32</v>
      </c>
      <c r="F2876" s="41" t="s">
        <v>189</v>
      </c>
      <c r="G2876" t="str">
        <f>VLOOKUP($E2876,rahvdata!$AD$2:$AE$80,2,FALSE)</f>
        <v>Järva</v>
      </c>
      <c r="H2876" t="s">
        <v>248</v>
      </c>
    </row>
    <row r="2877" spans="1:8" x14ac:dyDescent="0.35">
      <c r="A2877" s="3" t="s">
        <v>105</v>
      </c>
      <c r="B2877" s="42">
        <v>118</v>
      </c>
      <c r="C2877" s="42">
        <v>54</v>
      </c>
      <c r="D2877" s="42">
        <v>63</v>
      </c>
      <c r="E2877" s="1" t="s">
        <v>32</v>
      </c>
      <c r="F2877" s="41" t="s">
        <v>190</v>
      </c>
      <c r="G2877" t="str">
        <f>VLOOKUP($E2877,rahvdata!$AD$2:$AE$80,2,FALSE)</f>
        <v>Järva</v>
      </c>
      <c r="H2877" t="s">
        <v>248</v>
      </c>
    </row>
    <row r="2878" spans="1:8" x14ac:dyDescent="0.35">
      <c r="A2878" s="3" t="s">
        <v>105</v>
      </c>
      <c r="B2878" s="42">
        <v>101</v>
      </c>
      <c r="C2878" s="42">
        <v>56</v>
      </c>
      <c r="D2878" s="42">
        <v>45</v>
      </c>
      <c r="E2878" s="1" t="s">
        <v>32</v>
      </c>
      <c r="F2878" s="41" t="s">
        <v>191</v>
      </c>
      <c r="G2878" t="str">
        <f>VLOOKUP($E2878,rahvdata!$AD$2:$AE$80,2,FALSE)</f>
        <v>Järva</v>
      </c>
      <c r="H2878" t="s">
        <v>248</v>
      </c>
    </row>
    <row r="2879" spans="1:8" x14ac:dyDescent="0.35">
      <c r="A2879" s="3" t="s">
        <v>105</v>
      </c>
      <c r="B2879" s="42">
        <v>87</v>
      </c>
      <c r="C2879" s="42">
        <v>42</v>
      </c>
      <c r="D2879" s="42">
        <v>40</v>
      </c>
      <c r="E2879" s="1" t="s">
        <v>32</v>
      </c>
      <c r="F2879" s="41" t="s">
        <v>192</v>
      </c>
      <c r="G2879" t="str">
        <f>VLOOKUP($E2879,rahvdata!$AD$2:$AE$80,2,FALSE)</f>
        <v>Järva</v>
      </c>
      <c r="H2879" t="s">
        <v>248</v>
      </c>
    </row>
    <row r="2880" spans="1:8" x14ac:dyDescent="0.35">
      <c r="A2880" s="3" t="s">
        <v>106</v>
      </c>
      <c r="B2880" s="42">
        <v>117</v>
      </c>
      <c r="C2880" s="42">
        <v>59</v>
      </c>
      <c r="D2880" s="42">
        <v>58</v>
      </c>
      <c r="E2880" s="1" t="s">
        <v>32</v>
      </c>
      <c r="F2880" s="41" t="s">
        <v>193</v>
      </c>
      <c r="G2880" t="str">
        <f>VLOOKUP($E2880,rahvdata!$AD$2:$AE$80,2,FALSE)</f>
        <v>Järva</v>
      </c>
      <c r="H2880" t="s">
        <v>248</v>
      </c>
    </row>
    <row r="2881" spans="1:9" x14ac:dyDescent="0.35">
      <c r="A2881" s="3" t="s">
        <v>106</v>
      </c>
      <c r="B2881" s="42">
        <v>121</v>
      </c>
      <c r="C2881" s="42">
        <v>57</v>
      </c>
      <c r="D2881" s="42">
        <v>59</v>
      </c>
      <c r="E2881" s="1" t="s">
        <v>32</v>
      </c>
      <c r="F2881" s="41" t="s">
        <v>194</v>
      </c>
      <c r="G2881" t="str">
        <f>VLOOKUP($E2881,rahvdata!$AD$2:$AE$80,2,FALSE)</f>
        <v>Järva</v>
      </c>
      <c r="H2881" t="s">
        <v>248</v>
      </c>
    </row>
    <row r="2882" spans="1:9" x14ac:dyDescent="0.35">
      <c r="A2882" s="3" t="s">
        <v>106</v>
      </c>
      <c r="B2882" s="42">
        <v>103</v>
      </c>
      <c r="C2882" s="42">
        <v>59</v>
      </c>
      <c r="D2882" s="42">
        <v>44</v>
      </c>
      <c r="E2882" s="1" t="s">
        <v>32</v>
      </c>
      <c r="F2882" s="41" t="s">
        <v>195</v>
      </c>
      <c r="G2882" t="str">
        <f>VLOOKUP($E2882,rahvdata!$AD$2:$AE$80,2,FALSE)</f>
        <v>Järva</v>
      </c>
      <c r="H2882" t="s">
        <v>248</v>
      </c>
    </row>
    <row r="2883" spans="1:9" x14ac:dyDescent="0.35">
      <c r="A2883" s="3" t="s">
        <v>106</v>
      </c>
      <c r="B2883" s="42">
        <v>109</v>
      </c>
      <c r="C2883" s="42">
        <v>64</v>
      </c>
      <c r="D2883" s="42">
        <v>44</v>
      </c>
      <c r="E2883" s="1" t="s">
        <v>32</v>
      </c>
      <c r="F2883" s="41" t="s">
        <v>196</v>
      </c>
      <c r="G2883" t="str">
        <f>VLOOKUP($E2883,rahvdata!$AD$2:$AE$80,2,FALSE)</f>
        <v>Järva</v>
      </c>
      <c r="H2883" t="s">
        <v>248</v>
      </c>
    </row>
    <row r="2884" spans="1:9" x14ac:dyDescent="0.35">
      <c r="A2884" s="3" t="s">
        <v>106</v>
      </c>
      <c r="B2884" s="42">
        <v>129</v>
      </c>
      <c r="C2884" s="42">
        <v>71</v>
      </c>
      <c r="D2884" s="42">
        <v>53</v>
      </c>
      <c r="E2884" s="1" t="s">
        <v>32</v>
      </c>
      <c r="F2884" s="41" t="s">
        <v>197</v>
      </c>
      <c r="G2884" t="str">
        <f>VLOOKUP($E2884,rahvdata!$AD$2:$AE$80,2,FALSE)</f>
        <v>Järva</v>
      </c>
      <c r="H2884" t="s">
        <v>248</v>
      </c>
    </row>
    <row r="2885" spans="1:9" x14ac:dyDescent="0.35">
      <c r="A2885" s="3" t="s">
        <v>106</v>
      </c>
      <c r="B2885" s="42">
        <v>111</v>
      </c>
      <c r="C2885" s="42">
        <v>54</v>
      </c>
      <c r="D2885" s="42">
        <v>57</v>
      </c>
      <c r="E2885" s="1" t="s">
        <v>32</v>
      </c>
      <c r="F2885" s="41" t="s">
        <v>198</v>
      </c>
      <c r="G2885" t="str">
        <f>VLOOKUP($E2885,rahvdata!$AD$2:$AE$80,2,FALSE)</f>
        <v>Järva</v>
      </c>
      <c r="H2885" t="s">
        <v>248</v>
      </c>
    </row>
    <row r="2886" spans="1:9" x14ac:dyDescent="0.35">
      <c r="A2886" s="3" t="s">
        <v>106</v>
      </c>
      <c r="B2886" s="42">
        <v>114</v>
      </c>
      <c r="C2886" s="42">
        <v>64</v>
      </c>
      <c r="D2886" s="42">
        <v>50</v>
      </c>
      <c r="E2886" s="1" t="s">
        <v>32</v>
      </c>
      <c r="F2886" s="41" t="s">
        <v>199</v>
      </c>
      <c r="G2886" t="str">
        <f>VLOOKUP($E2886,rahvdata!$AD$2:$AE$80,2,FALSE)</f>
        <v>Järva</v>
      </c>
      <c r="H2886" t="s">
        <v>248</v>
      </c>
    </row>
    <row r="2887" spans="1:9" x14ac:dyDescent="0.35">
      <c r="A2887" s="3" t="s">
        <v>106</v>
      </c>
      <c r="B2887" s="42">
        <v>113</v>
      </c>
      <c r="C2887" s="42">
        <v>61</v>
      </c>
      <c r="D2887" s="42">
        <v>52</v>
      </c>
      <c r="E2887" s="1" t="s">
        <v>32</v>
      </c>
      <c r="F2887" s="41" t="s">
        <v>200</v>
      </c>
      <c r="G2887" t="str">
        <f>VLOOKUP($E2887,rahvdata!$AD$2:$AE$80,2,FALSE)</f>
        <v>Järva</v>
      </c>
      <c r="H2887" t="s">
        <v>248</v>
      </c>
    </row>
    <row r="2888" spans="1:9" x14ac:dyDescent="0.35">
      <c r="A2888" s="3" t="s">
        <v>106</v>
      </c>
      <c r="B2888" s="42">
        <v>104</v>
      </c>
      <c r="C2888" s="42">
        <v>48</v>
      </c>
      <c r="D2888" s="42">
        <v>56</v>
      </c>
      <c r="E2888" s="1" t="s">
        <v>32</v>
      </c>
      <c r="F2888" s="41" t="s">
        <v>201</v>
      </c>
      <c r="G2888" t="str">
        <f>VLOOKUP($E2888,rahvdata!$AD$2:$AE$80,2,FALSE)</f>
        <v>Järva</v>
      </c>
      <c r="H2888" t="s">
        <v>248</v>
      </c>
    </row>
    <row r="2889" spans="1:9" x14ac:dyDescent="0.35">
      <c r="A2889" s="3" t="s">
        <v>106</v>
      </c>
      <c r="B2889" s="42">
        <v>135</v>
      </c>
      <c r="C2889" s="42">
        <v>67</v>
      </c>
      <c r="D2889" s="42">
        <v>72</v>
      </c>
      <c r="E2889" s="1" t="s">
        <v>32</v>
      </c>
      <c r="F2889" s="41" t="s">
        <v>202</v>
      </c>
      <c r="G2889" t="str">
        <f>VLOOKUP($E2889,rahvdata!$AD$2:$AE$80,2,FALSE)</f>
        <v>Järva</v>
      </c>
      <c r="H2889" t="s">
        <v>248</v>
      </c>
    </row>
    <row r="2890" spans="1:9" x14ac:dyDescent="0.35">
      <c r="A2890" s="3" t="s">
        <v>107</v>
      </c>
      <c r="B2890" s="42">
        <v>139</v>
      </c>
      <c r="C2890" s="42">
        <v>69</v>
      </c>
      <c r="D2890" s="42">
        <v>70</v>
      </c>
      <c r="E2890" s="1" t="s">
        <v>32</v>
      </c>
      <c r="F2890" s="41" t="s">
        <v>203</v>
      </c>
      <c r="G2890" t="str">
        <f>VLOOKUP($E2890,rahvdata!$AD$2:$AE$80,2,FALSE)</f>
        <v>Järva</v>
      </c>
      <c r="H2890" t="s">
        <v>248</v>
      </c>
    </row>
    <row r="2891" spans="1:9" x14ac:dyDescent="0.35">
      <c r="A2891" s="3" t="s">
        <v>107</v>
      </c>
      <c r="B2891" s="42">
        <v>123</v>
      </c>
      <c r="C2891" s="42">
        <v>63</v>
      </c>
      <c r="D2891" s="42">
        <v>67</v>
      </c>
      <c r="E2891" s="1" t="s">
        <v>32</v>
      </c>
      <c r="F2891" s="41" t="s">
        <v>204</v>
      </c>
      <c r="G2891" t="str">
        <f>VLOOKUP($E2891,rahvdata!$AD$2:$AE$80,2,FALSE)</f>
        <v>Järva</v>
      </c>
      <c r="H2891" t="s">
        <v>248</v>
      </c>
    </row>
    <row r="2892" spans="1:9" x14ac:dyDescent="0.35">
      <c r="A2892" s="3" t="s">
        <v>107</v>
      </c>
      <c r="B2892" s="42">
        <v>146</v>
      </c>
      <c r="C2892" s="42">
        <v>83</v>
      </c>
      <c r="D2892" s="42">
        <v>63</v>
      </c>
      <c r="E2892" s="1" t="s">
        <v>32</v>
      </c>
      <c r="F2892" s="41" t="s">
        <v>205</v>
      </c>
      <c r="G2892" t="str">
        <f>VLOOKUP($E2892,rahvdata!$AD$2:$AE$80,2,FALSE)</f>
        <v>Järva</v>
      </c>
      <c r="H2892" t="s">
        <v>248</v>
      </c>
    </row>
    <row r="2893" spans="1:9" x14ac:dyDescent="0.35">
      <c r="A2893" s="3" t="s">
        <v>107</v>
      </c>
      <c r="B2893" s="42">
        <v>130</v>
      </c>
      <c r="C2893" s="42">
        <v>66</v>
      </c>
      <c r="D2893" s="42">
        <v>64</v>
      </c>
      <c r="E2893" s="1" t="s">
        <v>32</v>
      </c>
      <c r="F2893" s="41" t="s">
        <v>206</v>
      </c>
      <c r="G2893" t="str">
        <f>VLOOKUP($E2893,rahvdata!$AD$2:$AE$80,2,FALSE)</f>
        <v>Järva</v>
      </c>
      <c r="H2893" t="s">
        <v>248</v>
      </c>
    </row>
    <row r="2894" spans="1:9" x14ac:dyDescent="0.35">
      <c r="A2894" s="3" t="s">
        <v>107</v>
      </c>
      <c r="B2894" s="42">
        <v>121</v>
      </c>
      <c r="C2894" s="42">
        <v>53</v>
      </c>
      <c r="D2894" s="42">
        <v>68</v>
      </c>
      <c r="E2894" s="1" t="s">
        <v>32</v>
      </c>
      <c r="F2894" s="41" t="s">
        <v>207</v>
      </c>
      <c r="G2894" t="str">
        <f>VLOOKUP($E2894,rahvdata!$AD$2:$AE$80,2,FALSE)</f>
        <v>Järva</v>
      </c>
      <c r="H2894" t="s">
        <v>248</v>
      </c>
      <c r="I2894" t="s">
        <v>252</v>
      </c>
    </row>
    <row r="2895" spans="1:9" x14ac:dyDescent="0.35">
      <c r="A2895" s="3" t="s">
        <v>107</v>
      </c>
      <c r="B2895" s="42">
        <v>128</v>
      </c>
      <c r="C2895" s="42">
        <v>59</v>
      </c>
      <c r="D2895" s="42">
        <v>69</v>
      </c>
      <c r="E2895" s="1" t="s">
        <v>32</v>
      </c>
      <c r="F2895" s="41" t="s">
        <v>208</v>
      </c>
      <c r="G2895" t="str">
        <f>VLOOKUP($E2895,rahvdata!$AD$2:$AE$80,2,FALSE)</f>
        <v>Järva</v>
      </c>
      <c r="H2895" t="s">
        <v>249</v>
      </c>
      <c r="I2895" t="s">
        <v>252</v>
      </c>
    </row>
    <row r="2896" spans="1:9" x14ac:dyDescent="0.35">
      <c r="A2896" s="3" t="s">
        <v>107</v>
      </c>
      <c r="B2896" s="42">
        <v>107</v>
      </c>
      <c r="C2896" s="42">
        <v>47</v>
      </c>
      <c r="D2896" s="42">
        <v>60</v>
      </c>
      <c r="E2896" s="1" t="s">
        <v>32</v>
      </c>
      <c r="F2896" s="41" t="s">
        <v>209</v>
      </c>
      <c r="G2896" t="str">
        <f>VLOOKUP($E2896,rahvdata!$AD$2:$AE$80,2,FALSE)</f>
        <v>Järva</v>
      </c>
      <c r="H2896" t="s">
        <v>249</v>
      </c>
      <c r="I2896" t="s">
        <v>252</v>
      </c>
    </row>
    <row r="2897" spans="1:9" x14ac:dyDescent="0.35">
      <c r="A2897" s="3" t="s">
        <v>107</v>
      </c>
      <c r="B2897" s="42">
        <v>123</v>
      </c>
      <c r="C2897" s="42">
        <v>62</v>
      </c>
      <c r="D2897" s="42">
        <v>61</v>
      </c>
      <c r="E2897" s="1" t="s">
        <v>32</v>
      </c>
      <c r="F2897" s="41" t="s">
        <v>210</v>
      </c>
      <c r="G2897" t="str">
        <f>VLOOKUP($E2897,rahvdata!$AD$2:$AE$80,2,FALSE)</f>
        <v>Järva</v>
      </c>
      <c r="H2897" t="s">
        <v>249</v>
      </c>
      <c r="I2897" t="s">
        <v>252</v>
      </c>
    </row>
    <row r="2898" spans="1:9" x14ac:dyDescent="0.35">
      <c r="A2898" s="3" t="s">
        <v>107</v>
      </c>
      <c r="B2898" s="42">
        <v>120</v>
      </c>
      <c r="C2898" s="42">
        <v>52</v>
      </c>
      <c r="D2898" s="42">
        <v>65</v>
      </c>
      <c r="E2898" s="1" t="s">
        <v>32</v>
      </c>
      <c r="F2898" s="41" t="s">
        <v>211</v>
      </c>
      <c r="G2898" t="str">
        <f>VLOOKUP($E2898,rahvdata!$AD$2:$AE$80,2,FALSE)</f>
        <v>Järva</v>
      </c>
      <c r="H2898" t="s">
        <v>249</v>
      </c>
      <c r="I2898" t="s">
        <v>252</v>
      </c>
    </row>
    <row r="2899" spans="1:9" x14ac:dyDescent="0.35">
      <c r="A2899" s="3" t="s">
        <v>107</v>
      </c>
      <c r="B2899" s="42">
        <v>107</v>
      </c>
      <c r="C2899" s="42">
        <v>48</v>
      </c>
      <c r="D2899" s="42">
        <v>59</v>
      </c>
      <c r="E2899" s="1" t="s">
        <v>32</v>
      </c>
      <c r="F2899" s="41" t="s">
        <v>212</v>
      </c>
      <c r="G2899" t="str">
        <f>VLOOKUP($E2899,rahvdata!$AD$2:$AE$80,2,FALSE)</f>
        <v>Järva</v>
      </c>
      <c r="H2899" t="s">
        <v>249</v>
      </c>
      <c r="I2899" t="s">
        <v>252</v>
      </c>
    </row>
    <row r="2900" spans="1:9" x14ac:dyDescent="0.35">
      <c r="A2900" s="3" t="s">
        <v>108</v>
      </c>
      <c r="B2900" s="42">
        <v>108</v>
      </c>
      <c r="C2900" s="42">
        <v>50</v>
      </c>
      <c r="D2900" s="42">
        <v>58</v>
      </c>
      <c r="E2900" s="1" t="s">
        <v>32</v>
      </c>
      <c r="F2900" s="41" t="s">
        <v>213</v>
      </c>
      <c r="G2900" t="str">
        <f>VLOOKUP($E2900,rahvdata!$AD$2:$AE$80,2,FALSE)</f>
        <v>Järva</v>
      </c>
      <c r="H2900" t="s">
        <v>249</v>
      </c>
      <c r="I2900" t="s">
        <v>252</v>
      </c>
    </row>
    <row r="2901" spans="1:9" x14ac:dyDescent="0.35">
      <c r="A2901" s="3" t="s">
        <v>108</v>
      </c>
      <c r="B2901" s="42">
        <v>109</v>
      </c>
      <c r="C2901" s="42">
        <v>45</v>
      </c>
      <c r="D2901" s="42">
        <v>62</v>
      </c>
      <c r="E2901" s="1" t="s">
        <v>32</v>
      </c>
      <c r="F2901" s="41" t="s">
        <v>214</v>
      </c>
      <c r="G2901" t="str">
        <f>VLOOKUP($E2901,rahvdata!$AD$2:$AE$80,2,FALSE)</f>
        <v>Järva</v>
      </c>
      <c r="H2901" t="s">
        <v>249</v>
      </c>
      <c r="I2901" t="s">
        <v>252</v>
      </c>
    </row>
    <row r="2902" spans="1:9" x14ac:dyDescent="0.35">
      <c r="A2902" s="3" t="s">
        <v>108</v>
      </c>
      <c r="B2902" s="42">
        <v>100</v>
      </c>
      <c r="C2902" s="42">
        <v>44</v>
      </c>
      <c r="D2902" s="42">
        <v>56</v>
      </c>
      <c r="E2902" s="1" t="s">
        <v>32</v>
      </c>
      <c r="F2902" s="41" t="s">
        <v>215</v>
      </c>
      <c r="G2902" t="str">
        <f>VLOOKUP($E2902,rahvdata!$AD$2:$AE$80,2,FALSE)</f>
        <v>Järva</v>
      </c>
      <c r="H2902" t="s">
        <v>249</v>
      </c>
      <c r="I2902" t="s">
        <v>252</v>
      </c>
    </row>
    <row r="2903" spans="1:9" x14ac:dyDescent="0.35">
      <c r="A2903" s="3" t="s">
        <v>108</v>
      </c>
      <c r="B2903" s="42">
        <v>93</v>
      </c>
      <c r="C2903" s="42">
        <v>36</v>
      </c>
      <c r="D2903" s="42">
        <v>57</v>
      </c>
      <c r="E2903" s="1" t="s">
        <v>32</v>
      </c>
      <c r="F2903" s="41" t="s">
        <v>216</v>
      </c>
      <c r="G2903" t="str">
        <f>VLOOKUP($E2903,rahvdata!$AD$2:$AE$80,2,FALSE)</f>
        <v>Järva</v>
      </c>
      <c r="H2903" t="s">
        <v>249</v>
      </c>
      <c r="I2903" t="s">
        <v>252</v>
      </c>
    </row>
    <row r="2904" spans="1:9" x14ac:dyDescent="0.35">
      <c r="A2904" s="3" t="s">
        <v>108</v>
      </c>
      <c r="B2904" s="42">
        <v>101</v>
      </c>
      <c r="C2904" s="42">
        <v>34</v>
      </c>
      <c r="D2904" s="42">
        <v>67</v>
      </c>
      <c r="E2904" s="1" t="s">
        <v>32</v>
      </c>
      <c r="F2904" s="41" t="s">
        <v>217</v>
      </c>
      <c r="G2904" t="str">
        <f>VLOOKUP($E2904,rahvdata!$AD$2:$AE$80,2,FALSE)</f>
        <v>Järva</v>
      </c>
      <c r="H2904" t="s">
        <v>249</v>
      </c>
      <c r="I2904" t="s">
        <v>252</v>
      </c>
    </row>
    <row r="2905" spans="1:9" x14ac:dyDescent="0.35">
      <c r="A2905" s="3" t="s">
        <v>108</v>
      </c>
      <c r="B2905" s="42">
        <v>82</v>
      </c>
      <c r="C2905" s="42">
        <v>28</v>
      </c>
      <c r="D2905" s="42">
        <v>49</v>
      </c>
      <c r="E2905" s="1" t="s">
        <v>32</v>
      </c>
      <c r="F2905" s="41" t="s">
        <v>218</v>
      </c>
      <c r="G2905" t="str">
        <f>VLOOKUP($E2905,rahvdata!$AD$2:$AE$80,2,FALSE)</f>
        <v>Järva</v>
      </c>
      <c r="H2905" t="s">
        <v>249</v>
      </c>
      <c r="I2905" t="s">
        <v>252</v>
      </c>
    </row>
    <row r="2906" spans="1:9" x14ac:dyDescent="0.35">
      <c r="A2906" s="3" t="s">
        <v>108</v>
      </c>
      <c r="B2906" s="42">
        <v>71</v>
      </c>
      <c r="C2906" s="42">
        <v>26</v>
      </c>
      <c r="D2906" s="42">
        <v>45</v>
      </c>
      <c r="E2906" s="1" t="s">
        <v>32</v>
      </c>
      <c r="F2906" s="41" t="s">
        <v>219</v>
      </c>
      <c r="G2906" t="str">
        <f>VLOOKUP($E2906,rahvdata!$AD$2:$AE$80,2,FALSE)</f>
        <v>Järva</v>
      </c>
      <c r="H2906" t="s">
        <v>249</v>
      </c>
      <c r="I2906" t="s">
        <v>252</v>
      </c>
    </row>
    <row r="2907" spans="1:9" x14ac:dyDescent="0.35">
      <c r="A2907" s="3" t="s">
        <v>108</v>
      </c>
      <c r="B2907" s="42">
        <v>63</v>
      </c>
      <c r="C2907" s="42">
        <v>24</v>
      </c>
      <c r="D2907" s="42">
        <v>39</v>
      </c>
      <c r="E2907" s="1" t="s">
        <v>32</v>
      </c>
      <c r="F2907" s="41" t="s">
        <v>220</v>
      </c>
      <c r="G2907" t="str">
        <f>VLOOKUP($E2907,rahvdata!$AD$2:$AE$80,2,FALSE)</f>
        <v>Järva</v>
      </c>
      <c r="H2907" t="s">
        <v>249</v>
      </c>
      <c r="I2907" t="s">
        <v>252</v>
      </c>
    </row>
    <row r="2908" spans="1:9" x14ac:dyDescent="0.35">
      <c r="A2908" s="3" t="s">
        <v>108</v>
      </c>
      <c r="B2908" s="42">
        <v>61</v>
      </c>
      <c r="C2908" s="42">
        <v>19</v>
      </c>
      <c r="D2908" s="42">
        <v>37</v>
      </c>
      <c r="E2908" s="1" t="s">
        <v>32</v>
      </c>
      <c r="F2908" s="41" t="s">
        <v>221</v>
      </c>
      <c r="G2908" t="str">
        <f>VLOOKUP($E2908,rahvdata!$AD$2:$AE$80,2,FALSE)</f>
        <v>Järva</v>
      </c>
      <c r="H2908" t="s">
        <v>249</v>
      </c>
      <c r="I2908" t="s">
        <v>252</v>
      </c>
    </row>
    <row r="2909" spans="1:9" x14ac:dyDescent="0.35">
      <c r="A2909" s="3" t="s">
        <v>108</v>
      </c>
      <c r="B2909" s="42">
        <v>67</v>
      </c>
      <c r="C2909" s="42">
        <v>21</v>
      </c>
      <c r="D2909" s="42">
        <v>46</v>
      </c>
      <c r="E2909" s="1" t="s">
        <v>32</v>
      </c>
      <c r="F2909" s="41" t="s">
        <v>222</v>
      </c>
      <c r="G2909" t="str">
        <f>VLOOKUP($E2909,rahvdata!$AD$2:$AE$80,2,FALSE)</f>
        <v>Järva</v>
      </c>
      <c r="H2909" t="s">
        <v>249</v>
      </c>
      <c r="I2909" t="s">
        <v>252</v>
      </c>
    </row>
    <row r="2910" spans="1:9" x14ac:dyDescent="0.35">
      <c r="A2910" s="3" t="s">
        <v>139</v>
      </c>
      <c r="B2910" s="42">
        <v>76</v>
      </c>
      <c r="C2910" s="42">
        <v>20</v>
      </c>
      <c r="D2910" s="42">
        <v>57</v>
      </c>
      <c r="E2910" s="1" t="s">
        <v>32</v>
      </c>
      <c r="F2910" s="41" t="s">
        <v>223</v>
      </c>
      <c r="G2910" t="str">
        <f>VLOOKUP($E2910,rahvdata!$AD$2:$AE$80,2,FALSE)</f>
        <v>Järva</v>
      </c>
      <c r="H2910" t="s">
        <v>249</v>
      </c>
      <c r="I2910" t="s">
        <v>252</v>
      </c>
    </row>
    <row r="2911" spans="1:9" x14ac:dyDescent="0.35">
      <c r="A2911" s="3" t="s">
        <v>139</v>
      </c>
      <c r="B2911" s="42">
        <v>54</v>
      </c>
      <c r="C2911" s="42">
        <v>19</v>
      </c>
      <c r="D2911" s="42">
        <v>37</v>
      </c>
      <c r="E2911" s="1" t="s">
        <v>32</v>
      </c>
      <c r="F2911" s="41" t="s">
        <v>224</v>
      </c>
      <c r="G2911" t="str">
        <f>VLOOKUP($E2911,rahvdata!$AD$2:$AE$80,2,FALSE)</f>
        <v>Järva</v>
      </c>
      <c r="H2911" t="s">
        <v>249</v>
      </c>
      <c r="I2911" t="s">
        <v>252</v>
      </c>
    </row>
    <row r="2912" spans="1:9" x14ac:dyDescent="0.35">
      <c r="A2912" s="3" t="s">
        <v>139</v>
      </c>
      <c r="B2912" s="42">
        <v>61</v>
      </c>
      <c r="C2912" s="42">
        <v>18</v>
      </c>
      <c r="D2912" s="42">
        <v>43</v>
      </c>
      <c r="E2912" s="1" t="s">
        <v>32</v>
      </c>
      <c r="F2912" s="41" t="s">
        <v>225</v>
      </c>
      <c r="G2912" t="str">
        <f>VLOOKUP($E2912,rahvdata!$AD$2:$AE$80,2,FALSE)</f>
        <v>Järva</v>
      </c>
      <c r="H2912" t="s">
        <v>249</v>
      </c>
      <c r="I2912" t="s">
        <v>252</v>
      </c>
    </row>
    <row r="2913" spans="1:9" x14ac:dyDescent="0.35">
      <c r="A2913" s="3" t="s">
        <v>139</v>
      </c>
      <c r="B2913" s="42">
        <v>51</v>
      </c>
      <c r="C2913" s="42">
        <v>12</v>
      </c>
      <c r="D2913" s="42">
        <v>37</v>
      </c>
      <c r="E2913" s="1" t="s">
        <v>32</v>
      </c>
      <c r="F2913" s="41" t="s">
        <v>226</v>
      </c>
      <c r="G2913" t="str">
        <f>VLOOKUP($E2913,rahvdata!$AD$2:$AE$80,2,FALSE)</f>
        <v>Järva</v>
      </c>
      <c r="H2913" t="s">
        <v>249</v>
      </c>
      <c r="I2913" t="s">
        <v>252</v>
      </c>
    </row>
    <row r="2914" spans="1:9" x14ac:dyDescent="0.35">
      <c r="A2914" s="3" t="s">
        <v>139</v>
      </c>
      <c r="B2914" s="42">
        <v>40</v>
      </c>
      <c r="C2914" s="42">
        <v>7</v>
      </c>
      <c r="D2914" s="42">
        <v>33</v>
      </c>
      <c r="E2914" s="1" t="s">
        <v>32</v>
      </c>
      <c r="F2914" s="41" t="s">
        <v>227</v>
      </c>
      <c r="G2914" t="str">
        <f>VLOOKUP($E2914,rahvdata!$AD$2:$AE$80,2,FALSE)</f>
        <v>Järva</v>
      </c>
      <c r="H2914" t="s">
        <v>249</v>
      </c>
      <c r="I2914" t="s">
        <v>252</v>
      </c>
    </row>
    <row r="2915" spans="1:9" x14ac:dyDescent="0.35">
      <c r="A2915" s="3" t="s">
        <v>139</v>
      </c>
      <c r="B2915" s="42">
        <v>36</v>
      </c>
      <c r="C2915" s="42">
        <v>14</v>
      </c>
      <c r="D2915" s="42">
        <v>22</v>
      </c>
      <c r="E2915" s="1" t="s">
        <v>32</v>
      </c>
      <c r="F2915" s="41" t="s">
        <v>228</v>
      </c>
      <c r="G2915" t="str">
        <f>VLOOKUP($E2915,rahvdata!$AD$2:$AE$80,2,FALSE)</f>
        <v>Järva</v>
      </c>
      <c r="H2915" t="s">
        <v>249</v>
      </c>
      <c r="I2915" t="s">
        <v>252</v>
      </c>
    </row>
    <row r="2916" spans="1:9" x14ac:dyDescent="0.35">
      <c r="A2916" s="3" t="s">
        <v>139</v>
      </c>
      <c r="B2916" s="42">
        <v>44</v>
      </c>
      <c r="C2916" s="42">
        <v>22</v>
      </c>
      <c r="D2916" s="42">
        <v>29</v>
      </c>
      <c r="E2916" s="1" t="s">
        <v>32</v>
      </c>
      <c r="F2916" s="41" t="s">
        <v>229</v>
      </c>
      <c r="G2916" t="str">
        <f>VLOOKUP($E2916,rahvdata!$AD$2:$AE$80,2,FALSE)</f>
        <v>Järva</v>
      </c>
      <c r="H2916" t="s">
        <v>249</v>
      </c>
      <c r="I2916" t="s">
        <v>252</v>
      </c>
    </row>
    <row r="2917" spans="1:9" x14ac:dyDescent="0.35">
      <c r="A2917" s="3" t="s">
        <v>139</v>
      </c>
      <c r="B2917" s="42">
        <v>37</v>
      </c>
      <c r="C2917" s="42">
        <v>4</v>
      </c>
      <c r="D2917" s="42">
        <v>28</v>
      </c>
      <c r="E2917" s="1" t="s">
        <v>32</v>
      </c>
      <c r="F2917" s="41" t="s">
        <v>230</v>
      </c>
      <c r="G2917" t="str">
        <f>VLOOKUP($E2917,rahvdata!$AD$2:$AE$80,2,FALSE)</f>
        <v>Järva</v>
      </c>
      <c r="H2917" t="s">
        <v>249</v>
      </c>
      <c r="I2917" t="s">
        <v>252</v>
      </c>
    </row>
    <row r="2918" spans="1:9" x14ac:dyDescent="0.35">
      <c r="A2918" s="3" t="s">
        <v>139</v>
      </c>
      <c r="B2918" s="42">
        <v>30</v>
      </c>
      <c r="C2918" s="42">
        <v>10</v>
      </c>
      <c r="D2918" s="42">
        <v>20</v>
      </c>
      <c r="E2918" s="1" t="s">
        <v>32</v>
      </c>
      <c r="F2918" s="41" t="s">
        <v>231</v>
      </c>
      <c r="G2918" t="str">
        <f>VLOOKUP($E2918,rahvdata!$AD$2:$AE$80,2,FALSE)</f>
        <v>Järva</v>
      </c>
      <c r="H2918" t="s">
        <v>249</v>
      </c>
      <c r="I2918" t="s">
        <v>252</v>
      </c>
    </row>
    <row r="2919" spans="1:9" x14ac:dyDescent="0.35">
      <c r="A2919" s="3" t="s">
        <v>139</v>
      </c>
      <c r="B2919" s="42">
        <v>26</v>
      </c>
      <c r="C2919" s="42">
        <v>0</v>
      </c>
      <c r="D2919" s="42">
        <v>21</v>
      </c>
      <c r="E2919" s="1" t="s">
        <v>32</v>
      </c>
      <c r="F2919" s="41" t="s">
        <v>232</v>
      </c>
      <c r="G2919" t="str">
        <f>VLOOKUP($E2919,rahvdata!$AD$2:$AE$80,2,FALSE)</f>
        <v>Järva</v>
      </c>
      <c r="H2919" t="s">
        <v>249</v>
      </c>
      <c r="I2919" t="s">
        <v>252</v>
      </c>
    </row>
    <row r="2920" spans="1:9" x14ac:dyDescent="0.35">
      <c r="A2920" s="3" t="s">
        <v>140</v>
      </c>
      <c r="B2920" s="42">
        <v>20</v>
      </c>
      <c r="C2920" s="42">
        <v>6</v>
      </c>
      <c r="D2920" s="42">
        <v>19</v>
      </c>
      <c r="E2920" s="1" t="s">
        <v>32</v>
      </c>
      <c r="F2920" s="41" t="s">
        <v>233</v>
      </c>
      <c r="G2920" t="str">
        <f>VLOOKUP($E2920,rahvdata!$AD$2:$AE$80,2,FALSE)</f>
        <v>Järva</v>
      </c>
      <c r="H2920" t="s">
        <v>249</v>
      </c>
      <c r="I2920" t="s">
        <v>252</v>
      </c>
    </row>
    <row r="2921" spans="1:9" x14ac:dyDescent="0.35">
      <c r="A2921" s="3" t="s">
        <v>140</v>
      </c>
      <c r="B2921" s="42">
        <v>18</v>
      </c>
      <c r="C2921" s="42">
        <v>3</v>
      </c>
      <c r="D2921" s="42">
        <v>16</v>
      </c>
      <c r="E2921" s="1" t="s">
        <v>32</v>
      </c>
      <c r="F2921" s="41" t="s">
        <v>234</v>
      </c>
      <c r="G2921" t="str">
        <f>VLOOKUP($E2921,rahvdata!$AD$2:$AE$80,2,FALSE)</f>
        <v>Järva</v>
      </c>
      <c r="H2921" t="s">
        <v>249</v>
      </c>
      <c r="I2921" t="s">
        <v>252</v>
      </c>
    </row>
    <row r="2922" spans="1:9" x14ac:dyDescent="0.35">
      <c r="A2922" s="3" t="s">
        <v>140</v>
      </c>
      <c r="B2922" s="42">
        <v>17</v>
      </c>
      <c r="C2922" s="42">
        <v>4</v>
      </c>
      <c r="D2922" s="42">
        <v>16</v>
      </c>
      <c r="E2922" s="1" t="s">
        <v>32</v>
      </c>
      <c r="F2922" s="41" t="s">
        <v>235</v>
      </c>
      <c r="G2922" t="str">
        <f>VLOOKUP($E2922,rahvdata!$AD$2:$AE$80,2,FALSE)</f>
        <v>Järva</v>
      </c>
      <c r="H2922" t="s">
        <v>249</v>
      </c>
      <c r="I2922" t="s">
        <v>252</v>
      </c>
    </row>
    <row r="2923" spans="1:9" x14ac:dyDescent="0.35">
      <c r="A2923" s="3" t="s">
        <v>140</v>
      </c>
      <c r="B2923" s="42">
        <v>15</v>
      </c>
      <c r="C2923" s="42">
        <v>0</v>
      </c>
      <c r="D2923" s="42">
        <v>13</v>
      </c>
      <c r="E2923" s="1" t="s">
        <v>32</v>
      </c>
      <c r="F2923" s="41" t="s">
        <v>236</v>
      </c>
      <c r="G2923" t="str">
        <f>VLOOKUP($E2923,rahvdata!$AD$2:$AE$80,2,FALSE)</f>
        <v>Järva</v>
      </c>
      <c r="H2923" t="s">
        <v>249</v>
      </c>
      <c r="I2923" t="s">
        <v>252</v>
      </c>
    </row>
    <row r="2924" spans="1:9" x14ac:dyDescent="0.35">
      <c r="A2924" s="3" t="s">
        <v>140</v>
      </c>
      <c r="B2924" s="42">
        <v>10</v>
      </c>
      <c r="C2924" s="42">
        <v>0</v>
      </c>
      <c r="D2924" s="42">
        <v>10</v>
      </c>
      <c r="E2924" s="1" t="s">
        <v>32</v>
      </c>
      <c r="F2924" s="41" t="s">
        <v>237</v>
      </c>
      <c r="G2924" t="str">
        <f>VLOOKUP($E2924,rahvdata!$AD$2:$AE$80,2,FALSE)</f>
        <v>Järva</v>
      </c>
      <c r="H2924" t="s">
        <v>249</v>
      </c>
      <c r="I2924" t="s">
        <v>252</v>
      </c>
    </row>
    <row r="2925" spans="1:9" x14ac:dyDescent="0.35">
      <c r="A2925" s="3" t="s">
        <v>140</v>
      </c>
      <c r="B2925" s="42">
        <v>7</v>
      </c>
      <c r="C2925" s="42">
        <v>5</v>
      </c>
      <c r="D2925" s="42">
        <v>5</v>
      </c>
      <c r="E2925" s="1" t="s">
        <v>32</v>
      </c>
      <c r="F2925" s="41" t="s">
        <v>238</v>
      </c>
      <c r="G2925" t="str">
        <f>VLOOKUP($E2925,rahvdata!$AD$2:$AE$80,2,FALSE)</f>
        <v>Järva</v>
      </c>
      <c r="H2925" t="s">
        <v>249</v>
      </c>
      <c r="I2925" t="s">
        <v>252</v>
      </c>
    </row>
    <row r="2926" spans="1:9" x14ac:dyDescent="0.35">
      <c r="A2926" s="3" t="s">
        <v>140</v>
      </c>
      <c r="B2926" s="42">
        <v>5</v>
      </c>
      <c r="C2926" s="42">
        <v>0</v>
      </c>
      <c r="D2926" s="42">
        <v>5</v>
      </c>
      <c r="E2926" s="1" t="s">
        <v>32</v>
      </c>
      <c r="F2926" s="41" t="s">
        <v>239</v>
      </c>
      <c r="G2926" t="str">
        <f>VLOOKUP($E2926,rahvdata!$AD$2:$AE$80,2,FALSE)</f>
        <v>Järva</v>
      </c>
      <c r="H2926" t="s">
        <v>249</v>
      </c>
      <c r="I2926" t="s">
        <v>252</v>
      </c>
    </row>
    <row r="2927" spans="1:9" x14ac:dyDescent="0.35">
      <c r="A2927" s="3" t="s">
        <v>140</v>
      </c>
      <c r="B2927" s="42">
        <v>4</v>
      </c>
      <c r="C2927" s="42">
        <v>0</v>
      </c>
      <c r="D2927" s="42">
        <v>4</v>
      </c>
      <c r="E2927" s="1" t="s">
        <v>32</v>
      </c>
      <c r="F2927" s="41" t="s">
        <v>240</v>
      </c>
      <c r="G2927" t="str">
        <f>VLOOKUP($E2927,rahvdata!$AD$2:$AE$80,2,FALSE)</f>
        <v>Järva</v>
      </c>
      <c r="H2927" t="s">
        <v>249</v>
      </c>
      <c r="I2927" t="s">
        <v>252</v>
      </c>
    </row>
    <row r="2928" spans="1:9" x14ac:dyDescent="0.35">
      <c r="A2928" s="3" t="s">
        <v>140</v>
      </c>
      <c r="B2928" s="42">
        <v>0</v>
      </c>
      <c r="C2928" s="42">
        <v>0</v>
      </c>
      <c r="D2928" s="42">
        <v>0</v>
      </c>
      <c r="E2928" s="1" t="s">
        <v>32</v>
      </c>
      <c r="F2928" s="41" t="s">
        <v>241</v>
      </c>
      <c r="G2928" t="str">
        <f>VLOOKUP($E2928,rahvdata!$AD$2:$AE$80,2,FALSE)</f>
        <v>Järva</v>
      </c>
      <c r="H2928" t="s">
        <v>249</v>
      </c>
      <c r="I2928" t="s">
        <v>252</v>
      </c>
    </row>
    <row r="2929" spans="1:9" x14ac:dyDescent="0.35">
      <c r="A2929" s="3" t="s">
        <v>140</v>
      </c>
      <c r="B2929" s="42">
        <v>0</v>
      </c>
      <c r="C2929" s="42">
        <v>0</v>
      </c>
      <c r="D2929" s="42">
        <v>0</v>
      </c>
      <c r="E2929" s="1" t="s">
        <v>32</v>
      </c>
      <c r="F2929" s="41" t="s">
        <v>242</v>
      </c>
      <c r="G2929" t="str">
        <f>VLOOKUP($E2929,rahvdata!$AD$2:$AE$80,2,FALSE)</f>
        <v>Järva</v>
      </c>
      <c r="H2929" t="s">
        <v>249</v>
      </c>
      <c r="I2929" t="s">
        <v>252</v>
      </c>
    </row>
    <row r="2930" spans="1:9" x14ac:dyDescent="0.35">
      <c r="A2930" s="3" t="s">
        <v>140</v>
      </c>
      <c r="B2930" s="42">
        <v>3</v>
      </c>
      <c r="C2930" s="42">
        <v>0</v>
      </c>
      <c r="D2930" s="42">
        <v>3</v>
      </c>
      <c r="E2930" s="1" t="s">
        <v>32</v>
      </c>
      <c r="F2930" s="41" t="s">
        <v>243</v>
      </c>
      <c r="G2930" t="str">
        <f>VLOOKUP($E2930,rahvdata!$AD$2:$AE$80,2,FALSE)</f>
        <v>Järva</v>
      </c>
      <c r="H2930" t="s">
        <v>249</v>
      </c>
    </row>
    <row r="2931" spans="1:9" x14ac:dyDescent="0.35">
      <c r="A2931" s="3" t="s">
        <v>113</v>
      </c>
      <c r="B2931" s="42">
        <v>70</v>
      </c>
      <c r="C2931" s="42">
        <v>34</v>
      </c>
      <c r="D2931" s="42">
        <v>36</v>
      </c>
      <c r="E2931" s="1" t="s">
        <v>33</v>
      </c>
      <c r="F2931" s="41" t="s">
        <v>143</v>
      </c>
      <c r="G2931" t="str">
        <f>VLOOKUP($E2931,rahvdata!$AD$2:$AE$80,2,FALSE)</f>
        <v>Järva</v>
      </c>
      <c r="H2931" t="s">
        <v>247</v>
      </c>
      <c r="I2931" t="s">
        <v>251</v>
      </c>
    </row>
    <row r="2932" spans="1:9" x14ac:dyDescent="0.35">
      <c r="A2932" s="3" t="s">
        <v>113</v>
      </c>
      <c r="B2932" s="42">
        <v>90</v>
      </c>
      <c r="C2932" s="42">
        <v>50</v>
      </c>
      <c r="D2932" s="42">
        <v>43</v>
      </c>
      <c r="E2932" s="1" t="s">
        <v>33</v>
      </c>
      <c r="F2932" s="41" t="s">
        <v>144</v>
      </c>
      <c r="G2932" t="str">
        <f>VLOOKUP($E2932,rahvdata!$AD$2:$AE$80,2,FALSE)</f>
        <v>Järva</v>
      </c>
      <c r="H2932" t="s">
        <v>247</v>
      </c>
      <c r="I2932" t="s">
        <v>251</v>
      </c>
    </row>
    <row r="2933" spans="1:9" x14ac:dyDescent="0.35">
      <c r="A2933" s="3" t="s">
        <v>113</v>
      </c>
      <c r="B2933" s="42">
        <v>100</v>
      </c>
      <c r="C2933" s="42">
        <v>47</v>
      </c>
      <c r="D2933" s="42">
        <v>52</v>
      </c>
      <c r="E2933" s="1" t="s">
        <v>33</v>
      </c>
      <c r="F2933" s="41" t="s">
        <v>145</v>
      </c>
      <c r="G2933" t="str">
        <f>VLOOKUP($E2933,rahvdata!$AD$2:$AE$80,2,FALSE)</f>
        <v>Järva</v>
      </c>
      <c r="H2933" t="s">
        <v>247</v>
      </c>
      <c r="I2933" t="s">
        <v>251</v>
      </c>
    </row>
    <row r="2934" spans="1:9" x14ac:dyDescent="0.35">
      <c r="A2934" s="3" t="s">
        <v>113</v>
      </c>
      <c r="B2934" s="42">
        <v>117</v>
      </c>
      <c r="C2934" s="42">
        <v>55</v>
      </c>
      <c r="D2934" s="42">
        <v>62</v>
      </c>
      <c r="E2934" s="1" t="s">
        <v>33</v>
      </c>
      <c r="F2934" s="41" t="s">
        <v>146</v>
      </c>
      <c r="G2934" t="str">
        <f>VLOOKUP($E2934,rahvdata!$AD$2:$AE$80,2,FALSE)</f>
        <v>Järva</v>
      </c>
      <c r="H2934" t="s">
        <v>247</v>
      </c>
      <c r="I2934" t="s">
        <v>251</v>
      </c>
    </row>
    <row r="2935" spans="1:9" x14ac:dyDescent="0.35">
      <c r="A2935" s="3" t="s">
        <v>113</v>
      </c>
      <c r="B2935" s="42">
        <v>97</v>
      </c>
      <c r="C2935" s="42">
        <v>46</v>
      </c>
      <c r="D2935" s="42">
        <v>51</v>
      </c>
      <c r="E2935" s="1" t="s">
        <v>33</v>
      </c>
      <c r="F2935" s="41" t="s">
        <v>147</v>
      </c>
      <c r="G2935" t="str">
        <f>VLOOKUP($E2935,rahvdata!$AD$2:$AE$80,2,FALSE)</f>
        <v>Järva</v>
      </c>
      <c r="H2935" t="s">
        <v>247</v>
      </c>
      <c r="I2935" t="s">
        <v>251</v>
      </c>
    </row>
    <row r="2936" spans="1:9" x14ac:dyDescent="0.35">
      <c r="A2936" s="3" t="s">
        <v>113</v>
      </c>
      <c r="B2936" s="42">
        <v>112</v>
      </c>
      <c r="C2936" s="42">
        <v>54</v>
      </c>
      <c r="D2936" s="42">
        <v>56</v>
      </c>
      <c r="E2936" s="1" t="s">
        <v>33</v>
      </c>
      <c r="F2936" s="41" t="s">
        <v>148</v>
      </c>
      <c r="G2936" t="str">
        <f>VLOOKUP($E2936,rahvdata!$AD$2:$AE$80,2,FALSE)</f>
        <v>Järva</v>
      </c>
      <c r="H2936" t="s">
        <v>247</v>
      </c>
      <c r="I2936" t="s">
        <v>251</v>
      </c>
    </row>
    <row r="2937" spans="1:9" x14ac:dyDescent="0.35">
      <c r="A2937" s="3" t="s">
        <v>113</v>
      </c>
      <c r="B2937" s="42">
        <v>108</v>
      </c>
      <c r="C2937" s="42">
        <v>61</v>
      </c>
      <c r="D2937" s="42">
        <v>47</v>
      </c>
      <c r="E2937" s="1" t="s">
        <v>33</v>
      </c>
      <c r="F2937" s="41" t="s">
        <v>149</v>
      </c>
      <c r="G2937" t="str">
        <f>VLOOKUP($E2937,rahvdata!$AD$2:$AE$80,2,FALSE)</f>
        <v>Järva</v>
      </c>
      <c r="H2937" t="s">
        <v>247</v>
      </c>
      <c r="I2937" t="s">
        <v>251</v>
      </c>
    </row>
    <row r="2938" spans="1:9" x14ac:dyDescent="0.35">
      <c r="A2938" s="3" t="s">
        <v>113</v>
      </c>
      <c r="B2938" s="42">
        <v>105</v>
      </c>
      <c r="C2938" s="42">
        <v>55</v>
      </c>
      <c r="D2938" s="42">
        <v>55</v>
      </c>
      <c r="E2938" s="1" t="s">
        <v>33</v>
      </c>
      <c r="F2938" s="41" t="s">
        <v>150</v>
      </c>
      <c r="G2938" t="str">
        <f>VLOOKUP($E2938,rahvdata!$AD$2:$AE$80,2,FALSE)</f>
        <v>Järva</v>
      </c>
      <c r="H2938" t="s">
        <v>247</v>
      </c>
      <c r="I2938" t="s">
        <v>251</v>
      </c>
    </row>
    <row r="2939" spans="1:9" x14ac:dyDescent="0.35">
      <c r="A2939" s="3" t="s">
        <v>113</v>
      </c>
      <c r="B2939" s="42">
        <v>114</v>
      </c>
      <c r="C2939" s="42">
        <v>52</v>
      </c>
      <c r="D2939" s="42">
        <v>62</v>
      </c>
      <c r="E2939" s="1" t="s">
        <v>33</v>
      </c>
      <c r="F2939" s="41" t="s">
        <v>151</v>
      </c>
      <c r="G2939" t="str">
        <f>VLOOKUP($E2939,rahvdata!$AD$2:$AE$80,2,FALSE)</f>
        <v>Järva</v>
      </c>
      <c r="H2939" t="s">
        <v>247</v>
      </c>
      <c r="I2939" t="s">
        <v>251</v>
      </c>
    </row>
    <row r="2940" spans="1:9" x14ac:dyDescent="0.35">
      <c r="A2940" s="3" t="s">
        <v>113</v>
      </c>
      <c r="B2940" s="42">
        <v>111</v>
      </c>
      <c r="C2940" s="42">
        <v>49</v>
      </c>
      <c r="D2940" s="42">
        <v>63</v>
      </c>
      <c r="E2940" s="1" t="s">
        <v>33</v>
      </c>
      <c r="F2940" s="41" t="s">
        <v>152</v>
      </c>
      <c r="G2940" t="str">
        <f>VLOOKUP($E2940,rahvdata!$AD$2:$AE$80,2,FALSE)</f>
        <v>Järva</v>
      </c>
      <c r="H2940" t="s">
        <v>247</v>
      </c>
      <c r="I2940" t="s">
        <v>251</v>
      </c>
    </row>
    <row r="2941" spans="1:9" x14ac:dyDescent="0.35">
      <c r="A2941" s="8" t="s">
        <v>103</v>
      </c>
      <c r="B2941" s="42">
        <v>100</v>
      </c>
      <c r="C2941" s="42">
        <v>56</v>
      </c>
      <c r="D2941" s="42">
        <v>44</v>
      </c>
      <c r="E2941" s="1" t="s">
        <v>33</v>
      </c>
      <c r="F2941" s="41" t="s">
        <v>153</v>
      </c>
      <c r="G2941" t="str">
        <f>VLOOKUP($E2941,rahvdata!$AD$2:$AE$80,2,FALSE)</f>
        <v>Järva</v>
      </c>
      <c r="H2941" t="s">
        <v>247</v>
      </c>
      <c r="I2941" t="s">
        <v>251</v>
      </c>
    </row>
    <row r="2942" spans="1:9" x14ac:dyDescent="0.35">
      <c r="A2942" s="8" t="s">
        <v>103</v>
      </c>
      <c r="B2942" s="42">
        <v>120</v>
      </c>
      <c r="C2942" s="42">
        <v>71</v>
      </c>
      <c r="D2942" s="42">
        <v>49</v>
      </c>
      <c r="E2942" s="1" t="s">
        <v>33</v>
      </c>
      <c r="F2942" s="41" t="s">
        <v>154</v>
      </c>
      <c r="G2942" t="str">
        <f>VLOOKUP($E2942,rahvdata!$AD$2:$AE$80,2,FALSE)</f>
        <v>Järva</v>
      </c>
      <c r="H2942" t="s">
        <v>247</v>
      </c>
      <c r="I2942" t="s">
        <v>251</v>
      </c>
    </row>
    <row r="2943" spans="1:9" x14ac:dyDescent="0.35">
      <c r="A2943" s="8" t="s">
        <v>103</v>
      </c>
      <c r="B2943" s="42">
        <v>127</v>
      </c>
      <c r="C2943" s="42">
        <v>69</v>
      </c>
      <c r="D2943" s="42">
        <v>58</v>
      </c>
      <c r="E2943" s="1" t="s">
        <v>33</v>
      </c>
      <c r="F2943" s="41" t="s">
        <v>155</v>
      </c>
      <c r="G2943" t="str">
        <f>VLOOKUP($E2943,rahvdata!$AD$2:$AE$80,2,FALSE)</f>
        <v>Järva</v>
      </c>
      <c r="H2943" t="s">
        <v>247</v>
      </c>
      <c r="I2943" t="s">
        <v>251</v>
      </c>
    </row>
    <row r="2944" spans="1:9" x14ac:dyDescent="0.35">
      <c r="A2944" s="8" t="s">
        <v>103</v>
      </c>
      <c r="B2944" s="42">
        <v>123</v>
      </c>
      <c r="C2944" s="42">
        <v>72</v>
      </c>
      <c r="D2944" s="42">
        <v>55</v>
      </c>
      <c r="E2944" s="1" t="s">
        <v>33</v>
      </c>
      <c r="F2944" s="41" t="s">
        <v>156</v>
      </c>
      <c r="G2944" t="str">
        <f>VLOOKUP($E2944,rahvdata!$AD$2:$AE$80,2,FALSE)</f>
        <v>Järva</v>
      </c>
      <c r="H2944" t="s">
        <v>247</v>
      </c>
      <c r="I2944" t="s">
        <v>251</v>
      </c>
    </row>
    <row r="2945" spans="1:9" x14ac:dyDescent="0.35">
      <c r="A2945" s="8" t="s">
        <v>103</v>
      </c>
      <c r="B2945" s="42">
        <v>150</v>
      </c>
      <c r="C2945" s="42">
        <v>75</v>
      </c>
      <c r="D2945" s="42">
        <v>75</v>
      </c>
      <c r="E2945" s="1" t="s">
        <v>33</v>
      </c>
      <c r="F2945" s="41" t="s">
        <v>157</v>
      </c>
      <c r="G2945" t="str">
        <f>VLOOKUP($E2945,rahvdata!$AD$2:$AE$80,2,FALSE)</f>
        <v>Järva</v>
      </c>
      <c r="H2945" t="s">
        <v>247</v>
      </c>
      <c r="I2945" t="s">
        <v>251</v>
      </c>
    </row>
    <row r="2946" spans="1:9" x14ac:dyDescent="0.35">
      <c r="A2946" s="8" t="s">
        <v>103</v>
      </c>
      <c r="B2946" s="42">
        <v>116</v>
      </c>
      <c r="C2946" s="42">
        <v>47</v>
      </c>
      <c r="D2946" s="42">
        <v>69</v>
      </c>
      <c r="E2946" s="1" t="s">
        <v>33</v>
      </c>
      <c r="F2946" s="41" t="s">
        <v>158</v>
      </c>
      <c r="G2946" t="str">
        <f>VLOOKUP($E2946,rahvdata!$AD$2:$AE$80,2,FALSE)</f>
        <v>Järva</v>
      </c>
      <c r="H2946" t="s">
        <v>247</v>
      </c>
      <c r="I2946" t="s">
        <v>251</v>
      </c>
    </row>
    <row r="2947" spans="1:9" x14ac:dyDescent="0.35">
      <c r="A2947" s="8" t="s">
        <v>103</v>
      </c>
      <c r="B2947" s="42">
        <v>133</v>
      </c>
      <c r="C2947" s="42">
        <v>70</v>
      </c>
      <c r="D2947" s="42">
        <v>63</v>
      </c>
      <c r="E2947" s="1" t="s">
        <v>33</v>
      </c>
      <c r="F2947" s="41" t="s">
        <v>159</v>
      </c>
      <c r="G2947" t="str">
        <f>VLOOKUP($E2947,rahvdata!$AD$2:$AE$80,2,FALSE)</f>
        <v>Järva</v>
      </c>
      <c r="H2947" t="s">
        <v>247</v>
      </c>
      <c r="I2947" t="s">
        <v>251</v>
      </c>
    </row>
    <row r="2948" spans="1:9" x14ac:dyDescent="0.35">
      <c r="A2948" s="8" t="s">
        <v>103</v>
      </c>
      <c r="B2948" s="42">
        <v>106</v>
      </c>
      <c r="C2948" s="42">
        <v>60</v>
      </c>
      <c r="D2948" s="42">
        <v>45</v>
      </c>
      <c r="E2948" s="1" t="s">
        <v>33</v>
      </c>
      <c r="F2948" s="41" t="s">
        <v>160</v>
      </c>
      <c r="G2948" t="str">
        <f>VLOOKUP($E2948,rahvdata!$AD$2:$AE$80,2,FALSE)</f>
        <v>Järva</v>
      </c>
      <c r="H2948" t="s">
        <v>247</v>
      </c>
    </row>
    <row r="2949" spans="1:9" x14ac:dyDescent="0.35">
      <c r="A2949" s="8" t="s">
        <v>103</v>
      </c>
      <c r="B2949" s="42">
        <v>118</v>
      </c>
      <c r="C2949" s="42">
        <v>59</v>
      </c>
      <c r="D2949" s="42">
        <v>59</v>
      </c>
      <c r="E2949" s="1" t="s">
        <v>33</v>
      </c>
      <c r="F2949" s="41" t="s">
        <v>161</v>
      </c>
      <c r="G2949" t="str">
        <f>VLOOKUP($E2949,rahvdata!$AD$2:$AE$80,2,FALSE)</f>
        <v>Järva</v>
      </c>
      <c r="H2949" t="s">
        <v>247</v>
      </c>
    </row>
    <row r="2950" spans="1:9" x14ac:dyDescent="0.35">
      <c r="A2950" s="8" t="s">
        <v>103</v>
      </c>
      <c r="B2950" s="42">
        <v>105</v>
      </c>
      <c r="C2950" s="42">
        <v>41</v>
      </c>
      <c r="D2950" s="42">
        <v>64</v>
      </c>
      <c r="E2950" s="1" t="s">
        <v>33</v>
      </c>
      <c r="F2950" s="41" t="s">
        <v>162</v>
      </c>
      <c r="G2950" t="str">
        <f>VLOOKUP($E2950,rahvdata!$AD$2:$AE$80,2,FALSE)</f>
        <v>Järva</v>
      </c>
      <c r="H2950" t="s">
        <v>248</v>
      </c>
    </row>
    <row r="2951" spans="1:9" x14ac:dyDescent="0.35">
      <c r="A2951" s="3" t="s">
        <v>102</v>
      </c>
      <c r="B2951" s="42">
        <v>114</v>
      </c>
      <c r="C2951" s="42">
        <v>65</v>
      </c>
      <c r="D2951" s="42">
        <v>53</v>
      </c>
      <c r="E2951" s="1" t="s">
        <v>33</v>
      </c>
      <c r="F2951" s="41" t="s">
        <v>163</v>
      </c>
      <c r="G2951" t="str">
        <f>VLOOKUP($E2951,rahvdata!$AD$2:$AE$80,2,FALSE)</f>
        <v>Järva</v>
      </c>
      <c r="H2951" t="s">
        <v>248</v>
      </c>
    </row>
    <row r="2952" spans="1:9" x14ac:dyDescent="0.35">
      <c r="A2952" s="3" t="s">
        <v>102</v>
      </c>
      <c r="B2952" s="42">
        <v>101</v>
      </c>
      <c r="C2952" s="42">
        <v>50</v>
      </c>
      <c r="D2952" s="42">
        <v>47</v>
      </c>
      <c r="E2952" s="1" t="s">
        <v>33</v>
      </c>
      <c r="F2952" s="41" t="s">
        <v>164</v>
      </c>
      <c r="G2952" t="str">
        <f>VLOOKUP($E2952,rahvdata!$AD$2:$AE$80,2,FALSE)</f>
        <v>Järva</v>
      </c>
      <c r="H2952" t="s">
        <v>248</v>
      </c>
    </row>
    <row r="2953" spans="1:9" x14ac:dyDescent="0.35">
      <c r="A2953" s="3" t="s">
        <v>102</v>
      </c>
      <c r="B2953" s="42">
        <v>100</v>
      </c>
      <c r="C2953" s="42">
        <v>52</v>
      </c>
      <c r="D2953" s="42">
        <v>48</v>
      </c>
      <c r="E2953" s="1" t="s">
        <v>33</v>
      </c>
      <c r="F2953" s="41" t="s">
        <v>165</v>
      </c>
      <c r="G2953" t="str">
        <f>VLOOKUP($E2953,rahvdata!$AD$2:$AE$80,2,FALSE)</f>
        <v>Järva</v>
      </c>
      <c r="H2953" t="s">
        <v>248</v>
      </c>
    </row>
    <row r="2954" spans="1:9" x14ac:dyDescent="0.35">
      <c r="A2954" s="3" t="s">
        <v>102</v>
      </c>
      <c r="B2954" s="42">
        <v>103</v>
      </c>
      <c r="C2954" s="42">
        <v>51</v>
      </c>
      <c r="D2954" s="42">
        <v>52</v>
      </c>
      <c r="E2954" s="1" t="s">
        <v>33</v>
      </c>
      <c r="F2954" s="41" t="s">
        <v>166</v>
      </c>
      <c r="G2954" t="str">
        <f>VLOOKUP($E2954,rahvdata!$AD$2:$AE$80,2,FALSE)</f>
        <v>Järva</v>
      </c>
      <c r="H2954" t="s">
        <v>248</v>
      </c>
    </row>
    <row r="2955" spans="1:9" x14ac:dyDescent="0.35">
      <c r="A2955" s="3" t="s">
        <v>102</v>
      </c>
      <c r="B2955" s="42">
        <v>93</v>
      </c>
      <c r="C2955" s="42">
        <v>51</v>
      </c>
      <c r="D2955" s="42">
        <v>42</v>
      </c>
      <c r="E2955" s="1" t="s">
        <v>33</v>
      </c>
      <c r="F2955" s="41" t="s">
        <v>167</v>
      </c>
      <c r="G2955" t="str">
        <f>VLOOKUP($E2955,rahvdata!$AD$2:$AE$80,2,FALSE)</f>
        <v>Järva</v>
      </c>
      <c r="H2955" t="s">
        <v>248</v>
      </c>
    </row>
    <row r="2956" spans="1:9" x14ac:dyDescent="0.35">
      <c r="A2956" s="3" t="s">
        <v>102</v>
      </c>
      <c r="B2956" s="42">
        <v>113</v>
      </c>
      <c r="C2956" s="42">
        <v>68</v>
      </c>
      <c r="D2956" s="42">
        <v>48</v>
      </c>
      <c r="E2956" s="1" t="s">
        <v>33</v>
      </c>
      <c r="F2956" s="41" t="s">
        <v>168</v>
      </c>
      <c r="G2956" t="str">
        <f>VLOOKUP($E2956,rahvdata!$AD$2:$AE$80,2,FALSE)</f>
        <v>Järva</v>
      </c>
      <c r="H2956" t="s">
        <v>248</v>
      </c>
    </row>
    <row r="2957" spans="1:9" x14ac:dyDescent="0.35">
      <c r="A2957" s="3" t="s">
        <v>102</v>
      </c>
      <c r="B2957" s="42">
        <v>108</v>
      </c>
      <c r="C2957" s="42">
        <v>58</v>
      </c>
      <c r="D2957" s="42">
        <v>50</v>
      </c>
      <c r="E2957" s="1" t="s">
        <v>33</v>
      </c>
      <c r="F2957" s="41" t="s">
        <v>169</v>
      </c>
      <c r="G2957" t="str">
        <f>VLOOKUP($E2957,rahvdata!$AD$2:$AE$80,2,FALSE)</f>
        <v>Järva</v>
      </c>
      <c r="H2957" t="s">
        <v>248</v>
      </c>
    </row>
    <row r="2958" spans="1:9" x14ac:dyDescent="0.35">
      <c r="A2958" s="3" t="s">
        <v>102</v>
      </c>
      <c r="B2958" s="42">
        <v>97</v>
      </c>
      <c r="C2958" s="42">
        <v>54</v>
      </c>
      <c r="D2958" s="42">
        <v>39</v>
      </c>
      <c r="E2958" s="1" t="s">
        <v>33</v>
      </c>
      <c r="F2958" s="41" t="s">
        <v>170</v>
      </c>
      <c r="G2958" t="str">
        <f>VLOOKUP($E2958,rahvdata!$AD$2:$AE$80,2,FALSE)</f>
        <v>Järva</v>
      </c>
      <c r="H2958" t="s">
        <v>248</v>
      </c>
    </row>
    <row r="2959" spans="1:9" x14ac:dyDescent="0.35">
      <c r="A2959" s="3" t="s">
        <v>102</v>
      </c>
      <c r="B2959" s="42">
        <v>99</v>
      </c>
      <c r="C2959" s="42">
        <v>54</v>
      </c>
      <c r="D2959" s="42">
        <v>47</v>
      </c>
      <c r="E2959" s="1" t="s">
        <v>33</v>
      </c>
      <c r="F2959" s="41" t="s">
        <v>171</v>
      </c>
      <c r="G2959" t="str">
        <f>VLOOKUP($E2959,rahvdata!$AD$2:$AE$80,2,FALSE)</f>
        <v>Järva</v>
      </c>
      <c r="H2959" t="s">
        <v>248</v>
      </c>
    </row>
    <row r="2960" spans="1:9" x14ac:dyDescent="0.35">
      <c r="A2960" s="3" t="s">
        <v>102</v>
      </c>
      <c r="B2960" s="42">
        <v>102</v>
      </c>
      <c r="C2960" s="42">
        <v>63</v>
      </c>
      <c r="D2960" s="42">
        <v>36</v>
      </c>
      <c r="E2960" s="1" t="s">
        <v>33</v>
      </c>
      <c r="F2960" s="41" t="s">
        <v>172</v>
      </c>
      <c r="G2960" t="str">
        <f>VLOOKUP($E2960,rahvdata!$AD$2:$AE$80,2,FALSE)</f>
        <v>Järva</v>
      </c>
      <c r="H2960" t="s">
        <v>248</v>
      </c>
    </row>
    <row r="2961" spans="1:8" x14ac:dyDescent="0.35">
      <c r="A2961" s="3" t="s">
        <v>104</v>
      </c>
      <c r="B2961" s="42">
        <v>125</v>
      </c>
      <c r="C2961" s="42">
        <v>59</v>
      </c>
      <c r="D2961" s="42">
        <v>62</v>
      </c>
      <c r="E2961" s="1" t="s">
        <v>33</v>
      </c>
      <c r="F2961" s="41" t="s">
        <v>173</v>
      </c>
      <c r="G2961" t="str">
        <f>VLOOKUP($E2961,rahvdata!$AD$2:$AE$80,2,FALSE)</f>
        <v>Järva</v>
      </c>
      <c r="H2961" t="s">
        <v>248</v>
      </c>
    </row>
    <row r="2962" spans="1:8" x14ac:dyDescent="0.35">
      <c r="A2962" s="3" t="s">
        <v>104</v>
      </c>
      <c r="B2962" s="42">
        <v>121</v>
      </c>
      <c r="C2962" s="42">
        <v>64</v>
      </c>
      <c r="D2962" s="42">
        <v>57</v>
      </c>
      <c r="E2962" s="1" t="s">
        <v>33</v>
      </c>
      <c r="F2962" s="41" t="s">
        <v>174</v>
      </c>
      <c r="G2962" t="str">
        <f>VLOOKUP($E2962,rahvdata!$AD$2:$AE$80,2,FALSE)</f>
        <v>Järva</v>
      </c>
      <c r="H2962" t="s">
        <v>248</v>
      </c>
    </row>
    <row r="2963" spans="1:8" x14ac:dyDescent="0.35">
      <c r="A2963" s="3" t="s">
        <v>104</v>
      </c>
      <c r="B2963" s="42">
        <v>155</v>
      </c>
      <c r="C2963" s="42">
        <v>100</v>
      </c>
      <c r="D2963" s="42">
        <v>58</v>
      </c>
      <c r="E2963" s="1" t="s">
        <v>33</v>
      </c>
      <c r="F2963" s="41" t="s">
        <v>175</v>
      </c>
      <c r="G2963" t="str">
        <f>VLOOKUP($E2963,rahvdata!$AD$2:$AE$80,2,FALSE)</f>
        <v>Järva</v>
      </c>
      <c r="H2963" t="s">
        <v>248</v>
      </c>
    </row>
    <row r="2964" spans="1:8" x14ac:dyDescent="0.35">
      <c r="A2964" s="3" t="s">
        <v>104</v>
      </c>
      <c r="B2964" s="42">
        <v>135</v>
      </c>
      <c r="C2964" s="42">
        <v>63</v>
      </c>
      <c r="D2964" s="42">
        <v>72</v>
      </c>
      <c r="E2964" s="1" t="s">
        <v>33</v>
      </c>
      <c r="F2964" s="41" t="s">
        <v>176</v>
      </c>
      <c r="G2964" t="str">
        <f>VLOOKUP($E2964,rahvdata!$AD$2:$AE$80,2,FALSE)</f>
        <v>Järva</v>
      </c>
      <c r="H2964" t="s">
        <v>248</v>
      </c>
    </row>
    <row r="2965" spans="1:8" x14ac:dyDescent="0.35">
      <c r="A2965" s="3" t="s">
        <v>104</v>
      </c>
      <c r="B2965" s="42">
        <v>158</v>
      </c>
      <c r="C2965" s="42">
        <v>80</v>
      </c>
      <c r="D2965" s="42">
        <v>78</v>
      </c>
      <c r="E2965" s="1" t="s">
        <v>33</v>
      </c>
      <c r="F2965" s="41" t="s">
        <v>177</v>
      </c>
      <c r="G2965" t="str">
        <f>VLOOKUP($E2965,rahvdata!$AD$2:$AE$80,2,FALSE)</f>
        <v>Järva</v>
      </c>
      <c r="H2965" t="s">
        <v>248</v>
      </c>
    </row>
    <row r="2966" spans="1:8" x14ac:dyDescent="0.35">
      <c r="A2966" s="3" t="s">
        <v>104</v>
      </c>
      <c r="B2966" s="42">
        <v>135</v>
      </c>
      <c r="C2966" s="42">
        <v>70</v>
      </c>
      <c r="D2966" s="42">
        <v>62</v>
      </c>
      <c r="E2966" s="1" t="s">
        <v>33</v>
      </c>
      <c r="F2966" s="41" t="s">
        <v>178</v>
      </c>
      <c r="G2966" t="str">
        <f>VLOOKUP($E2966,rahvdata!$AD$2:$AE$80,2,FALSE)</f>
        <v>Järva</v>
      </c>
      <c r="H2966" t="s">
        <v>248</v>
      </c>
    </row>
    <row r="2967" spans="1:8" x14ac:dyDescent="0.35">
      <c r="A2967" s="3" t="s">
        <v>104</v>
      </c>
      <c r="B2967" s="42">
        <v>143</v>
      </c>
      <c r="C2967" s="42">
        <v>79</v>
      </c>
      <c r="D2967" s="42">
        <v>61</v>
      </c>
      <c r="E2967" s="1" t="s">
        <v>33</v>
      </c>
      <c r="F2967" s="41" t="s">
        <v>179</v>
      </c>
      <c r="G2967" t="str">
        <f>VLOOKUP($E2967,rahvdata!$AD$2:$AE$80,2,FALSE)</f>
        <v>Järva</v>
      </c>
      <c r="H2967" t="s">
        <v>248</v>
      </c>
    </row>
    <row r="2968" spans="1:8" x14ac:dyDescent="0.35">
      <c r="A2968" s="3" t="s">
        <v>104</v>
      </c>
      <c r="B2968" s="42">
        <v>149</v>
      </c>
      <c r="C2968" s="42">
        <v>81</v>
      </c>
      <c r="D2968" s="42">
        <v>68</v>
      </c>
      <c r="E2968" s="1" t="s">
        <v>33</v>
      </c>
      <c r="F2968" s="41" t="s">
        <v>180</v>
      </c>
      <c r="G2968" t="str">
        <f>VLOOKUP($E2968,rahvdata!$AD$2:$AE$80,2,FALSE)</f>
        <v>Järva</v>
      </c>
      <c r="H2968" t="s">
        <v>248</v>
      </c>
    </row>
    <row r="2969" spans="1:8" x14ac:dyDescent="0.35">
      <c r="A2969" s="3" t="s">
        <v>104</v>
      </c>
      <c r="B2969" s="42">
        <v>125</v>
      </c>
      <c r="C2969" s="42">
        <v>68</v>
      </c>
      <c r="D2969" s="42">
        <v>51</v>
      </c>
      <c r="E2969" s="1" t="s">
        <v>33</v>
      </c>
      <c r="F2969" s="41" t="s">
        <v>181</v>
      </c>
      <c r="G2969" t="str">
        <f>VLOOKUP($E2969,rahvdata!$AD$2:$AE$80,2,FALSE)</f>
        <v>Järva</v>
      </c>
      <c r="H2969" t="s">
        <v>248</v>
      </c>
    </row>
    <row r="2970" spans="1:8" x14ac:dyDescent="0.35">
      <c r="A2970" s="3" t="s">
        <v>104</v>
      </c>
      <c r="B2970" s="42">
        <v>141</v>
      </c>
      <c r="C2970" s="42">
        <v>84</v>
      </c>
      <c r="D2970" s="42">
        <v>61</v>
      </c>
      <c r="E2970" s="1" t="s">
        <v>33</v>
      </c>
      <c r="F2970" s="41" t="s">
        <v>182</v>
      </c>
      <c r="G2970" t="str">
        <f>VLOOKUP($E2970,rahvdata!$AD$2:$AE$80,2,FALSE)</f>
        <v>Järva</v>
      </c>
      <c r="H2970" t="s">
        <v>248</v>
      </c>
    </row>
    <row r="2971" spans="1:8" x14ac:dyDescent="0.35">
      <c r="A2971" s="3" t="s">
        <v>105</v>
      </c>
      <c r="B2971" s="42">
        <v>150</v>
      </c>
      <c r="C2971" s="42">
        <v>84</v>
      </c>
      <c r="D2971" s="42">
        <v>61</v>
      </c>
      <c r="E2971" s="1" t="s">
        <v>33</v>
      </c>
      <c r="F2971" s="41" t="s">
        <v>183</v>
      </c>
      <c r="G2971" t="str">
        <f>VLOOKUP($E2971,rahvdata!$AD$2:$AE$80,2,FALSE)</f>
        <v>Järva</v>
      </c>
      <c r="H2971" t="s">
        <v>248</v>
      </c>
    </row>
    <row r="2972" spans="1:8" x14ac:dyDescent="0.35">
      <c r="A2972" s="3" t="s">
        <v>105</v>
      </c>
      <c r="B2972" s="42">
        <v>120</v>
      </c>
      <c r="C2972" s="42">
        <v>63</v>
      </c>
      <c r="D2972" s="42">
        <v>59</v>
      </c>
      <c r="E2972" s="1" t="s">
        <v>33</v>
      </c>
      <c r="F2972" s="41" t="s">
        <v>184</v>
      </c>
      <c r="G2972" t="str">
        <f>VLOOKUP($E2972,rahvdata!$AD$2:$AE$80,2,FALSE)</f>
        <v>Järva</v>
      </c>
      <c r="H2972" t="s">
        <v>248</v>
      </c>
    </row>
    <row r="2973" spans="1:8" x14ac:dyDescent="0.35">
      <c r="A2973" s="3" t="s">
        <v>105</v>
      </c>
      <c r="B2973" s="42">
        <v>127</v>
      </c>
      <c r="C2973" s="42">
        <v>61</v>
      </c>
      <c r="D2973" s="42">
        <v>66</v>
      </c>
      <c r="E2973" s="1" t="s">
        <v>33</v>
      </c>
      <c r="F2973" s="41" t="s">
        <v>185</v>
      </c>
      <c r="G2973" t="str">
        <f>VLOOKUP($E2973,rahvdata!$AD$2:$AE$80,2,FALSE)</f>
        <v>Järva</v>
      </c>
      <c r="H2973" t="s">
        <v>248</v>
      </c>
    </row>
    <row r="2974" spans="1:8" x14ac:dyDescent="0.35">
      <c r="A2974" s="3" t="s">
        <v>105</v>
      </c>
      <c r="B2974" s="42">
        <v>116</v>
      </c>
      <c r="C2974" s="42">
        <v>64</v>
      </c>
      <c r="D2974" s="42">
        <v>52</v>
      </c>
      <c r="E2974" s="1" t="s">
        <v>33</v>
      </c>
      <c r="F2974" s="41" t="s">
        <v>186</v>
      </c>
      <c r="G2974" t="str">
        <f>VLOOKUP($E2974,rahvdata!$AD$2:$AE$80,2,FALSE)</f>
        <v>Järva</v>
      </c>
      <c r="H2974" t="s">
        <v>248</v>
      </c>
    </row>
    <row r="2975" spans="1:8" x14ac:dyDescent="0.35">
      <c r="A2975" s="3" t="s">
        <v>105</v>
      </c>
      <c r="B2975" s="42">
        <v>137</v>
      </c>
      <c r="C2975" s="42">
        <v>63</v>
      </c>
      <c r="D2975" s="42">
        <v>74</v>
      </c>
      <c r="E2975" s="1" t="s">
        <v>33</v>
      </c>
      <c r="F2975" s="41" t="s">
        <v>187</v>
      </c>
      <c r="G2975" t="str">
        <f>VLOOKUP($E2975,rahvdata!$AD$2:$AE$80,2,FALSE)</f>
        <v>Järva</v>
      </c>
      <c r="H2975" t="s">
        <v>248</v>
      </c>
    </row>
    <row r="2976" spans="1:8" x14ac:dyDescent="0.35">
      <c r="A2976" s="3" t="s">
        <v>105</v>
      </c>
      <c r="B2976" s="42">
        <v>125</v>
      </c>
      <c r="C2976" s="42">
        <v>74</v>
      </c>
      <c r="D2976" s="42">
        <v>51</v>
      </c>
      <c r="E2976" s="1" t="s">
        <v>33</v>
      </c>
      <c r="F2976" s="41" t="s">
        <v>188</v>
      </c>
      <c r="G2976" t="str">
        <f>VLOOKUP($E2976,rahvdata!$AD$2:$AE$80,2,FALSE)</f>
        <v>Järva</v>
      </c>
      <c r="H2976" t="s">
        <v>248</v>
      </c>
    </row>
    <row r="2977" spans="1:8" x14ac:dyDescent="0.35">
      <c r="A2977" s="3" t="s">
        <v>105</v>
      </c>
      <c r="B2977" s="42">
        <v>115</v>
      </c>
      <c r="C2977" s="42">
        <v>57</v>
      </c>
      <c r="D2977" s="42">
        <v>58</v>
      </c>
      <c r="E2977" s="1" t="s">
        <v>33</v>
      </c>
      <c r="F2977" s="41" t="s">
        <v>189</v>
      </c>
      <c r="G2977" t="str">
        <f>VLOOKUP($E2977,rahvdata!$AD$2:$AE$80,2,FALSE)</f>
        <v>Järva</v>
      </c>
      <c r="H2977" t="s">
        <v>248</v>
      </c>
    </row>
    <row r="2978" spans="1:8" x14ac:dyDescent="0.35">
      <c r="A2978" s="3" t="s">
        <v>105</v>
      </c>
      <c r="B2978" s="42">
        <v>130</v>
      </c>
      <c r="C2978" s="42">
        <v>71</v>
      </c>
      <c r="D2978" s="42">
        <v>59</v>
      </c>
      <c r="E2978" s="1" t="s">
        <v>33</v>
      </c>
      <c r="F2978" s="41" t="s">
        <v>190</v>
      </c>
      <c r="G2978" t="str">
        <f>VLOOKUP($E2978,rahvdata!$AD$2:$AE$80,2,FALSE)</f>
        <v>Järva</v>
      </c>
      <c r="H2978" t="s">
        <v>248</v>
      </c>
    </row>
    <row r="2979" spans="1:8" x14ac:dyDescent="0.35">
      <c r="A2979" s="3" t="s">
        <v>105</v>
      </c>
      <c r="B2979" s="42">
        <v>136</v>
      </c>
      <c r="C2979" s="42">
        <v>76</v>
      </c>
      <c r="D2979" s="42">
        <v>56</v>
      </c>
      <c r="E2979" s="1" t="s">
        <v>33</v>
      </c>
      <c r="F2979" s="41" t="s">
        <v>191</v>
      </c>
      <c r="G2979" t="str">
        <f>VLOOKUP($E2979,rahvdata!$AD$2:$AE$80,2,FALSE)</f>
        <v>Järva</v>
      </c>
      <c r="H2979" t="s">
        <v>248</v>
      </c>
    </row>
    <row r="2980" spans="1:8" x14ac:dyDescent="0.35">
      <c r="A2980" s="3" t="s">
        <v>105</v>
      </c>
      <c r="B2980" s="42">
        <v>154</v>
      </c>
      <c r="C2980" s="42">
        <v>72</v>
      </c>
      <c r="D2980" s="42">
        <v>82</v>
      </c>
      <c r="E2980" s="1" t="s">
        <v>33</v>
      </c>
      <c r="F2980" s="41" t="s">
        <v>192</v>
      </c>
      <c r="G2980" t="str">
        <f>VLOOKUP($E2980,rahvdata!$AD$2:$AE$80,2,FALSE)</f>
        <v>Järva</v>
      </c>
      <c r="H2980" t="s">
        <v>248</v>
      </c>
    </row>
    <row r="2981" spans="1:8" x14ac:dyDescent="0.35">
      <c r="A2981" s="3" t="s">
        <v>106</v>
      </c>
      <c r="B2981" s="42">
        <v>134</v>
      </c>
      <c r="C2981" s="42">
        <v>72</v>
      </c>
      <c r="D2981" s="42">
        <v>62</v>
      </c>
      <c r="E2981" s="1" t="s">
        <v>33</v>
      </c>
      <c r="F2981" s="41" t="s">
        <v>193</v>
      </c>
      <c r="G2981" t="str">
        <f>VLOOKUP($E2981,rahvdata!$AD$2:$AE$80,2,FALSE)</f>
        <v>Järva</v>
      </c>
      <c r="H2981" t="s">
        <v>248</v>
      </c>
    </row>
    <row r="2982" spans="1:8" x14ac:dyDescent="0.35">
      <c r="A2982" s="3" t="s">
        <v>106</v>
      </c>
      <c r="B2982" s="42">
        <v>125</v>
      </c>
      <c r="C2982" s="42">
        <v>67</v>
      </c>
      <c r="D2982" s="42">
        <v>62</v>
      </c>
      <c r="E2982" s="1" t="s">
        <v>33</v>
      </c>
      <c r="F2982" s="41" t="s">
        <v>194</v>
      </c>
      <c r="G2982" t="str">
        <f>VLOOKUP($E2982,rahvdata!$AD$2:$AE$80,2,FALSE)</f>
        <v>Järva</v>
      </c>
      <c r="H2982" t="s">
        <v>248</v>
      </c>
    </row>
    <row r="2983" spans="1:8" x14ac:dyDescent="0.35">
      <c r="A2983" s="3" t="s">
        <v>106</v>
      </c>
      <c r="B2983" s="42">
        <v>155</v>
      </c>
      <c r="C2983" s="42">
        <v>72</v>
      </c>
      <c r="D2983" s="42">
        <v>92</v>
      </c>
      <c r="E2983" s="1" t="s">
        <v>33</v>
      </c>
      <c r="F2983" s="41" t="s">
        <v>195</v>
      </c>
      <c r="G2983" t="str">
        <f>VLOOKUP($E2983,rahvdata!$AD$2:$AE$80,2,FALSE)</f>
        <v>Järva</v>
      </c>
      <c r="H2983" t="s">
        <v>248</v>
      </c>
    </row>
    <row r="2984" spans="1:8" x14ac:dyDescent="0.35">
      <c r="A2984" s="3" t="s">
        <v>106</v>
      </c>
      <c r="B2984" s="42">
        <v>137</v>
      </c>
      <c r="C2984" s="42">
        <v>67</v>
      </c>
      <c r="D2984" s="42">
        <v>67</v>
      </c>
      <c r="E2984" s="1" t="s">
        <v>33</v>
      </c>
      <c r="F2984" s="41" t="s">
        <v>196</v>
      </c>
      <c r="G2984" t="str">
        <f>VLOOKUP($E2984,rahvdata!$AD$2:$AE$80,2,FALSE)</f>
        <v>Järva</v>
      </c>
      <c r="H2984" t="s">
        <v>248</v>
      </c>
    </row>
    <row r="2985" spans="1:8" x14ac:dyDescent="0.35">
      <c r="A2985" s="3" t="s">
        <v>106</v>
      </c>
      <c r="B2985" s="42">
        <v>145</v>
      </c>
      <c r="C2985" s="42">
        <v>65</v>
      </c>
      <c r="D2985" s="42">
        <v>80</v>
      </c>
      <c r="E2985" s="1" t="s">
        <v>33</v>
      </c>
      <c r="F2985" s="41" t="s">
        <v>197</v>
      </c>
      <c r="G2985" t="str">
        <f>VLOOKUP($E2985,rahvdata!$AD$2:$AE$80,2,FALSE)</f>
        <v>Järva</v>
      </c>
      <c r="H2985" t="s">
        <v>248</v>
      </c>
    </row>
    <row r="2986" spans="1:8" x14ac:dyDescent="0.35">
      <c r="A2986" s="3" t="s">
        <v>106</v>
      </c>
      <c r="B2986" s="42">
        <v>128</v>
      </c>
      <c r="C2986" s="42">
        <v>58</v>
      </c>
      <c r="D2986" s="42">
        <v>72</v>
      </c>
      <c r="E2986" s="1" t="s">
        <v>33</v>
      </c>
      <c r="F2986" s="41" t="s">
        <v>198</v>
      </c>
      <c r="G2986" t="str">
        <f>VLOOKUP($E2986,rahvdata!$AD$2:$AE$80,2,FALSE)</f>
        <v>Järva</v>
      </c>
      <c r="H2986" t="s">
        <v>248</v>
      </c>
    </row>
    <row r="2987" spans="1:8" x14ac:dyDescent="0.35">
      <c r="A2987" s="3" t="s">
        <v>106</v>
      </c>
      <c r="B2987" s="42">
        <v>142</v>
      </c>
      <c r="C2987" s="42">
        <v>72</v>
      </c>
      <c r="D2987" s="42">
        <v>70</v>
      </c>
      <c r="E2987" s="1" t="s">
        <v>33</v>
      </c>
      <c r="F2987" s="41" t="s">
        <v>199</v>
      </c>
      <c r="G2987" t="str">
        <f>VLOOKUP($E2987,rahvdata!$AD$2:$AE$80,2,FALSE)</f>
        <v>Järva</v>
      </c>
      <c r="H2987" t="s">
        <v>248</v>
      </c>
    </row>
    <row r="2988" spans="1:8" x14ac:dyDescent="0.35">
      <c r="A2988" s="3" t="s">
        <v>106</v>
      </c>
      <c r="B2988" s="42">
        <v>136</v>
      </c>
      <c r="C2988" s="42">
        <v>73</v>
      </c>
      <c r="D2988" s="42">
        <v>61</v>
      </c>
      <c r="E2988" s="1" t="s">
        <v>33</v>
      </c>
      <c r="F2988" s="41" t="s">
        <v>200</v>
      </c>
      <c r="G2988" t="str">
        <f>VLOOKUP($E2988,rahvdata!$AD$2:$AE$80,2,FALSE)</f>
        <v>Järva</v>
      </c>
      <c r="H2988" t="s">
        <v>248</v>
      </c>
    </row>
    <row r="2989" spans="1:8" x14ac:dyDescent="0.35">
      <c r="A2989" s="3" t="s">
        <v>106</v>
      </c>
      <c r="B2989" s="42">
        <v>152</v>
      </c>
      <c r="C2989" s="42">
        <v>68</v>
      </c>
      <c r="D2989" s="42">
        <v>89</v>
      </c>
      <c r="E2989" s="1" t="s">
        <v>33</v>
      </c>
      <c r="F2989" s="41" t="s">
        <v>201</v>
      </c>
      <c r="G2989" t="str">
        <f>VLOOKUP($E2989,rahvdata!$AD$2:$AE$80,2,FALSE)</f>
        <v>Järva</v>
      </c>
      <c r="H2989" t="s">
        <v>248</v>
      </c>
    </row>
    <row r="2990" spans="1:8" x14ac:dyDescent="0.35">
      <c r="A2990" s="3" t="s">
        <v>106</v>
      </c>
      <c r="B2990" s="42">
        <v>127</v>
      </c>
      <c r="C2990" s="42">
        <v>67</v>
      </c>
      <c r="D2990" s="42">
        <v>64</v>
      </c>
      <c r="E2990" s="1" t="s">
        <v>33</v>
      </c>
      <c r="F2990" s="41" t="s">
        <v>202</v>
      </c>
      <c r="G2990" t="str">
        <f>VLOOKUP($E2990,rahvdata!$AD$2:$AE$80,2,FALSE)</f>
        <v>Järva</v>
      </c>
      <c r="H2990" t="s">
        <v>248</v>
      </c>
    </row>
    <row r="2991" spans="1:8" x14ac:dyDescent="0.35">
      <c r="A2991" s="3" t="s">
        <v>107</v>
      </c>
      <c r="B2991" s="42">
        <v>171</v>
      </c>
      <c r="C2991" s="42">
        <v>85</v>
      </c>
      <c r="D2991" s="42">
        <v>86</v>
      </c>
      <c r="E2991" s="1" t="s">
        <v>33</v>
      </c>
      <c r="F2991" s="41" t="s">
        <v>203</v>
      </c>
      <c r="G2991" t="str">
        <f>VLOOKUP($E2991,rahvdata!$AD$2:$AE$80,2,FALSE)</f>
        <v>Järva</v>
      </c>
      <c r="H2991" t="s">
        <v>248</v>
      </c>
    </row>
    <row r="2992" spans="1:8" x14ac:dyDescent="0.35">
      <c r="A2992" s="3" t="s">
        <v>107</v>
      </c>
      <c r="B2992" s="42">
        <v>168</v>
      </c>
      <c r="C2992" s="42">
        <v>70</v>
      </c>
      <c r="D2992" s="42">
        <v>98</v>
      </c>
      <c r="E2992" s="1" t="s">
        <v>33</v>
      </c>
      <c r="F2992" s="41" t="s">
        <v>204</v>
      </c>
      <c r="G2992" t="str">
        <f>VLOOKUP($E2992,rahvdata!$AD$2:$AE$80,2,FALSE)</f>
        <v>Järva</v>
      </c>
      <c r="H2992" t="s">
        <v>248</v>
      </c>
    </row>
    <row r="2993" spans="1:9" x14ac:dyDescent="0.35">
      <c r="A2993" s="3" t="s">
        <v>107</v>
      </c>
      <c r="B2993" s="42">
        <v>151</v>
      </c>
      <c r="C2993" s="42">
        <v>67</v>
      </c>
      <c r="D2993" s="42">
        <v>79</v>
      </c>
      <c r="E2993" s="1" t="s">
        <v>33</v>
      </c>
      <c r="F2993" s="41" t="s">
        <v>205</v>
      </c>
      <c r="G2993" t="str">
        <f>VLOOKUP($E2993,rahvdata!$AD$2:$AE$80,2,FALSE)</f>
        <v>Järva</v>
      </c>
      <c r="H2993" t="s">
        <v>248</v>
      </c>
    </row>
    <row r="2994" spans="1:9" x14ac:dyDescent="0.35">
      <c r="A2994" s="3" t="s">
        <v>107</v>
      </c>
      <c r="B2994" s="42">
        <v>160</v>
      </c>
      <c r="C2994" s="42">
        <v>80</v>
      </c>
      <c r="D2994" s="42">
        <v>75</v>
      </c>
      <c r="E2994" s="1" t="s">
        <v>33</v>
      </c>
      <c r="F2994" s="41" t="s">
        <v>206</v>
      </c>
      <c r="G2994" t="str">
        <f>VLOOKUP($E2994,rahvdata!$AD$2:$AE$80,2,FALSE)</f>
        <v>Järva</v>
      </c>
      <c r="H2994" t="s">
        <v>248</v>
      </c>
    </row>
    <row r="2995" spans="1:9" x14ac:dyDescent="0.35">
      <c r="A2995" s="3" t="s">
        <v>107</v>
      </c>
      <c r="B2995" s="42">
        <v>153</v>
      </c>
      <c r="C2995" s="42">
        <v>65</v>
      </c>
      <c r="D2995" s="42">
        <v>95</v>
      </c>
      <c r="E2995" s="1" t="s">
        <v>33</v>
      </c>
      <c r="F2995" s="41" t="s">
        <v>207</v>
      </c>
      <c r="G2995" t="str">
        <f>VLOOKUP($E2995,rahvdata!$AD$2:$AE$80,2,FALSE)</f>
        <v>Järva</v>
      </c>
      <c r="H2995" t="s">
        <v>248</v>
      </c>
      <c r="I2995" t="s">
        <v>252</v>
      </c>
    </row>
    <row r="2996" spans="1:9" x14ac:dyDescent="0.35">
      <c r="A2996" s="3" t="s">
        <v>107</v>
      </c>
      <c r="B2996" s="42">
        <v>137</v>
      </c>
      <c r="C2996" s="42">
        <v>58</v>
      </c>
      <c r="D2996" s="42">
        <v>79</v>
      </c>
      <c r="E2996" s="1" t="s">
        <v>33</v>
      </c>
      <c r="F2996" s="41" t="s">
        <v>208</v>
      </c>
      <c r="G2996" t="str">
        <f>VLOOKUP($E2996,rahvdata!$AD$2:$AE$80,2,FALSE)</f>
        <v>Järva</v>
      </c>
      <c r="H2996" t="s">
        <v>249</v>
      </c>
      <c r="I2996" t="s">
        <v>252</v>
      </c>
    </row>
    <row r="2997" spans="1:9" x14ac:dyDescent="0.35">
      <c r="A2997" s="3" t="s">
        <v>107</v>
      </c>
      <c r="B2997" s="42">
        <v>141</v>
      </c>
      <c r="C2997" s="42">
        <v>56</v>
      </c>
      <c r="D2997" s="42">
        <v>88</v>
      </c>
      <c r="E2997" s="1" t="s">
        <v>33</v>
      </c>
      <c r="F2997" s="41" t="s">
        <v>209</v>
      </c>
      <c r="G2997" t="str">
        <f>VLOOKUP($E2997,rahvdata!$AD$2:$AE$80,2,FALSE)</f>
        <v>Järva</v>
      </c>
      <c r="H2997" t="s">
        <v>249</v>
      </c>
      <c r="I2997" t="s">
        <v>252</v>
      </c>
    </row>
    <row r="2998" spans="1:9" x14ac:dyDescent="0.35">
      <c r="A2998" s="3" t="s">
        <v>107</v>
      </c>
      <c r="B2998" s="42">
        <v>143</v>
      </c>
      <c r="C2998" s="42">
        <v>53</v>
      </c>
      <c r="D2998" s="42">
        <v>90</v>
      </c>
      <c r="E2998" s="1" t="s">
        <v>33</v>
      </c>
      <c r="F2998" s="41" t="s">
        <v>210</v>
      </c>
      <c r="G2998" t="str">
        <f>VLOOKUP($E2998,rahvdata!$AD$2:$AE$80,2,FALSE)</f>
        <v>Järva</v>
      </c>
      <c r="H2998" t="s">
        <v>249</v>
      </c>
      <c r="I2998" t="s">
        <v>252</v>
      </c>
    </row>
    <row r="2999" spans="1:9" x14ac:dyDescent="0.35">
      <c r="A2999" s="3" t="s">
        <v>107</v>
      </c>
      <c r="B2999" s="42">
        <v>152</v>
      </c>
      <c r="C2999" s="42">
        <v>64</v>
      </c>
      <c r="D2999" s="42">
        <v>88</v>
      </c>
      <c r="E2999" s="1" t="s">
        <v>33</v>
      </c>
      <c r="F2999" s="41" t="s">
        <v>211</v>
      </c>
      <c r="G2999" t="str">
        <f>VLOOKUP($E2999,rahvdata!$AD$2:$AE$80,2,FALSE)</f>
        <v>Järva</v>
      </c>
      <c r="H2999" t="s">
        <v>249</v>
      </c>
      <c r="I2999" t="s">
        <v>252</v>
      </c>
    </row>
    <row r="3000" spans="1:9" x14ac:dyDescent="0.35">
      <c r="A3000" s="3" t="s">
        <v>107</v>
      </c>
      <c r="B3000" s="42">
        <v>134</v>
      </c>
      <c r="C3000" s="42">
        <v>43</v>
      </c>
      <c r="D3000" s="42">
        <v>86</v>
      </c>
      <c r="E3000" s="1" t="s">
        <v>33</v>
      </c>
      <c r="F3000" s="41" t="s">
        <v>212</v>
      </c>
      <c r="G3000" t="str">
        <f>VLOOKUP($E3000,rahvdata!$AD$2:$AE$80,2,FALSE)</f>
        <v>Järva</v>
      </c>
      <c r="H3000" t="s">
        <v>249</v>
      </c>
      <c r="I3000" t="s">
        <v>252</v>
      </c>
    </row>
    <row r="3001" spans="1:9" x14ac:dyDescent="0.35">
      <c r="A3001" s="3" t="s">
        <v>108</v>
      </c>
      <c r="B3001" s="42">
        <v>122</v>
      </c>
      <c r="C3001" s="42">
        <v>51</v>
      </c>
      <c r="D3001" s="42">
        <v>73</v>
      </c>
      <c r="E3001" s="1" t="s">
        <v>33</v>
      </c>
      <c r="F3001" s="41" t="s">
        <v>213</v>
      </c>
      <c r="G3001" t="str">
        <f>VLOOKUP($E3001,rahvdata!$AD$2:$AE$80,2,FALSE)</f>
        <v>Järva</v>
      </c>
      <c r="H3001" t="s">
        <v>249</v>
      </c>
      <c r="I3001" t="s">
        <v>252</v>
      </c>
    </row>
    <row r="3002" spans="1:9" x14ac:dyDescent="0.35">
      <c r="A3002" s="3" t="s">
        <v>108</v>
      </c>
      <c r="B3002" s="42">
        <v>135</v>
      </c>
      <c r="C3002" s="42">
        <v>50</v>
      </c>
      <c r="D3002" s="42">
        <v>85</v>
      </c>
      <c r="E3002" s="1" t="s">
        <v>33</v>
      </c>
      <c r="F3002" s="41" t="s">
        <v>214</v>
      </c>
      <c r="G3002" t="str">
        <f>VLOOKUP($E3002,rahvdata!$AD$2:$AE$80,2,FALSE)</f>
        <v>Järva</v>
      </c>
      <c r="H3002" t="s">
        <v>249</v>
      </c>
      <c r="I3002" t="s">
        <v>252</v>
      </c>
    </row>
    <row r="3003" spans="1:9" x14ac:dyDescent="0.35">
      <c r="A3003" s="3" t="s">
        <v>108</v>
      </c>
      <c r="B3003" s="42">
        <v>124</v>
      </c>
      <c r="C3003" s="42">
        <v>52</v>
      </c>
      <c r="D3003" s="42">
        <v>72</v>
      </c>
      <c r="E3003" s="1" t="s">
        <v>33</v>
      </c>
      <c r="F3003" s="41" t="s">
        <v>215</v>
      </c>
      <c r="G3003" t="str">
        <f>VLOOKUP($E3003,rahvdata!$AD$2:$AE$80,2,FALSE)</f>
        <v>Järva</v>
      </c>
      <c r="H3003" t="s">
        <v>249</v>
      </c>
      <c r="I3003" t="s">
        <v>252</v>
      </c>
    </row>
    <row r="3004" spans="1:9" x14ac:dyDescent="0.35">
      <c r="A3004" s="3" t="s">
        <v>108</v>
      </c>
      <c r="B3004" s="42">
        <v>119</v>
      </c>
      <c r="C3004" s="42">
        <v>44</v>
      </c>
      <c r="D3004" s="42">
        <v>72</v>
      </c>
      <c r="E3004" s="1" t="s">
        <v>33</v>
      </c>
      <c r="F3004" s="41" t="s">
        <v>216</v>
      </c>
      <c r="G3004" t="str">
        <f>VLOOKUP($E3004,rahvdata!$AD$2:$AE$80,2,FALSE)</f>
        <v>Järva</v>
      </c>
      <c r="H3004" t="s">
        <v>249</v>
      </c>
      <c r="I3004" t="s">
        <v>252</v>
      </c>
    </row>
    <row r="3005" spans="1:9" x14ac:dyDescent="0.35">
      <c r="A3005" s="3" t="s">
        <v>108</v>
      </c>
      <c r="B3005" s="42">
        <v>124</v>
      </c>
      <c r="C3005" s="42">
        <v>49</v>
      </c>
      <c r="D3005" s="42">
        <v>80</v>
      </c>
      <c r="E3005" s="1" t="s">
        <v>33</v>
      </c>
      <c r="F3005" s="41" t="s">
        <v>217</v>
      </c>
      <c r="G3005" t="str">
        <f>VLOOKUP($E3005,rahvdata!$AD$2:$AE$80,2,FALSE)</f>
        <v>Järva</v>
      </c>
      <c r="H3005" t="s">
        <v>249</v>
      </c>
      <c r="I3005" t="s">
        <v>252</v>
      </c>
    </row>
    <row r="3006" spans="1:9" x14ac:dyDescent="0.35">
      <c r="A3006" s="3" t="s">
        <v>108</v>
      </c>
      <c r="B3006" s="42">
        <v>106</v>
      </c>
      <c r="C3006" s="42">
        <v>41</v>
      </c>
      <c r="D3006" s="42">
        <v>65</v>
      </c>
      <c r="E3006" s="1" t="s">
        <v>33</v>
      </c>
      <c r="F3006" s="41" t="s">
        <v>218</v>
      </c>
      <c r="G3006" t="str">
        <f>VLOOKUP($E3006,rahvdata!$AD$2:$AE$80,2,FALSE)</f>
        <v>Järva</v>
      </c>
      <c r="H3006" t="s">
        <v>249</v>
      </c>
      <c r="I3006" t="s">
        <v>252</v>
      </c>
    </row>
    <row r="3007" spans="1:9" x14ac:dyDescent="0.35">
      <c r="A3007" s="3" t="s">
        <v>108</v>
      </c>
      <c r="B3007" s="42">
        <v>88</v>
      </c>
      <c r="C3007" s="42">
        <v>39</v>
      </c>
      <c r="D3007" s="42">
        <v>53</v>
      </c>
      <c r="E3007" s="1" t="s">
        <v>33</v>
      </c>
      <c r="F3007" s="41" t="s">
        <v>219</v>
      </c>
      <c r="G3007" t="str">
        <f>VLOOKUP($E3007,rahvdata!$AD$2:$AE$80,2,FALSE)</f>
        <v>Järva</v>
      </c>
      <c r="H3007" t="s">
        <v>249</v>
      </c>
      <c r="I3007" t="s">
        <v>252</v>
      </c>
    </row>
    <row r="3008" spans="1:9" x14ac:dyDescent="0.35">
      <c r="A3008" s="3" t="s">
        <v>108</v>
      </c>
      <c r="B3008" s="42">
        <v>91</v>
      </c>
      <c r="C3008" s="42">
        <v>18</v>
      </c>
      <c r="D3008" s="42">
        <v>69</v>
      </c>
      <c r="E3008" s="1" t="s">
        <v>33</v>
      </c>
      <c r="F3008" s="41" t="s">
        <v>220</v>
      </c>
      <c r="G3008" t="str">
        <f>VLOOKUP($E3008,rahvdata!$AD$2:$AE$80,2,FALSE)</f>
        <v>Järva</v>
      </c>
      <c r="H3008" t="s">
        <v>249</v>
      </c>
      <c r="I3008" t="s">
        <v>252</v>
      </c>
    </row>
    <row r="3009" spans="1:9" x14ac:dyDescent="0.35">
      <c r="A3009" s="3" t="s">
        <v>108</v>
      </c>
      <c r="B3009" s="42">
        <v>108</v>
      </c>
      <c r="C3009" s="42">
        <v>30</v>
      </c>
      <c r="D3009" s="42">
        <v>78</v>
      </c>
      <c r="E3009" s="1" t="s">
        <v>33</v>
      </c>
      <c r="F3009" s="41" t="s">
        <v>221</v>
      </c>
      <c r="G3009" t="str">
        <f>VLOOKUP($E3009,rahvdata!$AD$2:$AE$80,2,FALSE)</f>
        <v>Järva</v>
      </c>
      <c r="H3009" t="s">
        <v>249</v>
      </c>
      <c r="I3009" t="s">
        <v>252</v>
      </c>
    </row>
    <row r="3010" spans="1:9" x14ac:dyDescent="0.35">
      <c r="A3010" s="3" t="s">
        <v>108</v>
      </c>
      <c r="B3010" s="42">
        <v>67</v>
      </c>
      <c r="C3010" s="42">
        <v>18</v>
      </c>
      <c r="D3010" s="42">
        <v>49</v>
      </c>
      <c r="E3010" s="1" t="s">
        <v>33</v>
      </c>
      <c r="F3010" s="41" t="s">
        <v>222</v>
      </c>
      <c r="G3010" t="str">
        <f>VLOOKUP($E3010,rahvdata!$AD$2:$AE$80,2,FALSE)</f>
        <v>Järva</v>
      </c>
      <c r="H3010" t="s">
        <v>249</v>
      </c>
      <c r="I3010" t="s">
        <v>252</v>
      </c>
    </row>
    <row r="3011" spans="1:9" x14ac:dyDescent="0.35">
      <c r="A3011" s="3" t="s">
        <v>139</v>
      </c>
      <c r="B3011" s="42">
        <v>100</v>
      </c>
      <c r="C3011" s="42">
        <v>33</v>
      </c>
      <c r="D3011" s="42">
        <v>67</v>
      </c>
      <c r="E3011" s="1" t="s">
        <v>33</v>
      </c>
      <c r="F3011" s="41" t="s">
        <v>223</v>
      </c>
      <c r="G3011" t="str">
        <f>VLOOKUP($E3011,rahvdata!$AD$2:$AE$80,2,FALSE)</f>
        <v>Järva</v>
      </c>
      <c r="H3011" t="s">
        <v>249</v>
      </c>
      <c r="I3011" t="s">
        <v>252</v>
      </c>
    </row>
    <row r="3012" spans="1:9" x14ac:dyDescent="0.35">
      <c r="A3012" s="3" t="s">
        <v>139</v>
      </c>
      <c r="B3012" s="42">
        <v>87</v>
      </c>
      <c r="C3012" s="42">
        <v>23</v>
      </c>
      <c r="D3012" s="42">
        <v>64</v>
      </c>
      <c r="E3012" s="1" t="s">
        <v>33</v>
      </c>
      <c r="F3012" s="41" t="s">
        <v>224</v>
      </c>
      <c r="G3012" t="str">
        <f>VLOOKUP($E3012,rahvdata!$AD$2:$AE$80,2,FALSE)</f>
        <v>Järva</v>
      </c>
      <c r="H3012" t="s">
        <v>249</v>
      </c>
      <c r="I3012" t="s">
        <v>252</v>
      </c>
    </row>
    <row r="3013" spans="1:9" x14ac:dyDescent="0.35">
      <c r="A3013" s="3" t="s">
        <v>139</v>
      </c>
      <c r="B3013" s="42">
        <v>72</v>
      </c>
      <c r="C3013" s="42">
        <v>24</v>
      </c>
      <c r="D3013" s="42">
        <v>52</v>
      </c>
      <c r="E3013" s="1" t="s">
        <v>33</v>
      </c>
      <c r="F3013" s="41" t="s">
        <v>225</v>
      </c>
      <c r="G3013" t="str">
        <f>VLOOKUP($E3013,rahvdata!$AD$2:$AE$80,2,FALSE)</f>
        <v>Järva</v>
      </c>
      <c r="H3013" t="s">
        <v>249</v>
      </c>
      <c r="I3013" t="s">
        <v>252</v>
      </c>
    </row>
    <row r="3014" spans="1:9" x14ac:dyDescent="0.35">
      <c r="A3014" s="3" t="s">
        <v>139</v>
      </c>
      <c r="B3014" s="42">
        <v>81</v>
      </c>
      <c r="C3014" s="42">
        <v>18</v>
      </c>
      <c r="D3014" s="42">
        <v>63</v>
      </c>
      <c r="E3014" s="1" t="s">
        <v>33</v>
      </c>
      <c r="F3014" s="41" t="s">
        <v>226</v>
      </c>
      <c r="G3014" t="str">
        <f>VLOOKUP($E3014,rahvdata!$AD$2:$AE$80,2,FALSE)</f>
        <v>Järva</v>
      </c>
      <c r="H3014" t="s">
        <v>249</v>
      </c>
      <c r="I3014" t="s">
        <v>252</v>
      </c>
    </row>
    <row r="3015" spans="1:9" x14ac:dyDescent="0.35">
      <c r="A3015" s="3" t="s">
        <v>139</v>
      </c>
      <c r="B3015" s="42">
        <v>56</v>
      </c>
      <c r="C3015" s="42">
        <v>11</v>
      </c>
      <c r="D3015" s="42">
        <v>47</v>
      </c>
      <c r="E3015" s="1" t="s">
        <v>33</v>
      </c>
      <c r="F3015" s="41" t="s">
        <v>227</v>
      </c>
      <c r="G3015" t="str">
        <f>VLOOKUP($E3015,rahvdata!$AD$2:$AE$80,2,FALSE)</f>
        <v>Järva</v>
      </c>
      <c r="H3015" t="s">
        <v>249</v>
      </c>
      <c r="I3015" t="s">
        <v>252</v>
      </c>
    </row>
    <row r="3016" spans="1:9" x14ac:dyDescent="0.35">
      <c r="A3016" s="3" t="s">
        <v>139</v>
      </c>
      <c r="B3016" s="42">
        <v>56</v>
      </c>
      <c r="C3016" s="42">
        <v>13</v>
      </c>
      <c r="D3016" s="42">
        <v>43</v>
      </c>
      <c r="E3016" s="1" t="s">
        <v>33</v>
      </c>
      <c r="F3016" s="41" t="s">
        <v>228</v>
      </c>
      <c r="G3016" t="str">
        <f>VLOOKUP($E3016,rahvdata!$AD$2:$AE$80,2,FALSE)</f>
        <v>Järva</v>
      </c>
      <c r="H3016" t="s">
        <v>249</v>
      </c>
      <c r="I3016" t="s">
        <v>252</v>
      </c>
    </row>
    <row r="3017" spans="1:9" x14ac:dyDescent="0.35">
      <c r="A3017" s="3" t="s">
        <v>139</v>
      </c>
      <c r="B3017" s="42">
        <v>55</v>
      </c>
      <c r="C3017" s="42">
        <v>19</v>
      </c>
      <c r="D3017" s="42">
        <v>36</v>
      </c>
      <c r="E3017" s="1" t="s">
        <v>33</v>
      </c>
      <c r="F3017" s="41" t="s">
        <v>229</v>
      </c>
      <c r="G3017" t="str">
        <f>VLOOKUP($E3017,rahvdata!$AD$2:$AE$80,2,FALSE)</f>
        <v>Järva</v>
      </c>
      <c r="H3017" t="s">
        <v>249</v>
      </c>
      <c r="I3017" t="s">
        <v>252</v>
      </c>
    </row>
    <row r="3018" spans="1:9" x14ac:dyDescent="0.35">
      <c r="A3018" s="3" t="s">
        <v>139</v>
      </c>
      <c r="B3018" s="42">
        <v>50</v>
      </c>
      <c r="C3018" s="42">
        <v>12</v>
      </c>
      <c r="D3018" s="42">
        <v>38</v>
      </c>
      <c r="E3018" s="1" t="s">
        <v>33</v>
      </c>
      <c r="F3018" s="41" t="s">
        <v>230</v>
      </c>
      <c r="G3018" t="str">
        <f>VLOOKUP($E3018,rahvdata!$AD$2:$AE$80,2,FALSE)</f>
        <v>Järva</v>
      </c>
      <c r="H3018" t="s">
        <v>249</v>
      </c>
      <c r="I3018" t="s">
        <v>252</v>
      </c>
    </row>
    <row r="3019" spans="1:9" x14ac:dyDescent="0.35">
      <c r="A3019" s="3" t="s">
        <v>139</v>
      </c>
      <c r="B3019" s="42">
        <v>33</v>
      </c>
      <c r="C3019" s="42">
        <v>12</v>
      </c>
      <c r="D3019" s="42">
        <v>22</v>
      </c>
      <c r="E3019" s="1" t="s">
        <v>33</v>
      </c>
      <c r="F3019" s="41" t="s">
        <v>231</v>
      </c>
      <c r="G3019" t="str">
        <f>VLOOKUP($E3019,rahvdata!$AD$2:$AE$80,2,FALSE)</f>
        <v>Järva</v>
      </c>
      <c r="H3019" t="s">
        <v>249</v>
      </c>
      <c r="I3019" t="s">
        <v>252</v>
      </c>
    </row>
    <row r="3020" spans="1:9" x14ac:dyDescent="0.35">
      <c r="A3020" s="3" t="s">
        <v>139</v>
      </c>
      <c r="B3020" s="42">
        <v>36</v>
      </c>
      <c r="C3020" s="42">
        <v>6</v>
      </c>
      <c r="D3020" s="42">
        <v>28</v>
      </c>
      <c r="E3020" s="1" t="s">
        <v>33</v>
      </c>
      <c r="F3020" s="41" t="s">
        <v>232</v>
      </c>
      <c r="G3020" t="str">
        <f>VLOOKUP($E3020,rahvdata!$AD$2:$AE$80,2,FALSE)</f>
        <v>Järva</v>
      </c>
      <c r="H3020" t="s">
        <v>249</v>
      </c>
      <c r="I3020" t="s">
        <v>252</v>
      </c>
    </row>
    <row r="3021" spans="1:9" x14ac:dyDescent="0.35">
      <c r="A3021" s="3" t="s">
        <v>140</v>
      </c>
      <c r="B3021" s="42">
        <v>23</v>
      </c>
      <c r="C3021" s="42">
        <v>10</v>
      </c>
      <c r="D3021" s="42">
        <v>16</v>
      </c>
      <c r="E3021" s="1" t="s">
        <v>33</v>
      </c>
      <c r="F3021" s="41" t="s">
        <v>233</v>
      </c>
      <c r="G3021" t="str">
        <f>VLOOKUP($E3021,rahvdata!$AD$2:$AE$80,2,FALSE)</f>
        <v>Järva</v>
      </c>
      <c r="H3021" t="s">
        <v>249</v>
      </c>
      <c r="I3021" t="s">
        <v>252</v>
      </c>
    </row>
    <row r="3022" spans="1:9" x14ac:dyDescent="0.35">
      <c r="A3022" s="3" t="s">
        <v>140</v>
      </c>
      <c r="B3022" s="42">
        <v>21</v>
      </c>
      <c r="C3022" s="42">
        <v>8</v>
      </c>
      <c r="D3022" s="42">
        <v>15</v>
      </c>
      <c r="E3022" s="1" t="s">
        <v>33</v>
      </c>
      <c r="F3022" s="41" t="s">
        <v>234</v>
      </c>
      <c r="G3022" t="str">
        <f>VLOOKUP($E3022,rahvdata!$AD$2:$AE$80,2,FALSE)</f>
        <v>Järva</v>
      </c>
      <c r="H3022" t="s">
        <v>249</v>
      </c>
      <c r="I3022" t="s">
        <v>252</v>
      </c>
    </row>
    <row r="3023" spans="1:9" x14ac:dyDescent="0.35">
      <c r="A3023" s="3" t="s">
        <v>140</v>
      </c>
      <c r="B3023" s="42">
        <v>20</v>
      </c>
      <c r="C3023" s="42">
        <v>3</v>
      </c>
      <c r="D3023" s="42">
        <v>17</v>
      </c>
      <c r="E3023" s="1" t="s">
        <v>33</v>
      </c>
      <c r="F3023" s="41" t="s">
        <v>235</v>
      </c>
      <c r="G3023" t="str">
        <f>VLOOKUP($E3023,rahvdata!$AD$2:$AE$80,2,FALSE)</f>
        <v>Järva</v>
      </c>
      <c r="H3023" t="s">
        <v>249</v>
      </c>
      <c r="I3023" t="s">
        <v>252</v>
      </c>
    </row>
    <row r="3024" spans="1:9" x14ac:dyDescent="0.35">
      <c r="A3024" s="3" t="s">
        <v>140</v>
      </c>
      <c r="B3024" s="42">
        <v>18</v>
      </c>
      <c r="C3024" s="42">
        <v>3</v>
      </c>
      <c r="D3024" s="42">
        <v>13</v>
      </c>
      <c r="E3024" s="1" t="s">
        <v>33</v>
      </c>
      <c r="F3024" s="41" t="s">
        <v>236</v>
      </c>
      <c r="G3024" t="str">
        <f>VLOOKUP($E3024,rahvdata!$AD$2:$AE$80,2,FALSE)</f>
        <v>Järva</v>
      </c>
      <c r="H3024" t="s">
        <v>249</v>
      </c>
      <c r="I3024" t="s">
        <v>252</v>
      </c>
    </row>
    <row r="3025" spans="1:9" x14ac:dyDescent="0.35">
      <c r="A3025" s="3" t="s">
        <v>140</v>
      </c>
      <c r="B3025" s="42">
        <v>12</v>
      </c>
      <c r="C3025" s="42">
        <v>3</v>
      </c>
      <c r="D3025" s="42">
        <v>11</v>
      </c>
      <c r="E3025" s="1" t="s">
        <v>33</v>
      </c>
      <c r="F3025" s="41" t="s">
        <v>237</v>
      </c>
      <c r="G3025" t="str">
        <f>VLOOKUP($E3025,rahvdata!$AD$2:$AE$80,2,FALSE)</f>
        <v>Järva</v>
      </c>
      <c r="H3025" t="s">
        <v>249</v>
      </c>
      <c r="I3025" t="s">
        <v>252</v>
      </c>
    </row>
    <row r="3026" spans="1:9" x14ac:dyDescent="0.35">
      <c r="A3026" s="3" t="s">
        <v>140</v>
      </c>
      <c r="B3026" s="42">
        <v>6</v>
      </c>
      <c r="C3026" s="42">
        <v>3</v>
      </c>
      <c r="D3026" s="42">
        <v>5</v>
      </c>
      <c r="E3026" s="1" t="s">
        <v>33</v>
      </c>
      <c r="F3026" s="41" t="s">
        <v>238</v>
      </c>
      <c r="G3026" t="str">
        <f>VLOOKUP($E3026,rahvdata!$AD$2:$AE$80,2,FALSE)</f>
        <v>Järva</v>
      </c>
      <c r="H3026" t="s">
        <v>249</v>
      </c>
      <c r="I3026" t="s">
        <v>252</v>
      </c>
    </row>
    <row r="3027" spans="1:9" x14ac:dyDescent="0.35">
      <c r="A3027" s="3" t="s">
        <v>140</v>
      </c>
      <c r="B3027" s="42">
        <v>5</v>
      </c>
      <c r="C3027" s="42">
        <v>0</v>
      </c>
      <c r="D3027" s="42">
        <v>5</v>
      </c>
      <c r="E3027" s="1" t="s">
        <v>33</v>
      </c>
      <c r="F3027" s="41" t="s">
        <v>239</v>
      </c>
      <c r="G3027" t="str">
        <f>VLOOKUP($E3027,rahvdata!$AD$2:$AE$80,2,FALSE)</f>
        <v>Järva</v>
      </c>
      <c r="H3027" t="s">
        <v>249</v>
      </c>
      <c r="I3027" t="s">
        <v>252</v>
      </c>
    </row>
    <row r="3028" spans="1:9" x14ac:dyDescent="0.35">
      <c r="A3028" s="3" t="s">
        <v>140</v>
      </c>
      <c r="B3028" s="42">
        <v>3</v>
      </c>
      <c r="C3028" s="42">
        <v>0</v>
      </c>
      <c r="D3028" s="42">
        <v>6</v>
      </c>
      <c r="E3028" s="1" t="s">
        <v>33</v>
      </c>
      <c r="F3028" s="41" t="s">
        <v>240</v>
      </c>
      <c r="G3028" t="str">
        <f>VLOOKUP($E3028,rahvdata!$AD$2:$AE$80,2,FALSE)</f>
        <v>Järva</v>
      </c>
      <c r="H3028" t="s">
        <v>249</v>
      </c>
      <c r="I3028" t="s">
        <v>252</v>
      </c>
    </row>
    <row r="3029" spans="1:9" x14ac:dyDescent="0.35">
      <c r="A3029" s="3" t="s">
        <v>140</v>
      </c>
      <c r="B3029" s="42">
        <v>0</v>
      </c>
      <c r="C3029" s="42">
        <v>0</v>
      </c>
      <c r="D3029" s="42">
        <v>0</v>
      </c>
      <c r="E3029" s="1" t="s">
        <v>33</v>
      </c>
      <c r="F3029" s="41" t="s">
        <v>241</v>
      </c>
      <c r="G3029" t="str">
        <f>VLOOKUP($E3029,rahvdata!$AD$2:$AE$80,2,FALSE)</f>
        <v>Järva</v>
      </c>
      <c r="H3029" t="s">
        <v>249</v>
      </c>
      <c r="I3029" t="s">
        <v>252</v>
      </c>
    </row>
    <row r="3030" spans="1:9" x14ac:dyDescent="0.35">
      <c r="A3030" s="3" t="s">
        <v>140</v>
      </c>
      <c r="B3030" s="42">
        <v>0</v>
      </c>
      <c r="C3030" s="42">
        <v>0</v>
      </c>
      <c r="D3030" s="42">
        <v>0</v>
      </c>
      <c r="E3030" s="1" t="s">
        <v>33</v>
      </c>
      <c r="F3030" s="41" t="s">
        <v>242</v>
      </c>
      <c r="G3030" t="str">
        <f>VLOOKUP($E3030,rahvdata!$AD$2:$AE$80,2,FALSE)</f>
        <v>Järva</v>
      </c>
      <c r="H3030" t="s">
        <v>249</v>
      </c>
      <c r="I3030" t="s">
        <v>252</v>
      </c>
    </row>
    <row r="3031" spans="1:9" x14ac:dyDescent="0.35">
      <c r="A3031" s="3" t="s">
        <v>140</v>
      </c>
      <c r="B3031" s="42">
        <v>4</v>
      </c>
      <c r="C3031" s="42">
        <v>0</v>
      </c>
      <c r="D3031" s="42">
        <v>3</v>
      </c>
      <c r="E3031" s="1" t="s">
        <v>33</v>
      </c>
      <c r="F3031" s="41" t="s">
        <v>243</v>
      </c>
      <c r="G3031" t="str">
        <f>VLOOKUP($E3031,rahvdata!$AD$2:$AE$80,2,FALSE)</f>
        <v>Järva</v>
      </c>
      <c r="H3031" t="s">
        <v>249</v>
      </c>
    </row>
    <row r="3032" spans="1:9" x14ac:dyDescent="0.35">
      <c r="A3032" s="3" t="s">
        <v>113</v>
      </c>
      <c r="B3032" s="42">
        <v>100</v>
      </c>
      <c r="C3032" s="42">
        <v>51</v>
      </c>
      <c r="D3032" s="42">
        <v>47</v>
      </c>
      <c r="E3032" s="1" t="s">
        <v>34</v>
      </c>
      <c r="F3032" s="41" t="s">
        <v>143</v>
      </c>
      <c r="G3032" t="str">
        <f>VLOOKUP($E3032,rahvdata!$AD$2:$AE$80,2,FALSE)</f>
        <v>Järva</v>
      </c>
      <c r="H3032" t="s">
        <v>247</v>
      </c>
      <c r="I3032" t="s">
        <v>251</v>
      </c>
    </row>
    <row r="3033" spans="1:9" x14ac:dyDescent="0.35">
      <c r="A3033" s="3" t="s">
        <v>113</v>
      </c>
      <c r="B3033" s="42">
        <v>103</v>
      </c>
      <c r="C3033" s="42">
        <v>49</v>
      </c>
      <c r="D3033" s="42">
        <v>56</v>
      </c>
      <c r="E3033" s="1" t="s">
        <v>34</v>
      </c>
      <c r="F3033" s="41" t="s">
        <v>144</v>
      </c>
      <c r="G3033" t="str">
        <f>VLOOKUP($E3033,rahvdata!$AD$2:$AE$80,2,FALSE)</f>
        <v>Järva</v>
      </c>
      <c r="H3033" t="s">
        <v>247</v>
      </c>
      <c r="I3033" t="s">
        <v>251</v>
      </c>
    </row>
    <row r="3034" spans="1:9" x14ac:dyDescent="0.35">
      <c r="A3034" s="3" t="s">
        <v>113</v>
      </c>
      <c r="B3034" s="42">
        <v>97</v>
      </c>
      <c r="C3034" s="42">
        <v>50</v>
      </c>
      <c r="D3034" s="42">
        <v>47</v>
      </c>
      <c r="E3034" s="1" t="s">
        <v>34</v>
      </c>
      <c r="F3034" s="41" t="s">
        <v>145</v>
      </c>
      <c r="G3034" t="str">
        <f>VLOOKUP($E3034,rahvdata!$AD$2:$AE$80,2,FALSE)</f>
        <v>Järva</v>
      </c>
      <c r="H3034" t="s">
        <v>247</v>
      </c>
      <c r="I3034" t="s">
        <v>251</v>
      </c>
    </row>
    <row r="3035" spans="1:9" x14ac:dyDescent="0.35">
      <c r="A3035" s="3" t="s">
        <v>113</v>
      </c>
      <c r="B3035" s="42">
        <v>100</v>
      </c>
      <c r="C3035" s="42">
        <v>56</v>
      </c>
      <c r="D3035" s="42">
        <v>44</v>
      </c>
      <c r="E3035" s="1" t="s">
        <v>34</v>
      </c>
      <c r="F3035" s="41" t="s">
        <v>146</v>
      </c>
      <c r="G3035" t="str">
        <f>VLOOKUP($E3035,rahvdata!$AD$2:$AE$80,2,FALSE)</f>
        <v>Järva</v>
      </c>
      <c r="H3035" t="s">
        <v>247</v>
      </c>
      <c r="I3035" t="s">
        <v>251</v>
      </c>
    </row>
    <row r="3036" spans="1:9" x14ac:dyDescent="0.35">
      <c r="A3036" s="3" t="s">
        <v>113</v>
      </c>
      <c r="B3036" s="42">
        <v>100</v>
      </c>
      <c r="C3036" s="42">
        <v>47</v>
      </c>
      <c r="D3036" s="42">
        <v>57</v>
      </c>
      <c r="E3036" s="1" t="s">
        <v>34</v>
      </c>
      <c r="F3036" s="41" t="s">
        <v>147</v>
      </c>
      <c r="G3036" t="str">
        <f>VLOOKUP($E3036,rahvdata!$AD$2:$AE$80,2,FALSE)</f>
        <v>Järva</v>
      </c>
      <c r="H3036" t="s">
        <v>247</v>
      </c>
      <c r="I3036" t="s">
        <v>251</v>
      </c>
    </row>
    <row r="3037" spans="1:9" x14ac:dyDescent="0.35">
      <c r="A3037" s="3" t="s">
        <v>113</v>
      </c>
      <c r="B3037" s="42">
        <v>107</v>
      </c>
      <c r="C3037" s="42">
        <v>48</v>
      </c>
      <c r="D3037" s="42">
        <v>57</v>
      </c>
      <c r="E3037" s="1" t="s">
        <v>34</v>
      </c>
      <c r="F3037" s="41" t="s">
        <v>148</v>
      </c>
      <c r="G3037" t="str">
        <f>VLOOKUP($E3037,rahvdata!$AD$2:$AE$80,2,FALSE)</f>
        <v>Järva</v>
      </c>
      <c r="H3037" t="s">
        <v>247</v>
      </c>
      <c r="I3037" t="s">
        <v>251</v>
      </c>
    </row>
    <row r="3038" spans="1:9" x14ac:dyDescent="0.35">
      <c r="A3038" s="3" t="s">
        <v>113</v>
      </c>
      <c r="B3038" s="42">
        <v>88</v>
      </c>
      <c r="C3038" s="42">
        <v>49</v>
      </c>
      <c r="D3038" s="42">
        <v>35</v>
      </c>
      <c r="E3038" s="1" t="s">
        <v>34</v>
      </c>
      <c r="F3038" s="41" t="s">
        <v>149</v>
      </c>
      <c r="G3038" t="str">
        <f>VLOOKUP($E3038,rahvdata!$AD$2:$AE$80,2,FALSE)</f>
        <v>Järva</v>
      </c>
      <c r="H3038" t="s">
        <v>247</v>
      </c>
      <c r="I3038" t="s">
        <v>251</v>
      </c>
    </row>
    <row r="3039" spans="1:9" x14ac:dyDescent="0.35">
      <c r="A3039" s="3" t="s">
        <v>113</v>
      </c>
      <c r="B3039" s="42">
        <v>87</v>
      </c>
      <c r="C3039" s="42">
        <v>51</v>
      </c>
      <c r="D3039" s="42">
        <v>36</v>
      </c>
      <c r="E3039" s="1" t="s">
        <v>34</v>
      </c>
      <c r="F3039" s="41" t="s">
        <v>150</v>
      </c>
      <c r="G3039" t="str">
        <f>VLOOKUP($E3039,rahvdata!$AD$2:$AE$80,2,FALSE)</f>
        <v>Järva</v>
      </c>
      <c r="H3039" t="s">
        <v>247</v>
      </c>
      <c r="I3039" t="s">
        <v>251</v>
      </c>
    </row>
    <row r="3040" spans="1:9" x14ac:dyDescent="0.35">
      <c r="A3040" s="3" t="s">
        <v>113</v>
      </c>
      <c r="B3040" s="42">
        <v>119</v>
      </c>
      <c r="C3040" s="42">
        <v>64</v>
      </c>
      <c r="D3040" s="42">
        <v>55</v>
      </c>
      <c r="E3040" s="1" t="s">
        <v>34</v>
      </c>
      <c r="F3040" s="41" t="s">
        <v>151</v>
      </c>
      <c r="G3040" t="str">
        <f>VLOOKUP($E3040,rahvdata!$AD$2:$AE$80,2,FALSE)</f>
        <v>Järva</v>
      </c>
      <c r="H3040" t="s">
        <v>247</v>
      </c>
      <c r="I3040" t="s">
        <v>251</v>
      </c>
    </row>
    <row r="3041" spans="1:9" x14ac:dyDescent="0.35">
      <c r="A3041" s="3" t="s">
        <v>113</v>
      </c>
      <c r="B3041" s="42">
        <v>96</v>
      </c>
      <c r="C3041" s="42">
        <v>55</v>
      </c>
      <c r="D3041" s="42">
        <v>41</v>
      </c>
      <c r="E3041" s="1" t="s">
        <v>34</v>
      </c>
      <c r="F3041" s="41" t="s">
        <v>152</v>
      </c>
      <c r="G3041" t="str">
        <f>VLOOKUP($E3041,rahvdata!$AD$2:$AE$80,2,FALSE)</f>
        <v>Järva</v>
      </c>
      <c r="H3041" t="s">
        <v>247</v>
      </c>
      <c r="I3041" t="s">
        <v>251</v>
      </c>
    </row>
    <row r="3042" spans="1:9" x14ac:dyDescent="0.35">
      <c r="A3042" s="8" t="s">
        <v>103</v>
      </c>
      <c r="B3042" s="42">
        <v>109</v>
      </c>
      <c r="C3042" s="42">
        <v>59</v>
      </c>
      <c r="D3042" s="42">
        <v>48</v>
      </c>
      <c r="E3042" s="1" t="s">
        <v>34</v>
      </c>
      <c r="F3042" s="41" t="s">
        <v>153</v>
      </c>
      <c r="G3042" t="str">
        <f>VLOOKUP($E3042,rahvdata!$AD$2:$AE$80,2,FALSE)</f>
        <v>Järva</v>
      </c>
      <c r="H3042" t="s">
        <v>247</v>
      </c>
      <c r="I3042" t="s">
        <v>251</v>
      </c>
    </row>
    <row r="3043" spans="1:9" x14ac:dyDescent="0.35">
      <c r="A3043" s="8" t="s">
        <v>103</v>
      </c>
      <c r="B3043" s="42">
        <v>99</v>
      </c>
      <c r="C3043" s="42">
        <v>53</v>
      </c>
      <c r="D3043" s="42">
        <v>48</v>
      </c>
      <c r="E3043" s="1" t="s">
        <v>34</v>
      </c>
      <c r="F3043" s="41" t="s">
        <v>154</v>
      </c>
      <c r="G3043" t="str">
        <f>VLOOKUP($E3043,rahvdata!$AD$2:$AE$80,2,FALSE)</f>
        <v>Järva</v>
      </c>
      <c r="H3043" t="s">
        <v>247</v>
      </c>
      <c r="I3043" t="s">
        <v>251</v>
      </c>
    </row>
    <row r="3044" spans="1:9" x14ac:dyDescent="0.35">
      <c r="A3044" s="8" t="s">
        <v>103</v>
      </c>
      <c r="B3044" s="42">
        <v>124</v>
      </c>
      <c r="C3044" s="42">
        <v>64</v>
      </c>
      <c r="D3044" s="42">
        <v>60</v>
      </c>
      <c r="E3044" s="1" t="s">
        <v>34</v>
      </c>
      <c r="F3044" s="41" t="s">
        <v>155</v>
      </c>
      <c r="G3044" t="str">
        <f>VLOOKUP($E3044,rahvdata!$AD$2:$AE$80,2,FALSE)</f>
        <v>Järva</v>
      </c>
      <c r="H3044" t="s">
        <v>247</v>
      </c>
      <c r="I3044" t="s">
        <v>251</v>
      </c>
    </row>
    <row r="3045" spans="1:9" x14ac:dyDescent="0.35">
      <c r="A3045" s="8" t="s">
        <v>103</v>
      </c>
      <c r="B3045" s="42">
        <v>117</v>
      </c>
      <c r="C3045" s="42">
        <v>64</v>
      </c>
      <c r="D3045" s="42">
        <v>56</v>
      </c>
      <c r="E3045" s="1" t="s">
        <v>34</v>
      </c>
      <c r="F3045" s="41" t="s">
        <v>156</v>
      </c>
      <c r="G3045" t="str">
        <f>VLOOKUP($E3045,rahvdata!$AD$2:$AE$80,2,FALSE)</f>
        <v>Järva</v>
      </c>
      <c r="H3045" t="s">
        <v>247</v>
      </c>
      <c r="I3045" t="s">
        <v>251</v>
      </c>
    </row>
    <row r="3046" spans="1:9" x14ac:dyDescent="0.35">
      <c r="A3046" s="8" t="s">
        <v>103</v>
      </c>
      <c r="B3046" s="42">
        <v>108</v>
      </c>
      <c r="C3046" s="42">
        <v>60</v>
      </c>
      <c r="D3046" s="42">
        <v>48</v>
      </c>
      <c r="E3046" s="1" t="s">
        <v>34</v>
      </c>
      <c r="F3046" s="41" t="s">
        <v>157</v>
      </c>
      <c r="G3046" t="str">
        <f>VLOOKUP($E3046,rahvdata!$AD$2:$AE$80,2,FALSE)</f>
        <v>Järva</v>
      </c>
      <c r="H3046" t="s">
        <v>247</v>
      </c>
      <c r="I3046" t="s">
        <v>251</v>
      </c>
    </row>
    <row r="3047" spans="1:9" x14ac:dyDescent="0.35">
      <c r="A3047" s="8" t="s">
        <v>103</v>
      </c>
      <c r="B3047" s="42">
        <v>105</v>
      </c>
      <c r="C3047" s="42">
        <v>53</v>
      </c>
      <c r="D3047" s="42">
        <v>57</v>
      </c>
      <c r="E3047" s="1" t="s">
        <v>34</v>
      </c>
      <c r="F3047" s="41" t="s">
        <v>158</v>
      </c>
      <c r="G3047" t="str">
        <f>VLOOKUP($E3047,rahvdata!$AD$2:$AE$80,2,FALSE)</f>
        <v>Järva</v>
      </c>
      <c r="H3047" t="s">
        <v>247</v>
      </c>
      <c r="I3047" t="s">
        <v>251</v>
      </c>
    </row>
    <row r="3048" spans="1:9" x14ac:dyDescent="0.35">
      <c r="A3048" s="8" t="s">
        <v>103</v>
      </c>
      <c r="B3048" s="42">
        <v>92</v>
      </c>
      <c r="C3048" s="42">
        <v>49</v>
      </c>
      <c r="D3048" s="42">
        <v>47</v>
      </c>
      <c r="E3048" s="1" t="s">
        <v>34</v>
      </c>
      <c r="F3048" s="41" t="s">
        <v>159</v>
      </c>
      <c r="G3048" t="str">
        <f>VLOOKUP($E3048,rahvdata!$AD$2:$AE$80,2,FALSE)</f>
        <v>Järva</v>
      </c>
      <c r="H3048" t="s">
        <v>247</v>
      </c>
      <c r="I3048" t="s">
        <v>251</v>
      </c>
    </row>
    <row r="3049" spans="1:9" x14ac:dyDescent="0.35">
      <c r="A3049" s="8" t="s">
        <v>103</v>
      </c>
      <c r="B3049" s="42">
        <v>114</v>
      </c>
      <c r="C3049" s="42">
        <v>52</v>
      </c>
      <c r="D3049" s="42">
        <v>62</v>
      </c>
      <c r="E3049" s="1" t="s">
        <v>34</v>
      </c>
      <c r="F3049" s="41" t="s">
        <v>160</v>
      </c>
      <c r="G3049" t="str">
        <f>VLOOKUP($E3049,rahvdata!$AD$2:$AE$80,2,FALSE)</f>
        <v>Järva</v>
      </c>
      <c r="H3049" t="s">
        <v>247</v>
      </c>
    </row>
    <row r="3050" spans="1:9" x14ac:dyDescent="0.35">
      <c r="A3050" s="8" t="s">
        <v>103</v>
      </c>
      <c r="B3050" s="42">
        <v>100</v>
      </c>
      <c r="C3050" s="42">
        <v>48</v>
      </c>
      <c r="D3050" s="42">
        <v>47</v>
      </c>
      <c r="E3050" s="1" t="s">
        <v>34</v>
      </c>
      <c r="F3050" s="41" t="s">
        <v>161</v>
      </c>
      <c r="G3050" t="str">
        <f>VLOOKUP($E3050,rahvdata!$AD$2:$AE$80,2,FALSE)</f>
        <v>Järva</v>
      </c>
      <c r="H3050" t="s">
        <v>247</v>
      </c>
    </row>
    <row r="3051" spans="1:9" x14ac:dyDescent="0.35">
      <c r="A3051" s="8" t="s">
        <v>103</v>
      </c>
      <c r="B3051" s="42">
        <v>118</v>
      </c>
      <c r="C3051" s="42">
        <v>52</v>
      </c>
      <c r="D3051" s="42">
        <v>66</v>
      </c>
      <c r="E3051" s="1" t="s">
        <v>34</v>
      </c>
      <c r="F3051" s="41" t="s">
        <v>162</v>
      </c>
      <c r="G3051" t="str">
        <f>VLOOKUP($E3051,rahvdata!$AD$2:$AE$80,2,FALSE)</f>
        <v>Järva</v>
      </c>
      <c r="H3051" t="s">
        <v>248</v>
      </c>
    </row>
    <row r="3052" spans="1:9" x14ac:dyDescent="0.35">
      <c r="A3052" s="3" t="s">
        <v>102</v>
      </c>
      <c r="B3052" s="42">
        <v>81</v>
      </c>
      <c r="C3052" s="42">
        <v>43</v>
      </c>
      <c r="D3052" s="42">
        <v>30</v>
      </c>
      <c r="E3052" s="1" t="s">
        <v>34</v>
      </c>
      <c r="F3052" s="41" t="s">
        <v>163</v>
      </c>
      <c r="G3052" t="str">
        <f>VLOOKUP($E3052,rahvdata!$AD$2:$AE$80,2,FALSE)</f>
        <v>Järva</v>
      </c>
      <c r="H3052" t="s">
        <v>248</v>
      </c>
    </row>
    <row r="3053" spans="1:9" x14ac:dyDescent="0.35">
      <c r="A3053" s="3" t="s">
        <v>102</v>
      </c>
      <c r="B3053" s="42">
        <v>114</v>
      </c>
      <c r="C3053" s="42">
        <v>64</v>
      </c>
      <c r="D3053" s="42">
        <v>50</v>
      </c>
      <c r="E3053" s="1" t="s">
        <v>34</v>
      </c>
      <c r="F3053" s="41" t="s">
        <v>164</v>
      </c>
      <c r="G3053" t="str">
        <f>VLOOKUP($E3053,rahvdata!$AD$2:$AE$80,2,FALSE)</f>
        <v>Järva</v>
      </c>
      <c r="H3053" t="s">
        <v>248</v>
      </c>
    </row>
    <row r="3054" spans="1:9" x14ac:dyDescent="0.35">
      <c r="A3054" s="3" t="s">
        <v>102</v>
      </c>
      <c r="B3054" s="42">
        <v>116</v>
      </c>
      <c r="C3054" s="42">
        <v>62</v>
      </c>
      <c r="D3054" s="42">
        <v>54</v>
      </c>
      <c r="E3054" s="1" t="s">
        <v>34</v>
      </c>
      <c r="F3054" s="41" t="s">
        <v>165</v>
      </c>
      <c r="G3054" t="str">
        <f>VLOOKUP($E3054,rahvdata!$AD$2:$AE$80,2,FALSE)</f>
        <v>Järva</v>
      </c>
      <c r="H3054" t="s">
        <v>248</v>
      </c>
    </row>
    <row r="3055" spans="1:9" x14ac:dyDescent="0.35">
      <c r="A3055" s="3" t="s">
        <v>102</v>
      </c>
      <c r="B3055" s="42">
        <v>119</v>
      </c>
      <c r="C3055" s="42">
        <v>67</v>
      </c>
      <c r="D3055" s="42">
        <v>52</v>
      </c>
      <c r="E3055" s="1" t="s">
        <v>34</v>
      </c>
      <c r="F3055" s="41" t="s">
        <v>166</v>
      </c>
      <c r="G3055" t="str">
        <f>VLOOKUP($E3055,rahvdata!$AD$2:$AE$80,2,FALSE)</f>
        <v>Järva</v>
      </c>
      <c r="H3055" t="s">
        <v>248</v>
      </c>
    </row>
    <row r="3056" spans="1:9" x14ac:dyDescent="0.35">
      <c r="A3056" s="3" t="s">
        <v>102</v>
      </c>
      <c r="B3056" s="42">
        <v>109</v>
      </c>
      <c r="C3056" s="42">
        <v>51</v>
      </c>
      <c r="D3056" s="42">
        <v>58</v>
      </c>
      <c r="E3056" s="1" t="s">
        <v>34</v>
      </c>
      <c r="F3056" s="41" t="s">
        <v>167</v>
      </c>
      <c r="G3056" t="str">
        <f>VLOOKUP($E3056,rahvdata!$AD$2:$AE$80,2,FALSE)</f>
        <v>Järva</v>
      </c>
      <c r="H3056" t="s">
        <v>248</v>
      </c>
    </row>
    <row r="3057" spans="1:8" x14ac:dyDescent="0.35">
      <c r="A3057" s="3" t="s">
        <v>102</v>
      </c>
      <c r="B3057" s="42">
        <v>104</v>
      </c>
      <c r="C3057" s="42">
        <v>61</v>
      </c>
      <c r="D3057" s="42">
        <v>46</v>
      </c>
      <c r="E3057" s="1" t="s">
        <v>34</v>
      </c>
      <c r="F3057" s="41" t="s">
        <v>168</v>
      </c>
      <c r="G3057" t="str">
        <f>VLOOKUP($E3057,rahvdata!$AD$2:$AE$80,2,FALSE)</f>
        <v>Järva</v>
      </c>
      <c r="H3057" t="s">
        <v>248</v>
      </c>
    </row>
    <row r="3058" spans="1:8" x14ac:dyDescent="0.35">
      <c r="A3058" s="3" t="s">
        <v>102</v>
      </c>
      <c r="B3058" s="42">
        <v>95</v>
      </c>
      <c r="C3058" s="42">
        <v>45</v>
      </c>
      <c r="D3058" s="42">
        <v>46</v>
      </c>
      <c r="E3058" s="1" t="s">
        <v>34</v>
      </c>
      <c r="F3058" s="41" t="s">
        <v>169</v>
      </c>
      <c r="G3058" t="str">
        <f>VLOOKUP($E3058,rahvdata!$AD$2:$AE$80,2,FALSE)</f>
        <v>Järva</v>
      </c>
      <c r="H3058" t="s">
        <v>248</v>
      </c>
    </row>
    <row r="3059" spans="1:8" x14ac:dyDescent="0.35">
      <c r="A3059" s="3" t="s">
        <v>102</v>
      </c>
      <c r="B3059" s="42">
        <v>86</v>
      </c>
      <c r="C3059" s="42">
        <v>48</v>
      </c>
      <c r="D3059" s="42">
        <v>41</v>
      </c>
      <c r="E3059" s="1" t="s">
        <v>34</v>
      </c>
      <c r="F3059" s="41" t="s">
        <v>170</v>
      </c>
      <c r="G3059" t="str">
        <f>VLOOKUP($E3059,rahvdata!$AD$2:$AE$80,2,FALSE)</f>
        <v>Järva</v>
      </c>
      <c r="H3059" t="s">
        <v>248</v>
      </c>
    </row>
    <row r="3060" spans="1:8" x14ac:dyDescent="0.35">
      <c r="A3060" s="3" t="s">
        <v>102</v>
      </c>
      <c r="B3060" s="42">
        <v>101</v>
      </c>
      <c r="C3060" s="42">
        <v>57</v>
      </c>
      <c r="D3060" s="42">
        <v>41</v>
      </c>
      <c r="E3060" s="1" t="s">
        <v>34</v>
      </c>
      <c r="F3060" s="41" t="s">
        <v>171</v>
      </c>
      <c r="G3060" t="str">
        <f>VLOOKUP($E3060,rahvdata!$AD$2:$AE$80,2,FALSE)</f>
        <v>Järva</v>
      </c>
      <c r="H3060" t="s">
        <v>248</v>
      </c>
    </row>
    <row r="3061" spans="1:8" x14ac:dyDescent="0.35">
      <c r="A3061" s="3" t="s">
        <v>102</v>
      </c>
      <c r="B3061" s="42">
        <v>114</v>
      </c>
      <c r="C3061" s="42">
        <v>59</v>
      </c>
      <c r="D3061" s="42">
        <v>60</v>
      </c>
      <c r="E3061" s="1" t="s">
        <v>34</v>
      </c>
      <c r="F3061" s="41" t="s">
        <v>172</v>
      </c>
      <c r="G3061" t="str">
        <f>VLOOKUP($E3061,rahvdata!$AD$2:$AE$80,2,FALSE)</f>
        <v>Järva</v>
      </c>
      <c r="H3061" t="s">
        <v>248</v>
      </c>
    </row>
    <row r="3062" spans="1:8" x14ac:dyDescent="0.35">
      <c r="A3062" s="3" t="s">
        <v>104</v>
      </c>
      <c r="B3062" s="42">
        <v>120</v>
      </c>
      <c r="C3062" s="42">
        <v>65</v>
      </c>
      <c r="D3062" s="42">
        <v>55</v>
      </c>
      <c r="E3062" s="1" t="s">
        <v>34</v>
      </c>
      <c r="F3062" s="41" t="s">
        <v>173</v>
      </c>
      <c r="G3062" t="str">
        <f>VLOOKUP($E3062,rahvdata!$AD$2:$AE$80,2,FALSE)</f>
        <v>Järva</v>
      </c>
      <c r="H3062" t="s">
        <v>248</v>
      </c>
    </row>
    <row r="3063" spans="1:8" x14ac:dyDescent="0.35">
      <c r="A3063" s="3" t="s">
        <v>104</v>
      </c>
      <c r="B3063" s="42">
        <v>126</v>
      </c>
      <c r="C3063" s="42">
        <v>80</v>
      </c>
      <c r="D3063" s="42">
        <v>51</v>
      </c>
      <c r="E3063" s="1" t="s">
        <v>34</v>
      </c>
      <c r="F3063" s="41" t="s">
        <v>174</v>
      </c>
      <c r="G3063" t="str">
        <f>VLOOKUP($E3063,rahvdata!$AD$2:$AE$80,2,FALSE)</f>
        <v>Järva</v>
      </c>
      <c r="H3063" t="s">
        <v>248</v>
      </c>
    </row>
    <row r="3064" spans="1:8" x14ac:dyDescent="0.35">
      <c r="A3064" s="3" t="s">
        <v>104</v>
      </c>
      <c r="B3064" s="42">
        <v>116</v>
      </c>
      <c r="C3064" s="42">
        <v>56</v>
      </c>
      <c r="D3064" s="42">
        <v>60</v>
      </c>
      <c r="E3064" s="1" t="s">
        <v>34</v>
      </c>
      <c r="F3064" s="41" t="s">
        <v>175</v>
      </c>
      <c r="G3064" t="str">
        <f>VLOOKUP($E3064,rahvdata!$AD$2:$AE$80,2,FALSE)</f>
        <v>Järva</v>
      </c>
      <c r="H3064" t="s">
        <v>248</v>
      </c>
    </row>
    <row r="3065" spans="1:8" x14ac:dyDescent="0.35">
      <c r="A3065" s="3" t="s">
        <v>104</v>
      </c>
      <c r="B3065" s="42">
        <v>138</v>
      </c>
      <c r="C3065" s="42">
        <v>88</v>
      </c>
      <c r="D3065" s="42">
        <v>55</v>
      </c>
      <c r="E3065" s="1" t="s">
        <v>34</v>
      </c>
      <c r="F3065" s="41" t="s">
        <v>176</v>
      </c>
      <c r="G3065" t="str">
        <f>VLOOKUP($E3065,rahvdata!$AD$2:$AE$80,2,FALSE)</f>
        <v>Järva</v>
      </c>
      <c r="H3065" t="s">
        <v>248</v>
      </c>
    </row>
    <row r="3066" spans="1:8" x14ac:dyDescent="0.35">
      <c r="A3066" s="3" t="s">
        <v>104</v>
      </c>
      <c r="B3066" s="42">
        <v>125</v>
      </c>
      <c r="C3066" s="42">
        <v>69</v>
      </c>
      <c r="D3066" s="42">
        <v>52</v>
      </c>
      <c r="E3066" s="1" t="s">
        <v>34</v>
      </c>
      <c r="F3066" s="41" t="s">
        <v>177</v>
      </c>
      <c r="G3066" t="str">
        <f>VLOOKUP($E3066,rahvdata!$AD$2:$AE$80,2,FALSE)</f>
        <v>Järva</v>
      </c>
      <c r="H3066" t="s">
        <v>248</v>
      </c>
    </row>
    <row r="3067" spans="1:8" x14ac:dyDescent="0.35">
      <c r="A3067" s="3" t="s">
        <v>104</v>
      </c>
      <c r="B3067" s="42">
        <v>116</v>
      </c>
      <c r="C3067" s="42">
        <v>57</v>
      </c>
      <c r="D3067" s="42">
        <v>59</v>
      </c>
      <c r="E3067" s="1" t="s">
        <v>34</v>
      </c>
      <c r="F3067" s="41" t="s">
        <v>178</v>
      </c>
      <c r="G3067" t="str">
        <f>VLOOKUP($E3067,rahvdata!$AD$2:$AE$80,2,FALSE)</f>
        <v>Järva</v>
      </c>
      <c r="H3067" t="s">
        <v>248</v>
      </c>
    </row>
    <row r="3068" spans="1:8" x14ac:dyDescent="0.35">
      <c r="A3068" s="3" t="s">
        <v>104</v>
      </c>
      <c r="B3068" s="42">
        <v>126</v>
      </c>
      <c r="C3068" s="42">
        <v>72</v>
      </c>
      <c r="D3068" s="42">
        <v>54</v>
      </c>
      <c r="E3068" s="1" t="s">
        <v>34</v>
      </c>
      <c r="F3068" s="41" t="s">
        <v>179</v>
      </c>
      <c r="G3068" t="str">
        <f>VLOOKUP($E3068,rahvdata!$AD$2:$AE$80,2,FALSE)</f>
        <v>Järva</v>
      </c>
      <c r="H3068" t="s">
        <v>248</v>
      </c>
    </row>
    <row r="3069" spans="1:8" x14ac:dyDescent="0.35">
      <c r="A3069" s="3" t="s">
        <v>104</v>
      </c>
      <c r="B3069" s="42">
        <v>138</v>
      </c>
      <c r="C3069" s="42">
        <v>68</v>
      </c>
      <c r="D3069" s="42">
        <v>72</v>
      </c>
      <c r="E3069" s="1" t="s">
        <v>34</v>
      </c>
      <c r="F3069" s="41" t="s">
        <v>180</v>
      </c>
      <c r="G3069" t="str">
        <f>VLOOKUP($E3069,rahvdata!$AD$2:$AE$80,2,FALSE)</f>
        <v>Järva</v>
      </c>
      <c r="H3069" t="s">
        <v>248</v>
      </c>
    </row>
    <row r="3070" spans="1:8" x14ac:dyDescent="0.35">
      <c r="A3070" s="3" t="s">
        <v>104</v>
      </c>
      <c r="B3070" s="42">
        <v>133</v>
      </c>
      <c r="C3070" s="42">
        <v>75</v>
      </c>
      <c r="D3070" s="42">
        <v>56</v>
      </c>
      <c r="E3070" s="1" t="s">
        <v>34</v>
      </c>
      <c r="F3070" s="41" t="s">
        <v>181</v>
      </c>
      <c r="G3070" t="str">
        <f>VLOOKUP($E3070,rahvdata!$AD$2:$AE$80,2,FALSE)</f>
        <v>Järva</v>
      </c>
      <c r="H3070" t="s">
        <v>248</v>
      </c>
    </row>
    <row r="3071" spans="1:8" x14ac:dyDescent="0.35">
      <c r="A3071" s="3" t="s">
        <v>104</v>
      </c>
      <c r="B3071" s="42">
        <v>115</v>
      </c>
      <c r="C3071" s="42">
        <v>69</v>
      </c>
      <c r="D3071" s="42">
        <v>48</v>
      </c>
      <c r="E3071" s="1" t="s">
        <v>34</v>
      </c>
      <c r="F3071" s="41" t="s">
        <v>182</v>
      </c>
      <c r="G3071" t="str">
        <f>VLOOKUP($E3071,rahvdata!$AD$2:$AE$80,2,FALSE)</f>
        <v>Järva</v>
      </c>
      <c r="H3071" t="s">
        <v>248</v>
      </c>
    </row>
    <row r="3072" spans="1:8" x14ac:dyDescent="0.35">
      <c r="A3072" s="3" t="s">
        <v>105</v>
      </c>
      <c r="B3072" s="42">
        <v>117</v>
      </c>
      <c r="C3072" s="42">
        <v>63</v>
      </c>
      <c r="D3072" s="42">
        <v>57</v>
      </c>
      <c r="E3072" s="1" t="s">
        <v>34</v>
      </c>
      <c r="F3072" s="41" t="s">
        <v>183</v>
      </c>
      <c r="G3072" t="str">
        <f>VLOOKUP($E3072,rahvdata!$AD$2:$AE$80,2,FALSE)</f>
        <v>Järva</v>
      </c>
      <c r="H3072" t="s">
        <v>248</v>
      </c>
    </row>
    <row r="3073" spans="1:8" x14ac:dyDescent="0.35">
      <c r="A3073" s="3" t="s">
        <v>105</v>
      </c>
      <c r="B3073" s="42">
        <v>109</v>
      </c>
      <c r="C3073" s="42">
        <v>62</v>
      </c>
      <c r="D3073" s="42">
        <v>44</v>
      </c>
      <c r="E3073" s="1" t="s">
        <v>34</v>
      </c>
      <c r="F3073" s="41" t="s">
        <v>184</v>
      </c>
      <c r="G3073" t="str">
        <f>VLOOKUP($E3073,rahvdata!$AD$2:$AE$80,2,FALSE)</f>
        <v>Järva</v>
      </c>
      <c r="H3073" t="s">
        <v>248</v>
      </c>
    </row>
    <row r="3074" spans="1:8" x14ac:dyDescent="0.35">
      <c r="A3074" s="3" t="s">
        <v>105</v>
      </c>
      <c r="B3074" s="42">
        <v>120</v>
      </c>
      <c r="C3074" s="42">
        <v>63</v>
      </c>
      <c r="D3074" s="42">
        <v>58</v>
      </c>
      <c r="E3074" s="1" t="s">
        <v>34</v>
      </c>
      <c r="F3074" s="41" t="s">
        <v>185</v>
      </c>
      <c r="G3074" t="str">
        <f>VLOOKUP($E3074,rahvdata!$AD$2:$AE$80,2,FALSE)</f>
        <v>Järva</v>
      </c>
      <c r="H3074" t="s">
        <v>248</v>
      </c>
    </row>
    <row r="3075" spans="1:8" x14ac:dyDescent="0.35">
      <c r="A3075" s="3" t="s">
        <v>105</v>
      </c>
      <c r="B3075" s="42">
        <v>106</v>
      </c>
      <c r="C3075" s="42">
        <v>64</v>
      </c>
      <c r="D3075" s="42">
        <v>42</v>
      </c>
      <c r="E3075" s="1" t="s">
        <v>34</v>
      </c>
      <c r="F3075" s="41" t="s">
        <v>186</v>
      </c>
      <c r="G3075" t="str">
        <f>VLOOKUP($E3075,rahvdata!$AD$2:$AE$80,2,FALSE)</f>
        <v>Järva</v>
      </c>
      <c r="H3075" t="s">
        <v>248</v>
      </c>
    </row>
    <row r="3076" spans="1:8" x14ac:dyDescent="0.35">
      <c r="A3076" s="3" t="s">
        <v>105</v>
      </c>
      <c r="B3076" s="42">
        <v>121</v>
      </c>
      <c r="C3076" s="42">
        <v>64</v>
      </c>
      <c r="D3076" s="42">
        <v>59</v>
      </c>
      <c r="E3076" s="1" t="s">
        <v>34</v>
      </c>
      <c r="F3076" s="41" t="s">
        <v>187</v>
      </c>
      <c r="G3076" t="str">
        <f>VLOOKUP($E3076,rahvdata!$AD$2:$AE$80,2,FALSE)</f>
        <v>Järva</v>
      </c>
      <c r="H3076" t="s">
        <v>248</v>
      </c>
    </row>
    <row r="3077" spans="1:8" x14ac:dyDescent="0.35">
      <c r="A3077" s="3" t="s">
        <v>105</v>
      </c>
      <c r="B3077" s="42">
        <v>124</v>
      </c>
      <c r="C3077" s="42">
        <v>80</v>
      </c>
      <c r="D3077" s="42">
        <v>52</v>
      </c>
      <c r="E3077" s="1" t="s">
        <v>34</v>
      </c>
      <c r="F3077" s="41" t="s">
        <v>188</v>
      </c>
      <c r="G3077" t="str">
        <f>VLOOKUP($E3077,rahvdata!$AD$2:$AE$80,2,FALSE)</f>
        <v>Järva</v>
      </c>
      <c r="H3077" t="s">
        <v>248</v>
      </c>
    </row>
    <row r="3078" spans="1:8" x14ac:dyDescent="0.35">
      <c r="A3078" s="3" t="s">
        <v>105</v>
      </c>
      <c r="B3078" s="42">
        <v>118</v>
      </c>
      <c r="C3078" s="42">
        <v>62</v>
      </c>
      <c r="D3078" s="42">
        <v>56</v>
      </c>
      <c r="E3078" s="1" t="s">
        <v>34</v>
      </c>
      <c r="F3078" s="41" t="s">
        <v>189</v>
      </c>
      <c r="G3078" t="str">
        <f>VLOOKUP($E3078,rahvdata!$AD$2:$AE$80,2,FALSE)</f>
        <v>Järva</v>
      </c>
      <c r="H3078" t="s">
        <v>248</v>
      </c>
    </row>
    <row r="3079" spans="1:8" x14ac:dyDescent="0.35">
      <c r="A3079" s="3" t="s">
        <v>105</v>
      </c>
      <c r="B3079" s="42">
        <v>114</v>
      </c>
      <c r="C3079" s="42">
        <v>51</v>
      </c>
      <c r="D3079" s="42">
        <v>63</v>
      </c>
      <c r="E3079" s="1" t="s">
        <v>34</v>
      </c>
      <c r="F3079" s="41" t="s">
        <v>190</v>
      </c>
      <c r="G3079" t="str">
        <f>VLOOKUP($E3079,rahvdata!$AD$2:$AE$80,2,FALSE)</f>
        <v>Järva</v>
      </c>
      <c r="H3079" t="s">
        <v>248</v>
      </c>
    </row>
    <row r="3080" spans="1:8" x14ac:dyDescent="0.35">
      <c r="A3080" s="3" t="s">
        <v>105</v>
      </c>
      <c r="B3080" s="42">
        <v>138</v>
      </c>
      <c r="C3080" s="42">
        <v>70</v>
      </c>
      <c r="D3080" s="42">
        <v>68</v>
      </c>
      <c r="E3080" s="1" t="s">
        <v>34</v>
      </c>
      <c r="F3080" s="41" t="s">
        <v>191</v>
      </c>
      <c r="G3080" t="str">
        <f>VLOOKUP($E3080,rahvdata!$AD$2:$AE$80,2,FALSE)</f>
        <v>Järva</v>
      </c>
      <c r="H3080" t="s">
        <v>248</v>
      </c>
    </row>
    <row r="3081" spans="1:8" x14ac:dyDescent="0.35">
      <c r="A3081" s="3" t="s">
        <v>105</v>
      </c>
      <c r="B3081" s="42">
        <v>137</v>
      </c>
      <c r="C3081" s="42">
        <v>72</v>
      </c>
      <c r="D3081" s="42">
        <v>69</v>
      </c>
      <c r="E3081" s="1" t="s">
        <v>34</v>
      </c>
      <c r="F3081" s="41" t="s">
        <v>192</v>
      </c>
      <c r="G3081" t="str">
        <f>VLOOKUP($E3081,rahvdata!$AD$2:$AE$80,2,FALSE)</f>
        <v>Järva</v>
      </c>
      <c r="H3081" t="s">
        <v>248</v>
      </c>
    </row>
    <row r="3082" spans="1:8" x14ac:dyDescent="0.35">
      <c r="A3082" s="3" t="s">
        <v>106</v>
      </c>
      <c r="B3082" s="42">
        <v>133</v>
      </c>
      <c r="C3082" s="42">
        <v>77</v>
      </c>
      <c r="D3082" s="42">
        <v>56</v>
      </c>
      <c r="E3082" s="1" t="s">
        <v>34</v>
      </c>
      <c r="F3082" s="41" t="s">
        <v>193</v>
      </c>
      <c r="G3082" t="str">
        <f>VLOOKUP($E3082,rahvdata!$AD$2:$AE$80,2,FALSE)</f>
        <v>Järva</v>
      </c>
      <c r="H3082" t="s">
        <v>248</v>
      </c>
    </row>
    <row r="3083" spans="1:8" x14ac:dyDescent="0.35">
      <c r="A3083" s="3" t="s">
        <v>106</v>
      </c>
      <c r="B3083" s="42">
        <v>143</v>
      </c>
      <c r="C3083" s="42">
        <v>61</v>
      </c>
      <c r="D3083" s="42">
        <v>79</v>
      </c>
      <c r="E3083" s="1" t="s">
        <v>34</v>
      </c>
      <c r="F3083" s="41" t="s">
        <v>194</v>
      </c>
      <c r="G3083" t="str">
        <f>VLOOKUP($E3083,rahvdata!$AD$2:$AE$80,2,FALSE)</f>
        <v>Järva</v>
      </c>
      <c r="H3083" t="s">
        <v>248</v>
      </c>
    </row>
    <row r="3084" spans="1:8" x14ac:dyDescent="0.35">
      <c r="A3084" s="3" t="s">
        <v>106</v>
      </c>
      <c r="B3084" s="42">
        <v>150</v>
      </c>
      <c r="C3084" s="42">
        <v>74</v>
      </c>
      <c r="D3084" s="42">
        <v>76</v>
      </c>
      <c r="E3084" s="1" t="s">
        <v>34</v>
      </c>
      <c r="F3084" s="41" t="s">
        <v>195</v>
      </c>
      <c r="G3084" t="str">
        <f>VLOOKUP($E3084,rahvdata!$AD$2:$AE$80,2,FALSE)</f>
        <v>Järva</v>
      </c>
      <c r="H3084" t="s">
        <v>248</v>
      </c>
    </row>
    <row r="3085" spans="1:8" x14ac:dyDescent="0.35">
      <c r="A3085" s="3" t="s">
        <v>106</v>
      </c>
      <c r="B3085" s="42">
        <v>175</v>
      </c>
      <c r="C3085" s="42">
        <v>85</v>
      </c>
      <c r="D3085" s="42">
        <v>95</v>
      </c>
      <c r="E3085" s="1" t="s">
        <v>34</v>
      </c>
      <c r="F3085" s="41" t="s">
        <v>196</v>
      </c>
      <c r="G3085" t="str">
        <f>VLOOKUP($E3085,rahvdata!$AD$2:$AE$80,2,FALSE)</f>
        <v>Järva</v>
      </c>
      <c r="H3085" t="s">
        <v>248</v>
      </c>
    </row>
    <row r="3086" spans="1:8" x14ac:dyDescent="0.35">
      <c r="A3086" s="3" t="s">
        <v>106</v>
      </c>
      <c r="B3086" s="42">
        <v>153</v>
      </c>
      <c r="C3086" s="42">
        <v>78</v>
      </c>
      <c r="D3086" s="42">
        <v>75</v>
      </c>
      <c r="E3086" s="1" t="s">
        <v>34</v>
      </c>
      <c r="F3086" s="41" t="s">
        <v>197</v>
      </c>
      <c r="G3086" t="str">
        <f>VLOOKUP($E3086,rahvdata!$AD$2:$AE$80,2,FALSE)</f>
        <v>Järva</v>
      </c>
      <c r="H3086" t="s">
        <v>248</v>
      </c>
    </row>
    <row r="3087" spans="1:8" x14ac:dyDescent="0.35">
      <c r="A3087" s="3" t="s">
        <v>106</v>
      </c>
      <c r="B3087" s="42">
        <v>160</v>
      </c>
      <c r="C3087" s="42">
        <v>71</v>
      </c>
      <c r="D3087" s="42">
        <v>89</v>
      </c>
      <c r="E3087" s="1" t="s">
        <v>34</v>
      </c>
      <c r="F3087" s="41" t="s">
        <v>198</v>
      </c>
      <c r="G3087" t="str">
        <f>VLOOKUP($E3087,rahvdata!$AD$2:$AE$80,2,FALSE)</f>
        <v>Järva</v>
      </c>
      <c r="H3087" t="s">
        <v>248</v>
      </c>
    </row>
    <row r="3088" spans="1:8" x14ac:dyDescent="0.35">
      <c r="A3088" s="3" t="s">
        <v>106</v>
      </c>
      <c r="B3088" s="42">
        <v>171</v>
      </c>
      <c r="C3088" s="42">
        <v>83</v>
      </c>
      <c r="D3088" s="42">
        <v>88</v>
      </c>
      <c r="E3088" s="1" t="s">
        <v>34</v>
      </c>
      <c r="F3088" s="41" t="s">
        <v>199</v>
      </c>
      <c r="G3088" t="str">
        <f>VLOOKUP($E3088,rahvdata!$AD$2:$AE$80,2,FALSE)</f>
        <v>Järva</v>
      </c>
      <c r="H3088" t="s">
        <v>248</v>
      </c>
    </row>
    <row r="3089" spans="1:9" x14ac:dyDescent="0.35">
      <c r="A3089" s="3" t="s">
        <v>106</v>
      </c>
      <c r="B3089" s="42">
        <v>156</v>
      </c>
      <c r="C3089" s="42">
        <v>78</v>
      </c>
      <c r="D3089" s="42">
        <v>78</v>
      </c>
      <c r="E3089" s="1" t="s">
        <v>34</v>
      </c>
      <c r="F3089" s="41" t="s">
        <v>200</v>
      </c>
      <c r="G3089" t="str">
        <f>VLOOKUP($E3089,rahvdata!$AD$2:$AE$80,2,FALSE)</f>
        <v>Järva</v>
      </c>
      <c r="H3089" t="s">
        <v>248</v>
      </c>
    </row>
    <row r="3090" spans="1:9" x14ac:dyDescent="0.35">
      <c r="A3090" s="3" t="s">
        <v>106</v>
      </c>
      <c r="B3090" s="42">
        <v>132</v>
      </c>
      <c r="C3090" s="42">
        <v>66</v>
      </c>
      <c r="D3090" s="42">
        <v>66</v>
      </c>
      <c r="E3090" s="1" t="s">
        <v>34</v>
      </c>
      <c r="F3090" s="41" t="s">
        <v>201</v>
      </c>
      <c r="G3090" t="str">
        <f>VLOOKUP($E3090,rahvdata!$AD$2:$AE$80,2,FALSE)</f>
        <v>Järva</v>
      </c>
      <c r="H3090" t="s">
        <v>248</v>
      </c>
    </row>
    <row r="3091" spans="1:9" x14ac:dyDescent="0.35">
      <c r="A3091" s="3" t="s">
        <v>106</v>
      </c>
      <c r="B3091" s="42">
        <v>180</v>
      </c>
      <c r="C3091" s="42">
        <v>91</v>
      </c>
      <c r="D3091" s="42">
        <v>92</v>
      </c>
      <c r="E3091" s="1" t="s">
        <v>34</v>
      </c>
      <c r="F3091" s="41" t="s">
        <v>202</v>
      </c>
      <c r="G3091" t="str">
        <f>VLOOKUP($E3091,rahvdata!$AD$2:$AE$80,2,FALSE)</f>
        <v>Järva</v>
      </c>
      <c r="H3091" t="s">
        <v>248</v>
      </c>
    </row>
    <row r="3092" spans="1:9" x14ac:dyDescent="0.35">
      <c r="A3092" s="3" t="s">
        <v>107</v>
      </c>
      <c r="B3092" s="42">
        <v>173</v>
      </c>
      <c r="C3092" s="42">
        <v>95</v>
      </c>
      <c r="D3092" s="42">
        <v>78</v>
      </c>
      <c r="E3092" s="1" t="s">
        <v>34</v>
      </c>
      <c r="F3092" s="41" t="s">
        <v>203</v>
      </c>
      <c r="G3092" t="str">
        <f>VLOOKUP($E3092,rahvdata!$AD$2:$AE$80,2,FALSE)</f>
        <v>Järva</v>
      </c>
      <c r="H3092" t="s">
        <v>248</v>
      </c>
    </row>
    <row r="3093" spans="1:9" x14ac:dyDescent="0.35">
      <c r="A3093" s="3" t="s">
        <v>107</v>
      </c>
      <c r="B3093" s="42">
        <v>178</v>
      </c>
      <c r="C3093" s="42">
        <v>93</v>
      </c>
      <c r="D3093" s="42">
        <v>85</v>
      </c>
      <c r="E3093" s="1" t="s">
        <v>34</v>
      </c>
      <c r="F3093" s="41" t="s">
        <v>204</v>
      </c>
      <c r="G3093" t="str">
        <f>VLOOKUP($E3093,rahvdata!$AD$2:$AE$80,2,FALSE)</f>
        <v>Järva</v>
      </c>
      <c r="H3093" t="s">
        <v>248</v>
      </c>
    </row>
    <row r="3094" spans="1:9" x14ac:dyDescent="0.35">
      <c r="A3094" s="3" t="s">
        <v>107</v>
      </c>
      <c r="B3094" s="42">
        <v>170</v>
      </c>
      <c r="C3094" s="42">
        <v>81</v>
      </c>
      <c r="D3094" s="42">
        <v>89</v>
      </c>
      <c r="E3094" s="1" t="s">
        <v>34</v>
      </c>
      <c r="F3094" s="41" t="s">
        <v>205</v>
      </c>
      <c r="G3094" t="str">
        <f>VLOOKUP($E3094,rahvdata!$AD$2:$AE$80,2,FALSE)</f>
        <v>Järva</v>
      </c>
      <c r="H3094" t="s">
        <v>248</v>
      </c>
    </row>
    <row r="3095" spans="1:9" x14ac:dyDescent="0.35">
      <c r="A3095" s="3" t="s">
        <v>107</v>
      </c>
      <c r="B3095" s="42">
        <v>183</v>
      </c>
      <c r="C3095" s="42">
        <v>86</v>
      </c>
      <c r="D3095" s="42">
        <v>98</v>
      </c>
      <c r="E3095" s="1" t="s">
        <v>34</v>
      </c>
      <c r="F3095" s="41" t="s">
        <v>206</v>
      </c>
      <c r="G3095" t="str">
        <f>VLOOKUP($E3095,rahvdata!$AD$2:$AE$80,2,FALSE)</f>
        <v>Järva</v>
      </c>
      <c r="H3095" t="s">
        <v>248</v>
      </c>
    </row>
    <row r="3096" spans="1:9" x14ac:dyDescent="0.35">
      <c r="A3096" s="3" t="s">
        <v>107</v>
      </c>
      <c r="B3096" s="42">
        <v>153</v>
      </c>
      <c r="C3096" s="42">
        <v>64</v>
      </c>
      <c r="D3096" s="42">
        <v>90</v>
      </c>
      <c r="E3096" s="1" t="s">
        <v>34</v>
      </c>
      <c r="F3096" s="41" t="s">
        <v>207</v>
      </c>
      <c r="G3096" t="str">
        <f>VLOOKUP($E3096,rahvdata!$AD$2:$AE$80,2,FALSE)</f>
        <v>Järva</v>
      </c>
      <c r="H3096" t="s">
        <v>248</v>
      </c>
      <c r="I3096" t="s">
        <v>252</v>
      </c>
    </row>
    <row r="3097" spans="1:9" x14ac:dyDescent="0.35">
      <c r="A3097" s="3" t="s">
        <v>107</v>
      </c>
      <c r="B3097" s="42">
        <v>145</v>
      </c>
      <c r="C3097" s="42">
        <v>57</v>
      </c>
      <c r="D3097" s="42">
        <v>88</v>
      </c>
      <c r="E3097" s="1" t="s">
        <v>34</v>
      </c>
      <c r="F3097" s="41" t="s">
        <v>208</v>
      </c>
      <c r="G3097" t="str">
        <f>VLOOKUP($E3097,rahvdata!$AD$2:$AE$80,2,FALSE)</f>
        <v>Järva</v>
      </c>
      <c r="H3097" t="s">
        <v>249</v>
      </c>
      <c r="I3097" t="s">
        <v>252</v>
      </c>
    </row>
    <row r="3098" spans="1:9" x14ac:dyDescent="0.35">
      <c r="A3098" s="3" t="s">
        <v>107</v>
      </c>
      <c r="B3098" s="42">
        <v>137</v>
      </c>
      <c r="C3098" s="42">
        <v>64</v>
      </c>
      <c r="D3098" s="42">
        <v>70</v>
      </c>
      <c r="E3098" s="1" t="s">
        <v>34</v>
      </c>
      <c r="F3098" s="41" t="s">
        <v>209</v>
      </c>
      <c r="G3098" t="str">
        <f>VLOOKUP($E3098,rahvdata!$AD$2:$AE$80,2,FALSE)</f>
        <v>Järva</v>
      </c>
      <c r="H3098" t="s">
        <v>249</v>
      </c>
      <c r="I3098" t="s">
        <v>252</v>
      </c>
    </row>
    <row r="3099" spans="1:9" x14ac:dyDescent="0.35">
      <c r="A3099" s="3" t="s">
        <v>107</v>
      </c>
      <c r="B3099" s="42">
        <v>168</v>
      </c>
      <c r="C3099" s="42">
        <v>80</v>
      </c>
      <c r="D3099" s="42">
        <v>86</v>
      </c>
      <c r="E3099" s="1" t="s">
        <v>34</v>
      </c>
      <c r="F3099" s="41" t="s">
        <v>210</v>
      </c>
      <c r="G3099" t="str">
        <f>VLOOKUP($E3099,rahvdata!$AD$2:$AE$80,2,FALSE)</f>
        <v>Järva</v>
      </c>
      <c r="H3099" t="s">
        <v>249</v>
      </c>
      <c r="I3099" t="s">
        <v>252</v>
      </c>
    </row>
    <row r="3100" spans="1:9" x14ac:dyDescent="0.35">
      <c r="A3100" s="3" t="s">
        <v>107</v>
      </c>
      <c r="B3100" s="42">
        <v>154</v>
      </c>
      <c r="C3100" s="42">
        <v>68</v>
      </c>
      <c r="D3100" s="42">
        <v>90</v>
      </c>
      <c r="E3100" s="1" t="s">
        <v>34</v>
      </c>
      <c r="F3100" s="41" t="s">
        <v>211</v>
      </c>
      <c r="G3100" t="str">
        <f>VLOOKUP($E3100,rahvdata!$AD$2:$AE$80,2,FALSE)</f>
        <v>Järva</v>
      </c>
      <c r="H3100" t="s">
        <v>249</v>
      </c>
      <c r="I3100" t="s">
        <v>252</v>
      </c>
    </row>
    <row r="3101" spans="1:9" x14ac:dyDescent="0.35">
      <c r="A3101" s="3" t="s">
        <v>107</v>
      </c>
      <c r="B3101" s="42">
        <v>130</v>
      </c>
      <c r="C3101" s="42">
        <v>55</v>
      </c>
      <c r="D3101" s="42">
        <v>75</v>
      </c>
      <c r="E3101" s="1" t="s">
        <v>34</v>
      </c>
      <c r="F3101" s="41" t="s">
        <v>212</v>
      </c>
      <c r="G3101" t="str">
        <f>VLOOKUP($E3101,rahvdata!$AD$2:$AE$80,2,FALSE)</f>
        <v>Järva</v>
      </c>
      <c r="H3101" t="s">
        <v>249</v>
      </c>
      <c r="I3101" t="s">
        <v>252</v>
      </c>
    </row>
    <row r="3102" spans="1:9" x14ac:dyDescent="0.35">
      <c r="A3102" s="3" t="s">
        <v>108</v>
      </c>
      <c r="B3102" s="42">
        <v>141</v>
      </c>
      <c r="C3102" s="42">
        <v>57</v>
      </c>
      <c r="D3102" s="42">
        <v>80</v>
      </c>
      <c r="E3102" s="1" t="s">
        <v>34</v>
      </c>
      <c r="F3102" s="41" t="s">
        <v>213</v>
      </c>
      <c r="G3102" t="str">
        <f>VLOOKUP($E3102,rahvdata!$AD$2:$AE$80,2,FALSE)</f>
        <v>Järva</v>
      </c>
      <c r="H3102" t="s">
        <v>249</v>
      </c>
      <c r="I3102" t="s">
        <v>252</v>
      </c>
    </row>
    <row r="3103" spans="1:9" x14ac:dyDescent="0.35">
      <c r="A3103" s="3" t="s">
        <v>108</v>
      </c>
      <c r="B3103" s="42">
        <v>141</v>
      </c>
      <c r="C3103" s="42">
        <v>56</v>
      </c>
      <c r="D3103" s="42">
        <v>81</v>
      </c>
      <c r="E3103" s="1" t="s">
        <v>34</v>
      </c>
      <c r="F3103" s="41" t="s">
        <v>214</v>
      </c>
      <c r="G3103" t="str">
        <f>VLOOKUP($E3103,rahvdata!$AD$2:$AE$80,2,FALSE)</f>
        <v>Järva</v>
      </c>
      <c r="H3103" t="s">
        <v>249</v>
      </c>
      <c r="I3103" t="s">
        <v>252</v>
      </c>
    </row>
    <row r="3104" spans="1:9" x14ac:dyDescent="0.35">
      <c r="A3104" s="3" t="s">
        <v>108</v>
      </c>
      <c r="B3104" s="42">
        <v>143</v>
      </c>
      <c r="C3104" s="42">
        <v>47</v>
      </c>
      <c r="D3104" s="42">
        <v>91</v>
      </c>
      <c r="E3104" s="1" t="s">
        <v>34</v>
      </c>
      <c r="F3104" s="41" t="s">
        <v>215</v>
      </c>
      <c r="G3104" t="str">
        <f>VLOOKUP($E3104,rahvdata!$AD$2:$AE$80,2,FALSE)</f>
        <v>Järva</v>
      </c>
      <c r="H3104" t="s">
        <v>249</v>
      </c>
      <c r="I3104" t="s">
        <v>252</v>
      </c>
    </row>
    <row r="3105" spans="1:9" x14ac:dyDescent="0.35">
      <c r="A3105" s="3" t="s">
        <v>108</v>
      </c>
      <c r="B3105" s="42">
        <v>163</v>
      </c>
      <c r="C3105" s="42">
        <v>59</v>
      </c>
      <c r="D3105" s="42">
        <v>104</v>
      </c>
      <c r="E3105" s="1" t="s">
        <v>34</v>
      </c>
      <c r="F3105" s="41" t="s">
        <v>216</v>
      </c>
      <c r="G3105" t="str">
        <f>VLOOKUP($E3105,rahvdata!$AD$2:$AE$80,2,FALSE)</f>
        <v>Järva</v>
      </c>
      <c r="H3105" t="s">
        <v>249</v>
      </c>
      <c r="I3105" t="s">
        <v>252</v>
      </c>
    </row>
    <row r="3106" spans="1:9" x14ac:dyDescent="0.35">
      <c r="A3106" s="3" t="s">
        <v>108</v>
      </c>
      <c r="B3106" s="42">
        <v>124</v>
      </c>
      <c r="C3106" s="42">
        <v>47</v>
      </c>
      <c r="D3106" s="42">
        <v>77</v>
      </c>
      <c r="E3106" s="1" t="s">
        <v>34</v>
      </c>
      <c r="F3106" s="41" t="s">
        <v>217</v>
      </c>
      <c r="G3106" t="str">
        <f>VLOOKUP($E3106,rahvdata!$AD$2:$AE$80,2,FALSE)</f>
        <v>Järva</v>
      </c>
      <c r="H3106" t="s">
        <v>249</v>
      </c>
      <c r="I3106" t="s">
        <v>252</v>
      </c>
    </row>
    <row r="3107" spans="1:9" x14ac:dyDescent="0.35">
      <c r="A3107" s="3" t="s">
        <v>108</v>
      </c>
      <c r="B3107" s="42">
        <v>105</v>
      </c>
      <c r="C3107" s="42">
        <v>44</v>
      </c>
      <c r="D3107" s="42">
        <v>61</v>
      </c>
      <c r="E3107" s="1" t="s">
        <v>34</v>
      </c>
      <c r="F3107" s="41" t="s">
        <v>218</v>
      </c>
      <c r="G3107" t="str">
        <f>VLOOKUP($E3107,rahvdata!$AD$2:$AE$80,2,FALSE)</f>
        <v>Järva</v>
      </c>
      <c r="H3107" t="s">
        <v>249</v>
      </c>
      <c r="I3107" t="s">
        <v>252</v>
      </c>
    </row>
    <row r="3108" spans="1:9" x14ac:dyDescent="0.35">
      <c r="A3108" s="3" t="s">
        <v>108</v>
      </c>
      <c r="B3108" s="42">
        <v>95</v>
      </c>
      <c r="C3108" s="42">
        <v>32</v>
      </c>
      <c r="D3108" s="42">
        <v>63</v>
      </c>
      <c r="E3108" s="1" t="s">
        <v>34</v>
      </c>
      <c r="F3108" s="41" t="s">
        <v>219</v>
      </c>
      <c r="G3108" t="str">
        <f>VLOOKUP($E3108,rahvdata!$AD$2:$AE$80,2,FALSE)</f>
        <v>Järva</v>
      </c>
      <c r="H3108" t="s">
        <v>249</v>
      </c>
      <c r="I3108" t="s">
        <v>252</v>
      </c>
    </row>
    <row r="3109" spans="1:9" x14ac:dyDescent="0.35">
      <c r="A3109" s="3" t="s">
        <v>108</v>
      </c>
      <c r="B3109" s="42">
        <v>90</v>
      </c>
      <c r="C3109" s="42">
        <v>31</v>
      </c>
      <c r="D3109" s="42">
        <v>59</v>
      </c>
      <c r="E3109" s="1" t="s">
        <v>34</v>
      </c>
      <c r="F3109" s="41" t="s">
        <v>220</v>
      </c>
      <c r="G3109" t="str">
        <f>VLOOKUP($E3109,rahvdata!$AD$2:$AE$80,2,FALSE)</f>
        <v>Järva</v>
      </c>
      <c r="H3109" t="s">
        <v>249</v>
      </c>
      <c r="I3109" t="s">
        <v>252</v>
      </c>
    </row>
    <row r="3110" spans="1:9" x14ac:dyDescent="0.35">
      <c r="A3110" s="3" t="s">
        <v>108</v>
      </c>
      <c r="B3110" s="42">
        <v>106</v>
      </c>
      <c r="C3110" s="42">
        <v>33</v>
      </c>
      <c r="D3110" s="42">
        <v>73</v>
      </c>
      <c r="E3110" s="1" t="s">
        <v>34</v>
      </c>
      <c r="F3110" s="41" t="s">
        <v>221</v>
      </c>
      <c r="G3110" t="str">
        <f>VLOOKUP($E3110,rahvdata!$AD$2:$AE$80,2,FALSE)</f>
        <v>Järva</v>
      </c>
      <c r="H3110" t="s">
        <v>249</v>
      </c>
      <c r="I3110" t="s">
        <v>252</v>
      </c>
    </row>
    <row r="3111" spans="1:9" x14ac:dyDescent="0.35">
      <c r="A3111" s="3" t="s">
        <v>108</v>
      </c>
      <c r="B3111" s="42">
        <v>94</v>
      </c>
      <c r="C3111" s="42">
        <v>29</v>
      </c>
      <c r="D3111" s="42">
        <v>66</v>
      </c>
      <c r="E3111" s="1" t="s">
        <v>34</v>
      </c>
      <c r="F3111" s="41" t="s">
        <v>222</v>
      </c>
      <c r="G3111" t="str">
        <f>VLOOKUP($E3111,rahvdata!$AD$2:$AE$80,2,FALSE)</f>
        <v>Järva</v>
      </c>
      <c r="H3111" t="s">
        <v>249</v>
      </c>
      <c r="I3111" t="s">
        <v>252</v>
      </c>
    </row>
    <row r="3112" spans="1:9" x14ac:dyDescent="0.35">
      <c r="A3112" s="3" t="s">
        <v>139</v>
      </c>
      <c r="B3112" s="42">
        <v>108</v>
      </c>
      <c r="C3112" s="42">
        <v>35</v>
      </c>
      <c r="D3112" s="42">
        <v>76</v>
      </c>
      <c r="E3112" s="1" t="s">
        <v>34</v>
      </c>
      <c r="F3112" s="41" t="s">
        <v>223</v>
      </c>
      <c r="G3112" t="str">
        <f>VLOOKUP($E3112,rahvdata!$AD$2:$AE$80,2,FALSE)</f>
        <v>Järva</v>
      </c>
      <c r="H3112" t="s">
        <v>249</v>
      </c>
      <c r="I3112" t="s">
        <v>252</v>
      </c>
    </row>
    <row r="3113" spans="1:9" x14ac:dyDescent="0.35">
      <c r="A3113" s="3" t="s">
        <v>139</v>
      </c>
      <c r="B3113" s="42">
        <v>94</v>
      </c>
      <c r="C3113" s="42">
        <v>34</v>
      </c>
      <c r="D3113" s="42">
        <v>60</v>
      </c>
      <c r="E3113" s="1" t="s">
        <v>34</v>
      </c>
      <c r="F3113" s="41" t="s">
        <v>224</v>
      </c>
      <c r="G3113" t="str">
        <f>VLOOKUP($E3113,rahvdata!$AD$2:$AE$80,2,FALSE)</f>
        <v>Järva</v>
      </c>
      <c r="H3113" t="s">
        <v>249</v>
      </c>
      <c r="I3113" t="s">
        <v>252</v>
      </c>
    </row>
    <row r="3114" spans="1:9" x14ac:dyDescent="0.35">
      <c r="A3114" s="3" t="s">
        <v>139</v>
      </c>
      <c r="B3114" s="42">
        <v>76</v>
      </c>
      <c r="C3114" s="42">
        <v>19</v>
      </c>
      <c r="D3114" s="42">
        <v>53</v>
      </c>
      <c r="E3114" s="1" t="s">
        <v>34</v>
      </c>
      <c r="F3114" s="41" t="s">
        <v>225</v>
      </c>
      <c r="G3114" t="str">
        <f>VLOOKUP($E3114,rahvdata!$AD$2:$AE$80,2,FALSE)</f>
        <v>Järva</v>
      </c>
      <c r="H3114" t="s">
        <v>249</v>
      </c>
      <c r="I3114" t="s">
        <v>252</v>
      </c>
    </row>
    <row r="3115" spans="1:9" x14ac:dyDescent="0.35">
      <c r="A3115" s="3" t="s">
        <v>139</v>
      </c>
      <c r="B3115" s="42">
        <v>72</v>
      </c>
      <c r="C3115" s="42">
        <v>27</v>
      </c>
      <c r="D3115" s="42">
        <v>45</v>
      </c>
      <c r="E3115" s="1" t="s">
        <v>34</v>
      </c>
      <c r="F3115" s="41" t="s">
        <v>226</v>
      </c>
      <c r="G3115" t="str">
        <f>VLOOKUP($E3115,rahvdata!$AD$2:$AE$80,2,FALSE)</f>
        <v>Järva</v>
      </c>
      <c r="H3115" t="s">
        <v>249</v>
      </c>
      <c r="I3115" t="s">
        <v>252</v>
      </c>
    </row>
    <row r="3116" spans="1:9" x14ac:dyDescent="0.35">
      <c r="A3116" s="3" t="s">
        <v>139</v>
      </c>
      <c r="B3116" s="42">
        <v>56</v>
      </c>
      <c r="C3116" s="42">
        <v>10</v>
      </c>
      <c r="D3116" s="42">
        <v>43</v>
      </c>
      <c r="E3116" s="1" t="s">
        <v>34</v>
      </c>
      <c r="F3116" s="41" t="s">
        <v>227</v>
      </c>
      <c r="G3116" t="str">
        <f>VLOOKUP($E3116,rahvdata!$AD$2:$AE$80,2,FALSE)</f>
        <v>Järva</v>
      </c>
      <c r="H3116" t="s">
        <v>249</v>
      </c>
      <c r="I3116" t="s">
        <v>252</v>
      </c>
    </row>
    <row r="3117" spans="1:9" x14ac:dyDescent="0.35">
      <c r="A3117" s="3" t="s">
        <v>139</v>
      </c>
      <c r="B3117" s="42">
        <v>65</v>
      </c>
      <c r="C3117" s="42">
        <v>22</v>
      </c>
      <c r="D3117" s="42">
        <v>43</v>
      </c>
      <c r="E3117" s="1" t="s">
        <v>34</v>
      </c>
      <c r="F3117" s="41" t="s">
        <v>228</v>
      </c>
      <c r="G3117" t="str">
        <f>VLOOKUP($E3117,rahvdata!$AD$2:$AE$80,2,FALSE)</f>
        <v>Järva</v>
      </c>
      <c r="H3117" t="s">
        <v>249</v>
      </c>
      <c r="I3117" t="s">
        <v>252</v>
      </c>
    </row>
    <row r="3118" spans="1:9" x14ac:dyDescent="0.35">
      <c r="A3118" s="3" t="s">
        <v>139</v>
      </c>
      <c r="B3118" s="42">
        <v>51</v>
      </c>
      <c r="C3118" s="42">
        <v>20</v>
      </c>
      <c r="D3118" s="42">
        <v>31</v>
      </c>
      <c r="E3118" s="1" t="s">
        <v>34</v>
      </c>
      <c r="F3118" s="41" t="s">
        <v>229</v>
      </c>
      <c r="G3118" t="str">
        <f>VLOOKUP($E3118,rahvdata!$AD$2:$AE$80,2,FALSE)</f>
        <v>Järva</v>
      </c>
      <c r="H3118" t="s">
        <v>249</v>
      </c>
      <c r="I3118" t="s">
        <v>252</v>
      </c>
    </row>
    <row r="3119" spans="1:9" x14ac:dyDescent="0.35">
      <c r="A3119" s="3" t="s">
        <v>139</v>
      </c>
      <c r="B3119" s="42">
        <v>48</v>
      </c>
      <c r="C3119" s="42">
        <v>6</v>
      </c>
      <c r="D3119" s="42">
        <v>42</v>
      </c>
      <c r="E3119" s="1" t="s">
        <v>34</v>
      </c>
      <c r="F3119" s="41" t="s">
        <v>230</v>
      </c>
      <c r="G3119" t="str">
        <f>VLOOKUP($E3119,rahvdata!$AD$2:$AE$80,2,FALSE)</f>
        <v>Järva</v>
      </c>
      <c r="H3119" t="s">
        <v>249</v>
      </c>
      <c r="I3119" t="s">
        <v>252</v>
      </c>
    </row>
    <row r="3120" spans="1:9" x14ac:dyDescent="0.35">
      <c r="A3120" s="3" t="s">
        <v>139</v>
      </c>
      <c r="B3120" s="42">
        <v>38</v>
      </c>
      <c r="C3120" s="42">
        <v>7</v>
      </c>
      <c r="D3120" s="42">
        <v>31</v>
      </c>
      <c r="E3120" s="1" t="s">
        <v>34</v>
      </c>
      <c r="F3120" s="41" t="s">
        <v>231</v>
      </c>
      <c r="G3120" t="str">
        <f>VLOOKUP($E3120,rahvdata!$AD$2:$AE$80,2,FALSE)</f>
        <v>Järva</v>
      </c>
      <c r="H3120" t="s">
        <v>249</v>
      </c>
      <c r="I3120" t="s">
        <v>252</v>
      </c>
    </row>
    <row r="3121" spans="1:9" x14ac:dyDescent="0.35">
      <c r="A3121" s="3" t="s">
        <v>139</v>
      </c>
      <c r="B3121" s="42">
        <v>29</v>
      </c>
      <c r="C3121" s="42">
        <v>10</v>
      </c>
      <c r="D3121" s="42">
        <v>23</v>
      </c>
      <c r="E3121" s="1" t="s">
        <v>34</v>
      </c>
      <c r="F3121" s="41" t="s">
        <v>232</v>
      </c>
      <c r="G3121" t="str">
        <f>VLOOKUP($E3121,rahvdata!$AD$2:$AE$80,2,FALSE)</f>
        <v>Järva</v>
      </c>
      <c r="H3121" t="s">
        <v>249</v>
      </c>
      <c r="I3121" t="s">
        <v>252</v>
      </c>
    </row>
    <row r="3122" spans="1:9" x14ac:dyDescent="0.35">
      <c r="A3122" s="3" t="s">
        <v>140</v>
      </c>
      <c r="B3122" s="42">
        <v>32</v>
      </c>
      <c r="C3122" s="42">
        <v>8</v>
      </c>
      <c r="D3122" s="42">
        <v>24</v>
      </c>
      <c r="E3122" s="1" t="s">
        <v>34</v>
      </c>
      <c r="F3122" s="41" t="s">
        <v>233</v>
      </c>
      <c r="G3122" t="str">
        <f>VLOOKUP($E3122,rahvdata!$AD$2:$AE$80,2,FALSE)</f>
        <v>Järva</v>
      </c>
      <c r="H3122" t="s">
        <v>249</v>
      </c>
      <c r="I3122" t="s">
        <v>252</v>
      </c>
    </row>
    <row r="3123" spans="1:9" x14ac:dyDescent="0.35">
      <c r="A3123" s="3" t="s">
        <v>140</v>
      </c>
      <c r="B3123" s="42">
        <v>23</v>
      </c>
      <c r="C3123" s="42">
        <v>0</v>
      </c>
      <c r="D3123" s="42">
        <v>22</v>
      </c>
      <c r="E3123" s="1" t="s">
        <v>34</v>
      </c>
      <c r="F3123" s="41" t="s">
        <v>234</v>
      </c>
      <c r="G3123" t="str">
        <f>VLOOKUP($E3123,rahvdata!$AD$2:$AE$80,2,FALSE)</f>
        <v>Järva</v>
      </c>
      <c r="H3123" t="s">
        <v>249</v>
      </c>
      <c r="I3123" t="s">
        <v>252</v>
      </c>
    </row>
    <row r="3124" spans="1:9" x14ac:dyDescent="0.35">
      <c r="A3124" s="3" t="s">
        <v>140</v>
      </c>
      <c r="B3124" s="42">
        <v>20</v>
      </c>
      <c r="C3124" s="42">
        <v>4</v>
      </c>
      <c r="D3124" s="42">
        <v>16</v>
      </c>
      <c r="E3124" s="1" t="s">
        <v>34</v>
      </c>
      <c r="F3124" s="41" t="s">
        <v>235</v>
      </c>
      <c r="G3124" t="str">
        <f>VLOOKUP($E3124,rahvdata!$AD$2:$AE$80,2,FALSE)</f>
        <v>Järva</v>
      </c>
      <c r="H3124" t="s">
        <v>249</v>
      </c>
      <c r="I3124" t="s">
        <v>252</v>
      </c>
    </row>
    <row r="3125" spans="1:9" x14ac:dyDescent="0.35">
      <c r="A3125" s="3" t="s">
        <v>140</v>
      </c>
      <c r="B3125" s="42">
        <v>14</v>
      </c>
      <c r="C3125" s="42">
        <v>5</v>
      </c>
      <c r="D3125" s="42">
        <v>7</v>
      </c>
      <c r="E3125" s="1" t="s">
        <v>34</v>
      </c>
      <c r="F3125" s="41" t="s">
        <v>236</v>
      </c>
      <c r="G3125" t="str">
        <f>VLOOKUP($E3125,rahvdata!$AD$2:$AE$80,2,FALSE)</f>
        <v>Järva</v>
      </c>
      <c r="H3125" t="s">
        <v>249</v>
      </c>
      <c r="I3125" t="s">
        <v>252</v>
      </c>
    </row>
    <row r="3126" spans="1:9" x14ac:dyDescent="0.35">
      <c r="A3126" s="3" t="s">
        <v>140</v>
      </c>
      <c r="B3126" s="42">
        <v>10</v>
      </c>
      <c r="C3126" s="42">
        <v>3</v>
      </c>
      <c r="D3126" s="42">
        <v>9</v>
      </c>
      <c r="E3126" s="1" t="s">
        <v>34</v>
      </c>
      <c r="F3126" s="41" t="s">
        <v>237</v>
      </c>
      <c r="G3126" t="str">
        <f>VLOOKUP($E3126,rahvdata!$AD$2:$AE$80,2,FALSE)</f>
        <v>Järva</v>
      </c>
      <c r="H3126" t="s">
        <v>249</v>
      </c>
      <c r="I3126" t="s">
        <v>252</v>
      </c>
    </row>
    <row r="3127" spans="1:9" x14ac:dyDescent="0.35">
      <c r="A3127" s="3" t="s">
        <v>140</v>
      </c>
      <c r="B3127" s="42">
        <v>9</v>
      </c>
      <c r="C3127" s="42">
        <v>4</v>
      </c>
      <c r="D3127" s="42">
        <v>0</v>
      </c>
      <c r="E3127" s="1" t="s">
        <v>34</v>
      </c>
      <c r="F3127" s="41" t="s">
        <v>238</v>
      </c>
      <c r="G3127" t="str">
        <f>VLOOKUP($E3127,rahvdata!$AD$2:$AE$80,2,FALSE)</f>
        <v>Järva</v>
      </c>
      <c r="H3127" t="s">
        <v>249</v>
      </c>
      <c r="I3127" t="s">
        <v>252</v>
      </c>
    </row>
    <row r="3128" spans="1:9" x14ac:dyDescent="0.35">
      <c r="A3128" s="3" t="s">
        <v>140</v>
      </c>
      <c r="B3128" s="42">
        <v>6</v>
      </c>
      <c r="C3128" s="42">
        <v>0</v>
      </c>
      <c r="D3128" s="42">
        <v>5</v>
      </c>
      <c r="E3128" s="1" t="s">
        <v>34</v>
      </c>
      <c r="F3128" s="41" t="s">
        <v>239</v>
      </c>
      <c r="G3128" t="str">
        <f>VLOOKUP($E3128,rahvdata!$AD$2:$AE$80,2,FALSE)</f>
        <v>Järva</v>
      </c>
      <c r="H3128" t="s">
        <v>249</v>
      </c>
      <c r="I3128" t="s">
        <v>252</v>
      </c>
    </row>
    <row r="3129" spans="1:9" x14ac:dyDescent="0.35">
      <c r="A3129" s="3" t="s">
        <v>140</v>
      </c>
      <c r="B3129" s="42">
        <v>4</v>
      </c>
      <c r="C3129" s="42">
        <v>0</v>
      </c>
      <c r="D3129" s="42">
        <v>4</v>
      </c>
      <c r="E3129" s="1" t="s">
        <v>34</v>
      </c>
      <c r="F3129" s="41" t="s">
        <v>240</v>
      </c>
      <c r="G3129" t="str">
        <f>VLOOKUP($E3129,rahvdata!$AD$2:$AE$80,2,FALSE)</f>
        <v>Järva</v>
      </c>
      <c r="H3129" t="s">
        <v>249</v>
      </c>
      <c r="I3129" t="s">
        <v>252</v>
      </c>
    </row>
    <row r="3130" spans="1:9" x14ac:dyDescent="0.35">
      <c r="A3130" s="3" t="s">
        <v>140</v>
      </c>
      <c r="B3130" s="42">
        <v>3</v>
      </c>
      <c r="C3130" s="42">
        <v>0</v>
      </c>
      <c r="D3130" s="42">
        <v>3</v>
      </c>
      <c r="E3130" s="1" t="s">
        <v>34</v>
      </c>
      <c r="F3130" s="41" t="s">
        <v>241</v>
      </c>
      <c r="G3130" t="str">
        <f>VLOOKUP($E3130,rahvdata!$AD$2:$AE$80,2,FALSE)</f>
        <v>Järva</v>
      </c>
      <c r="H3130" t="s">
        <v>249</v>
      </c>
      <c r="I3130" t="s">
        <v>252</v>
      </c>
    </row>
    <row r="3131" spans="1:9" x14ac:dyDescent="0.35">
      <c r="A3131" s="3" t="s">
        <v>140</v>
      </c>
      <c r="B3131" s="42">
        <v>0</v>
      </c>
      <c r="C3131" s="42">
        <v>0</v>
      </c>
      <c r="D3131" s="42">
        <v>0</v>
      </c>
      <c r="E3131" s="1" t="s">
        <v>34</v>
      </c>
      <c r="F3131" s="41" t="s">
        <v>242</v>
      </c>
      <c r="G3131" t="str">
        <f>VLOOKUP($E3131,rahvdata!$AD$2:$AE$80,2,FALSE)</f>
        <v>Järva</v>
      </c>
      <c r="H3131" t="s">
        <v>249</v>
      </c>
      <c r="I3131" t="s">
        <v>252</v>
      </c>
    </row>
    <row r="3132" spans="1:9" x14ac:dyDescent="0.35">
      <c r="A3132" s="3" t="s">
        <v>140</v>
      </c>
      <c r="B3132" s="42">
        <v>4</v>
      </c>
      <c r="C3132" s="42">
        <v>0</v>
      </c>
      <c r="D3132" s="42">
        <v>4</v>
      </c>
      <c r="E3132" s="1" t="s">
        <v>34</v>
      </c>
      <c r="F3132" s="41" t="s">
        <v>243</v>
      </c>
      <c r="G3132" t="str">
        <f>VLOOKUP($E3132,rahvdata!$AD$2:$AE$80,2,FALSE)</f>
        <v>Järva</v>
      </c>
      <c r="H3132" t="s">
        <v>249</v>
      </c>
    </row>
    <row r="3133" spans="1:9" x14ac:dyDescent="0.35">
      <c r="A3133" s="3" t="s">
        <v>113</v>
      </c>
      <c r="B3133" s="42">
        <v>94</v>
      </c>
      <c r="C3133" s="42">
        <v>54</v>
      </c>
      <c r="D3133" s="42">
        <v>42</v>
      </c>
      <c r="E3133" s="1" t="s">
        <v>36</v>
      </c>
      <c r="F3133" s="41" t="s">
        <v>143</v>
      </c>
      <c r="G3133" t="str">
        <f>VLOOKUP($E3133,rahvdata!$AD$2:$AE$80,2,FALSE)</f>
        <v>Lääne</v>
      </c>
      <c r="H3133" t="s">
        <v>247</v>
      </c>
      <c r="I3133" t="s">
        <v>251</v>
      </c>
    </row>
    <row r="3134" spans="1:9" x14ac:dyDescent="0.35">
      <c r="A3134" s="3" t="s">
        <v>113</v>
      </c>
      <c r="B3134" s="42">
        <v>110</v>
      </c>
      <c r="C3134" s="42">
        <v>63</v>
      </c>
      <c r="D3134" s="42">
        <v>47</v>
      </c>
      <c r="E3134" s="1" t="s">
        <v>36</v>
      </c>
      <c r="F3134" s="41" t="s">
        <v>144</v>
      </c>
      <c r="G3134" t="str">
        <f>VLOOKUP($E3134,rahvdata!$AD$2:$AE$80,2,FALSE)</f>
        <v>Lääne</v>
      </c>
      <c r="H3134" t="s">
        <v>247</v>
      </c>
      <c r="I3134" t="s">
        <v>251</v>
      </c>
    </row>
    <row r="3135" spans="1:9" x14ac:dyDescent="0.35">
      <c r="A3135" s="3" t="s">
        <v>113</v>
      </c>
      <c r="B3135" s="42">
        <v>139</v>
      </c>
      <c r="C3135" s="42">
        <v>68</v>
      </c>
      <c r="D3135" s="42">
        <v>67</v>
      </c>
      <c r="E3135" s="1" t="s">
        <v>36</v>
      </c>
      <c r="F3135" s="41" t="s">
        <v>145</v>
      </c>
      <c r="G3135" t="str">
        <f>VLOOKUP($E3135,rahvdata!$AD$2:$AE$80,2,FALSE)</f>
        <v>Lääne</v>
      </c>
      <c r="H3135" t="s">
        <v>247</v>
      </c>
      <c r="I3135" t="s">
        <v>251</v>
      </c>
    </row>
    <row r="3136" spans="1:9" x14ac:dyDescent="0.35">
      <c r="A3136" s="3" t="s">
        <v>113</v>
      </c>
      <c r="B3136" s="42">
        <v>126</v>
      </c>
      <c r="C3136" s="42">
        <v>62</v>
      </c>
      <c r="D3136" s="42">
        <v>64</v>
      </c>
      <c r="E3136" s="1" t="s">
        <v>36</v>
      </c>
      <c r="F3136" s="41" t="s">
        <v>146</v>
      </c>
      <c r="G3136" t="str">
        <f>VLOOKUP($E3136,rahvdata!$AD$2:$AE$80,2,FALSE)</f>
        <v>Lääne</v>
      </c>
      <c r="H3136" t="s">
        <v>247</v>
      </c>
      <c r="I3136" t="s">
        <v>251</v>
      </c>
    </row>
    <row r="3137" spans="1:9" x14ac:dyDescent="0.35">
      <c r="A3137" s="3" t="s">
        <v>113</v>
      </c>
      <c r="B3137" s="42">
        <v>121</v>
      </c>
      <c r="C3137" s="42">
        <v>74</v>
      </c>
      <c r="D3137" s="42">
        <v>52</v>
      </c>
      <c r="E3137" s="1" t="s">
        <v>36</v>
      </c>
      <c r="F3137" s="41" t="s">
        <v>147</v>
      </c>
      <c r="G3137" t="str">
        <f>VLOOKUP($E3137,rahvdata!$AD$2:$AE$80,2,FALSE)</f>
        <v>Lääne</v>
      </c>
      <c r="H3137" t="s">
        <v>247</v>
      </c>
      <c r="I3137" t="s">
        <v>251</v>
      </c>
    </row>
    <row r="3138" spans="1:9" x14ac:dyDescent="0.35">
      <c r="A3138" s="3" t="s">
        <v>113</v>
      </c>
      <c r="B3138" s="42">
        <v>138</v>
      </c>
      <c r="C3138" s="42">
        <v>72</v>
      </c>
      <c r="D3138" s="42">
        <v>67</v>
      </c>
      <c r="E3138" s="1" t="s">
        <v>36</v>
      </c>
      <c r="F3138" s="41" t="s">
        <v>148</v>
      </c>
      <c r="G3138" t="str">
        <f>VLOOKUP($E3138,rahvdata!$AD$2:$AE$80,2,FALSE)</f>
        <v>Lääne</v>
      </c>
      <c r="H3138" t="s">
        <v>247</v>
      </c>
      <c r="I3138" t="s">
        <v>251</v>
      </c>
    </row>
    <row r="3139" spans="1:9" x14ac:dyDescent="0.35">
      <c r="A3139" s="3" t="s">
        <v>113</v>
      </c>
      <c r="B3139" s="42">
        <v>120</v>
      </c>
      <c r="C3139" s="42">
        <v>57</v>
      </c>
      <c r="D3139" s="42">
        <v>63</v>
      </c>
      <c r="E3139" s="1" t="s">
        <v>36</v>
      </c>
      <c r="F3139" s="41" t="s">
        <v>149</v>
      </c>
      <c r="G3139" t="str">
        <f>VLOOKUP($E3139,rahvdata!$AD$2:$AE$80,2,FALSE)</f>
        <v>Lääne</v>
      </c>
      <c r="H3139" t="s">
        <v>247</v>
      </c>
      <c r="I3139" t="s">
        <v>251</v>
      </c>
    </row>
    <row r="3140" spans="1:9" x14ac:dyDescent="0.35">
      <c r="A3140" s="3" t="s">
        <v>113</v>
      </c>
      <c r="B3140" s="42">
        <v>142</v>
      </c>
      <c r="C3140" s="42">
        <v>72</v>
      </c>
      <c r="D3140" s="42">
        <v>70</v>
      </c>
      <c r="E3140" s="1" t="s">
        <v>36</v>
      </c>
      <c r="F3140" s="41" t="s">
        <v>150</v>
      </c>
      <c r="G3140" t="str">
        <f>VLOOKUP($E3140,rahvdata!$AD$2:$AE$80,2,FALSE)</f>
        <v>Lääne</v>
      </c>
      <c r="H3140" t="s">
        <v>247</v>
      </c>
      <c r="I3140" t="s">
        <v>251</v>
      </c>
    </row>
    <row r="3141" spans="1:9" x14ac:dyDescent="0.35">
      <c r="A3141" s="3" t="s">
        <v>113</v>
      </c>
      <c r="B3141" s="42">
        <v>129</v>
      </c>
      <c r="C3141" s="42">
        <v>74</v>
      </c>
      <c r="D3141" s="42">
        <v>55</v>
      </c>
      <c r="E3141" s="1" t="s">
        <v>36</v>
      </c>
      <c r="F3141" s="41" t="s">
        <v>151</v>
      </c>
      <c r="G3141" t="str">
        <f>VLOOKUP($E3141,rahvdata!$AD$2:$AE$80,2,FALSE)</f>
        <v>Lääne</v>
      </c>
      <c r="H3141" t="s">
        <v>247</v>
      </c>
      <c r="I3141" t="s">
        <v>251</v>
      </c>
    </row>
    <row r="3142" spans="1:9" x14ac:dyDescent="0.35">
      <c r="A3142" s="3" t="s">
        <v>113</v>
      </c>
      <c r="B3142" s="42">
        <v>138</v>
      </c>
      <c r="C3142" s="42">
        <v>74</v>
      </c>
      <c r="D3142" s="42">
        <v>66</v>
      </c>
      <c r="E3142" s="1" t="s">
        <v>36</v>
      </c>
      <c r="F3142" s="41" t="s">
        <v>152</v>
      </c>
      <c r="G3142" t="str">
        <f>VLOOKUP($E3142,rahvdata!$AD$2:$AE$80,2,FALSE)</f>
        <v>Lääne</v>
      </c>
      <c r="H3142" t="s">
        <v>247</v>
      </c>
      <c r="I3142" t="s">
        <v>251</v>
      </c>
    </row>
    <row r="3143" spans="1:9" x14ac:dyDescent="0.35">
      <c r="A3143" s="8" t="s">
        <v>103</v>
      </c>
      <c r="B3143" s="42">
        <v>146</v>
      </c>
      <c r="C3143" s="42">
        <v>61</v>
      </c>
      <c r="D3143" s="42">
        <v>82</v>
      </c>
      <c r="E3143" s="1" t="s">
        <v>36</v>
      </c>
      <c r="F3143" s="41" t="s">
        <v>153</v>
      </c>
      <c r="G3143" t="str">
        <f>VLOOKUP($E3143,rahvdata!$AD$2:$AE$80,2,FALSE)</f>
        <v>Lääne</v>
      </c>
      <c r="H3143" t="s">
        <v>247</v>
      </c>
      <c r="I3143" t="s">
        <v>251</v>
      </c>
    </row>
    <row r="3144" spans="1:9" x14ac:dyDescent="0.35">
      <c r="A3144" s="8" t="s">
        <v>103</v>
      </c>
      <c r="B3144" s="42">
        <v>150</v>
      </c>
      <c r="C3144" s="42">
        <v>66</v>
      </c>
      <c r="D3144" s="42">
        <v>80</v>
      </c>
      <c r="E3144" s="1" t="s">
        <v>36</v>
      </c>
      <c r="F3144" s="41" t="s">
        <v>154</v>
      </c>
      <c r="G3144" t="str">
        <f>VLOOKUP($E3144,rahvdata!$AD$2:$AE$80,2,FALSE)</f>
        <v>Lääne</v>
      </c>
      <c r="H3144" t="s">
        <v>247</v>
      </c>
      <c r="I3144" t="s">
        <v>251</v>
      </c>
    </row>
    <row r="3145" spans="1:9" x14ac:dyDescent="0.35">
      <c r="A3145" s="8" t="s">
        <v>103</v>
      </c>
      <c r="B3145" s="42">
        <v>167</v>
      </c>
      <c r="C3145" s="42">
        <v>87</v>
      </c>
      <c r="D3145" s="42">
        <v>81</v>
      </c>
      <c r="E3145" s="1" t="s">
        <v>36</v>
      </c>
      <c r="F3145" s="41" t="s">
        <v>155</v>
      </c>
      <c r="G3145" t="str">
        <f>VLOOKUP($E3145,rahvdata!$AD$2:$AE$80,2,FALSE)</f>
        <v>Lääne</v>
      </c>
      <c r="H3145" t="s">
        <v>247</v>
      </c>
      <c r="I3145" t="s">
        <v>251</v>
      </c>
    </row>
    <row r="3146" spans="1:9" x14ac:dyDescent="0.35">
      <c r="A3146" s="8" t="s">
        <v>103</v>
      </c>
      <c r="B3146" s="42">
        <v>159</v>
      </c>
      <c r="C3146" s="42">
        <v>82</v>
      </c>
      <c r="D3146" s="42">
        <v>77</v>
      </c>
      <c r="E3146" s="1" t="s">
        <v>36</v>
      </c>
      <c r="F3146" s="41" t="s">
        <v>156</v>
      </c>
      <c r="G3146" t="str">
        <f>VLOOKUP($E3146,rahvdata!$AD$2:$AE$80,2,FALSE)</f>
        <v>Lääne</v>
      </c>
      <c r="H3146" t="s">
        <v>247</v>
      </c>
      <c r="I3146" t="s">
        <v>251</v>
      </c>
    </row>
    <row r="3147" spans="1:9" x14ac:dyDescent="0.35">
      <c r="A3147" s="8" t="s">
        <v>103</v>
      </c>
      <c r="B3147" s="42">
        <v>169</v>
      </c>
      <c r="C3147" s="42">
        <v>81</v>
      </c>
      <c r="D3147" s="42">
        <v>90</v>
      </c>
      <c r="E3147" s="1" t="s">
        <v>36</v>
      </c>
      <c r="F3147" s="41" t="s">
        <v>157</v>
      </c>
      <c r="G3147" t="str">
        <f>VLOOKUP($E3147,rahvdata!$AD$2:$AE$80,2,FALSE)</f>
        <v>Lääne</v>
      </c>
      <c r="H3147" t="s">
        <v>247</v>
      </c>
      <c r="I3147" t="s">
        <v>251</v>
      </c>
    </row>
    <row r="3148" spans="1:9" x14ac:dyDescent="0.35">
      <c r="A3148" s="8" t="s">
        <v>103</v>
      </c>
      <c r="B3148" s="42">
        <v>174</v>
      </c>
      <c r="C3148" s="42">
        <v>100</v>
      </c>
      <c r="D3148" s="42">
        <v>71</v>
      </c>
      <c r="E3148" s="1" t="s">
        <v>36</v>
      </c>
      <c r="F3148" s="41" t="s">
        <v>158</v>
      </c>
      <c r="G3148" t="str">
        <f>VLOOKUP($E3148,rahvdata!$AD$2:$AE$80,2,FALSE)</f>
        <v>Lääne</v>
      </c>
      <c r="H3148" t="s">
        <v>247</v>
      </c>
      <c r="I3148" t="s">
        <v>251</v>
      </c>
    </row>
    <row r="3149" spans="1:9" x14ac:dyDescent="0.35">
      <c r="A3149" s="8" t="s">
        <v>103</v>
      </c>
      <c r="B3149" s="42">
        <v>153</v>
      </c>
      <c r="C3149" s="42">
        <v>85</v>
      </c>
      <c r="D3149" s="42">
        <v>71</v>
      </c>
      <c r="E3149" s="1" t="s">
        <v>36</v>
      </c>
      <c r="F3149" s="41" t="s">
        <v>159</v>
      </c>
      <c r="G3149" t="str">
        <f>VLOOKUP($E3149,rahvdata!$AD$2:$AE$80,2,FALSE)</f>
        <v>Lääne</v>
      </c>
      <c r="H3149" t="s">
        <v>247</v>
      </c>
      <c r="I3149" t="s">
        <v>251</v>
      </c>
    </row>
    <row r="3150" spans="1:9" x14ac:dyDescent="0.35">
      <c r="A3150" s="8" t="s">
        <v>103</v>
      </c>
      <c r="B3150" s="42">
        <v>162</v>
      </c>
      <c r="C3150" s="42">
        <v>86</v>
      </c>
      <c r="D3150" s="42">
        <v>77</v>
      </c>
      <c r="E3150" s="1" t="s">
        <v>36</v>
      </c>
      <c r="F3150" s="41" t="s">
        <v>160</v>
      </c>
      <c r="G3150" t="str">
        <f>VLOOKUP($E3150,rahvdata!$AD$2:$AE$80,2,FALSE)</f>
        <v>Lääne</v>
      </c>
      <c r="H3150" t="s">
        <v>247</v>
      </c>
    </row>
    <row r="3151" spans="1:9" x14ac:dyDescent="0.35">
      <c r="A3151" s="8" t="s">
        <v>103</v>
      </c>
      <c r="B3151" s="42">
        <v>142</v>
      </c>
      <c r="C3151" s="42">
        <v>67</v>
      </c>
      <c r="D3151" s="42">
        <v>71</v>
      </c>
      <c r="E3151" s="1" t="s">
        <v>36</v>
      </c>
      <c r="F3151" s="41" t="s">
        <v>161</v>
      </c>
      <c r="G3151" t="str">
        <f>VLOOKUP($E3151,rahvdata!$AD$2:$AE$80,2,FALSE)</f>
        <v>Lääne</v>
      </c>
      <c r="H3151" t="s">
        <v>247</v>
      </c>
    </row>
    <row r="3152" spans="1:9" x14ac:dyDescent="0.35">
      <c r="A3152" s="8" t="s">
        <v>103</v>
      </c>
      <c r="B3152" s="42">
        <v>128</v>
      </c>
      <c r="C3152" s="42">
        <v>59</v>
      </c>
      <c r="D3152" s="42">
        <v>66</v>
      </c>
      <c r="E3152" s="1" t="s">
        <v>36</v>
      </c>
      <c r="F3152" s="41" t="s">
        <v>162</v>
      </c>
      <c r="G3152" t="str">
        <f>VLOOKUP($E3152,rahvdata!$AD$2:$AE$80,2,FALSE)</f>
        <v>Lääne</v>
      </c>
      <c r="H3152" t="s">
        <v>248</v>
      </c>
    </row>
    <row r="3153" spans="1:8" x14ac:dyDescent="0.35">
      <c r="A3153" s="3" t="s">
        <v>102</v>
      </c>
      <c r="B3153" s="42">
        <v>137</v>
      </c>
      <c r="C3153" s="42">
        <v>62</v>
      </c>
      <c r="D3153" s="42">
        <v>75</v>
      </c>
      <c r="E3153" s="1" t="s">
        <v>36</v>
      </c>
      <c r="F3153" s="41" t="s">
        <v>163</v>
      </c>
      <c r="G3153" t="str">
        <f>VLOOKUP($E3153,rahvdata!$AD$2:$AE$80,2,FALSE)</f>
        <v>Lääne</v>
      </c>
      <c r="H3153" t="s">
        <v>248</v>
      </c>
    </row>
    <row r="3154" spans="1:8" x14ac:dyDescent="0.35">
      <c r="A3154" s="3" t="s">
        <v>102</v>
      </c>
      <c r="B3154" s="42">
        <v>119</v>
      </c>
      <c r="C3154" s="42">
        <v>54</v>
      </c>
      <c r="D3154" s="42">
        <v>67</v>
      </c>
      <c r="E3154" s="1" t="s">
        <v>36</v>
      </c>
      <c r="F3154" s="41" t="s">
        <v>164</v>
      </c>
      <c r="G3154" t="str">
        <f>VLOOKUP($E3154,rahvdata!$AD$2:$AE$80,2,FALSE)</f>
        <v>Lääne</v>
      </c>
      <c r="H3154" t="s">
        <v>248</v>
      </c>
    </row>
    <row r="3155" spans="1:8" x14ac:dyDescent="0.35">
      <c r="A3155" s="3" t="s">
        <v>102</v>
      </c>
      <c r="B3155" s="42">
        <v>149</v>
      </c>
      <c r="C3155" s="42">
        <v>73</v>
      </c>
      <c r="D3155" s="42">
        <v>76</v>
      </c>
      <c r="E3155" s="1" t="s">
        <v>36</v>
      </c>
      <c r="F3155" s="41" t="s">
        <v>165</v>
      </c>
      <c r="G3155" t="str">
        <f>VLOOKUP($E3155,rahvdata!$AD$2:$AE$80,2,FALSE)</f>
        <v>Lääne</v>
      </c>
      <c r="H3155" t="s">
        <v>248</v>
      </c>
    </row>
    <row r="3156" spans="1:8" x14ac:dyDescent="0.35">
      <c r="A3156" s="3" t="s">
        <v>102</v>
      </c>
      <c r="B3156" s="42">
        <v>113</v>
      </c>
      <c r="C3156" s="42">
        <v>60</v>
      </c>
      <c r="D3156" s="42">
        <v>53</v>
      </c>
      <c r="E3156" s="1" t="s">
        <v>36</v>
      </c>
      <c r="F3156" s="41" t="s">
        <v>166</v>
      </c>
      <c r="G3156" t="str">
        <f>VLOOKUP($E3156,rahvdata!$AD$2:$AE$80,2,FALSE)</f>
        <v>Lääne</v>
      </c>
      <c r="H3156" t="s">
        <v>248</v>
      </c>
    </row>
    <row r="3157" spans="1:8" x14ac:dyDescent="0.35">
      <c r="A3157" s="3" t="s">
        <v>102</v>
      </c>
      <c r="B3157" s="42">
        <v>123</v>
      </c>
      <c r="C3157" s="42">
        <v>62</v>
      </c>
      <c r="D3157" s="42">
        <v>62</v>
      </c>
      <c r="E3157" s="1" t="s">
        <v>36</v>
      </c>
      <c r="F3157" s="41" t="s">
        <v>167</v>
      </c>
      <c r="G3157" t="str">
        <f>VLOOKUP($E3157,rahvdata!$AD$2:$AE$80,2,FALSE)</f>
        <v>Lääne</v>
      </c>
      <c r="H3157" t="s">
        <v>248</v>
      </c>
    </row>
    <row r="3158" spans="1:8" x14ac:dyDescent="0.35">
      <c r="A3158" s="3" t="s">
        <v>102</v>
      </c>
      <c r="B3158" s="42">
        <v>137</v>
      </c>
      <c r="C3158" s="42">
        <v>67</v>
      </c>
      <c r="D3158" s="42">
        <v>70</v>
      </c>
      <c r="E3158" s="1" t="s">
        <v>36</v>
      </c>
      <c r="F3158" s="41" t="s">
        <v>168</v>
      </c>
      <c r="G3158" t="str">
        <f>VLOOKUP($E3158,rahvdata!$AD$2:$AE$80,2,FALSE)</f>
        <v>Lääne</v>
      </c>
      <c r="H3158" t="s">
        <v>248</v>
      </c>
    </row>
    <row r="3159" spans="1:8" x14ac:dyDescent="0.35">
      <c r="A3159" s="3" t="s">
        <v>102</v>
      </c>
      <c r="B3159" s="42">
        <v>114</v>
      </c>
      <c r="C3159" s="42">
        <v>64</v>
      </c>
      <c r="D3159" s="42">
        <v>50</v>
      </c>
      <c r="E3159" s="1" t="s">
        <v>36</v>
      </c>
      <c r="F3159" s="41" t="s">
        <v>169</v>
      </c>
      <c r="G3159" t="str">
        <f>VLOOKUP($E3159,rahvdata!$AD$2:$AE$80,2,FALSE)</f>
        <v>Lääne</v>
      </c>
      <c r="H3159" t="s">
        <v>248</v>
      </c>
    </row>
    <row r="3160" spans="1:8" x14ac:dyDescent="0.35">
      <c r="A3160" s="3" t="s">
        <v>102</v>
      </c>
      <c r="B3160" s="42">
        <v>112</v>
      </c>
      <c r="C3160" s="42">
        <v>49</v>
      </c>
      <c r="D3160" s="42">
        <v>63</v>
      </c>
      <c r="E3160" s="1" t="s">
        <v>36</v>
      </c>
      <c r="F3160" s="41" t="s">
        <v>170</v>
      </c>
      <c r="G3160" t="str">
        <f>VLOOKUP($E3160,rahvdata!$AD$2:$AE$80,2,FALSE)</f>
        <v>Lääne</v>
      </c>
      <c r="H3160" t="s">
        <v>248</v>
      </c>
    </row>
    <row r="3161" spans="1:8" x14ac:dyDescent="0.35">
      <c r="A3161" s="3" t="s">
        <v>102</v>
      </c>
      <c r="B3161" s="42">
        <v>133</v>
      </c>
      <c r="C3161" s="42">
        <v>61</v>
      </c>
      <c r="D3161" s="42">
        <v>72</v>
      </c>
      <c r="E3161" s="1" t="s">
        <v>36</v>
      </c>
      <c r="F3161" s="41" t="s">
        <v>171</v>
      </c>
      <c r="G3161" t="str">
        <f>VLOOKUP($E3161,rahvdata!$AD$2:$AE$80,2,FALSE)</f>
        <v>Lääne</v>
      </c>
      <c r="H3161" t="s">
        <v>248</v>
      </c>
    </row>
    <row r="3162" spans="1:8" x14ac:dyDescent="0.35">
      <c r="A3162" s="3" t="s">
        <v>102</v>
      </c>
      <c r="B3162" s="42">
        <v>126</v>
      </c>
      <c r="C3162" s="42">
        <v>71</v>
      </c>
      <c r="D3162" s="42">
        <v>55</v>
      </c>
      <c r="E3162" s="1" t="s">
        <v>36</v>
      </c>
      <c r="F3162" s="41" t="s">
        <v>172</v>
      </c>
      <c r="G3162" t="str">
        <f>VLOOKUP($E3162,rahvdata!$AD$2:$AE$80,2,FALSE)</f>
        <v>Lääne</v>
      </c>
      <c r="H3162" t="s">
        <v>248</v>
      </c>
    </row>
    <row r="3163" spans="1:8" x14ac:dyDescent="0.35">
      <c r="A3163" s="3" t="s">
        <v>104</v>
      </c>
      <c r="B3163" s="42">
        <v>127</v>
      </c>
      <c r="C3163" s="42">
        <v>67</v>
      </c>
      <c r="D3163" s="42">
        <v>61</v>
      </c>
      <c r="E3163" s="1" t="s">
        <v>36</v>
      </c>
      <c r="F3163" s="41" t="s">
        <v>173</v>
      </c>
      <c r="G3163" t="str">
        <f>VLOOKUP($E3163,rahvdata!$AD$2:$AE$80,2,FALSE)</f>
        <v>Lääne</v>
      </c>
      <c r="H3163" t="s">
        <v>248</v>
      </c>
    </row>
    <row r="3164" spans="1:8" x14ac:dyDescent="0.35">
      <c r="A3164" s="3" t="s">
        <v>104</v>
      </c>
      <c r="B3164" s="42">
        <v>154</v>
      </c>
      <c r="C3164" s="42">
        <v>90</v>
      </c>
      <c r="D3164" s="42">
        <v>62</v>
      </c>
      <c r="E3164" s="1" t="s">
        <v>36</v>
      </c>
      <c r="F3164" s="41" t="s">
        <v>174</v>
      </c>
      <c r="G3164" t="str">
        <f>VLOOKUP($E3164,rahvdata!$AD$2:$AE$80,2,FALSE)</f>
        <v>Lääne</v>
      </c>
      <c r="H3164" t="s">
        <v>248</v>
      </c>
    </row>
    <row r="3165" spans="1:8" x14ac:dyDescent="0.35">
      <c r="A3165" s="3" t="s">
        <v>104</v>
      </c>
      <c r="B3165" s="42">
        <v>189</v>
      </c>
      <c r="C3165" s="42">
        <v>96</v>
      </c>
      <c r="D3165" s="42">
        <v>89</v>
      </c>
      <c r="E3165" s="1" t="s">
        <v>36</v>
      </c>
      <c r="F3165" s="41" t="s">
        <v>175</v>
      </c>
      <c r="G3165" t="str">
        <f>VLOOKUP($E3165,rahvdata!$AD$2:$AE$80,2,FALSE)</f>
        <v>Lääne</v>
      </c>
      <c r="H3165" t="s">
        <v>248</v>
      </c>
    </row>
    <row r="3166" spans="1:8" x14ac:dyDescent="0.35">
      <c r="A3166" s="3" t="s">
        <v>104</v>
      </c>
      <c r="B3166" s="42">
        <v>152</v>
      </c>
      <c r="C3166" s="42">
        <v>80</v>
      </c>
      <c r="D3166" s="42">
        <v>72</v>
      </c>
      <c r="E3166" s="1" t="s">
        <v>36</v>
      </c>
      <c r="F3166" s="41" t="s">
        <v>176</v>
      </c>
      <c r="G3166" t="str">
        <f>VLOOKUP($E3166,rahvdata!$AD$2:$AE$80,2,FALSE)</f>
        <v>Lääne</v>
      </c>
      <c r="H3166" t="s">
        <v>248</v>
      </c>
    </row>
    <row r="3167" spans="1:8" x14ac:dyDescent="0.35">
      <c r="A3167" s="3" t="s">
        <v>104</v>
      </c>
      <c r="B3167" s="42">
        <v>169</v>
      </c>
      <c r="C3167" s="42">
        <v>96</v>
      </c>
      <c r="D3167" s="42">
        <v>77</v>
      </c>
      <c r="E3167" s="1" t="s">
        <v>36</v>
      </c>
      <c r="F3167" s="41" t="s">
        <v>177</v>
      </c>
      <c r="G3167" t="str">
        <f>VLOOKUP($E3167,rahvdata!$AD$2:$AE$80,2,FALSE)</f>
        <v>Lääne</v>
      </c>
      <c r="H3167" t="s">
        <v>248</v>
      </c>
    </row>
    <row r="3168" spans="1:8" x14ac:dyDescent="0.35">
      <c r="A3168" s="3" t="s">
        <v>104</v>
      </c>
      <c r="B3168" s="42">
        <v>167</v>
      </c>
      <c r="C3168" s="42">
        <v>93</v>
      </c>
      <c r="D3168" s="42">
        <v>74</v>
      </c>
      <c r="E3168" s="1" t="s">
        <v>36</v>
      </c>
      <c r="F3168" s="41" t="s">
        <v>178</v>
      </c>
      <c r="G3168" t="str">
        <f>VLOOKUP($E3168,rahvdata!$AD$2:$AE$80,2,FALSE)</f>
        <v>Lääne</v>
      </c>
      <c r="H3168" t="s">
        <v>248</v>
      </c>
    </row>
    <row r="3169" spans="1:8" x14ac:dyDescent="0.35">
      <c r="A3169" s="3" t="s">
        <v>104</v>
      </c>
      <c r="B3169" s="42">
        <v>167</v>
      </c>
      <c r="C3169" s="42">
        <v>87</v>
      </c>
      <c r="D3169" s="42">
        <v>82</v>
      </c>
      <c r="E3169" s="1" t="s">
        <v>36</v>
      </c>
      <c r="F3169" s="41" t="s">
        <v>179</v>
      </c>
      <c r="G3169" t="str">
        <f>VLOOKUP($E3169,rahvdata!$AD$2:$AE$80,2,FALSE)</f>
        <v>Lääne</v>
      </c>
      <c r="H3169" t="s">
        <v>248</v>
      </c>
    </row>
    <row r="3170" spans="1:8" x14ac:dyDescent="0.35">
      <c r="A3170" s="3" t="s">
        <v>104</v>
      </c>
      <c r="B3170" s="42">
        <v>156</v>
      </c>
      <c r="C3170" s="42">
        <v>80</v>
      </c>
      <c r="D3170" s="42">
        <v>76</v>
      </c>
      <c r="E3170" s="1" t="s">
        <v>36</v>
      </c>
      <c r="F3170" s="41" t="s">
        <v>180</v>
      </c>
      <c r="G3170" t="str">
        <f>VLOOKUP($E3170,rahvdata!$AD$2:$AE$80,2,FALSE)</f>
        <v>Lääne</v>
      </c>
      <c r="H3170" t="s">
        <v>248</v>
      </c>
    </row>
    <row r="3171" spans="1:8" x14ac:dyDescent="0.35">
      <c r="A3171" s="3" t="s">
        <v>104</v>
      </c>
      <c r="B3171" s="42">
        <v>154</v>
      </c>
      <c r="C3171" s="42">
        <v>73</v>
      </c>
      <c r="D3171" s="42">
        <v>82</v>
      </c>
      <c r="E3171" s="1" t="s">
        <v>36</v>
      </c>
      <c r="F3171" s="41" t="s">
        <v>181</v>
      </c>
      <c r="G3171" t="str">
        <f>VLOOKUP($E3171,rahvdata!$AD$2:$AE$80,2,FALSE)</f>
        <v>Lääne</v>
      </c>
      <c r="H3171" t="s">
        <v>248</v>
      </c>
    </row>
    <row r="3172" spans="1:8" x14ac:dyDescent="0.35">
      <c r="A3172" s="3" t="s">
        <v>104</v>
      </c>
      <c r="B3172" s="42">
        <v>154</v>
      </c>
      <c r="C3172" s="42">
        <v>75</v>
      </c>
      <c r="D3172" s="42">
        <v>79</v>
      </c>
      <c r="E3172" s="1" t="s">
        <v>36</v>
      </c>
      <c r="F3172" s="41" t="s">
        <v>182</v>
      </c>
      <c r="G3172" t="str">
        <f>VLOOKUP($E3172,rahvdata!$AD$2:$AE$80,2,FALSE)</f>
        <v>Lääne</v>
      </c>
      <c r="H3172" t="s">
        <v>248</v>
      </c>
    </row>
    <row r="3173" spans="1:8" x14ac:dyDescent="0.35">
      <c r="A3173" s="3" t="s">
        <v>105</v>
      </c>
      <c r="B3173" s="42">
        <v>145</v>
      </c>
      <c r="C3173" s="42">
        <v>68</v>
      </c>
      <c r="D3173" s="42">
        <v>74</v>
      </c>
      <c r="E3173" s="1" t="s">
        <v>36</v>
      </c>
      <c r="F3173" s="41" t="s">
        <v>183</v>
      </c>
      <c r="G3173" t="str">
        <f>VLOOKUP($E3173,rahvdata!$AD$2:$AE$80,2,FALSE)</f>
        <v>Lääne</v>
      </c>
      <c r="H3173" t="s">
        <v>248</v>
      </c>
    </row>
    <row r="3174" spans="1:8" x14ac:dyDescent="0.35">
      <c r="A3174" s="3" t="s">
        <v>105</v>
      </c>
      <c r="B3174" s="42">
        <v>150</v>
      </c>
      <c r="C3174" s="42">
        <v>76</v>
      </c>
      <c r="D3174" s="42">
        <v>74</v>
      </c>
      <c r="E3174" s="1" t="s">
        <v>36</v>
      </c>
      <c r="F3174" s="41" t="s">
        <v>184</v>
      </c>
      <c r="G3174" t="str">
        <f>VLOOKUP($E3174,rahvdata!$AD$2:$AE$80,2,FALSE)</f>
        <v>Lääne</v>
      </c>
      <c r="H3174" t="s">
        <v>248</v>
      </c>
    </row>
    <row r="3175" spans="1:8" x14ac:dyDescent="0.35">
      <c r="A3175" s="3" t="s">
        <v>105</v>
      </c>
      <c r="B3175" s="42">
        <v>171</v>
      </c>
      <c r="C3175" s="42">
        <v>81</v>
      </c>
      <c r="D3175" s="42">
        <v>88</v>
      </c>
      <c r="E3175" s="1" t="s">
        <v>36</v>
      </c>
      <c r="F3175" s="41" t="s">
        <v>185</v>
      </c>
      <c r="G3175" t="str">
        <f>VLOOKUP($E3175,rahvdata!$AD$2:$AE$80,2,FALSE)</f>
        <v>Lääne</v>
      </c>
      <c r="H3175" t="s">
        <v>248</v>
      </c>
    </row>
    <row r="3176" spans="1:8" x14ac:dyDescent="0.35">
      <c r="A3176" s="3" t="s">
        <v>105</v>
      </c>
      <c r="B3176" s="42">
        <v>157</v>
      </c>
      <c r="C3176" s="42">
        <v>82</v>
      </c>
      <c r="D3176" s="42">
        <v>75</v>
      </c>
      <c r="E3176" s="1" t="s">
        <v>36</v>
      </c>
      <c r="F3176" s="41" t="s">
        <v>186</v>
      </c>
      <c r="G3176" t="str">
        <f>VLOOKUP($E3176,rahvdata!$AD$2:$AE$80,2,FALSE)</f>
        <v>Lääne</v>
      </c>
      <c r="H3176" t="s">
        <v>248</v>
      </c>
    </row>
    <row r="3177" spans="1:8" x14ac:dyDescent="0.35">
      <c r="A3177" s="3" t="s">
        <v>105</v>
      </c>
      <c r="B3177" s="42">
        <v>163</v>
      </c>
      <c r="C3177" s="42">
        <v>82</v>
      </c>
      <c r="D3177" s="42">
        <v>85</v>
      </c>
      <c r="E3177" s="1" t="s">
        <v>36</v>
      </c>
      <c r="F3177" s="41" t="s">
        <v>187</v>
      </c>
      <c r="G3177" t="str">
        <f>VLOOKUP($E3177,rahvdata!$AD$2:$AE$80,2,FALSE)</f>
        <v>Lääne</v>
      </c>
      <c r="H3177" t="s">
        <v>248</v>
      </c>
    </row>
    <row r="3178" spans="1:8" x14ac:dyDescent="0.35">
      <c r="A3178" s="3" t="s">
        <v>105</v>
      </c>
      <c r="B3178" s="42">
        <v>152</v>
      </c>
      <c r="C3178" s="42">
        <v>76</v>
      </c>
      <c r="D3178" s="42">
        <v>80</v>
      </c>
      <c r="E3178" s="1" t="s">
        <v>36</v>
      </c>
      <c r="F3178" s="41" t="s">
        <v>188</v>
      </c>
      <c r="G3178" t="str">
        <f>VLOOKUP($E3178,rahvdata!$AD$2:$AE$80,2,FALSE)</f>
        <v>Lääne</v>
      </c>
      <c r="H3178" t="s">
        <v>248</v>
      </c>
    </row>
    <row r="3179" spans="1:8" x14ac:dyDescent="0.35">
      <c r="A3179" s="3" t="s">
        <v>105</v>
      </c>
      <c r="B3179" s="42">
        <v>166</v>
      </c>
      <c r="C3179" s="42">
        <v>92</v>
      </c>
      <c r="D3179" s="42">
        <v>74</v>
      </c>
      <c r="E3179" s="1" t="s">
        <v>36</v>
      </c>
      <c r="F3179" s="41" t="s">
        <v>189</v>
      </c>
      <c r="G3179" t="str">
        <f>VLOOKUP($E3179,rahvdata!$AD$2:$AE$80,2,FALSE)</f>
        <v>Lääne</v>
      </c>
      <c r="H3179" t="s">
        <v>248</v>
      </c>
    </row>
    <row r="3180" spans="1:8" x14ac:dyDescent="0.35">
      <c r="A3180" s="3" t="s">
        <v>105</v>
      </c>
      <c r="B3180" s="42">
        <v>148</v>
      </c>
      <c r="C3180" s="42">
        <v>81</v>
      </c>
      <c r="D3180" s="42">
        <v>67</v>
      </c>
      <c r="E3180" s="1" t="s">
        <v>36</v>
      </c>
      <c r="F3180" s="41" t="s">
        <v>190</v>
      </c>
      <c r="G3180" t="str">
        <f>VLOOKUP($E3180,rahvdata!$AD$2:$AE$80,2,FALSE)</f>
        <v>Lääne</v>
      </c>
      <c r="H3180" t="s">
        <v>248</v>
      </c>
    </row>
    <row r="3181" spans="1:8" x14ac:dyDescent="0.35">
      <c r="A3181" s="3" t="s">
        <v>105</v>
      </c>
      <c r="B3181" s="42">
        <v>198</v>
      </c>
      <c r="C3181" s="42">
        <v>97</v>
      </c>
      <c r="D3181" s="42">
        <v>101</v>
      </c>
      <c r="E3181" s="1" t="s">
        <v>36</v>
      </c>
      <c r="F3181" s="41" t="s">
        <v>191</v>
      </c>
      <c r="G3181" t="str">
        <f>VLOOKUP($E3181,rahvdata!$AD$2:$AE$80,2,FALSE)</f>
        <v>Lääne</v>
      </c>
      <c r="H3181" t="s">
        <v>248</v>
      </c>
    </row>
    <row r="3182" spans="1:8" x14ac:dyDescent="0.35">
      <c r="A3182" s="3" t="s">
        <v>105</v>
      </c>
      <c r="B3182" s="42">
        <v>177</v>
      </c>
      <c r="C3182" s="42">
        <v>75</v>
      </c>
      <c r="D3182" s="42">
        <v>103</v>
      </c>
      <c r="E3182" s="1" t="s">
        <v>36</v>
      </c>
      <c r="F3182" s="41" t="s">
        <v>192</v>
      </c>
      <c r="G3182" t="str">
        <f>VLOOKUP($E3182,rahvdata!$AD$2:$AE$80,2,FALSE)</f>
        <v>Lääne</v>
      </c>
      <c r="H3182" t="s">
        <v>248</v>
      </c>
    </row>
    <row r="3183" spans="1:8" x14ac:dyDescent="0.35">
      <c r="A3183" s="3" t="s">
        <v>106</v>
      </c>
      <c r="B3183" s="42">
        <v>171</v>
      </c>
      <c r="C3183" s="42">
        <v>79</v>
      </c>
      <c r="D3183" s="42">
        <v>92</v>
      </c>
      <c r="E3183" s="1" t="s">
        <v>36</v>
      </c>
      <c r="F3183" s="41" t="s">
        <v>193</v>
      </c>
      <c r="G3183" t="str">
        <f>VLOOKUP($E3183,rahvdata!$AD$2:$AE$80,2,FALSE)</f>
        <v>Lääne</v>
      </c>
      <c r="H3183" t="s">
        <v>248</v>
      </c>
    </row>
    <row r="3184" spans="1:8" x14ac:dyDescent="0.35">
      <c r="A3184" s="3" t="s">
        <v>106</v>
      </c>
      <c r="B3184" s="42">
        <v>189</v>
      </c>
      <c r="C3184" s="42">
        <v>99</v>
      </c>
      <c r="D3184" s="42">
        <v>90</v>
      </c>
      <c r="E3184" s="1" t="s">
        <v>36</v>
      </c>
      <c r="F3184" s="41" t="s">
        <v>194</v>
      </c>
      <c r="G3184" t="str">
        <f>VLOOKUP($E3184,rahvdata!$AD$2:$AE$80,2,FALSE)</f>
        <v>Lääne</v>
      </c>
      <c r="H3184" t="s">
        <v>248</v>
      </c>
    </row>
    <row r="3185" spans="1:9" x14ac:dyDescent="0.35">
      <c r="A3185" s="3" t="s">
        <v>106</v>
      </c>
      <c r="B3185" s="42">
        <v>187</v>
      </c>
      <c r="C3185" s="42">
        <v>96</v>
      </c>
      <c r="D3185" s="42">
        <v>93</v>
      </c>
      <c r="E3185" s="1" t="s">
        <v>36</v>
      </c>
      <c r="F3185" s="41" t="s">
        <v>195</v>
      </c>
      <c r="G3185" t="str">
        <f>VLOOKUP($E3185,rahvdata!$AD$2:$AE$80,2,FALSE)</f>
        <v>Lääne</v>
      </c>
      <c r="H3185" t="s">
        <v>248</v>
      </c>
    </row>
    <row r="3186" spans="1:9" x14ac:dyDescent="0.35">
      <c r="A3186" s="3" t="s">
        <v>106</v>
      </c>
      <c r="B3186" s="42">
        <v>191</v>
      </c>
      <c r="C3186" s="42">
        <v>86</v>
      </c>
      <c r="D3186" s="42">
        <v>108</v>
      </c>
      <c r="E3186" s="1" t="s">
        <v>36</v>
      </c>
      <c r="F3186" s="41" t="s">
        <v>196</v>
      </c>
      <c r="G3186" t="str">
        <f>VLOOKUP($E3186,rahvdata!$AD$2:$AE$80,2,FALSE)</f>
        <v>Lääne</v>
      </c>
      <c r="H3186" t="s">
        <v>248</v>
      </c>
    </row>
    <row r="3187" spans="1:9" x14ac:dyDescent="0.35">
      <c r="A3187" s="3" t="s">
        <v>106</v>
      </c>
      <c r="B3187" s="42">
        <v>195</v>
      </c>
      <c r="C3187" s="42">
        <v>96</v>
      </c>
      <c r="D3187" s="42">
        <v>98</v>
      </c>
      <c r="E3187" s="1" t="s">
        <v>36</v>
      </c>
      <c r="F3187" s="41" t="s">
        <v>197</v>
      </c>
      <c r="G3187" t="str">
        <f>VLOOKUP($E3187,rahvdata!$AD$2:$AE$80,2,FALSE)</f>
        <v>Lääne</v>
      </c>
      <c r="H3187" t="s">
        <v>248</v>
      </c>
    </row>
    <row r="3188" spans="1:9" x14ac:dyDescent="0.35">
      <c r="A3188" s="3" t="s">
        <v>106</v>
      </c>
      <c r="B3188" s="42">
        <v>185</v>
      </c>
      <c r="C3188" s="42">
        <v>90</v>
      </c>
      <c r="D3188" s="42">
        <v>95</v>
      </c>
      <c r="E3188" s="1" t="s">
        <v>36</v>
      </c>
      <c r="F3188" s="41" t="s">
        <v>198</v>
      </c>
      <c r="G3188" t="str">
        <f>VLOOKUP($E3188,rahvdata!$AD$2:$AE$80,2,FALSE)</f>
        <v>Lääne</v>
      </c>
      <c r="H3188" t="s">
        <v>248</v>
      </c>
    </row>
    <row r="3189" spans="1:9" x14ac:dyDescent="0.35">
      <c r="A3189" s="3" t="s">
        <v>106</v>
      </c>
      <c r="B3189" s="42">
        <v>196</v>
      </c>
      <c r="C3189" s="42">
        <v>85</v>
      </c>
      <c r="D3189" s="42">
        <v>115</v>
      </c>
      <c r="E3189" s="1" t="s">
        <v>36</v>
      </c>
      <c r="F3189" s="41" t="s">
        <v>199</v>
      </c>
      <c r="G3189" t="str">
        <f>VLOOKUP($E3189,rahvdata!$AD$2:$AE$80,2,FALSE)</f>
        <v>Lääne</v>
      </c>
      <c r="H3189" t="s">
        <v>248</v>
      </c>
    </row>
    <row r="3190" spans="1:9" x14ac:dyDescent="0.35">
      <c r="A3190" s="3" t="s">
        <v>106</v>
      </c>
      <c r="B3190" s="42">
        <v>137</v>
      </c>
      <c r="C3190" s="42">
        <v>64</v>
      </c>
      <c r="D3190" s="42">
        <v>73</v>
      </c>
      <c r="E3190" s="1" t="s">
        <v>36</v>
      </c>
      <c r="F3190" s="41" t="s">
        <v>200</v>
      </c>
      <c r="G3190" t="str">
        <f>VLOOKUP($E3190,rahvdata!$AD$2:$AE$80,2,FALSE)</f>
        <v>Lääne</v>
      </c>
      <c r="H3190" t="s">
        <v>248</v>
      </c>
    </row>
    <row r="3191" spans="1:9" x14ac:dyDescent="0.35">
      <c r="A3191" s="3" t="s">
        <v>106</v>
      </c>
      <c r="B3191" s="42">
        <v>200</v>
      </c>
      <c r="C3191" s="42">
        <v>84</v>
      </c>
      <c r="D3191" s="42">
        <v>111</v>
      </c>
      <c r="E3191" s="1" t="s">
        <v>36</v>
      </c>
      <c r="F3191" s="41" t="s">
        <v>201</v>
      </c>
      <c r="G3191" t="str">
        <f>VLOOKUP($E3191,rahvdata!$AD$2:$AE$80,2,FALSE)</f>
        <v>Lääne</v>
      </c>
      <c r="H3191" t="s">
        <v>248</v>
      </c>
    </row>
    <row r="3192" spans="1:9" x14ac:dyDescent="0.35">
      <c r="A3192" s="3" t="s">
        <v>106</v>
      </c>
      <c r="B3192" s="42">
        <v>158</v>
      </c>
      <c r="C3192" s="42">
        <v>63</v>
      </c>
      <c r="D3192" s="42">
        <v>100</v>
      </c>
      <c r="E3192" s="1" t="s">
        <v>36</v>
      </c>
      <c r="F3192" s="41" t="s">
        <v>202</v>
      </c>
      <c r="G3192" t="str">
        <f>VLOOKUP($E3192,rahvdata!$AD$2:$AE$80,2,FALSE)</f>
        <v>Lääne</v>
      </c>
      <c r="H3192" t="s">
        <v>248</v>
      </c>
    </row>
    <row r="3193" spans="1:9" x14ac:dyDescent="0.35">
      <c r="A3193" s="3" t="s">
        <v>107</v>
      </c>
      <c r="B3193" s="42">
        <v>205</v>
      </c>
      <c r="C3193" s="42">
        <v>84</v>
      </c>
      <c r="D3193" s="42">
        <v>121</v>
      </c>
      <c r="E3193" s="1" t="s">
        <v>36</v>
      </c>
      <c r="F3193" s="41" t="s">
        <v>203</v>
      </c>
      <c r="G3193" t="str">
        <f>VLOOKUP($E3193,rahvdata!$AD$2:$AE$80,2,FALSE)</f>
        <v>Lääne</v>
      </c>
      <c r="H3193" t="s">
        <v>248</v>
      </c>
    </row>
    <row r="3194" spans="1:9" x14ac:dyDescent="0.35">
      <c r="A3194" s="3" t="s">
        <v>107</v>
      </c>
      <c r="B3194" s="42">
        <v>200</v>
      </c>
      <c r="C3194" s="42">
        <v>105</v>
      </c>
      <c r="D3194" s="42">
        <v>95</v>
      </c>
      <c r="E3194" s="1" t="s">
        <v>36</v>
      </c>
      <c r="F3194" s="41" t="s">
        <v>204</v>
      </c>
      <c r="G3194" t="str">
        <f>VLOOKUP($E3194,rahvdata!$AD$2:$AE$80,2,FALSE)</f>
        <v>Lääne</v>
      </c>
      <c r="H3194" t="s">
        <v>248</v>
      </c>
    </row>
    <row r="3195" spans="1:9" x14ac:dyDescent="0.35">
      <c r="A3195" s="3" t="s">
        <v>107</v>
      </c>
      <c r="B3195" s="42">
        <v>200</v>
      </c>
      <c r="C3195" s="42">
        <v>78</v>
      </c>
      <c r="D3195" s="42">
        <v>122</v>
      </c>
      <c r="E3195" s="1" t="s">
        <v>36</v>
      </c>
      <c r="F3195" s="41" t="s">
        <v>205</v>
      </c>
      <c r="G3195" t="str">
        <f>VLOOKUP($E3195,rahvdata!$AD$2:$AE$80,2,FALSE)</f>
        <v>Lääne</v>
      </c>
      <c r="H3195" t="s">
        <v>248</v>
      </c>
    </row>
    <row r="3196" spans="1:9" x14ac:dyDescent="0.35">
      <c r="A3196" s="3" t="s">
        <v>107</v>
      </c>
      <c r="B3196" s="42">
        <v>203</v>
      </c>
      <c r="C3196" s="42">
        <v>82</v>
      </c>
      <c r="D3196" s="42">
        <v>121</v>
      </c>
      <c r="E3196" s="1" t="s">
        <v>36</v>
      </c>
      <c r="F3196" s="41" t="s">
        <v>206</v>
      </c>
      <c r="G3196" t="str">
        <f>VLOOKUP($E3196,rahvdata!$AD$2:$AE$80,2,FALSE)</f>
        <v>Lääne</v>
      </c>
      <c r="H3196" t="s">
        <v>248</v>
      </c>
    </row>
    <row r="3197" spans="1:9" x14ac:dyDescent="0.35">
      <c r="A3197" s="3" t="s">
        <v>107</v>
      </c>
      <c r="B3197" s="42">
        <v>177</v>
      </c>
      <c r="C3197" s="42">
        <v>73</v>
      </c>
      <c r="D3197" s="42">
        <v>111</v>
      </c>
      <c r="E3197" s="1" t="s">
        <v>36</v>
      </c>
      <c r="F3197" s="41" t="s">
        <v>207</v>
      </c>
      <c r="G3197" t="str">
        <f>VLOOKUP($E3197,rahvdata!$AD$2:$AE$80,2,FALSE)</f>
        <v>Lääne</v>
      </c>
      <c r="H3197" t="s">
        <v>248</v>
      </c>
      <c r="I3197" t="s">
        <v>252</v>
      </c>
    </row>
    <row r="3198" spans="1:9" x14ac:dyDescent="0.35">
      <c r="A3198" s="3" t="s">
        <v>107</v>
      </c>
      <c r="B3198" s="42">
        <v>205</v>
      </c>
      <c r="C3198" s="42">
        <v>90</v>
      </c>
      <c r="D3198" s="42">
        <v>110</v>
      </c>
      <c r="E3198" s="1" t="s">
        <v>36</v>
      </c>
      <c r="F3198" s="41" t="s">
        <v>208</v>
      </c>
      <c r="G3198" t="str">
        <f>VLOOKUP($E3198,rahvdata!$AD$2:$AE$80,2,FALSE)</f>
        <v>Lääne</v>
      </c>
      <c r="H3198" t="s">
        <v>249</v>
      </c>
      <c r="I3198" t="s">
        <v>252</v>
      </c>
    </row>
    <row r="3199" spans="1:9" x14ac:dyDescent="0.35">
      <c r="A3199" s="3" t="s">
        <v>107</v>
      </c>
      <c r="B3199" s="42">
        <v>227</v>
      </c>
      <c r="C3199" s="42">
        <v>91</v>
      </c>
      <c r="D3199" s="42">
        <v>136</v>
      </c>
      <c r="E3199" s="1" t="s">
        <v>36</v>
      </c>
      <c r="F3199" s="41" t="s">
        <v>209</v>
      </c>
      <c r="G3199" t="str">
        <f>VLOOKUP($E3199,rahvdata!$AD$2:$AE$80,2,FALSE)</f>
        <v>Lääne</v>
      </c>
      <c r="H3199" t="s">
        <v>249</v>
      </c>
      <c r="I3199" t="s">
        <v>252</v>
      </c>
    </row>
    <row r="3200" spans="1:9" x14ac:dyDescent="0.35">
      <c r="A3200" s="3" t="s">
        <v>107</v>
      </c>
      <c r="B3200" s="42">
        <v>197</v>
      </c>
      <c r="C3200" s="42">
        <v>70</v>
      </c>
      <c r="D3200" s="42">
        <v>128</v>
      </c>
      <c r="E3200" s="1" t="s">
        <v>36</v>
      </c>
      <c r="F3200" s="41" t="s">
        <v>210</v>
      </c>
      <c r="G3200" t="str">
        <f>VLOOKUP($E3200,rahvdata!$AD$2:$AE$80,2,FALSE)</f>
        <v>Lääne</v>
      </c>
      <c r="H3200" t="s">
        <v>249</v>
      </c>
      <c r="I3200" t="s">
        <v>252</v>
      </c>
    </row>
    <row r="3201" spans="1:9" x14ac:dyDescent="0.35">
      <c r="A3201" s="3" t="s">
        <v>107</v>
      </c>
      <c r="B3201" s="42">
        <v>190</v>
      </c>
      <c r="C3201" s="42">
        <v>83</v>
      </c>
      <c r="D3201" s="42">
        <v>110</v>
      </c>
      <c r="E3201" s="1" t="s">
        <v>36</v>
      </c>
      <c r="F3201" s="41" t="s">
        <v>211</v>
      </c>
      <c r="G3201" t="str">
        <f>VLOOKUP($E3201,rahvdata!$AD$2:$AE$80,2,FALSE)</f>
        <v>Lääne</v>
      </c>
      <c r="H3201" t="s">
        <v>249</v>
      </c>
      <c r="I3201" t="s">
        <v>252</v>
      </c>
    </row>
    <row r="3202" spans="1:9" x14ac:dyDescent="0.35">
      <c r="A3202" s="3" t="s">
        <v>107</v>
      </c>
      <c r="B3202" s="42">
        <v>194</v>
      </c>
      <c r="C3202" s="42">
        <v>80</v>
      </c>
      <c r="D3202" s="42">
        <v>114</v>
      </c>
      <c r="E3202" s="1" t="s">
        <v>36</v>
      </c>
      <c r="F3202" s="41" t="s">
        <v>212</v>
      </c>
      <c r="G3202" t="str">
        <f>VLOOKUP($E3202,rahvdata!$AD$2:$AE$80,2,FALSE)</f>
        <v>Lääne</v>
      </c>
      <c r="H3202" t="s">
        <v>249</v>
      </c>
      <c r="I3202" t="s">
        <v>252</v>
      </c>
    </row>
    <row r="3203" spans="1:9" x14ac:dyDescent="0.35">
      <c r="A3203" s="3" t="s">
        <v>108</v>
      </c>
      <c r="B3203" s="42">
        <v>159</v>
      </c>
      <c r="C3203" s="42">
        <v>64</v>
      </c>
      <c r="D3203" s="42">
        <v>95</v>
      </c>
      <c r="E3203" s="1" t="s">
        <v>36</v>
      </c>
      <c r="F3203" s="41" t="s">
        <v>213</v>
      </c>
      <c r="G3203" t="str">
        <f>VLOOKUP($E3203,rahvdata!$AD$2:$AE$80,2,FALSE)</f>
        <v>Lääne</v>
      </c>
      <c r="H3203" t="s">
        <v>249</v>
      </c>
      <c r="I3203" t="s">
        <v>252</v>
      </c>
    </row>
    <row r="3204" spans="1:9" x14ac:dyDescent="0.35">
      <c r="A3204" s="3" t="s">
        <v>108</v>
      </c>
      <c r="B3204" s="42">
        <v>178</v>
      </c>
      <c r="C3204" s="42">
        <v>61</v>
      </c>
      <c r="D3204" s="42">
        <v>117</v>
      </c>
      <c r="E3204" s="1" t="s">
        <v>36</v>
      </c>
      <c r="F3204" s="41" t="s">
        <v>214</v>
      </c>
      <c r="G3204" t="str">
        <f>VLOOKUP($E3204,rahvdata!$AD$2:$AE$80,2,FALSE)</f>
        <v>Lääne</v>
      </c>
      <c r="H3204" t="s">
        <v>249</v>
      </c>
      <c r="I3204" t="s">
        <v>252</v>
      </c>
    </row>
    <row r="3205" spans="1:9" x14ac:dyDescent="0.35">
      <c r="A3205" s="3" t="s">
        <v>108</v>
      </c>
      <c r="B3205" s="42">
        <v>163</v>
      </c>
      <c r="C3205" s="42">
        <v>52</v>
      </c>
      <c r="D3205" s="42">
        <v>110</v>
      </c>
      <c r="E3205" s="1" t="s">
        <v>36</v>
      </c>
      <c r="F3205" s="41" t="s">
        <v>215</v>
      </c>
      <c r="G3205" t="str">
        <f>VLOOKUP($E3205,rahvdata!$AD$2:$AE$80,2,FALSE)</f>
        <v>Lääne</v>
      </c>
      <c r="H3205" t="s">
        <v>249</v>
      </c>
      <c r="I3205" t="s">
        <v>252</v>
      </c>
    </row>
    <row r="3206" spans="1:9" x14ac:dyDescent="0.35">
      <c r="A3206" s="3" t="s">
        <v>108</v>
      </c>
      <c r="B3206" s="42">
        <v>175</v>
      </c>
      <c r="C3206" s="42">
        <v>73</v>
      </c>
      <c r="D3206" s="42">
        <v>102</v>
      </c>
      <c r="E3206" s="1" t="s">
        <v>36</v>
      </c>
      <c r="F3206" s="41" t="s">
        <v>216</v>
      </c>
      <c r="G3206" t="str">
        <f>VLOOKUP($E3206,rahvdata!$AD$2:$AE$80,2,FALSE)</f>
        <v>Lääne</v>
      </c>
      <c r="H3206" t="s">
        <v>249</v>
      </c>
      <c r="I3206" t="s">
        <v>252</v>
      </c>
    </row>
    <row r="3207" spans="1:9" x14ac:dyDescent="0.35">
      <c r="A3207" s="3" t="s">
        <v>108</v>
      </c>
      <c r="B3207" s="42">
        <v>165</v>
      </c>
      <c r="C3207" s="42">
        <v>58</v>
      </c>
      <c r="D3207" s="42">
        <v>106</v>
      </c>
      <c r="E3207" s="1" t="s">
        <v>36</v>
      </c>
      <c r="F3207" s="41" t="s">
        <v>217</v>
      </c>
      <c r="G3207" t="str">
        <f>VLOOKUP($E3207,rahvdata!$AD$2:$AE$80,2,FALSE)</f>
        <v>Lääne</v>
      </c>
      <c r="H3207" t="s">
        <v>249</v>
      </c>
      <c r="I3207" t="s">
        <v>252</v>
      </c>
    </row>
    <row r="3208" spans="1:9" x14ac:dyDescent="0.35">
      <c r="A3208" s="3" t="s">
        <v>108</v>
      </c>
      <c r="B3208" s="42">
        <v>140</v>
      </c>
      <c r="C3208" s="42">
        <v>46</v>
      </c>
      <c r="D3208" s="42">
        <v>94</v>
      </c>
      <c r="E3208" s="1" t="s">
        <v>36</v>
      </c>
      <c r="F3208" s="41" t="s">
        <v>218</v>
      </c>
      <c r="G3208" t="str">
        <f>VLOOKUP($E3208,rahvdata!$AD$2:$AE$80,2,FALSE)</f>
        <v>Lääne</v>
      </c>
      <c r="H3208" t="s">
        <v>249</v>
      </c>
      <c r="I3208" t="s">
        <v>252</v>
      </c>
    </row>
    <row r="3209" spans="1:9" x14ac:dyDescent="0.35">
      <c r="A3209" s="3" t="s">
        <v>108</v>
      </c>
      <c r="B3209" s="42">
        <v>140</v>
      </c>
      <c r="C3209" s="42">
        <v>51</v>
      </c>
      <c r="D3209" s="42">
        <v>89</v>
      </c>
      <c r="E3209" s="1" t="s">
        <v>36</v>
      </c>
      <c r="F3209" s="41" t="s">
        <v>219</v>
      </c>
      <c r="G3209" t="str">
        <f>VLOOKUP($E3209,rahvdata!$AD$2:$AE$80,2,FALSE)</f>
        <v>Lääne</v>
      </c>
      <c r="H3209" t="s">
        <v>249</v>
      </c>
      <c r="I3209" t="s">
        <v>252</v>
      </c>
    </row>
    <row r="3210" spans="1:9" x14ac:dyDescent="0.35">
      <c r="A3210" s="3" t="s">
        <v>108</v>
      </c>
      <c r="B3210" s="42">
        <v>95</v>
      </c>
      <c r="C3210" s="42">
        <v>37</v>
      </c>
      <c r="D3210" s="42">
        <v>57</v>
      </c>
      <c r="E3210" s="1" t="s">
        <v>36</v>
      </c>
      <c r="F3210" s="41" t="s">
        <v>220</v>
      </c>
      <c r="G3210" t="str">
        <f>VLOOKUP($E3210,rahvdata!$AD$2:$AE$80,2,FALSE)</f>
        <v>Lääne</v>
      </c>
      <c r="H3210" t="s">
        <v>249</v>
      </c>
      <c r="I3210" t="s">
        <v>252</v>
      </c>
    </row>
    <row r="3211" spans="1:9" x14ac:dyDescent="0.35">
      <c r="A3211" s="3" t="s">
        <v>108</v>
      </c>
      <c r="B3211" s="42">
        <v>101</v>
      </c>
      <c r="C3211" s="42">
        <v>29</v>
      </c>
      <c r="D3211" s="42">
        <v>72</v>
      </c>
      <c r="E3211" s="1" t="s">
        <v>36</v>
      </c>
      <c r="F3211" s="41" t="s">
        <v>221</v>
      </c>
      <c r="G3211" t="str">
        <f>VLOOKUP($E3211,rahvdata!$AD$2:$AE$80,2,FALSE)</f>
        <v>Lääne</v>
      </c>
      <c r="H3211" t="s">
        <v>249</v>
      </c>
      <c r="I3211" t="s">
        <v>252</v>
      </c>
    </row>
    <row r="3212" spans="1:9" x14ac:dyDescent="0.35">
      <c r="A3212" s="3" t="s">
        <v>108</v>
      </c>
      <c r="B3212" s="42">
        <v>97</v>
      </c>
      <c r="C3212" s="42">
        <v>30</v>
      </c>
      <c r="D3212" s="42">
        <v>72</v>
      </c>
      <c r="E3212" s="1" t="s">
        <v>36</v>
      </c>
      <c r="F3212" s="41" t="s">
        <v>222</v>
      </c>
      <c r="G3212" t="str">
        <f>VLOOKUP($E3212,rahvdata!$AD$2:$AE$80,2,FALSE)</f>
        <v>Lääne</v>
      </c>
      <c r="H3212" t="s">
        <v>249</v>
      </c>
      <c r="I3212" t="s">
        <v>252</v>
      </c>
    </row>
    <row r="3213" spans="1:9" x14ac:dyDescent="0.35">
      <c r="A3213" s="3" t="s">
        <v>139</v>
      </c>
      <c r="B3213" s="42">
        <v>99</v>
      </c>
      <c r="C3213" s="42">
        <v>30</v>
      </c>
      <c r="D3213" s="42">
        <v>69</v>
      </c>
      <c r="E3213" s="1" t="s">
        <v>36</v>
      </c>
      <c r="F3213" s="41" t="s">
        <v>223</v>
      </c>
      <c r="G3213" t="str">
        <f>VLOOKUP($E3213,rahvdata!$AD$2:$AE$80,2,FALSE)</f>
        <v>Lääne</v>
      </c>
      <c r="H3213" t="s">
        <v>249</v>
      </c>
      <c r="I3213" t="s">
        <v>252</v>
      </c>
    </row>
    <row r="3214" spans="1:9" x14ac:dyDescent="0.35">
      <c r="A3214" s="3" t="s">
        <v>139</v>
      </c>
      <c r="B3214" s="42">
        <v>120</v>
      </c>
      <c r="C3214" s="42">
        <v>31</v>
      </c>
      <c r="D3214" s="42">
        <v>89</v>
      </c>
      <c r="E3214" s="1" t="s">
        <v>36</v>
      </c>
      <c r="F3214" s="41" t="s">
        <v>224</v>
      </c>
      <c r="G3214" t="str">
        <f>VLOOKUP($E3214,rahvdata!$AD$2:$AE$80,2,FALSE)</f>
        <v>Lääne</v>
      </c>
      <c r="H3214" t="s">
        <v>249</v>
      </c>
      <c r="I3214" t="s">
        <v>252</v>
      </c>
    </row>
    <row r="3215" spans="1:9" x14ac:dyDescent="0.35">
      <c r="A3215" s="3" t="s">
        <v>139</v>
      </c>
      <c r="B3215" s="42">
        <v>101</v>
      </c>
      <c r="C3215" s="42">
        <v>26</v>
      </c>
      <c r="D3215" s="42">
        <v>75</v>
      </c>
      <c r="E3215" s="1" t="s">
        <v>36</v>
      </c>
      <c r="F3215" s="41" t="s">
        <v>225</v>
      </c>
      <c r="G3215" t="str">
        <f>VLOOKUP($E3215,rahvdata!$AD$2:$AE$80,2,FALSE)</f>
        <v>Lääne</v>
      </c>
      <c r="H3215" t="s">
        <v>249</v>
      </c>
      <c r="I3215" t="s">
        <v>252</v>
      </c>
    </row>
    <row r="3216" spans="1:9" x14ac:dyDescent="0.35">
      <c r="A3216" s="3" t="s">
        <v>139</v>
      </c>
      <c r="B3216" s="42">
        <v>89</v>
      </c>
      <c r="C3216" s="42">
        <v>21</v>
      </c>
      <c r="D3216" s="42">
        <v>68</v>
      </c>
      <c r="E3216" s="1" t="s">
        <v>36</v>
      </c>
      <c r="F3216" s="41" t="s">
        <v>226</v>
      </c>
      <c r="G3216" t="str">
        <f>VLOOKUP($E3216,rahvdata!$AD$2:$AE$80,2,FALSE)</f>
        <v>Lääne</v>
      </c>
      <c r="H3216" t="s">
        <v>249</v>
      </c>
      <c r="I3216" t="s">
        <v>252</v>
      </c>
    </row>
    <row r="3217" spans="1:9" x14ac:dyDescent="0.35">
      <c r="A3217" s="3" t="s">
        <v>139</v>
      </c>
      <c r="B3217" s="42">
        <v>95</v>
      </c>
      <c r="C3217" s="42">
        <v>28</v>
      </c>
      <c r="D3217" s="42">
        <v>67</v>
      </c>
      <c r="E3217" s="1" t="s">
        <v>36</v>
      </c>
      <c r="F3217" s="41" t="s">
        <v>227</v>
      </c>
      <c r="G3217" t="str">
        <f>VLOOKUP($E3217,rahvdata!$AD$2:$AE$80,2,FALSE)</f>
        <v>Lääne</v>
      </c>
      <c r="H3217" t="s">
        <v>249</v>
      </c>
      <c r="I3217" t="s">
        <v>252</v>
      </c>
    </row>
    <row r="3218" spans="1:9" x14ac:dyDescent="0.35">
      <c r="A3218" s="3" t="s">
        <v>139</v>
      </c>
      <c r="B3218" s="42">
        <v>72</v>
      </c>
      <c r="C3218" s="42">
        <v>13</v>
      </c>
      <c r="D3218" s="42">
        <v>59</v>
      </c>
      <c r="E3218" s="1" t="s">
        <v>36</v>
      </c>
      <c r="F3218" s="41" t="s">
        <v>228</v>
      </c>
      <c r="G3218" t="str">
        <f>VLOOKUP($E3218,rahvdata!$AD$2:$AE$80,2,FALSE)</f>
        <v>Lääne</v>
      </c>
      <c r="H3218" t="s">
        <v>249</v>
      </c>
      <c r="I3218" t="s">
        <v>252</v>
      </c>
    </row>
    <row r="3219" spans="1:9" x14ac:dyDescent="0.35">
      <c r="A3219" s="3" t="s">
        <v>139</v>
      </c>
      <c r="B3219" s="42">
        <v>74</v>
      </c>
      <c r="C3219" s="42">
        <v>16</v>
      </c>
      <c r="D3219" s="42">
        <v>60</v>
      </c>
      <c r="E3219" s="1" t="s">
        <v>36</v>
      </c>
      <c r="F3219" s="41" t="s">
        <v>229</v>
      </c>
      <c r="G3219" t="str">
        <f>VLOOKUP($E3219,rahvdata!$AD$2:$AE$80,2,FALSE)</f>
        <v>Lääne</v>
      </c>
      <c r="H3219" t="s">
        <v>249</v>
      </c>
      <c r="I3219" t="s">
        <v>252</v>
      </c>
    </row>
    <row r="3220" spans="1:9" x14ac:dyDescent="0.35">
      <c r="A3220" s="3" t="s">
        <v>139</v>
      </c>
      <c r="B3220" s="42">
        <v>51</v>
      </c>
      <c r="C3220" s="42">
        <v>10</v>
      </c>
      <c r="D3220" s="42">
        <v>41</v>
      </c>
      <c r="E3220" s="1" t="s">
        <v>36</v>
      </c>
      <c r="F3220" s="41" t="s">
        <v>230</v>
      </c>
      <c r="G3220" t="str">
        <f>VLOOKUP($E3220,rahvdata!$AD$2:$AE$80,2,FALSE)</f>
        <v>Lääne</v>
      </c>
      <c r="H3220" t="s">
        <v>249</v>
      </c>
      <c r="I3220" t="s">
        <v>252</v>
      </c>
    </row>
    <row r="3221" spans="1:9" x14ac:dyDescent="0.35">
      <c r="A3221" s="3" t="s">
        <v>139</v>
      </c>
      <c r="B3221" s="42">
        <v>45</v>
      </c>
      <c r="C3221" s="42">
        <v>8</v>
      </c>
      <c r="D3221" s="42">
        <v>37</v>
      </c>
      <c r="E3221" s="1" t="s">
        <v>36</v>
      </c>
      <c r="F3221" s="41" t="s">
        <v>231</v>
      </c>
      <c r="G3221" t="str">
        <f>VLOOKUP($E3221,rahvdata!$AD$2:$AE$80,2,FALSE)</f>
        <v>Lääne</v>
      </c>
      <c r="H3221" t="s">
        <v>249</v>
      </c>
      <c r="I3221" t="s">
        <v>252</v>
      </c>
    </row>
    <row r="3222" spans="1:9" x14ac:dyDescent="0.35">
      <c r="A3222" s="3" t="s">
        <v>139</v>
      </c>
      <c r="B3222" s="42">
        <v>47</v>
      </c>
      <c r="C3222" s="42">
        <v>4</v>
      </c>
      <c r="D3222" s="42">
        <v>38</v>
      </c>
      <c r="E3222" s="1" t="s">
        <v>36</v>
      </c>
      <c r="F3222" s="41" t="s">
        <v>232</v>
      </c>
      <c r="G3222" t="str">
        <f>VLOOKUP($E3222,rahvdata!$AD$2:$AE$80,2,FALSE)</f>
        <v>Lääne</v>
      </c>
      <c r="H3222" t="s">
        <v>249</v>
      </c>
      <c r="I3222" t="s">
        <v>252</v>
      </c>
    </row>
    <row r="3223" spans="1:9" x14ac:dyDescent="0.35">
      <c r="A3223" s="3" t="s">
        <v>140</v>
      </c>
      <c r="B3223" s="42">
        <v>42</v>
      </c>
      <c r="C3223" s="42">
        <v>6</v>
      </c>
      <c r="D3223" s="42">
        <v>36</v>
      </c>
      <c r="E3223" s="1" t="s">
        <v>36</v>
      </c>
      <c r="F3223" s="41" t="s">
        <v>233</v>
      </c>
      <c r="G3223" t="str">
        <f>VLOOKUP($E3223,rahvdata!$AD$2:$AE$80,2,FALSE)</f>
        <v>Lääne</v>
      </c>
      <c r="H3223" t="s">
        <v>249</v>
      </c>
      <c r="I3223" t="s">
        <v>252</v>
      </c>
    </row>
    <row r="3224" spans="1:9" x14ac:dyDescent="0.35">
      <c r="A3224" s="3" t="s">
        <v>140</v>
      </c>
      <c r="B3224" s="42">
        <v>17</v>
      </c>
      <c r="C3224" s="42">
        <v>6</v>
      </c>
      <c r="D3224" s="42">
        <v>10</v>
      </c>
      <c r="E3224" s="1" t="s">
        <v>36</v>
      </c>
      <c r="F3224" s="41" t="s">
        <v>234</v>
      </c>
      <c r="G3224" t="str">
        <f>VLOOKUP($E3224,rahvdata!$AD$2:$AE$80,2,FALSE)</f>
        <v>Lääne</v>
      </c>
      <c r="H3224" t="s">
        <v>249</v>
      </c>
      <c r="I3224" t="s">
        <v>252</v>
      </c>
    </row>
    <row r="3225" spans="1:9" x14ac:dyDescent="0.35">
      <c r="A3225" s="3" t="s">
        <v>140</v>
      </c>
      <c r="B3225" s="42">
        <v>23</v>
      </c>
      <c r="C3225" s="42">
        <v>0</v>
      </c>
      <c r="D3225" s="42">
        <v>21</v>
      </c>
      <c r="E3225" s="1" t="s">
        <v>36</v>
      </c>
      <c r="F3225" s="41" t="s">
        <v>235</v>
      </c>
      <c r="G3225" t="str">
        <f>VLOOKUP($E3225,rahvdata!$AD$2:$AE$80,2,FALSE)</f>
        <v>Lääne</v>
      </c>
      <c r="H3225" t="s">
        <v>249</v>
      </c>
      <c r="I3225" t="s">
        <v>252</v>
      </c>
    </row>
    <row r="3226" spans="1:9" x14ac:dyDescent="0.35">
      <c r="A3226" s="3" t="s">
        <v>140</v>
      </c>
      <c r="B3226" s="42">
        <v>16</v>
      </c>
      <c r="C3226" s="42">
        <v>0</v>
      </c>
      <c r="D3226" s="42">
        <v>12</v>
      </c>
      <c r="E3226" s="1" t="s">
        <v>36</v>
      </c>
      <c r="F3226" s="41" t="s">
        <v>236</v>
      </c>
      <c r="G3226" t="str">
        <f>VLOOKUP($E3226,rahvdata!$AD$2:$AE$80,2,FALSE)</f>
        <v>Lääne</v>
      </c>
      <c r="H3226" t="s">
        <v>249</v>
      </c>
      <c r="I3226" t="s">
        <v>252</v>
      </c>
    </row>
    <row r="3227" spans="1:9" x14ac:dyDescent="0.35">
      <c r="A3227" s="3" t="s">
        <v>140</v>
      </c>
      <c r="B3227" s="42">
        <v>11</v>
      </c>
      <c r="C3227" s="42">
        <v>3</v>
      </c>
      <c r="D3227" s="42">
        <v>6</v>
      </c>
      <c r="E3227" s="1" t="s">
        <v>36</v>
      </c>
      <c r="F3227" s="41" t="s">
        <v>237</v>
      </c>
      <c r="G3227" t="str">
        <f>VLOOKUP($E3227,rahvdata!$AD$2:$AE$80,2,FALSE)</f>
        <v>Lääne</v>
      </c>
      <c r="H3227" t="s">
        <v>249</v>
      </c>
      <c r="I3227" t="s">
        <v>252</v>
      </c>
    </row>
    <row r="3228" spans="1:9" x14ac:dyDescent="0.35">
      <c r="A3228" s="3" t="s">
        <v>140</v>
      </c>
      <c r="B3228" s="42">
        <v>14</v>
      </c>
      <c r="C3228" s="42">
        <v>3</v>
      </c>
      <c r="D3228" s="42">
        <v>12</v>
      </c>
      <c r="E3228" s="1" t="s">
        <v>36</v>
      </c>
      <c r="F3228" s="41" t="s">
        <v>238</v>
      </c>
      <c r="G3228" t="str">
        <f>VLOOKUP($E3228,rahvdata!$AD$2:$AE$80,2,FALSE)</f>
        <v>Lääne</v>
      </c>
      <c r="H3228" t="s">
        <v>249</v>
      </c>
      <c r="I3228" t="s">
        <v>252</v>
      </c>
    </row>
    <row r="3229" spans="1:9" x14ac:dyDescent="0.35">
      <c r="A3229" s="3" t="s">
        <v>140</v>
      </c>
      <c r="B3229" s="42">
        <v>4</v>
      </c>
      <c r="C3229" s="42">
        <v>0</v>
      </c>
      <c r="D3229" s="42">
        <v>4</v>
      </c>
      <c r="E3229" s="1" t="s">
        <v>36</v>
      </c>
      <c r="F3229" s="41" t="s">
        <v>239</v>
      </c>
      <c r="G3229" t="str">
        <f>VLOOKUP($E3229,rahvdata!$AD$2:$AE$80,2,FALSE)</f>
        <v>Lääne</v>
      </c>
      <c r="H3229" t="s">
        <v>249</v>
      </c>
      <c r="I3229" t="s">
        <v>252</v>
      </c>
    </row>
    <row r="3230" spans="1:9" x14ac:dyDescent="0.35">
      <c r="A3230" s="3" t="s">
        <v>140</v>
      </c>
      <c r="B3230" s="42">
        <v>6</v>
      </c>
      <c r="C3230" s="42">
        <v>3</v>
      </c>
      <c r="D3230" s="42">
        <v>5</v>
      </c>
      <c r="E3230" s="1" t="s">
        <v>36</v>
      </c>
      <c r="F3230" s="41" t="s">
        <v>240</v>
      </c>
      <c r="G3230" t="str">
        <f>VLOOKUP($E3230,rahvdata!$AD$2:$AE$80,2,FALSE)</f>
        <v>Lääne</v>
      </c>
      <c r="H3230" t="s">
        <v>249</v>
      </c>
      <c r="I3230" t="s">
        <v>252</v>
      </c>
    </row>
    <row r="3231" spans="1:9" x14ac:dyDescent="0.35">
      <c r="A3231" s="3" t="s">
        <v>140</v>
      </c>
      <c r="B3231" s="42">
        <v>3</v>
      </c>
      <c r="C3231" s="42">
        <v>0</v>
      </c>
      <c r="D3231" s="42">
        <v>3</v>
      </c>
      <c r="E3231" s="1" t="s">
        <v>36</v>
      </c>
      <c r="F3231" s="41" t="s">
        <v>241</v>
      </c>
      <c r="G3231" t="str">
        <f>VLOOKUP($E3231,rahvdata!$AD$2:$AE$80,2,FALSE)</f>
        <v>Lääne</v>
      </c>
      <c r="H3231" t="s">
        <v>249</v>
      </c>
      <c r="I3231" t="s">
        <v>252</v>
      </c>
    </row>
    <row r="3232" spans="1:9" x14ac:dyDescent="0.35">
      <c r="A3232" s="3" t="s">
        <v>140</v>
      </c>
      <c r="B3232" s="42">
        <v>0</v>
      </c>
      <c r="C3232" s="42">
        <v>0</v>
      </c>
      <c r="D3232" s="42">
        <v>0</v>
      </c>
      <c r="E3232" s="1" t="s">
        <v>36</v>
      </c>
      <c r="F3232" s="41" t="s">
        <v>242</v>
      </c>
      <c r="G3232" t="str">
        <f>VLOOKUP($E3232,rahvdata!$AD$2:$AE$80,2,FALSE)</f>
        <v>Lääne</v>
      </c>
      <c r="H3232" t="s">
        <v>249</v>
      </c>
      <c r="I3232" t="s">
        <v>252</v>
      </c>
    </row>
    <row r="3233" spans="1:9" x14ac:dyDescent="0.35">
      <c r="A3233" s="3" t="s">
        <v>140</v>
      </c>
      <c r="B3233" s="42">
        <v>0</v>
      </c>
      <c r="C3233" s="42">
        <v>0</v>
      </c>
      <c r="D3233" s="42">
        <v>0</v>
      </c>
      <c r="E3233" s="1" t="s">
        <v>36</v>
      </c>
      <c r="F3233" s="41" t="s">
        <v>243</v>
      </c>
      <c r="G3233" t="str">
        <f>VLOOKUP($E3233,rahvdata!$AD$2:$AE$80,2,FALSE)</f>
        <v>Lääne</v>
      </c>
      <c r="H3233" t="s">
        <v>249</v>
      </c>
    </row>
    <row r="3234" spans="1:9" x14ac:dyDescent="0.35">
      <c r="A3234" s="3" t="s">
        <v>113</v>
      </c>
      <c r="B3234" s="42">
        <v>73</v>
      </c>
      <c r="C3234" s="42">
        <v>41</v>
      </c>
      <c r="D3234" s="42">
        <v>32</v>
      </c>
      <c r="E3234" s="1" t="s">
        <v>37</v>
      </c>
      <c r="F3234" t="s">
        <v>143</v>
      </c>
      <c r="G3234" t="str">
        <f>VLOOKUP($E3234,rahvdata!$AD$2:$AE$80,2,FALSE)</f>
        <v>Lääne</v>
      </c>
      <c r="H3234" t="s">
        <v>247</v>
      </c>
      <c r="I3234" t="s">
        <v>251</v>
      </c>
    </row>
    <row r="3235" spans="1:9" x14ac:dyDescent="0.35">
      <c r="A3235" s="3" t="s">
        <v>113</v>
      </c>
      <c r="B3235" s="42">
        <v>59</v>
      </c>
      <c r="C3235" s="42">
        <v>34</v>
      </c>
      <c r="D3235" s="42">
        <v>25</v>
      </c>
      <c r="E3235" s="1" t="s">
        <v>37</v>
      </c>
      <c r="F3235" t="s">
        <v>144</v>
      </c>
      <c r="G3235" t="str">
        <f>VLOOKUP($E3235,rahvdata!$AD$2:$AE$80,2,FALSE)</f>
        <v>Lääne</v>
      </c>
      <c r="H3235" t="s">
        <v>247</v>
      </c>
      <c r="I3235" t="s">
        <v>251</v>
      </c>
    </row>
    <row r="3236" spans="1:9" x14ac:dyDescent="0.35">
      <c r="A3236" s="3" t="s">
        <v>113</v>
      </c>
      <c r="B3236" s="42">
        <v>69</v>
      </c>
      <c r="C3236" s="42">
        <v>34</v>
      </c>
      <c r="D3236" s="42">
        <v>31</v>
      </c>
      <c r="E3236" s="1" t="s">
        <v>37</v>
      </c>
      <c r="F3236" t="s">
        <v>145</v>
      </c>
      <c r="G3236" t="str">
        <f>VLOOKUP($E3236,rahvdata!$AD$2:$AE$80,2,FALSE)</f>
        <v>Lääne</v>
      </c>
      <c r="H3236" t="s">
        <v>247</v>
      </c>
      <c r="I3236" t="s">
        <v>251</v>
      </c>
    </row>
    <row r="3237" spans="1:9" x14ac:dyDescent="0.35">
      <c r="A3237" s="3" t="s">
        <v>113</v>
      </c>
      <c r="B3237" s="42">
        <v>80</v>
      </c>
      <c r="C3237" s="42">
        <v>56</v>
      </c>
      <c r="D3237" s="42">
        <v>24</v>
      </c>
      <c r="E3237" s="1" t="s">
        <v>37</v>
      </c>
      <c r="F3237" t="s">
        <v>146</v>
      </c>
      <c r="G3237" t="str">
        <f>VLOOKUP($E3237,rahvdata!$AD$2:$AE$80,2,FALSE)</f>
        <v>Lääne</v>
      </c>
      <c r="H3237" t="s">
        <v>247</v>
      </c>
      <c r="I3237" t="s">
        <v>251</v>
      </c>
    </row>
    <row r="3238" spans="1:9" x14ac:dyDescent="0.35">
      <c r="A3238" s="3" t="s">
        <v>113</v>
      </c>
      <c r="B3238" s="42">
        <v>77</v>
      </c>
      <c r="C3238" s="42">
        <v>34</v>
      </c>
      <c r="D3238" s="42">
        <v>43</v>
      </c>
      <c r="E3238" s="1" t="s">
        <v>37</v>
      </c>
      <c r="F3238" t="s">
        <v>147</v>
      </c>
      <c r="G3238" t="str">
        <f>VLOOKUP($E3238,rahvdata!$AD$2:$AE$80,2,FALSE)</f>
        <v>Lääne</v>
      </c>
      <c r="H3238" t="s">
        <v>247</v>
      </c>
      <c r="I3238" t="s">
        <v>251</v>
      </c>
    </row>
    <row r="3239" spans="1:9" x14ac:dyDescent="0.35">
      <c r="A3239" s="3" t="s">
        <v>113</v>
      </c>
      <c r="B3239" s="42">
        <v>66</v>
      </c>
      <c r="C3239" s="42">
        <v>40</v>
      </c>
      <c r="D3239" s="42">
        <v>26</v>
      </c>
      <c r="E3239" s="1" t="s">
        <v>37</v>
      </c>
      <c r="F3239" t="s">
        <v>148</v>
      </c>
      <c r="G3239" t="str">
        <f>VLOOKUP($E3239,rahvdata!$AD$2:$AE$80,2,FALSE)</f>
        <v>Lääne</v>
      </c>
      <c r="H3239" t="s">
        <v>247</v>
      </c>
      <c r="I3239" t="s">
        <v>251</v>
      </c>
    </row>
    <row r="3240" spans="1:9" x14ac:dyDescent="0.35">
      <c r="A3240" s="3" t="s">
        <v>113</v>
      </c>
      <c r="B3240" s="42">
        <v>78</v>
      </c>
      <c r="C3240" s="42">
        <v>35</v>
      </c>
      <c r="D3240" s="42">
        <v>43</v>
      </c>
      <c r="E3240" s="1" t="s">
        <v>37</v>
      </c>
      <c r="F3240" t="s">
        <v>149</v>
      </c>
      <c r="G3240" t="str">
        <f>VLOOKUP($E3240,rahvdata!$AD$2:$AE$80,2,FALSE)</f>
        <v>Lääne</v>
      </c>
      <c r="H3240" t="s">
        <v>247</v>
      </c>
      <c r="I3240" t="s">
        <v>251</v>
      </c>
    </row>
    <row r="3241" spans="1:9" x14ac:dyDescent="0.35">
      <c r="A3241" s="3" t="s">
        <v>113</v>
      </c>
      <c r="B3241" s="42">
        <v>69</v>
      </c>
      <c r="C3241" s="42">
        <v>41</v>
      </c>
      <c r="D3241" s="42">
        <v>28</v>
      </c>
      <c r="E3241" s="1" t="s">
        <v>37</v>
      </c>
      <c r="F3241" t="s">
        <v>150</v>
      </c>
      <c r="G3241" t="str">
        <f>VLOOKUP($E3241,rahvdata!$AD$2:$AE$80,2,FALSE)</f>
        <v>Lääne</v>
      </c>
      <c r="H3241" t="s">
        <v>247</v>
      </c>
      <c r="I3241" t="s">
        <v>251</v>
      </c>
    </row>
    <row r="3242" spans="1:9" x14ac:dyDescent="0.35">
      <c r="A3242" s="3" t="s">
        <v>113</v>
      </c>
      <c r="B3242" s="42">
        <v>95</v>
      </c>
      <c r="C3242" s="42">
        <v>53</v>
      </c>
      <c r="D3242" s="42">
        <v>42</v>
      </c>
      <c r="E3242" s="1" t="s">
        <v>37</v>
      </c>
      <c r="F3242" t="s">
        <v>151</v>
      </c>
      <c r="G3242" t="str">
        <f>VLOOKUP($E3242,rahvdata!$AD$2:$AE$80,2,FALSE)</f>
        <v>Lääne</v>
      </c>
      <c r="H3242" t="s">
        <v>247</v>
      </c>
      <c r="I3242" t="s">
        <v>251</v>
      </c>
    </row>
    <row r="3243" spans="1:9" x14ac:dyDescent="0.35">
      <c r="A3243" s="3" t="s">
        <v>113</v>
      </c>
      <c r="B3243" s="42">
        <v>68</v>
      </c>
      <c r="C3243" s="42">
        <v>38</v>
      </c>
      <c r="D3243" s="42">
        <v>28</v>
      </c>
      <c r="E3243" s="1" t="s">
        <v>37</v>
      </c>
      <c r="F3243" t="s">
        <v>152</v>
      </c>
      <c r="G3243" t="str">
        <f>VLOOKUP($E3243,rahvdata!$AD$2:$AE$80,2,FALSE)</f>
        <v>Lääne</v>
      </c>
      <c r="H3243" t="s">
        <v>247</v>
      </c>
      <c r="I3243" t="s">
        <v>251</v>
      </c>
    </row>
    <row r="3244" spans="1:9" x14ac:dyDescent="0.35">
      <c r="A3244" s="8" t="s">
        <v>103</v>
      </c>
      <c r="B3244" s="42">
        <v>70</v>
      </c>
      <c r="C3244" s="42">
        <v>35</v>
      </c>
      <c r="D3244" s="42">
        <v>37</v>
      </c>
      <c r="E3244" s="1" t="s">
        <v>37</v>
      </c>
      <c r="F3244" t="s">
        <v>153</v>
      </c>
      <c r="G3244" t="str">
        <f>VLOOKUP($E3244,rahvdata!$AD$2:$AE$80,2,FALSE)</f>
        <v>Lääne</v>
      </c>
      <c r="H3244" t="s">
        <v>247</v>
      </c>
      <c r="I3244" t="s">
        <v>251</v>
      </c>
    </row>
    <row r="3245" spans="1:9" x14ac:dyDescent="0.35">
      <c r="A3245" s="8" t="s">
        <v>103</v>
      </c>
      <c r="B3245" s="42">
        <v>88</v>
      </c>
      <c r="C3245" s="42">
        <v>45</v>
      </c>
      <c r="D3245" s="42">
        <v>40</v>
      </c>
      <c r="E3245" s="1" t="s">
        <v>37</v>
      </c>
      <c r="F3245" t="s">
        <v>154</v>
      </c>
      <c r="G3245" t="str">
        <f>VLOOKUP($E3245,rahvdata!$AD$2:$AE$80,2,FALSE)</f>
        <v>Lääne</v>
      </c>
      <c r="H3245" t="s">
        <v>247</v>
      </c>
      <c r="I3245" t="s">
        <v>251</v>
      </c>
    </row>
    <row r="3246" spans="1:9" x14ac:dyDescent="0.35">
      <c r="A3246" s="8" t="s">
        <v>103</v>
      </c>
      <c r="B3246" s="42">
        <v>73</v>
      </c>
      <c r="C3246" s="42">
        <v>41</v>
      </c>
      <c r="D3246" s="42">
        <v>31</v>
      </c>
      <c r="E3246" s="1" t="s">
        <v>37</v>
      </c>
      <c r="F3246" t="s">
        <v>155</v>
      </c>
      <c r="G3246" t="str">
        <f>VLOOKUP($E3246,rahvdata!$AD$2:$AE$80,2,FALSE)</f>
        <v>Lääne</v>
      </c>
      <c r="H3246" t="s">
        <v>247</v>
      </c>
      <c r="I3246" t="s">
        <v>251</v>
      </c>
    </row>
    <row r="3247" spans="1:9" x14ac:dyDescent="0.35">
      <c r="A3247" s="8" t="s">
        <v>103</v>
      </c>
      <c r="B3247" s="42">
        <v>71</v>
      </c>
      <c r="C3247" s="42">
        <v>38</v>
      </c>
      <c r="D3247" s="42">
        <v>33</v>
      </c>
      <c r="E3247" s="1" t="s">
        <v>37</v>
      </c>
      <c r="F3247" t="s">
        <v>156</v>
      </c>
      <c r="G3247" t="str">
        <f>VLOOKUP($E3247,rahvdata!$AD$2:$AE$80,2,FALSE)</f>
        <v>Lääne</v>
      </c>
      <c r="H3247" t="s">
        <v>247</v>
      </c>
      <c r="I3247" t="s">
        <v>251</v>
      </c>
    </row>
    <row r="3248" spans="1:9" x14ac:dyDescent="0.35">
      <c r="A3248" s="8" t="s">
        <v>103</v>
      </c>
      <c r="B3248" s="42">
        <v>70</v>
      </c>
      <c r="C3248" s="42">
        <v>33</v>
      </c>
      <c r="D3248" s="42">
        <v>37</v>
      </c>
      <c r="E3248" s="1" t="s">
        <v>37</v>
      </c>
      <c r="F3248" t="s">
        <v>157</v>
      </c>
      <c r="G3248" t="str">
        <f>VLOOKUP($E3248,rahvdata!$AD$2:$AE$80,2,FALSE)</f>
        <v>Lääne</v>
      </c>
      <c r="H3248" t="s">
        <v>247</v>
      </c>
      <c r="I3248" t="s">
        <v>251</v>
      </c>
    </row>
    <row r="3249" spans="1:9" x14ac:dyDescent="0.35">
      <c r="A3249" s="8" t="s">
        <v>103</v>
      </c>
      <c r="B3249" s="42">
        <v>83</v>
      </c>
      <c r="C3249" s="42">
        <v>52</v>
      </c>
      <c r="D3249" s="42">
        <v>31</v>
      </c>
      <c r="E3249" s="1" t="s">
        <v>37</v>
      </c>
      <c r="F3249" t="s">
        <v>158</v>
      </c>
      <c r="G3249" t="str">
        <f>VLOOKUP($E3249,rahvdata!$AD$2:$AE$80,2,FALSE)</f>
        <v>Lääne</v>
      </c>
      <c r="H3249" t="s">
        <v>247</v>
      </c>
      <c r="I3249" t="s">
        <v>251</v>
      </c>
    </row>
    <row r="3250" spans="1:9" x14ac:dyDescent="0.35">
      <c r="A3250" s="8" t="s">
        <v>103</v>
      </c>
      <c r="B3250" s="42">
        <v>69</v>
      </c>
      <c r="C3250" s="42">
        <v>37</v>
      </c>
      <c r="D3250" s="42">
        <v>27</v>
      </c>
      <c r="E3250" s="1" t="s">
        <v>37</v>
      </c>
      <c r="F3250" t="s">
        <v>159</v>
      </c>
      <c r="G3250" t="str">
        <f>VLOOKUP($E3250,rahvdata!$AD$2:$AE$80,2,FALSE)</f>
        <v>Lääne</v>
      </c>
      <c r="H3250" t="s">
        <v>247</v>
      </c>
      <c r="I3250" t="s">
        <v>251</v>
      </c>
    </row>
    <row r="3251" spans="1:9" x14ac:dyDescent="0.35">
      <c r="A3251" s="8" t="s">
        <v>103</v>
      </c>
      <c r="B3251" s="42">
        <v>59</v>
      </c>
      <c r="C3251" s="42">
        <v>29</v>
      </c>
      <c r="D3251" s="42">
        <v>30</v>
      </c>
      <c r="E3251" s="1" t="s">
        <v>37</v>
      </c>
      <c r="F3251" t="s">
        <v>160</v>
      </c>
      <c r="G3251" t="str">
        <f>VLOOKUP($E3251,rahvdata!$AD$2:$AE$80,2,FALSE)</f>
        <v>Lääne</v>
      </c>
      <c r="H3251" t="s">
        <v>247</v>
      </c>
    </row>
    <row r="3252" spans="1:9" x14ac:dyDescent="0.35">
      <c r="A3252" s="8" t="s">
        <v>103</v>
      </c>
      <c r="B3252" s="42">
        <v>82</v>
      </c>
      <c r="C3252" s="42">
        <v>43</v>
      </c>
      <c r="D3252" s="42">
        <v>38</v>
      </c>
      <c r="E3252" s="1" t="s">
        <v>37</v>
      </c>
      <c r="F3252" t="s">
        <v>161</v>
      </c>
      <c r="G3252" t="str">
        <f>VLOOKUP($E3252,rahvdata!$AD$2:$AE$80,2,FALSE)</f>
        <v>Lääne</v>
      </c>
      <c r="H3252" t="s">
        <v>247</v>
      </c>
    </row>
    <row r="3253" spans="1:9" x14ac:dyDescent="0.35">
      <c r="A3253" s="8" t="s">
        <v>103</v>
      </c>
      <c r="B3253" s="42">
        <v>55</v>
      </c>
      <c r="C3253" s="42">
        <v>22</v>
      </c>
      <c r="D3253" s="42">
        <v>32</v>
      </c>
      <c r="E3253" s="1" t="s">
        <v>37</v>
      </c>
      <c r="F3253" t="s">
        <v>162</v>
      </c>
      <c r="G3253" t="str">
        <f>VLOOKUP($E3253,rahvdata!$AD$2:$AE$80,2,FALSE)</f>
        <v>Lääne</v>
      </c>
      <c r="H3253" t="s">
        <v>248</v>
      </c>
    </row>
    <row r="3254" spans="1:9" x14ac:dyDescent="0.35">
      <c r="A3254" s="3" t="s">
        <v>102</v>
      </c>
      <c r="B3254" s="42">
        <v>57</v>
      </c>
      <c r="C3254" s="42">
        <v>33</v>
      </c>
      <c r="D3254" s="42">
        <v>20</v>
      </c>
      <c r="E3254" s="1" t="s">
        <v>37</v>
      </c>
      <c r="F3254" t="s">
        <v>163</v>
      </c>
      <c r="G3254" t="str">
        <f>VLOOKUP($E3254,rahvdata!$AD$2:$AE$80,2,FALSE)</f>
        <v>Lääne</v>
      </c>
      <c r="H3254" t="s">
        <v>248</v>
      </c>
    </row>
    <row r="3255" spans="1:9" x14ac:dyDescent="0.35">
      <c r="A3255" s="3" t="s">
        <v>102</v>
      </c>
      <c r="B3255" s="42">
        <v>66</v>
      </c>
      <c r="C3255" s="42">
        <v>34</v>
      </c>
      <c r="D3255" s="42">
        <v>30</v>
      </c>
      <c r="E3255" s="1" t="s">
        <v>37</v>
      </c>
      <c r="F3255" t="s">
        <v>164</v>
      </c>
      <c r="G3255" t="str">
        <f>VLOOKUP($E3255,rahvdata!$AD$2:$AE$80,2,FALSE)</f>
        <v>Lääne</v>
      </c>
      <c r="H3255" t="s">
        <v>248</v>
      </c>
    </row>
    <row r="3256" spans="1:9" x14ac:dyDescent="0.35">
      <c r="A3256" s="3" t="s">
        <v>102</v>
      </c>
      <c r="B3256" s="42">
        <v>46</v>
      </c>
      <c r="C3256" s="42">
        <v>23</v>
      </c>
      <c r="D3256" s="42">
        <v>24</v>
      </c>
      <c r="E3256" s="1" t="s">
        <v>37</v>
      </c>
      <c r="F3256" t="s">
        <v>165</v>
      </c>
      <c r="G3256" t="str">
        <f>VLOOKUP($E3256,rahvdata!$AD$2:$AE$80,2,FALSE)</f>
        <v>Lääne</v>
      </c>
      <c r="H3256" t="s">
        <v>248</v>
      </c>
    </row>
    <row r="3257" spans="1:9" x14ac:dyDescent="0.35">
      <c r="A3257" s="3" t="s">
        <v>102</v>
      </c>
      <c r="B3257" s="42">
        <v>61</v>
      </c>
      <c r="C3257" s="42">
        <v>31</v>
      </c>
      <c r="D3257" s="42">
        <v>26</v>
      </c>
      <c r="E3257" s="1" t="s">
        <v>37</v>
      </c>
      <c r="F3257" t="s">
        <v>166</v>
      </c>
      <c r="G3257" t="str">
        <f>VLOOKUP($E3257,rahvdata!$AD$2:$AE$80,2,FALSE)</f>
        <v>Lääne</v>
      </c>
      <c r="H3257" t="s">
        <v>248</v>
      </c>
    </row>
    <row r="3258" spans="1:9" x14ac:dyDescent="0.35">
      <c r="A3258" s="3" t="s">
        <v>102</v>
      </c>
      <c r="B3258" s="42">
        <v>64</v>
      </c>
      <c r="C3258" s="42">
        <v>32</v>
      </c>
      <c r="D3258" s="42">
        <v>27</v>
      </c>
      <c r="E3258" s="1" t="s">
        <v>37</v>
      </c>
      <c r="F3258" t="s">
        <v>167</v>
      </c>
      <c r="G3258" t="str">
        <f>VLOOKUP($E3258,rahvdata!$AD$2:$AE$80,2,FALSE)</f>
        <v>Lääne</v>
      </c>
      <c r="H3258" t="s">
        <v>248</v>
      </c>
    </row>
    <row r="3259" spans="1:9" x14ac:dyDescent="0.35">
      <c r="A3259" s="3" t="s">
        <v>102</v>
      </c>
      <c r="B3259" s="42">
        <v>76</v>
      </c>
      <c r="C3259" s="42">
        <v>45</v>
      </c>
      <c r="D3259" s="42">
        <v>31</v>
      </c>
      <c r="E3259" s="1" t="s">
        <v>37</v>
      </c>
      <c r="F3259" t="s">
        <v>168</v>
      </c>
      <c r="G3259" t="str">
        <f>VLOOKUP($E3259,rahvdata!$AD$2:$AE$80,2,FALSE)</f>
        <v>Lääne</v>
      </c>
      <c r="H3259" t="s">
        <v>248</v>
      </c>
    </row>
    <row r="3260" spans="1:9" x14ac:dyDescent="0.35">
      <c r="A3260" s="3" t="s">
        <v>102</v>
      </c>
      <c r="B3260" s="42">
        <v>68</v>
      </c>
      <c r="C3260" s="42">
        <v>37</v>
      </c>
      <c r="D3260" s="42">
        <v>31</v>
      </c>
      <c r="E3260" s="1" t="s">
        <v>37</v>
      </c>
      <c r="F3260" t="s">
        <v>169</v>
      </c>
      <c r="G3260" t="str">
        <f>VLOOKUP($E3260,rahvdata!$AD$2:$AE$80,2,FALSE)</f>
        <v>Lääne</v>
      </c>
      <c r="H3260" t="s">
        <v>248</v>
      </c>
    </row>
    <row r="3261" spans="1:9" x14ac:dyDescent="0.35">
      <c r="A3261" s="3" t="s">
        <v>102</v>
      </c>
      <c r="B3261" s="42">
        <v>48</v>
      </c>
      <c r="C3261" s="42">
        <v>26</v>
      </c>
      <c r="D3261" s="42">
        <v>22</v>
      </c>
      <c r="E3261" s="1" t="s">
        <v>37</v>
      </c>
      <c r="F3261" t="s">
        <v>170</v>
      </c>
      <c r="G3261" t="str">
        <f>VLOOKUP($E3261,rahvdata!$AD$2:$AE$80,2,FALSE)</f>
        <v>Lääne</v>
      </c>
      <c r="H3261" t="s">
        <v>248</v>
      </c>
    </row>
    <row r="3262" spans="1:9" x14ac:dyDescent="0.35">
      <c r="A3262" s="3" t="s">
        <v>102</v>
      </c>
      <c r="B3262" s="42">
        <v>66</v>
      </c>
      <c r="C3262" s="42">
        <v>35</v>
      </c>
      <c r="D3262" s="42">
        <v>31</v>
      </c>
      <c r="E3262" s="1" t="s">
        <v>37</v>
      </c>
      <c r="F3262" t="s">
        <v>171</v>
      </c>
      <c r="G3262" t="str">
        <f>VLOOKUP($E3262,rahvdata!$AD$2:$AE$80,2,FALSE)</f>
        <v>Lääne</v>
      </c>
      <c r="H3262" t="s">
        <v>248</v>
      </c>
    </row>
    <row r="3263" spans="1:9" x14ac:dyDescent="0.35">
      <c r="A3263" s="3" t="s">
        <v>102</v>
      </c>
      <c r="B3263" s="42">
        <v>82</v>
      </c>
      <c r="C3263" s="42">
        <v>49</v>
      </c>
      <c r="D3263" s="42">
        <v>33</v>
      </c>
      <c r="E3263" s="1" t="s">
        <v>37</v>
      </c>
      <c r="F3263" t="s">
        <v>172</v>
      </c>
      <c r="G3263" t="str">
        <f>VLOOKUP($E3263,rahvdata!$AD$2:$AE$80,2,FALSE)</f>
        <v>Lääne</v>
      </c>
      <c r="H3263" t="s">
        <v>248</v>
      </c>
    </row>
    <row r="3264" spans="1:9" x14ac:dyDescent="0.35">
      <c r="A3264" s="3" t="s">
        <v>104</v>
      </c>
      <c r="B3264" s="42">
        <v>79</v>
      </c>
      <c r="C3264" s="42">
        <v>47</v>
      </c>
      <c r="D3264" s="42">
        <v>34</v>
      </c>
      <c r="E3264" s="1" t="s">
        <v>37</v>
      </c>
      <c r="F3264" t="s">
        <v>173</v>
      </c>
      <c r="G3264" t="str">
        <f>VLOOKUP($E3264,rahvdata!$AD$2:$AE$80,2,FALSE)</f>
        <v>Lääne</v>
      </c>
      <c r="H3264" t="s">
        <v>248</v>
      </c>
    </row>
    <row r="3265" spans="1:8" x14ac:dyDescent="0.35">
      <c r="A3265" s="3" t="s">
        <v>104</v>
      </c>
      <c r="B3265" s="42">
        <v>97</v>
      </c>
      <c r="C3265" s="42">
        <v>56</v>
      </c>
      <c r="D3265" s="42">
        <v>41</v>
      </c>
      <c r="E3265" s="1" t="s">
        <v>37</v>
      </c>
      <c r="F3265" t="s">
        <v>174</v>
      </c>
      <c r="G3265" t="str">
        <f>VLOOKUP($E3265,rahvdata!$AD$2:$AE$80,2,FALSE)</f>
        <v>Lääne</v>
      </c>
      <c r="H3265" t="s">
        <v>248</v>
      </c>
    </row>
    <row r="3266" spans="1:8" x14ac:dyDescent="0.35">
      <c r="A3266" s="3" t="s">
        <v>104</v>
      </c>
      <c r="B3266" s="42">
        <v>102</v>
      </c>
      <c r="C3266" s="42">
        <v>61</v>
      </c>
      <c r="D3266" s="42">
        <v>41</v>
      </c>
      <c r="E3266" s="1" t="s">
        <v>37</v>
      </c>
      <c r="F3266" t="s">
        <v>175</v>
      </c>
      <c r="G3266" t="str">
        <f>VLOOKUP($E3266,rahvdata!$AD$2:$AE$80,2,FALSE)</f>
        <v>Lääne</v>
      </c>
      <c r="H3266" t="s">
        <v>248</v>
      </c>
    </row>
    <row r="3267" spans="1:8" x14ac:dyDescent="0.35">
      <c r="A3267" s="3" t="s">
        <v>104</v>
      </c>
      <c r="B3267" s="42">
        <v>100</v>
      </c>
      <c r="C3267" s="42">
        <v>52</v>
      </c>
      <c r="D3267" s="42">
        <v>48</v>
      </c>
      <c r="E3267" s="1" t="s">
        <v>37</v>
      </c>
      <c r="F3267" t="s">
        <v>176</v>
      </c>
      <c r="G3267" t="str">
        <f>VLOOKUP($E3267,rahvdata!$AD$2:$AE$80,2,FALSE)</f>
        <v>Lääne</v>
      </c>
      <c r="H3267" t="s">
        <v>248</v>
      </c>
    </row>
    <row r="3268" spans="1:8" x14ac:dyDescent="0.35">
      <c r="A3268" s="3" t="s">
        <v>104</v>
      </c>
      <c r="B3268" s="42">
        <v>114</v>
      </c>
      <c r="C3268" s="42">
        <v>58</v>
      </c>
      <c r="D3268" s="42">
        <v>61</v>
      </c>
      <c r="E3268" s="1" t="s">
        <v>37</v>
      </c>
      <c r="F3268" t="s">
        <v>177</v>
      </c>
      <c r="G3268" t="str">
        <f>VLOOKUP($E3268,rahvdata!$AD$2:$AE$80,2,FALSE)</f>
        <v>Lääne</v>
      </c>
      <c r="H3268" t="s">
        <v>248</v>
      </c>
    </row>
    <row r="3269" spans="1:8" x14ac:dyDescent="0.35">
      <c r="A3269" s="3" t="s">
        <v>104</v>
      </c>
      <c r="B3269" s="42">
        <v>90</v>
      </c>
      <c r="C3269" s="42">
        <v>51</v>
      </c>
      <c r="D3269" s="42">
        <v>36</v>
      </c>
      <c r="E3269" s="1" t="s">
        <v>37</v>
      </c>
      <c r="F3269" t="s">
        <v>178</v>
      </c>
      <c r="G3269" t="str">
        <f>VLOOKUP($E3269,rahvdata!$AD$2:$AE$80,2,FALSE)</f>
        <v>Lääne</v>
      </c>
      <c r="H3269" t="s">
        <v>248</v>
      </c>
    </row>
    <row r="3270" spans="1:8" x14ac:dyDescent="0.35">
      <c r="A3270" s="3" t="s">
        <v>104</v>
      </c>
      <c r="B3270" s="42">
        <v>75</v>
      </c>
      <c r="C3270" s="42">
        <v>37</v>
      </c>
      <c r="D3270" s="42">
        <v>43</v>
      </c>
      <c r="E3270" s="1" t="s">
        <v>37</v>
      </c>
      <c r="F3270" t="s">
        <v>179</v>
      </c>
      <c r="G3270" t="str">
        <f>VLOOKUP($E3270,rahvdata!$AD$2:$AE$80,2,FALSE)</f>
        <v>Lääne</v>
      </c>
      <c r="H3270" t="s">
        <v>248</v>
      </c>
    </row>
    <row r="3271" spans="1:8" x14ac:dyDescent="0.35">
      <c r="A3271" s="3" t="s">
        <v>104</v>
      </c>
      <c r="B3271" s="42">
        <v>88</v>
      </c>
      <c r="C3271" s="42">
        <v>54</v>
      </c>
      <c r="D3271" s="42">
        <v>34</v>
      </c>
      <c r="E3271" s="1" t="s">
        <v>37</v>
      </c>
      <c r="F3271" t="s">
        <v>180</v>
      </c>
      <c r="G3271" t="str">
        <f>VLOOKUP($E3271,rahvdata!$AD$2:$AE$80,2,FALSE)</f>
        <v>Lääne</v>
      </c>
      <c r="H3271" t="s">
        <v>248</v>
      </c>
    </row>
    <row r="3272" spans="1:8" x14ac:dyDescent="0.35">
      <c r="A3272" s="3" t="s">
        <v>104</v>
      </c>
      <c r="B3272" s="42">
        <v>87</v>
      </c>
      <c r="C3272" s="42">
        <v>52</v>
      </c>
      <c r="D3272" s="42">
        <v>37</v>
      </c>
      <c r="E3272" s="1" t="s">
        <v>37</v>
      </c>
      <c r="F3272" t="s">
        <v>181</v>
      </c>
      <c r="G3272" t="str">
        <f>VLOOKUP($E3272,rahvdata!$AD$2:$AE$80,2,FALSE)</f>
        <v>Lääne</v>
      </c>
      <c r="H3272" t="s">
        <v>248</v>
      </c>
    </row>
    <row r="3273" spans="1:8" x14ac:dyDescent="0.35">
      <c r="A3273" s="3" t="s">
        <v>104</v>
      </c>
      <c r="B3273" s="42">
        <v>88</v>
      </c>
      <c r="C3273" s="42">
        <v>52</v>
      </c>
      <c r="D3273" s="42">
        <v>36</v>
      </c>
      <c r="E3273" s="1" t="s">
        <v>37</v>
      </c>
      <c r="F3273" t="s">
        <v>182</v>
      </c>
      <c r="G3273" t="str">
        <f>VLOOKUP($E3273,rahvdata!$AD$2:$AE$80,2,FALSE)</f>
        <v>Lääne</v>
      </c>
      <c r="H3273" t="s">
        <v>248</v>
      </c>
    </row>
    <row r="3274" spans="1:8" x14ac:dyDescent="0.35">
      <c r="A3274" s="3" t="s">
        <v>105</v>
      </c>
      <c r="B3274" s="42">
        <v>76</v>
      </c>
      <c r="C3274" s="42">
        <v>39</v>
      </c>
      <c r="D3274" s="42">
        <v>33</v>
      </c>
      <c r="E3274" s="1" t="s">
        <v>37</v>
      </c>
      <c r="F3274" t="s">
        <v>183</v>
      </c>
      <c r="G3274" t="str">
        <f>VLOOKUP($E3274,rahvdata!$AD$2:$AE$80,2,FALSE)</f>
        <v>Lääne</v>
      </c>
      <c r="H3274" t="s">
        <v>248</v>
      </c>
    </row>
    <row r="3275" spans="1:8" x14ac:dyDescent="0.35">
      <c r="A3275" s="3" t="s">
        <v>105</v>
      </c>
      <c r="B3275" s="42">
        <v>63</v>
      </c>
      <c r="C3275" s="42">
        <v>38</v>
      </c>
      <c r="D3275" s="42">
        <v>25</v>
      </c>
      <c r="E3275" s="1" t="s">
        <v>37</v>
      </c>
      <c r="F3275" t="s">
        <v>184</v>
      </c>
      <c r="G3275" t="str">
        <f>VLOOKUP($E3275,rahvdata!$AD$2:$AE$80,2,FALSE)</f>
        <v>Lääne</v>
      </c>
      <c r="H3275" t="s">
        <v>248</v>
      </c>
    </row>
    <row r="3276" spans="1:8" x14ac:dyDescent="0.35">
      <c r="A3276" s="3" t="s">
        <v>105</v>
      </c>
      <c r="B3276" s="42">
        <v>69</v>
      </c>
      <c r="C3276" s="42">
        <v>39</v>
      </c>
      <c r="D3276" s="42">
        <v>30</v>
      </c>
      <c r="E3276" s="1" t="s">
        <v>37</v>
      </c>
      <c r="F3276" t="s">
        <v>185</v>
      </c>
      <c r="G3276" t="str">
        <f>VLOOKUP($E3276,rahvdata!$AD$2:$AE$80,2,FALSE)</f>
        <v>Lääne</v>
      </c>
      <c r="H3276" t="s">
        <v>248</v>
      </c>
    </row>
    <row r="3277" spans="1:8" x14ac:dyDescent="0.35">
      <c r="A3277" s="3" t="s">
        <v>105</v>
      </c>
      <c r="B3277" s="42">
        <v>72</v>
      </c>
      <c r="C3277" s="42">
        <v>36</v>
      </c>
      <c r="D3277" s="42">
        <v>36</v>
      </c>
      <c r="E3277" s="1" t="s">
        <v>37</v>
      </c>
      <c r="F3277" t="s">
        <v>186</v>
      </c>
      <c r="G3277" t="str">
        <f>VLOOKUP($E3277,rahvdata!$AD$2:$AE$80,2,FALSE)</f>
        <v>Lääne</v>
      </c>
      <c r="H3277" t="s">
        <v>248</v>
      </c>
    </row>
    <row r="3278" spans="1:8" x14ac:dyDescent="0.35">
      <c r="A3278" s="3" t="s">
        <v>105</v>
      </c>
      <c r="B3278" s="42">
        <v>66</v>
      </c>
      <c r="C3278" s="42">
        <v>43</v>
      </c>
      <c r="D3278" s="42">
        <v>24</v>
      </c>
      <c r="E3278" s="1" t="s">
        <v>37</v>
      </c>
      <c r="F3278" t="s">
        <v>187</v>
      </c>
      <c r="G3278" t="str">
        <f>VLOOKUP($E3278,rahvdata!$AD$2:$AE$80,2,FALSE)</f>
        <v>Lääne</v>
      </c>
      <c r="H3278" t="s">
        <v>248</v>
      </c>
    </row>
    <row r="3279" spans="1:8" x14ac:dyDescent="0.35">
      <c r="A3279" s="3" t="s">
        <v>105</v>
      </c>
      <c r="B3279" s="42">
        <v>75</v>
      </c>
      <c r="C3279" s="42">
        <v>40</v>
      </c>
      <c r="D3279" s="42">
        <v>35</v>
      </c>
      <c r="E3279" s="1" t="s">
        <v>37</v>
      </c>
      <c r="F3279" t="s">
        <v>188</v>
      </c>
      <c r="G3279" t="str">
        <f>VLOOKUP($E3279,rahvdata!$AD$2:$AE$80,2,FALSE)</f>
        <v>Lääne</v>
      </c>
      <c r="H3279" t="s">
        <v>248</v>
      </c>
    </row>
    <row r="3280" spans="1:8" x14ac:dyDescent="0.35">
      <c r="A3280" s="3" t="s">
        <v>105</v>
      </c>
      <c r="B3280" s="42">
        <v>72</v>
      </c>
      <c r="C3280" s="42">
        <v>37</v>
      </c>
      <c r="D3280" s="42">
        <v>36</v>
      </c>
      <c r="E3280" s="1" t="s">
        <v>37</v>
      </c>
      <c r="F3280" t="s">
        <v>189</v>
      </c>
      <c r="G3280" t="str">
        <f>VLOOKUP($E3280,rahvdata!$AD$2:$AE$80,2,FALSE)</f>
        <v>Lääne</v>
      </c>
      <c r="H3280" t="s">
        <v>248</v>
      </c>
    </row>
    <row r="3281" spans="1:8" x14ac:dyDescent="0.35">
      <c r="A3281" s="3" t="s">
        <v>105</v>
      </c>
      <c r="B3281" s="42">
        <v>93</v>
      </c>
      <c r="C3281" s="42">
        <v>49</v>
      </c>
      <c r="D3281" s="42">
        <v>44</v>
      </c>
      <c r="E3281" s="1" t="s">
        <v>37</v>
      </c>
      <c r="F3281" t="s">
        <v>190</v>
      </c>
      <c r="G3281" t="str">
        <f>VLOOKUP($E3281,rahvdata!$AD$2:$AE$80,2,FALSE)</f>
        <v>Lääne</v>
      </c>
      <c r="H3281" t="s">
        <v>248</v>
      </c>
    </row>
    <row r="3282" spans="1:8" x14ac:dyDescent="0.35">
      <c r="A3282" s="3" t="s">
        <v>105</v>
      </c>
      <c r="B3282" s="42">
        <v>82</v>
      </c>
      <c r="C3282" s="42">
        <v>39</v>
      </c>
      <c r="D3282" s="42">
        <v>43</v>
      </c>
      <c r="E3282" s="1" t="s">
        <v>37</v>
      </c>
      <c r="F3282" t="s">
        <v>191</v>
      </c>
      <c r="G3282" t="str">
        <f>VLOOKUP($E3282,rahvdata!$AD$2:$AE$80,2,FALSE)</f>
        <v>Lääne</v>
      </c>
      <c r="H3282" t="s">
        <v>248</v>
      </c>
    </row>
    <row r="3283" spans="1:8" x14ac:dyDescent="0.35">
      <c r="A3283" s="3" t="s">
        <v>105</v>
      </c>
      <c r="B3283" s="42">
        <v>106</v>
      </c>
      <c r="C3283" s="42">
        <v>53</v>
      </c>
      <c r="D3283" s="42">
        <v>49</v>
      </c>
      <c r="E3283" s="1" t="s">
        <v>37</v>
      </c>
      <c r="F3283" t="s">
        <v>192</v>
      </c>
      <c r="G3283" t="str">
        <f>VLOOKUP($E3283,rahvdata!$AD$2:$AE$80,2,FALSE)</f>
        <v>Lääne</v>
      </c>
      <c r="H3283" t="s">
        <v>248</v>
      </c>
    </row>
    <row r="3284" spans="1:8" x14ac:dyDescent="0.35">
      <c r="A3284" s="3" t="s">
        <v>106</v>
      </c>
      <c r="B3284" s="42">
        <v>76</v>
      </c>
      <c r="C3284" s="42">
        <v>43</v>
      </c>
      <c r="D3284" s="42">
        <v>33</v>
      </c>
      <c r="E3284" s="1" t="s">
        <v>37</v>
      </c>
      <c r="F3284" t="s">
        <v>193</v>
      </c>
      <c r="G3284" t="str">
        <f>VLOOKUP($E3284,rahvdata!$AD$2:$AE$80,2,FALSE)</f>
        <v>Lääne</v>
      </c>
      <c r="H3284" t="s">
        <v>248</v>
      </c>
    </row>
    <row r="3285" spans="1:8" x14ac:dyDescent="0.35">
      <c r="A3285" s="3" t="s">
        <v>106</v>
      </c>
      <c r="B3285" s="42">
        <v>88</v>
      </c>
      <c r="C3285" s="42">
        <v>55</v>
      </c>
      <c r="D3285" s="42">
        <v>33</v>
      </c>
      <c r="E3285" s="1" t="s">
        <v>37</v>
      </c>
      <c r="F3285" t="s">
        <v>194</v>
      </c>
      <c r="G3285" t="str">
        <f>VLOOKUP($E3285,rahvdata!$AD$2:$AE$80,2,FALSE)</f>
        <v>Lääne</v>
      </c>
      <c r="H3285" t="s">
        <v>248</v>
      </c>
    </row>
    <row r="3286" spans="1:8" x14ac:dyDescent="0.35">
      <c r="A3286" s="3" t="s">
        <v>106</v>
      </c>
      <c r="B3286" s="42">
        <v>82</v>
      </c>
      <c r="C3286" s="42">
        <v>38</v>
      </c>
      <c r="D3286" s="42">
        <v>44</v>
      </c>
      <c r="E3286" s="1" t="s">
        <v>37</v>
      </c>
      <c r="F3286" t="s">
        <v>195</v>
      </c>
      <c r="G3286" t="str">
        <f>VLOOKUP($E3286,rahvdata!$AD$2:$AE$80,2,FALSE)</f>
        <v>Lääne</v>
      </c>
      <c r="H3286" t="s">
        <v>248</v>
      </c>
    </row>
    <row r="3287" spans="1:8" x14ac:dyDescent="0.35">
      <c r="A3287" s="3" t="s">
        <v>106</v>
      </c>
      <c r="B3287" s="42">
        <v>103</v>
      </c>
      <c r="C3287" s="42">
        <v>46</v>
      </c>
      <c r="D3287" s="42">
        <v>54</v>
      </c>
      <c r="E3287" s="1" t="s">
        <v>37</v>
      </c>
      <c r="F3287" t="s">
        <v>196</v>
      </c>
      <c r="G3287" t="str">
        <f>VLOOKUP($E3287,rahvdata!$AD$2:$AE$80,2,FALSE)</f>
        <v>Lääne</v>
      </c>
      <c r="H3287" t="s">
        <v>248</v>
      </c>
    </row>
    <row r="3288" spans="1:8" x14ac:dyDescent="0.35">
      <c r="A3288" s="3" t="s">
        <v>106</v>
      </c>
      <c r="B3288" s="42">
        <v>102</v>
      </c>
      <c r="C3288" s="42">
        <v>41</v>
      </c>
      <c r="D3288" s="42">
        <v>59</v>
      </c>
      <c r="E3288" s="1" t="s">
        <v>37</v>
      </c>
      <c r="F3288" t="s">
        <v>197</v>
      </c>
      <c r="G3288" t="str">
        <f>VLOOKUP($E3288,rahvdata!$AD$2:$AE$80,2,FALSE)</f>
        <v>Lääne</v>
      </c>
      <c r="H3288" t="s">
        <v>248</v>
      </c>
    </row>
    <row r="3289" spans="1:8" x14ac:dyDescent="0.35">
      <c r="A3289" s="3" t="s">
        <v>106</v>
      </c>
      <c r="B3289" s="42">
        <v>98</v>
      </c>
      <c r="C3289" s="42">
        <v>43</v>
      </c>
      <c r="D3289" s="42">
        <v>55</v>
      </c>
      <c r="E3289" s="1" t="s">
        <v>37</v>
      </c>
      <c r="F3289" t="s">
        <v>198</v>
      </c>
      <c r="G3289" t="str">
        <f>VLOOKUP($E3289,rahvdata!$AD$2:$AE$80,2,FALSE)</f>
        <v>Lääne</v>
      </c>
      <c r="H3289" t="s">
        <v>248</v>
      </c>
    </row>
    <row r="3290" spans="1:8" x14ac:dyDescent="0.35">
      <c r="A3290" s="3" t="s">
        <v>106</v>
      </c>
      <c r="B3290" s="42">
        <v>117</v>
      </c>
      <c r="C3290" s="42">
        <v>68</v>
      </c>
      <c r="D3290" s="42">
        <v>50</v>
      </c>
      <c r="E3290" s="1" t="s">
        <v>37</v>
      </c>
      <c r="F3290" t="s">
        <v>199</v>
      </c>
      <c r="G3290" t="str">
        <f>VLOOKUP($E3290,rahvdata!$AD$2:$AE$80,2,FALSE)</f>
        <v>Lääne</v>
      </c>
      <c r="H3290" t="s">
        <v>248</v>
      </c>
    </row>
    <row r="3291" spans="1:8" x14ac:dyDescent="0.35">
      <c r="A3291" s="3" t="s">
        <v>106</v>
      </c>
      <c r="B3291" s="42">
        <v>91</v>
      </c>
      <c r="C3291" s="42">
        <v>45</v>
      </c>
      <c r="D3291" s="42">
        <v>46</v>
      </c>
      <c r="E3291" s="1" t="s">
        <v>37</v>
      </c>
      <c r="F3291" t="s">
        <v>200</v>
      </c>
      <c r="G3291" t="str">
        <f>VLOOKUP($E3291,rahvdata!$AD$2:$AE$80,2,FALSE)</f>
        <v>Lääne</v>
      </c>
      <c r="H3291" t="s">
        <v>248</v>
      </c>
    </row>
    <row r="3292" spans="1:8" x14ac:dyDescent="0.35">
      <c r="A3292" s="3" t="s">
        <v>106</v>
      </c>
      <c r="B3292" s="42">
        <v>98</v>
      </c>
      <c r="C3292" s="42">
        <v>46</v>
      </c>
      <c r="D3292" s="42">
        <v>52</v>
      </c>
      <c r="E3292" s="1" t="s">
        <v>37</v>
      </c>
      <c r="F3292" t="s">
        <v>201</v>
      </c>
      <c r="G3292" t="str">
        <f>VLOOKUP($E3292,rahvdata!$AD$2:$AE$80,2,FALSE)</f>
        <v>Lääne</v>
      </c>
      <c r="H3292" t="s">
        <v>248</v>
      </c>
    </row>
    <row r="3293" spans="1:8" x14ac:dyDescent="0.35">
      <c r="A3293" s="3" t="s">
        <v>106</v>
      </c>
      <c r="B3293" s="42">
        <v>105</v>
      </c>
      <c r="C3293" s="42">
        <v>55</v>
      </c>
      <c r="D3293" s="42">
        <v>50</v>
      </c>
      <c r="E3293" s="1" t="s">
        <v>37</v>
      </c>
      <c r="F3293" t="s">
        <v>202</v>
      </c>
      <c r="G3293" t="str">
        <f>VLOOKUP($E3293,rahvdata!$AD$2:$AE$80,2,FALSE)</f>
        <v>Lääne</v>
      </c>
      <c r="H3293" t="s">
        <v>248</v>
      </c>
    </row>
    <row r="3294" spans="1:8" x14ac:dyDescent="0.35">
      <c r="A3294" s="3" t="s">
        <v>107</v>
      </c>
      <c r="B3294" s="42">
        <v>114</v>
      </c>
      <c r="C3294" s="42">
        <v>53</v>
      </c>
      <c r="D3294" s="42">
        <v>61</v>
      </c>
      <c r="E3294" s="1" t="s">
        <v>37</v>
      </c>
      <c r="F3294" t="s">
        <v>203</v>
      </c>
      <c r="G3294" t="str">
        <f>VLOOKUP($E3294,rahvdata!$AD$2:$AE$80,2,FALSE)</f>
        <v>Lääne</v>
      </c>
      <c r="H3294" t="s">
        <v>248</v>
      </c>
    </row>
    <row r="3295" spans="1:8" x14ac:dyDescent="0.35">
      <c r="A3295" s="3" t="s">
        <v>107</v>
      </c>
      <c r="B3295" s="42">
        <v>111</v>
      </c>
      <c r="C3295" s="42">
        <v>56</v>
      </c>
      <c r="D3295" s="42">
        <v>54</v>
      </c>
      <c r="E3295" s="1" t="s">
        <v>37</v>
      </c>
      <c r="F3295" t="s">
        <v>204</v>
      </c>
      <c r="G3295" t="str">
        <f>VLOOKUP($E3295,rahvdata!$AD$2:$AE$80,2,FALSE)</f>
        <v>Lääne</v>
      </c>
      <c r="H3295" t="s">
        <v>248</v>
      </c>
    </row>
    <row r="3296" spans="1:8" x14ac:dyDescent="0.35">
      <c r="A3296" s="3" t="s">
        <v>107</v>
      </c>
      <c r="B3296" s="42">
        <v>107</v>
      </c>
      <c r="C3296" s="42">
        <v>55</v>
      </c>
      <c r="D3296" s="42">
        <v>52</v>
      </c>
      <c r="E3296" s="1" t="s">
        <v>37</v>
      </c>
      <c r="F3296" t="s">
        <v>205</v>
      </c>
      <c r="G3296" t="str">
        <f>VLOOKUP($E3296,rahvdata!$AD$2:$AE$80,2,FALSE)</f>
        <v>Lääne</v>
      </c>
      <c r="H3296" t="s">
        <v>248</v>
      </c>
    </row>
    <row r="3297" spans="1:9" x14ac:dyDescent="0.35">
      <c r="A3297" s="3" t="s">
        <v>107</v>
      </c>
      <c r="B3297" s="42">
        <v>105</v>
      </c>
      <c r="C3297" s="42">
        <v>52</v>
      </c>
      <c r="D3297" s="42">
        <v>53</v>
      </c>
      <c r="E3297" s="1" t="s">
        <v>37</v>
      </c>
      <c r="F3297" t="s">
        <v>206</v>
      </c>
      <c r="G3297" t="str">
        <f>VLOOKUP($E3297,rahvdata!$AD$2:$AE$80,2,FALSE)</f>
        <v>Lääne</v>
      </c>
      <c r="H3297" t="s">
        <v>248</v>
      </c>
    </row>
    <row r="3298" spans="1:9" x14ac:dyDescent="0.35">
      <c r="A3298" s="3" t="s">
        <v>107</v>
      </c>
      <c r="B3298" s="42">
        <v>120</v>
      </c>
      <c r="C3298" s="42">
        <v>61</v>
      </c>
      <c r="D3298" s="42">
        <v>60</v>
      </c>
      <c r="E3298" s="1" t="s">
        <v>37</v>
      </c>
      <c r="F3298" t="s">
        <v>207</v>
      </c>
      <c r="G3298" t="str">
        <f>VLOOKUP($E3298,rahvdata!$AD$2:$AE$80,2,FALSE)</f>
        <v>Lääne</v>
      </c>
      <c r="H3298" t="s">
        <v>248</v>
      </c>
      <c r="I3298" t="s">
        <v>252</v>
      </c>
    </row>
    <row r="3299" spans="1:9" x14ac:dyDescent="0.35">
      <c r="A3299" s="3" t="s">
        <v>107</v>
      </c>
      <c r="B3299" s="42">
        <v>102</v>
      </c>
      <c r="C3299" s="42">
        <v>49</v>
      </c>
      <c r="D3299" s="42">
        <v>53</v>
      </c>
      <c r="E3299" s="1" t="s">
        <v>37</v>
      </c>
      <c r="F3299" t="s">
        <v>208</v>
      </c>
      <c r="G3299" t="str">
        <f>VLOOKUP($E3299,rahvdata!$AD$2:$AE$80,2,FALSE)</f>
        <v>Lääne</v>
      </c>
      <c r="H3299" t="s">
        <v>249</v>
      </c>
      <c r="I3299" t="s">
        <v>252</v>
      </c>
    </row>
    <row r="3300" spans="1:9" x14ac:dyDescent="0.35">
      <c r="A3300" s="3" t="s">
        <v>107</v>
      </c>
      <c r="B3300" s="42">
        <v>89</v>
      </c>
      <c r="C3300" s="42">
        <v>50</v>
      </c>
      <c r="D3300" s="42">
        <v>43</v>
      </c>
      <c r="E3300" s="1" t="s">
        <v>37</v>
      </c>
      <c r="F3300" t="s">
        <v>209</v>
      </c>
      <c r="G3300" t="str">
        <f>VLOOKUP($E3300,rahvdata!$AD$2:$AE$80,2,FALSE)</f>
        <v>Lääne</v>
      </c>
      <c r="H3300" t="s">
        <v>249</v>
      </c>
      <c r="I3300" t="s">
        <v>252</v>
      </c>
    </row>
    <row r="3301" spans="1:9" x14ac:dyDescent="0.35">
      <c r="A3301" s="3" t="s">
        <v>107</v>
      </c>
      <c r="B3301" s="42">
        <v>116</v>
      </c>
      <c r="C3301" s="42">
        <v>51</v>
      </c>
      <c r="D3301" s="42">
        <v>65</v>
      </c>
      <c r="E3301" s="1" t="s">
        <v>37</v>
      </c>
      <c r="F3301" t="s">
        <v>210</v>
      </c>
      <c r="G3301" t="str">
        <f>VLOOKUP($E3301,rahvdata!$AD$2:$AE$80,2,FALSE)</f>
        <v>Lääne</v>
      </c>
      <c r="H3301" t="s">
        <v>249</v>
      </c>
      <c r="I3301" t="s">
        <v>252</v>
      </c>
    </row>
    <row r="3302" spans="1:9" x14ac:dyDescent="0.35">
      <c r="A3302" s="3" t="s">
        <v>107</v>
      </c>
      <c r="B3302" s="42">
        <v>94</v>
      </c>
      <c r="C3302" s="42">
        <v>47</v>
      </c>
      <c r="D3302" s="42">
        <v>47</v>
      </c>
      <c r="E3302" s="1" t="s">
        <v>37</v>
      </c>
      <c r="F3302" t="s">
        <v>211</v>
      </c>
      <c r="G3302" t="str">
        <f>VLOOKUP($E3302,rahvdata!$AD$2:$AE$80,2,FALSE)</f>
        <v>Lääne</v>
      </c>
      <c r="H3302" t="s">
        <v>249</v>
      </c>
      <c r="I3302" t="s">
        <v>252</v>
      </c>
    </row>
    <row r="3303" spans="1:9" x14ac:dyDescent="0.35">
      <c r="A3303" s="3" t="s">
        <v>107</v>
      </c>
      <c r="B3303" s="42">
        <v>96</v>
      </c>
      <c r="C3303" s="42">
        <v>43</v>
      </c>
      <c r="D3303" s="42">
        <v>53</v>
      </c>
      <c r="E3303" s="1" t="s">
        <v>37</v>
      </c>
      <c r="F3303" t="s">
        <v>212</v>
      </c>
      <c r="G3303" t="str">
        <f>VLOOKUP($E3303,rahvdata!$AD$2:$AE$80,2,FALSE)</f>
        <v>Lääne</v>
      </c>
      <c r="H3303" t="s">
        <v>249</v>
      </c>
      <c r="I3303" t="s">
        <v>252</v>
      </c>
    </row>
    <row r="3304" spans="1:9" x14ac:dyDescent="0.35">
      <c r="A3304" s="3" t="s">
        <v>108</v>
      </c>
      <c r="B3304" s="42">
        <v>78</v>
      </c>
      <c r="C3304" s="42">
        <v>28</v>
      </c>
      <c r="D3304" s="42">
        <v>46</v>
      </c>
      <c r="E3304" s="1" t="s">
        <v>37</v>
      </c>
      <c r="F3304" t="s">
        <v>213</v>
      </c>
      <c r="G3304" t="str">
        <f>VLOOKUP($E3304,rahvdata!$AD$2:$AE$80,2,FALSE)</f>
        <v>Lääne</v>
      </c>
      <c r="H3304" t="s">
        <v>249</v>
      </c>
      <c r="I3304" t="s">
        <v>252</v>
      </c>
    </row>
    <row r="3305" spans="1:9" x14ac:dyDescent="0.35">
      <c r="A3305" s="3" t="s">
        <v>108</v>
      </c>
      <c r="B3305" s="42">
        <v>86</v>
      </c>
      <c r="C3305" s="42">
        <v>42</v>
      </c>
      <c r="D3305" s="42">
        <v>44</v>
      </c>
      <c r="E3305" s="1" t="s">
        <v>37</v>
      </c>
      <c r="F3305" t="s">
        <v>214</v>
      </c>
      <c r="G3305" t="str">
        <f>VLOOKUP($E3305,rahvdata!$AD$2:$AE$80,2,FALSE)</f>
        <v>Lääne</v>
      </c>
      <c r="H3305" t="s">
        <v>249</v>
      </c>
      <c r="I3305" t="s">
        <v>252</v>
      </c>
    </row>
    <row r="3306" spans="1:9" x14ac:dyDescent="0.35">
      <c r="A3306" s="3" t="s">
        <v>108</v>
      </c>
      <c r="B3306" s="42">
        <v>78</v>
      </c>
      <c r="C3306" s="42">
        <v>40</v>
      </c>
      <c r="D3306" s="42">
        <v>40</v>
      </c>
      <c r="E3306" s="1" t="s">
        <v>37</v>
      </c>
      <c r="F3306" t="s">
        <v>215</v>
      </c>
      <c r="G3306" t="str">
        <f>VLOOKUP($E3306,rahvdata!$AD$2:$AE$80,2,FALSE)</f>
        <v>Lääne</v>
      </c>
      <c r="H3306" t="s">
        <v>249</v>
      </c>
      <c r="I3306" t="s">
        <v>252</v>
      </c>
    </row>
    <row r="3307" spans="1:9" x14ac:dyDescent="0.35">
      <c r="A3307" s="3" t="s">
        <v>108</v>
      </c>
      <c r="B3307" s="42">
        <v>96</v>
      </c>
      <c r="C3307" s="42">
        <v>40</v>
      </c>
      <c r="D3307" s="42">
        <v>56</v>
      </c>
      <c r="E3307" s="1" t="s">
        <v>37</v>
      </c>
      <c r="F3307" t="s">
        <v>216</v>
      </c>
      <c r="G3307" t="str">
        <f>VLOOKUP($E3307,rahvdata!$AD$2:$AE$80,2,FALSE)</f>
        <v>Lääne</v>
      </c>
      <c r="H3307" t="s">
        <v>249</v>
      </c>
      <c r="I3307" t="s">
        <v>252</v>
      </c>
    </row>
    <row r="3308" spans="1:9" x14ac:dyDescent="0.35">
      <c r="A3308" s="3" t="s">
        <v>108</v>
      </c>
      <c r="B3308" s="42">
        <v>72</v>
      </c>
      <c r="C3308" s="42">
        <v>31</v>
      </c>
      <c r="D3308" s="42">
        <v>37</v>
      </c>
      <c r="E3308" s="1" t="s">
        <v>37</v>
      </c>
      <c r="F3308" t="s">
        <v>217</v>
      </c>
      <c r="G3308" t="str">
        <f>VLOOKUP($E3308,rahvdata!$AD$2:$AE$80,2,FALSE)</f>
        <v>Lääne</v>
      </c>
      <c r="H3308" t="s">
        <v>249</v>
      </c>
      <c r="I3308" t="s">
        <v>252</v>
      </c>
    </row>
    <row r="3309" spans="1:9" x14ac:dyDescent="0.35">
      <c r="A3309" s="3" t="s">
        <v>108</v>
      </c>
      <c r="B3309" s="42">
        <v>73</v>
      </c>
      <c r="C3309" s="42">
        <v>27</v>
      </c>
      <c r="D3309" s="42">
        <v>47</v>
      </c>
      <c r="E3309" s="1" t="s">
        <v>37</v>
      </c>
      <c r="F3309" t="s">
        <v>218</v>
      </c>
      <c r="G3309" t="str">
        <f>VLOOKUP($E3309,rahvdata!$AD$2:$AE$80,2,FALSE)</f>
        <v>Lääne</v>
      </c>
      <c r="H3309" t="s">
        <v>249</v>
      </c>
      <c r="I3309" t="s">
        <v>252</v>
      </c>
    </row>
    <row r="3310" spans="1:9" x14ac:dyDescent="0.35">
      <c r="A3310" s="3" t="s">
        <v>108</v>
      </c>
      <c r="B3310" s="42">
        <v>54</v>
      </c>
      <c r="C3310" s="42">
        <v>26</v>
      </c>
      <c r="D3310" s="42">
        <v>32</v>
      </c>
      <c r="E3310" s="1" t="s">
        <v>37</v>
      </c>
      <c r="F3310" t="s">
        <v>219</v>
      </c>
      <c r="G3310" t="str">
        <f>VLOOKUP($E3310,rahvdata!$AD$2:$AE$80,2,FALSE)</f>
        <v>Lääne</v>
      </c>
      <c r="H3310" t="s">
        <v>249</v>
      </c>
      <c r="I3310" t="s">
        <v>252</v>
      </c>
    </row>
    <row r="3311" spans="1:9" x14ac:dyDescent="0.35">
      <c r="A3311" s="3" t="s">
        <v>108</v>
      </c>
      <c r="B3311" s="42">
        <v>61</v>
      </c>
      <c r="C3311" s="42">
        <v>23</v>
      </c>
      <c r="D3311" s="42">
        <v>35</v>
      </c>
      <c r="E3311" s="1" t="s">
        <v>37</v>
      </c>
      <c r="F3311" t="s">
        <v>220</v>
      </c>
      <c r="G3311" t="str">
        <f>VLOOKUP($E3311,rahvdata!$AD$2:$AE$80,2,FALSE)</f>
        <v>Lääne</v>
      </c>
      <c r="H3311" t="s">
        <v>249</v>
      </c>
      <c r="I3311" t="s">
        <v>252</v>
      </c>
    </row>
    <row r="3312" spans="1:9" x14ac:dyDescent="0.35">
      <c r="A3312" s="3" t="s">
        <v>108</v>
      </c>
      <c r="B3312" s="42">
        <v>48</v>
      </c>
      <c r="C3312" s="42">
        <v>16</v>
      </c>
      <c r="D3312" s="42">
        <v>32</v>
      </c>
      <c r="E3312" s="1" t="s">
        <v>37</v>
      </c>
      <c r="F3312" t="s">
        <v>221</v>
      </c>
      <c r="G3312" t="str">
        <f>VLOOKUP($E3312,rahvdata!$AD$2:$AE$80,2,FALSE)</f>
        <v>Lääne</v>
      </c>
      <c r="H3312" t="s">
        <v>249</v>
      </c>
      <c r="I3312" t="s">
        <v>252</v>
      </c>
    </row>
    <row r="3313" spans="1:9" x14ac:dyDescent="0.35">
      <c r="A3313" s="3" t="s">
        <v>108</v>
      </c>
      <c r="B3313" s="42">
        <v>46</v>
      </c>
      <c r="C3313" s="42">
        <v>16</v>
      </c>
      <c r="D3313" s="42">
        <v>30</v>
      </c>
      <c r="E3313" s="1" t="s">
        <v>37</v>
      </c>
      <c r="F3313" t="s">
        <v>222</v>
      </c>
      <c r="G3313" t="str">
        <f>VLOOKUP($E3313,rahvdata!$AD$2:$AE$80,2,FALSE)</f>
        <v>Lääne</v>
      </c>
      <c r="H3313" t="s">
        <v>249</v>
      </c>
      <c r="I3313" t="s">
        <v>252</v>
      </c>
    </row>
    <row r="3314" spans="1:9" x14ac:dyDescent="0.35">
      <c r="A3314" s="3" t="s">
        <v>139</v>
      </c>
      <c r="B3314" s="42">
        <v>55</v>
      </c>
      <c r="C3314" s="42">
        <v>22</v>
      </c>
      <c r="D3314" s="42">
        <v>33</v>
      </c>
      <c r="E3314" s="1" t="s">
        <v>37</v>
      </c>
      <c r="F3314" t="s">
        <v>223</v>
      </c>
      <c r="G3314" t="str">
        <f>VLOOKUP($E3314,rahvdata!$AD$2:$AE$80,2,FALSE)</f>
        <v>Lääne</v>
      </c>
      <c r="H3314" t="s">
        <v>249</v>
      </c>
      <c r="I3314" t="s">
        <v>252</v>
      </c>
    </row>
    <row r="3315" spans="1:9" x14ac:dyDescent="0.35">
      <c r="A3315" s="3" t="s">
        <v>139</v>
      </c>
      <c r="B3315" s="42">
        <v>57</v>
      </c>
      <c r="C3315" s="42">
        <v>19</v>
      </c>
      <c r="D3315" s="42">
        <v>38</v>
      </c>
      <c r="E3315" s="1" t="s">
        <v>37</v>
      </c>
      <c r="F3315" t="s">
        <v>224</v>
      </c>
      <c r="G3315" t="str">
        <f>VLOOKUP($E3315,rahvdata!$AD$2:$AE$80,2,FALSE)</f>
        <v>Lääne</v>
      </c>
      <c r="H3315" t="s">
        <v>249</v>
      </c>
      <c r="I3315" t="s">
        <v>252</v>
      </c>
    </row>
    <row r="3316" spans="1:9" x14ac:dyDescent="0.35">
      <c r="A3316" s="3" t="s">
        <v>139</v>
      </c>
      <c r="B3316" s="42">
        <v>56</v>
      </c>
      <c r="C3316" s="42">
        <v>24</v>
      </c>
      <c r="D3316" s="42">
        <v>33</v>
      </c>
      <c r="E3316" s="1" t="s">
        <v>37</v>
      </c>
      <c r="F3316" t="s">
        <v>225</v>
      </c>
      <c r="G3316" t="str">
        <f>VLOOKUP($E3316,rahvdata!$AD$2:$AE$80,2,FALSE)</f>
        <v>Lääne</v>
      </c>
      <c r="H3316" t="s">
        <v>249</v>
      </c>
      <c r="I3316" t="s">
        <v>252</v>
      </c>
    </row>
    <row r="3317" spans="1:9" x14ac:dyDescent="0.35">
      <c r="A3317" s="3" t="s">
        <v>139</v>
      </c>
      <c r="B3317" s="42">
        <v>39</v>
      </c>
      <c r="C3317" s="42">
        <v>13</v>
      </c>
      <c r="D3317" s="42">
        <v>26</v>
      </c>
      <c r="E3317" s="1" t="s">
        <v>37</v>
      </c>
      <c r="F3317" t="s">
        <v>226</v>
      </c>
      <c r="G3317" t="str">
        <f>VLOOKUP($E3317,rahvdata!$AD$2:$AE$80,2,FALSE)</f>
        <v>Lääne</v>
      </c>
      <c r="H3317" t="s">
        <v>249</v>
      </c>
      <c r="I3317" t="s">
        <v>252</v>
      </c>
    </row>
    <row r="3318" spans="1:9" x14ac:dyDescent="0.35">
      <c r="A3318" s="3" t="s">
        <v>139</v>
      </c>
      <c r="B3318" s="42">
        <v>57</v>
      </c>
      <c r="C3318" s="42">
        <v>9</v>
      </c>
      <c r="D3318" s="42">
        <v>45</v>
      </c>
      <c r="E3318" s="1" t="s">
        <v>37</v>
      </c>
      <c r="F3318" t="s">
        <v>227</v>
      </c>
      <c r="G3318" t="str">
        <f>VLOOKUP($E3318,rahvdata!$AD$2:$AE$80,2,FALSE)</f>
        <v>Lääne</v>
      </c>
      <c r="H3318" t="s">
        <v>249</v>
      </c>
      <c r="I3318" t="s">
        <v>252</v>
      </c>
    </row>
    <row r="3319" spans="1:9" x14ac:dyDescent="0.35">
      <c r="A3319" s="3" t="s">
        <v>139</v>
      </c>
      <c r="B3319" s="42">
        <v>29</v>
      </c>
      <c r="C3319" s="42">
        <v>8</v>
      </c>
      <c r="D3319" s="42">
        <v>23</v>
      </c>
      <c r="E3319" s="1" t="s">
        <v>37</v>
      </c>
      <c r="F3319" t="s">
        <v>228</v>
      </c>
      <c r="G3319" t="str">
        <f>VLOOKUP($E3319,rahvdata!$AD$2:$AE$80,2,FALSE)</f>
        <v>Lääne</v>
      </c>
      <c r="H3319" t="s">
        <v>249</v>
      </c>
      <c r="I3319" t="s">
        <v>252</v>
      </c>
    </row>
    <row r="3320" spans="1:9" x14ac:dyDescent="0.35">
      <c r="A3320" s="3" t="s">
        <v>139</v>
      </c>
      <c r="B3320" s="42">
        <v>25</v>
      </c>
      <c r="C3320" s="42">
        <v>4</v>
      </c>
      <c r="D3320" s="42">
        <v>26</v>
      </c>
      <c r="E3320" s="1" t="s">
        <v>37</v>
      </c>
      <c r="F3320" t="s">
        <v>229</v>
      </c>
      <c r="G3320" t="str">
        <f>VLOOKUP($E3320,rahvdata!$AD$2:$AE$80,2,FALSE)</f>
        <v>Lääne</v>
      </c>
      <c r="H3320" t="s">
        <v>249</v>
      </c>
      <c r="I3320" t="s">
        <v>252</v>
      </c>
    </row>
    <row r="3321" spans="1:9" x14ac:dyDescent="0.35">
      <c r="A3321" s="3" t="s">
        <v>139</v>
      </c>
      <c r="B3321" s="42">
        <v>29</v>
      </c>
      <c r="C3321" s="42">
        <v>5</v>
      </c>
      <c r="D3321" s="42">
        <v>24</v>
      </c>
      <c r="E3321" s="1" t="s">
        <v>37</v>
      </c>
      <c r="F3321" t="s">
        <v>230</v>
      </c>
      <c r="G3321" t="str">
        <f>VLOOKUP($E3321,rahvdata!$AD$2:$AE$80,2,FALSE)</f>
        <v>Lääne</v>
      </c>
      <c r="H3321" t="s">
        <v>249</v>
      </c>
      <c r="I3321" t="s">
        <v>252</v>
      </c>
    </row>
    <row r="3322" spans="1:9" x14ac:dyDescent="0.35">
      <c r="A3322" s="3" t="s">
        <v>139</v>
      </c>
      <c r="B3322" s="42">
        <v>31</v>
      </c>
      <c r="C3322" s="42">
        <v>14</v>
      </c>
      <c r="D3322" s="42">
        <v>18</v>
      </c>
      <c r="E3322" s="1" t="s">
        <v>37</v>
      </c>
      <c r="F3322" t="s">
        <v>231</v>
      </c>
      <c r="G3322" t="str">
        <f>VLOOKUP($E3322,rahvdata!$AD$2:$AE$80,2,FALSE)</f>
        <v>Lääne</v>
      </c>
      <c r="H3322" t="s">
        <v>249</v>
      </c>
      <c r="I3322" t="s">
        <v>252</v>
      </c>
    </row>
    <row r="3323" spans="1:9" x14ac:dyDescent="0.35">
      <c r="A3323" s="3" t="s">
        <v>139</v>
      </c>
      <c r="B3323" s="42">
        <v>19</v>
      </c>
      <c r="C3323" s="42">
        <v>10</v>
      </c>
      <c r="D3323" s="42">
        <v>9</v>
      </c>
      <c r="E3323" s="1" t="s">
        <v>37</v>
      </c>
      <c r="F3323" t="s">
        <v>232</v>
      </c>
      <c r="G3323" t="str">
        <f>VLOOKUP($E3323,rahvdata!$AD$2:$AE$80,2,FALSE)</f>
        <v>Lääne</v>
      </c>
      <c r="H3323" t="s">
        <v>249</v>
      </c>
      <c r="I3323" t="s">
        <v>252</v>
      </c>
    </row>
    <row r="3324" spans="1:9" x14ac:dyDescent="0.35">
      <c r="A3324" s="3" t="s">
        <v>140</v>
      </c>
      <c r="B3324" s="42">
        <v>17</v>
      </c>
      <c r="C3324" s="42">
        <v>4</v>
      </c>
      <c r="D3324" s="42">
        <v>12</v>
      </c>
      <c r="E3324" s="1" t="s">
        <v>37</v>
      </c>
      <c r="F3324" t="s">
        <v>233</v>
      </c>
      <c r="G3324" t="str">
        <f>VLOOKUP($E3324,rahvdata!$AD$2:$AE$80,2,FALSE)</f>
        <v>Lääne</v>
      </c>
      <c r="H3324" t="s">
        <v>249</v>
      </c>
      <c r="I3324" t="s">
        <v>252</v>
      </c>
    </row>
    <row r="3325" spans="1:9" x14ac:dyDescent="0.35">
      <c r="A3325" s="3" t="s">
        <v>140</v>
      </c>
      <c r="B3325" s="42">
        <v>18</v>
      </c>
      <c r="C3325" s="42">
        <v>9</v>
      </c>
      <c r="D3325" s="42">
        <v>12</v>
      </c>
      <c r="E3325" s="1" t="s">
        <v>37</v>
      </c>
      <c r="F3325" t="s">
        <v>234</v>
      </c>
      <c r="G3325" t="str">
        <f>VLOOKUP($E3325,rahvdata!$AD$2:$AE$80,2,FALSE)</f>
        <v>Lääne</v>
      </c>
      <c r="H3325" t="s">
        <v>249</v>
      </c>
      <c r="I3325" t="s">
        <v>252</v>
      </c>
    </row>
    <row r="3326" spans="1:9" x14ac:dyDescent="0.35">
      <c r="A3326" s="3" t="s">
        <v>140</v>
      </c>
      <c r="B3326" s="42">
        <v>8</v>
      </c>
      <c r="C3326" s="42">
        <v>0</v>
      </c>
      <c r="D3326" s="42">
        <v>8</v>
      </c>
      <c r="E3326" s="1" t="s">
        <v>37</v>
      </c>
      <c r="F3326" t="s">
        <v>235</v>
      </c>
      <c r="G3326" t="str">
        <f>VLOOKUP($E3326,rahvdata!$AD$2:$AE$80,2,FALSE)</f>
        <v>Lääne</v>
      </c>
      <c r="H3326" t="s">
        <v>249</v>
      </c>
      <c r="I3326" t="s">
        <v>252</v>
      </c>
    </row>
    <row r="3327" spans="1:9" x14ac:dyDescent="0.35">
      <c r="A3327" s="3" t="s">
        <v>140</v>
      </c>
      <c r="B3327" s="42">
        <v>13</v>
      </c>
      <c r="C3327" s="42">
        <v>3</v>
      </c>
      <c r="D3327" s="42">
        <v>11</v>
      </c>
      <c r="E3327" s="1" t="s">
        <v>37</v>
      </c>
      <c r="F3327" t="s">
        <v>236</v>
      </c>
      <c r="G3327" t="str">
        <f>VLOOKUP($E3327,rahvdata!$AD$2:$AE$80,2,FALSE)</f>
        <v>Lääne</v>
      </c>
      <c r="H3327" t="s">
        <v>249</v>
      </c>
      <c r="I3327" t="s">
        <v>252</v>
      </c>
    </row>
    <row r="3328" spans="1:9" x14ac:dyDescent="0.35">
      <c r="A3328" s="3" t="s">
        <v>140</v>
      </c>
      <c r="B3328" s="42">
        <v>8</v>
      </c>
      <c r="C3328" s="42">
        <v>0</v>
      </c>
      <c r="D3328" s="42">
        <v>7</v>
      </c>
      <c r="E3328" s="1" t="s">
        <v>37</v>
      </c>
      <c r="F3328" t="s">
        <v>237</v>
      </c>
      <c r="G3328" t="str">
        <f>VLOOKUP($E3328,rahvdata!$AD$2:$AE$80,2,FALSE)</f>
        <v>Lääne</v>
      </c>
      <c r="H3328" t="s">
        <v>249</v>
      </c>
      <c r="I3328" t="s">
        <v>252</v>
      </c>
    </row>
    <row r="3329" spans="1:9" x14ac:dyDescent="0.35">
      <c r="A3329" s="3" t="s">
        <v>140</v>
      </c>
      <c r="B3329" s="42">
        <v>5</v>
      </c>
      <c r="C3329" s="42">
        <v>0</v>
      </c>
      <c r="D3329" s="42">
        <v>5</v>
      </c>
      <c r="E3329" s="1" t="s">
        <v>37</v>
      </c>
      <c r="F3329" t="s">
        <v>238</v>
      </c>
      <c r="G3329" t="str">
        <f>VLOOKUP($E3329,rahvdata!$AD$2:$AE$80,2,FALSE)</f>
        <v>Lääne</v>
      </c>
      <c r="H3329" t="s">
        <v>249</v>
      </c>
      <c r="I3329" t="s">
        <v>252</v>
      </c>
    </row>
    <row r="3330" spans="1:9" x14ac:dyDescent="0.35">
      <c r="A3330" s="3" t="s">
        <v>140</v>
      </c>
      <c r="B3330" s="42">
        <v>3</v>
      </c>
      <c r="C3330" s="42">
        <v>0</v>
      </c>
      <c r="D3330" s="42">
        <v>3</v>
      </c>
      <c r="E3330" s="1" t="s">
        <v>37</v>
      </c>
      <c r="F3330" t="s">
        <v>239</v>
      </c>
      <c r="G3330" t="str">
        <f>VLOOKUP($E3330,rahvdata!$AD$2:$AE$80,2,FALSE)</f>
        <v>Lääne</v>
      </c>
      <c r="H3330" t="s">
        <v>249</v>
      </c>
      <c r="I3330" t="s">
        <v>252</v>
      </c>
    </row>
    <row r="3331" spans="1:9" x14ac:dyDescent="0.35">
      <c r="A3331" s="3" t="s">
        <v>140</v>
      </c>
      <c r="B3331" s="42">
        <v>0</v>
      </c>
      <c r="C3331" s="42">
        <v>0</v>
      </c>
      <c r="D3331" s="42">
        <v>0</v>
      </c>
      <c r="E3331" s="1" t="s">
        <v>37</v>
      </c>
      <c r="F3331" t="s">
        <v>240</v>
      </c>
      <c r="G3331" t="str">
        <f>VLOOKUP($E3331,rahvdata!$AD$2:$AE$80,2,FALSE)</f>
        <v>Lääne</v>
      </c>
      <c r="H3331" t="s">
        <v>249</v>
      </c>
      <c r="I3331" t="s">
        <v>252</v>
      </c>
    </row>
    <row r="3332" spans="1:9" x14ac:dyDescent="0.35">
      <c r="A3332" s="3" t="s">
        <v>140</v>
      </c>
      <c r="B3332" s="42">
        <v>0</v>
      </c>
      <c r="C3332" s="42">
        <v>0</v>
      </c>
      <c r="D3332" s="42">
        <v>0</v>
      </c>
      <c r="E3332" s="1" t="s">
        <v>37</v>
      </c>
      <c r="F3332" t="s">
        <v>241</v>
      </c>
      <c r="G3332" t="str">
        <f>VLOOKUP($E3332,rahvdata!$AD$2:$AE$80,2,FALSE)</f>
        <v>Lääne</v>
      </c>
      <c r="H3332" t="s">
        <v>249</v>
      </c>
      <c r="I3332" t="s">
        <v>252</v>
      </c>
    </row>
    <row r="3333" spans="1:9" x14ac:dyDescent="0.35">
      <c r="A3333" s="3" t="s">
        <v>140</v>
      </c>
      <c r="B3333" s="42">
        <v>3</v>
      </c>
      <c r="C3333" s="42">
        <v>0</v>
      </c>
      <c r="D3333" s="42">
        <v>3</v>
      </c>
      <c r="E3333" s="1" t="s">
        <v>37</v>
      </c>
      <c r="F3333" t="s">
        <v>242</v>
      </c>
      <c r="G3333" t="str">
        <f>VLOOKUP($E3333,rahvdata!$AD$2:$AE$80,2,FALSE)</f>
        <v>Lääne</v>
      </c>
      <c r="H3333" t="s">
        <v>249</v>
      </c>
      <c r="I3333" t="s">
        <v>252</v>
      </c>
    </row>
    <row r="3334" spans="1:9" x14ac:dyDescent="0.35">
      <c r="A3334" s="3" t="s">
        <v>140</v>
      </c>
      <c r="B3334" s="42">
        <v>0</v>
      </c>
      <c r="C3334" s="42">
        <v>0</v>
      </c>
      <c r="D3334" s="42">
        <v>0</v>
      </c>
      <c r="E3334" s="1" t="s">
        <v>37</v>
      </c>
      <c r="F3334" t="s">
        <v>243</v>
      </c>
      <c r="G3334" t="str">
        <f>VLOOKUP($E3334,rahvdata!$AD$2:$AE$80,2,FALSE)</f>
        <v>Lääne</v>
      </c>
      <c r="H3334" t="s">
        <v>249</v>
      </c>
    </row>
    <row r="3335" spans="1:9" x14ac:dyDescent="0.35">
      <c r="A3335" s="3" t="s">
        <v>113</v>
      </c>
      <c r="B3335" s="42">
        <v>3</v>
      </c>
      <c r="C3335" s="42">
        <v>3</v>
      </c>
      <c r="D3335" s="42">
        <v>0</v>
      </c>
      <c r="E3335" s="1" t="s">
        <v>38</v>
      </c>
      <c r="F3335" s="41" t="s">
        <v>143</v>
      </c>
      <c r="G3335" t="str">
        <f>VLOOKUP($E3335,rahvdata!$AD$2:$AE$80,2,FALSE)</f>
        <v>Lääne</v>
      </c>
      <c r="H3335" t="s">
        <v>247</v>
      </c>
      <c r="I3335" t="s">
        <v>251</v>
      </c>
    </row>
    <row r="3336" spans="1:9" x14ac:dyDescent="0.35">
      <c r="A3336" s="3" t="s">
        <v>113</v>
      </c>
      <c r="B3336" s="42">
        <v>0</v>
      </c>
      <c r="C3336" s="42">
        <v>0</v>
      </c>
      <c r="D3336" s="42">
        <v>0</v>
      </c>
      <c r="E3336" s="1" t="s">
        <v>38</v>
      </c>
      <c r="F3336" s="41" t="s">
        <v>144</v>
      </c>
      <c r="G3336" t="str">
        <f>VLOOKUP($E3336,rahvdata!$AD$2:$AE$80,2,FALSE)</f>
        <v>Lääne</v>
      </c>
      <c r="H3336" t="s">
        <v>247</v>
      </c>
      <c r="I3336" t="s">
        <v>251</v>
      </c>
    </row>
    <row r="3337" spans="1:9" x14ac:dyDescent="0.35">
      <c r="A3337" s="3" t="s">
        <v>113</v>
      </c>
      <c r="B3337" s="42">
        <v>3</v>
      </c>
      <c r="C3337" s="42">
        <v>0</v>
      </c>
      <c r="D3337" s="42">
        <v>4</v>
      </c>
      <c r="E3337" s="1" t="s">
        <v>38</v>
      </c>
      <c r="F3337" s="41" t="s">
        <v>145</v>
      </c>
      <c r="G3337" t="str">
        <f>VLOOKUP($E3337,rahvdata!$AD$2:$AE$80,2,FALSE)</f>
        <v>Lääne</v>
      </c>
      <c r="H3337" t="s">
        <v>247</v>
      </c>
      <c r="I3337" t="s">
        <v>251</v>
      </c>
    </row>
    <row r="3338" spans="1:9" x14ac:dyDescent="0.35">
      <c r="A3338" s="3" t="s">
        <v>113</v>
      </c>
      <c r="B3338" s="42">
        <v>3</v>
      </c>
      <c r="C3338" s="42">
        <v>0</v>
      </c>
      <c r="D3338" s="42">
        <v>0</v>
      </c>
      <c r="E3338" s="1" t="s">
        <v>38</v>
      </c>
      <c r="F3338" s="41" t="s">
        <v>146</v>
      </c>
      <c r="G3338" t="str">
        <f>VLOOKUP($E3338,rahvdata!$AD$2:$AE$80,2,FALSE)</f>
        <v>Lääne</v>
      </c>
      <c r="H3338" t="s">
        <v>247</v>
      </c>
      <c r="I3338" t="s">
        <v>251</v>
      </c>
    </row>
    <row r="3339" spans="1:9" x14ac:dyDescent="0.35">
      <c r="A3339" s="3" t="s">
        <v>113</v>
      </c>
      <c r="B3339" s="42">
        <v>4</v>
      </c>
      <c r="C3339" s="42">
        <v>0</v>
      </c>
      <c r="D3339" s="42">
        <v>4</v>
      </c>
      <c r="E3339" s="1" t="s">
        <v>38</v>
      </c>
      <c r="F3339" s="41" t="s">
        <v>147</v>
      </c>
      <c r="G3339" t="str">
        <f>VLOOKUP($E3339,rahvdata!$AD$2:$AE$80,2,FALSE)</f>
        <v>Lääne</v>
      </c>
      <c r="H3339" t="s">
        <v>247</v>
      </c>
      <c r="I3339" t="s">
        <v>251</v>
      </c>
    </row>
    <row r="3340" spans="1:9" x14ac:dyDescent="0.35">
      <c r="A3340" s="3" t="s">
        <v>113</v>
      </c>
      <c r="B3340" s="42">
        <v>3</v>
      </c>
      <c r="C3340" s="42">
        <v>0</v>
      </c>
      <c r="D3340" s="42">
        <v>3</v>
      </c>
      <c r="E3340" s="1" t="s">
        <v>38</v>
      </c>
      <c r="F3340" s="41" t="s">
        <v>148</v>
      </c>
      <c r="G3340" t="str">
        <f>VLOOKUP($E3340,rahvdata!$AD$2:$AE$80,2,FALSE)</f>
        <v>Lääne</v>
      </c>
      <c r="H3340" t="s">
        <v>247</v>
      </c>
      <c r="I3340" t="s">
        <v>251</v>
      </c>
    </row>
    <row r="3341" spans="1:9" x14ac:dyDescent="0.35">
      <c r="A3341" s="3" t="s">
        <v>113</v>
      </c>
      <c r="B3341" s="42">
        <v>3</v>
      </c>
      <c r="C3341" s="42">
        <v>0</v>
      </c>
      <c r="D3341" s="42">
        <v>3</v>
      </c>
      <c r="E3341" s="1" t="s">
        <v>38</v>
      </c>
      <c r="F3341" s="41" t="s">
        <v>149</v>
      </c>
      <c r="G3341" t="str">
        <f>VLOOKUP($E3341,rahvdata!$AD$2:$AE$80,2,FALSE)</f>
        <v>Lääne</v>
      </c>
      <c r="H3341" t="s">
        <v>247</v>
      </c>
      <c r="I3341" t="s">
        <v>251</v>
      </c>
    </row>
    <row r="3342" spans="1:9" x14ac:dyDescent="0.35">
      <c r="A3342" s="3" t="s">
        <v>113</v>
      </c>
      <c r="B3342" s="42">
        <v>0</v>
      </c>
      <c r="C3342" s="42">
        <v>0</v>
      </c>
      <c r="D3342" s="42">
        <v>0</v>
      </c>
      <c r="E3342" s="1" t="s">
        <v>38</v>
      </c>
      <c r="F3342" s="41" t="s">
        <v>150</v>
      </c>
      <c r="G3342" t="str">
        <f>VLOOKUP($E3342,rahvdata!$AD$2:$AE$80,2,FALSE)</f>
        <v>Lääne</v>
      </c>
      <c r="H3342" t="s">
        <v>247</v>
      </c>
      <c r="I3342" t="s">
        <v>251</v>
      </c>
    </row>
    <row r="3343" spans="1:9" x14ac:dyDescent="0.35">
      <c r="A3343" s="3" t="s">
        <v>113</v>
      </c>
      <c r="B3343" s="42">
        <v>3</v>
      </c>
      <c r="C3343" s="42">
        <v>0</v>
      </c>
      <c r="D3343" s="42">
        <v>0</v>
      </c>
      <c r="E3343" s="1" t="s">
        <v>38</v>
      </c>
      <c r="F3343" s="41" t="s">
        <v>151</v>
      </c>
      <c r="G3343" t="str">
        <f>VLOOKUP($E3343,rahvdata!$AD$2:$AE$80,2,FALSE)</f>
        <v>Lääne</v>
      </c>
      <c r="H3343" t="s">
        <v>247</v>
      </c>
      <c r="I3343" t="s">
        <v>251</v>
      </c>
    </row>
    <row r="3344" spans="1:9" x14ac:dyDescent="0.35">
      <c r="A3344" s="3" t="s">
        <v>113</v>
      </c>
      <c r="B3344" s="42">
        <v>0</v>
      </c>
      <c r="C3344" s="42">
        <v>0</v>
      </c>
      <c r="D3344" s="42">
        <v>0</v>
      </c>
      <c r="E3344" s="1" t="s">
        <v>38</v>
      </c>
      <c r="F3344" s="41" t="s">
        <v>152</v>
      </c>
      <c r="G3344" t="str">
        <f>VLOOKUP($E3344,rahvdata!$AD$2:$AE$80,2,FALSE)</f>
        <v>Lääne</v>
      </c>
      <c r="H3344" t="s">
        <v>247</v>
      </c>
      <c r="I3344" t="s">
        <v>251</v>
      </c>
    </row>
    <row r="3345" spans="1:9" x14ac:dyDescent="0.35">
      <c r="A3345" s="8" t="s">
        <v>103</v>
      </c>
      <c r="B3345" s="42">
        <v>3</v>
      </c>
      <c r="C3345" s="42">
        <v>0</v>
      </c>
      <c r="D3345" s="42">
        <v>3</v>
      </c>
      <c r="E3345" s="1" t="s">
        <v>38</v>
      </c>
      <c r="F3345" s="41" t="s">
        <v>153</v>
      </c>
      <c r="G3345" t="str">
        <f>VLOOKUP($E3345,rahvdata!$AD$2:$AE$80,2,FALSE)</f>
        <v>Lääne</v>
      </c>
      <c r="H3345" t="s">
        <v>247</v>
      </c>
      <c r="I3345" t="s">
        <v>251</v>
      </c>
    </row>
    <row r="3346" spans="1:9" x14ac:dyDescent="0.35">
      <c r="A3346" s="8" t="s">
        <v>103</v>
      </c>
      <c r="B3346" s="42">
        <v>3</v>
      </c>
      <c r="C3346" s="42">
        <v>0</v>
      </c>
      <c r="D3346" s="42">
        <v>3</v>
      </c>
      <c r="E3346" s="1" t="s">
        <v>38</v>
      </c>
      <c r="F3346" s="41" t="s">
        <v>154</v>
      </c>
      <c r="G3346" t="str">
        <f>VLOOKUP($E3346,rahvdata!$AD$2:$AE$80,2,FALSE)</f>
        <v>Lääne</v>
      </c>
      <c r="H3346" t="s">
        <v>247</v>
      </c>
      <c r="I3346" t="s">
        <v>251</v>
      </c>
    </row>
    <row r="3347" spans="1:9" x14ac:dyDescent="0.35">
      <c r="A3347" s="8" t="s">
        <v>103</v>
      </c>
      <c r="B3347" s="42">
        <v>0</v>
      </c>
      <c r="C3347" s="42">
        <v>0</v>
      </c>
      <c r="D3347" s="42">
        <v>0</v>
      </c>
      <c r="E3347" s="1" t="s">
        <v>38</v>
      </c>
      <c r="F3347" s="41" t="s">
        <v>155</v>
      </c>
      <c r="G3347" t="str">
        <f>VLOOKUP($E3347,rahvdata!$AD$2:$AE$80,2,FALSE)</f>
        <v>Lääne</v>
      </c>
      <c r="H3347" t="s">
        <v>247</v>
      </c>
      <c r="I3347" t="s">
        <v>251</v>
      </c>
    </row>
    <row r="3348" spans="1:9" x14ac:dyDescent="0.35">
      <c r="A3348" s="8" t="s">
        <v>103</v>
      </c>
      <c r="B3348" s="42">
        <v>4</v>
      </c>
      <c r="C3348" s="42">
        <v>3</v>
      </c>
      <c r="D3348" s="42">
        <v>0</v>
      </c>
      <c r="E3348" s="1" t="s">
        <v>38</v>
      </c>
      <c r="F3348" s="41" t="s">
        <v>156</v>
      </c>
      <c r="G3348" t="str">
        <f>VLOOKUP($E3348,rahvdata!$AD$2:$AE$80,2,FALSE)</f>
        <v>Lääne</v>
      </c>
      <c r="H3348" t="s">
        <v>247</v>
      </c>
      <c r="I3348" t="s">
        <v>251</v>
      </c>
    </row>
    <row r="3349" spans="1:9" x14ac:dyDescent="0.35">
      <c r="A3349" s="8" t="s">
        <v>103</v>
      </c>
      <c r="B3349" s="42">
        <v>3</v>
      </c>
      <c r="C3349" s="42">
        <v>0</v>
      </c>
      <c r="D3349" s="42">
        <v>0</v>
      </c>
      <c r="E3349" s="1" t="s">
        <v>38</v>
      </c>
      <c r="F3349" s="41" t="s">
        <v>157</v>
      </c>
      <c r="G3349" t="str">
        <f>VLOOKUP($E3349,rahvdata!$AD$2:$AE$80,2,FALSE)</f>
        <v>Lääne</v>
      </c>
      <c r="H3349" t="s">
        <v>247</v>
      </c>
      <c r="I3349" t="s">
        <v>251</v>
      </c>
    </row>
    <row r="3350" spans="1:9" x14ac:dyDescent="0.35">
      <c r="A3350" s="8" t="s">
        <v>103</v>
      </c>
      <c r="B3350" s="42">
        <v>3</v>
      </c>
      <c r="C3350" s="42">
        <v>0</v>
      </c>
      <c r="D3350" s="42">
        <v>3</v>
      </c>
      <c r="E3350" s="1" t="s">
        <v>38</v>
      </c>
      <c r="F3350" s="41" t="s">
        <v>158</v>
      </c>
      <c r="G3350" t="str">
        <f>VLOOKUP($E3350,rahvdata!$AD$2:$AE$80,2,FALSE)</f>
        <v>Lääne</v>
      </c>
      <c r="H3350" t="s">
        <v>247</v>
      </c>
      <c r="I3350" t="s">
        <v>251</v>
      </c>
    </row>
    <row r="3351" spans="1:9" x14ac:dyDescent="0.35">
      <c r="A3351" s="8" t="s">
        <v>103</v>
      </c>
      <c r="B3351" s="42">
        <v>0</v>
      </c>
      <c r="C3351" s="42">
        <v>0</v>
      </c>
      <c r="D3351" s="42">
        <v>0</v>
      </c>
      <c r="E3351" s="1" t="s">
        <v>38</v>
      </c>
      <c r="F3351" s="41" t="s">
        <v>159</v>
      </c>
      <c r="G3351" t="str">
        <f>VLOOKUP($E3351,rahvdata!$AD$2:$AE$80,2,FALSE)</f>
        <v>Lääne</v>
      </c>
      <c r="H3351" t="s">
        <v>247</v>
      </c>
      <c r="I3351" t="s">
        <v>251</v>
      </c>
    </row>
    <row r="3352" spans="1:9" x14ac:dyDescent="0.35">
      <c r="A3352" s="8" t="s">
        <v>103</v>
      </c>
      <c r="B3352" s="42">
        <v>3</v>
      </c>
      <c r="C3352" s="42">
        <v>0</v>
      </c>
      <c r="D3352" s="42">
        <v>0</v>
      </c>
      <c r="E3352" s="1" t="s">
        <v>38</v>
      </c>
      <c r="F3352" s="41" t="s">
        <v>160</v>
      </c>
      <c r="G3352" t="str">
        <f>VLOOKUP($E3352,rahvdata!$AD$2:$AE$80,2,FALSE)</f>
        <v>Lääne</v>
      </c>
      <c r="H3352" t="s">
        <v>247</v>
      </c>
    </row>
    <row r="3353" spans="1:9" x14ac:dyDescent="0.35">
      <c r="A3353" s="8" t="s">
        <v>103</v>
      </c>
      <c r="B3353" s="42">
        <v>0</v>
      </c>
      <c r="C3353" s="42">
        <v>0</v>
      </c>
      <c r="D3353" s="42">
        <v>0</v>
      </c>
      <c r="E3353" s="1" t="s">
        <v>38</v>
      </c>
      <c r="F3353" s="41" t="s">
        <v>161</v>
      </c>
      <c r="G3353" t="str">
        <f>VLOOKUP($E3353,rahvdata!$AD$2:$AE$80,2,FALSE)</f>
        <v>Lääne</v>
      </c>
      <c r="H3353" t="s">
        <v>247</v>
      </c>
    </row>
    <row r="3354" spans="1:9" x14ac:dyDescent="0.35">
      <c r="A3354" s="8" t="s">
        <v>103</v>
      </c>
      <c r="B3354" s="42">
        <v>3</v>
      </c>
      <c r="C3354" s="42">
        <v>0</v>
      </c>
      <c r="D3354" s="42">
        <v>0</v>
      </c>
      <c r="E3354" s="1" t="s">
        <v>38</v>
      </c>
      <c r="F3354" s="41" t="s">
        <v>162</v>
      </c>
      <c r="G3354" t="str">
        <f>VLOOKUP($E3354,rahvdata!$AD$2:$AE$80,2,FALSE)</f>
        <v>Lääne</v>
      </c>
      <c r="H3354" t="s">
        <v>248</v>
      </c>
    </row>
    <row r="3355" spans="1:9" x14ac:dyDescent="0.35">
      <c r="A3355" s="3" t="s">
        <v>102</v>
      </c>
      <c r="B3355" s="42">
        <v>0</v>
      </c>
      <c r="C3355" s="42">
        <v>0</v>
      </c>
      <c r="D3355" s="42">
        <v>0</v>
      </c>
      <c r="E3355" s="1" t="s">
        <v>38</v>
      </c>
      <c r="F3355" s="41" t="s">
        <v>163</v>
      </c>
      <c r="G3355" t="str">
        <f>VLOOKUP($E3355,rahvdata!$AD$2:$AE$80,2,FALSE)</f>
        <v>Lääne</v>
      </c>
      <c r="H3355" t="s">
        <v>248</v>
      </c>
    </row>
    <row r="3356" spans="1:9" x14ac:dyDescent="0.35">
      <c r="A3356" s="3" t="s">
        <v>102</v>
      </c>
      <c r="B3356" s="42">
        <v>5</v>
      </c>
      <c r="C3356" s="42">
        <v>0</v>
      </c>
      <c r="D3356" s="42">
        <v>3</v>
      </c>
      <c r="E3356" s="1" t="s">
        <v>38</v>
      </c>
      <c r="F3356" s="41" t="s">
        <v>164</v>
      </c>
      <c r="G3356" t="str">
        <f>VLOOKUP($E3356,rahvdata!$AD$2:$AE$80,2,FALSE)</f>
        <v>Lääne</v>
      </c>
      <c r="H3356" t="s">
        <v>248</v>
      </c>
    </row>
    <row r="3357" spans="1:9" x14ac:dyDescent="0.35">
      <c r="A3357" s="3" t="s">
        <v>102</v>
      </c>
      <c r="B3357" s="42">
        <v>3</v>
      </c>
      <c r="C3357" s="42">
        <v>6</v>
      </c>
      <c r="D3357" s="42">
        <v>0</v>
      </c>
      <c r="E3357" s="1" t="s">
        <v>38</v>
      </c>
      <c r="F3357" s="41" t="s">
        <v>165</v>
      </c>
      <c r="G3357" t="str">
        <f>VLOOKUP($E3357,rahvdata!$AD$2:$AE$80,2,FALSE)</f>
        <v>Lääne</v>
      </c>
      <c r="H3357" t="s">
        <v>248</v>
      </c>
    </row>
    <row r="3358" spans="1:9" x14ac:dyDescent="0.35">
      <c r="A3358" s="3" t="s">
        <v>102</v>
      </c>
      <c r="B3358" s="42">
        <v>3</v>
      </c>
      <c r="C3358" s="42">
        <v>0</v>
      </c>
      <c r="D3358" s="42">
        <v>3</v>
      </c>
      <c r="E3358" s="1" t="s">
        <v>38</v>
      </c>
      <c r="F3358" s="41" t="s">
        <v>166</v>
      </c>
      <c r="G3358" t="str">
        <f>VLOOKUP($E3358,rahvdata!$AD$2:$AE$80,2,FALSE)</f>
        <v>Lääne</v>
      </c>
      <c r="H3358" t="s">
        <v>248</v>
      </c>
    </row>
    <row r="3359" spans="1:9" x14ac:dyDescent="0.35">
      <c r="A3359" s="3" t="s">
        <v>102</v>
      </c>
      <c r="B3359" s="42">
        <v>4</v>
      </c>
      <c r="C3359" s="42">
        <v>0</v>
      </c>
      <c r="D3359" s="42">
        <v>6</v>
      </c>
      <c r="E3359" s="1" t="s">
        <v>38</v>
      </c>
      <c r="F3359" s="41" t="s">
        <v>167</v>
      </c>
      <c r="G3359" t="str">
        <f>VLOOKUP($E3359,rahvdata!$AD$2:$AE$80,2,FALSE)</f>
        <v>Lääne</v>
      </c>
      <c r="H3359" t="s">
        <v>248</v>
      </c>
    </row>
    <row r="3360" spans="1:9" x14ac:dyDescent="0.35">
      <c r="A3360" s="3" t="s">
        <v>102</v>
      </c>
      <c r="B3360" s="42">
        <v>5</v>
      </c>
      <c r="C3360" s="42">
        <v>5</v>
      </c>
      <c r="D3360" s="42">
        <v>0</v>
      </c>
      <c r="E3360" s="1" t="s">
        <v>38</v>
      </c>
      <c r="F3360" s="41" t="s">
        <v>168</v>
      </c>
      <c r="G3360" t="str">
        <f>VLOOKUP($E3360,rahvdata!$AD$2:$AE$80,2,FALSE)</f>
        <v>Lääne</v>
      </c>
      <c r="H3360" t="s">
        <v>248</v>
      </c>
    </row>
    <row r="3361" spans="1:8" x14ac:dyDescent="0.35">
      <c r="A3361" s="3" t="s">
        <v>102</v>
      </c>
      <c r="B3361" s="42">
        <v>0</v>
      </c>
      <c r="C3361" s="42">
        <v>5</v>
      </c>
      <c r="D3361" s="42">
        <v>0</v>
      </c>
      <c r="E3361" s="1" t="s">
        <v>38</v>
      </c>
      <c r="F3361" s="41" t="s">
        <v>169</v>
      </c>
      <c r="G3361" t="str">
        <f>VLOOKUP($E3361,rahvdata!$AD$2:$AE$80,2,FALSE)</f>
        <v>Lääne</v>
      </c>
      <c r="H3361" t="s">
        <v>248</v>
      </c>
    </row>
    <row r="3362" spans="1:8" x14ac:dyDescent="0.35">
      <c r="A3362" s="3" t="s">
        <v>102</v>
      </c>
      <c r="B3362" s="42">
        <v>0</v>
      </c>
      <c r="C3362" s="42">
        <v>0</v>
      </c>
      <c r="D3362" s="42">
        <v>0</v>
      </c>
      <c r="E3362" s="1" t="s">
        <v>38</v>
      </c>
      <c r="F3362" s="41" t="s">
        <v>170</v>
      </c>
      <c r="G3362" t="str">
        <f>VLOOKUP($E3362,rahvdata!$AD$2:$AE$80,2,FALSE)</f>
        <v>Lääne</v>
      </c>
      <c r="H3362" t="s">
        <v>248</v>
      </c>
    </row>
    <row r="3363" spans="1:8" x14ac:dyDescent="0.35">
      <c r="A3363" s="3" t="s">
        <v>102</v>
      </c>
      <c r="B3363" s="42">
        <v>4</v>
      </c>
      <c r="C3363" s="42">
        <v>0</v>
      </c>
      <c r="D3363" s="42">
        <v>5</v>
      </c>
      <c r="E3363" s="1" t="s">
        <v>38</v>
      </c>
      <c r="F3363" s="41" t="s">
        <v>171</v>
      </c>
      <c r="G3363" t="str">
        <f>VLOOKUP($E3363,rahvdata!$AD$2:$AE$80,2,FALSE)</f>
        <v>Lääne</v>
      </c>
      <c r="H3363" t="s">
        <v>248</v>
      </c>
    </row>
    <row r="3364" spans="1:8" x14ac:dyDescent="0.35">
      <c r="A3364" s="3" t="s">
        <v>102</v>
      </c>
      <c r="B3364" s="42">
        <v>0</v>
      </c>
      <c r="C3364" s="42">
        <v>0</v>
      </c>
      <c r="D3364" s="42">
        <v>0</v>
      </c>
      <c r="E3364" s="1" t="s">
        <v>38</v>
      </c>
      <c r="F3364" s="41" t="s">
        <v>172</v>
      </c>
      <c r="G3364" t="str">
        <f>VLOOKUP($E3364,rahvdata!$AD$2:$AE$80,2,FALSE)</f>
        <v>Lääne</v>
      </c>
      <c r="H3364" t="s">
        <v>248</v>
      </c>
    </row>
    <row r="3365" spans="1:8" x14ac:dyDescent="0.35">
      <c r="A3365" s="3" t="s">
        <v>104</v>
      </c>
      <c r="B3365" s="42">
        <v>0</v>
      </c>
      <c r="C3365" s="42">
        <v>0</v>
      </c>
      <c r="D3365" s="42">
        <v>0</v>
      </c>
      <c r="E3365" s="1" t="s">
        <v>38</v>
      </c>
      <c r="F3365" s="41" t="s">
        <v>173</v>
      </c>
      <c r="G3365" t="str">
        <f>VLOOKUP($E3365,rahvdata!$AD$2:$AE$80,2,FALSE)</f>
        <v>Lääne</v>
      </c>
      <c r="H3365" t="s">
        <v>248</v>
      </c>
    </row>
    <row r="3366" spans="1:8" x14ac:dyDescent="0.35">
      <c r="A3366" s="3" t="s">
        <v>104</v>
      </c>
      <c r="B3366" s="42">
        <v>3</v>
      </c>
      <c r="C3366" s="42">
        <v>0</v>
      </c>
      <c r="D3366" s="42">
        <v>3</v>
      </c>
      <c r="E3366" s="1" t="s">
        <v>38</v>
      </c>
      <c r="F3366" s="41" t="s">
        <v>174</v>
      </c>
      <c r="G3366" t="str">
        <f>VLOOKUP($E3366,rahvdata!$AD$2:$AE$80,2,FALSE)</f>
        <v>Lääne</v>
      </c>
      <c r="H3366" t="s">
        <v>248</v>
      </c>
    </row>
    <row r="3367" spans="1:8" x14ac:dyDescent="0.35">
      <c r="A3367" s="3" t="s">
        <v>104</v>
      </c>
      <c r="B3367" s="42">
        <v>3</v>
      </c>
      <c r="C3367" s="42">
        <v>3</v>
      </c>
      <c r="D3367" s="42">
        <v>3</v>
      </c>
      <c r="E3367" s="1" t="s">
        <v>38</v>
      </c>
      <c r="F3367" s="41" t="s">
        <v>175</v>
      </c>
      <c r="G3367" t="str">
        <f>VLOOKUP($E3367,rahvdata!$AD$2:$AE$80,2,FALSE)</f>
        <v>Lääne</v>
      </c>
      <c r="H3367" t="s">
        <v>248</v>
      </c>
    </row>
    <row r="3368" spans="1:8" x14ac:dyDescent="0.35">
      <c r="A3368" s="3" t="s">
        <v>104</v>
      </c>
      <c r="B3368" s="42">
        <v>5</v>
      </c>
      <c r="C3368" s="42">
        <v>0</v>
      </c>
      <c r="D3368" s="42">
        <v>3</v>
      </c>
      <c r="E3368" s="1" t="s">
        <v>38</v>
      </c>
      <c r="F3368" s="41" t="s">
        <v>176</v>
      </c>
      <c r="G3368" t="str">
        <f>VLOOKUP($E3368,rahvdata!$AD$2:$AE$80,2,FALSE)</f>
        <v>Lääne</v>
      </c>
      <c r="H3368" t="s">
        <v>248</v>
      </c>
    </row>
    <row r="3369" spans="1:8" x14ac:dyDescent="0.35">
      <c r="A3369" s="3" t="s">
        <v>104</v>
      </c>
      <c r="B3369" s="42">
        <v>3</v>
      </c>
      <c r="C3369" s="42">
        <v>3</v>
      </c>
      <c r="D3369" s="42">
        <v>0</v>
      </c>
      <c r="E3369" s="1" t="s">
        <v>38</v>
      </c>
      <c r="F3369" s="41" t="s">
        <v>177</v>
      </c>
      <c r="G3369" t="str">
        <f>VLOOKUP($E3369,rahvdata!$AD$2:$AE$80,2,FALSE)</f>
        <v>Lääne</v>
      </c>
      <c r="H3369" t="s">
        <v>248</v>
      </c>
    </row>
    <row r="3370" spans="1:8" x14ac:dyDescent="0.35">
      <c r="A3370" s="3" t="s">
        <v>104</v>
      </c>
      <c r="B3370" s="42">
        <v>0</v>
      </c>
      <c r="C3370" s="42">
        <v>3</v>
      </c>
      <c r="D3370" s="42">
        <v>0</v>
      </c>
      <c r="E3370" s="1" t="s">
        <v>38</v>
      </c>
      <c r="F3370" s="41" t="s">
        <v>178</v>
      </c>
      <c r="G3370" t="str">
        <f>VLOOKUP($E3370,rahvdata!$AD$2:$AE$80,2,FALSE)</f>
        <v>Lääne</v>
      </c>
      <c r="H3370" t="s">
        <v>248</v>
      </c>
    </row>
    <row r="3371" spans="1:8" x14ac:dyDescent="0.35">
      <c r="A3371" s="3" t="s">
        <v>104</v>
      </c>
      <c r="B3371" s="42">
        <v>0</v>
      </c>
      <c r="C3371" s="42">
        <v>0</v>
      </c>
      <c r="D3371" s="42">
        <v>0</v>
      </c>
      <c r="E3371" s="1" t="s">
        <v>38</v>
      </c>
      <c r="F3371" s="41" t="s">
        <v>179</v>
      </c>
      <c r="G3371" t="str">
        <f>VLOOKUP($E3371,rahvdata!$AD$2:$AE$80,2,FALSE)</f>
        <v>Lääne</v>
      </c>
      <c r="H3371" t="s">
        <v>248</v>
      </c>
    </row>
    <row r="3372" spans="1:8" x14ac:dyDescent="0.35">
      <c r="A3372" s="3" t="s">
        <v>104</v>
      </c>
      <c r="B3372" s="42">
        <v>0</v>
      </c>
      <c r="C3372" s="42">
        <v>0</v>
      </c>
      <c r="D3372" s="42">
        <v>0</v>
      </c>
      <c r="E3372" s="1" t="s">
        <v>38</v>
      </c>
      <c r="F3372" s="41" t="s">
        <v>180</v>
      </c>
      <c r="G3372" t="str">
        <f>VLOOKUP($E3372,rahvdata!$AD$2:$AE$80,2,FALSE)</f>
        <v>Lääne</v>
      </c>
      <c r="H3372" t="s">
        <v>248</v>
      </c>
    </row>
    <row r="3373" spans="1:8" x14ac:dyDescent="0.35">
      <c r="A3373" s="3" t="s">
        <v>104</v>
      </c>
      <c r="B3373" s="42">
        <v>5</v>
      </c>
      <c r="C3373" s="42">
        <v>4</v>
      </c>
      <c r="D3373" s="42">
        <v>0</v>
      </c>
      <c r="E3373" s="1" t="s">
        <v>38</v>
      </c>
      <c r="F3373" s="41" t="s">
        <v>181</v>
      </c>
      <c r="G3373" t="str">
        <f>VLOOKUP($E3373,rahvdata!$AD$2:$AE$80,2,FALSE)</f>
        <v>Lääne</v>
      </c>
      <c r="H3373" t="s">
        <v>248</v>
      </c>
    </row>
    <row r="3374" spans="1:8" x14ac:dyDescent="0.35">
      <c r="A3374" s="3" t="s">
        <v>104</v>
      </c>
      <c r="B3374" s="42">
        <v>0</v>
      </c>
      <c r="C3374" s="42">
        <v>0</v>
      </c>
      <c r="D3374" s="42">
        <v>0</v>
      </c>
      <c r="E3374" s="1" t="s">
        <v>38</v>
      </c>
      <c r="F3374" s="41" t="s">
        <v>182</v>
      </c>
      <c r="G3374" t="str">
        <f>VLOOKUP($E3374,rahvdata!$AD$2:$AE$80,2,FALSE)</f>
        <v>Lääne</v>
      </c>
      <c r="H3374" t="s">
        <v>248</v>
      </c>
    </row>
    <row r="3375" spans="1:8" x14ac:dyDescent="0.35">
      <c r="A3375" s="3" t="s">
        <v>105</v>
      </c>
      <c r="B3375" s="42">
        <v>8</v>
      </c>
      <c r="C3375" s="42">
        <v>6</v>
      </c>
      <c r="D3375" s="42">
        <v>3</v>
      </c>
      <c r="E3375" s="1" t="s">
        <v>38</v>
      </c>
      <c r="F3375" s="41" t="s">
        <v>183</v>
      </c>
      <c r="G3375" t="str">
        <f>VLOOKUP($E3375,rahvdata!$AD$2:$AE$80,2,FALSE)</f>
        <v>Lääne</v>
      </c>
      <c r="H3375" t="s">
        <v>248</v>
      </c>
    </row>
    <row r="3376" spans="1:8" x14ac:dyDescent="0.35">
      <c r="A3376" s="3" t="s">
        <v>105</v>
      </c>
      <c r="B3376" s="42">
        <v>3</v>
      </c>
      <c r="C3376" s="42">
        <v>0</v>
      </c>
      <c r="D3376" s="42">
        <v>3</v>
      </c>
      <c r="E3376" s="1" t="s">
        <v>38</v>
      </c>
      <c r="F3376" s="41" t="s">
        <v>184</v>
      </c>
      <c r="G3376" t="str">
        <f>VLOOKUP($E3376,rahvdata!$AD$2:$AE$80,2,FALSE)</f>
        <v>Lääne</v>
      </c>
      <c r="H3376" t="s">
        <v>248</v>
      </c>
    </row>
    <row r="3377" spans="1:8" x14ac:dyDescent="0.35">
      <c r="A3377" s="3" t="s">
        <v>105</v>
      </c>
      <c r="B3377" s="42">
        <v>5</v>
      </c>
      <c r="C3377" s="42">
        <v>4</v>
      </c>
      <c r="D3377" s="42">
        <v>0</v>
      </c>
      <c r="E3377" s="1" t="s">
        <v>38</v>
      </c>
      <c r="F3377" s="41" t="s">
        <v>185</v>
      </c>
      <c r="G3377" t="str">
        <f>VLOOKUP($E3377,rahvdata!$AD$2:$AE$80,2,FALSE)</f>
        <v>Lääne</v>
      </c>
      <c r="H3377" t="s">
        <v>248</v>
      </c>
    </row>
    <row r="3378" spans="1:8" x14ac:dyDescent="0.35">
      <c r="A3378" s="3" t="s">
        <v>105</v>
      </c>
      <c r="B3378" s="42">
        <v>6</v>
      </c>
      <c r="C3378" s="42">
        <v>4</v>
      </c>
      <c r="D3378" s="42">
        <v>3</v>
      </c>
      <c r="E3378" s="1" t="s">
        <v>38</v>
      </c>
      <c r="F3378" s="41" t="s">
        <v>186</v>
      </c>
      <c r="G3378" t="str">
        <f>VLOOKUP($E3378,rahvdata!$AD$2:$AE$80,2,FALSE)</f>
        <v>Lääne</v>
      </c>
      <c r="H3378" t="s">
        <v>248</v>
      </c>
    </row>
    <row r="3379" spans="1:8" x14ac:dyDescent="0.35">
      <c r="A3379" s="3" t="s">
        <v>105</v>
      </c>
      <c r="B3379" s="42">
        <v>0</v>
      </c>
      <c r="C3379" s="42">
        <v>0</v>
      </c>
      <c r="D3379" s="42">
        <v>3</v>
      </c>
      <c r="E3379" s="1" t="s">
        <v>38</v>
      </c>
      <c r="F3379" s="41" t="s">
        <v>187</v>
      </c>
      <c r="G3379" t="str">
        <f>VLOOKUP($E3379,rahvdata!$AD$2:$AE$80,2,FALSE)</f>
        <v>Lääne</v>
      </c>
      <c r="H3379" t="s">
        <v>248</v>
      </c>
    </row>
    <row r="3380" spans="1:8" x14ac:dyDescent="0.35">
      <c r="A3380" s="3" t="s">
        <v>105</v>
      </c>
      <c r="B3380" s="42">
        <v>6</v>
      </c>
      <c r="C3380" s="42">
        <v>4</v>
      </c>
      <c r="D3380" s="42">
        <v>0</v>
      </c>
      <c r="E3380" s="1" t="s">
        <v>38</v>
      </c>
      <c r="F3380" s="41" t="s">
        <v>188</v>
      </c>
      <c r="G3380" t="str">
        <f>VLOOKUP($E3380,rahvdata!$AD$2:$AE$80,2,FALSE)</f>
        <v>Lääne</v>
      </c>
      <c r="H3380" t="s">
        <v>248</v>
      </c>
    </row>
    <row r="3381" spans="1:8" x14ac:dyDescent="0.35">
      <c r="A3381" s="3" t="s">
        <v>105</v>
      </c>
      <c r="B3381" s="42">
        <v>3</v>
      </c>
      <c r="C3381" s="42">
        <v>0</v>
      </c>
      <c r="D3381" s="42">
        <v>0</v>
      </c>
      <c r="E3381" s="1" t="s">
        <v>38</v>
      </c>
      <c r="F3381" s="41" t="s">
        <v>189</v>
      </c>
      <c r="G3381" t="str">
        <f>VLOOKUP($E3381,rahvdata!$AD$2:$AE$80,2,FALSE)</f>
        <v>Lääne</v>
      </c>
      <c r="H3381" t="s">
        <v>248</v>
      </c>
    </row>
    <row r="3382" spans="1:8" x14ac:dyDescent="0.35">
      <c r="A3382" s="3" t="s">
        <v>105</v>
      </c>
      <c r="B3382" s="42">
        <v>8</v>
      </c>
      <c r="C3382" s="42">
        <v>5</v>
      </c>
      <c r="D3382" s="42">
        <v>3</v>
      </c>
      <c r="E3382" s="1" t="s">
        <v>38</v>
      </c>
      <c r="F3382" s="41" t="s">
        <v>190</v>
      </c>
      <c r="G3382" t="str">
        <f>VLOOKUP($E3382,rahvdata!$AD$2:$AE$80,2,FALSE)</f>
        <v>Lääne</v>
      </c>
      <c r="H3382" t="s">
        <v>248</v>
      </c>
    </row>
    <row r="3383" spans="1:8" x14ac:dyDescent="0.35">
      <c r="A3383" s="3" t="s">
        <v>105</v>
      </c>
      <c r="B3383" s="42">
        <v>3</v>
      </c>
      <c r="C3383" s="42">
        <v>0</v>
      </c>
      <c r="D3383" s="42">
        <v>3</v>
      </c>
      <c r="E3383" s="1" t="s">
        <v>38</v>
      </c>
      <c r="F3383" s="41" t="s">
        <v>191</v>
      </c>
      <c r="G3383" t="str">
        <f>VLOOKUP($E3383,rahvdata!$AD$2:$AE$80,2,FALSE)</f>
        <v>Lääne</v>
      </c>
      <c r="H3383" t="s">
        <v>248</v>
      </c>
    </row>
    <row r="3384" spans="1:8" x14ac:dyDescent="0.35">
      <c r="A3384" s="3" t="s">
        <v>105</v>
      </c>
      <c r="B3384" s="42">
        <v>3</v>
      </c>
      <c r="C3384" s="42">
        <v>0</v>
      </c>
      <c r="D3384" s="42">
        <v>0</v>
      </c>
      <c r="E3384" s="1" t="s">
        <v>38</v>
      </c>
      <c r="F3384" s="41" t="s">
        <v>192</v>
      </c>
      <c r="G3384" t="str">
        <f>VLOOKUP($E3384,rahvdata!$AD$2:$AE$80,2,FALSE)</f>
        <v>Lääne</v>
      </c>
      <c r="H3384" t="s">
        <v>248</v>
      </c>
    </row>
    <row r="3385" spans="1:8" x14ac:dyDescent="0.35">
      <c r="A3385" s="3" t="s">
        <v>106</v>
      </c>
      <c r="B3385" s="42">
        <v>3</v>
      </c>
      <c r="C3385" s="42">
        <v>0</v>
      </c>
      <c r="D3385" s="42">
        <v>0</v>
      </c>
      <c r="E3385" s="1" t="s">
        <v>38</v>
      </c>
      <c r="F3385" s="41" t="s">
        <v>193</v>
      </c>
      <c r="G3385" t="str">
        <f>VLOOKUP($E3385,rahvdata!$AD$2:$AE$80,2,FALSE)</f>
        <v>Lääne</v>
      </c>
      <c r="H3385" t="s">
        <v>248</v>
      </c>
    </row>
    <row r="3386" spans="1:8" x14ac:dyDescent="0.35">
      <c r="A3386" s="3" t="s">
        <v>106</v>
      </c>
      <c r="B3386" s="42">
        <v>4</v>
      </c>
      <c r="C3386" s="42">
        <v>0</v>
      </c>
      <c r="D3386" s="42">
        <v>0</v>
      </c>
      <c r="E3386" s="1" t="s">
        <v>38</v>
      </c>
      <c r="F3386" s="41" t="s">
        <v>194</v>
      </c>
      <c r="G3386" t="str">
        <f>VLOOKUP($E3386,rahvdata!$AD$2:$AE$80,2,FALSE)</f>
        <v>Lääne</v>
      </c>
      <c r="H3386" t="s">
        <v>248</v>
      </c>
    </row>
    <row r="3387" spans="1:8" x14ac:dyDescent="0.35">
      <c r="A3387" s="3" t="s">
        <v>106</v>
      </c>
      <c r="B3387" s="42">
        <v>4</v>
      </c>
      <c r="C3387" s="42">
        <v>0</v>
      </c>
      <c r="D3387" s="42">
        <v>4</v>
      </c>
      <c r="E3387" s="1" t="s">
        <v>38</v>
      </c>
      <c r="F3387" s="41" t="s">
        <v>195</v>
      </c>
      <c r="G3387" t="str">
        <f>VLOOKUP($E3387,rahvdata!$AD$2:$AE$80,2,FALSE)</f>
        <v>Lääne</v>
      </c>
      <c r="H3387" t="s">
        <v>248</v>
      </c>
    </row>
    <row r="3388" spans="1:8" x14ac:dyDescent="0.35">
      <c r="A3388" s="3" t="s">
        <v>106</v>
      </c>
      <c r="B3388" s="42">
        <v>6</v>
      </c>
      <c r="C3388" s="42">
        <v>0</v>
      </c>
      <c r="D3388" s="42">
        <v>4</v>
      </c>
      <c r="E3388" s="1" t="s">
        <v>38</v>
      </c>
      <c r="F3388" s="41" t="s">
        <v>196</v>
      </c>
      <c r="G3388" t="str">
        <f>VLOOKUP($E3388,rahvdata!$AD$2:$AE$80,2,FALSE)</f>
        <v>Lääne</v>
      </c>
      <c r="H3388" t="s">
        <v>248</v>
      </c>
    </row>
    <row r="3389" spans="1:8" x14ac:dyDescent="0.35">
      <c r="A3389" s="3" t="s">
        <v>106</v>
      </c>
      <c r="B3389" s="42">
        <v>7</v>
      </c>
      <c r="C3389" s="42">
        <v>0</v>
      </c>
      <c r="D3389" s="42">
        <v>4</v>
      </c>
      <c r="E3389" s="1" t="s">
        <v>38</v>
      </c>
      <c r="F3389" s="41" t="s">
        <v>197</v>
      </c>
      <c r="G3389" t="str">
        <f>VLOOKUP($E3389,rahvdata!$AD$2:$AE$80,2,FALSE)</f>
        <v>Lääne</v>
      </c>
      <c r="H3389" t="s">
        <v>248</v>
      </c>
    </row>
    <row r="3390" spans="1:8" x14ac:dyDescent="0.35">
      <c r="A3390" s="3" t="s">
        <v>106</v>
      </c>
      <c r="B3390" s="42">
        <v>4</v>
      </c>
      <c r="C3390" s="42">
        <v>3</v>
      </c>
      <c r="D3390" s="42">
        <v>0</v>
      </c>
      <c r="E3390" s="1" t="s">
        <v>38</v>
      </c>
      <c r="F3390" s="41" t="s">
        <v>198</v>
      </c>
      <c r="G3390" t="str">
        <f>VLOOKUP($E3390,rahvdata!$AD$2:$AE$80,2,FALSE)</f>
        <v>Lääne</v>
      </c>
      <c r="H3390" t="s">
        <v>248</v>
      </c>
    </row>
    <row r="3391" spans="1:8" x14ac:dyDescent="0.35">
      <c r="A3391" s="3" t="s">
        <v>106</v>
      </c>
      <c r="B3391" s="42">
        <v>4</v>
      </c>
      <c r="C3391" s="42">
        <v>4</v>
      </c>
      <c r="D3391" s="42">
        <v>4</v>
      </c>
      <c r="E3391" s="1" t="s">
        <v>38</v>
      </c>
      <c r="F3391" s="41" t="s">
        <v>199</v>
      </c>
      <c r="G3391" t="str">
        <f>VLOOKUP($E3391,rahvdata!$AD$2:$AE$80,2,FALSE)</f>
        <v>Lääne</v>
      </c>
      <c r="H3391" t="s">
        <v>248</v>
      </c>
    </row>
    <row r="3392" spans="1:8" x14ac:dyDescent="0.35">
      <c r="A3392" s="3" t="s">
        <v>106</v>
      </c>
      <c r="B3392" s="42">
        <v>5</v>
      </c>
      <c r="C3392" s="42">
        <v>0</v>
      </c>
      <c r="D3392" s="42">
        <v>4</v>
      </c>
      <c r="E3392" s="1" t="s">
        <v>38</v>
      </c>
      <c r="F3392" s="41" t="s">
        <v>200</v>
      </c>
      <c r="G3392" t="str">
        <f>VLOOKUP($E3392,rahvdata!$AD$2:$AE$80,2,FALSE)</f>
        <v>Lääne</v>
      </c>
      <c r="H3392" t="s">
        <v>248</v>
      </c>
    </row>
    <row r="3393" spans="1:9" x14ac:dyDescent="0.35">
      <c r="A3393" s="3" t="s">
        <v>106</v>
      </c>
      <c r="B3393" s="42">
        <v>6</v>
      </c>
      <c r="C3393" s="42">
        <v>8</v>
      </c>
      <c r="D3393" s="42">
        <v>3</v>
      </c>
      <c r="E3393" s="1" t="s">
        <v>38</v>
      </c>
      <c r="F3393" s="41" t="s">
        <v>201</v>
      </c>
      <c r="G3393" t="str">
        <f>VLOOKUP($E3393,rahvdata!$AD$2:$AE$80,2,FALSE)</f>
        <v>Lääne</v>
      </c>
      <c r="H3393" t="s">
        <v>248</v>
      </c>
    </row>
    <row r="3394" spans="1:9" x14ac:dyDescent="0.35">
      <c r="A3394" s="3" t="s">
        <v>106</v>
      </c>
      <c r="B3394" s="42">
        <v>6</v>
      </c>
      <c r="C3394" s="42">
        <v>4</v>
      </c>
      <c r="D3394" s="42">
        <v>3</v>
      </c>
      <c r="E3394" s="1" t="s">
        <v>38</v>
      </c>
      <c r="F3394" s="41" t="s">
        <v>202</v>
      </c>
      <c r="G3394" t="str">
        <f>VLOOKUP($E3394,rahvdata!$AD$2:$AE$80,2,FALSE)</f>
        <v>Lääne</v>
      </c>
      <c r="H3394" t="s">
        <v>248</v>
      </c>
    </row>
    <row r="3395" spans="1:9" x14ac:dyDescent="0.35">
      <c r="A3395" s="3" t="s">
        <v>107</v>
      </c>
      <c r="B3395" s="42">
        <v>8</v>
      </c>
      <c r="C3395" s="42">
        <v>4</v>
      </c>
      <c r="D3395" s="42">
        <v>4</v>
      </c>
      <c r="E3395" s="1" t="s">
        <v>38</v>
      </c>
      <c r="F3395" s="41" t="s">
        <v>203</v>
      </c>
      <c r="G3395" t="str">
        <f>VLOOKUP($E3395,rahvdata!$AD$2:$AE$80,2,FALSE)</f>
        <v>Lääne</v>
      </c>
      <c r="H3395" t="s">
        <v>248</v>
      </c>
    </row>
    <row r="3396" spans="1:9" x14ac:dyDescent="0.35">
      <c r="A3396" s="3" t="s">
        <v>107</v>
      </c>
      <c r="B3396" s="42">
        <v>3</v>
      </c>
      <c r="C3396" s="42">
        <v>4</v>
      </c>
      <c r="D3396" s="42">
        <v>3</v>
      </c>
      <c r="E3396" s="1" t="s">
        <v>38</v>
      </c>
      <c r="F3396" s="41" t="s">
        <v>204</v>
      </c>
      <c r="G3396" t="str">
        <f>VLOOKUP($E3396,rahvdata!$AD$2:$AE$80,2,FALSE)</f>
        <v>Lääne</v>
      </c>
      <c r="H3396" t="s">
        <v>248</v>
      </c>
    </row>
    <row r="3397" spans="1:9" x14ac:dyDescent="0.35">
      <c r="A3397" s="3" t="s">
        <v>107</v>
      </c>
      <c r="B3397" s="42">
        <v>3</v>
      </c>
      <c r="C3397" s="42">
        <v>5</v>
      </c>
      <c r="D3397" s="42">
        <v>4</v>
      </c>
      <c r="E3397" s="1" t="s">
        <v>38</v>
      </c>
      <c r="F3397" s="41" t="s">
        <v>205</v>
      </c>
      <c r="G3397" t="str">
        <f>VLOOKUP($E3397,rahvdata!$AD$2:$AE$80,2,FALSE)</f>
        <v>Lääne</v>
      </c>
      <c r="H3397" t="s">
        <v>248</v>
      </c>
    </row>
    <row r="3398" spans="1:9" x14ac:dyDescent="0.35">
      <c r="A3398" s="3" t="s">
        <v>107</v>
      </c>
      <c r="B3398" s="42">
        <v>6</v>
      </c>
      <c r="C3398" s="42">
        <v>5</v>
      </c>
      <c r="D3398" s="42">
        <v>0</v>
      </c>
      <c r="E3398" s="1" t="s">
        <v>38</v>
      </c>
      <c r="F3398" s="41" t="s">
        <v>206</v>
      </c>
      <c r="G3398" t="str">
        <f>VLOOKUP($E3398,rahvdata!$AD$2:$AE$80,2,FALSE)</f>
        <v>Lääne</v>
      </c>
      <c r="H3398" t="s">
        <v>248</v>
      </c>
    </row>
    <row r="3399" spans="1:9" x14ac:dyDescent="0.35">
      <c r="A3399" s="3" t="s">
        <v>107</v>
      </c>
      <c r="B3399" s="42">
        <v>5</v>
      </c>
      <c r="C3399" s="42">
        <v>3</v>
      </c>
      <c r="D3399" s="42">
        <v>3</v>
      </c>
      <c r="E3399" s="1" t="s">
        <v>38</v>
      </c>
      <c r="F3399" s="41" t="s">
        <v>207</v>
      </c>
      <c r="G3399" t="str">
        <f>VLOOKUP($E3399,rahvdata!$AD$2:$AE$80,2,FALSE)</f>
        <v>Lääne</v>
      </c>
      <c r="H3399" t="s">
        <v>248</v>
      </c>
      <c r="I3399" t="s">
        <v>252</v>
      </c>
    </row>
    <row r="3400" spans="1:9" x14ac:dyDescent="0.35">
      <c r="A3400" s="3" t="s">
        <v>107</v>
      </c>
      <c r="B3400" s="42">
        <v>5</v>
      </c>
      <c r="C3400" s="42">
        <v>0</v>
      </c>
      <c r="D3400" s="42">
        <v>6</v>
      </c>
      <c r="E3400" s="1" t="s">
        <v>38</v>
      </c>
      <c r="F3400" s="41" t="s">
        <v>208</v>
      </c>
      <c r="G3400" t="str">
        <f>VLOOKUP($E3400,rahvdata!$AD$2:$AE$80,2,FALSE)</f>
        <v>Lääne</v>
      </c>
      <c r="H3400" t="s">
        <v>249</v>
      </c>
      <c r="I3400" t="s">
        <v>252</v>
      </c>
    </row>
    <row r="3401" spans="1:9" x14ac:dyDescent="0.35">
      <c r="A3401" s="3" t="s">
        <v>107</v>
      </c>
      <c r="B3401" s="42">
        <v>6</v>
      </c>
      <c r="C3401" s="42">
        <v>3</v>
      </c>
      <c r="D3401" s="42">
        <v>4</v>
      </c>
      <c r="E3401" s="1" t="s">
        <v>38</v>
      </c>
      <c r="F3401" s="41" t="s">
        <v>209</v>
      </c>
      <c r="G3401" t="str">
        <f>VLOOKUP($E3401,rahvdata!$AD$2:$AE$80,2,FALSE)</f>
        <v>Lääne</v>
      </c>
      <c r="H3401" t="s">
        <v>249</v>
      </c>
      <c r="I3401" t="s">
        <v>252</v>
      </c>
    </row>
    <row r="3402" spans="1:9" x14ac:dyDescent="0.35">
      <c r="A3402" s="3" t="s">
        <v>107</v>
      </c>
      <c r="B3402" s="42">
        <v>7</v>
      </c>
      <c r="C3402" s="42">
        <v>4</v>
      </c>
      <c r="D3402" s="42">
        <v>4</v>
      </c>
      <c r="E3402" s="1" t="s">
        <v>38</v>
      </c>
      <c r="F3402" s="41" t="s">
        <v>210</v>
      </c>
      <c r="G3402" t="str">
        <f>VLOOKUP($E3402,rahvdata!$AD$2:$AE$80,2,FALSE)</f>
        <v>Lääne</v>
      </c>
      <c r="H3402" t="s">
        <v>249</v>
      </c>
      <c r="I3402" t="s">
        <v>252</v>
      </c>
    </row>
    <row r="3403" spans="1:9" x14ac:dyDescent="0.35">
      <c r="A3403" s="3" t="s">
        <v>107</v>
      </c>
      <c r="B3403" s="42">
        <v>8</v>
      </c>
      <c r="C3403" s="42">
        <v>0</v>
      </c>
      <c r="D3403" s="42">
        <v>5</v>
      </c>
      <c r="E3403" s="1" t="s">
        <v>38</v>
      </c>
      <c r="F3403" s="41" t="s">
        <v>211</v>
      </c>
      <c r="G3403" t="str">
        <f>VLOOKUP($E3403,rahvdata!$AD$2:$AE$80,2,FALSE)</f>
        <v>Lääne</v>
      </c>
      <c r="H3403" t="s">
        <v>249</v>
      </c>
      <c r="I3403" t="s">
        <v>252</v>
      </c>
    </row>
    <row r="3404" spans="1:9" x14ac:dyDescent="0.35">
      <c r="A3404" s="3" t="s">
        <v>107</v>
      </c>
      <c r="B3404" s="42">
        <v>13</v>
      </c>
      <c r="C3404" s="42">
        <v>8</v>
      </c>
      <c r="D3404" s="42">
        <v>5</v>
      </c>
      <c r="E3404" s="1" t="s">
        <v>38</v>
      </c>
      <c r="F3404" s="41" t="s">
        <v>212</v>
      </c>
      <c r="G3404" t="str">
        <f>VLOOKUP($E3404,rahvdata!$AD$2:$AE$80,2,FALSE)</f>
        <v>Lääne</v>
      </c>
      <c r="H3404" t="s">
        <v>249</v>
      </c>
      <c r="I3404" t="s">
        <v>252</v>
      </c>
    </row>
    <row r="3405" spans="1:9" x14ac:dyDescent="0.35">
      <c r="A3405" s="3" t="s">
        <v>108</v>
      </c>
      <c r="B3405" s="42">
        <v>3</v>
      </c>
      <c r="C3405" s="42">
        <v>3</v>
      </c>
      <c r="D3405" s="42">
        <v>0</v>
      </c>
      <c r="E3405" s="1" t="s">
        <v>38</v>
      </c>
      <c r="F3405" s="41" t="s">
        <v>213</v>
      </c>
      <c r="G3405" t="str">
        <f>VLOOKUP($E3405,rahvdata!$AD$2:$AE$80,2,FALSE)</f>
        <v>Lääne</v>
      </c>
      <c r="H3405" t="s">
        <v>249</v>
      </c>
      <c r="I3405" t="s">
        <v>252</v>
      </c>
    </row>
    <row r="3406" spans="1:9" x14ac:dyDescent="0.35">
      <c r="A3406" s="3" t="s">
        <v>108</v>
      </c>
      <c r="B3406" s="42">
        <v>8</v>
      </c>
      <c r="C3406" s="42">
        <v>3</v>
      </c>
      <c r="D3406" s="42">
        <v>0</v>
      </c>
      <c r="E3406" s="1" t="s">
        <v>38</v>
      </c>
      <c r="F3406" s="41" t="s">
        <v>214</v>
      </c>
      <c r="G3406" t="str">
        <f>VLOOKUP($E3406,rahvdata!$AD$2:$AE$80,2,FALSE)</f>
        <v>Lääne</v>
      </c>
      <c r="H3406" t="s">
        <v>249</v>
      </c>
      <c r="I3406" t="s">
        <v>252</v>
      </c>
    </row>
    <row r="3407" spans="1:9" x14ac:dyDescent="0.35">
      <c r="A3407" s="3" t="s">
        <v>108</v>
      </c>
      <c r="B3407" s="42">
        <v>3</v>
      </c>
      <c r="C3407" s="42">
        <v>0</v>
      </c>
      <c r="D3407" s="42">
        <v>0</v>
      </c>
      <c r="E3407" s="1" t="s">
        <v>38</v>
      </c>
      <c r="F3407" s="41" t="s">
        <v>215</v>
      </c>
      <c r="G3407" t="str">
        <f>VLOOKUP($E3407,rahvdata!$AD$2:$AE$80,2,FALSE)</f>
        <v>Lääne</v>
      </c>
      <c r="H3407" t="s">
        <v>249</v>
      </c>
      <c r="I3407" t="s">
        <v>252</v>
      </c>
    </row>
    <row r="3408" spans="1:9" x14ac:dyDescent="0.35">
      <c r="A3408" s="3" t="s">
        <v>108</v>
      </c>
      <c r="B3408" s="42">
        <v>0</v>
      </c>
      <c r="C3408" s="42">
        <v>0</v>
      </c>
      <c r="D3408" s="42">
        <v>0</v>
      </c>
      <c r="E3408" s="1" t="s">
        <v>38</v>
      </c>
      <c r="F3408" s="41" t="s">
        <v>216</v>
      </c>
      <c r="G3408" t="str">
        <f>VLOOKUP($E3408,rahvdata!$AD$2:$AE$80,2,FALSE)</f>
        <v>Lääne</v>
      </c>
      <c r="H3408" t="s">
        <v>249</v>
      </c>
      <c r="I3408" t="s">
        <v>252</v>
      </c>
    </row>
    <row r="3409" spans="1:9" x14ac:dyDescent="0.35">
      <c r="A3409" s="3" t="s">
        <v>108</v>
      </c>
      <c r="B3409" s="42">
        <v>4</v>
      </c>
      <c r="C3409" s="42">
        <v>3</v>
      </c>
      <c r="D3409" s="42">
        <v>0</v>
      </c>
      <c r="E3409" s="1" t="s">
        <v>38</v>
      </c>
      <c r="F3409" s="41" t="s">
        <v>217</v>
      </c>
      <c r="G3409" t="str">
        <f>VLOOKUP($E3409,rahvdata!$AD$2:$AE$80,2,FALSE)</f>
        <v>Lääne</v>
      </c>
      <c r="H3409" t="s">
        <v>249</v>
      </c>
      <c r="I3409" t="s">
        <v>252</v>
      </c>
    </row>
    <row r="3410" spans="1:9" x14ac:dyDescent="0.35">
      <c r="A3410" s="3" t="s">
        <v>108</v>
      </c>
      <c r="B3410" s="42">
        <v>7</v>
      </c>
      <c r="C3410" s="42">
        <v>4</v>
      </c>
      <c r="D3410" s="42">
        <v>0</v>
      </c>
      <c r="E3410" s="1" t="s">
        <v>38</v>
      </c>
      <c r="F3410" s="41" t="s">
        <v>218</v>
      </c>
      <c r="G3410" t="str">
        <f>VLOOKUP($E3410,rahvdata!$AD$2:$AE$80,2,FALSE)</f>
        <v>Lääne</v>
      </c>
      <c r="H3410" t="s">
        <v>249</v>
      </c>
      <c r="I3410" t="s">
        <v>252</v>
      </c>
    </row>
    <row r="3411" spans="1:9" x14ac:dyDescent="0.35">
      <c r="A3411" s="3" t="s">
        <v>108</v>
      </c>
      <c r="B3411" s="42">
        <v>3</v>
      </c>
      <c r="C3411" s="42">
        <v>0</v>
      </c>
      <c r="D3411" s="42">
        <v>0</v>
      </c>
      <c r="E3411" s="1" t="s">
        <v>38</v>
      </c>
      <c r="F3411" s="41" t="s">
        <v>219</v>
      </c>
      <c r="G3411" t="str">
        <f>VLOOKUP($E3411,rahvdata!$AD$2:$AE$80,2,FALSE)</f>
        <v>Lääne</v>
      </c>
      <c r="H3411" t="s">
        <v>249</v>
      </c>
      <c r="I3411" t="s">
        <v>252</v>
      </c>
    </row>
    <row r="3412" spans="1:9" x14ac:dyDescent="0.35">
      <c r="A3412" s="3" t="s">
        <v>108</v>
      </c>
      <c r="B3412" s="42">
        <v>0</v>
      </c>
      <c r="C3412" s="42">
        <v>0</v>
      </c>
      <c r="D3412" s="42">
        <v>0</v>
      </c>
      <c r="E3412" s="1" t="s">
        <v>38</v>
      </c>
      <c r="F3412" s="41" t="s">
        <v>220</v>
      </c>
      <c r="G3412" t="str">
        <f>VLOOKUP($E3412,rahvdata!$AD$2:$AE$80,2,FALSE)</f>
        <v>Lääne</v>
      </c>
      <c r="H3412" t="s">
        <v>249</v>
      </c>
      <c r="I3412" t="s">
        <v>252</v>
      </c>
    </row>
    <row r="3413" spans="1:9" x14ac:dyDescent="0.35">
      <c r="A3413" s="3" t="s">
        <v>108</v>
      </c>
      <c r="B3413" s="42">
        <v>3</v>
      </c>
      <c r="C3413" s="42">
        <v>0</v>
      </c>
      <c r="D3413" s="42">
        <v>3</v>
      </c>
      <c r="E3413" s="1" t="s">
        <v>38</v>
      </c>
      <c r="F3413" s="41" t="s">
        <v>221</v>
      </c>
      <c r="G3413" t="str">
        <f>VLOOKUP($E3413,rahvdata!$AD$2:$AE$80,2,FALSE)</f>
        <v>Lääne</v>
      </c>
      <c r="H3413" t="s">
        <v>249</v>
      </c>
      <c r="I3413" t="s">
        <v>252</v>
      </c>
    </row>
    <row r="3414" spans="1:9" x14ac:dyDescent="0.35">
      <c r="A3414" s="3" t="s">
        <v>108</v>
      </c>
      <c r="B3414" s="42">
        <v>0</v>
      </c>
      <c r="C3414" s="42">
        <v>0</v>
      </c>
      <c r="D3414" s="42">
        <v>0</v>
      </c>
      <c r="E3414" s="1" t="s">
        <v>38</v>
      </c>
      <c r="F3414" s="41" t="s">
        <v>222</v>
      </c>
      <c r="G3414" t="str">
        <f>VLOOKUP($E3414,rahvdata!$AD$2:$AE$80,2,FALSE)</f>
        <v>Lääne</v>
      </c>
      <c r="H3414" t="s">
        <v>249</v>
      </c>
      <c r="I3414" t="s">
        <v>252</v>
      </c>
    </row>
    <row r="3415" spans="1:9" x14ac:dyDescent="0.35">
      <c r="A3415" s="3" t="s">
        <v>139</v>
      </c>
      <c r="B3415" s="42">
        <v>3</v>
      </c>
      <c r="C3415" s="42">
        <v>0</v>
      </c>
      <c r="D3415" s="42">
        <v>3</v>
      </c>
      <c r="E3415" s="1" t="s">
        <v>38</v>
      </c>
      <c r="F3415" s="41" t="s">
        <v>223</v>
      </c>
      <c r="G3415" t="str">
        <f>VLOOKUP($E3415,rahvdata!$AD$2:$AE$80,2,FALSE)</f>
        <v>Lääne</v>
      </c>
      <c r="H3415" t="s">
        <v>249</v>
      </c>
      <c r="I3415" t="s">
        <v>252</v>
      </c>
    </row>
    <row r="3416" spans="1:9" x14ac:dyDescent="0.35">
      <c r="A3416" s="3" t="s">
        <v>139</v>
      </c>
      <c r="B3416" s="42">
        <v>0</v>
      </c>
      <c r="C3416" s="42">
        <v>0</v>
      </c>
      <c r="D3416" s="42">
        <v>0</v>
      </c>
      <c r="E3416" s="1" t="s">
        <v>38</v>
      </c>
      <c r="F3416" s="41" t="s">
        <v>224</v>
      </c>
      <c r="G3416" t="str">
        <f>VLOOKUP($E3416,rahvdata!$AD$2:$AE$80,2,FALSE)</f>
        <v>Lääne</v>
      </c>
      <c r="H3416" t="s">
        <v>249</v>
      </c>
      <c r="I3416" t="s">
        <v>252</v>
      </c>
    </row>
    <row r="3417" spans="1:9" x14ac:dyDescent="0.35">
      <c r="A3417" s="3" t="s">
        <v>139</v>
      </c>
      <c r="B3417" s="42">
        <v>0</v>
      </c>
      <c r="C3417" s="42">
        <v>0</v>
      </c>
      <c r="D3417" s="42">
        <v>0</v>
      </c>
      <c r="E3417" s="1" t="s">
        <v>38</v>
      </c>
      <c r="F3417" s="41" t="s">
        <v>225</v>
      </c>
      <c r="G3417" t="str">
        <f>VLOOKUP($E3417,rahvdata!$AD$2:$AE$80,2,FALSE)</f>
        <v>Lääne</v>
      </c>
      <c r="H3417" t="s">
        <v>249</v>
      </c>
      <c r="I3417" t="s">
        <v>252</v>
      </c>
    </row>
    <row r="3418" spans="1:9" x14ac:dyDescent="0.35">
      <c r="A3418" s="3" t="s">
        <v>139</v>
      </c>
      <c r="B3418" s="42">
        <v>0</v>
      </c>
      <c r="C3418" s="42">
        <v>0</v>
      </c>
      <c r="D3418" s="42">
        <v>0</v>
      </c>
      <c r="E3418" s="1" t="s">
        <v>38</v>
      </c>
      <c r="F3418" s="41" t="s">
        <v>226</v>
      </c>
      <c r="G3418" t="str">
        <f>VLOOKUP($E3418,rahvdata!$AD$2:$AE$80,2,FALSE)</f>
        <v>Lääne</v>
      </c>
      <c r="H3418" t="s">
        <v>249</v>
      </c>
      <c r="I3418" t="s">
        <v>252</v>
      </c>
    </row>
    <row r="3419" spans="1:9" x14ac:dyDescent="0.35">
      <c r="A3419" s="3" t="s">
        <v>139</v>
      </c>
      <c r="B3419" s="42">
        <v>0</v>
      </c>
      <c r="C3419" s="42">
        <v>0</v>
      </c>
      <c r="D3419" s="42">
        <v>0</v>
      </c>
      <c r="E3419" s="1" t="s">
        <v>38</v>
      </c>
      <c r="F3419" s="41" t="s">
        <v>227</v>
      </c>
      <c r="G3419" t="str">
        <f>VLOOKUP($E3419,rahvdata!$AD$2:$AE$80,2,FALSE)</f>
        <v>Lääne</v>
      </c>
      <c r="H3419" t="s">
        <v>249</v>
      </c>
      <c r="I3419" t="s">
        <v>252</v>
      </c>
    </row>
    <row r="3420" spans="1:9" x14ac:dyDescent="0.35">
      <c r="A3420" s="3" t="s">
        <v>139</v>
      </c>
      <c r="B3420" s="42">
        <v>0</v>
      </c>
      <c r="C3420" s="42">
        <v>0</v>
      </c>
      <c r="D3420" s="42">
        <v>0</v>
      </c>
      <c r="E3420" s="1" t="s">
        <v>38</v>
      </c>
      <c r="F3420" s="41" t="s">
        <v>228</v>
      </c>
      <c r="G3420" t="str">
        <f>VLOOKUP($E3420,rahvdata!$AD$2:$AE$80,2,FALSE)</f>
        <v>Lääne</v>
      </c>
      <c r="H3420" t="s">
        <v>249</v>
      </c>
      <c r="I3420" t="s">
        <v>252</v>
      </c>
    </row>
    <row r="3421" spans="1:9" x14ac:dyDescent="0.35">
      <c r="A3421" s="3" t="s">
        <v>139</v>
      </c>
      <c r="B3421" s="42">
        <v>0</v>
      </c>
      <c r="C3421" s="42">
        <v>0</v>
      </c>
      <c r="D3421" s="42">
        <v>0</v>
      </c>
      <c r="E3421" s="1" t="s">
        <v>38</v>
      </c>
      <c r="F3421" s="41" t="s">
        <v>229</v>
      </c>
      <c r="G3421" t="str">
        <f>VLOOKUP($E3421,rahvdata!$AD$2:$AE$80,2,FALSE)</f>
        <v>Lääne</v>
      </c>
      <c r="H3421" t="s">
        <v>249</v>
      </c>
      <c r="I3421" t="s">
        <v>252</v>
      </c>
    </row>
    <row r="3422" spans="1:9" x14ac:dyDescent="0.35">
      <c r="A3422" s="3" t="s">
        <v>139</v>
      </c>
      <c r="B3422" s="42">
        <v>0</v>
      </c>
      <c r="C3422" s="42">
        <v>0</v>
      </c>
      <c r="D3422" s="42">
        <v>0</v>
      </c>
      <c r="E3422" s="1" t="s">
        <v>38</v>
      </c>
      <c r="F3422" s="41" t="s">
        <v>230</v>
      </c>
      <c r="G3422" t="str">
        <f>VLOOKUP($E3422,rahvdata!$AD$2:$AE$80,2,FALSE)</f>
        <v>Lääne</v>
      </c>
      <c r="H3422" t="s">
        <v>249</v>
      </c>
      <c r="I3422" t="s">
        <v>252</v>
      </c>
    </row>
    <row r="3423" spans="1:9" x14ac:dyDescent="0.35">
      <c r="A3423" s="3" t="s">
        <v>139</v>
      </c>
      <c r="B3423" s="42">
        <v>0</v>
      </c>
      <c r="C3423" s="42">
        <v>0</v>
      </c>
      <c r="D3423" s="42">
        <v>0</v>
      </c>
      <c r="E3423" s="1" t="s">
        <v>38</v>
      </c>
      <c r="F3423" s="41" t="s">
        <v>231</v>
      </c>
      <c r="G3423" t="str">
        <f>VLOOKUP($E3423,rahvdata!$AD$2:$AE$80,2,FALSE)</f>
        <v>Lääne</v>
      </c>
      <c r="H3423" t="s">
        <v>249</v>
      </c>
      <c r="I3423" t="s">
        <v>252</v>
      </c>
    </row>
    <row r="3424" spans="1:9" x14ac:dyDescent="0.35">
      <c r="A3424" s="3" t="s">
        <v>139</v>
      </c>
      <c r="B3424" s="42">
        <v>0</v>
      </c>
      <c r="C3424" s="42">
        <v>0</v>
      </c>
      <c r="D3424" s="42">
        <v>0</v>
      </c>
      <c r="E3424" s="1" t="s">
        <v>38</v>
      </c>
      <c r="F3424" s="41" t="s">
        <v>232</v>
      </c>
      <c r="G3424" t="str">
        <f>VLOOKUP($E3424,rahvdata!$AD$2:$AE$80,2,FALSE)</f>
        <v>Lääne</v>
      </c>
      <c r="H3424" t="s">
        <v>249</v>
      </c>
      <c r="I3424" t="s">
        <v>252</v>
      </c>
    </row>
    <row r="3425" spans="1:9" x14ac:dyDescent="0.35">
      <c r="A3425" s="3" t="s">
        <v>140</v>
      </c>
      <c r="B3425" s="42">
        <v>0</v>
      </c>
      <c r="C3425" s="42">
        <v>0</v>
      </c>
      <c r="D3425" s="42">
        <v>0</v>
      </c>
      <c r="E3425" s="1" t="s">
        <v>38</v>
      </c>
      <c r="F3425" s="41" t="s">
        <v>233</v>
      </c>
      <c r="G3425" t="str">
        <f>VLOOKUP($E3425,rahvdata!$AD$2:$AE$80,2,FALSE)</f>
        <v>Lääne</v>
      </c>
      <c r="H3425" t="s">
        <v>249</v>
      </c>
      <c r="I3425" t="s">
        <v>252</v>
      </c>
    </row>
    <row r="3426" spans="1:9" x14ac:dyDescent="0.35">
      <c r="A3426" s="3" t="s">
        <v>140</v>
      </c>
      <c r="B3426" s="42">
        <v>0</v>
      </c>
      <c r="C3426" s="42">
        <v>0</v>
      </c>
      <c r="D3426" s="42">
        <v>0</v>
      </c>
      <c r="E3426" s="1" t="s">
        <v>38</v>
      </c>
      <c r="F3426" s="41" t="s">
        <v>234</v>
      </c>
      <c r="G3426" t="str">
        <f>VLOOKUP($E3426,rahvdata!$AD$2:$AE$80,2,FALSE)</f>
        <v>Lääne</v>
      </c>
      <c r="H3426" t="s">
        <v>249</v>
      </c>
      <c r="I3426" t="s">
        <v>252</v>
      </c>
    </row>
    <row r="3427" spans="1:9" x14ac:dyDescent="0.35">
      <c r="A3427" s="3" t="s">
        <v>140</v>
      </c>
      <c r="B3427" s="42">
        <v>0</v>
      </c>
      <c r="C3427" s="42">
        <v>0</v>
      </c>
      <c r="D3427" s="42">
        <v>0</v>
      </c>
      <c r="E3427" s="1" t="s">
        <v>38</v>
      </c>
      <c r="F3427" s="41" t="s">
        <v>235</v>
      </c>
      <c r="G3427" t="str">
        <f>VLOOKUP($E3427,rahvdata!$AD$2:$AE$80,2,FALSE)</f>
        <v>Lääne</v>
      </c>
      <c r="H3427" t="s">
        <v>249</v>
      </c>
      <c r="I3427" t="s">
        <v>252</v>
      </c>
    </row>
    <row r="3428" spans="1:9" x14ac:dyDescent="0.35">
      <c r="A3428" s="3" t="s">
        <v>140</v>
      </c>
      <c r="B3428" s="42">
        <v>0</v>
      </c>
      <c r="C3428" s="42">
        <v>0</v>
      </c>
      <c r="D3428" s="42">
        <v>0</v>
      </c>
      <c r="E3428" s="1" t="s">
        <v>38</v>
      </c>
      <c r="F3428" s="41" t="s">
        <v>236</v>
      </c>
      <c r="G3428" t="str">
        <f>VLOOKUP($E3428,rahvdata!$AD$2:$AE$80,2,FALSE)</f>
        <v>Lääne</v>
      </c>
      <c r="H3428" t="s">
        <v>249</v>
      </c>
      <c r="I3428" t="s">
        <v>252</v>
      </c>
    </row>
    <row r="3429" spans="1:9" x14ac:dyDescent="0.35">
      <c r="A3429" s="3" t="s">
        <v>140</v>
      </c>
      <c r="B3429" s="42">
        <v>0</v>
      </c>
      <c r="C3429" s="42">
        <v>0</v>
      </c>
      <c r="D3429" s="42">
        <v>0</v>
      </c>
      <c r="E3429" s="1" t="s">
        <v>38</v>
      </c>
      <c r="F3429" s="41" t="s">
        <v>237</v>
      </c>
      <c r="G3429" t="str">
        <f>VLOOKUP($E3429,rahvdata!$AD$2:$AE$80,2,FALSE)</f>
        <v>Lääne</v>
      </c>
      <c r="H3429" t="s">
        <v>249</v>
      </c>
      <c r="I3429" t="s">
        <v>252</v>
      </c>
    </row>
    <row r="3430" spans="1:9" x14ac:dyDescent="0.35">
      <c r="A3430" s="3" t="s">
        <v>140</v>
      </c>
      <c r="B3430" s="42">
        <v>0</v>
      </c>
      <c r="C3430" s="42">
        <v>0</v>
      </c>
      <c r="D3430" s="42">
        <v>0</v>
      </c>
      <c r="E3430" s="1" t="s">
        <v>38</v>
      </c>
      <c r="F3430" s="41" t="s">
        <v>238</v>
      </c>
      <c r="G3430" t="str">
        <f>VLOOKUP($E3430,rahvdata!$AD$2:$AE$80,2,FALSE)</f>
        <v>Lääne</v>
      </c>
      <c r="H3430" t="s">
        <v>249</v>
      </c>
      <c r="I3430" t="s">
        <v>252</v>
      </c>
    </row>
    <row r="3431" spans="1:9" x14ac:dyDescent="0.35">
      <c r="A3431" s="3" t="s">
        <v>140</v>
      </c>
      <c r="B3431" s="42">
        <v>0</v>
      </c>
      <c r="C3431" s="42">
        <v>0</v>
      </c>
      <c r="D3431" s="42">
        <v>0</v>
      </c>
      <c r="E3431" s="1" t="s">
        <v>38</v>
      </c>
      <c r="F3431" s="41" t="s">
        <v>239</v>
      </c>
      <c r="G3431" t="str">
        <f>VLOOKUP($E3431,rahvdata!$AD$2:$AE$80,2,FALSE)</f>
        <v>Lääne</v>
      </c>
      <c r="H3431" t="s">
        <v>249</v>
      </c>
      <c r="I3431" t="s">
        <v>252</v>
      </c>
    </row>
    <row r="3432" spans="1:9" x14ac:dyDescent="0.35">
      <c r="A3432" s="3" t="s">
        <v>140</v>
      </c>
      <c r="B3432" s="42">
        <v>0</v>
      </c>
      <c r="C3432" s="42">
        <v>0</v>
      </c>
      <c r="D3432" s="42">
        <v>0</v>
      </c>
      <c r="E3432" s="1" t="s">
        <v>38</v>
      </c>
      <c r="F3432" s="41" t="s">
        <v>240</v>
      </c>
      <c r="G3432" t="str">
        <f>VLOOKUP($E3432,rahvdata!$AD$2:$AE$80,2,FALSE)</f>
        <v>Lääne</v>
      </c>
      <c r="H3432" t="s">
        <v>249</v>
      </c>
      <c r="I3432" t="s">
        <v>252</v>
      </c>
    </row>
    <row r="3433" spans="1:9" x14ac:dyDescent="0.35">
      <c r="A3433" s="3" t="s">
        <v>140</v>
      </c>
      <c r="B3433" s="42">
        <v>0</v>
      </c>
      <c r="C3433" s="42">
        <v>0</v>
      </c>
      <c r="D3433" s="42">
        <v>0</v>
      </c>
      <c r="E3433" s="1" t="s">
        <v>38</v>
      </c>
      <c r="F3433" s="41" t="s">
        <v>241</v>
      </c>
      <c r="G3433" t="str">
        <f>VLOOKUP($E3433,rahvdata!$AD$2:$AE$80,2,FALSE)</f>
        <v>Lääne</v>
      </c>
      <c r="H3433" t="s">
        <v>249</v>
      </c>
      <c r="I3433" t="s">
        <v>252</v>
      </c>
    </row>
    <row r="3434" spans="1:9" x14ac:dyDescent="0.35">
      <c r="A3434" s="3" t="s">
        <v>140</v>
      </c>
      <c r="B3434" s="42">
        <v>0</v>
      </c>
      <c r="C3434" s="42">
        <v>0</v>
      </c>
      <c r="D3434" s="42">
        <v>0</v>
      </c>
      <c r="E3434" s="1" t="s">
        <v>38</v>
      </c>
      <c r="F3434" s="41" t="s">
        <v>242</v>
      </c>
      <c r="G3434" t="str">
        <f>VLOOKUP($E3434,rahvdata!$AD$2:$AE$80,2,FALSE)</f>
        <v>Lääne</v>
      </c>
      <c r="H3434" t="s">
        <v>249</v>
      </c>
      <c r="I3434" t="s">
        <v>252</v>
      </c>
    </row>
    <row r="3435" spans="1:9" x14ac:dyDescent="0.35">
      <c r="A3435" s="3" t="s">
        <v>140</v>
      </c>
      <c r="B3435" s="42">
        <v>0</v>
      </c>
      <c r="C3435" s="42">
        <v>0</v>
      </c>
      <c r="D3435" s="42">
        <v>0</v>
      </c>
      <c r="E3435" s="1" t="s">
        <v>38</v>
      </c>
      <c r="F3435" s="41" t="s">
        <v>243</v>
      </c>
      <c r="G3435" t="str">
        <f>VLOOKUP($E3435,rahvdata!$AD$2:$AE$80,2,FALSE)</f>
        <v>Lääne</v>
      </c>
      <c r="H3435" t="s">
        <v>249</v>
      </c>
    </row>
    <row r="3436" spans="1:9" x14ac:dyDescent="0.35">
      <c r="A3436" s="3" t="s">
        <v>113</v>
      </c>
      <c r="B3436" s="42">
        <v>22</v>
      </c>
      <c r="C3436" s="42">
        <v>13</v>
      </c>
      <c r="D3436" s="42">
        <v>9</v>
      </c>
      <c r="E3436" s="1" t="s">
        <v>40</v>
      </c>
      <c r="F3436" s="41" t="s">
        <v>143</v>
      </c>
      <c r="G3436" t="str">
        <f>VLOOKUP($E3436,rahvdata!$AD$2:$AE$80,2,FALSE)</f>
        <v>Lääne-Viru</v>
      </c>
      <c r="H3436" t="s">
        <v>247</v>
      </c>
      <c r="I3436" t="s">
        <v>251</v>
      </c>
    </row>
    <row r="3437" spans="1:9" x14ac:dyDescent="0.35">
      <c r="A3437" s="3" t="s">
        <v>113</v>
      </c>
      <c r="B3437" s="42">
        <v>44</v>
      </c>
      <c r="C3437" s="42">
        <v>22</v>
      </c>
      <c r="D3437" s="42">
        <v>21</v>
      </c>
      <c r="E3437" s="1" t="s">
        <v>40</v>
      </c>
      <c r="F3437" s="41" t="s">
        <v>144</v>
      </c>
      <c r="G3437" t="str">
        <f>VLOOKUP($E3437,rahvdata!$AD$2:$AE$80,2,FALSE)</f>
        <v>Lääne-Viru</v>
      </c>
      <c r="H3437" t="s">
        <v>247</v>
      </c>
      <c r="I3437" t="s">
        <v>251</v>
      </c>
    </row>
    <row r="3438" spans="1:9" x14ac:dyDescent="0.35">
      <c r="A3438" s="3" t="s">
        <v>113</v>
      </c>
      <c r="B3438" s="42">
        <v>38</v>
      </c>
      <c r="C3438" s="42">
        <v>22</v>
      </c>
      <c r="D3438" s="42">
        <v>20</v>
      </c>
      <c r="E3438" s="1" t="s">
        <v>40</v>
      </c>
      <c r="F3438" s="41" t="s">
        <v>145</v>
      </c>
      <c r="G3438" t="str">
        <f>VLOOKUP($E3438,rahvdata!$AD$2:$AE$80,2,FALSE)</f>
        <v>Lääne-Viru</v>
      </c>
      <c r="H3438" t="s">
        <v>247</v>
      </c>
      <c r="I3438" t="s">
        <v>251</v>
      </c>
    </row>
    <row r="3439" spans="1:9" x14ac:dyDescent="0.35">
      <c r="A3439" s="3" t="s">
        <v>113</v>
      </c>
      <c r="B3439" s="42">
        <v>41</v>
      </c>
      <c r="C3439" s="42">
        <v>18</v>
      </c>
      <c r="D3439" s="42">
        <v>22</v>
      </c>
      <c r="E3439" s="1" t="s">
        <v>40</v>
      </c>
      <c r="F3439" s="41" t="s">
        <v>146</v>
      </c>
      <c r="G3439" t="str">
        <f>VLOOKUP($E3439,rahvdata!$AD$2:$AE$80,2,FALSE)</f>
        <v>Lääne-Viru</v>
      </c>
      <c r="H3439" t="s">
        <v>247</v>
      </c>
      <c r="I3439" t="s">
        <v>251</v>
      </c>
    </row>
    <row r="3440" spans="1:9" x14ac:dyDescent="0.35">
      <c r="A3440" s="3" t="s">
        <v>113</v>
      </c>
      <c r="B3440" s="42">
        <v>46</v>
      </c>
      <c r="C3440" s="42">
        <v>32</v>
      </c>
      <c r="D3440" s="42">
        <v>11</v>
      </c>
      <c r="E3440" s="1" t="s">
        <v>40</v>
      </c>
      <c r="F3440" s="41" t="s">
        <v>147</v>
      </c>
      <c r="G3440" t="str">
        <f>VLOOKUP($E3440,rahvdata!$AD$2:$AE$80,2,FALSE)</f>
        <v>Lääne-Viru</v>
      </c>
      <c r="H3440" t="s">
        <v>247</v>
      </c>
      <c r="I3440" t="s">
        <v>251</v>
      </c>
    </row>
    <row r="3441" spans="1:9" x14ac:dyDescent="0.35">
      <c r="A3441" s="3" t="s">
        <v>113</v>
      </c>
      <c r="B3441" s="42">
        <v>42</v>
      </c>
      <c r="C3441" s="42">
        <v>30</v>
      </c>
      <c r="D3441" s="42">
        <v>12</v>
      </c>
      <c r="E3441" s="1" t="s">
        <v>40</v>
      </c>
      <c r="F3441" s="41" t="s">
        <v>148</v>
      </c>
      <c r="G3441" t="str">
        <f>VLOOKUP($E3441,rahvdata!$AD$2:$AE$80,2,FALSE)</f>
        <v>Lääne-Viru</v>
      </c>
      <c r="H3441" t="s">
        <v>247</v>
      </c>
      <c r="I3441" t="s">
        <v>251</v>
      </c>
    </row>
    <row r="3442" spans="1:9" x14ac:dyDescent="0.35">
      <c r="A3442" s="3" t="s">
        <v>113</v>
      </c>
      <c r="B3442" s="42">
        <v>35</v>
      </c>
      <c r="C3442" s="42">
        <v>23</v>
      </c>
      <c r="D3442" s="42">
        <v>11</v>
      </c>
      <c r="E3442" s="1" t="s">
        <v>40</v>
      </c>
      <c r="F3442" s="41" t="s">
        <v>149</v>
      </c>
      <c r="G3442" t="str">
        <f>VLOOKUP($E3442,rahvdata!$AD$2:$AE$80,2,FALSE)</f>
        <v>Lääne-Viru</v>
      </c>
      <c r="H3442" t="s">
        <v>247</v>
      </c>
      <c r="I3442" t="s">
        <v>251</v>
      </c>
    </row>
    <row r="3443" spans="1:9" x14ac:dyDescent="0.35">
      <c r="A3443" s="3" t="s">
        <v>113</v>
      </c>
      <c r="B3443" s="42">
        <v>42</v>
      </c>
      <c r="C3443" s="42">
        <v>22</v>
      </c>
      <c r="D3443" s="42">
        <v>24</v>
      </c>
      <c r="E3443" s="1" t="s">
        <v>40</v>
      </c>
      <c r="F3443" s="41" t="s">
        <v>150</v>
      </c>
      <c r="G3443" t="str">
        <f>VLOOKUP($E3443,rahvdata!$AD$2:$AE$80,2,FALSE)</f>
        <v>Lääne-Viru</v>
      </c>
      <c r="H3443" t="s">
        <v>247</v>
      </c>
      <c r="I3443" t="s">
        <v>251</v>
      </c>
    </row>
    <row r="3444" spans="1:9" x14ac:dyDescent="0.35">
      <c r="A3444" s="3" t="s">
        <v>113</v>
      </c>
      <c r="B3444" s="42">
        <v>27</v>
      </c>
      <c r="C3444" s="42">
        <v>15</v>
      </c>
      <c r="D3444" s="42">
        <v>12</v>
      </c>
      <c r="E3444" s="1" t="s">
        <v>40</v>
      </c>
      <c r="F3444" s="41" t="s">
        <v>151</v>
      </c>
      <c r="G3444" t="str">
        <f>VLOOKUP($E3444,rahvdata!$AD$2:$AE$80,2,FALSE)</f>
        <v>Lääne-Viru</v>
      </c>
      <c r="H3444" t="s">
        <v>247</v>
      </c>
      <c r="I3444" t="s">
        <v>251</v>
      </c>
    </row>
    <row r="3445" spans="1:9" x14ac:dyDescent="0.35">
      <c r="A3445" s="3" t="s">
        <v>113</v>
      </c>
      <c r="B3445" s="42">
        <v>38</v>
      </c>
      <c r="C3445" s="42">
        <v>28</v>
      </c>
      <c r="D3445" s="42">
        <v>15</v>
      </c>
      <c r="E3445" s="1" t="s">
        <v>40</v>
      </c>
      <c r="F3445" s="41" t="s">
        <v>152</v>
      </c>
      <c r="G3445" t="str">
        <f>VLOOKUP($E3445,rahvdata!$AD$2:$AE$80,2,FALSE)</f>
        <v>Lääne-Viru</v>
      </c>
      <c r="H3445" t="s">
        <v>247</v>
      </c>
      <c r="I3445" t="s">
        <v>251</v>
      </c>
    </row>
    <row r="3446" spans="1:9" x14ac:dyDescent="0.35">
      <c r="A3446" s="8" t="s">
        <v>103</v>
      </c>
      <c r="B3446" s="42">
        <v>45</v>
      </c>
      <c r="C3446" s="42">
        <v>32</v>
      </c>
      <c r="D3446" s="42">
        <v>21</v>
      </c>
      <c r="E3446" s="1" t="s">
        <v>40</v>
      </c>
      <c r="F3446" s="41" t="s">
        <v>153</v>
      </c>
      <c r="G3446" t="str">
        <f>VLOOKUP($E3446,rahvdata!$AD$2:$AE$80,2,FALSE)</f>
        <v>Lääne-Viru</v>
      </c>
      <c r="H3446" t="s">
        <v>247</v>
      </c>
      <c r="I3446" t="s">
        <v>251</v>
      </c>
    </row>
    <row r="3447" spans="1:9" x14ac:dyDescent="0.35">
      <c r="A3447" s="8" t="s">
        <v>103</v>
      </c>
      <c r="B3447" s="42">
        <v>56</v>
      </c>
      <c r="C3447" s="42">
        <v>21</v>
      </c>
      <c r="D3447" s="42">
        <v>30</v>
      </c>
      <c r="E3447" s="1" t="s">
        <v>40</v>
      </c>
      <c r="F3447" s="41" t="s">
        <v>154</v>
      </c>
      <c r="G3447" t="str">
        <f>VLOOKUP($E3447,rahvdata!$AD$2:$AE$80,2,FALSE)</f>
        <v>Lääne-Viru</v>
      </c>
      <c r="H3447" t="s">
        <v>247</v>
      </c>
      <c r="I3447" t="s">
        <v>251</v>
      </c>
    </row>
    <row r="3448" spans="1:9" x14ac:dyDescent="0.35">
      <c r="A3448" s="8" t="s">
        <v>103</v>
      </c>
      <c r="B3448" s="42">
        <v>37</v>
      </c>
      <c r="C3448" s="42">
        <v>20</v>
      </c>
      <c r="D3448" s="42">
        <v>17</v>
      </c>
      <c r="E3448" s="1" t="s">
        <v>40</v>
      </c>
      <c r="F3448" s="41" t="s">
        <v>155</v>
      </c>
      <c r="G3448" t="str">
        <f>VLOOKUP($E3448,rahvdata!$AD$2:$AE$80,2,FALSE)</f>
        <v>Lääne-Viru</v>
      </c>
      <c r="H3448" t="s">
        <v>247</v>
      </c>
      <c r="I3448" t="s">
        <v>251</v>
      </c>
    </row>
    <row r="3449" spans="1:9" x14ac:dyDescent="0.35">
      <c r="A3449" s="8" t="s">
        <v>103</v>
      </c>
      <c r="B3449" s="42">
        <v>42</v>
      </c>
      <c r="C3449" s="42">
        <v>27</v>
      </c>
      <c r="D3449" s="42">
        <v>15</v>
      </c>
      <c r="E3449" s="1" t="s">
        <v>40</v>
      </c>
      <c r="F3449" s="41" t="s">
        <v>156</v>
      </c>
      <c r="G3449" t="str">
        <f>VLOOKUP($E3449,rahvdata!$AD$2:$AE$80,2,FALSE)</f>
        <v>Lääne-Viru</v>
      </c>
      <c r="H3449" t="s">
        <v>247</v>
      </c>
      <c r="I3449" t="s">
        <v>251</v>
      </c>
    </row>
    <row r="3450" spans="1:9" x14ac:dyDescent="0.35">
      <c r="A3450" s="8" t="s">
        <v>103</v>
      </c>
      <c r="B3450" s="42">
        <v>38</v>
      </c>
      <c r="C3450" s="42">
        <v>24</v>
      </c>
      <c r="D3450" s="42">
        <v>11</v>
      </c>
      <c r="E3450" s="1" t="s">
        <v>40</v>
      </c>
      <c r="F3450" s="41" t="s">
        <v>157</v>
      </c>
      <c r="G3450" t="str">
        <f>VLOOKUP($E3450,rahvdata!$AD$2:$AE$80,2,FALSE)</f>
        <v>Lääne-Viru</v>
      </c>
      <c r="H3450" t="s">
        <v>247</v>
      </c>
      <c r="I3450" t="s">
        <v>251</v>
      </c>
    </row>
    <row r="3451" spans="1:9" x14ac:dyDescent="0.35">
      <c r="A3451" s="8" t="s">
        <v>103</v>
      </c>
      <c r="B3451" s="42">
        <v>34</v>
      </c>
      <c r="C3451" s="42">
        <v>21</v>
      </c>
      <c r="D3451" s="42">
        <v>17</v>
      </c>
      <c r="E3451" s="1" t="s">
        <v>40</v>
      </c>
      <c r="F3451" s="41" t="s">
        <v>158</v>
      </c>
      <c r="G3451" t="str">
        <f>VLOOKUP($E3451,rahvdata!$AD$2:$AE$80,2,FALSE)</f>
        <v>Lääne-Viru</v>
      </c>
      <c r="H3451" t="s">
        <v>247</v>
      </c>
      <c r="I3451" t="s">
        <v>251</v>
      </c>
    </row>
    <row r="3452" spans="1:9" x14ac:dyDescent="0.35">
      <c r="A3452" s="8" t="s">
        <v>103</v>
      </c>
      <c r="B3452" s="42">
        <v>38</v>
      </c>
      <c r="C3452" s="42">
        <v>21</v>
      </c>
      <c r="D3452" s="42">
        <v>17</v>
      </c>
      <c r="E3452" s="1" t="s">
        <v>40</v>
      </c>
      <c r="F3452" s="41" t="s">
        <v>159</v>
      </c>
      <c r="G3452" t="str">
        <f>VLOOKUP($E3452,rahvdata!$AD$2:$AE$80,2,FALSE)</f>
        <v>Lääne-Viru</v>
      </c>
      <c r="H3452" t="s">
        <v>247</v>
      </c>
      <c r="I3452" t="s">
        <v>251</v>
      </c>
    </row>
    <row r="3453" spans="1:9" x14ac:dyDescent="0.35">
      <c r="A3453" s="8" t="s">
        <v>103</v>
      </c>
      <c r="B3453" s="42">
        <v>44</v>
      </c>
      <c r="C3453" s="42">
        <v>19</v>
      </c>
      <c r="D3453" s="42">
        <v>22</v>
      </c>
      <c r="E3453" s="1" t="s">
        <v>40</v>
      </c>
      <c r="F3453" s="41" t="s">
        <v>160</v>
      </c>
      <c r="G3453" t="str">
        <f>VLOOKUP($E3453,rahvdata!$AD$2:$AE$80,2,FALSE)</f>
        <v>Lääne-Viru</v>
      </c>
      <c r="H3453" t="s">
        <v>247</v>
      </c>
    </row>
    <row r="3454" spans="1:9" x14ac:dyDescent="0.35">
      <c r="A3454" s="8" t="s">
        <v>103</v>
      </c>
      <c r="B3454" s="42">
        <v>33</v>
      </c>
      <c r="C3454" s="42">
        <v>19</v>
      </c>
      <c r="D3454" s="42">
        <v>14</v>
      </c>
      <c r="E3454" s="1" t="s">
        <v>40</v>
      </c>
      <c r="F3454" s="41" t="s">
        <v>161</v>
      </c>
      <c r="G3454" t="str">
        <f>VLOOKUP($E3454,rahvdata!$AD$2:$AE$80,2,FALSE)</f>
        <v>Lääne-Viru</v>
      </c>
      <c r="H3454" t="s">
        <v>247</v>
      </c>
    </row>
    <row r="3455" spans="1:9" x14ac:dyDescent="0.35">
      <c r="A3455" s="8" t="s">
        <v>103</v>
      </c>
      <c r="B3455" s="42">
        <v>29</v>
      </c>
      <c r="C3455" s="42">
        <v>15</v>
      </c>
      <c r="D3455" s="42">
        <v>14</v>
      </c>
      <c r="E3455" s="1" t="s">
        <v>40</v>
      </c>
      <c r="F3455" s="41" t="s">
        <v>162</v>
      </c>
      <c r="G3455" t="str">
        <f>VLOOKUP($E3455,rahvdata!$AD$2:$AE$80,2,FALSE)</f>
        <v>Lääne-Viru</v>
      </c>
      <c r="H3455" t="s">
        <v>248</v>
      </c>
    </row>
    <row r="3456" spans="1:9" x14ac:dyDescent="0.35">
      <c r="A3456" s="3" t="s">
        <v>102</v>
      </c>
      <c r="B3456" s="42">
        <v>44</v>
      </c>
      <c r="C3456" s="42">
        <v>33</v>
      </c>
      <c r="D3456" s="42">
        <v>16</v>
      </c>
      <c r="E3456" s="1" t="s">
        <v>40</v>
      </c>
      <c r="F3456" s="41" t="s">
        <v>163</v>
      </c>
      <c r="G3456" t="str">
        <f>VLOOKUP($E3456,rahvdata!$AD$2:$AE$80,2,FALSE)</f>
        <v>Lääne-Viru</v>
      </c>
      <c r="H3456" t="s">
        <v>248</v>
      </c>
    </row>
    <row r="3457" spans="1:8" x14ac:dyDescent="0.35">
      <c r="A3457" s="3" t="s">
        <v>102</v>
      </c>
      <c r="B3457" s="42">
        <v>37</v>
      </c>
      <c r="C3457" s="42">
        <v>24</v>
      </c>
      <c r="D3457" s="42">
        <v>13</v>
      </c>
      <c r="E3457" s="1" t="s">
        <v>40</v>
      </c>
      <c r="F3457" s="41" t="s">
        <v>164</v>
      </c>
      <c r="G3457" t="str">
        <f>VLOOKUP($E3457,rahvdata!$AD$2:$AE$80,2,FALSE)</f>
        <v>Lääne-Viru</v>
      </c>
      <c r="H3457" t="s">
        <v>248</v>
      </c>
    </row>
    <row r="3458" spans="1:8" x14ac:dyDescent="0.35">
      <c r="A3458" s="3" t="s">
        <v>102</v>
      </c>
      <c r="B3458" s="42">
        <v>39</v>
      </c>
      <c r="C3458" s="42">
        <v>17</v>
      </c>
      <c r="D3458" s="42">
        <v>22</v>
      </c>
      <c r="E3458" s="1" t="s">
        <v>40</v>
      </c>
      <c r="F3458" s="41" t="s">
        <v>165</v>
      </c>
      <c r="G3458" t="str">
        <f>VLOOKUP($E3458,rahvdata!$AD$2:$AE$80,2,FALSE)</f>
        <v>Lääne-Viru</v>
      </c>
      <c r="H3458" t="s">
        <v>248</v>
      </c>
    </row>
    <row r="3459" spans="1:8" x14ac:dyDescent="0.35">
      <c r="A3459" s="3" t="s">
        <v>102</v>
      </c>
      <c r="B3459" s="42">
        <v>25</v>
      </c>
      <c r="C3459" s="42">
        <v>13</v>
      </c>
      <c r="D3459" s="42">
        <v>12</v>
      </c>
      <c r="E3459" s="1" t="s">
        <v>40</v>
      </c>
      <c r="F3459" s="41" t="s">
        <v>166</v>
      </c>
      <c r="G3459" t="str">
        <f>VLOOKUP($E3459,rahvdata!$AD$2:$AE$80,2,FALSE)</f>
        <v>Lääne-Viru</v>
      </c>
      <c r="H3459" t="s">
        <v>248</v>
      </c>
    </row>
    <row r="3460" spans="1:8" x14ac:dyDescent="0.35">
      <c r="A3460" s="3" t="s">
        <v>102</v>
      </c>
      <c r="B3460" s="42">
        <v>45</v>
      </c>
      <c r="C3460" s="42">
        <v>19</v>
      </c>
      <c r="D3460" s="42">
        <v>26</v>
      </c>
      <c r="E3460" s="1" t="s">
        <v>40</v>
      </c>
      <c r="F3460" s="41" t="s">
        <v>167</v>
      </c>
      <c r="G3460" t="str">
        <f>VLOOKUP($E3460,rahvdata!$AD$2:$AE$80,2,FALSE)</f>
        <v>Lääne-Viru</v>
      </c>
      <c r="H3460" t="s">
        <v>248</v>
      </c>
    </row>
    <row r="3461" spans="1:8" x14ac:dyDescent="0.35">
      <c r="A3461" s="3" t="s">
        <v>102</v>
      </c>
      <c r="B3461" s="42">
        <v>45</v>
      </c>
      <c r="C3461" s="42">
        <v>22</v>
      </c>
      <c r="D3461" s="42">
        <v>23</v>
      </c>
      <c r="E3461" s="1" t="s">
        <v>40</v>
      </c>
      <c r="F3461" s="41" t="s">
        <v>168</v>
      </c>
      <c r="G3461" t="str">
        <f>VLOOKUP($E3461,rahvdata!$AD$2:$AE$80,2,FALSE)</f>
        <v>Lääne-Viru</v>
      </c>
      <c r="H3461" t="s">
        <v>248</v>
      </c>
    </row>
    <row r="3462" spans="1:8" x14ac:dyDescent="0.35">
      <c r="A3462" s="3" t="s">
        <v>102</v>
      </c>
      <c r="B3462" s="42">
        <v>39</v>
      </c>
      <c r="C3462" s="42">
        <v>21</v>
      </c>
      <c r="D3462" s="42">
        <v>18</v>
      </c>
      <c r="E3462" s="1" t="s">
        <v>40</v>
      </c>
      <c r="F3462" s="41" t="s">
        <v>169</v>
      </c>
      <c r="G3462" t="str">
        <f>VLOOKUP($E3462,rahvdata!$AD$2:$AE$80,2,FALSE)</f>
        <v>Lääne-Viru</v>
      </c>
      <c r="H3462" t="s">
        <v>248</v>
      </c>
    </row>
    <row r="3463" spans="1:8" x14ac:dyDescent="0.35">
      <c r="A3463" s="3" t="s">
        <v>102</v>
      </c>
      <c r="B3463" s="42">
        <v>37</v>
      </c>
      <c r="C3463" s="42">
        <v>22</v>
      </c>
      <c r="D3463" s="42">
        <v>15</v>
      </c>
      <c r="E3463" s="1" t="s">
        <v>40</v>
      </c>
      <c r="F3463" s="41" t="s">
        <v>170</v>
      </c>
      <c r="G3463" t="str">
        <f>VLOOKUP($E3463,rahvdata!$AD$2:$AE$80,2,FALSE)</f>
        <v>Lääne-Viru</v>
      </c>
      <c r="H3463" t="s">
        <v>248</v>
      </c>
    </row>
    <row r="3464" spans="1:8" x14ac:dyDescent="0.35">
      <c r="A3464" s="3" t="s">
        <v>102</v>
      </c>
      <c r="B3464" s="42">
        <v>46</v>
      </c>
      <c r="C3464" s="42">
        <v>23</v>
      </c>
      <c r="D3464" s="42">
        <v>23</v>
      </c>
      <c r="E3464" s="1" t="s">
        <v>40</v>
      </c>
      <c r="F3464" s="41" t="s">
        <v>171</v>
      </c>
      <c r="G3464" t="str">
        <f>VLOOKUP($E3464,rahvdata!$AD$2:$AE$80,2,FALSE)</f>
        <v>Lääne-Viru</v>
      </c>
      <c r="H3464" t="s">
        <v>248</v>
      </c>
    </row>
    <row r="3465" spans="1:8" x14ac:dyDescent="0.35">
      <c r="A3465" s="3" t="s">
        <v>102</v>
      </c>
      <c r="B3465" s="42">
        <v>35</v>
      </c>
      <c r="C3465" s="42">
        <v>20</v>
      </c>
      <c r="D3465" s="42">
        <v>15</v>
      </c>
      <c r="E3465" s="1" t="s">
        <v>40</v>
      </c>
      <c r="F3465" s="41" t="s">
        <v>172</v>
      </c>
      <c r="G3465" t="str">
        <f>VLOOKUP($E3465,rahvdata!$AD$2:$AE$80,2,FALSE)</f>
        <v>Lääne-Viru</v>
      </c>
      <c r="H3465" t="s">
        <v>248</v>
      </c>
    </row>
    <row r="3466" spans="1:8" x14ac:dyDescent="0.35">
      <c r="A3466" s="3" t="s">
        <v>104</v>
      </c>
      <c r="B3466" s="42">
        <v>58</v>
      </c>
      <c r="C3466" s="42">
        <v>37</v>
      </c>
      <c r="D3466" s="42">
        <v>21</v>
      </c>
      <c r="E3466" s="1" t="s">
        <v>40</v>
      </c>
      <c r="F3466" s="41" t="s">
        <v>173</v>
      </c>
      <c r="G3466" t="str">
        <f>VLOOKUP($E3466,rahvdata!$AD$2:$AE$80,2,FALSE)</f>
        <v>Lääne-Viru</v>
      </c>
      <c r="H3466" t="s">
        <v>248</v>
      </c>
    </row>
    <row r="3467" spans="1:8" x14ac:dyDescent="0.35">
      <c r="A3467" s="3" t="s">
        <v>104</v>
      </c>
      <c r="B3467" s="42">
        <v>49</v>
      </c>
      <c r="C3467" s="42">
        <v>23</v>
      </c>
      <c r="D3467" s="42">
        <v>26</v>
      </c>
      <c r="E3467" s="1" t="s">
        <v>40</v>
      </c>
      <c r="F3467" s="41" t="s">
        <v>174</v>
      </c>
      <c r="G3467" t="str">
        <f>VLOOKUP($E3467,rahvdata!$AD$2:$AE$80,2,FALSE)</f>
        <v>Lääne-Viru</v>
      </c>
      <c r="H3467" t="s">
        <v>248</v>
      </c>
    </row>
    <row r="3468" spans="1:8" x14ac:dyDescent="0.35">
      <c r="A3468" s="3" t="s">
        <v>104</v>
      </c>
      <c r="B3468" s="42">
        <v>49</v>
      </c>
      <c r="C3468" s="42">
        <v>30</v>
      </c>
      <c r="D3468" s="42">
        <v>19</v>
      </c>
      <c r="E3468" s="1" t="s">
        <v>40</v>
      </c>
      <c r="F3468" s="41" t="s">
        <v>175</v>
      </c>
      <c r="G3468" t="str">
        <f>VLOOKUP($E3468,rahvdata!$AD$2:$AE$80,2,FALSE)</f>
        <v>Lääne-Viru</v>
      </c>
      <c r="H3468" t="s">
        <v>248</v>
      </c>
    </row>
    <row r="3469" spans="1:8" x14ac:dyDescent="0.35">
      <c r="A3469" s="3" t="s">
        <v>104</v>
      </c>
      <c r="B3469" s="42">
        <v>54</v>
      </c>
      <c r="C3469" s="42">
        <v>30</v>
      </c>
      <c r="D3469" s="42">
        <v>23</v>
      </c>
      <c r="E3469" s="1" t="s">
        <v>40</v>
      </c>
      <c r="F3469" s="41" t="s">
        <v>176</v>
      </c>
      <c r="G3469" t="str">
        <f>VLOOKUP($E3469,rahvdata!$AD$2:$AE$80,2,FALSE)</f>
        <v>Lääne-Viru</v>
      </c>
      <c r="H3469" t="s">
        <v>248</v>
      </c>
    </row>
    <row r="3470" spans="1:8" x14ac:dyDescent="0.35">
      <c r="A3470" s="3" t="s">
        <v>104</v>
      </c>
      <c r="B3470" s="42">
        <v>49</v>
      </c>
      <c r="C3470" s="42">
        <v>31</v>
      </c>
      <c r="D3470" s="42">
        <v>17</v>
      </c>
      <c r="E3470" s="1" t="s">
        <v>40</v>
      </c>
      <c r="F3470" s="41" t="s">
        <v>177</v>
      </c>
      <c r="G3470" t="str">
        <f>VLOOKUP($E3470,rahvdata!$AD$2:$AE$80,2,FALSE)</f>
        <v>Lääne-Viru</v>
      </c>
      <c r="H3470" t="s">
        <v>248</v>
      </c>
    </row>
    <row r="3471" spans="1:8" x14ac:dyDescent="0.35">
      <c r="A3471" s="3" t="s">
        <v>104</v>
      </c>
      <c r="B3471" s="42">
        <v>59</v>
      </c>
      <c r="C3471" s="42">
        <v>29</v>
      </c>
      <c r="D3471" s="42">
        <v>30</v>
      </c>
      <c r="E3471" s="1" t="s">
        <v>40</v>
      </c>
      <c r="F3471" s="41" t="s">
        <v>178</v>
      </c>
      <c r="G3471" t="str">
        <f>VLOOKUP($E3471,rahvdata!$AD$2:$AE$80,2,FALSE)</f>
        <v>Lääne-Viru</v>
      </c>
      <c r="H3471" t="s">
        <v>248</v>
      </c>
    </row>
    <row r="3472" spans="1:8" x14ac:dyDescent="0.35">
      <c r="A3472" s="3" t="s">
        <v>104</v>
      </c>
      <c r="B3472" s="42">
        <v>47</v>
      </c>
      <c r="C3472" s="42">
        <v>29</v>
      </c>
      <c r="D3472" s="42">
        <v>19</v>
      </c>
      <c r="E3472" s="1" t="s">
        <v>40</v>
      </c>
      <c r="F3472" s="41" t="s">
        <v>179</v>
      </c>
      <c r="G3472" t="str">
        <f>VLOOKUP($E3472,rahvdata!$AD$2:$AE$80,2,FALSE)</f>
        <v>Lääne-Viru</v>
      </c>
      <c r="H3472" t="s">
        <v>248</v>
      </c>
    </row>
    <row r="3473" spans="1:8" x14ac:dyDescent="0.35">
      <c r="A3473" s="3" t="s">
        <v>104</v>
      </c>
      <c r="B3473" s="42">
        <v>38</v>
      </c>
      <c r="C3473" s="42">
        <v>24</v>
      </c>
      <c r="D3473" s="42">
        <v>14</v>
      </c>
      <c r="E3473" s="1" t="s">
        <v>40</v>
      </c>
      <c r="F3473" s="41" t="s">
        <v>180</v>
      </c>
      <c r="G3473" t="str">
        <f>VLOOKUP($E3473,rahvdata!$AD$2:$AE$80,2,FALSE)</f>
        <v>Lääne-Viru</v>
      </c>
      <c r="H3473" t="s">
        <v>248</v>
      </c>
    </row>
    <row r="3474" spans="1:8" x14ac:dyDescent="0.35">
      <c r="A3474" s="3" t="s">
        <v>104</v>
      </c>
      <c r="B3474" s="42">
        <v>41</v>
      </c>
      <c r="C3474" s="42">
        <v>14</v>
      </c>
      <c r="D3474" s="42">
        <v>25</v>
      </c>
      <c r="E3474" s="1" t="s">
        <v>40</v>
      </c>
      <c r="F3474" s="41" t="s">
        <v>181</v>
      </c>
      <c r="G3474" t="str">
        <f>VLOOKUP($E3474,rahvdata!$AD$2:$AE$80,2,FALSE)</f>
        <v>Lääne-Viru</v>
      </c>
      <c r="H3474" t="s">
        <v>248</v>
      </c>
    </row>
    <row r="3475" spans="1:8" x14ac:dyDescent="0.35">
      <c r="A3475" s="3" t="s">
        <v>104</v>
      </c>
      <c r="B3475" s="42">
        <v>49</v>
      </c>
      <c r="C3475" s="42">
        <v>31</v>
      </c>
      <c r="D3475" s="42">
        <v>19</v>
      </c>
      <c r="E3475" s="1" t="s">
        <v>40</v>
      </c>
      <c r="F3475" s="41" t="s">
        <v>182</v>
      </c>
      <c r="G3475" t="str">
        <f>VLOOKUP($E3475,rahvdata!$AD$2:$AE$80,2,FALSE)</f>
        <v>Lääne-Viru</v>
      </c>
      <c r="H3475" t="s">
        <v>248</v>
      </c>
    </row>
    <row r="3476" spans="1:8" x14ac:dyDescent="0.35">
      <c r="A3476" s="3" t="s">
        <v>105</v>
      </c>
      <c r="B3476" s="42">
        <v>45</v>
      </c>
      <c r="C3476" s="42">
        <v>25</v>
      </c>
      <c r="D3476" s="42">
        <v>25</v>
      </c>
      <c r="E3476" s="1" t="s">
        <v>40</v>
      </c>
      <c r="F3476" s="41" t="s">
        <v>183</v>
      </c>
      <c r="G3476" t="str">
        <f>VLOOKUP($E3476,rahvdata!$AD$2:$AE$80,2,FALSE)</f>
        <v>Lääne-Viru</v>
      </c>
      <c r="H3476" t="s">
        <v>248</v>
      </c>
    </row>
    <row r="3477" spans="1:8" x14ac:dyDescent="0.35">
      <c r="A3477" s="3" t="s">
        <v>105</v>
      </c>
      <c r="B3477" s="42">
        <v>37</v>
      </c>
      <c r="C3477" s="42">
        <v>27</v>
      </c>
      <c r="D3477" s="42">
        <v>16</v>
      </c>
      <c r="E3477" s="1" t="s">
        <v>40</v>
      </c>
      <c r="F3477" s="41" t="s">
        <v>184</v>
      </c>
      <c r="G3477" t="str">
        <f>VLOOKUP($E3477,rahvdata!$AD$2:$AE$80,2,FALSE)</f>
        <v>Lääne-Viru</v>
      </c>
      <c r="H3477" t="s">
        <v>248</v>
      </c>
    </row>
    <row r="3478" spans="1:8" x14ac:dyDescent="0.35">
      <c r="A3478" s="3" t="s">
        <v>105</v>
      </c>
      <c r="B3478" s="42">
        <v>54</v>
      </c>
      <c r="C3478" s="42">
        <v>29</v>
      </c>
      <c r="D3478" s="42">
        <v>22</v>
      </c>
      <c r="E3478" s="1" t="s">
        <v>40</v>
      </c>
      <c r="F3478" s="41" t="s">
        <v>185</v>
      </c>
      <c r="G3478" t="str">
        <f>VLOOKUP($E3478,rahvdata!$AD$2:$AE$80,2,FALSE)</f>
        <v>Lääne-Viru</v>
      </c>
      <c r="H3478" t="s">
        <v>248</v>
      </c>
    </row>
    <row r="3479" spans="1:8" x14ac:dyDescent="0.35">
      <c r="A3479" s="3" t="s">
        <v>105</v>
      </c>
      <c r="B3479" s="42">
        <v>59</v>
      </c>
      <c r="C3479" s="42">
        <v>36</v>
      </c>
      <c r="D3479" s="42">
        <v>23</v>
      </c>
      <c r="E3479" s="1" t="s">
        <v>40</v>
      </c>
      <c r="F3479" s="41" t="s">
        <v>186</v>
      </c>
      <c r="G3479" t="str">
        <f>VLOOKUP($E3479,rahvdata!$AD$2:$AE$80,2,FALSE)</f>
        <v>Lääne-Viru</v>
      </c>
      <c r="H3479" t="s">
        <v>248</v>
      </c>
    </row>
    <row r="3480" spans="1:8" x14ac:dyDescent="0.35">
      <c r="A3480" s="3" t="s">
        <v>105</v>
      </c>
      <c r="B3480" s="42">
        <v>46</v>
      </c>
      <c r="C3480" s="42">
        <v>21</v>
      </c>
      <c r="D3480" s="42">
        <v>22</v>
      </c>
      <c r="E3480" s="1" t="s">
        <v>40</v>
      </c>
      <c r="F3480" s="41" t="s">
        <v>187</v>
      </c>
      <c r="G3480" t="str">
        <f>VLOOKUP($E3480,rahvdata!$AD$2:$AE$80,2,FALSE)</f>
        <v>Lääne-Viru</v>
      </c>
      <c r="H3480" t="s">
        <v>248</v>
      </c>
    </row>
    <row r="3481" spans="1:8" x14ac:dyDescent="0.35">
      <c r="A3481" s="3" t="s">
        <v>105</v>
      </c>
      <c r="B3481" s="42">
        <v>40</v>
      </c>
      <c r="C3481" s="42">
        <v>24</v>
      </c>
      <c r="D3481" s="42">
        <v>15</v>
      </c>
      <c r="E3481" s="1" t="s">
        <v>40</v>
      </c>
      <c r="F3481" s="41" t="s">
        <v>188</v>
      </c>
      <c r="G3481" t="str">
        <f>VLOOKUP($E3481,rahvdata!$AD$2:$AE$80,2,FALSE)</f>
        <v>Lääne-Viru</v>
      </c>
      <c r="H3481" t="s">
        <v>248</v>
      </c>
    </row>
    <row r="3482" spans="1:8" x14ac:dyDescent="0.35">
      <c r="A3482" s="3" t="s">
        <v>105</v>
      </c>
      <c r="B3482" s="42">
        <v>49</v>
      </c>
      <c r="C3482" s="42">
        <v>26</v>
      </c>
      <c r="D3482" s="42">
        <v>22</v>
      </c>
      <c r="E3482" s="1" t="s">
        <v>40</v>
      </c>
      <c r="F3482" s="41" t="s">
        <v>189</v>
      </c>
      <c r="G3482" t="str">
        <f>VLOOKUP($E3482,rahvdata!$AD$2:$AE$80,2,FALSE)</f>
        <v>Lääne-Viru</v>
      </c>
      <c r="H3482" t="s">
        <v>248</v>
      </c>
    </row>
    <row r="3483" spans="1:8" x14ac:dyDescent="0.35">
      <c r="A3483" s="3" t="s">
        <v>105</v>
      </c>
      <c r="B3483" s="42">
        <v>63</v>
      </c>
      <c r="C3483" s="42">
        <v>30</v>
      </c>
      <c r="D3483" s="42">
        <v>33</v>
      </c>
      <c r="E3483" s="1" t="s">
        <v>40</v>
      </c>
      <c r="F3483" s="41" t="s">
        <v>190</v>
      </c>
      <c r="G3483" t="str">
        <f>VLOOKUP($E3483,rahvdata!$AD$2:$AE$80,2,FALSE)</f>
        <v>Lääne-Viru</v>
      </c>
      <c r="H3483" t="s">
        <v>248</v>
      </c>
    </row>
    <row r="3484" spans="1:8" x14ac:dyDescent="0.35">
      <c r="A3484" s="3" t="s">
        <v>105</v>
      </c>
      <c r="B3484" s="42">
        <v>44</v>
      </c>
      <c r="C3484" s="42">
        <v>19</v>
      </c>
      <c r="D3484" s="42">
        <v>25</v>
      </c>
      <c r="E3484" s="1" t="s">
        <v>40</v>
      </c>
      <c r="F3484" s="41" t="s">
        <v>191</v>
      </c>
      <c r="G3484" t="str">
        <f>VLOOKUP($E3484,rahvdata!$AD$2:$AE$80,2,FALSE)</f>
        <v>Lääne-Viru</v>
      </c>
      <c r="H3484" t="s">
        <v>248</v>
      </c>
    </row>
    <row r="3485" spans="1:8" x14ac:dyDescent="0.35">
      <c r="A3485" s="3" t="s">
        <v>105</v>
      </c>
      <c r="B3485" s="42">
        <v>46</v>
      </c>
      <c r="C3485" s="42">
        <v>21</v>
      </c>
      <c r="D3485" s="42">
        <v>22</v>
      </c>
      <c r="E3485" s="1" t="s">
        <v>40</v>
      </c>
      <c r="F3485" s="41" t="s">
        <v>192</v>
      </c>
      <c r="G3485" t="str">
        <f>VLOOKUP($E3485,rahvdata!$AD$2:$AE$80,2,FALSE)</f>
        <v>Lääne-Viru</v>
      </c>
      <c r="H3485" t="s">
        <v>248</v>
      </c>
    </row>
    <row r="3486" spans="1:8" x14ac:dyDescent="0.35">
      <c r="A3486" s="3" t="s">
        <v>106</v>
      </c>
      <c r="B3486" s="42">
        <v>70</v>
      </c>
      <c r="C3486" s="42">
        <v>46</v>
      </c>
      <c r="D3486" s="42">
        <v>28</v>
      </c>
      <c r="E3486" s="1" t="s">
        <v>40</v>
      </c>
      <c r="F3486" s="41" t="s">
        <v>193</v>
      </c>
      <c r="G3486" t="str">
        <f>VLOOKUP($E3486,rahvdata!$AD$2:$AE$80,2,FALSE)</f>
        <v>Lääne-Viru</v>
      </c>
      <c r="H3486" t="s">
        <v>248</v>
      </c>
    </row>
    <row r="3487" spans="1:8" x14ac:dyDescent="0.35">
      <c r="A3487" s="3" t="s">
        <v>106</v>
      </c>
      <c r="B3487" s="42">
        <v>54</v>
      </c>
      <c r="C3487" s="42">
        <v>31</v>
      </c>
      <c r="D3487" s="42">
        <v>23</v>
      </c>
      <c r="E3487" s="1" t="s">
        <v>40</v>
      </c>
      <c r="F3487" s="41" t="s">
        <v>194</v>
      </c>
      <c r="G3487" t="str">
        <f>VLOOKUP($E3487,rahvdata!$AD$2:$AE$80,2,FALSE)</f>
        <v>Lääne-Viru</v>
      </c>
      <c r="H3487" t="s">
        <v>248</v>
      </c>
    </row>
    <row r="3488" spans="1:8" x14ac:dyDescent="0.35">
      <c r="A3488" s="3" t="s">
        <v>106</v>
      </c>
      <c r="B3488" s="42">
        <v>71</v>
      </c>
      <c r="C3488" s="42">
        <v>28</v>
      </c>
      <c r="D3488" s="42">
        <v>43</v>
      </c>
      <c r="E3488" s="1" t="s">
        <v>40</v>
      </c>
      <c r="F3488" s="41" t="s">
        <v>195</v>
      </c>
      <c r="G3488" t="str">
        <f>VLOOKUP($E3488,rahvdata!$AD$2:$AE$80,2,FALSE)</f>
        <v>Lääne-Viru</v>
      </c>
      <c r="H3488" t="s">
        <v>248</v>
      </c>
    </row>
    <row r="3489" spans="1:9" x14ac:dyDescent="0.35">
      <c r="A3489" s="3" t="s">
        <v>106</v>
      </c>
      <c r="B3489" s="42">
        <v>81</v>
      </c>
      <c r="C3489" s="42">
        <v>42</v>
      </c>
      <c r="D3489" s="42">
        <v>39</v>
      </c>
      <c r="E3489" s="1" t="s">
        <v>40</v>
      </c>
      <c r="F3489" s="41" t="s">
        <v>196</v>
      </c>
      <c r="G3489" t="str">
        <f>VLOOKUP($E3489,rahvdata!$AD$2:$AE$80,2,FALSE)</f>
        <v>Lääne-Viru</v>
      </c>
      <c r="H3489" t="s">
        <v>248</v>
      </c>
    </row>
    <row r="3490" spans="1:9" x14ac:dyDescent="0.35">
      <c r="A3490" s="3" t="s">
        <v>106</v>
      </c>
      <c r="B3490" s="42">
        <v>53</v>
      </c>
      <c r="C3490" s="42">
        <v>22</v>
      </c>
      <c r="D3490" s="42">
        <v>28</v>
      </c>
      <c r="E3490" s="1" t="s">
        <v>40</v>
      </c>
      <c r="F3490" s="41" t="s">
        <v>197</v>
      </c>
      <c r="G3490" t="str">
        <f>VLOOKUP($E3490,rahvdata!$AD$2:$AE$80,2,FALSE)</f>
        <v>Lääne-Viru</v>
      </c>
      <c r="H3490" t="s">
        <v>248</v>
      </c>
    </row>
    <row r="3491" spans="1:9" x14ac:dyDescent="0.35">
      <c r="A3491" s="3" t="s">
        <v>106</v>
      </c>
      <c r="B3491" s="42">
        <v>53</v>
      </c>
      <c r="C3491" s="42">
        <v>22</v>
      </c>
      <c r="D3491" s="42">
        <v>31</v>
      </c>
      <c r="E3491" s="1" t="s">
        <v>40</v>
      </c>
      <c r="F3491" s="41" t="s">
        <v>198</v>
      </c>
      <c r="G3491" t="str">
        <f>VLOOKUP($E3491,rahvdata!$AD$2:$AE$80,2,FALSE)</f>
        <v>Lääne-Viru</v>
      </c>
      <c r="H3491" t="s">
        <v>248</v>
      </c>
    </row>
    <row r="3492" spans="1:9" x14ac:dyDescent="0.35">
      <c r="A3492" s="3" t="s">
        <v>106</v>
      </c>
      <c r="B3492" s="42">
        <v>52</v>
      </c>
      <c r="C3492" s="42">
        <v>28</v>
      </c>
      <c r="D3492" s="42">
        <v>24</v>
      </c>
      <c r="E3492" s="1" t="s">
        <v>40</v>
      </c>
      <c r="F3492" s="41" t="s">
        <v>199</v>
      </c>
      <c r="G3492" t="str">
        <f>VLOOKUP($E3492,rahvdata!$AD$2:$AE$80,2,FALSE)</f>
        <v>Lääne-Viru</v>
      </c>
      <c r="H3492" t="s">
        <v>248</v>
      </c>
    </row>
    <row r="3493" spans="1:9" x14ac:dyDescent="0.35">
      <c r="A3493" s="3" t="s">
        <v>106</v>
      </c>
      <c r="B3493" s="42">
        <v>54</v>
      </c>
      <c r="C3493" s="42">
        <v>28</v>
      </c>
      <c r="D3493" s="42">
        <v>26</v>
      </c>
      <c r="E3493" s="1" t="s">
        <v>40</v>
      </c>
      <c r="F3493" s="41" t="s">
        <v>200</v>
      </c>
      <c r="G3493" t="str">
        <f>VLOOKUP($E3493,rahvdata!$AD$2:$AE$80,2,FALSE)</f>
        <v>Lääne-Viru</v>
      </c>
      <c r="H3493" t="s">
        <v>248</v>
      </c>
    </row>
    <row r="3494" spans="1:9" x14ac:dyDescent="0.35">
      <c r="A3494" s="3" t="s">
        <v>106</v>
      </c>
      <c r="B3494" s="42">
        <v>67</v>
      </c>
      <c r="C3494" s="42">
        <v>28</v>
      </c>
      <c r="D3494" s="42">
        <v>41</v>
      </c>
      <c r="E3494" s="1" t="s">
        <v>40</v>
      </c>
      <c r="F3494" s="41" t="s">
        <v>201</v>
      </c>
      <c r="G3494" t="str">
        <f>VLOOKUP($E3494,rahvdata!$AD$2:$AE$80,2,FALSE)</f>
        <v>Lääne-Viru</v>
      </c>
      <c r="H3494" t="s">
        <v>248</v>
      </c>
    </row>
    <row r="3495" spans="1:9" x14ac:dyDescent="0.35">
      <c r="A3495" s="3" t="s">
        <v>106</v>
      </c>
      <c r="B3495" s="42">
        <v>71</v>
      </c>
      <c r="C3495" s="42">
        <v>39</v>
      </c>
      <c r="D3495" s="42">
        <v>36</v>
      </c>
      <c r="E3495" s="1" t="s">
        <v>40</v>
      </c>
      <c r="F3495" s="41" t="s">
        <v>202</v>
      </c>
      <c r="G3495" t="str">
        <f>VLOOKUP($E3495,rahvdata!$AD$2:$AE$80,2,FALSE)</f>
        <v>Lääne-Viru</v>
      </c>
      <c r="H3495" t="s">
        <v>248</v>
      </c>
    </row>
    <row r="3496" spans="1:9" x14ac:dyDescent="0.35">
      <c r="A3496" s="3" t="s">
        <v>107</v>
      </c>
      <c r="B3496" s="42">
        <v>64</v>
      </c>
      <c r="C3496" s="42">
        <v>30</v>
      </c>
      <c r="D3496" s="42">
        <v>32</v>
      </c>
      <c r="E3496" s="1" t="s">
        <v>40</v>
      </c>
      <c r="F3496" s="41" t="s">
        <v>203</v>
      </c>
      <c r="G3496" t="str">
        <f>VLOOKUP($E3496,rahvdata!$AD$2:$AE$80,2,FALSE)</f>
        <v>Lääne-Viru</v>
      </c>
      <c r="H3496" t="s">
        <v>248</v>
      </c>
    </row>
    <row r="3497" spans="1:9" x14ac:dyDescent="0.35">
      <c r="A3497" s="3" t="s">
        <v>107</v>
      </c>
      <c r="B3497" s="42">
        <v>55</v>
      </c>
      <c r="C3497" s="42">
        <v>24</v>
      </c>
      <c r="D3497" s="42">
        <v>27</v>
      </c>
      <c r="E3497" s="1" t="s">
        <v>40</v>
      </c>
      <c r="F3497" s="41" t="s">
        <v>204</v>
      </c>
      <c r="G3497" t="str">
        <f>VLOOKUP($E3497,rahvdata!$AD$2:$AE$80,2,FALSE)</f>
        <v>Lääne-Viru</v>
      </c>
      <c r="H3497" t="s">
        <v>248</v>
      </c>
    </row>
    <row r="3498" spans="1:9" x14ac:dyDescent="0.35">
      <c r="A3498" s="3" t="s">
        <v>107</v>
      </c>
      <c r="B3498" s="42">
        <v>56</v>
      </c>
      <c r="C3498" s="42">
        <v>28</v>
      </c>
      <c r="D3498" s="42">
        <v>30</v>
      </c>
      <c r="E3498" s="1" t="s">
        <v>40</v>
      </c>
      <c r="F3498" s="41" t="s">
        <v>205</v>
      </c>
      <c r="G3498" t="str">
        <f>VLOOKUP($E3498,rahvdata!$AD$2:$AE$80,2,FALSE)</f>
        <v>Lääne-Viru</v>
      </c>
      <c r="H3498" t="s">
        <v>248</v>
      </c>
    </row>
    <row r="3499" spans="1:9" x14ac:dyDescent="0.35">
      <c r="A3499" s="3" t="s">
        <v>107</v>
      </c>
      <c r="B3499" s="42">
        <v>71</v>
      </c>
      <c r="C3499" s="42">
        <v>34</v>
      </c>
      <c r="D3499" s="42">
        <v>37</v>
      </c>
      <c r="E3499" s="1" t="s">
        <v>40</v>
      </c>
      <c r="F3499" s="41" t="s">
        <v>206</v>
      </c>
      <c r="G3499" t="str">
        <f>VLOOKUP($E3499,rahvdata!$AD$2:$AE$80,2,FALSE)</f>
        <v>Lääne-Viru</v>
      </c>
      <c r="H3499" t="s">
        <v>248</v>
      </c>
    </row>
    <row r="3500" spans="1:9" x14ac:dyDescent="0.35">
      <c r="A3500" s="3" t="s">
        <v>107</v>
      </c>
      <c r="B3500" s="42">
        <v>55</v>
      </c>
      <c r="C3500" s="42">
        <v>27</v>
      </c>
      <c r="D3500" s="42">
        <v>28</v>
      </c>
      <c r="E3500" s="1" t="s">
        <v>40</v>
      </c>
      <c r="F3500" s="41" t="s">
        <v>207</v>
      </c>
      <c r="G3500" t="str">
        <f>VLOOKUP($E3500,rahvdata!$AD$2:$AE$80,2,FALSE)</f>
        <v>Lääne-Viru</v>
      </c>
      <c r="H3500" t="s">
        <v>248</v>
      </c>
      <c r="I3500" t="s">
        <v>252</v>
      </c>
    </row>
    <row r="3501" spans="1:9" x14ac:dyDescent="0.35">
      <c r="A3501" s="3" t="s">
        <v>107</v>
      </c>
      <c r="B3501" s="42">
        <v>54</v>
      </c>
      <c r="C3501" s="42">
        <v>29</v>
      </c>
      <c r="D3501" s="42">
        <v>25</v>
      </c>
      <c r="E3501" s="1" t="s">
        <v>40</v>
      </c>
      <c r="F3501" s="41" t="s">
        <v>208</v>
      </c>
      <c r="G3501" t="str">
        <f>VLOOKUP($E3501,rahvdata!$AD$2:$AE$80,2,FALSE)</f>
        <v>Lääne-Viru</v>
      </c>
      <c r="H3501" t="s">
        <v>249</v>
      </c>
      <c r="I3501" t="s">
        <v>252</v>
      </c>
    </row>
    <row r="3502" spans="1:9" x14ac:dyDescent="0.35">
      <c r="A3502" s="3" t="s">
        <v>107</v>
      </c>
      <c r="B3502" s="42">
        <v>61</v>
      </c>
      <c r="C3502" s="42">
        <v>35</v>
      </c>
      <c r="D3502" s="42">
        <v>26</v>
      </c>
      <c r="E3502" s="1" t="s">
        <v>40</v>
      </c>
      <c r="F3502" s="41" t="s">
        <v>209</v>
      </c>
      <c r="G3502" t="str">
        <f>VLOOKUP($E3502,rahvdata!$AD$2:$AE$80,2,FALSE)</f>
        <v>Lääne-Viru</v>
      </c>
      <c r="H3502" t="s">
        <v>249</v>
      </c>
      <c r="I3502" t="s">
        <v>252</v>
      </c>
    </row>
    <row r="3503" spans="1:9" x14ac:dyDescent="0.35">
      <c r="A3503" s="3" t="s">
        <v>107</v>
      </c>
      <c r="B3503" s="42">
        <v>65</v>
      </c>
      <c r="C3503" s="42">
        <v>31</v>
      </c>
      <c r="D3503" s="42">
        <v>39</v>
      </c>
      <c r="E3503" s="1" t="s">
        <v>40</v>
      </c>
      <c r="F3503" s="41" t="s">
        <v>210</v>
      </c>
      <c r="G3503" t="str">
        <f>VLOOKUP($E3503,rahvdata!$AD$2:$AE$80,2,FALSE)</f>
        <v>Lääne-Viru</v>
      </c>
      <c r="H3503" t="s">
        <v>249</v>
      </c>
      <c r="I3503" t="s">
        <v>252</v>
      </c>
    </row>
    <row r="3504" spans="1:9" x14ac:dyDescent="0.35">
      <c r="A3504" s="3" t="s">
        <v>107</v>
      </c>
      <c r="B3504" s="42">
        <v>56</v>
      </c>
      <c r="C3504" s="42">
        <v>23</v>
      </c>
      <c r="D3504" s="42">
        <v>34</v>
      </c>
      <c r="E3504" s="1" t="s">
        <v>40</v>
      </c>
      <c r="F3504" s="41" t="s">
        <v>211</v>
      </c>
      <c r="G3504" t="str">
        <f>VLOOKUP($E3504,rahvdata!$AD$2:$AE$80,2,FALSE)</f>
        <v>Lääne-Viru</v>
      </c>
      <c r="H3504" t="s">
        <v>249</v>
      </c>
      <c r="I3504" t="s">
        <v>252</v>
      </c>
    </row>
    <row r="3505" spans="1:9" x14ac:dyDescent="0.35">
      <c r="A3505" s="3" t="s">
        <v>107</v>
      </c>
      <c r="B3505" s="42">
        <v>55</v>
      </c>
      <c r="C3505" s="42">
        <v>15</v>
      </c>
      <c r="D3505" s="42">
        <v>35</v>
      </c>
      <c r="E3505" s="1" t="s">
        <v>40</v>
      </c>
      <c r="F3505" s="41" t="s">
        <v>212</v>
      </c>
      <c r="G3505" t="str">
        <f>VLOOKUP($E3505,rahvdata!$AD$2:$AE$80,2,FALSE)</f>
        <v>Lääne-Viru</v>
      </c>
      <c r="H3505" t="s">
        <v>249</v>
      </c>
      <c r="I3505" t="s">
        <v>252</v>
      </c>
    </row>
    <row r="3506" spans="1:9" x14ac:dyDescent="0.35">
      <c r="A3506" s="3" t="s">
        <v>108</v>
      </c>
      <c r="B3506" s="42">
        <v>57</v>
      </c>
      <c r="C3506" s="42">
        <v>24</v>
      </c>
      <c r="D3506" s="42">
        <v>33</v>
      </c>
      <c r="E3506" s="1" t="s">
        <v>40</v>
      </c>
      <c r="F3506" s="41" t="s">
        <v>213</v>
      </c>
      <c r="G3506" t="str">
        <f>VLOOKUP($E3506,rahvdata!$AD$2:$AE$80,2,FALSE)</f>
        <v>Lääne-Viru</v>
      </c>
      <c r="H3506" t="s">
        <v>249</v>
      </c>
      <c r="I3506" t="s">
        <v>252</v>
      </c>
    </row>
    <row r="3507" spans="1:9" x14ac:dyDescent="0.35">
      <c r="A3507" s="3" t="s">
        <v>108</v>
      </c>
      <c r="B3507" s="42">
        <v>63</v>
      </c>
      <c r="C3507" s="42">
        <v>28</v>
      </c>
      <c r="D3507" s="42">
        <v>38</v>
      </c>
      <c r="E3507" s="1" t="s">
        <v>40</v>
      </c>
      <c r="F3507" s="41" t="s">
        <v>214</v>
      </c>
      <c r="G3507" t="str">
        <f>VLOOKUP($E3507,rahvdata!$AD$2:$AE$80,2,FALSE)</f>
        <v>Lääne-Viru</v>
      </c>
      <c r="H3507" t="s">
        <v>249</v>
      </c>
      <c r="I3507" t="s">
        <v>252</v>
      </c>
    </row>
    <row r="3508" spans="1:9" x14ac:dyDescent="0.35">
      <c r="A3508" s="3" t="s">
        <v>108</v>
      </c>
      <c r="B3508" s="42">
        <v>43</v>
      </c>
      <c r="C3508" s="42">
        <v>15</v>
      </c>
      <c r="D3508" s="42">
        <v>28</v>
      </c>
      <c r="E3508" s="1" t="s">
        <v>40</v>
      </c>
      <c r="F3508" s="41" t="s">
        <v>215</v>
      </c>
      <c r="G3508" t="str">
        <f>VLOOKUP($E3508,rahvdata!$AD$2:$AE$80,2,FALSE)</f>
        <v>Lääne-Viru</v>
      </c>
      <c r="H3508" t="s">
        <v>249</v>
      </c>
      <c r="I3508" t="s">
        <v>252</v>
      </c>
    </row>
    <row r="3509" spans="1:9" x14ac:dyDescent="0.35">
      <c r="A3509" s="3" t="s">
        <v>108</v>
      </c>
      <c r="B3509" s="42">
        <v>57</v>
      </c>
      <c r="C3509" s="42">
        <v>27</v>
      </c>
      <c r="D3509" s="42">
        <v>31</v>
      </c>
      <c r="E3509" s="1" t="s">
        <v>40</v>
      </c>
      <c r="F3509" s="41" t="s">
        <v>216</v>
      </c>
      <c r="G3509" t="str">
        <f>VLOOKUP($E3509,rahvdata!$AD$2:$AE$80,2,FALSE)</f>
        <v>Lääne-Viru</v>
      </c>
      <c r="H3509" t="s">
        <v>249</v>
      </c>
      <c r="I3509" t="s">
        <v>252</v>
      </c>
    </row>
    <row r="3510" spans="1:9" x14ac:dyDescent="0.35">
      <c r="A3510" s="3" t="s">
        <v>108</v>
      </c>
      <c r="B3510" s="42">
        <v>50</v>
      </c>
      <c r="C3510" s="42">
        <v>26</v>
      </c>
      <c r="D3510" s="42">
        <v>24</v>
      </c>
      <c r="E3510" s="1" t="s">
        <v>40</v>
      </c>
      <c r="F3510" s="41" t="s">
        <v>217</v>
      </c>
      <c r="G3510" t="str">
        <f>VLOOKUP($E3510,rahvdata!$AD$2:$AE$80,2,FALSE)</f>
        <v>Lääne-Viru</v>
      </c>
      <c r="H3510" t="s">
        <v>249</v>
      </c>
      <c r="I3510" t="s">
        <v>252</v>
      </c>
    </row>
    <row r="3511" spans="1:9" x14ac:dyDescent="0.35">
      <c r="A3511" s="3" t="s">
        <v>108</v>
      </c>
      <c r="B3511" s="42">
        <v>51</v>
      </c>
      <c r="C3511" s="42">
        <v>25</v>
      </c>
      <c r="D3511" s="42">
        <v>26</v>
      </c>
      <c r="E3511" s="1" t="s">
        <v>40</v>
      </c>
      <c r="F3511" s="41" t="s">
        <v>218</v>
      </c>
      <c r="G3511" t="str">
        <f>VLOOKUP($E3511,rahvdata!$AD$2:$AE$80,2,FALSE)</f>
        <v>Lääne-Viru</v>
      </c>
      <c r="H3511" t="s">
        <v>249</v>
      </c>
      <c r="I3511" t="s">
        <v>252</v>
      </c>
    </row>
    <row r="3512" spans="1:9" x14ac:dyDescent="0.35">
      <c r="A3512" s="3" t="s">
        <v>108</v>
      </c>
      <c r="B3512" s="42">
        <v>31</v>
      </c>
      <c r="C3512" s="42">
        <v>11</v>
      </c>
      <c r="D3512" s="42">
        <v>20</v>
      </c>
      <c r="E3512" s="1" t="s">
        <v>40</v>
      </c>
      <c r="F3512" s="41" t="s">
        <v>219</v>
      </c>
      <c r="G3512" t="str">
        <f>VLOOKUP($E3512,rahvdata!$AD$2:$AE$80,2,FALSE)</f>
        <v>Lääne-Viru</v>
      </c>
      <c r="H3512" t="s">
        <v>249</v>
      </c>
      <c r="I3512" t="s">
        <v>252</v>
      </c>
    </row>
    <row r="3513" spans="1:9" x14ac:dyDescent="0.35">
      <c r="A3513" s="3" t="s">
        <v>108</v>
      </c>
      <c r="B3513" s="42">
        <v>27</v>
      </c>
      <c r="C3513" s="42">
        <v>13</v>
      </c>
      <c r="D3513" s="42">
        <v>14</v>
      </c>
      <c r="E3513" s="1" t="s">
        <v>40</v>
      </c>
      <c r="F3513" s="41" t="s">
        <v>220</v>
      </c>
      <c r="G3513" t="str">
        <f>VLOOKUP($E3513,rahvdata!$AD$2:$AE$80,2,FALSE)</f>
        <v>Lääne-Viru</v>
      </c>
      <c r="H3513" t="s">
        <v>249</v>
      </c>
      <c r="I3513" t="s">
        <v>252</v>
      </c>
    </row>
    <row r="3514" spans="1:9" x14ac:dyDescent="0.35">
      <c r="A3514" s="3" t="s">
        <v>108</v>
      </c>
      <c r="B3514" s="42">
        <v>35</v>
      </c>
      <c r="C3514" s="42">
        <v>14</v>
      </c>
      <c r="D3514" s="42">
        <v>21</v>
      </c>
      <c r="E3514" s="1" t="s">
        <v>40</v>
      </c>
      <c r="F3514" s="41" t="s">
        <v>221</v>
      </c>
      <c r="G3514" t="str">
        <f>VLOOKUP($E3514,rahvdata!$AD$2:$AE$80,2,FALSE)</f>
        <v>Lääne-Viru</v>
      </c>
      <c r="H3514" t="s">
        <v>249</v>
      </c>
      <c r="I3514" t="s">
        <v>252</v>
      </c>
    </row>
    <row r="3515" spans="1:9" x14ac:dyDescent="0.35">
      <c r="A3515" s="3" t="s">
        <v>108</v>
      </c>
      <c r="B3515" s="42">
        <v>25</v>
      </c>
      <c r="C3515" s="42">
        <v>10</v>
      </c>
      <c r="D3515" s="42">
        <v>13</v>
      </c>
      <c r="E3515" s="1" t="s">
        <v>40</v>
      </c>
      <c r="F3515" s="41" t="s">
        <v>222</v>
      </c>
      <c r="G3515" t="str">
        <f>VLOOKUP($E3515,rahvdata!$AD$2:$AE$80,2,FALSE)</f>
        <v>Lääne-Viru</v>
      </c>
      <c r="H3515" t="s">
        <v>249</v>
      </c>
      <c r="I3515" t="s">
        <v>252</v>
      </c>
    </row>
    <row r="3516" spans="1:9" x14ac:dyDescent="0.35">
      <c r="A3516" s="3" t="s">
        <v>139</v>
      </c>
      <c r="B3516" s="42">
        <v>30</v>
      </c>
      <c r="C3516" s="42">
        <v>11</v>
      </c>
      <c r="D3516" s="42">
        <v>19</v>
      </c>
      <c r="E3516" s="1" t="s">
        <v>40</v>
      </c>
      <c r="F3516" s="41" t="s">
        <v>223</v>
      </c>
      <c r="G3516" t="str">
        <f>VLOOKUP($E3516,rahvdata!$AD$2:$AE$80,2,FALSE)</f>
        <v>Lääne-Viru</v>
      </c>
      <c r="H3516" t="s">
        <v>249</v>
      </c>
      <c r="I3516" t="s">
        <v>252</v>
      </c>
    </row>
    <row r="3517" spans="1:9" x14ac:dyDescent="0.35">
      <c r="A3517" s="3" t="s">
        <v>139</v>
      </c>
      <c r="B3517" s="42">
        <v>35</v>
      </c>
      <c r="C3517" s="42">
        <v>14</v>
      </c>
      <c r="D3517" s="42">
        <v>26</v>
      </c>
      <c r="E3517" s="1" t="s">
        <v>40</v>
      </c>
      <c r="F3517" s="41" t="s">
        <v>224</v>
      </c>
      <c r="G3517" t="str">
        <f>VLOOKUP($E3517,rahvdata!$AD$2:$AE$80,2,FALSE)</f>
        <v>Lääne-Viru</v>
      </c>
      <c r="H3517" t="s">
        <v>249</v>
      </c>
      <c r="I3517" t="s">
        <v>252</v>
      </c>
    </row>
    <row r="3518" spans="1:9" x14ac:dyDescent="0.35">
      <c r="A3518" s="3" t="s">
        <v>139</v>
      </c>
      <c r="B3518" s="42">
        <v>26</v>
      </c>
      <c r="C3518" s="42">
        <v>8</v>
      </c>
      <c r="D3518" s="42">
        <v>14</v>
      </c>
      <c r="E3518" s="1" t="s">
        <v>40</v>
      </c>
      <c r="F3518" s="41" t="s">
        <v>225</v>
      </c>
      <c r="G3518" t="str">
        <f>VLOOKUP($E3518,rahvdata!$AD$2:$AE$80,2,FALSE)</f>
        <v>Lääne-Viru</v>
      </c>
      <c r="H3518" t="s">
        <v>249</v>
      </c>
      <c r="I3518" t="s">
        <v>252</v>
      </c>
    </row>
    <row r="3519" spans="1:9" x14ac:dyDescent="0.35">
      <c r="A3519" s="3" t="s">
        <v>139</v>
      </c>
      <c r="B3519" s="42">
        <v>27</v>
      </c>
      <c r="C3519" s="42">
        <v>9</v>
      </c>
      <c r="D3519" s="42">
        <v>18</v>
      </c>
      <c r="E3519" s="1" t="s">
        <v>40</v>
      </c>
      <c r="F3519" s="41" t="s">
        <v>226</v>
      </c>
      <c r="G3519" t="str">
        <f>VLOOKUP($E3519,rahvdata!$AD$2:$AE$80,2,FALSE)</f>
        <v>Lääne-Viru</v>
      </c>
      <c r="H3519" t="s">
        <v>249</v>
      </c>
      <c r="I3519" t="s">
        <v>252</v>
      </c>
    </row>
    <row r="3520" spans="1:9" x14ac:dyDescent="0.35">
      <c r="A3520" s="3" t="s">
        <v>139</v>
      </c>
      <c r="B3520" s="42">
        <v>22</v>
      </c>
      <c r="C3520" s="42">
        <v>3</v>
      </c>
      <c r="D3520" s="42">
        <v>13</v>
      </c>
      <c r="E3520" s="1" t="s">
        <v>40</v>
      </c>
      <c r="F3520" s="41" t="s">
        <v>227</v>
      </c>
      <c r="G3520" t="str">
        <f>VLOOKUP($E3520,rahvdata!$AD$2:$AE$80,2,FALSE)</f>
        <v>Lääne-Viru</v>
      </c>
      <c r="H3520" t="s">
        <v>249</v>
      </c>
      <c r="I3520" t="s">
        <v>252</v>
      </c>
    </row>
    <row r="3521" spans="1:9" x14ac:dyDescent="0.35">
      <c r="A3521" s="3" t="s">
        <v>139</v>
      </c>
      <c r="B3521" s="42">
        <v>27</v>
      </c>
      <c r="C3521" s="42">
        <v>4</v>
      </c>
      <c r="D3521" s="42">
        <v>26</v>
      </c>
      <c r="E3521" s="1" t="s">
        <v>40</v>
      </c>
      <c r="F3521" s="41" t="s">
        <v>228</v>
      </c>
      <c r="G3521" t="str">
        <f>VLOOKUP($E3521,rahvdata!$AD$2:$AE$80,2,FALSE)</f>
        <v>Lääne-Viru</v>
      </c>
      <c r="H3521" t="s">
        <v>249</v>
      </c>
      <c r="I3521" t="s">
        <v>252</v>
      </c>
    </row>
    <row r="3522" spans="1:9" x14ac:dyDescent="0.35">
      <c r="A3522" s="3" t="s">
        <v>139</v>
      </c>
      <c r="B3522" s="42">
        <v>9</v>
      </c>
      <c r="C3522" s="42">
        <v>3</v>
      </c>
      <c r="D3522" s="42">
        <v>6</v>
      </c>
      <c r="E3522" s="1" t="s">
        <v>40</v>
      </c>
      <c r="F3522" s="41" t="s">
        <v>229</v>
      </c>
      <c r="G3522" t="str">
        <f>VLOOKUP($E3522,rahvdata!$AD$2:$AE$80,2,FALSE)</f>
        <v>Lääne-Viru</v>
      </c>
      <c r="H3522" t="s">
        <v>249</v>
      </c>
      <c r="I3522" t="s">
        <v>252</v>
      </c>
    </row>
    <row r="3523" spans="1:9" x14ac:dyDescent="0.35">
      <c r="A3523" s="3" t="s">
        <v>139</v>
      </c>
      <c r="B3523" s="42">
        <v>17</v>
      </c>
      <c r="C3523" s="42">
        <v>5</v>
      </c>
      <c r="D3523" s="42">
        <v>12</v>
      </c>
      <c r="E3523" s="1" t="s">
        <v>40</v>
      </c>
      <c r="F3523" s="41" t="s">
        <v>230</v>
      </c>
      <c r="G3523" t="str">
        <f>VLOOKUP($E3523,rahvdata!$AD$2:$AE$80,2,FALSE)</f>
        <v>Lääne-Viru</v>
      </c>
      <c r="H3523" t="s">
        <v>249</v>
      </c>
      <c r="I3523" t="s">
        <v>252</v>
      </c>
    </row>
    <row r="3524" spans="1:9" x14ac:dyDescent="0.35">
      <c r="A3524" s="3" t="s">
        <v>139</v>
      </c>
      <c r="B3524" s="42">
        <v>17</v>
      </c>
      <c r="C3524" s="42">
        <v>4</v>
      </c>
      <c r="D3524" s="42">
        <v>15</v>
      </c>
      <c r="E3524" s="1" t="s">
        <v>40</v>
      </c>
      <c r="F3524" s="41" t="s">
        <v>231</v>
      </c>
      <c r="G3524" t="str">
        <f>VLOOKUP($E3524,rahvdata!$AD$2:$AE$80,2,FALSE)</f>
        <v>Lääne-Viru</v>
      </c>
      <c r="H3524" t="s">
        <v>249</v>
      </c>
      <c r="I3524" t="s">
        <v>252</v>
      </c>
    </row>
    <row r="3525" spans="1:9" x14ac:dyDescent="0.35">
      <c r="A3525" s="3" t="s">
        <v>139</v>
      </c>
      <c r="B3525" s="42">
        <v>15</v>
      </c>
      <c r="C3525" s="42">
        <v>3</v>
      </c>
      <c r="D3525" s="42">
        <v>12</v>
      </c>
      <c r="E3525" s="1" t="s">
        <v>40</v>
      </c>
      <c r="F3525" s="41" t="s">
        <v>232</v>
      </c>
      <c r="G3525" t="str">
        <f>VLOOKUP($E3525,rahvdata!$AD$2:$AE$80,2,FALSE)</f>
        <v>Lääne-Viru</v>
      </c>
      <c r="H3525" t="s">
        <v>249</v>
      </c>
      <c r="I3525" t="s">
        <v>252</v>
      </c>
    </row>
    <row r="3526" spans="1:9" x14ac:dyDescent="0.35">
      <c r="A3526" s="3" t="s">
        <v>140</v>
      </c>
      <c r="B3526" s="42">
        <v>15</v>
      </c>
      <c r="C3526" s="42">
        <v>3</v>
      </c>
      <c r="D3526" s="42">
        <v>12</v>
      </c>
      <c r="E3526" s="1" t="s">
        <v>40</v>
      </c>
      <c r="F3526" s="41" t="s">
        <v>233</v>
      </c>
      <c r="G3526" t="str">
        <f>VLOOKUP($E3526,rahvdata!$AD$2:$AE$80,2,FALSE)</f>
        <v>Lääne-Viru</v>
      </c>
      <c r="H3526" t="s">
        <v>249</v>
      </c>
      <c r="I3526" t="s">
        <v>252</v>
      </c>
    </row>
    <row r="3527" spans="1:9" x14ac:dyDescent="0.35">
      <c r="A3527" s="3" t="s">
        <v>140</v>
      </c>
      <c r="B3527" s="42">
        <v>13</v>
      </c>
      <c r="C3527" s="42">
        <v>3</v>
      </c>
      <c r="D3527" s="42">
        <v>11</v>
      </c>
      <c r="E3527" s="1" t="s">
        <v>40</v>
      </c>
      <c r="F3527" s="41" t="s">
        <v>234</v>
      </c>
      <c r="G3527" t="str">
        <f>VLOOKUP($E3527,rahvdata!$AD$2:$AE$80,2,FALSE)</f>
        <v>Lääne-Viru</v>
      </c>
      <c r="H3527" t="s">
        <v>249</v>
      </c>
      <c r="I3527" t="s">
        <v>252</v>
      </c>
    </row>
    <row r="3528" spans="1:9" x14ac:dyDescent="0.35">
      <c r="A3528" s="3" t="s">
        <v>140</v>
      </c>
      <c r="B3528" s="42">
        <v>5</v>
      </c>
      <c r="C3528" s="42">
        <v>0</v>
      </c>
      <c r="D3528" s="42">
        <v>3</v>
      </c>
      <c r="E3528" s="1" t="s">
        <v>40</v>
      </c>
      <c r="F3528" s="41" t="s">
        <v>235</v>
      </c>
      <c r="G3528" t="str">
        <f>VLOOKUP($E3528,rahvdata!$AD$2:$AE$80,2,FALSE)</f>
        <v>Lääne-Viru</v>
      </c>
      <c r="H3528" t="s">
        <v>249</v>
      </c>
      <c r="I3528" t="s">
        <v>252</v>
      </c>
    </row>
    <row r="3529" spans="1:9" x14ac:dyDescent="0.35">
      <c r="A3529" s="3" t="s">
        <v>140</v>
      </c>
      <c r="B3529" s="42">
        <v>5</v>
      </c>
      <c r="C3529" s="42">
        <v>0</v>
      </c>
      <c r="D3529" s="42">
        <v>5</v>
      </c>
      <c r="E3529" s="1" t="s">
        <v>40</v>
      </c>
      <c r="F3529" s="41" t="s">
        <v>236</v>
      </c>
      <c r="G3529" t="str">
        <f>VLOOKUP($E3529,rahvdata!$AD$2:$AE$80,2,FALSE)</f>
        <v>Lääne-Viru</v>
      </c>
      <c r="H3529" t="s">
        <v>249</v>
      </c>
      <c r="I3529" t="s">
        <v>252</v>
      </c>
    </row>
    <row r="3530" spans="1:9" x14ac:dyDescent="0.35">
      <c r="A3530" s="3" t="s">
        <v>140</v>
      </c>
      <c r="B3530" s="42">
        <v>5</v>
      </c>
      <c r="C3530" s="42">
        <v>0</v>
      </c>
      <c r="D3530" s="42">
        <v>3</v>
      </c>
      <c r="E3530" s="1" t="s">
        <v>40</v>
      </c>
      <c r="F3530" s="41" t="s">
        <v>237</v>
      </c>
      <c r="G3530" t="str">
        <f>VLOOKUP($E3530,rahvdata!$AD$2:$AE$80,2,FALSE)</f>
        <v>Lääne-Viru</v>
      </c>
      <c r="H3530" t="s">
        <v>249</v>
      </c>
      <c r="I3530" t="s">
        <v>252</v>
      </c>
    </row>
    <row r="3531" spans="1:9" x14ac:dyDescent="0.35">
      <c r="A3531" s="3" t="s">
        <v>140</v>
      </c>
      <c r="B3531" s="42">
        <v>0</v>
      </c>
      <c r="C3531" s="42">
        <v>0</v>
      </c>
      <c r="D3531" s="42">
        <v>0</v>
      </c>
      <c r="E3531" s="1" t="s">
        <v>40</v>
      </c>
      <c r="F3531" s="41" t="s">
        <v>238</v>
      </c>
      <c r="G3531" t="str">
        <f>VLOOKUP($E3531,rahvdata!$AD$2:$AE$80,2,FALSE)</f>
        <v>Lääne-Viru</v>
      </c>
      <c r="H3531" t="s">
        <v>249</v>
      </c>
      <c r="I3531" t="s">
        <v>252</v>
      </c>
    </row>
    <row r="3532" spans="1:9" x14ac:dyDescent="0.35">
      <c r="A3532" s="3" t="s">
        <v>140</v>
      </c>
      <c r="B3532" s="42">
        <v>3</v>
      </c>
      <c r="C3532" s="42">
        <v>0</v>
      </c>
      <c r="D3532" s="42">
        <v>3</v>
      </c>
      <c r="E3532" s="1" t="s">
        <v>40</v>
      </c>
      <c r="F3532" s="41" t="s">
        <v>239</v>
      </c>
      <c r="G3532" t="str">
        <f>VLOOKUP($E3532,rahvdata!$AD$2:$AE$80,2,FALSE)</f>
        <v>Lääne-Viru</v>
      </c>
      <c r="H3532" t="s">
        <v>249</v>
      </c>
      <c r="I3532" t="s">
        <v>252</v>
      </c>
    </row>
    <row r="3533" spans="1:9" x14ac:dyDescent="0.35">
      <c r="A3533" s="3" t="s">
        <v>140</v>
      </c>
      <c r="B3533" s="42">
        <v>3</v>
      </c>
      <c r="C3533" s="42">
        <v>0</v>
      </c>
      <c r="D3533" s="42">
        <v>3</v>
      </c>
      <c r="E3533" s="1" t="s">
        <v>40</v>
      </c>
      <c r="F3533" s="41" t="s">
        <v>240</v>
      </c>
      <c r="G3533" t="str">
        <f>VLOOKUP($E3533,rahvdata!$AD$2:$AE$80,2,FALSE)</f>
        <v>Lääne-Viru</v>
      </c>
      <c r="H3533" t="s">
        <v>249</v>
      </c>
      <c r="I3533" t="s">
        <v>252</v>
      </c>
    </row>
    <row r="3534" spans="1:9" x14ac:dyDescent="0.35">
      <c r="A3534" s="3" t="s">
        <v>140</v>
      </c>
      <c r="B3534" s="42">
        <v>0</v>
      </c>
      <c r="C3534" s="42">
        <v>0</v>
      </c>
      <c r="D3534" s="42">
        <v>0</v>
      </c>
      <c r="E3534" s="1" t="s">
        <v>40</v>
      </c>
      <c r="F3534" s="41" t="s">
        <v>241</v>
      </c>
      <c r="G3534" t="str">
        <f>VLOOKUP($E3534,rahvdata!$AD$2:$AE$80,2,FALSE)</f>
        <v>Lääne-Viru</v>
      </c>
      <c r="H3534" t="s">
        <v>249</v>
      </c>
      <c r="I3534" t="s">
        <v>252</v>
      </c>
    </row>
    <row r="3535" spans="1:9" x14ac:dyDescent="0.35">
      <c r="A3535" s="3" t="s">
        <v>140</v>
      </c>
      <c r="B3535" s="42">
        <v>0</v>
      </c>
      <c r="C3535" s="42">
        <v>0</v>
      </c>
      <c r="D3535" s="42">
        <v>0</v>
      </c>
      <c r="E3535" s="1" t="s">
        <v>40</v>
      </c>
      <c r="F3535" s="41" t="s">
        <v>242</v>
      </c>
      <c r="G3535" t="str">
        <f>VLOOKUP($E3535,rahvdata!$AD$2:$AE$80,2,FALSE)</f>
        <v>Lääne-Viru</v>
      </c>
      <c r="H3535" t="s">
        <v>249</v>
      </c>
      <c r="I3535" t="s">
        <v>252</v>
      </c>
    </row>
    <row r="3536" spans="1:9" x14ac:dyDescent="0.35">
      <c r="A3536" s="3" t="s">
        <v>140</v>
      </c>
      <c r="B3536" s="42">
        <v>0</v>
      </c>
      <c r="C3536" s="42">
        <v>0</v>
      </c>
      <c r="D3536" s="42">
        <v>0</v>
      </c>
      <c r="E3536" s="1" t="s">
        <v>40</v>
      </c>
      <c r="F3536" s="41" t="s">
        <v>243</v>
      </c>
      <c r="G3536" t="str">
        <f>VLOOKUP($E3536,rahvdata!$AD$2:$AE$80,2,FALSE)</f>
        <v>Lääne-Viru</v>
      </c>
      <c r="H3536" t="s">
        <v>249</v>
      </c>
    </row>
    <row r="3537" spans="1:9" x14ac:dyDescent="0.35">
      <c r="A3537" s="3" t="s">
        <v>113</v>
      </c>
      <c r="B3537" s="42">
        <v>45</v>
      </c>
      <c r="C3537" s="42">
        <v>20</v>
      </c>
      <c r="D3537" s="42">
        <v>25</v>
      </c>
      <c r="E3537" s="1" t="s">
        <v>41</v>
      </c>
      <c r="F3537" s="41" t="s">
        <v>143</v>
      </c>
      <c r="G3537" t="str">
        <f>VLOOKUP($E3537,rahvdata!$AD$2:$AE$80,2,FALSE)</f>
        <v>Lääne-Viru</v>
      </c>
      <c r="H3537" t="s">
        <v>247</v>
      </c>
      <c r="I3537" t="s">
        <v>251</v>
      </c>
    </row>
    <row r="3538" spans="1:9" x14ac:dyDescent="0.35">
      <c r="A3538" s="3" t="s">
        <v>113</v>
      </c>
      <c r="B3538" s="42">
        <v>56</v>
      </c>
      <c r="C3538" s="42">
        <v>31</v>
      </c>
      <c r="D3538" s="42">
        <v>25</v>
      </c>
      <c r="E3538" s="1" t="s">
        <v>41</v>
      </c>
      <c r="F3538" s="41" t="s">
        <v>144</v>
      </c>
      <c r="G3538" t="str">
        <f>VLOOKUP($E3538,rahvdata!$AD$2:$AE$80,2,FALSE)</f>
        <v>Lääne-Viru</v>
      </c>
      <c r="H3538" t="s">
        <v>247</v>
      </c>
      <c r="I3538" t="s">
        <v>251</v>
      </c>
    </row>
    <row r="3539" spans="1:9" x14ac:dyDescent="0.35">
      <c r="A3539" s="3" t="s">
        <v>113</v>
      </c>
      <c r="B3539" s="42">
        <v>56</v>
      </c>
      <c r="C3539" s="42">
        <v>19</v>
      </c>
      <c r="D3539" s="42">
        <v>35</v>
      </c>
      <c r="E3539" s="1" t="s">
        <v>41</v>
      </c>
      <c r="F3539" s="41" t="s">
        <v>145</v>
      </c>
      <c r="G3539" t="str">
        <f>VLOOKUP($E3539,rahvdata!$AD$2:$AE$80,2,FALSE)</f>
        <v>Lääne-Viru</v>
      </c>
      <c r="H3539" t="s">
        <v>247</v>
      </c>
      <c r="I3539" t="s">
        <v>251</v>
      </c>
    </row>
    <row r="3540" spans="1:9" x14ac:dyDescent="0.35">
      <c r="A3540" s="3" t="s">
        <v>113</v>
      </c>
      <c r="B3540" s="42">
        <v>47</v>
      </c>
      <c r="C3540" s="42">
        <v>23</v>
      </c>
      <c r="D3540" s="42">
        <v>24</v>
      </c>
      <c r="E3540" s="1" t="s">
        <v>41</v>
      </c>
      <c r="F3540" s="41" t="s">
        <v>146</v>
      </c>
      <c r="G3540" t="str">
        <f>VLOOKUP($E3540,rahvdata!$AD$2:$AE$80,2,FALSE)</f>
        <v>Lääne-Viru</v>
      </c>
      <c r="H3540" t="s">
        <v>247</v>
      </c>
      <c r="I3540" t="s">
        <v>251</v>
      </c>
    </row>
    <row r="3541" spans="1:9" x14ac:dyDescent="0.35">
      <c r="A3541" s="3" t="s">
        <v>113</v>
      </c>
      <c r="B3541" s="42">
        <v>55</v>
      </c>
      <c r="C3541" s="42">
        <v>28</v>
      </c>
      <c r="D3541" s="42">
        <v>25</v>
      </c>
      <c r="E3541" s="1" t="s">
        <v>41</v>
      </c>
      <c r="F3541" s="41" t="s">
        <v>147</v>
      </c>
      <c r="G3541" t="str">
        <f>VLOOKUP($E3541,rahvdata!$AD$2:$AE$80,2,FALSE)</f>
        <v>Lääne-Viru</v>
      </c>
      <c r="H3541" t="s">
        <v>247</v>
      </c>
      <c r="I3541" t="s">
        <v>251</v>
      </c>
    </row>
    <row r="3542" spans="1:9" x14ac:dyDescent="0.35">
      <c r="A3542" s="3" t="s">
        <v>113</v>
      </c>
      <c r="B3542" s="42">
        <v>57</v>
      </c>
      <c r="C3542" s="42">
        <v>33</v>
      </c>
      <c r="D3542" s="42">
        <v>24</v>
      </c>
      <c r="E3542" s="1" t="s">
        <v>41</v>
      </c>
      <c r="F3542" s="41" t="s">
        <v>148</v>
      </c>
      <c r="G3542" t="str">
        <f>VLOOKUP($E3542,rahvdata!$AD$2:$AE$80,2,FALSE)</f>
        <v>Lääne-Viru</v>
      </c>
      <c r="H3542" t="s">
        <v>247</v>
      </c>
      <c r="I3542" t="s">
        <v>251</v>
      </c>
    </row>
    <row r="3543" spans="1:9" x14ac:dyDescent="0.35">
      <c r="A3543" s="3" t="s">
        <v>113</v>
      </c>
      <c r="B3543" s="42">
        <v>41</v>
      </c>
      <c r="C3543" s="42">
        <v>26</v>
      </c>
      <c r="D3543" s="42">
        <v>15</v>
      </c>
      <c r="E3543" s="1" t="s">
        <v>41</v>
      </c>
      <c r="F3543" s="41" t="s">
        <v>149</v>
      </c>
      <c r="G3543" t="str">
        <f>VLOOKUP($E3543,rahvdata!$AD$2:$AE$80,2,FALSE)</f>
        <v>Lääne-Viru</v>
      </c>
      <c r="H3543" t="s">
        <v>247</v>
      </c>
      <c r="I3543" t="s">
        <v>251</v>
      </c>
    </row>
    <row r="3544" spans="1:9" x14ac:dyDescent="0.35">
      <c r="A3544" s="3" t="s">
        <v>113</v>
      </c>
      <c r="B3544" s="42">
        <v>42</v>
      </c>
      <c r="C3544" s="42">
        <v>20</v>
      </c>
      <c r="D3544" s="42">
        <v>20</v>
      </c>
      <c r="E3544" s="1" t="s">
        <v>41</v>
      </c>
      <c r="F3544" s="41" t="s">
        <v>150</v>
      </c>
      <c r="G3544" t="str">
        <f>VLOOKUP($E3544,rahvdata!$AD$2:$AE$80,2,FALSE)</f>
        <v>Lääne-Viru</v>
      </c>
      <c r="H3544" t="s">
        <v>247</v>
      </c>
      <c r="I3544" t="s">
        <v>251</v>
      </c>
    </row>
    <row r="3545" spans="1:9" x14ac:dyDescent="0.35">
      <c r="A3545" s="3" t="s">
        <v>113</v>
      </c>
      <c r="B3545" s="42">
        <v>50</v>
      </c>
      <c r="C3545" s="42">
        <v>27</v>
      </c>
      <c r="D3545" s="42">
        <v>23</v>
      </c>
      <c r="E3545" s="1" t="s">
        <v>41</v>
      </c>
      <c r="F3545" s="41" t="s">
        <v>151</v>
      </c>
      <c r="G3545" t="str">
        <f>VLOOKUP($E3545,rahvdata!$AD$2:$AE$80,2,FALSE)</f>
        <v>Lääne-Viru</v>
      </c>
      <c r="H3545" t="s">
        <v>247</v>
      </c>
      <c r="I3545" t="s">
        <v>251</v>
      </c>
    </row>
    <row r="3546" spans="1:9" x14ac:dyDescent="0.35">
      <c r="A3546" s="3" t="s">
        <v>113</v>
      </c>
      <c r="B3546" s="42">
        <v>66</v>
      </c>
      <c r="C3546" s="42">
        <v>30</v>
      </c>
      <c r="D3546" s="42">
        <v>36</v>
      </c>
      <c r="E3546" s="1" t="s">
        <v>41</v>
      </c>
      <c r="F3546" s="41" t="s">
        <v>152</v>
      </c>
      <c r="G3546" t="str">
        <f>VLOOKUP($E3546,rahvdata!$AD$2:$AE$80,2,FALSE)</f>
        <v>Lääne-Viru</v>
      </c>
      <c r="H3546" t="s">
        <v>247</v>
      </c>
      <c r="I3546" t="s">
        <v>251</v>
      </c>
    </row>
    <row r="3547" spans="1:9" x14ac:dyDescent="0.35">
      <c r="A3547" s="8" t="s">
        <v>103</v>
      </c>
      <c r="B3547" s="42">
        <v>57</v>
      </c>
      <c r="C3547" s="42">
        <v>33</v>
      </c>
      <c r="D3547" s="42">
        <v>23</v>
      </c>
      <c r="E3547" s="1" t="s">
        <v>41</v>
      </c>
      <c r="F3547" s="41" t="s">
        <v>153</v>
      </c>
      <c r="G3547" t="str">
        <f>VLOOKUP($E3547,rahvdata!$AD$2:$AE$80,2,FALSE)</f>
        <v>Lääne-Viru</v>
      </c>
      <c r="H3547" t="s">
        <v>247</v>
      </c>
      <c r="I3547" t="s">
        <v>251</v>
      </c>
    </row>
    <row r="3548" spans="1:9" x14ac:dyDescent="0.35">
      <c r="A3548" s="8" t="s">
        <v>103</v>
      </c>
      <c r="B3548" s="42">
        <v>55</v>
      </c>
      <c r="C3548" s="42">
        <v>27</v>
      </c>
      <c r="D3548" s="42">
        <v>32</v>
      </c>
      <c r="E3548" s="1" t="s">
        <v>41</v>
      </c>
      <c r="F3548" s="41" t="s">
        <v>154</v>
      </c>
      <c r="G3548" t="str">
        <f>VLOOKUP($E3548,rahvdata!$AD$2:$AE$80,2,FALSE)</f>
        <v>Lääne-Viru</v>
      </c>
      <c r="H3548" t="s">
        <v>247</v>
      </c>
      <c r="I3548" t="s">
        <v>251</v>
      </c>
    </row>
    <row r="3549" spans="1:9" x14ac:dyDescent="0.35">
      <c r="A3549" s="8" t="s">
        <v>103</v>
      </c>
      <c r="B3549" s="42">
        <v>75</v>
      </c>
      <c r="C3549" s="42">
        <v>42</v>
      </c>
      <c r="D3549" s="42">
        <v>33</v>
      </c>
      <c r="E3549" s="1" t="s">
        <v>41</v>
      </c>
      <c r="F3549" s="41" t="s">
        <v>155</v>
      </c>
      <c r="G3549" t="str">
        <f>VLOOKUP($E3549,rahvdata!$AD$2:$AE$80,2,FALSE)</f>
        <v>Lääne-Viru</v>
      </c>
      <c r="H3549" t="s">
        <v>247</v>
      </c>
      <c r="I3549" t="s">
        <v>251</v>
      </c>
    </row>
    <row r="3550" spans="1:9" x14ac:dyDescent="0.35">
      <c r="A3550" s="8" t="s">
        <v>103</v>
      </c>
      <c r="B3550" s="42">
        <v>58</v>
      </c>
      <c r="C3550" s="42">
        <v>19</v>
      </c>
      <c r="D3550" s="42">
        <v>39</v>
      </c>
      <c r="E3550" s="1" t="s">
        <v>41</v>
      </c>
      <c r="F3550" s="41" t="s">
        <v>156</v>
      </c>
      <c r="G3550" t="str">
        <f>VLOOKUP($E3550,rahvdata!$AD$2:$AE$80,2,FALSE)</f>
        <v>Lääne-Viru</v>
      </c>
      <c r="H3550" t="s">
        <v>247</v>
      </c>
      <c r="I3550" t="s">
        <v>251</v>
      </c>
    </row>
    <row r="3551" spans="1:9" x14ac:dyDescent="0.35">
      <c r="A3551" s="8" t="s">
        <v>103</v>
      </c>
      <c r="B3551" s="42">
        <v>68</v>
      </c>
      <c r="C3551" s="42">
        <v>25</v>
      </c>
      <c r="D3551" s="42">
        <v>38</v>
      </c>
      <c r="E3551" s="1" t="s">
        <v>41</v>
      </c>
      <c r="F3551" s="41" t="s">
        <v>157</v>
      </c>
      <c r="G3551" t="str">
        <f>VLOOKUP($E3551,rahvdata!$AD$2:$AE$80,2,FALSE)</f>
        <v>Lääne-Viru</v>
      </c>
      <c r="H3551" t="s">
        <v>247</v>
      </c>
      <c r="I3551" t="s">
        <v>251</v>
      </c>
    </row>
    <row r="3552" spans="1:9" x14ac:dyDescent="0.35">
      <c r="A3552" s="8" t="s">
        <v>103</v>
      </c>
      <c r="B3552" s="42">
        <v>78</v>
      </c>
      <c r="C3552" s="42">
        <v>46</v>
      </c>
      <c r="D3552" s="42">
        <v>35</v>
      </c>
      <c r="E3552" s="1" t="s">
        <v>41</v>
      </c>
      <c r="F3552" s="41" t="s">
        <v>158</v>
      </c>
      <c r="G3552" t="str">
        <f>VLOOKUP($E3552,rahvdata!$AD$2:$AE$80,2,FALSE)</f>
        <v>Lääne-Viru</v>
      </c>
      <c r="H3552" t="s">
        <v>247</v>
      </c>
      <c r="I3552" t="s">
        <v>251</v>
      </c>
    </row>
    <row r="3553" spans="1:9" x14ac:dyDescent="0.35">
      <c r="A3553" s="8" t="s">
        <v>103</v>
      </c>
      <c r="B3553" s="42">
        <v>60</v>
      </c>
      <c r="C3553" s="42">
        <v>24</v>
      </c>
      <c r="D3553" s="42">
        <v>35</v>
      </c>
      <c r="E3553" s="1" t="s">
        <v>41</v>
      </c>
      <c r="F3553" s="41" t="s">
        <v>159</v>
      </c>
      <c r="G3553" t="str">
        <f>VLOOKUP($E3553,rahvdata!$AD$2:$AE$80,2,FALSE)</f>
        <v>Lääne-Viru</v>
      </c>
      <c r="H3553" t="s">
        <v>247</v>
      </c>
      <c r="I3553" t="s">
        <v>251</v>
      </c>
    </row>
    <row r="3554" spans="1:9" x14ac:dyDescent="0.35">
      <c r="A3554" s="8" t="s">
        <v>103</v>
      </c>
      <c r="B3554" s="42">
        <v>64</v>
      </c>
      <c r="C3554" s="42">
        <v>33</v>
      </c>
      <c r="D3554" s="42">
        <v>31</v>
      </c>
      <c r="E3554" s="1" t="s">
        <v>41</v>
      </c>
      <c r="F3554" s="41" t="s">
        <v>160</v>
      </c>
      <c r="G3554" t="str">
        <f>VLOOKUP($E3554,rahvdata!$AD$2:$AE$80,2,FALSE)</f>
        <v>Lääne-Viru</v>
      </c>
      <c r="H3554" t="s">
        <v>247</v>
      </c>
    </row>
    <row r="3555" spans="1:9" x14ac:dyDescent="0.35">
      <c r="A3555" s="8" t="s">
        <v>103</v>
      </c>
      <c r="B3555" s="42">
        <v>43</v>
      </c>
      <c r="C3555" s="42">
        <v>20</v>
      </c>
      <c r="D3555" s="42">
        <v>20</v>
      </c>
      <c r="E3555" s="1" t="s">
        <v>41</v>
      </c>
      <c r="F3555" s="41" t="s">
        <v>161</v>
      </c>
      <c r="G3555" t="str">
        <f>VLOOKUP($E3555,rahvdata!$AD$2:$AE$80,2,FALSE)</f>
        <v>Lääne-Viru</v>
      </c>
      <c r="H3555" t="s">
        <v>247</v>
      </c>
    </row>
    <row r="3556" spans="1:9" x14ac:dyDescent="0.35">
      <c r="A3556" s="8" t="s">
        <v>103</v>
      </c>
      <c r="B3556" s="42">
        <v>50</v>
      </c>
      <c r="C3556" s="42">
        <v>30</v>
      </c>
      <c r="D3556" s="42">
        <v>25</v>
      </c>
      <c r="E3556" s="1" t="s">
        <v>41</v>
      </c>
      <c r="F3556" s="41" t="s">
        <v>162</v>
      </c>
      <c r="G3556" t="str">
        <f>VLOOKUP($E3556,rahvdata!$AD$2:$AE$80,2,FALSE)</f>
        <v>Lääne-Viru</v>
      </c>
      <c r="H3556" t="s">
        <v>248</v>
      </c>
    </row>
    <row r="3557" spans="1:9" x14ac:dyDescent="0.35">
      <c r="A3557" s="3" t="s">
        <v>102</v>
      </c>
      <c r="B3557" s="42">
        <v>51</v>
      </c>
      <c r="C3557" s="42">
        <v>25</v>
      </c>
      <c r="D3557" s="42">
        <v>23</v>
      </c>
      <c r="E3557" s="1" t="s">
        <v>41</v>
      </c>
      <c r="F3557" s="41" t="s">
        <v>163</v>
      </c>
      <c r="G3557" t="str">
        <f>VLOOKUP($E3557,rahvdata!$AD$2:$AE$80,2,FALSE)</f>
        <v>Lääne-Viru</v>
      </c>
      <c r="H3557" t="s">
        <v>248</v>
      </c>
    </row>
    <row r="3558" spans="1:9" x14ac:dyDescent="0.35">
      <c r="A3558" s="3" t="s">
        <v>102</v>
      </c>
      <c r="B3558" s="42">
        <v>61</v>
      </c>
      <c r="C3558" s="42">
        <v>33</v>
      </c>
      <c r="D3558" s="42">
        <v>28</v>
      </c>
      <c r="E3558" s="1" t="s">
        <v>41</v>
      </c>
      <c r="F3558" s="41" t="s">
        <v>164</v>
      </c>
      <c r="G3558" t="str">
        <f>VLOOKUP($E3558,rahvdata!$AD$2:$AE$80,2,FALSE)</f>
        <v>Lääne-Viru</v>
      </c>
      <c r="H3558" t="s">
        <v>248</v>
      </c>
    </row>
    <row r="3559" spans="1:9" x14ac:dyDescent="0.35">
      <c r="A3559" s="3" t="s">
        <v>102</v>
      </c>
      <c r="B3559" s="42">
        <v>51</v>
      </c>
      <c r="C3559" s="42">
        <v>27</v>
      </c>
      <c r="D3559" s="42">
        <v>25</v>
      </c>
      <c r="E3559" s="1" t="s">
        <v>41</v>
      </c>
      <c r="F3559" s="41" t="s">
        <v>165</v>
      </c>
      <c r="G3559" t="str">
        <f>VLOOKUP($E3559,rahvdata!$AD$2:$AE$80,2,FALSE)</f>
        <v>Lääne-Viru</v>
      </c>
      <c r="H3559" t="s">
        <v>248</v>
      </c>
    </row>
    <row r="3560" spans="1:9" x14ac:dyDescent="0.35">
      <c r="A3560" s="3" t="s">
        <v>102</v>
      </c>
      <c r="B3560" s="42">
        <v>48</v>
      </c>
      <c r="C3560" s="42">
        <v>23</v>
      </c>
      <c r="D3560" s="42">
        <v>27</v>
      </c>
      <c r="E3560" s="1" t="s">
        <v>41</v>
      </c>
      <c r="F3560" s="41" t="s">
        <v>166</v>
      </c>
      <c r="G3560" t="str">
        <f>VLOOKUP($E3560,rahvdata!$AD$2:$AE$80,2,FALSE)</f>
        <v>Lääne-Viru</v>
      </c>
      <c r="H3560" t="s">
        <v>248</v>
      </c>
    </row>
    <row r="3561" spans="1:9" x14ac:dyDescent="0.35">
      <c r="A3561" s="3" t="s">
        <v>102</v>
      </c>
      <c r="B3561" s="42">
        <v>52</v>
      </c>
      <c r="C3561" s="42">
        <v>25</v>
      </c>
      <c r="D3561" s="42">
        <v>31</v>
      </c>
      <c r="E3561" s="1" t="s">
        <v>41</v>
      </c>
      <c r="F3561" s="41" t="s">
        <v>167</v>
      </c>
      <c r="G3561" t="str">
        <f>VLOOKUP($E3561,rahvdata!$AD$2:$AE$80,2,FALSE)</f>
        <v>Lääne-Viru</v>
      </c>
      <c r="H3561" t="s">
        <v>248</v>
      </c>
    </row>
    <row r="3562" spans="1:9" x14ac:dyDescent="0.35">
      <c r="A3562" s="3" t="s">
        <v>102</v>
      </c>
      <c r="B3562" s="42">
        <v>53</v>
      </c>
      <c r="C3562" s="42">
        <v>27</v>
      </c>
      <c r="D3562" s="42">
        <v>25</v>
      </c>
      <c r="E3562" s="1" t="s">
        <v>41</v>
      </c>
      <c r="F3562" s="41" t="s">
        <v>168</v>
      </c>
      <c r="G3562" t="str">
        <f>VLOOKUP($E3562,rahvdata!$AD$2:$AE$80,2,FALSE)</f>
        <v>Lääne-Viru</v>
      </c>
      <c r="H3562" t="s">
        <v>248</v>
      </c>
    </row>
    <row r="3563" spans="1:9" x14ac:dyDescent="0.35">
      <c r="A3563" s="3" t="s">
        <v>102</v>
      </c>
      <c r="B3563" s="42">
        <v>49</v>
      </c>
      <c r="C3563" s="42">
        <v>34</v>
      </c>
      <c r="D3563" s="42">
        <v>20</v>
      </c>
      <c r="E3563" s="1" t="s">
        <v>41</v>
      </c>
      <c r="F3563" s="41" t="s">
        <v>169</v>
      </c>
      <c r="G3563" t="str">
        <f>VLOOKUP($E3563,rahvdata!$AD$2:$AE$80,2,FALSE)</f>
        <v>Lääne-Viru</v>
      </c>
      <c r="H3563" t="s">
        <v>248</v>
      </c>
    </row>
    <row r="3564" spans="1:9" x14ac:dyDescent="0.35">
      <c r="A3564" s="3" t="s">
        <v>102</v>
      </c>
      <c r="B3564" s="42">
        <v>51</v>
      </c>
      <c r="C3564" s="42">
        <v>26</v>
      </c>
      <c r="D3564" s="42">
        <v>25</v>
      </c>
      <c r="E3564" s="1" t="s">
        <v>41</v>
      </c>
      <c r="F3564" s="41" t="s">
        <v>170</v>
      </c>
      <c r="G3564" t="str">
        <f>VLOOKUP($E3564,rahvdata!$AD$2:$AE$80,2,FALSE)</f>
        <v>Lääne-Viru</v>
      </c>
      <c r="H3564" t="s">
        <v>248</v>
      </c>
    </row>
    <row r="3565" spans="1:9" x14ac:dyDescent="0.35">
      <c r="A3565" s="3" t="s">
        <v>102</v>
      </c>
      <c r="B3565" s="42">
        <v>55</v>
      </c>
      <c r="C3565" s="42">
        <v>29</v>
      </c>
      <c r="D3565" s="42">
        <v>26</v>
      </c>
      <c r="E3565" s="1" t="s">
        <v>41</v>
      </c>
      <c r="F3565" s="41" t="s">
        <v>171</v>
      </c>
      <c r="G3565" t="str">
        <f>VLOOKUP($E3565,rahvdata!$AD$2:$AE$80,2,FALSE)</f>
        <v>Lääne-Viru</v>
      </c>
      <c r="H3565" t="s">
        <v>248</v>
      </c>
    </row>
    <row r="3566" spans="1:9" x14ac:dyDescent="0.35">
      <c r="A3566" s="3" t="s">
        <v>102</v>
      </c>
      <c r="B3566" s="42">
        <v>48</v>
      </c>
      <c r="C3566" s="42">
        <v>26</v>
      </c>
      <c r="D3566" s="42">
        <v>17</v>
      </c>
      <c r="E3566" s="1" t="s">
        <v>41</v>
      </c>
      <c r="F3566" s="41" t="s">
        <v>172</v>
      </c>
      <c r="G3566" t="str">
        <f>VLOOKUP($E3566,rahvdata!$AD$2:$AE$80,2,FALSE)</f>
        <v>Lääne-Viru</v>
      </c>
      <c r="H3566" t="s">
        <v>248</v>
      </c>
    </row>
    <row r="3567" spans="1:9" x14ac:dyDescent="0.35">
      <c r="A3567" s="3" t="s">
        <v>104</v>
      </c>
      <c r="B3567" s="42">
        <v>59</v>
      </c>
      <c r="C3567" s="42">
        <v>27</v>
      </c>
      <c r="D3567" s="42">
        <v>32</v>
      </c>
      <c r="E3567" s="1" t="s">
        <v>41</v>
      </c>
      <c r="F3567" s="41" t="s">
        <v>173</v>
      </c>
      <c r="G3567" t="str">
        <f>VLOOKUP($E3567,rahvdata!$AD$2:$AE$80,2,FALSE)</f>
        <v>Lääne-Viru</v>
      </c>
      <c r="H3567" t="s">
        <v>248</v>
      </c>
    </row>
    <row r="3568" spans="1:9" x14ac:dyDescent="0.35">
      <c r="A3568" s="3" t="s">
        <v>104</v>
      </c>
      <c r="B3568" s="42">
        <v>63</v>
      </c>
      <c r="C3568" s="42">
        <v>31</v>
      </c>
      <c r="D3568" s="42">
        <v>35</v>
      </c>
      <c r="E3568" s="1" t="s">
        <v>41</v>
      </c>
      <c r="F3568" s="41" t="s">
        <v>174</v>
      </c>
      <c r="G3568" t="str">
        <f>VLOOKUP($E3568,rahvdata!$AD$2:$AE$80,2,FALSE)</f>
        <v>Lääne-Viru</v>
      </c>
      <c r="H3568" t="s">
        <v>248</v>
      </c>
    </row>
    <row r="3569" spans="1:8" x14ac:dyDescent="0.35">
      <c r="A3569" s="3" t="s">
        <v>104</v>
      </c>
      <c r="B3569" s="42">
        <v>73</v>
      </c>
      <c r="C3569" s="42">
        <v>40</v>
      </c>
      <c r="D3569" s="42">
        <v>38</v>
      </c>
      <c r="E3569" s="1" t="s">
        <v>41</v>
      </c>
      <c r="F3569" s="41" t="s">
        <v>175</v>
      </c>
      <c r="G3569" t="str">
        <f>VLOOKUP($E3569,rahvdata!$AD$2:$AE$80,2,FALSE)</f>
        <v>Lääne-Viru</v>
      </c>
      <c r="H3569" t="s">
        <v>248</v>
      </c>
    </row>
    <row r="3570" spans="1:8" x14ac:dyDescent="0.35">
      <c r="A3570" s="3" t="s">
        <v>104</v>
      </c>
      <c r="B3570" s="42">
        <v>70</v>
      </c>
      <c r="C3570" s="42">
        <v>39</v>
      </c>
      <c r="D3570" s="42">
        <v>31</v>
      </c>
      <c r="E3570" s="1" t="s">
        <v>41</v>
      </c>
      <c r="F3570" s="41" t="s">
        <v>176</v>
      </c>
      <c r="G3570" t="str">
        <f>VLOOKUP($E3570,rahvdata!$AD$2:$AE$80,2,FALSE)</f>
        <v>Lääne-Viru</v>
      </c>
      <c r="H3570" t="s">
        <v>248</v>
      </c>
    </row>
    <row r="3571" spans="1:8" x14ac:dyDescent="0.35">
      <c r="A3571" s="3" t="s">
        <v>104</v>
      </c>
      <c r="B3571" s="42">
        <v>72</v>
      </c>
      <c r="C3571" s="42">
        <v>36</v>
      </c>
      <c r="D3571" s="42">
        <v>36</v>
      </c>
      <c r="E3571" s="1" t="s">
        <v>41</v>
      </c>
      <c r="F3571" s="41" t="s">
        <v>177</v>
      </c>
      <c r="G3571" t="str">
        <f>VLOOKUP($E3571,rahvdata!$AD$2:$AE$80,2,FALSE)</f>
        <v>Lääne-Viru</v>
      </c>
      <c r="H3571" t="s">
        <v>248</v>
      </c>
    </row>
    <row r="3572" spans="1:8" x14ac:dyDescent="0.35">
      <c r="A3572" s="3" t="s">
        <v>104</v>
      </c>
      <c r="B3572" s="42">
        <v>77</v>
      </c>
      <c r="C3572" s="42">
        <v>51</v>
      </c>
      <c r="D3572" s="42">
        <v>25</v>
      </c>
      <c r="E3572" s="1" t="s">
        <v>41</v>
      </c>
      <c r="F3572" s="41" t="s">
        <v>178</v>
      </c>
      <c r="G3572" t="str">
        <f>VLOOKUP($E3572,rahvdata!$AD$2:$AE$80,2,FALSE)</f>
        <v>Lääne-Viru</v>
      </c>
      <c r="H3572" t="s">
        <v>248</v>
      </c>
    </row>
    <row r="3573" spans="1:8" x14ac:dyDescent="0.35">
      <c r="A3573" s="3" t="s">
        <v>104</v>
      </c>
      <c r="B3573" s="42">
        <v>77</v>
      </c>
      <c r="C3573" s="42">
        <v>41</v>
      </c>
      <c r="D3573" s="42">
        <v>36</v>
      </c>
      <c r="E3573" s="1" t="s">
        <v>41</v>
      </c>
      <c r="F3573" s="41" t="s">
        <v>179</v>
      </c>
      <c r="G3573" t="str">
        <f>VLOOKUP($E3573,rahvdata!$AD$2:$AE$80,2,FALSE)</f>
        <v>Lääne-Viru</v>
      </c>
      <c r="H3573" t="s">
        <v>248</v>
      </c>
    </row>
    <row r="3574" spans="1:8" x14ac:dyDescent="0.35">
      <c r="A3574" s="3" t="s">
        <v>104</v>
      </c>
      <c r="B3574" s="42">
        <v>67</v>
      </c>
      <c r="C3574" s="42">
        <v>28</v>
      </c>
      <c r="D3574" s="42">
        <v>39</v>
      </c>
      <c r="E3574" s="1" t="s">
        <v>41</v>
      </c>
      <c r="F3574" s="41" t="s">
        <v>180</v>
      </c>
      <c r="G3574" t="str">
        <f>VLOOKUP($E3574,rahvdata!$AD$2:$AE$80,2,FALSE)</f>
        <v>Lääne-Viru</v>
      </c>
      <c r="H3574" t="s">
        <v>248</v>
      </c>
    </row>
    <row r="3575" spans="1:8" x14ac:dyDescent="0.35">
      <c r="A3575" s="3" t="s">
        <v>104</v>
      </c>
      <c r="B3575" s="42">
        <v>64</v>
      </c>
      <c r="C3575" s="42">
        <v>37</v>
      </c>
      <c r="D3575" s="42">
        <v>27</v>
      </c>
      <c r="E3575" s="1" t="s">
        <v>41</v>
      </c>
      <c r="F3575" s="41" t="s">
        <v>181</v>
      </c>
      <c r="G3575" t="str">
        <f>VLOOKUP($E3575,rahvdata!$AD$2:$AE$80,2,FALSE)</f>
        <v>Lääne-Viru</v>
      </c>
      <c r="H3575" t="s">
        <v>248</v>
      </c>
    </row>
    <row r="3576" spans="1:8" x14ac:dyDescent="0.35">
      <c r="A3576" s="3" t="s">
        <v>104</v>
      </c>
      <c r="B3576" s="42">
        <v>66</v>
      </c>
      <c r="C3576" s="42">
        <v>34</v>
      </c>
      <c r="D3576" s="42">
        <v>32</v>
      </c>
      <c r="E3576" s="1" t="s">
        <v>41</v>
      </c>
      <c r="F3576" s="41" t="s">
        <v>182</v>
      </c>
      <c r="G3576" t="str">
        <f>VLOOKUP($E3576,rahvdata!$AD$2:$AE$80,2,FALSE)</f>
        <v>Lääne-Viru</v>
      </c>
      <c r="H3576" t="s">
        <v>248</v>
      </c>
    </row>
    <row r="3577" spans="1:8" x14ac:dyDescent="0.35">
      <c r="A3577" s="3" t="s">
        <v>105</v>
      </c>
      <c r="B3577" s="42">
        <v>67</v>
      </c>
      <c r="C3577" s="42">
        <v>39</v>
      </c>
      <c r="D3577" s="42">
        <v>28</v>
      </c>
      <c r="E3577" s="1" t="s">
        <v>41</v>
      </c>
      <c r="F3577" s="41" t="s">
        <v>183</v>
      </c>
      <c r="G3577" t="str">
        <f>VLOOKUP($E3577,rahvdata!$AD$2:$AE$80,2,FALSE)</f>
        <v>Lääne-Viru</v>
      </c>
      <c r="H3577" t="s">
        <v>248</v>
      </c>
    </row>
    <row r="3578" spans="1:8" x14ac:dyDescent="0.35">
      <c r="A3578" s="3" t="s">
        <v>105</v>
      </c>
      <c r="B3578" s="42">
        <v>51</v>
      </c>
      <c r="C3578" s="42">
        <v>27</v>
      </c>
      <c r="D3578" s="42">
        <v>24</v>
      </c>
      <c r="E3578" s="1" t="s">
        <v>41</v>
      </c>
      <c r="F3578" s="41" t="s">
        <v>184</v>
      </c>
      <c r="G3578" t="str">
        <f>VLOOKUP($E3578,rahvdata!$AD$2:$AE$80,2,FALSE)</f>
        <v>Lääne-Viru</v>
      </c>
      <c r="H3578" t="s">
        <v>248</v>
      </c>
    </row>
    <row r="3579" spans="1:8" x14ac:dyDescent="0.35">
      <c r="A3579" s="3" t="s">
        <v>105</v>
      </c>
      <c r="B3579" s="42">
        <v>61</v>
      </c>
      <c r="C3579" s="42">
        <v>41</v>
      </c>
      <c r="D3579" s="42">
        <v>23</v>
      </c>
      <c r="E3579" s="1" t="s">
        <v>41</v>
      </c>
      <c r="F3579" s="41" t="s">
        <v>185</v>
      </c>
      <c r="G3579" t="str">
        <f>VLOOKUP($E3579,rahvdata!$AD$2:$AE$80,2,FALSE)</f>
        <v>Lääne-Viru</v>
      </c>
      <c r="H3579" t="s">
        <v>248</v>
      </c>
    </row>
    <row r="3580" spans="1:8" x14ac:dyDescent="0.35">
      <c r="A3580" s="3" t="s">
        <v>105</v>
      </c>
      <c r="B3580" s="42">
        <v>65</v>
      </c>
      <c r="C3580" s="42">
        <v>38</v>
      </c>
      <c r="D3580" s="42">
        <v>27</v>
      </c>
      <c r="E3580" s="1" t="s">
        <v>41</v>
      </c>
      <c r="F3580" s="41" t="s">
        <v>186</v>
      </c>
      <c r="G3580" t="str">
        <f>VLOOKUP($E3580,rahvdata!$AD$2:$AE$80,2,FALSE)</f>
        <v>Lääne-Viru</v>
      </c>
      <c r="H3580" t="s">
        <v>248</v>
      </c>
    </row>
    <row r="3581" spans="1:8" x14ac:dyDescent="0.35">
      <c r="A3581" s="3" t="s">
        <v>105</v>
      </c>
      <c r="B3581" s="42">
        <v>46</v>
      </c>
      <c r="C3581" s="42">
        <v>24</v>
      </c>
      <c r="D3581" s="42">
        <v>22</v>
      </c>
      <c r="E3581" s="1" t="s">
        <v>41</v>
      </c>
      <c r="F3581" s="41" t="s">
        <v>187</v>
      </c>
      <c r="G3581" t="str">
        <f>VLOOKUP($E3581,rahvdata!$AD$2:$AE$80,2,FALSE)</f>
        <v>Lääne-Viru</v>
      </c>
      <c r="H3581" t="s">
        <v>248</v>
      </c>
    </row>
    <row r="3582" spans="1:8" x14ac:dyDescent="0.35">
      <c r="A3582" s="3" t="s">
        <v>105</v>
      </c>
      <c r="B3582" s="42">
        <v>56</v>
      </c>
      <c r="C3582" s="42">
        <v>24</v>
      </c>
      <c r="D3582" s="42">
        <v>32</v>
      </c>
      <c r="E3582" s="1" t="s">
        <v>41</v>
      </c>
      <c r="F3582" s="41" t="s">
        <v>188</v>
      </c>
      <c r="G3582" t="str">
        <f>VLOOKUP($E3582,rahvdata!$AD$2:$AE$80,2,FALSE)</f>
        <v>Lääne-Viru</v>
      </c>
      <c r="H3582" t="s">
        <v>248</v>
      </c>
    </row>
    <row r="3583" spans="1:8" x14ac:dyDescent="0.35">
      <c r="A3583" s="3" t="s">
        <v>105</v>
      </c>
      <c r="B3583" s="42">
        <v>76</v>
      </c>
      <c r="C3583" s="42">
        <v>41</v>
      </c>
      <c r="D3583" s="42">
        <v>42</v>
      </c>
      <c r="E3583" s="1" t="s">
        <v>41</v>
      </c>
      <c r="F3583" s="41" t="s">
        <v>189</v>
      </c>
      <c r="G3583" t="str">
        <f>VLOOKUP($E3583,rahvdata!$AD$2:$AE$80,2,FALSE)</f>
        <v>Lääne-Viru</v>
      </c>
      <c r="H3583" t="s">
        <v>248</v>
      </c>
    </row>
    <row r="3584" spans="1:8" x14ac:dyDescent="0.35">
      <c r="A3584" s="3" t="s">
        <v>105</v>
      </c>
      <c r="B3584" s="42">
        <v>62</v>
      </c>
      <c r="C3584" s="42">
        <v>36</v>
      </c>
      <c r="D3584" s="42">
        <v>25</v>
      </c>
      <c r="E3584" s="1" t="s">
        <v>41</v>
      </c>
      <c r="F3584" s="41" t="s">
        <v>190</v>
      </c>
      <c r="G3584" t="str">
        <f>VLOOKUP($E3584,rahvdata!$AD$2:$AE$80,2,FALSE)</f>
        <v>Lääne-Viru</v>
      </c>
      <c r="H3584" t="s">
        <v>248</v>
      </c>
    </row>
    <row r="3585" spans="1:8" x14ac:dyDescent="0.35">
      <c r="A3585" s="3" t="s">
        <v>105</v>
      </c>
      <c r="B3585" s="42">
        <v>48</v>
      </c>
      <c r="C3585" s="42">
        <v>28</v>
      </c>
      <c r="D3585" s="42">
        <v>20</v>
      </c>
      <c r="E3585" s="1" t="s">
        <v>41</v>
      </c>
      <c r="F3585" s="41" t="s">
        <v>191</v>
      </c>
      <c r="G3585" t="str">
        <f>VLOOKUP($E3585,rahvdata!$AD$2:$AE$80,2,FALSE)</f>
        <v>Lääne-Viru</v>
      </c>
      <c r="H3585" t="s">
        <v>248</v>
      </c>
    </row>
    <row r="3586" spans="1:8" x14ac:dyDescent="0.35">
      <c r="A3586" s="3" t="s">
        <v>105</v>
      </c>
      <c r="B3586" s="42">
        <v>63</v>
      </c>
      <c r="C3586" s="42">
        <v>35</v>
      </c>
      <c r="D3586" s="42">
        <v>28</v>
      </c>
      <c r="E3586" s="1" t="s">
        <v>41</v>
      </c>
      <c r="F3586" s="41" t="s">
        <v>192</v>
      </c>
      <c r="G3586" t="str">
        <f>VLOOKUP($E3586,rahvdata!$AD$2:$AE$80,2,FALSE)</f>
        <v>Lääne-Viru</v>
      </c>
      <c r="H3586" t="s">
        <v>248</v>
      </c>
    </row>
    <row r="3587" spans="1:8" x14ac:dyDescent="0.35">
      <c r="A3587" s="3" t="s">
        <v>106</v>
      </c>
      <c r="B3587" s="42">
        <v>58</v>
      </c>
      <c r="C3587" s="42">
        <v>32</v>
      </c>
      <c r="D3587" s="42">
        <v>29</v>
      </c>
      <c r="E3587" s="1" t="s">
        <v>41</v>
      </c>
      <c r="F3587" s="41" t="s">
        <v>193</v>
      </c>
      <c r="G3587" t="str">
        <f>VLOOKUP($E3587,rahvdata!$AD$2:$AE$80,2,FALSE)</f>
        <v>Lääne-Viru</v>
      </c>
      <c r="H3587" t="s">
        <v>248</v>
      </c>
    </row>
    <row r="3588" spans="1:8" x14ac:dyDescent="0.35">
      <c r="A3588" s="3" t="s">
        <v>106</v>
      </c>
      <c r="B3588" s="42">
        <v>68</v>
      </c>
      <c r="C3588" s="42">
        <v>33</v>
      </c>
      <c r="D3588" s="42">
        <v>35</v>
      </c>
      <c r="E3588" s="1" t="s">
        <v>41</v>
      </c>
      <c r="F3588" s="41" t="s">
        <v>194</v>
      </c>
      <c r="G3588" t="str">
        <f>VLOOKUP($E3588,rahvdata!$AD$2:$AE$80,2,FALSE)</f>
        <v>Lääne-Viru</v>
      </c>
      <c r="H3588" t="s">
        <v>248</v>
      </c>
    </row>
    <row r="3589" spans="1:8" x14ac:dyDescent="0.35">
      <c r="A3589" s="3" t="s">
        <v>106</v>
      </c>
      <c r="B3589" s="42">
        <v>81</v>
      </c>
      <c r="C3589" s="42">
        <v>38</v>
      </c>
      <c r="D3589" s="42">
        <v>42</v>
      </c>
      <c r="E3589" s="1" t="s">
        <v>41</v>
      </c>
      <c r="F3589" s="41" t="s">
        <v>195</v>
      </c>
      <c r="G3589" t="str">
        <f>VLOOKUP($E3589,rahvdata!$AD$2:$AE$80,2,FALSE)</f>
        <v>Lääne-Viru</v>
      </c>
      <c r="H3589" t="s">
        <v>248</v>
      </c>
    </row>
    <row r="3590" spans="1:8" x14ac:dyDescent="0.35">
      <c r="A3590" s="3" t="s">
        <v>106</v>
      </c>
      <c r="B3590" s="42">
        <v>62</v>
      </c>
      <c r="C3590" s="42">
        <v>33</v>
      </c>
      <c r="D3590" s="42">
        <v>29</v>
      </c>
      <c r="E3590" s="1" t="s">
        <v>41</v>
      </c>
      <c r="F3590" s="41" t="s">
        <v>196</v>
      </c>
      <c r="G3590" t="str">
        <f>VLOOKUP($E3590,rahvdata!$AD$2:$AE$80,2,FALSE)</f>
        <v>Lääne-Viru</v>
      </c>
      <c r="H3590" t="s">
        <v>248</v>
      </c>
    </row>
    <row r="3591" spans="1:8" x14ac:dyDescent="0.35">
      <c r="A3591" s="3" t="s">
        <v>106</v>
      </c>
      <c r="B3591" s="42">
        <v>52</v>
      </c>
      <c r="C3591" s="42">
        <v>26</v>
      </c>
      <c r="D3591" s="42">
        <v>26</v>
      </c>
      <c r="E3591" s="1" t="s">
        <v>41</v>
      </c>
      <c r="F3591" s="41" t="s">
        <v>197</v>
      </c>
      <c r="G3591" t="str">
        <f>VLOOKUP($E3591,rahvdata!$AD$2:$AE$80,2,FALSE)</f>
        <v>Lääne-Viru</v>
      </c>
      <c r="H3591" t="s">
        <v>248</v>
      </c>
    </row>
    <row r="3592" spans="1:8" x14ac:dyDescent="0.35">
      <c r="A3592" s="3" t="s">
        <v>106</v>
      </c>
      <c r="B3592" s="42">
        <v>62</v>
      </c>
      <c r="C3592" s="42">
        <v>31</v>
      </c>
      <c r="D3592" s="42">
        <v>33</v>
      </c>
      <c r="E3592" s="1" t="s">
        <v>41</v>
      </c>
      <c r="F3592" s="41" t="s">
        <v>198</v>
      </c>
      <c r="G3592" t="str">
        <f>VLOOKUP($E3592,rahvdata!$AD$2:$AE$80,2,FALSE)</f>
        <v>Lääne-Viru</v>
      </c>
      <c r="H3592" t="s">
        <v>248</v>
      </c>
    </row>
    <row r="3593" spans="1:8" x14ac:dyDescent="0.35">
      <c r="A3593" s="3" t="s">
        <v>106</v>
      </c>
      <c r="B3593" s="42">
        <v>60</v>
      </c>
      <c r="C3593" s="42">
        <v>27</v>
      </c>
      <c r="D3593" s="42">
        <v>33</v>
      </c>
      <c r="E3593" s="1" t="s">
        <v>41</v>
      </c>
      <c r="F3593" s="41" t="s">
        <v>199</v>
      </c>
      <c r="G3593" t="str">
        <f>VLOOKUP($E3593,rahvdata!$AD$2:$AE$80,2,FALSE)</f>
        <v>Lääne-Viru</v>
      </c>
      <c r="H3593" t="s">
        <v>248</v>
      </c>
    </row>
    <row r="3594" spans="1:8" x14ac:dyDescent="0.35">
      <c r="A3594" s="3" t="s">
        <v>106</v>
      </c>
      <c r="B3594" s="42">
        <v>56</v>
      </c>
      <c r="C3594" s="42">
        <v>30</v>
      </c>
      <c r="D3594" s="42">
        <v>26</v>
      </c>
      <c r="E3594" s="1" t="s">
        <v>41</v>
      </c>
      <c r="F3594" s="41" t="s">
        <v>200</v>
      </c>
      <c r="G3594" t="str">
        <f>VLOOKUP($E3594,rahvdata!$AD$2:$AE$80,2,FALSE)</f>
        <v>Lääne-Viru</v>
      </c>
      <c r="H3594" t="s">
        <v>248</v>
      </c>
    </row>
    <row r="3595" spans="1:8" x14ac:dyDescent="0.35">
      <c r="A3595" s="3" t="s">
        <v>106</v>
      </c>
      <c r="B3595" s="42">
        <v>73</v>
      </c>
      <c r="C3595" s="42">
        <v>44</v>
      </c>
      <c r="D3595" s="42">
        <v>29</v>
      </c>
      <c r="E3595" s="1" t="s">
        <v>41</v>
      </c>
      <c r="F3595" s="41" t="s">
        <v>201</v>
      </c>
      <c r="G3595" t="str">
        <f>VLOOKUP($E3595,rahvdata!$AD$2:$AE$80,2,FALSE)</f>
        <v>Lääne-Viru</v>
      </c>
      <c r="H3595" t="s">
        <v>248</v>
      </c>
    </row>
    <row r="3596" spans="1:8" x14ac:dyDescent="0.35">
      <c r="A3596" s="3" t="s">
        <v>106</v>
      </c>
      <c r="B3596" s="42">
        <v>67</v>
      </c>
      <c r="C3596" s="42">
        <v>25</v>
      </c>
      <c r="D3596" s="42">
        <v>39</v>
      </c>
      <c r="E3596" s="1" t="s">
        <v>41</v>
      </c>
      <c r="F3596" s="41" t="s">
        <v>202</v>
      </c>
      <c r="G3596" t="str">
        <f>VLOOKUP($E3596,rahvdata!$AD$2:$AE$80,2,FALSE)</f>
        <v>Lääne-Viru</v>
      </c>
      <c r="H3596" t="s">
        <v>248</v>
      </c>
    </row>
    <row r="3597" spans="1:8" x14ac:dyDescent="0.35">
      <c r="A3597" s="3" t="s">
        <v>107</v>
      </c>
      <c r="B3597" s="42">
        <v>66</v>
      </c>
      <c r="C3597" s="42">
        <v>25</v>
      </c>
      <c r="D3597" s="42">
        <v>41</v>
      </c>
      <c r="E3597" s="1" t="s">
        <v>41</v>
      </c>
      <c r="F3597" s="41" t="s">
        <v>203</v>
      </c>
      <c r="G3597" t="str">
        <f>VLOOKUP($E3597,rahvdata!$AD$2:$AE$80,2,FALSE)</f>
        <v>Lääne-Viru</v>
      </c>
      <c r="H3597" t="s">
        <v>248</v>
      </c>
    </row>
    <row r="3598" spans="1:8" x14ac:dyDescent="0.35">
      <c r="A3598" s="3" t="s">
        <v>107</v>
      </c>
      <c r="B3598" s="42">
        <v>77</v>
      </c>
      <c r="C3598" s="42">
        <v>39</v>
      </c>
      <c r="D3598" s="42">
        <v>39</v>
      </c>
      <c r="E3598" s="1" t="s">
        <v>41</v>
      </c>
      <c r="F3598" s="41" t="s">
        <v>204</v>
      </c>
      <c r="G3598" t="str">
        <f>VLOOKUP($E3598,rahvdata!$AD$2:$AE$80,2,FALSE)</f>
        <v>Lääne-Viru</v>
      </c>
      <c r="H3598" t="s">
        <v>248</v>
      </c>
    </row>
    <row r="3599" spans="1:8" x14ac:dyDescent="0.35">
      <c r="A3599" s="3" t="s">
        <v>107</v>
      </c>
      <c r="B3599" s="42">
        <v>70</v>
      </c>
      <c r="C3599" s="42">
        <v>37</v>
      </c>
      <c r="D3599" s="42">
        <v>33</v>
      </c>
      <c r="E3599" s="1" t="s">
        <v>41</v>
      </c>
      <c r="F3599" s="41" t="s">
        <v>205</v>
      </c>
      <c r="G3599" t="str">
        <f>VLOOKUP($E3599,rahvdata!$AD$2:$AE$80,2,FALSE)</f>
        <v>Lääne-Viru</v>
      </c>
      <c r="H3599" t="s">
        <v>248</v>
      </c>
    </row>
    <row r="3600" spans="1:8" x14ac:dyDescent="0.35">
      <c r="A3600" s="3" t="s">
        <v>107</v>
      </c>
      <c r="B3600" s="42">
        <v>53</v>
      </c>
      <c r="C3600" s="42">
        <v>24</v>
      </c>
      <c r="D3600" s="42">
        <v>27</v>
      </c>
      <c r="E3600" s="1" t="s">
        <v>41</v>
      </c>
      <c r="F3600" s="41" t="s">
        <v>206</v>
      </c>
      <c r="G3600" t="str">
        <f>VLOOKUP($E3600,rahvdata!$AD$2:$AE$80,2,FALSE)</f>
        <v>Lääne-Viru</v>
      </c>
      <c r="H3600" t="s">
        <v>248</v>
      </c>
    </row>
    <row r="3601" spans="1:9" x14ac:dyDescent="0.35">
      <c r="A3601" s="3" t="s">
        <v>107</v>
      </c>
      <c r="B3601" s="42">
        <v>54</v>
      </c>
      <c r="C3601" s="42">
        <v>30</v>
      </c>
      <c r="D3601" s="42">
        <v>24</v>
      </c>
      <c r="E3601" s="1" t="s">
        <v>41</v>
      </c>
      <c r="F3601" s="41" t="s">
        <v>207</v>
      </c>
      <c r="G3601" t="str">
        <f>VLOOKUP($E3601,rahvdata!$AD$2:$AE$80,2,FALSE)</f>
        <v>Lääne-Viru</v>
      </c>
      <c r="H3601" t="s">
        <v>248</v>
      </c>
      <c r="I3601" t="s">
        <v>252</v>
      </c>
    </row>
    <row r="3602" spans="1:9" x14ac:dyDescent="0.35">
      <c r="A3602" s="3" t="s">
        <v>107</v>
      </c>
      <c r="B3602" s="42">
        <v>73</v>
      </c>
      <c r="C3602" s="42">
        <v>30</v>
      </c>
      <c r="D3602" s="42">
        <v>43</v>
      </c>
      <c r="E3602" s="1" t="s">
        <v>41</v>
      </c>
      <c r="F3602" s="41" t="s">
        <v>208</v>
      </c>
      <c r="G3602" t="str">
        <f>VLOOKUP($E3602,rahvdata!$AD$2:$AE$80,2,FALSE)</f>
        <v>Lääne-Viru</v>
      </c>
      <c r="H3602" t="s">
        <v>249</v>
      </c>
      <c r="I3602" t="s">
        <v>252</v>
      </c>
    </row>
    <row r="3603" spans="1:9" x14ac:dyDescent="0.35">
      <c r="A3603" s="3" t="s">
        <v>107</v>
      </c>
      <c r="B3603" s="42">
        <v>60</v>
      </c>
      <c r="C3603" s="42">
        <v>29</v>
      </c>
      <c r="D3603" s="42">
        <v>31</v>
      </c>
      <c r="E3603" s="1" t="s">
        <v>41</v>
      </c>
      <c r="F3603" s="41" t="s">
        <v>209</v>
      </c>
      <c r="G3603" t="str">
        <f>VLOOKUP($E3603,rahvdata!$AD$2:$AE$80,2,FALSE)</f>
        <v>Lääne-Viru</v>
      </c>
      <c r="H3603" t="s">
        <v>249</v>
      </c>
      <c r="I3603" t="s">
        <v>252</v>
      </c>
    </row>
    <row r="3604" spans="1:9" x14ac:dyDescent="0.35">
      <c r="A3604" s="3" t="s">
        <v>107</v>
      </c>
      <c r="B3604" s="42">
        <v>53</v>
      </c>
      <c r="C3604" s="42">
        <v>26</v>
      </c>
      <c r="D3604" s="42">
        <v>31</v>
      </c>
      <c r="E3604" s="1" t="s">
        <v>41</v>
      </c>
      <c r="F3604" s="41" t="s">
        <v>210</v>
      </c>
      <c r="G3604" t="str">
        <f>VLOOKUP($E3604,rahvdata!$AD$2:$AE$80,2,FALSE)</f>
        <v>Lääne-Viru</v>
      </c>
      <c r="H3604" t="s">
        <v>249</v>
      </c>
      <c r="I3604" t="s">
        <v>252</v>
      </c>
    </row>
    <row r="3605" spans="1:9" x14ac:dyDescent="0.35">
      <c r="A3605" s="3" t="s">
        <v>107</v>
      </c>
      <c r="B3605" s="42">
        <v>58</v>
      </c>
      <c r="C3605" s="42">
        <v>28</v>
      </c>
      <c r="D3605" s="42">
        <v>30</v>
      </c>
      <c r="E3605" s="1" t="s">
        <v>41</v>
      </c>
      <c r="F3605" s="41" t="s">
        <v>211</v>
      </c>
      <c r="G3605" t="str">
        <f>VLOOKUP($E3605,rahvdata!$AD$2:$AE$80,2,FALSE)</f>
        <v>Lääne-Viru</v>
      </c>
      <c r="H3605" t="s">
        <v>249</v>
      </c>
      <c r="I3605" t="s">
        <v>252</v>
      </c>
    </row>
    <row r="3606" spans="1:9" x14ac:dyDescent="0.35">
      <c r="A3606" s="3" t="s">
        <v>107</v>
      </c>
      <c r="B3606" s="42">
        <v>61</v>
      </c>
      <c r="C3606" s="42">
        <v>24</v>
      </c>
      <c r="D3606" s="42">
        <v>37</v>
      </c>
      <c r="E3606" s="1" t="s">
        <v>41</v>
      </c>
      <c r="F3606" s="41" t="s">
        <v>212</v>
      </c>
      <c r="G3606" t="str">
        <f>VLOOKUP($E3606,rahvdata!$AD$2:$AE$80,2,FALSE)</f>
        <v>Lääne-Viru</v>
      </c>
      <c r="H3606" t="s">
        <v>249</v>
      </c>
      <c r="I3606" t="s">
        <v>252</v>
      </c>
    </row>
    <row r="3607" spans="1:9" x14ac:dyDescent="0.35">
      <c r="A3607" s="3" t="s">
        <v>108</v>
      </c>
      <c r="B3607" s="42">
        <v>53</v>
      </c>
      <c r="C3607" s="42">
        <v>23</v>
      </c>
      <c r="D3607" s="42">
        <v>30</v>
      </c>
      <c r="E3607" s="1" t="s">
        <v>41</v>
      </c>
      <c r="F3607" s="41" t="s">
        <v>213</v>
      </c>
      <c r="G3607" t="str">
        <f>VLOOKUP($E3607,rahvdata!$AD$2:$AE$80,2,FALSE)</f>
        <v>Lääne-Viru</v>
      </c>
      <c r="H3607" t="s">
        <v>249</v>
      </c>
      <c r="I3607" t="s">
        <v>252</v>
      </c>
    </row>
    <row r="3608" spans="1:9" x14ac:dyDescent="0.35">
      <c r="A3608" s="3" t="s">
        <v>108</v>
      </c>
      <c r="B3608" s="42">
        <v>44</v>
      </c>
      <c r="C3608" s="42">
        <v>19</v>
      </c>
      <c r="D3608" s="42">
        <v>26</v>
      </c>
      <c r="E3608" s="1" t="s">
        <v>41</v>
      </c>
      <c r="F3608" s="41" t="s">
        <v>214</v>
      </c>
      <c r="G3608" t="str">
        <f>VLOOKUP($E3608,rahvdata!$AD$2:$AE$80,2,FALSE)</f>
        <v>Lääne-Viru</v>
      </c>
      <c r="H3608" t="s">
        <v>249</v>
      </c>
      <c r="I3608" t="s">
        <v>252</v>
      </c>
    </row>
    <row r="3609" spans="1:9" x14ac:dyDescent="0.35">
      <c r="A3609" s="3" t="s">
        <v>108</v>
      </c>
      <c r="B3609" s="42">
        <v>55</v>
      </c>
      <c r="C3609" s="42">
        <v>22</v>
      </c>
      <c r="D3609" s="42">
        <v>33</v>
      </c>
      <c r="E3609" s="1" t="s">
        <v>41</v>
      </c>
      <c r="F3609" s="41" t="s">
        <v>215</v>
      </c>
      <c r="G3609" t="str">
        <f>VLOOKUP($E3609,rahvdata!$AD$2:$AE$80,2,FALSE)</f>
        <v>Lääne-Viru</v>
      </c>
      <c r="H3609" t="s">
        <v>249</v>
      </c>
      <c r="I3609" t="s">
        <v>252</v>
      </c>
    </row>
    <row r="3610" spans="1:9" x14ac:dyDescent="0.35">
      <c r="A3610" s="3" t="s">
        <v>108</v>
      </c>
      <c r="B3610" s="42">
        <v>49</v>
      </c>
      <c r="C3610" s="42">
        <v>24</v>
      </c>
      <c r="D3610" s="42">
        <v>27</v>
      </c>
      <c r="E3610" s="1" t="s">
        <v>41</v>
      </c>
      <c r="F3610" s="41" t="s">
        <v>216</v>
      </c>
      <c r="G3610" t="str">
        <f>VLOOKUP($E3610,rahvdata!$AD$2:$AE$80,2,FALSE)</f>
        <v>Lääne-Viru</v>
      </c>
      <c r="H3610" t="s">
        <v>249</v>
      </c>
      <c r="I3610" t="s">
        <v>252</v>
      </c>
    </row>
    <row r="3611" spans="1:9" x14ac:dyDescent="0.35">
      <c r="A3611" s="3" t="s">
        <v>108</v>
      </c>
      <c r="B3611" s="42">
        <v>32</v>
      </c>
      <c r="C3611" s="42">
        <v>12</v>
      </c>
      <c r="D3611" s="42">
        <v>23</v>
      </c>
      <c r="E3611" s="1" t="s">
        <v>41</v>
      </c>
      <c r="F3611" s="41" t="s">
        <v>217</v>
      </c>
      <c r="G3611" t="str">
        <f>VLOOKUP($E3611,rahvdata!$AD$2:$AE$80,2,FALSE)</f>
        <v>Lääne-Viru</v>
      </c>
      <c r="H3611" t="s">
        <v>249</v>
      </c>
      <c r="I3611" t="s">
        <v>252</v>
      </c>
    </row>
    <row r="3612" spans="1:9" x14ac:dyDescent="0.35">
      <c r="A3612" s="3" t="s">
        <v>108</v>
      </c>
      <c r="B3612" s="42">
        <v>45</v>
      </c>
      <c r="C3612" s="42">
        <v>21</v>
      </c>
      <c r="D3612" s="42">
        <v>21</v>
      </c>
      <c r="E3612" s="1" t="s">
        <v>41</v>
      </c>
      <c r="F3612" s="41" t="s">
        <v>218</v>
      </c>
      <c r="G3612" t="str">
        <f>VLOOKUP($E3612,rahvdata!$AD$2:$AE$80,2,FALSE)</f>
        <v>Lääne-Viru</v>
      </c>
      <c r="H3612" t="s">
        <v>249</v>
      </c>
      <c r="I3612" t="s">
        <v>252</v>
      </c>
    </row>
    <row r="3613" spans="1:9" x14ac:dyDescent="0.35">
      <c r="A3613" s="3" t="s">
        <v>108</v>
      </c>
      <c r="B3613" s="42">
        <v>36</v>
      </c>
      <c r="C3613" s="42">
        <v>10</v>
      </c>
      <c r="D3613" s="42">
        <v>22</v>
      </c>
      <c r="E3613" s="1" t="s">
        <v>41</v>
      </c>
      <c r="F3613" s="41" t="s">
        <v>219</v>
      </c>
      <c r="G3613" t="str">
        <f>VLOOKUP($E3613,rahvdata!$AD$2:$AE$80,2,FALSE)</f>
        <v>Lääne-Viru</v>
      </c>
      <c r="H3613" t="s">
        <v>249</v>
      </c>
      <c r="I3613" t="s">
        <v>252</v>
      </c>
    </row>
    <row r="3614" spans="1:9" x14ac:dyDescent="0.35">
      <c r="A3614" s="3" t="s">
        <v>108</v>
      </c>
      <c r="B3614" s="42">
        <v>26</v>
      </c>
      <c r="C3614" s="42">
        <v>12</v>
      </c>
      <c r="D3614" s="42">
        <v>18</v>
      </c>
      <c r="E3614" s="1" t="s">
        <v>41</v>
      </c>
      <c r="F3614" s="41" t="s">
        <v>220</v>
      </c>
      <c r="G3614" t="str">
        <f>VLOOKUP($E3614,rahvdata!$AD$2:$AE$80,2,FALSE)</f>
        <v>Lääne-Viru</v>
      </c>
      <c r="H3614" t="s">
        <v>249</v>
      </c>
      <c r="I3614" t="s">
        <v>252</v>
      </c>
    </row>
    <row r="3615" spans="1:9" x14ac:dyDescent="0.35">
      <c r="A3615" s="3" t="s">
        <v>108</v>
      </c>
      <c r="B3615" s="42">
        <v>32</v>
      </c>
      <c r="C3615" s="42">
        <v>12</v>
      </c>
      <c r="D3615" s="42">
        <v>20</v>
      </c>
      <c r="E3615" s="1" t="s">
        <v>41</v>
      </c>
      <c r="F3615" s="41" t="s">
        <v>221</v>
      </c>
      <c r="G3615" t="str">
        <f>VLOOKUP($E3615,rahvdata!$AD$2:$AE$80,2,FALSE)</f>
        <v>Lääne-Viru</v>
      </c>
      <c r="H3615" t="s">
        <v>249</v>
      </c>
      <c r="I3615" t="s">
        <v>252</v>
      </c>
    </row>
    <row r="3616" spans="1:9" x14ac:dyDescent="0.35">
      <c r="A3616" s="3" t="s">
        <v>108</v>
      </c>
      <c r="B3616" s="42">
        <v>26</v>
      </c>
      <c r="C3616" s="42">
        <v>13</v>
      </c>
      <c r="D3616" s="42">
        <v>15</v>
      </c>
      <c r="E3616" s="1" t="s">
        <v>41</v>
      </c>
      <c r="F3616" s="41" t="s">
        <v>222</v>
      </c>
      <c r="G3616" t="str">
        <f>VLOOKUP($E3616,rahvdata!$AD$2:$AE$80,2,FALSE)</f>
        <v>Lääne-Viru</v>
      </c>
      <c r="H3616" t="s">
        <v>249</v>
      </c>
      <c r="I3616" t="s">
        <v>252</v>
      </c>
    </row>
    <row r="3617" spans="1:9" x14ac:dyDescent="0.35">
      <c r="A3617" s="3" t="s">
        <v>139</v>
      </c>
      <c r="B3617" s="42">
        <v>36</v>
      </c>
      <c r="C3617" s="42">
        <v>9</v>
      </c>
      <c r="D3617" s="42">
        <v>21</v>
      </c>
      <c r="E3617" s="1" t="s">
        <v>41</v>
      </c>
      <c r="F3617" s="41" t="s">
        <v>223</v>
      </c>
      <c r="G3617" t="str">
        <f>VLOOKUP($E3617,rahvdata!$AD$2:$AE$80,2,FALSE)</f>
        <v>Lääne-Viru</v>
      </c>
      <c r="H3617" t="s">
        <v>249</v>
      </c>
      <c r="I3617" t="s">
        <v>252</v>
      </c>
    </row>
    <row r="3618" spans="1:9" x14ac:dyDescent="0.35">
      <c r="A3618" s="3" t="s">
        <v>139</v>
      </c>
      <c r="B3618" s="42">
        <v>27</v>
      </c>
      <c r="C3618" s="42">
        <v>6</v>
      </c>
      <c r="D3618" s="42">
        <v>20</v>
      </c>
      <c r="E3618" s="1" t="s">
        <v>41</v>
      </c>
      <c r="F3618" s="41" t="s">
        <v>224</v>
      </c>
      <c r="G3618" t="str">
        <f>VLOOKUP($E3618,rahvdata!$AD$2:$AE$80,2,FALSE)</f>
        <v>Lääne-Viru</v>
      </c>
      <c r="H3618" t="s">
        <v>249</v>
      </c>
      <c r="I3618" t="s">
        <v>252</v>
      </c>
    </row>
    <row r="3619" spans="1:9" x14ac:dyDescent="0.35">
      <c r="A3619" s="3" t="s">
        <v>139</v>
      </c>
      <c r="B3619" s="42">
        <v>25</v>
      </c>
      <c r="C3619" s="42">
        <v>4</v>
      </c>
      <c r="D3619" s="42">
        <v>17</v>
      </c>
      <c r="E3619" s="1" t="s">
        <v>41</v>
      </c>
      <c r="F3619" s="41" t="s">
        <v>225</v>
      </c>
      <c r="G3619" t="str">
        <f>VLOOKUP($E3619,rahvdata!$AD$2:$AE$80,2,FALSE)</f>
        <v>Lääne-Viru</v>
      </c>
      <c r="H3619" t="s">
        <v>249</v>
      </c>
      <c r="I3619" t="s">
        <v>252</v>
      </c>
    </row>
    <row r="3620" spans="1:9" x14ac:dyDescent="0.35">
      <c r="A3620" s="3" t="s">
        <v>139</v>
      </c>
      <c r="B3620" s="42">
        <v>12</v>
      </c>
      <c r="C3620" s="42">
        <v>4</v>
      </c>
      <c r="D3620" s="42">
        <v>9</v>
      </c>
      <c r="E3620" s="1" t="s">
        <v>41</v>
      </c>
      <c r="F3620" s="41" t="s">
        <v>226</v>
      </c>
      <c r="G3620" t="str">
        <f>VLOOKUP($E3620,rahvdata!$AD$2:$AE$80,2,FALSE)</f>
        <v>Lääne-Viru</v>
      </c>
      <c r="H3620" t="s">
        <v>249</v>
      </c>
      <c r="I3620" t="s">
        <v>252</v>
      </c>
    </row>
    <row r="3621" spans="1:9" x14ac:dyDescent="0.35">
      <c r="A3621" s="3" t="s">
        <v>139</v>
      </c>
      <c r="B3621" s="42">
        <v>15</v>
      </c>
      <c r="C3621" s="42">
        <v>7</v>
      </c>
      <c r="D3621" s="42">
        <v>12</v>
      </c>
      <c r="E3621" s="1" t="s">
        <v>41</v>
      </c>
      <c r="F3621" s="41" t="s">
        <v>227</v>
      </c>
      <c r="G3621" t="str">
        <f>VLOOKUP($E3621,rahvdata!$AD$2:$AE$80,2,FALSE)</f>
        <v>Lääne-Viru</v>
      </c>
      <c r="H3621" t="s">
        <v>249</v>
      </c>
      <c r="I3621" t="s">
        <v>252</v>
      </c>
    </row>
    <row r="3622" spans="1:9" x14ac:dyDescent="0.35">
      <c r="A3622" s="3" t="s">
        <v>139</v>
      </c>
      <c r="B3622" s="42">
        <v>13</v>
      </c>
      <c r="C3622" s="42">
        <v>3</v>
      </c>
      <c r="D3622" s="42">
        <v>14</v>
      </c>
      <c r="E3622" s="1" t="s">
        <v>41</v>
      </c>
      <c r="F3622" s="41" t="s">
        <v>228</v>
      </c>
      <c r="G3622" t="str">
        <f>VLOOKUP($E3622,rahvdata!$AD$2:$AE$80,2,FALSE)</f>
        <v>Lääne-Viru</v>
      </c>
      <c r="H3622" t="s">
        <v>249</v>
      </c>
      <c r="I3622" t="s">
        <v>252</v>
      </c>
    </row>
    <row r="3623" spans="1:9" x14ac:dyDescent="0.35">
      <c r="A3623" s="3" t="s">
        <v>139</v>
      </c>
      <c r="B3623" s="42">
        <v>17</v>
      </c>
      <c r="C3623" s="42">
        <v>4</v>
      </c>
      <c r="D3623" s="42">
        <v>14</v>
      </c>
      <c r="E3623" s="1" t="s">
        <v>41</v>
      </c>
      <c r="F3623" s="41" t="s">
        <v>229</v>
      </c>
      <c r="G3623" t="str">
        <f>VLOOKUP($E3623,rahvdata!$AD$2:$AE$80,2,FALSE)</f>
        <v>Lääne-Viru</v>
      </c>
      <c r="H3623" t="s">
        <v>249</v>
      </c>
      <c r="I3623" t="s">
        <v>252</v>
      </c>
    </row>
    <row r="3624" spans="1:9" x14ac:dyDescent="0.35">
      <c r="A3624" s="3" t="s">
        <v>139</v>
      </c>
      <c r="B3624" s="42">
        <v>12</v>
      </c>
      <c r="C3624" s="42">
        <v>3</v>
      </c>
      <c r="D3624" s="42">
        <v>10</v>
      </c>
      <c r="E3624" s="1" t="s">
        <v>41</v>
      </c>
      <c r="F3624" s="41" t="s">
        <v>230</v>
      </c>
      <c r="G3624" t="str">
        <f>VLOOKUP($E3624,rahvdata!$AD$2:$AE$80,2,FALSE)</f>
        <v>Lääne-Viru</v>
      </c>
      <c r="H3624" t="s">
        <v>249</v>
      </c>
      <c r="I3624" t="s">
        <v>252</v>
      </c>
    </row>
    <row r="3625" spans="1:9" x14ac:dyDescent="0.35">
      <c r="A3625" s="3" t="s">
        <v>139</v>
      </c>
      <c r="B3625" s="42">
        <v>13</v>
      </c>
      <c r="C3625" s="42">
        <v>0</v>
      </c>
      <c r="D3625" s="42">
        <v>8</v>
      </c>
      <c r="E3625" s="1" t="s">
        <v>41</v>
      </c>
      <c r="F3625" s="41" t="s">
        <v>231</v>
      </c>
      <c r="G3625" t="str">
        <f>VLOOKUP($E3625,rahvdata!$AD$2:$AE$80,2,FALSE)</f>
        <v>Lääne-Viru</v>
      </c>
      <c r="H3625" t="s">
        <v>249</v>
      </c>
      <c r="I3625" t="s">
        <v>252</v>
      </c>
    </row>
    <row r="3626" spans="1:9" x14ac:dyDescent="0.35">
      <c r="A3626" s="3" t="s">
        <v>139</v>
      </c>
      <c r="B3626" s="42">
        <v>9</v>
      </c>
      <c r="C3626" s="42">
        <v>0</v>
      </c>
      <c r="D3626" s="42">
        <v>9</v>
      </c>
      <c r="E3626" s="1" t="s">
        <v>41</v>
      </c>
      <c r="F3626" s="41" t="s">
        <v>232</v>
      </c>
      <c r="G3626" t="str">
        <f>VLOOKUP($E3626,rahvdata!$AD$2:$AE$80,2,FALSE)</f>
        <v>Lääne-Viru</v>
      </c>
      <c r="H3626" t="s">
        <v>249</v>
      </c>
      <c r="I3626" t="s">
        <v>252</v>
      </c>
    </row>
    <row r="3627" spans="1:9" x14ac:dyDescent="0.35">
      <c r="A3627" s="3" t="s">
        <v>140</v>
      </c>
      <c r="B3627" s="42">
        <v>8</v>
      </c>
      <c r="C3627" s="42">
        <v>0</v>
      </c>
      <c r="D3627" s="42">
        <v>7</v>
      </c>
      <c r="E3627" s="1" t="s">
        <v>41</v>
      </c>
      <c r="F3627" s="41" t="s">
        <v>233</v>
      </c>
      <c r="G3627" t="str">
        <f>VLOOKUP($E3627,rahvdata!$AD$2:$AE$80,2,FALSE)</f>
        <v>Lääne-Viru</v>
      </c>
      <c r="H3627" t="s">
        <v>249</v>
      </c>
      <c r="I3627" t="s">
        <v>252</v>
      </c>
    </row>
    <row r="3628" spans="1:9" x14ac:dyDescent="0.35">
      <c r="A3628" s="3" t="s">
        <v>140</v>
      </c>
      <c r="B3628" s="42">
        <v>5</v>
      </c>
      <c r="C3628" s="42">
        <v>0</v>
      </c>
      <c r="D3628" s="42">
        <v>3</v>
      </c>
      <c r="E3628" s="1" t="s">
        <v>41</v>
      </c>
      <c r="F3628" s="41" t="s">
        <v>234</v>
      </c>
      <c r="G3628" t="str">
        <f>VLOOKUP($E3628,rahvdata!$AD$2:$AE$80,2,FALSE)</f>
        <v>Lääne-Viru</v>
      </c>
      <c r="H3628" t="s">
        <v>249</v>
      </c>
      <c r="I3628" t="s">
        <v>252</v>
      </c>
    </row>
    <row r="3629" spans="1:9" x14ac:dyDescent="0.35">
      <c r="A3629" s="3" t="s">
        <v>140</v>
      </c>
      <c r="B3629" s="42">
        <v>0</v>
      </c>
      <c r="C3629" s="42">
        <v>0</v>
      </c>
      <c r="D3629" s="42">
        <v>0</v>
      </c>
      <c r="E3629" s="1" t="s">
        <v>41</v>
      </c>
      <c r="F3629" s="41" t="s">
        <v>235</v>
      </c>
      <c r="G3629" t="str">
        <f>VLOOKUP($E3629,rahvdata!$AD$2:$AE$80,2,FALSE)</f>
        <v>Lääne-Viru</v>
      </c>
      <c r="H3629" t="s">
        <v>249</v>
      </c>
      <c r="I3629" t="s">
        <v>252</v>
      </c>
    </row>
    <row r="3630" spans="1:9" x14ac:dyDescent="0.35">
      <c r="A3630" s="3" t="s">
        <v>140</v>
      </c>
      <c r="B3630" s="42">
        <v>6</v>
      </c>
      <c r="C3630" s="42">
        <v>0</v>
      </c>
      <c r="D3630" s="42">
        <v>5</v>
      </c>
      <c r="E3630" s="1" t="s">
        <v>41</v>
      </c>
      <c r="F3630" s="41" t="s">
        <v>236</v>
      </c>
      <c r="G3630" t="str">
        <f>VLOOKUP($E3630,rahvdata!$AD$2:$AE$80,2,FALSE)</f>
        <v>Lääne-Viru</v>
      </c>
      <c r="H3630" t="s">
        <v>249</v>
      </c>
      <c r="I3630" t="s">
        <v>252</v>
      </c>
    </row>
    <row r="3631" spans="1:9" x14ac:dyDescent="0.35">
      <c r="A3631" s="3" t="s">
        <v>140</v>
      </c>
      <c r="B3631" s="42">
        <v>3</v>
      </c>
      <c r="C3631" s="42">
        <v>0</v>
      </c>
      <c r="D3631" s="42">
        <v>0</v>
      </c>
      <c r="E3631" s="1" t="s">
        <v>41</v>
      </c>
      <c r="F3631" s="41" t="s">
        <v>237</v>
      </c>
      <c r="G3631" t="str">
        <f>VLOOKUP($E3631,rahvdata!$AD$2:$AE$80,2,FALSE)</f>
        <v>Lääne-Viru</v>
      </c>
      <c r="H3631" t="s">
        <v>249</v>
      </c>
      <c r="I3631" t="s">
        <v>252</v>
      </c>
    </row>
    <row r="3632" spans="1:9" x14ac:dyDescent="0.35">
      <c r="A3632" s="3" t="s">
        <v>140</v>
      </c>
      <c r="B3632" s="42">
        <v>5</v>
      </c>
      <c r="C3632" s="42">
        <v>0</v>
      </c>
      <c r="D3632" s="42">
        <v>5</v>
      </c>
      <c r="E3632" s="1" t="s">
        <v>41</v>
      </c>
      <c r="F3632" s="41" t="s">
        <v>238</v>
      </c>
      <c r="G3632" t="str">
        <f>VLOOKUP($E3632,rahvdata!$AD$2:$AE$80,2,FALSE)</f>
        <v>Lääne-Viru</v>
      </c>
      <c r="H3632" t="s">
        <v>249</v>
      </c>
      <c r="I3632" t="s">
        <v>252</v>
      </c>
    </row>
    <row r="3633" spans="1:9" x14ac:dyDescent="0.35">
      <c r="A3633" s="3" t="s">
        <v>140</v>
      </c>
      <c r="B3633" s="42">
        <v>5</v>
      </c>
      <c r="C3633" s="42">
        <v>0</v>
      </c>
      <c r="D3633" s="42">
        <v>5</v>
      </c>
      <c r="E3633" s="1" t="s">
        <v>41</v>
      </c>
      <c r="F3633" s="41" t="s">
        <v>239</v>
      </c>
      <c r="G3633" t="str">
        <f>VLOOKUP($E3633,rahvdata!$AD$2:$AE$80,2,FALSE)</f>
        <v>Lääne-Viru</v>
      </c>
      <c r="H3633" t="s">
        <v>249</v>
      </c>
      <c r="I3633" t="s">
        <v>252</v>
      </c>
    </row>
    <row r="3634" spans="1:9" x14ac:dyDescent="0.35">
      <c r="A3634" s="3" t="s">
        <v>140</v>
      </c>
      <c r="B3634" s="42">
        <v>0</v>
      </c>
      <c r="C3634" s="42">
        <v>0</v>
      </c>
      <c r="D3634" s="42">
        <v>0</v>
      </c>
      <c r="E3634" s="1" t="s">
        <v>41</v>
      </c>
      <c r="F3634" s="41" t="s">
        <v>240</v>
      </c>
      <c r="G3634" t="str">
        <f>VLOOKUP($E3634,rahvdata!$AD$2:$AE$80,2,FALSE)</f>
        <v>Lääne-Viru</v>
      </c>
      <c r="H3634" t="s">
        <v>249</v>
      </c>
      <c r="I3634" t="s">
        <v>252</v>
      </c>
    </row>
    <row r="3635" spans="1:9" x14ac:dyDescent="0.35">
      <c r="A3635" s="3" t="s">
        <v>140</v>
      </c>
      <c r="B3635" s="42">
        <v>0</v>
      </c>
      <c r="C3635" s="42">
        <v>0</v>
      </c>
      <c r="D3635" s="42">
        <v>0</v>
      </c>
      <c r="E3635" s="1" t="s">
        <v>41</v>
      </c>
      <c r="F3635" s="41" t="s">
        <v>241</v>
      </c>
      <c r="G3635" t="str">
        <f>VLOOKUP($E3635,rahvdata!$AD$2:$AE$80,2,FALSE)</f>
        <v>Lääne-Viru</v>
      </c>
      <c r="H3635" t="s">
        <v>249</v>
      </c>
      <c r="I3635" t="s">
        <v>252</v>
      </c>
    </row>
    <row r="3636" spans="1:9" x14ac:dyDescent="0.35">
      <c r="A3636" s="3" t="s">
        <v>140</v>
      </c>
      <c r="B3636" s="42">
        <v>0</v>
      </c>
      <c r="C3636" s="42">
        <v>0</v>
      </c>
      <c r="D3636" s="42">
        <v>0</v>
      </c>
      <c r="E3636" s="1" t="s">
        <v>41</v>
      </c>
      <c r="F3636" s="41" t="s">
        <v>242</v>
      </c>
      <c r="G3636" t="str">
        <f>VLOOKUP($E3636,rahvdata!$AD$2:$AE$80,2,FALSE)</f>
        <v>Lääne-Viru</v>
      </c>
      <c r="H3636" t="s">
        <v>249</v>
      </c>
      <c r="I3636" t="s">
        <v>252</v>
      </c>
    </row>
    <row r="3637" spans="1:9" x14ac:dyDescent="0.35">
      <c r="A3637" s="3" t="s">
        <v>140</v>
      </c>
      <c r="B3637" s="42">
        <v>0</v>
      </c>
      <c r="C3637" s="42">
        <v>0</v>
      </c>
      <c r="D3637" s="42">
        <v>0</v>
      </c>
      <c r="E3637" s="1" t="s">
        <v>41</v>
      </c>
      <c r="F3637" s="41" t="s">
        <v>243</v>
      </c>
      <c r="G3637" t="str">
        <f>VLOOKUP($E3637,rahvdata!$AD$2:$AE$80,2,FALSE)</f>
        <v>Lääne-Viru</v>
      </c>
      <c r="H3637" t="s">
        <v>249</v>
      </c>
    </row>
    <row r="3638" spans="1:9" x14ac:dyDescent="0.35">
      <c r="A3638" s="3" t="s">
        <v>113</v>
      </c>
      <c r="B3638" s="42">
        <v>149</v>
      </c>
      <c r="C3638" s="42">
        <v>86</v>
      </c>
      <c r="D3638" s="42">
        <v>61</v>
      </c>
      <c r="E3638" s="1" t="s">
        <v>42</v>
      </c>
      <c r="F3638" s="41" t="s">
        <v>143</v>
      </c>
      <c r="G3638" t="str">
        <f>VLOOKUP($E3638,rahvdata!$AD$2:$AE$80,2,FALSE)</f>
        <v>Lääne-Viru</v>
      </c>
      <c r="H3638" t="s">
        <v>247</v>
      </c>
      <c r="I3638" t="s">
        <v>251</v>
      </c>
    </row>
    <row r="3639" spans="1:9" x14ac:dyDescent="0.35">
      <c r="A3639" s="3" t="s">
        <v>113</v>
      </c>
      <c r="B3639" s="42">
        <v>147</v>
      </c>
      <c r="C3639" s="42">
        <v>75</v>
      </c>
      <c r="D3639" s="42">
        <v>72</v>
      </c>
      <c r="E3639" s="1" t="s">
        <v>42</v>
      </c>
      <c r="F3639" s="41" t="s">
        <v>144</v>
      </c>
      <c r="G3639" t="str">
        <f>VLOOKUP($E3639,rahvdata!$AD$2:$AE$80,2,FALSE)</f>
        <v>Lääne-Viru</v>
      </c>
      <c r="H3639" t="s">
        <v>247</v>
      </c>
      <c r="I3639" t="s">
        <v>251</v>
      </c>
    </row>
    <row r="3640" spans="1:9" x14ac:dyDescent="0.35">
      <c r="A3640" s="3" t="s">
        <v>113</v>
      </c>
      <c r="B3640" s="42">
        <v>155</v>
      </c>
      <c r="C3640" s="42">
        <v>75</v>
      </c>
      <c r="D3640" s="42">
        <v>80</v>
      </c>
      <c r="E3640" s="1" t="s">
        <v>42</v>
      </c>
      <c r="F3640" s="41" t="s">
        <v>145</v>
      </c>
      <c r="G3640" t="str">
        <f>VLOOKUP($E3640,rahvdata!$AD$2:$AE$80,2,FALSE)</f>
        <v>Lääne-Viru</v>
      </c>
      <c r="H3640" t="s">
        <v>247</v>
      </c>
      <c r="I3640" t="s">
        <v>251</v>
      </c>
    </row>
    <row r="3641" spans="1:9" x14ac:dyDescent="0.35">
      <c r="A3641" s="3" t="s">
        <v>113</v>
      </c>
      <c r="B3641" s="42">
        <v>174</v>
      </c>
      <c r="C3641" s="42">
        <v>87</v>
      </c>
      <c r="D3641" s="42">
        <v>87</v>
      </c>
      <c r="E3641" s="1" t="s">
        <v>42</v>
      </c>
      <c r="F3641" s="41" t="s">
        <v>146</v>
      </c>
      <c r="G3641" t="str">
        <f>VLOOKUP($E3641,rahvdata!$AD$2:$AE$80,2,FALSE)</f>
        <v>Lääne-Viru</v>
      </c>
      <c r="H3641" t="s">
        <v>247</v>
      </c>
      <c r="I3641" t="s">
        <v>251</v>
      </c>
    </row>
    <row r="3642" spans="1:9" x14ac:dyDescent="0.35">
      <c r="A3642" s="3" t="s">
        <v>113</v>
      </c>
      <c r="B3642" s="42">
        <v>182</v>
      </c>
      <c r="C3642" s="42">
        <v>96</v>
      </c>
      <c r="D3642" s="42">
        <v>86</v>
      </c>
      <c r="E3642" s="1" t="s">
        <v>42</v>
      </c>
      <c r="F3642" s="41" t="s">
        <v>147</v>
      </c>
      <c r="G3642" t="str">
        <f>VLOOKUP($E3642,rahvdata!$AD$2:$AE$80,2,FALSE)</f>
        <v>Lääne-Viru</v>
      </c>
      <c r="H3642" t="s">
        <v>247</v>
      </c>
      <c r="I3642" t="s">
        <v>251</v>
      </c>
    </row>
    <row r="3643" spans="1:9" x14ac:dyDescent="0.35">
      <c r="A3643" s="3" t="s">
        <v>113</v>
      </c>
      <c r="B3643" s="42">
        <v>152</v>
      </c>
      <c r="C3643" s="42">
        <v>70</v>
      </c>
      <c r="D3643" s="42">
        <v>78</v>
      </c>
      <c r="E3643" s="1" t="s">
        <v>42</v>
      </c>
      <c r="F3643" s="41" t="s">
        <v>148</v>
      </c>
      <c r="G3643" t="str">
        <f>VLOOKUP($E3643,rahvdata!$AD$2:$AE$80,2,FALSE)</f>
        <v>Lääne-Viru</v>
      </c>
      <c r="H3643" t="s">
        <v>247</v>
      </c>
      <c r="I3643" t="s">
        <v>251</v>
      </c>
    </row>
    <row r="3644" spans="1:9" x14ac:dyDescent="0.35">
      <c r="A3644" s="3" t="s">
        <v>113</v>
      </c>
      <c r="B3644" s="42">
        <v>161</v>
      </c>
      <c r="C3644" s="42">
        <v>81</v>
      </c>
      <c r="D3644" s="42">
        <v>72</v>
      </c>
      <c r="E3644" s="1" t="s">
        <v>42</v>
      </c>
      <c r="F3644" s="41" t="s">
        <v>149</v>
      </c>
      <c r="G3644" t="str">
        <f>VLOOKUP($E3644,rahvdata!$AD$2:$AE$80,2,FALSE)</f>
        <v>Lääne-Viru</v>
      </c>
      <c r="H3644" t="s">
        <v>247</v>
      </c>
      <c r="I3644" t="s">
        <v>251</v>
      </c>
    </row>
    <row r="3645" spans="1:9" x14ac:dyDescent="0.35">
      <c r="A3645" s="3" t="s">
        <v>113</v>
      </c>
      <c r="B3645" s="42">
        <v>159</v>
      </c>
      <c r="C3645" s="42">
        <v>82</v>
      </c>
      <c r="D3645" s="42">
        <v>77</v>
      </c>
      <c r="E3645" s="1" t="s">
        <v>42</v>
      </c>
      <c r="F3645" s="41" t="s">
        <v>150</v>
      </c>
      <c r="G3645" t="str">
        <f>VLOOKUP($E3645,rahvdata!$AD$2:$AE$80,2,FALSE)</f>
        <v>Lääne-Viru</v>
      </c>
      <c r="H3645" t="s">
        <v>247</v>
      </c>
      <c r="I3645" t="s">
        <v>251</v>
      </c>
    </row>
    <row r="3646" spans="1:9" x14ac:dyDescent="0.35">
      <c r="A3646" s="3" t="s">
        <v>113</v>
      </c>
      <c r="B3646" s="42">
        <v>178</v>
      </c>
      <c r="C3646" s="42">
        <v>89</v>
      </c>
      <c r="D3646" s="42">
        <v>94</v>
      </c>
      <c r="E3646" s="1" t="s">
        <v>42</v>
      </c>
      <c r="F3646" s="41" t="s">
        <v>151</v>
      </c>
      <c r="G3646" t="str">
        <f>VLOOKUP($E3646,rahvdata!$AD$2:$AE$80,2,FALSE)</f>
        <v>Lääne-Viru</v>
      </c>
      <c r="H3646" t="s">
        <v>247</v>
      </c>
      <c r="I3646" t="s">
        <v>251</v>
      </c>
    </row>
    <row r="3647" spans="1:9" x14ac:dyDescent="0.35">
      <c r="A3647" s="3" t="s">
        <v>113</v>
      </c>
      <c r="B3647" s="42">
        <v>179</v>
      </c>
      <c r="C3647" s="42">
        <v>89</v>
      </c>
      <c r="D3647" s="42">
        <v>89</v>
      </c>
      <c r="E3647" s="1" t="s">
        <v>42</v>
      </c>
      <c r="F3647" s="41" t="s">
        <v>152</v>
      </c>
      <c r="G3647" t="str">
        <f>VLOOKUP($E3647,rahvdata!$AD$2:$AE$80,2,FALSE)</f>
        <v>Lääne-Viru</v>
      </c>
      <c r="H3647" t="s">
        <v>247</v>
      </c>
      <c r="I3647" t="s">
        <v>251</v>
      </c>
    </row>
    <row r="3648" spans="1:9" x14ac:dyDescent="0.35">
      <c r="A3648" s="8" t="s">
        <v>103</v>
      </c>
      <c r="B3648" s="42">
        <v>178</v>
      </c>
      <c r="C3648" s="42">
        <v>96</v>
      </c>
      <c r="D3648" s="42">
        <v>85</v>
      </c>
      <c r="E3648" s="1" t="s">
        <v>42</v>
      </c>
      <c r="F3648" s="41" t="s">
        <v>153</v>
      </c>
      <c r="G3648" t="str">
        <f>VLOOKUP($E3648,rahvdata!$AD$2:$AE$80,2,FALSE)</f>
        <v>Lääne-Viru</v>
      </c>
      <c r="H3648" t="s">
        <v>247</v>
      </c>
      <c r="I3648" t="s">
        <v>251</v>
      </c>
    </row>
    <row r="3649" spans="1:9" x14ac:dyDescent="0.35">
      <c r="A3649" s="8" t="s">
        <v>103</v>
      </c>
      <c r="B3649" s="42">
        <v>173</v>
      </c>
      <c r="C3649" s="42">
        <v>77</v>
      </c>
      <c r="D3649" s="42">
        <v>96</v>
      </c>
      <c r="E3649" s="1" t="s">
        <v>42</v>
      </c>
      <c r="F3649" s="41" t="s">
        <v>154</v>
      </c>
      <c r="G3649" t="str">
        <f>VLOOKUP($E3649,rahvdata!$AD$2:$AE$80,2,FALSE)</f>
        <v>Lääne-Viru</v>
      </c>
      <c r="H3649" t="s">
        <v>247</v>
      </c>
      <c r="I3649" t="s">
        <v>251</v>
      </c>
    </row>
    <row r="3650" spans="1:9" x14ac:dyDescent="0.35">
      <c r="A3650" s="8" t="s">
        <v>103</v>
      </c>
      <c r="B3650" s="42">
        <v>177</v>
      </c>
      <c r="C3650" s="42">
        <v>94</v>
      </c>
      <c r="D3650" s="42">
        <v>83</v>
      </c>
      <c r="E3650" s="1" t="s">
        <v>42</v>
      </c>
      <c r="F3650" s="41" t="s">
        <v>155</v>
      </c>
      <c r="G3650" t="str">
        <f>VLOOKUP($E3650,rahvdata!$AD$2:$AE$80,2,FALSE)</f>
        <v>Lääne-Viru</v>
      </c>
      <c r="H3650" t="s">
        <v>247</v>
      </c>
      <c r="I3650" t="s">
        <v>251</v>
      </c>
    </row>
    <row r="3651" spans="1:9" x14ac:dyDescent="0.35">
      <c r="A3651" s="8" t="s">
        <v>103</v>
      </c>
      <c r="B3651" s="42">
        <v>194</v>
      </c>
      <c r="C3651" s="42">
        <v>83</v>
      </c>
      <c r="D3651" s="42">
        <v>111</v>
      </c>
      <c r="E3651" s="1" t="s">
        <v>42</v>
      </c>
      <c r="F3651" s="41" t="s">
        <v>156</v>
      </c>
      <c r="G3651" t="str">
        <f>VLOOKUP($E3651,rahvdata!$AD$2:$AE$80,2,FALSE)</f>
        <v>Lääne-Viru</v>
      </c>
      <c r="H3651" t="s">
        <v>247</v>
      </c>
      <c r="I3651" t="s">
        <v>251</v>
      </c>
    </row>
    <row r="3652" spans="1:9" x14ac:dyDescent="0.35">
      <c r="A3652" s="8" t="s">
        <v>103</v>
      </c>
      <c r="B3652" s="42">
        <v>185</v>
      </c>
      <c r="C3652" s="42">
        <v>97</v>
      </c>
      <c r="D3652" s="42">
        <v>88</v>
      </c>
      <c r="E3652" s="1" t="s">
        <v>42</v>
      </c>
      <c r="F3652" s="41" t="s">
        <v>157</v>
      </c>
      <c r="G3652" t="str">
        <f>VLOOKUP($E3652,rahvdata!$AD$2:$AE$80,2,FALSE)</f>
        <v>Lääne-Viru</v>
      </c>
      <c r="H3652" t="s">
        <v>247</v>
      </c>
      <c r="I3652" t="s">
        <v>251</v>
      </c>
    </row>
    <row r="3653" spans="1:9" x14ac:dyDescent="0.35">
      <c r="A3653" s="8" t="s">
        <v>103</v>
      </c>
      <c r="B3653" s="42">
        <v>212</v>
      </c>
      <c r="C3653" s="42">
        <v>105</v>
      </c>
      <c r="D3653" s="42">
        <v>107</v>
      </c>
      <c r="E3653" s="1" t="s">
        <v>42</v>
      </c>
      <c r="F3653" s="41" t="s">
        <v>158</v>
      </c>
      <c r="G3653" t="str">
        <f>VLOOKUP($E3653,rahvdata!$AD$2:$AE$80,2,FALSE)</f>
        <v>Lääne-Viru</v>
      </c>
      <c r="H3653" t="s">
        <v>247</v>
      </c>
      <c r="I3653" t="s">
        <v>251</v>
      </c>
    </row>
    <row r="3654" spans="1:9" x14ac:dyDescent="0.35">
      <c r="A3654" s="8" t="s">
        <v>103</v>
      </c>
      <c r="B3654" s="42">
        <v>199</v>
      </c>
      <c r="C3654" s="42">
        <v>110</v>
      </c>
      <c r="D3654" s="42">
        <v>90</v>
      </c>
      <c r="E3654" s="1" t="s">
        <v>42</v>
      </c>
      <c r="F3654" s="41" t="s">
        <v>159</v>
      </c>
      <c r="G3654" t="str">
        <f>VLOOKUP($E3654,rahvdata!$AD$2:$AE$80,2,FALSE)</f>
        <v>Lääne-Viru</v>
      </c>
      <c r="H3654" t="s">
        <v>247</v>
      </c>
      <c r="I3654" t="s">
        <v>251</v>
      </c>
    </row>
    <row r="3655" spans="1:9" x14ac:dyDescent="0.35">
      <c r="A3655" s="8" t="s">
        <v>103</v>
      </c>
      <c r="B3655" s="42">
        <v>176</v>
      </c>
      <c r="C3655" s="42">
        <v>84</v>
      </c>
      <c r="D3655" s="42">
        <v>92</v>
      </c>
      <c r="E3655" s="1" t="s">
        <v>42</v>
      </c>
      <c r="F3655" s="41" t="s">
        <v>160</v>
      </c>
      <c r="G3655" t="str">
        <f>VLOOKUP($E3655,rahvdata!$AD$2:$AE$80,2,FALSE)</f>
        <v>Lääne-Viru</v>
      </c>
      <c r="H3655" t="s">
        <v>247</v>
      </c>
    </row>
    <row r="3656" spans="1:9" x14ac:dyDescent="0.35">
      <c r="A3656" s="8" t="s">
        <v>103</v>
      </c>
      <c r="B3656" s="42">
        <v>155</v>
      </c>
      <c r="C3656" s="42">
        <v>80</v>
      </c>
      <c r="D3656" s="42">
        <v>75</v>
      </c>
      <c r="E3656" s="1" t="s">
        <v>42</v>
      </c>
      <c r="F3656" s="41" t="s">
        <v>161</v>
      </c>
      <c r="G3656" t="str">
        <f>VLOOKUP($E3656,rahvdata!$AD$2:$AE$80,2,FALSE)</f>
        <v>Lääne-Viru</v>
      </c>
      <c r="H3656" t="s">
        <v>247</v>
      </c>
    </row>
    <row r="3657" spans="1:9" x14ac:dyDescent="0.35">
      <c r="A3657" s="8" t="s">
        <v>103</v>
      </c>
      <c r="B3657" s="42">
        <v>153</v>
      </c>
      <c r="C3657" s="42">
        <v>80</v>
      </c>
      <c r="D3657" s="42">
        <v>72</v>
      </c>
      <c r="E3657" s="1" t="s">
        <v>42</v>
      </c>
      <c r="F3657" s="41" t="s">
        <v>162</v>
      </c>
      <c r="G3657" t="str">
        <f>VLOOKUP($E3657,rahvdata!$AD$2:$AE$80,2,FALSE)</f>
        <v>Lääne-Viru</v>
      </c>
      <c r="H3657" t="s">
        <v>248</v>
      </c>
    </row>
    <row r="3658" spans="1:9" x14ac:dyDescent="0.35">
      <c r="A3658" s="3" t="s">
        <v>102</v>
      </c>
      <c r="B3658" s="42">
        <v>146</v>
      </c>
      <c r="C3658" s="42">
        <v>77</v>
      </c>
      <c r="D3658" s="42">
        <v>74</v>
      </c>
      <c r="E3658" s="1" t="s">
        <v>42</v>
      </c>
      <c r="F3658" s="41" t="s">
        <v>163</v>
      </c>
      <c r="G3658" t="str">
        <f>VLOOKUP($E3658,rahvdata!$AD$2:$AE$80,2,FALSE)</f>
        <v>Lääne-Viru</v>
      </c>
      <c r="H3658" t="s">
        <v>248</v>
      </c>
    </row>
    <row r="3659" spans="1:9" x14ac:dyDescent="0.35">
      <c r="A3659" s="3" t="s">
        <v>102</v>
      </c>
      <c r="B3659" s="42">
        <v>164</v>
      </c>
      <c r="C3659" s="42">
        <v>90</v>
      </c>
      <c r="D3659" s="42">
        <v>72</v>
      </c>
      <c r="E3659" s="1" t="s">
        <v>42</v>
      </c>
      <c r="F3659" s="41" t="s">
        <v>164</v>
      </c>
      <c r="G3659" t="str">
        <f>VLOOKUP($E3659,rahvdata!$AD$2:$AE$80,2,FALSE)</f>
        <v>Lääne-Viru</v>
      </c>
      <c r="H3659" t="s">
        <v>248</v>
      </c>
    </row>
    <row r="3660" spans="1:9" x14ac:dyDescent="0.35">
      <c r="A3660" s="3" t="s">
        <v>102</v>
      </c>
      <c r="B3660" s="42">
        <v>168</v>
      </c>
      <c r="C3660" s="42">
        <v>83</v>
      </c>
      <c r="D3660" s="42">
        <v>81</v>
      </c>
      <c r="E3660" s="1" t="s">
        <v>42</v>
      </c>
      <c r="F3660" s="41" t="s">
        <v>165</v>
      </c>
      <c r="G3660" t="str">
        <f>VLOOKUP($E3660,rahvdata!$AD$2:$AE$80,2,FALSE)</f>
        <v>Lääne-Viru</v>
      </c>
      <c r="H3660" t="s">
        <v>248</v>
      </c>
    </row>
    <row r="3661" spans="1:9" x14ac:dyDescent="0.35">
      <c r="A3661" s="3" t="s">
        <v>102</v>
      </c>
      <c r="B3661" s="42">
        <v>145</v>
      </c>
      <c r="C3661" s="42">
        <v>71</v>
      </c>
      <c r="D3661" s="42">
        <v>70</v>
      </c>
      <c r="E3661" s="1" t="s">
        <v>42</v>
      </c>
      <c r="F3661" s="41" t="s">
        <v>166</v>
      </c>
      <c r="G3661" t="str">
        <f>VLOOKUP($E3661,rahvdata!$AD$2:$AE$80,2,FALSE)</f>
        <v>Lääne-Viru</v>
      </c>
      <c r="H3661" t="s">
        <v>248</v>
      </c>
    </row>
    <row r="3662" spans="1:9" x14ac:dyDescent="0.35">
      <c r="A3662" s="3" t="s">
        <v>102</v>
      </c>
      <c r="B3662" s="42">
        <v>137</v>
      </c>
      <c r="C3662" s="42">
        <v>66</v>
      </c>
      <c r="D3662" s="42">
        <v>67</v>
      </c>
      <c r="E3662" s="1" t="s">
        <v>42</v>
      </c>
      <c r="F3662" s="41" t="s">
        <v>167</v>
      </c>
      <c r="G3662" t="str">
        <f>VLOOKUP($E3662,rahvdata!$AD$2:$AE$80,2,FALSE)</f>
        <v>Lääne-Viru</v>
      </c>
      <c r="H3662" t="s">
        <v>248</v>
      </c>
    </row>
    <row r="3663" spans="1:9" x14ac:dyDescent="0.35">
      <c r="A3663" s="3" t="s">
        <v>102</v>
      </c>
      <c r="B3663" s="42">
        <v>174</v>
      </c>
      <c r="C3663" s="42">
        <v>90</v>
      </c>
      <c r="D3663" s="42">
        <v>84</v>
      </c>
      <c r="E3663" s="1" t="s">
        <v>42</v>
      </c>
      <c r="F3663" s="41" t="s">
        <v>168</v>
      </c>
      <c r="G3663" t="str">
        <f>VLOOKUP($E3663,rahvdata!$AD$2:$AE$80,2,FALSE)</f>
        <v>Lääne-Viru</v>
      </c>
      <c r="H3663" t="s">
        <v>248</v>
      </c>
    </row>
    <row r="3664" spans="1:9" x14ac:dyDescent="0.35">
      <c r="A3664" s="3" t="s">
        <v>102</v>
      </c>
      <c r="B3664" s="42">
        <v>158</v>
      </c>
      <c r="C3664" s="42">
        <v>72</v>
      </c>
      <c r="D3664" s="42">
        <v>84</v>
      </c>
      <c r="E3664" s="1" t="s">
        <v>42</v>
      </c>
      <c r="F3664" s="41" t="s">
        <v>169</v>
      </c>
      <c r="G3664" t="str">
        <f>VLOOKUP($E3664,rahvdata!$AD$2:$AE$80,2,FALSE)</f>
        <v>Lääne-Viru</v>
      </c>
      <c r="H3664" t="s">
        <v>248</v>
      </c>
    </row>
    <row r="3665" spans="1:8" x14ac:dyDescent="0.35">
      <c r="A3665" s="3" t="s">
        <v>102</v>
      </c>
      <c r="B3665" s="42">
        <v>130</v>
      </c>
      <c r="C3665" s="42">
        <v>71</v>
      </c>
      <c r="D3665" s="42">
        <v>64</v>
      </c>
      <c r="E3665" s="1" t="s">
        <v>42</v>
      </c>
      <c r="F3665" s="41" t="s">
        <v>170</v>
      </c>
      <c r="G3665" t="str">
        <f>VLOOKUP($E3665,rahvdata!$AD$2:$AE$80,2,FALSE)</f>
        <v>Lääne-Viru</v>
      </c>
      <c r="H3665" t="s">
        <v>248</v>
      </c>
    </row>
    <row r="3666" spans="1:8" x14ac:dyDescent="0.35">
      <c r="A3666" s="3" t="s">
        <v>102</v>
      </c>
      <c r="B3666" s="42">
        <v>155</v>
      </c>
      <c r="C3666" s="42">
        <v>76</v>
      </c>
      <c r="D3666" s="42">
        <v>79</v>
      </c>
      <c r="E3666" s="1" t="s">
        <v>42</v>
      </c>
      <c r="F3666" s="41" t="s">
        <v>171</v>
      </c>
      <c r="G3666" t="str">
        <f>VLOOKUP($E3666,rahvdata!$AD$2:$AE$80,2,FALSE)</f>
        <v>Lääne-Viru</v>
      </c>
      <c r="H3666" t="s">
        <v>248</v>
      </c>
    </row>
    <row r="3667" spans="1:8" x14ac:dyDescent="0.35">
      <c r="A3667" s="3" t="s">
        <v>102</v>
      </c>
      <c r="B3667" s="42">
        <v>163</v>
      </c>
      <c r="C3667" s="42">
        <v>94</v>
      </c>
      <c r="D3667" s="42">
        <v>73</v>
      </c>
      <c r="E3667" s="1" t="s">
        <v>42</v>
      </c>
      <c r="F3667" s="41" t="s">
        <v>172</v>
      </c>
      <c r="G3667" t="str">
        <f>VLOOKUP($E3667,rahvdata!$AD$2:$AE$80,2,FALSE)</f>
        <v>Lääne-Viru</v>
      </c>
      <c r="H3667" t="s">
        <v>248</v>
      </c>
    </row>
    <row r="3668" spans="1:8" x14ac:dyDescent="0.35">
      <c r="A3668" s="3" t="s">
        <v>104</v>
      </c>
      <c r="B3668" s="42">
        <v>186</v>
      </c>
      <c r="C3668" s="42">
        <v>102</v>
      </c>
      <c r="D3668" s="42">
        <v>84</v>
      </c>
      <c r="E3668" s="1" t="s">
        <v>42</v>
      </c>
      <c r="F3668" s="41" t="s">
        <v>173</v>
      </c>
      <c r="G3668" t="str">
        <f>VLOOKUP($E3668,rahvdata!$AD$2:$AE$80,2,FALSE)</f>
        <v>Lääne-Viru</v>
      </c>
      <c r="H3668" t="s">
        <v>248</v>
      </c>
    </row>
    <row r="3669" spans="1:8" x14ac:dyDescent="0.35">
      <c r="A3669" s="3" t="s">
        <v>104</v>
      </c>
      <c r="B3669" s="42">
        <v>189</v>
      </c>
      <c r="C3669" s="42">
        <v>92</v>
      </c>
      <c r="D3669" s="42">
        <v>97</v>
      </c>
      <c r="E3669" s="1" t="s">
        <v>42</v>
      </c>
      <c r="F3669" s="41" t="s">
        <v>174</v>
      </c>
      <c r="G3669" t="str">
        <f>VLOOKUP($E3669,rahvdata!$AD$2:$AE$80,2,FALSE)</f>
        <v>Lääne-Viru</v>
      </c>
      <c r="H3669" t="s">
        <v>248</v>
      </c>
    </row>
    <row r="3670" spans="1:8" x14ac:dyDescent="0.35">
      <c r="A3670" s="3" t="s">
        <v>104</v>
      </c>
      <c r="B3670" s="42">
        <v>179</v>
      </c>
      <c r="C3670" s="42">
        <v>93</v>
      </c>
      <c r="D3670" s="42">
        <v>82</v>
      </c>
      <c r="E3670" s="1" t="s">
        <v>42</v>
      </c>
      <c r="F3670" s="41" t="s">
        <v>175</v>
      </c>
      <c r="G3670" t="str">
        <f>VLOOKUP($E3670,rahvdata!$AD$2:$AE$80,2,FALSE)</f>
        <v>Lääne-Viru</v>
      </c>
      <c r="H3670" t="s">
        <v>248</v>
      </c>
    </row>
    <row r="3671" spans="1:8" x14ac:dyDescent="0.35">
      <c r="A3671" s="3" t="s">
        <v>104</v>
      </c>
      <c r="B3671" s="42">
        <v>211</v>
      </c>
      <c r="C3671" s="42">
        <v>113</v>
      </c>
      <c r="D3671" s="42">
        <v>98</v>
      </c>
      <c r="E3671" s="1" t="s">
        <v>42</v>
      </c>
      <c r="F3671" s="41" t="s">
        <v>176</v>
      </c>
      <c r="G3671" t="str">
        <f>VLOOKUP($E3671,rahvdata!$AD$2:$AE$80,2,FALSE)</f>
        <v>Lääne-Viru</v>
      </c>
      <c r="H3671" t="s">
        <v>248</v>
      </c>
    </row>
    <row r="3672" spans="1:8" x14ac:dyDescent="0.35">
      <c r="A3672" s="3" t="s">
        <v>104</v>
      </c>
      <c r="B3672" s="42">
        <v>226</v>
      </c>
      <c r="C3672" s="42">
        <v>114</v>
      </c>
      <c r="D3672" s="42">
        <v>112</v>
      </c>
      <c r="E3672" s="1" t="s">
        <v>42</v>
      </c>
      <c r="F3672" s="41" t="s">
        <v>177</v>
      </c>
      <c r="G3672" t="str">
        <f>VLOOKUP($E3672,rahvdata!$AD$2:$AE$80,2,FALSE)</f>
        <v>Lääne-Viru</v>
      </c>
      <c r="H3672" t="s">
        <v>248</v>
      </c>
    </row>
    <row r="3673" spans="1:8" x14ac:dyDescent="0.35">
      <c r="A3673" s="3" t="s">
        <v>104</v>
      </c>
      <c r="B3673" s="42">
        <v>222</v>
      </c>
      <c r="C3673" s="42">
        <v>123</v>
      </c>
      <c r="D3673" s="42">
        <v>102</v>
      </c>
      <c r="E3673" s="1" t="s">
        <v>42</v>
      </c>
      <c r="F3673" s="41" t="s">
        <v>178</v>
      </c>
      <c r="G3673" t="str">
        <f>VLOOKUP($E3673,rahvdata!$AD$2:$AE$80,2,FALSE)</f>
        <v>Lääne-Viru</v>
      </c>
      <c r="H3673" t="s">
        <v>248</v>
      </c>
    </row>
    <row r="3674" spans="1:8" x14ac:dyDescent="0.35">
      <c r="A3674" s="3" t="s">
        <v>104</v>
      </c>
      <c r="B3674" s="42">
        <v>230</v>
      </c>
      <c r="C3674" s="42">
        <v>114</v>
      </c>
      <c r="D3674" s="42">
        <v>115</v>
      </c>
      <c r="E3674" s="1" t="s">
        <v>42</v>
      </c>
      <c r="F3674" s="41" t="s">
        <v>179</v>
      </c>
      <c r="G3674" t="str">
        <f>VLOOKUP($E3674,rahvdata!$AD$2:$AE$80,2,FALSE)</f>
        <v>Lääne-Viru</v>
      </c>
      <c r="H3674" t="s">
        <v>248</v>
      </c>
    </row>
    <row r="3675" spans="1:8" x14ac:dyDescent="0.35">
      <c r="A3675" s="3" t="s">
        <v>104</v>
      </c>
      <c r="B3675" s="42">
        <v>237</v>
      </c>
      <c r="C3675" s="42">
        <v>135</v>
      </c>
      <c r="D3675" s="42">
        <v>104</v>
      </c>
      <c r="E3675" s="1" t="s">
        <v>42</v>
      </c>
      <c r="F3675" s="41" t="s">
        <v>180</v>
      </c>
      <c r="G3675" t="str">
        <f>VLOOKUP($E3675,rahvdata!$AD$2:$AE$80,2,FALSE)</f>
        <v>Lääne-Viru</v>
      </c>
      <c r="H3675" t="s">
        <v>248</v>
      </c>
    </row>
    <row r="3676" spans="1:8" x14ac:dyDescent="0.35">
      <c r="A3676" s="3" t="s">
        <v>104</v>
      </c>
      <c r="B3676" s="42">
        <v>221</v>
      </c>
      <c r="C3676" s="42">
        <v>121</v>
      </c>
      <c r="D3676" s="42">
        <v>100</v>
      </c>
      <c r="E3676" s="1" t="s">
        <v>42</v>
      </c>
      <c r="F3676" s="41" t="s">
        <v>181</v>
      </c>
      <c r="G3676" t="str">
        <f>VLOOKUP($E3676,rahvdata!$AD$2:$AE$80,2,FALSE)</f>
        <v>Lääne-Viru</v>
      </c>
      <c r="H3676" t="s">
        <v>248</v>
      </c>
    </row>
    <row r="3677" spans="1:8" x14ac:dyDescent="0.35">
      <c r="A3677" s="3" t="s">
        <v>104</v>
      </c>
      <c r="B3677" s="42">
        <v>224</v>
      </c>
      <c r="C3677" s="42">
        <v>122</v>
      </c>
      <c r="D3677" s="42">
        <v>103</v>
      </c>
      <c r="E3677" s="1" t="s">
        <v>42</v>
      </c>
      <c r="F3677" s="41" t="s">
        <v>182</v>
      </c>
      <c r="G3677" t="str">
        <f>VLOOKUP($E3677,rahvdata!$AD$2:$AE$80,2,FALSE)</f>
        <v>Lääne-Viru</v>
      </c>
      <c r="H3677" t="s">
        <v>248</v>
      </c>
    </row>
    <row r="3678" spans="1:8" x14ac:dyDescent="0.35">
      <c r="A3678" s="3" t="s">
        <v>105</v>
      </c>
      <c r="B3678" s="42">
        <v>194</v>
      </c>
      <c r="C3678" s="42">
        <v>94</v>
      </c>
      <c r="D3678" s="42">
        <v>100</v>
      </c>
      <c r="E3678" s="1" t="s">
        <v>42</v>
      </c>
      <c r="F3678" s="41" t="s">
        <v>183</v>
      </c>
      <c r="G3678" t="str">
        <f>VLOOKUP($E3678,rahvdata!$AD$2:$AE$80,2,FALSE)</f>
        <v>Lääne-Viru</v>
      </c>
      <c r="H3678" t="s">
        <v>248</v>
      </c>
    </row>
    <row r="3679" spans="1:8" x14ac:dyDescent="0.35">
      <c r="A3679" s="3" t="s">
        <v>105</v>
      </c>
      <c r="B3679" s="42">
        <v>175</v>
      </c>
      <c r="C3679" s="42">
        <v>95</v>
      </c>
      <c r="D3679" s="42">
        <v>80</v>
      </c>
      <c r="E3679" s="1" t="s">
        <v>42</v>
      </c>
      <c r="F3679" s="41" t="s">
        <v>184</v>
      </c>
      <c r="G3679" t="str">
        <f>VLOOKUP($E3679,rahvdata!$AD$2:$AE$80,2,FALSE)</f>
        <v>Lääne-Viru</v>
      </c>
      <c r="H3679" t="s">
        <v>248</v>
      </c>
    </row>
    <row r="3680" spans="1:8" x14ac:dyDescent="0.35">
      <c r="A3680" s="3" t="s">
        <v>105</v>
      </c>
      <c r="B3680" s="42">
        <v>189</v>
      </c>
      <c r="C3680" s="42">
        <v>98</v>
      </c>
      <c r="D3680" s="42">
        <v>95</v>
      </c>
      <c r="E3680" s="1" t="s">
        <v>42</v>
      </c>
      <c r="F3680" s="41" t="s">
        <v>185</v>
      </c>
      <c r="G3680" t="str">
        <f>VLOOKUP($E3680,rahvdata!$AD$2:$AE$80,2,FALSE)</f>
        <v>Lääne-Viru</v>
      </c>
      <c r="H3680" t="s">
        <v>248</v>
      </c>
    </row>
    <row r="3681" spans="1:8" x14ac:dyDescent="0.35">
      <c r="A3681" s="3" t="s">
        <v>105</v>
      </c>
      <c r="B3681" s="42">
        <v>205</v>
      </c>
      <c r="C3681" s="42">
        <v>110</v>
      </c>
      <c r="D3681" s="42">
        <v>95</v>
      </c>
      <c r="E3681" s="1" t="s">
        <v>42</v>
      </c>
      <c r="F3681" s="41" t="s">
        <v>186</v>
      </c>
      <c r="G3681" t="str">
        <f>VLOOKUP($E3681,rahvdata!$AD$2:$AE$80,2,FALSE)</f>
        <v>Lääne-Viru</v>
      </c>
      <c r="H3681" t="s">
        <v>248</v>
      </c>
    </row>
    <row r="3682" spans="1:8" x14ac:dyDescent="0.35">
      <c r="A3682" s="3" t="s">
        <v>105</v>
      </c>
      <c r="B3682" s="42">
        <v>183</v>
      </c>
      <c r="C3682" s="42">
        <v>91</v>
      </c>
      <c r="D3682" s="42">
        <v>88</v>
      </c>
      <c r="E3682" s="1" t="s">
        <v>42</v>
      </c>
      <c r="F3682" s="41" t="s">
        <v>187</v>
      </c>
      <c r="G3682" t="str">
        <f>VLOOKUP($E3682,rahvdata!$AD$2:$AE$80,2,FALSE)</f>
        <v>Lääne-Viru</v>
      </c>
      <c r="H3682" t="s">
        <v>248</v>
      </c>
    </row>
    <row r="3683" spans="1:8" x14ac:dyDescent="0.35">
      <c r="A3683" s="3" t="s">
        <v>105</v>
      </c>
      <c r="B3683" s="42">
        <v>203</v>
      </c>
      <c r="C3683" s="42">
        <v>105</v>
      </c>
      <c r="D3683" s="42">
        <v>100</v>
      </c>
      <c r="E3683" s="1" t="s">
        <v>42</v>
      </c>
      <c r="F3683" s="41" t="s">
        <v>188</v>
      </c>
      <c r="G3683" t="str">
        <f>VLOOKUP($E3683,rahvdata!$AD$2:$AE$80,2,FALSE)</f>
        <v>Lääne-Viru</v>
      </c>
      <c r="H3683" t="s">
        <v>248</v>
      </c>
    </row>
    <row r="3684" spans="1:8" x14ac:dyDescent="0.35">
      <c r="A3684" s="3" t="s">
        <v>105</v>
      </c>
      <c r="B3684" s="42">
        <v>195</v>
      </c>
      <c r="C3684" s="42">
        <v>86</v>
      </c>
      <c r="D3684" s="42">
        <v>111</v>
      </c>
      <c r="E3684" s="1" t="s">
        <v>42</v>
      </c>
      <c r="F3684" s="41" t="s">
        <v>189</v>
      </c>
      <c r="G3684" t="str">
        <f>VLOOKUP($E3684,rahvdata!$AD$2:$AE$80,2,FALSE)</f>
        <v>Lääne-Viru</v>
      </c>
      <c r="H3684" t="s">
        <v>248</v>
      </c>
    </row>
    <row r="3685" spans="1:8" x14ac:dyDescent="0.35">
      <c r="A3685" s="3" t="s">
        <v>105</v>
      </c>
      <c r="B3685" s="42">
        <v>207</v>
      </c>
      <c r="C3685" s="42">
        <v>94</v>
      </c>
      <c r="D3685" s="42">
        <v>113</v>
      </c>
      <c r="E3685" s="1" t="s">
        <v>42</v>
      </c>
      <c r="F3685" s="41" t="s">
        <v>190</v>
      </c>
      <c r="G3685" t="str">
        <f>VLOOKUP($E3685,rahvdata!$AD$2:$AE$80,2,FALSE)</f>
        <v>Lääne-Viru</v>
      </c>
      <c r="H3685" t="s">
        <v>248</v>
      </c>
    </row>
    <row r="3686" spans="1:8" x14ac:dyDescent="0.35">
      <c r="A3686" s="3" t="s">
        <v>105</v>
      </c>
      <c r="B3686" s="42">
        <v>241</v>
      </c>
      <c r="C3686" s="42">
        <v>109</v>
      </c>
      <c r="D3686" s="42">
        <v>132</v>
      </c>
      <c r="E3686" s="1" t="s">
        <v>42</v>
      </c>
      <c r="F3686" s="41" t="s">
        <v>191</v>
      </c>
      <c r="G3686" t="str">
        <f>VLOOKUP($E3686,rahvdata!$AD$2:$AE$80,2,FALSE)</f>
        <v>Lääne-Viru</v>
      </c>
      <c r="H3686" t="s">
        <v>248</v>
      </c>
    </row>
    <row r="3687" spans="1:8" x14ac:dyDescent="0.35">
      <c r="A3687" s="3" t="s">
        <v>105</v>
      </c>
      <c r="B3687" s="42">
        <v>223</v>
      </c>
      <c r="C3687" s="42">
        <v>111</v>
      </c>
      <c r="D3687" s="42">
        <v>109</v>
      </c>
      <c r="E3687" s="1" t="s">
        <v>42</v>
      </c>
      <c r="F3687" s="41" t="s">
        <v>192</v>
      </c>
      <c r="G3687" t="str">
        <f>VLOOKUP($E3687,rahvdata!$AD$2:$AE$80,2,FALSE)</f>
        <v>Lääne-Viru</v>
      </c>
      <c r="H3687" t="s">
        <v>248</v>
      </c>
    </row>
    <row r="3688" spans="1:8" x14ac:dyDescent="0.35">
      <c r="A3688" s="3" t="s">
        <v>106</v>
      </c>
      <c r="B3688" s="42">
        <v>241</v>
      </c>
      <c r="C3688" s="42">
        <v>129</v>
      </c>
      <c r="D3688" s="42">
        <v>112</v>
      </c>
      <c r="E3688" s="1" t="s">
        <v>42</v>
      </c>
      <c r="F3688" s="41" t="s">
        <v>193</v>
      </c>
      <c r="G3688" t="str">
        <f>VLOOKUP($E3688,rahvdata!$AD$2:$AE$80,2,FALSE)</f>
        <v>Lääne-Viru</v>
      </c>
      <c r="H3688" t="s">
        <v>248</v>
      </c>
    </row>
    <row r="3689" spans="1:8" x14ac:dyDescent="0.35">
      <c r="A3689" s="3" t="s">
        <v>106</v>
      </c>
      <c r="B3689" s="42">
        <v>235</v>
      </c>
      <c r="C3689" s="42">
        <v>109</v>
      </c>
      <c r="D3689" s="42">
        <v>122</v>
      </c>
      <c r="E3689" s="1" t="s">
        <v>42</v>
      </c>
      <c r="F3689" s="41" t="s">
        <v>194</v>
      </c>
      <c r="G3689" t="str">
        <f>VLOOKUP($E3689,rahvdata!$AD$2:$AE$80,2,FALSE)</f>
        <v>Lääne-Viru</v>
      </c>
      <c r="H3689" t="s">
        <v>248</v>
      </c>
    </row>
    <row r="3690" spans="1:8" x14ac:dyDescent="0.35">
      <c r="A3690" s="3" t="s">
        <v>106</v>
      </c>
      <c r="B3690" s="42">
        <v>222</v>
      </c>
      <c r="C3690" s="42">
        <v>120</v>
      </c>
      <c r="D3690" s="42">
        <v>102</v>
      </c>
      <c r="E3690" s="1" t="s">
        <v>42</v>
      </c>
      <c r="F3690" s="41" t="s">
        <v>195</v>
      </c>
      <c r="G3690" t="str">
        <f>VLOOKUP($E3690,rahvdata!$AD$2:$AE$80,2,FALSE)</f>
        <v>Lääne-Viru</v>
      </c>
      <c r="H3690" t="s">
        <v>248</v>
      </c>
    </row>
    <row r="3691" spans="1:8" x14ac:dyDescent="0.35">
      <c r="A3691" s="3" t="s">
        <v>106</v>
      </c>
      <c r="B3691" s="42">
        <v>198</v>
      </c>
      <c r="C3691" s="42">
        <v>87</v>
      </c>
      <c r="D3691" s="42">
        <v>113</v>
      </c>
      <c r="E3691" s="1" t="s">
        <v>42</v>
      </c>
      <c r="F3691" s="41" t="s">
        <v>196</v>
      </c>
      <c r="G3691" t="str">
        <f>VLOOKUP($E3691,rahvdata!$AD$2:$AE$80,2,FALSE)</f>
        <v>Lääne-Viru</v>
      </c>
      <c r="H3691" t="s">
        <v>248</v>
      </c>
    </row>
    <row r="3692" spans="1:8" x14ac:dyDescent="0.35">
      <c r="A3692" s="3" t="s">
        <v>106</v>
      </c>
      <c r="B3692" s="42">
        <v>211</v>
      </c>
      <c r="C3692" s="42">
        <v>87</v>
      </c>
      <c r="D3692" s="42">
        <v>127</v>
      </c>
      <c r="E3692" s="1" t="s">
        <v>42</v>
      </c>
      <c r="F3692" s="41" t="s">
        <v>197</v>
      </c>
      <c r="G3692" t="str">
        <f>VLOOKUP($E3692,rahvdata!$AD$2:$AE$80,2,FALSE)</f>
        <v>Lääne-Viru</v>
      </c>
      <c r="H3692" t="s">
        <v>248</v>
      </c>
    </row>
    <row r="3693" spans="1:8" x14ac:dyDescent="0.35">
      <c r="A3693" s="3" t="s">
        <v>106</v>
      </c>
      <c r="B3693" s="42">
        <v>186</v>
      </c>
      <c r="C3693" s="42">
        <v>76</v>
      </c>
      <c r="D3693" s="42">
        <v>110</v>
      </c>
      <c r="E3693" s="1" t="s">
        <v>42</v>
      </c>
      <c r="F3693" s="41" t="s">
        <v>198</v>
      </c>
      <c r="G3693" t="str">
        <f>VLOOKUP($E3693,rahvdata!$AD$2:$AE$80,2,FALSE)</f>
        <v>Lääne-Viru</v>
      </c>
      <c r="H3693" t="s">
        <v>248</v>
      </c>
    </row>
    <row r="3694" spans="1:8" x14ac:dyDescent="0.35">
      <c r="A3694" s="3" t="s">
        <v>106</v>
      </c>
      <c r="B3694" s="42">
        <v>210</v>
      </c>
      <c r="C3694" s="42">
        <v>108</v>
      </c>
      <c r="D3694" s="42">
        <v>102</v>
      </c>
      <c r="E3694" s="1" t="s">
        <v>42</v>
      </c>
      <c r="F3694" s="41" t="s">
        <v>199</v>
      </c>
      <c r="G3694" t="str">
        <f>VLOOKUP($E3694,rahvdata!$AD$2:$AE$80,2,FALSE)</f>
        <v>Lääne-Viru</v>
      </c>
      <c r="H3694" t="s">
        <v>248</v>
      </c>
    </row>
    <row r="3695" spans="1:8" x14ac:dyDescent="0.35">
      <c r="A3695" s="3" t="s">
        <v>106</v>
      </c>
      <c r="B3695" s="42">
        <v>204</v>
      </c>
      <c r="C3695" s="42">
        <v>88</v>
      </c>
      <c r="D3695" s="42">
        <v>114</v>
      </c>
      <c r="E3695" s="1" t="s">
        <v>42</v>
      </c>
      <c r="F3695" s="41" t="s">
        <v>200</v>
      </c>
      <c r="G3695" t="str">
        <f>VLOOKUP($E3695,rahvdata!$AD$2:$AE$80,2,FALSE)</f>
        <v>Lääne-Viru</v>
      </c>
      <c r="H3695" t="s">
        <v>248</v>
      </c>
    </row>
    <row r="3696" spans="1:8" x14ac:dyDescent="0.35">
      <c r="A3696" s="3" t="s">
        <v>106</v>
      </c>
      <c r="B3696" s="42">
        <v>241</v>
      </c>
      <c r="C3696" s="42">
        <v>109</v>
      </c>
      <c r="D3696" s="42">
        <v>132</v>
      </c>
      <c r="E3696" s="1" t="s">
        <v>42</v>
      </c>
      <c r="F3696" s="41" t="s">
        <v>201</v>
      </c>
      <c r="G3696" t="str">
        <f>VLOOKUP($E3696,rahvdata!$AD$2:$AE$80,2,FALSE)</f>
        <v>Lääne-Viru</v>
      </c>
      <c r="H3696" t="s">
        <v>248</v>
      </c>
    </row>
    <row r="3697" spans="1:9" x14ac:dyDescent="0.35">
      <c r="A3697" s="3" t="s">
        <v>106</v>
      </c>
      <c r="B3697" s="42">
        <v>200</v>
      </c>
      <c r="C3697" s="42">
        <v>85</v>
      </c>
      <c r="D3697" s="42">
        <v>116</v>
      </c>
      <c r="E3697" s="1" t="s">
        <v>42</v>
      </c>
      <c r="F3697" s="41" t="s">
        <v>202</v>
      </c>
      <c r="G3697" t="str">
        <f>VLOOKUP($E3697,rahvdata!$AD$2:$AE$80,2,FALSE)</f>
        <v>Lääne-Viru</v>
      </c>
      <c r="H3697" t="s">
        <v>248</v>
      </c>
    </row>
    <row r="3698" spans="1:9" x14ac:dyDescent="0.35">
      <c r="A3698" s="3" t="s">
        <v>107</v>
      </c>
      <c r="B3698" s="42">
        <v>204</v>
      </c>
      <c r="C3698" s="42">
        <v>81</v>
      </c>
      <c r="D3698" s="42">
        <v>125</v>
      </c>
      <c r="E3698" s="1" t="s">
        <v>42</v>
      </c>
      <c r="F3698" s="41" t="s">
        <v>203</v>
      </c>
      <c r="G3698" t="str">
        <f>VLOOKUP($E3698,rahvdata!$AD$2:$AE$80,2,FALSE)</f>
        <v>Lääne-Viru</v>
      </c>
      <c r="H3698" t="s">
        <v>248</v>
      </c>
    </row>
    <row r="3699" spans="1:9" x14ac:dyDescent="0.35">
      <c r="A3699" s="3" t="s">
        <v>107</v>
      </c>
      <c r="B3699" s="42">
        <v>209</v>
      </c>
      <c r="C3699" s="42">
        <v>90</v>
      </c>
      <c r="D3699" s="42">
        <v>124</v>
      </c>
      <c r="E3699" s="1" t="s">
        <v>42</v>
      </c>
      <c r="F3699" s="41" t="s">
        <v>204</v>
      </c>
      <c r="G3699" t="str">
        <f>VLOOKUP($E3699,rahvdata!$AD$2:$AE$80,2,FALSE)</f>
        <v>Lääne-Viru</v>
      </c>
      <c r="H3699" t="s">
        <v>248</v>
      </c>
    </row>
    <row r="3700" spans="1:9" x14ac:dyDescent="0.35">
      <c r="A3700" s="3" t="s">
        <v>107</v>
      </c>
      <c r="B3700" s="42">
        <v>196</v>
      </c>
      <c r="C3700" s="42">
        <v>92</v>
      </c>
      <c r="D3700" s="42">
        <v>106</v>
      </c>
      <c r="E3700" s="1" t="s">
        <v>42</v>
      </c>
      <c r="F3700" s="41" t="s">
        <v>205</v>
      </c>
      <c r="G3700" t="str">
        <f>VLOOKUP($E3700,rahvdata!$AD$2:$AE$80,2,FALSE)</f>
        <v>Lääne-Viru</v>
      </c>
      <c r="H3700" t="s">
        <v>248</v>
      </c>
    </row>
    <row r="3701" spans="1:9" x14ac:dyDescent="0.35">
      <c r="A3701" s="3" t="s">
        <v>107</v>
      </c>
      <c r="B3701" s="42">
        <v>205</v>
      </c>
      <c r="C3701" s="42">
        <v>89</v>
      </c>
      <c r="D3701" s="42">
        <v>121</v>
      </c>
      <c r="E3701" s="1" t="s">
        <v>42</v>
      </c>
      <c r="F3701" s="41" t="s">
        <v>206</v>
      </c>
      <c r="G3701" t="str">
        <f>VLOOKUP($E3701,rahvdata!$AD$2:$AE$80,2,FALSE)</f>
        <v>Lääne-Viru</v>
      </c>
      <c r="H3701" t="s">
        <v>248</v>
      </c>
    </row>
    <row r="3702" spans="1:9" x14ac:dyDescent="0.35">
      <c r="A3702" s="3" t="s">
        <v>107</v>
      </c>
      <c r="B3702" s="42">
        <v>189</v>
      </c>
      <c r="C3702" s="42">
        <v>92</v>
      </c>
      <c r="D3702" s="42">
        <v>100</v>
      </c>
      <c r="E3702" s="1" t="s">
        <v>42</v>
      </c>
      <c r="F3702" s="41" t="s">
        <v>207</v>
      </c>
      <c r="G3702" t="str">
        <f>VLOOKUP($E3702,rahvdata!$AD$2:$AE$80,2,FALSE)</f>
        <v>Lääne-Viru</v>
      </c>
      <c r="H3702" t="s">
        <v>248</v>
      </c>
      <c r="I3702" t="s">
        <v>252</v>
      </c>
    </row>
    <row r="3703" spans="1:9" x14ac:dyDescent="0.35">
      <c r="A3703" s="3" t="s">
        <v>107</v>
      </c>
      <c r="B3703" s="42">
        <v>205</v>
      </c>
      <c r="C3703" s="42">
        <v>80</v>
      </c>
      <c r="D3703" s="42">
        <v>118</v>
      </c>
      <c r="E3703" s="1" t="s">
        <v>42</v>
      </c>
      <c r="F3703" s="41" t="s">
        <v>208</v>
      </c>
      <c r="G3703" t="str">
        <f>VLOOKUP($E3703,rahvdata!$AD$2:$AE$80,2,FALSE)</f>
        <v>Lääne-Viru</v>
      </c>
      <c r="H3703" t="s">
        <v>249</v>
      </c>
      <c r="I3703" t="s">
        <v>252</v>
      </c>
    </row>
    <row r="3704" spans="1:9" x14ac:dyDescent="0.35">
      <c r="A3704" s="3" t="s">
        <v>107</v>
      </c>
      <c r="B3704" s="42">
        <v>210</v>
      </c>
      <c r="C3704" s="42">
        <v>91</v>
      </c>
      <c r="D3704" s="42">
        <v>119</v>
      </c>
      <c r="E3704" s="1" t="s">
        <v>42</v>
      </c>
      <c r="F3704" s="41" t="s">
        <v>209</v>
      </c>
      <c r="G3704" t="str">
        <f>VLOOKUP($E3704,rahvdata!$AD$2:$AE$80,2,FALSE)</f>
        <v>Lääne-Viru</v>
      </c>
      <c r="H3704" t="s">
        <v>249</v>
      </c>
      <c r="I3704" t="s">
        <v>252</v>
      </c>
    </row>
    <row r="3705" spans="1:9" x14ac:dyDescent="0.35">
      <c r="A3705" s="3" t="s">
        <v>107</v>
      </c>
      <c r="B3705" s="42">
        <v>213</v>
      </c>
      <c r="C3705" s="42">
        <v>69</v>
      </c>
      <c r="D3705" s="42">
        <v>143</v>
      </c>
      <c r="E3705" s="1" t="s">
        <v>42</v>
      </c>
      <c r="F3705" s="41" t="s">
        <v>210</v>
      </c>
      <c r="G3705" t="str">
        <f>VLOOKUP($E3705,rahvdata!$AD$2:$AE$80,2,FALSE)</f>
        <v>Lääne-Viru</v>
      </c>
      <c r="H3705" t="s">
        <v>249</v>
      </c>
      <c r="I3705" t="s">
        <v>252</v>
      </c>
    </row>
    <row r="3706" spans="1:9" x14ac:dyDescent="0.35">
      <c r="A3706" s="3" t="s">
        <v>107</v>
      </c>
      <c r="B3706" s="42">
        <v>182</v>
      </c>
      <c r="C3706" s="42">
        <v>60</v>
      </c>
      <c r="D3706" s="42">
        <v>120</v>
      </c>
      <c r="E3706" s="1" t="s">
        <v>42</v>
      </c>
      <c r="F3706" s="41" t="s">
        <v>211</v>
      </c>
      <c r="G3706" t="str">
        <f>VLOOKUP($E3706,rahvdata!$AD$2:$AE$80,2,FALSE)</f>
        <v>Lääne-Viru</v>
      </c>
      <c r="H3706" t="s">
        <v>249</v>
      </c>
      <c r="I3706" t="s">
        <v>252</v>
      </c>
    </row>
    <row r="3707" spans="1:9" x14ac:dyDescent="0.35">
      <c r="A3707" s="3" t="s">
        <v>107</v>
      </c>
      <c r="B3707" s="42">
        <v>146</v>
      </c>
      <c r="C3707" s="42">
        <v>67</v>
      </c>
      <c r="D3707" s="42">
        <v>82</v>
      </c>
      <c r="E3707" s="1" t="s">
        <v>42</v>
      </c>
      <c r="F3707" s="41" t="s">
        <v>212</v>
      </c>
      <c r="G3707" t="str">
        <f>VLOOKUP($E3707,rahvdata!$AD$2:$AE$80,2,FALSE)</f>
        <v>Lääne-Viru</v>
      </c>
      <c r="H3707" t="s">
        <v>249</v>
      </c>
      <c r="I3707" t="s">
        <v>252</v>
      </c>
    </row>
    <row r="3708" spans="1:9" x14ac:dyDescent="0.35">
      <c r="A3708" s="3" t="s">
        <v>108</v>
      </c>
      <c r="B3708" s="42">
        <v>177</v>
      </c>
      <c r="C3708" s="42">
        <v>69</v>
      </c>
      <c r="D3708" s="42">
        <v>112</v>
      </c>
      <c r="E3708" s="1" t="s">
        <v>42</v>
      </c>
      <c r="F3708" s="41" t="s">
        <v>213</v>
      </c>
      <c r="G3708" t="str">
        <f>VLOOKUP($E3708,rahvdata!$AD$2:$AE$80,2,FALSE)</f>
        <v>Lääne-Viru</v>
      </c>
      <c r="H3708" t="s">
        <v>249</v>
      </c>
      <c r="I3708" t="s">
        <v>252</v>
      </c>
    </row>
    <row r="3709" spans="1:9" x14ac:dyDescent="0.35">
      <c r="A3709" s="3" t="s">
        <v>108</v>
      </c>
      <c r="B3709" s="42">
        <v>179</v>
      </c>
      <c r="C3709" s="42">
        <v>65</v>
      </c>
      <c r="D3709" s="42">
        <v>114</v>
      </c>
      <c r="E3709" s="1" t="s">
        <v>42</v>
      </c>
      <c r="F3709" s="41" t="s">
        <v>214</v>
      </c>
      <c r="G3709" t="str">
        <f>VLOOKUP($E3709,rahvdata!$AD$2:$AE$80,2,FALSE)</f>
        <v>Lääne-Viru</v>
      </c>
      <c r="H3709" t="s">
        <v>249</v>
      </c>
      <c r="I3709" t="s">
        <v>252</v>
      </c>
    </row>
    <row r="3710" spans="1:9" x14ac:dyDescent="0.35">
      <c r="A3710" s="3" t="s">
        <v>108</v>
      </c>
      <c r="B3710" s="42">
        <v>192</v>
      </c>
      <c r="C3710" s="42">
        <v>62</v>
      </c>
      <c r="D3710" s="42">
        <v>128</v>
      </c>
      <c r="E3710" s="1" t="s">
        <v>42</v>
      </c>
      <c r="F3710" s="41" t="s">
        <v>215</v>
      </c>
      <c r="G3710" t="str">
        <f>VLOOKUP($E3710,rahvdata!$AD$2:$AE$80,2,FALSE)</f>
        <v>Lääne-Viru</v>
      </c>
      <c r="H3710" t="s">
        <v>249</v>
      </c>
      <c r="I3710" t="s">
        <v>252</v>
      </c>
    </row>
    <row r="3711" spans="1:9" x14ac:dyDescent="0.35">
      <c r="A3711" s="3" t="s">
        <v>108</v>
      </c>
      <c r="B3711" s="42">
        <v>158</v>
      </c>
      <c r="C3711" s="42">
        <v>59</v>
      </c>
      <c r="D3711" s="42">
        <v>99</v>
      </c>
      <c r="E3711" s="1" t="s">
        <v>42</v>
      </c>
      <c r="F3711" s="41" t="s">
        <v>216</v>
      </c>
      <c r="G3711" t="str">
        <f>VLOOKUP($E3711,rahvdata!$AD$2:$AE$80,2,FALSE)</f>
        <v>Lääne-Viru</v>
      </c>
      <c r="H3711" t="s">
        <v>249</v>
      </c>
      <c r="I3711" t="s">
        <v>252</v>
      </c>
    </row>
    <row r="3712" spans="1:9" x14ac:dyDescent="0.35">
      <c r="A3712" s="3" t="s">
        <v>108</v>
      </c>
      <c r="B3712" s="42">
        <v>137</v>
      </c>
      <c r="C3712" s="42">
        <v>55</v>
      </c>
      <c r="D3712" s="42">
        <v>82</v>
      </c>
      <c r="E3712" s="1" t="s">
        <v>42</v>
      </c>
      <c r="F3712" s="41" t="s">
        <v>217</v>
      </c>
      <c r="G3712" t="str">
        <f>VLOOKUP($E3712,rahvdata!$AD$2:$AE$80,2,FALSE)</f>
        <v>Lääne-Viru</v>
      </c>
      <c r="H3712" t="s">
        <v>249</v>
      </c>
      <c r="I3712" t="s">
        <v>252</v>
      </c>
    </row>
    <row r="3713" spans="1:9" x14ac:dyDescent="0.35">
      <c r="A3713" s="3" t="s">
        <v>108</v>
      </c>
      <c r="B3713" s="42">
        <v>136</v>
      </c>
      <c r="C3713" s="42">
        <v>51</v>
      </c>
      <c r="D3713" s="42">
        <v>87</v>
      </c>
      <c r="E3713" s="1" t="s">
        <v>42</v>
      </c>
      <c r="F3713" s="41" t="s">
        <v>218</v>
      </c>
      <c r="G3713" t="str">
        <f>VLOOKUP($E3713,rahvdata!$AD$2:$AE$80,2,FALSE)</f>
        <v>Lääne-Viru</v>
      </c>
      <c r="H3713" t="s">
        <v>249</v>
      </c>
      <c r="I3713" t="s">
        <v>252</v>
      </c>
    </row>
    <row r="3714" spans="1:9" x14ac:dyDescent="0.35">
      <c r="A3714" s="3" t="s">
        <v>108</v>
      </c>
      <c r="B3714" s="42">
        <v>151</v>
      </c>
      <c r="C3714" s="42">
        <v>51</v>
      </c>
      <c r="D3714" s="42">
        <v>100</v>
      </c>
      <c r="E3714" s="1" t="s">
        <v>42</v>
      </c>
      <c r="F3714" s="41" t="s">
        <v>219</v>
      </c>
      <c r="G3714" t="str">
        <f>VLOOKUP($E3714,rahvdata!$AD$2:$AE$80,2,FALSE)</f>
        <v>Lääne-Viru</v>
      </c>
      <c r="H3714" t="s">
        <v>249</v>
      </c>
      <c r="I3714" t="s">
        <v>252</v>
      </c>
    </row>
    <row r="3715" spans="1:9" x14ac:dyDescent="0.35">
      <c r="A3715" s="3" t="s">
        <v>108</v>
      </c>
      <c r="B3715" s="42">
        <v>105</v>
      </c>
      <c r="C3715" s="42">
        <v>29</v>
      </c>
      <c r="D3715" s="42">
        <v>73</v>
      </c>
      <c r="E3715" s="1" t="s">
        <v>42</v>
      </c>
      <c r="F3715" s="41" t="s">
        <v>220</v>
      </c>
      <c r="G3715" t="str">
        <f>VLOOKUP($E3715,rahvdata!$AD$2:$AE$80,2,FALSE)</f>
        <v>Lääne-Viru</v>
      </c>
      <c r="H3715" t="s">
        <v>249</v>
      </c>
      <c r="I3715" t="s">
        <v>252</v>
      </c>
    </row>
    <row r="3716" spans="1:9" x14ac:dyDescent="0.35">
      <c r="A3716" s="3" t="s">
        <v>108</v>
      </c>
      <c r="B3716" s="42">
        <v>107</v>
      </c>
      <c r="C3716" s="42">
        <v>30</v>
      </c>
      <c r="D3716" s="42">
        <v>82</v>
      </c>
      <c r="E3716" s="1" t="s">
        <v>42</v>
      </c>
      <c r="F3716" s="41" t="s">
        <v>221</v>
      </c>
      <c r="G3716" t="str">
        <f>VLOOKUP($E3716,rahvdata!$AD$2:$AE$80,2,FALSE)</f>
        <v>Lääne-Viru</v>
      </c>
      <c r="H3716" t="s">
        <v>249</v>
      </c>
      <c r="I3716" t="s">
        <v>252</v>
      </c>
    </row>
    <row r="3717" spans="1:9" x14ac:dyDescent="0.35">
      <c r="A3717" s="3" t="s">
        <v>108</v>
      </c>
      <c r="B3717" s="42">
        <v>90</v>
      </c>
      <c r="C3717" s="42">
        <v>22</v>
      </c>
      <c r="D3717" s="42">
        <v>72</v>
      </c>
      <c r="E3717" s="1" t="s">
        <v>42</v>
      </c>
      <c r="F3717" s="41" t="s">
        <v>222</v>
      </c>
      <c r="G3717" t="str">
        <f>VLOOKUP($E3717,rahvdata!$AD$2:$AE$80,2,FALSE)</f>
        <v>Lääne-Viru</v>
      </c>
      <c r="H3717" t="s">
        <v>249</v>
      </c>
      <c r="I3717" t="s">
        <v>252</v>
      </c>
    </row>
    <row r="3718" spans="1:9" x14ac:dyDescent="0.35">
      <c r="A3718" s="3" t="s">
        <v>139</v>
      </c>
      <c r="B3718" s="42">
        <v>113</v>
      </c>
      <c r="C3718" s="42">
        <v>38</v>
      </c>
      <c r="D3718" s="42">
        <v>72</v>
      </c>
      <c r="E3718" s="1" t="s">
        <v>42</v>
      </c>
      <c r="F3718" s="41" t="s">
        <v>223</v>
      </c>
      <c r="G3718" t="str">
        <f>VLOOKUP($E3718,rahvdata!$AD$2:$AE$80,2,FALSE)</f>
        <v>Lääne-Viru</v>
      </c>
      <c r="H3718" t="s">
        <v>249</v>
      </c>
      <c r="I3718" t="s">
        <v>252</v>
      </c>
    </row>
    <row r="3719" spans="1:9" x14ac:dyDescent="0.35">
      <c r="A3719" s="3" t="s">
        <v>139</v>
      </c>
      <c r="B3719" s="42">
        <v>104</v>
      </c>
      <c r="C3719" s="42">
        <v>40</v>
      </c>
      <c r="D3719" s="42">
        <v>66</v>
      </c>
      <c r="E3719" s="1" t="s">
        <v>42</v>
      </c>
      <c r="F3719" s="41" t="s">
        <v>224</v>
      </c>
      <c r="G3719" t="str">
        <f>VLOOKUP($E3719,rahvdata!$AD$2:$AE$80,2,FALSE)</f>
        <v>Lääne-Viru</v>
      </c>
      <c r="H3719" t="s">
        <v>249</v>
      </c>
      <c r="I3719" t="s">
        <v>252</v>
      </c>
    </row>
    <row r="3720" spans="1:9" x14ac:dyDescent="0.35">
      <c r="A3720" s="3" t="s">
        <v>139</v>
      </c>
      <c r="B3720" s="42">
        <v>97</v>
      </c>
      <c r="C3720" s="42">
        <v>16</v>
      </c>
      <c r="D3720" s="42">
        <v>82</v>
      </c>
      <c r="E3720" s="1" t="s">
        <v>42</v>
      </c>
      <c r="F3720" s="41" t="s">
        <v>225</v>
      </c>
      <c r="G3720" t="str">
        <f>VLOOKUP($E3720,rahvdata!$AD$2:$AE$80,2,FALSE)</f>
        <v>Lääne-Viru</v>
      </c>
      <c r="H3720" t="s">
        <v>249</v>
      </c>
      <c r="I3720" t="s">
        <v>252</v>
      </c>
    </row>
    <row r="3721" spans="1:9" x14ac:dyDescent="0.35">
      <c r="A3721" s="3" t="s">
        <v>139</v>
      </c>
      <c r="B3721" s="42">
        <v>102</v>
      </c>
      <c r="C3721" s="42">
        <v>25</v>
      </c>
      <c r="D3721" s="42">
        <v>81</v>
      </c>
      <c r="E3721" s="1" t="s">
        <v>42</v>
      </c>
      <c r="F3721" s="41" t="s">
        <v>226</v>
      </c>
      <c r="G3721" t="str">
        <f>VLOOKUP($E3721,rahvdata!$AD$2:$AE$80,2,FALSE)</f>
        <v>Lääne-Viru</v>
      </c>
      <c r="H3721" t="s">
        <v>249</v>
      </c>
      <c r="I3721" t="s">
        <v>252</v>
      </c>
    </row>
    <row r="3722" spans="1:9" x14ac:dyDescent="0.35">
      <c r="A3722" s="3" t="s">
        <v>139</v>
      </c>
      <c r="B3722" s="42">
        <v>75</v>
      </c>
      <c r="C3722" s="42">
        <v>18</v>
      </c>
      <c r="D3722" s="42">
        <v>60</v>
      </c>
      <c r="E3722" s="1" t="s">
        <v>42</v>
      </c>
      <c r="F3722" s="41" t="s">
        <v>227</v>
      </c>
      <c r="G3722" t="str">
        <f>VLOOKUP($E3722,rahvdata!$AD$2:$AE$80,2,FALSE)</f>
        <v>Lääne-Viru</v>
      </c>
      <c r="H3722" t="s">
        <v>249</v>
      </c>
      <c r="I3722" t="s">
        <v>252</v>
      </c>
    </row>
    <row r="3723" spans="1:9" x14ac:dyDescent="0.35">
      <c r="A3723" s="3" t="s">
        <v>139</v>
      </c>
      <c r="B3723" s="42">
        <v>76</v>
      </c>
      <c r="C3723" s="42">
        <v>24</v>
      </c>
      <c r="D3723" s="42">
        <v>52</v>
      </c>
      <c r="E3723" s="1" t="s">
        <v>42</v>
      </c>
      <c r="F3723" s="41" t="s">
        <v>228</v>
      </c>
      <c r="G3723" t="str">
        <f>VLOOKUP($E3723,rahvdata!$AD$2:$AE$80,2,FALSE)</f>
        <v>Lääne-Viru</v>
      </c>
      <c r="H3723" t="s">
        <v>249</v>
      </c>
      <c r="I3723" t="s">
        <v>252</v>
      </c>
    </row>
    <row r="3724" spans="1:9" x14ac:dyDescent="0.35">
      <c r="A3724" s="3" t="s">
        <v>139</v>
      </c>
      <c r="B3724" s="42">
        <v>63</v>
      </c>
      <c r="C3724" s="42">
        <v>24</v>
      </c>
      <c r="D3724" s="42">
        <v>44</v>
      </c>
      <c r="E3724" s="1" t="s">
        <v>42</v>
      </c>
      <c r="F3724" s="41" t="s">
        <v>229</v>
      </c>
      <c r="G3724" t="str">
        <f>VLOOKUP($E3724,rahvdata!$AD$2:$AE$80,2,FALSE)</f>
        <v>Lääne-Viru</v>
      </c>
      <c r="H3724" t="s">
        <v>249</v>
      </c>
      <c r="I3724" t="s">
        <v>252</v>
      </c>
    </row>
    <row r="3725" spans="1:9" x14ac:dyDescent="0.35">
      <c r="A3725" s="3" t="s">
        <v>139</v>
      </c>
      <c r="B3725" s="42">
        <v>57</v>
      </c>
      <c r="C3725" s="42">
        <v>15</v>
      </c>
      <c r="D3725" s="42">
        <v>42</v>
      </c>
      <c r="E3725" s="1" t="s">
        <v>42</v>
      </c>
      <c r="F3725" s="41" t="s">
        <v>230</v>
      </c>
      <c r="G3725" t="str">
        <f>VLOOKUP($E3725,rahvdata!$AD$2:$AE$80,2,FALSE)</f>
        <v>Lääne-Viru</v>
      </c>
      <c r="H3725" t="s">
        <v>249</v>
      </c>
      <c r="I3725" t="s">
        <v>252</v>
      </c>
    </row>
    <row r="3726" spans="1:9" x14ac:dyDescent="0.35">
      <c r="A3726" s="3" t="s">
        <v>139</v>
      </c>
      <c r="B3726" s="42">
        <v>43</v>
      </c>
      <c r="C3726" s="42">
        <v>9</v>
      </c>
      <c r="D3726" s="42">
        <v>34</v>
      </c>
      <c r="E3726" s="1" t="s">
        <v>42</v>
      </c>
      <c r="F3726" s="41" t="s">
        <v>231</v>
      </c>
      <c r="G3726" t="str">
        <f>VLOOKUP($E3726,rahvdata!$AD$2:$AE$80,2,FALSE)</f>
        <v>Lääne-Viru</v>
      </c>
      <c r="H3726" t="s">
        <v>249</v>
      </c>
      <c r="I3726" t="s">
        <v>252</v>
      </c>
    </row>
    <row r="3727" spans="1:9" x14ac:dyDescent="0.35">
      <c r="A3727" s="3" t="s">
        <v>139</v>
      </c>
      <c r="B3727" s="42">
        <v>41</v>
      </c>
      <c r="C3727" s="42">
        <v>6</v>
      </c>
      <c r="D3727" s="42">
        <v>32</v>
      </c>
      <c r="E3727" s="1" t="s">
        <v>42</v>
      </c>
      <c r="F3727" s="41" t="s">
        <v>232</v>
      </c>
      <c r="G3727" t="str">
        <f>VLOOKUP($E3727,rahvdata!$AD$2:$AE$80,2,FALSE)</f>
        <v>Lääne-Viru</v>
      </c>
      <c r="H3727" t="s">
        <v>249</v>
      </c>
      <c r="I3727" t="s">
        <v>252</v>
      </c>
    </row>
    <row r="3728" spans="1:9" x14ac:dyDescent="0.35">
      <c r="A3728" s="3" t="s">
        <v>140</v>
      </c>
      <c r="B3728" s="42">
        <v>44</v>
      </c>
      <c r="C3728" s="42">
        <v>4</v>
      </c>
      <c r="D3728" s="42">
        <v>36</v>
      </c>
      <c r="E3728" s="1" t="s">
        <v>42</v>
      </c>
      <c r="F3728" s="41" t="s">
        <v>233</v>
      </c>
      <c r="G3728" t="str">
        <f>VLOOKUP($E3728,rahvdata!$AD$2:$AE$80,2,FALSE)</f>
        <v>Lääne-Viru</v>
      </c>
      <c r="H3728" t="s">
        <v>249</v>
      </c>
      <c r="I3728" t="s">
        <v>252</v>
      </c>
    </row>
    <row r="3729" spans="1:9" x14ac:dyDescent="0.35">
      <c r="A3729" s="3" t="s">
        <v>140</v>
      </c>
      <c r="B3729" s="42">
        <v>45</v>
      </c>
      <c r="C3729" s="42">
        <v>7</v>
      </c>
      <c r="D3729" s="42">
        <v>38</v>
      </c>
      <c r="E3729" s="1" t="s">
        <v>42</v>
      </c>
      <c r="F3729" s="41" t="s">
        <v>234</v>
      </c>
      <c r="G3729" t="str">
        <f>VLOOKUP($E3729,rahvdata!$AD$2:$AE$80,2,FALSE)</f>
        <v>Lääne-Viru</v>
      </c>
      <c r="H3729" t="s">
        <v>249</v>
      </c>
      <c r="I3729" t="s">
        <v>252</v>
      </c>
    </row>
    <row r="3730" spans="1:9" x14ac:dyDescent="0.35">
      <c r="A3730" s="3" t="s">
        <v>140</v>
      </c>
      <c r="B3730" s="42">
        <v>22</v>
      </c>
      <c r="C3730" s="42">
        <v>3</v>
      </c>
      <c r="D3730" s="42">
        <v>22</v>
      </c>
      <c r="E3730" s="1" t="s">
        <v>42</v>
      </c>
      <c r="F3730" s="41" t="s">
        <v>235</v>
      </c>
      <c r="G3730" t="str">
        <f>VLOOKUP($E3730,rahvdata!$AD$2:$AE$80,2,FALSE)</f>
        <v>Lääne-Viru</v>
      </c>
      <c r="H3730" t="s">
        <v>249</v>
      </c>
      <c r="I3730" t="s">
        <v>252</v>
      </c>
    </row>
    <row r="3731" spans="1:9" x14ac:dyDescent="0.35">
      <c r="A3731" s="3" t="s">
        <v>140</v>
      </c>
      <c r="B3731" s="42">
        <v>22</v>
      </c>
      <c r="C3731" s="42">
        <v>0</v>
      </c>
      <c r="D3731" s="42">
        <v>20</v>
      </c>
      <c r="E3731" s="1" t="s">
        <v>42</v>
      </c>
      <c r="F3731" s="41" t="s">
        <v>236</v>
      </c>
      <c r="G3731" t="str">
        <f>VLOOKUP($E3731,rahvdata!$AD$2:$AE$80,2,FALSE)</f>
        <v>Lääne-Viru</v>
      </c>
      <c r="H3731" t="s">
        <v>249</v>
      </c>
      <c r="I3731" t="s">
        <v>252</v>
      </c>
    </row>
    <row r="3732" spans="1:9" x14ac:dyDescent="0.35">
      <c r="A3732" s="3" t="s">
        <v>140</v>
      </c>
      <c r="B3732" s="42">
        <v>16</v>
      </c>
      <c r="C3732" s="42">
        <v>0</v>
      </c>
      <c r="D3732" s="42">
        <v>12</v>
      </c>
      <c r="E3732" s="1" t="s">
        <v>42</v>
      </c>
      <c r="F3732" s="41" t="s">
        <v>237</v>
      </c>
      <c r="G3732" t="str">
        <f>VLOOKUP($E3732,rahvdata!$AD$2:$AE$80,2,FALSE)</f>
        <v>Lääne-Viru</v>
      </c>
      <c r="H3732" t="s">
        <v>249</v>
      </c>
      <c r="I3732" t="s">
        <v>252</v>
      </c>
    </row>
    <row r="3733" spans="1:9" x14ac:dyDescent="0.35">
      <c r="A3733" s="3" t="s">
        <v>140</v>
      </c>
      <c r="B3733" s="42">
        <v>15</v>
      </c>
      <c r="C3733" s="42">
        <v>3</v>
      </c>
      <c r="D3733" s="42">
        <v>12</v>
      </c>
      <c r="E3733" s="1" t="s">
        <v>42</v>
      </c>
      <c r="F3733" s="41" t="s">
        <v>238</v>
      </c>
      <c r="G3733" t="str">
        <f>VLOOKUP($E3733,rahvdata!$AD$2:$AE$80,2,FALSE)</f>
        <v>Lääne-Viru</v>
      </c>
      <c r="H3733" t="s">
        <v>249</v>
      </c>
      <c r="I3733" t="s">
        <v>252</v>
      </c>
    </row>
    <row r="3734" spans="1:9" x14ac:dyDescent="0.35">
      <c r="A3734" s="3" t="s">
        <v>140</v>
      </c>
      <c r="B3734" s="42">
        <v>9</v>
      </c>
      <c r="C3734" s="42">
        <v>4</v>
      </c>
      <c r="D3734" s="42">
        <v>0</v>
      </c>
      <c r="E3734" s="1" t="s">
        <v>42</v>
      </c>
      <c r="F3734" s="41" t="s">
        <v>239</v>
      </c>
      <c r="G3734" t="str">
        <f>VLOOKUP($E3734,rahvdata!$AD$2:$AE$80,2,FALSE)</f>
        <v>Lääne-Viru</v>
      </c>
      <c r="H3734" t="s">
        <v>249</v>
      </c>
      <c r="I3734" t="s">
        <v>252</v>
      </c>
    </row>
    <row r="3735" spans="1:9" x14ac:dyDescent="0.35">
      <c r="A3735" s="3" t="s">
        <v>140</v>
      </c>
      <c r="B3735" s="42">
        <v>6</v>
      </c>
      <c r="C3735" s="42">
        <v>0</v>
      </c>
      <c r="D3735" s="42">
        <v>7</v>
      </c>
      <c r="E3735" s="1" t="s">
        <v>42</v>
      </c>
      <c r="F3735" s="41" t="s">
        <v>240</v>
      </c>
      <c r="G3735" t="str">
        <f>VLOOKUP($E3735,rahvdata!$AD$2:$AE$80,2,FALSE)</f>
        <v>Lääne-Viru</v>
      </c>
      <c r="H3735" t="s">
        <v>249</v>
      </c>
      <c r="I3735" t="s">
        <v>252</v>
      </c>
    </row>
    <row r="3736" spans="1:9" x14ac:dyDescent="0.35">
      <c r="A3736" s="3" t="s">
        <v>140</v>
      </c>
      <c r="B3736" s="42">
        <v>0</v>
      </c>
      <c r="C3736" s="42">
        <v>0</v>
      </c>
      <c r="D3736" s="42">
        <v>0</v>
      </c>
      <c r="E3736" s="1" t="s">
        <v>42</v>
      </c>
      <c r="F3736" s="41" t="s">
        <v>241</v>
      </c>
      <c r="G3736" t="str">
        <f>VLOOKUP($E3736,rahvdata!$AD$2:$AE$80,2,FALSE)</f>
        <v>Lääne-Viru</v>
      </c>
      <c r="H3736" t="s">
        <v>249</v>
      </c>
      <c r="I3736" t="s">
        <v>252</v>
      </c>
    </row>
    <row r="3737" spans="1:9" x14ac:dyDescent="0.35">
      <c r="A3737" s="3" t="s">
        <v>140</v>
      </c>
      <c r="B3737" s="42">
        <v>0</v>
      </c>
      <c r="C3737" s="42">
        <v>0</v>
      </c>
      <c r="D3737" s="42">
        <v>0</v>
      </c>
      <c r="E3737" s="1" t="s">
        <v>42</v>
      </c>
      <c r="F3737" s="41" t="s">
        <v>242</v>
      </c>
      <c r="G3737" t="str">
        <f>VLOOKUP($E3737,rahvdata!$AD$2:$AE$80,2,FALSE)</f>
        <v>Lääne-Viru</v>
      </c>
      <c r="H3737" t="s">
        <v>249</v>
      </c>
      <c r="I3737" t="s">
        <v>252</v>
      </c>
    </row>
    <row r="3738" spans="1:9" x14ac:dyDescent="0.35">
      <c r="A3738" s="3" t="s">
        <v>140</v>
      </c>
      <c r="B3738" s="42">
        <v>4</v>
      </c>
      <c r="C3738" s="42">
        <v>0</v>
      </c>
      <c r="D3738" s="42">
        <v>3</v>
      </c>
      <c r="E3738" s="1" t="s">
        <v>42</v>
      </c>
      <c r="F3738" s="41" t="s">
        <v>243</v>
      </c>
      <c r="G3738" t="str">
        <f>VLOOKUP($E3738,rahvdata!$AD$2:$AE$80,2,FALSE)</f>
        <v>Lääne-Viru</v>
      </c>
      <c r="H3738" t="s">
        <v>249</v>
      </c>
    </row>
    <row r="3739" spans="1:9" x14ac:dyDescent="0.35">
      <c r="A3739" s="3" t="s">
        <v>113</v>
      </c>
      <c r="B3739" s="42">
        <v>30</v>
      </c>
      <c r="C3739" s="42">
        <v>14</v>
      </c>
      <c r="D3739" s="42">
        <v>11</v>
      </c>
      <c r="E3739" s="1" t="s">
        <v>43</v>
      </c>
      <c r="F3739" s="41" t="s">
        <v>143</v>
      </c>
      <c r="G3739" t="str">
        <f>VLOOKUP($E3739,rahvdata!$AD$2:$AE$80,2,FALSE)</f>
        <v>Lääne-Viru</v>
      </c>
      <c r="H3739" t="s">
        <v>247</v>
      </c>
      <c r="I3739" t="s">
        <v>251</v>
      </c>
    </row>
    <row r="3740" spans="1:9" x14ac:dyDescent="0.35">
      <c r="A3740" s="3" t="s">
        <v>113</v>
      </c>
      <c r="B3740" s="42">
        <v>59</v>
      </c>
      <c r="C3740" s="42">
        <v>27</v>
      </c>
      <c r="D3740" s="42">
        <v>32</v>
      </c>
      <c r="E3740" s="1" t="s">
        <v>43</v>
      </c>
      <c r="F3740" s="41" t="s">
        <v>144</v>
      </c>
      <c r="G3740" t="str">
        <f>VLOOKUP($E3740,rahvdata!$AD$2:$AE$80,2,FALSE)</f>
        <v>Lääne-Viru</v>
      </c>
      <c r="H3740" t="s">
        <v>247</v>
      </c>
      <c r="I3740" t="s">
        <v>251</v>
      </c>
    </row>
    <row r="3741" spans="1:9" x14ac:dyDescent="0.35">
      <c r="A3741" s="3" t="s">
        <v>113</v>
      </c>
      <c r="B3741" s="42">
        <v>59</v>
      </c>
      <c r="C3741" s="42">
        <v>27</v>
      </c>
      <c r="D3741" s="42">
        <v>29</v>
      </c>
      <c r="E3741" s="1" t="s">
        <v>43</v>
      </c>
      <c r="F3741" s="41" t="s">
        <v>145</v>
      </c>
      <c r="G3741" t="str">
        <f>VLOOKUP($E3741,rahvdata!$AD$2:$AE$80,2,FALSE)</f>
        <v>Lääne-Viru</v>
      </c>
      <c r="H3741" t="s">
        <v>247</v>
      </c>
      <c r="I3741" t="s">
        <v>251</v>
      </c>
    </row>
    <row r="3742" spans="1:9" x14ac:dyDescent="0.35">
      <c r="A3742" s="3" t="s">
        <v>113</v>
      </c>
      <c r="B3742" s="42">
        <v>74</v>
      </c>
      <c r="C3742" s="42">
        <v>39</v>
      </c>
      <c r="D3742" s="42">
        <v>33</v>
      </c>
      <c r="E3742" s="1" t="s">
        <v>43</v>
      </c>
      <c r="F3742" s="41" t="s">
        <v>146</v>
      </c>
      <c r="G3742" t="str">
        <f>VLOOKUP($E3742,rahvdata!$AD$2:$AE$80,2,FALSE)</f>
        <v>Lääne-Viru</v>
      </c>
      <c r="H3742" t="s">
        <v>247</v>
      </c>
      <c r="I3742" t="s">
        <v>251</v>
      </c>
    </row>
    <row r="3743" spans="1:9" x14ac:dyDescent="0.35">
      <c r="A3743" s="3" t="s">
        <v>113</v>
      </c>
      <c r="B3743" s="42">
        <v>79</v>
      </c>
      <c r="C3743" s="42">
        <v>35</v>
      </c>
      <c r="D3743" s="42">
        <v>42</v>
      </c>
      <c r="E3743" s="1" t="s">
        <v>43</v>
      </c>
      <c r="F3743" s="41" t="s">
        <v>147</v>
      </c>
      <c r="G3743" t="str">
        <f>VLOOKUP($E3743,rahvdata!$AD$2:$AE$80,2,FALSE)</f>
        <v>Lääne-Viru</v>
      </c>
      <c r="H3743" t="s">
        <v>247</v>
      </c>
      <c r="I3743" t="s">
        <v>251</v>
      </c>
    </row>
    <row r="3744" spans="1:9" x14ac:dyDescent="0.35">
      <c r="A3744" s="3" t="s">
        <v>113</v>
      </c>
      <c r="B3744" s="42">
        <v>59</v>
      </c>
      <c r="C3744" s="42">
        <v>27</v>
      </c>
      <c r="D3744" s="42">
        <v>31</v>
      </c>
      <c r="E3744" s="1" t="s">
        <v>43</v>
      </c>
      <c r="F3744" s="41" t="s">
        <v>148</v>
      </c>
      <c r="G3744" t="str">
        <f>VLOOKUP($E3744,rahvdata!$AD$2:$AE$80,2,FALSE)</f>
        <v>Lääne-Viru</v>
      </c>
      <c r="H3744" t="s">
        <v>247</v>
      </c>
      <c r="I3744" t="s">
        <v>251</v>
      </c>
    </row>
    <row r="3745" spans="1:9" x14ac:dyDescent="0.35">
      <c r="A3745" s="3" t="s">
        <v>113</v>
      </c>
      <c r="B3745" s="42">
        <v>74</v>
      </c>
      <c r="C3745" s="42">
        <v>37</v>
      </c>
      <c r="D3745" s="42">
        <v>37</v>
      </c>
      <c r="E3745" s="1" t="s">
        <v>43</v>
      </c>
      <c r="F3745" s="41" t="s">
        <v>149</v>
      </c>
      <c r="G3745" t="str">
        <f>VLOOKUP($E3745,rahvdata!$AD$2:$AE$80,2,FALSE)</f>
        <v>Lääne-Viru</v>
      </c>
      <c r="H3745" t="s">
        <v>247</v>
      </c>
      <c r="I3745" t="s">
        <v>251</v>
      </c>
    </row>
    <row r="3746" spans="1:9" x14ac:dyDescent="0.35">
      <c r="A3746" s="3" t="s">
        <v>113</v>
      </c>
      <c r="B3746" s="42">
        <v>81</v>
      </c>
      <c r="C3746" s="42">
        <v>41</v>
      </c>
      <c r="D3746" s="42">
        <v>38</v>
      </c>
      <c r="E3746" s="1" t="s">
        <v>43</v>
      </c>
      <c r="F3746" s="41" t="s">
        <v>150</v>
      </c>
      <c r="G3746" t="str">
        <f>VLOOKUP($E3746,rahvdata!$AD$2:$AE$80,2,FALSE)</f>
        <v>Lääne-Viru</v>
      </c>
      <c r="H3746" t="s">
        <v>247</v>
      </c>
      <c r="I3746" t="s">
        <v>251</v>
      </c>
    </row>
    <row r="3747" spans="1:9" x14ac:dyDescent="0.35">
      <c r="A3747" s="3" t="s">
        <v>113</v>
      </c>
      <c r="B3747" s="42">
        <v>68</v>
      </c>
      <c r="C3747" s="42">
        <v>40</v>
      </c>
      <c r="D3747" s="42">
        <v>38</v>
      </c>
      <c r="E3747" s="1" t="s">
        <v>43</v>
      </c>
      <c r="F3747" s="41" t="s">
        <v>151</v>
      </c>
      <c r="G3747" t="str">
        <f>VLOOKUP($E3747,rahvdata!$AD$2:$AE$80,2,FALSE)</f>
        <v>Lääne-Viru</v>
      </c>
      <c r="H3747" t="s">
        <v>247</v>
      </c>
      <c r="I3747" t="s">
        <v>251</v>
      </c>
    </row>
    <row r="3748" spans="1:9" x14ac:dyDescent="0.35">
      <c r="A3748" s="3" t="s">
        <v>113</v>
      </c>
      <c r="B3748" s="42">
        <v>71</v>
      </c>
      <c r="C3748" s="42">
        <v>36</v>
      </c>
      <c r="D3748" s="42">
        <v>36</v>
      </c>
      <c r="E3748" s="1" t="s">
        <v>43</v>
      </c>
      <c r="F3748" s="41" t="s">
        <v>152</v>
      </c>
      <c r="G3748" t="str">
        <f>VLOOKUP($E3748,rahvdata!$AD$2:$AE$80,2,FALSE)</f>
        <v>Lääne-Viru</v>
      </c>
      <c r="H3748" t="s">
        <v>247</v>
      </c>
      <c r="I3748" t="s">
        <v>251</v>
      </c>
    </row>
    <row r="3749" spans="1:9" x14ac:dyDescent="0.35">
      <c r="A3749" s="8" t="s">
        <v>103</v>
      </c>
      <c r="B3749" s="42">
        <v>66</v>
      </c>
      <c r="C3749" s="42">
        <v>31</v>
      </c>
      <c r="D3749" s="42">
        <v>35</v>
      </c>
      <c r="E3749" s="1" t="s">
        <v>43</v>
      </c>
      <c r="F3749" s="41" t="s">
        <v>153</v>
      </c>
      <c r="G3749" t="str">
        <f>VLOOKUP($E3749,rahvdata!$AD$2:$AE$80,2,FALSE)</f>
        <v>Lääne-Viru</v>
      </c>
      <c r="H3749" t="s">
        <v>247</v>
      </c>
      <c r="I3749" t="s">
        <v>251</v>
      </c>
    </row>
    <row r="3750" spans="1:9" x14ac:dyDescent="0.35">
      <c r="A3750" s="8" t="s">
        <v>103</v>
      </c>
      <c r="B3750" s="42">
        <v>62</v>
      </c>
      <c r="C3750" s="42">
        <v>36</v>
      </c>
      <c r="D3750" s="42">
        <v>26</v>
      </c>
      <c r="E3750" s="1" t="s">
        <v>43</v>
      </c>
      <c r="F3750" s="41" t="s">
        <v>154</v>
      </c>
      <c r="G3750" t="str">
        <f>VLOOKUP($E3750,rahvdata!$AD$2:$AE$80,2,FALSE)</f>
        <v>Lääne-Viru</v>
      </c>
      <c r="H3750" t="s">
        <v>247</v>
      </c>
      <c r="I3750" t="s">
        <v>251</v>
      </c>
    </row>
    <row r="3751" spans="1:9" x14ac:dyDescent="0.35">
      <c r="A3751" s="8" t="s">
        <v>103</v>
      </c>
      <c r="B3751" s="42">
        <v>85</v>
      </c>
      <c r="C3751" s="42">
        <v>50</v>
      </c>
      <c r="D3751" s="42">
        <v>35</v>
      </c>
      <c r="E3751" s="1" t="s">
        <v>43</v>
      </c>
      <c r="F3751" s="41" t="s">
        <v>155</v>
      </c>
      <c r="G3751" t="str">
        <f>VLOOKUP($E3751,rahvdata!$AD$2:$AE$80,2,FALSE)</f>
        <v>Lääne-Viru</v>
      </c>
      <c r="H3751" t="s">
        <v>247</v>
      </c>
      <c r="I3751" t="s">
        <v>251</v>
      </c>
    </row>
    <row r="3752" spans="1:9" x14ac:dyDescent="0.35">
      <c r="A3752" s="8" t="s">
        <v>103</v>
      </c>
      <c r="B3752" s="42">
        <v>74</v>
      </c>
      <c r="C3752" s="42">
        <v>32</v>
      </c>
      <c r="D3752" s="42">
        <v>38</v>
      </c>
      <c r="E3752" s="1" t="s">
        <v>43</v>
      </c>
      <c r="F3752" s="41" t="s">
        <v>156</v>
      </c>
      <c r="G3752" t="str">
        <f>VLOOKUP($E3752,rahvdata!$AD$2:$AE$80,2,FALSE)</f>
        <v>Lääne-Viru</v>
      </c>
      <c r="H3752" t="s">
        <v>247</v>
      </c>
      <c r="I3752" t="s">
        <v>251</v>
      </c>
    </row>
    <row r="3753" spans="1:9" x14ac:dyDescent="0.35">
      <c r="A3753" s="8" t="s">
        <v>103</v>
      </c>
      <c r="B3753" s="42">
        <v>71</v>
      </c>
      <c r="C3753" s="42">
        <v>40</v>
      </c>
      <c r="D3753" s="42">
        <v>35</v>
      </c>
      <c r="E3753" s="1" t="s">
        <v>43</v>
      </c>
      <c r="F3753" s="41" t="s">
        <v>157</v>
      </c>
      <c r="G3753" t="str">
        <f>VLOOKUP($E3753,rahvdata!$AD$2:$AE$80,2,FALSE)</f>
        <v>Lääne-Viru</v>
      </c>
      <c r="H3753" t="s">
        <v>247</v>
      </c>
      <c r="I3753" t="s">
        <v>251</v>
      </c>
    </row>
    <row r="3754" spans="1:9" x14ac:dyDescent="0.35">
      <c r="A3754" s="8" t="s">
        <v>103</v>
      </c>
      <c r="B3754" s="42">
        <v>63</v>
      </c>
      <c r="C3754" s="42">
        <v>32</v>
      </c>
      <c r="D3754" s="42">
        <v>35</v>
      </c>
      <c r="E3754" s="1" t="s">
        <v>43</v>
      </c>
      <c r="F3754" s="41" t="s">
        <v>158</v>
      </c>
      <c r="G3754" t="str">
        <f>VLOOKUP($E3754,rahvdata!$AD$2:$AE$80,2,FALSE)</f>
        <v>Lääne-Viru</v>
      </c>
      <c r="H3754" t="s">
        <v>247</v>
      </c>
      <c r="I3754" t="s">
        <v>251</v>
      </c>
    </row>
    <row r="3755" spans="1:9" x14ac:dyDescent="0.35">
      <c r="A3755" s="8" t="s">
        <v>103</v>
      </c>
      <c r="B3755" s="42">
        <v>84</v>
      </c>
      <c r="C3755" s="42">
        <v>39</v>
      </c>
      <c r="D3755" s="42">
        <v>45</v>
      </c>
      <c r="E3755" s="1" t="s">
        <v>43</v>
      </c>
      <c r="F3755" s="41" t="s">
        <v>159</v>
      </c>
      <c r="G3755" t="str">
        <f>VLOOKUP($E3755,rahvdata!$AD$2:$AE$80,2,FALSE)</f>
        <v>Lääne-Viru</v>
      </c>
      <c r="H3755" t="s">
        <v>247</v>
      </c>
      <c r="I3755" t="s">
        <v>251</v>
      </c>
    </row>
    <row r="3756" spans="1:9" x14ac:dyDescent="0.35">
      <c r="A3756" s="8" t="s">
        <v>103</v>
      </c>
      <c r="B3756" s="42">
        <v>57</v>
      </c>
      <c r="C3756" s="42">
        <v>24</v>
      </c>
      <c r="D3756" s="42">
        <v>35</v>
      </c>
      <c r="E3756" s="1" t="s">
        <v>43</v>
      </c>
      <c r="F3756" s="41" t="s">
        <v>160</v>
      </c>
      <c r="G3756" t="str">
        <f>VLOOKUP($E3756,rahvdata!$AD$2:$AE$80,2,FALSE)</f>
        <v>Lääne-Viru</v>
      </c>
      <c r="H3756" t="s">
        <v>247</v>
      </c>
    </row>
    <row r="3757" spans="1:9" x14ac:dyDescent="0.35">
      <c r="A3757" s="8" t="s">
        <v>103</v>
      </c>
      <c r="B3757" s="42">
        <v>72</v>
      </c>
      <c r="C3757" s="42">
        <v>32</v>
      </c>
      <c r="D3757" s="42">
        <v>40</v>
      </c>
      <c r="E3757" s="1" t="s">
        <v>43</v>
      </c>
      <c r="F3757" s="41" t="s">
        <v>161</v>
      </c>
      <c r="G3757" t="str">
        <f>VLOOKUP($E3757,rahvdata!$AD$2:$AE$80,2,FALSE)</f>
        <v>Lääne-Viru</v>
      </c>
      <c r="H3757" t="s">
        <v>247</v>
      </c>
    </row>
    <row r="3758" spans="1:9" x14ac:dyDescent="0.35">
      <c r="A3758" s="8" t="s">
        <v>103</v>
      </c>
      <c r="B3758" s="42">
        <v>75</v>
      </c>
      <c r="C3758" s="42">
        <v>45</v>
      </c>
      <c r="D3758" s="42">
        <v>30</v>
      </c>
      <c r="E3758" s="1" t="s">
        <v>43</v>
      </c>
      <c r="F3758" s="41" t="s">
        <v>162</v>
      </c>
      <c r="G3758" t="str">
        <f>VLOOKUP($E3758,rahvdata!$AD$2:$AE$80,2,FALSE)</f>
        <v>Lääne-Viru</v>
      </c>
      <c r="H3758" t="s">
        <v>248</v>
      </c>
    </row>
    <row r="3759" spans="1:9" x14ac:dyDescent="0.35">
      <c r="A3759" s="3" t="s">
        <v>102</v>
      </c>
      <c r="B3759" s="42">
        <v>60</v>
      </c>
      <c r="C3759" s="42">
        <v>25</v>
      </c>
      <c r="D3759" s="42">
        <v>35</v>
      </c>
      <c r="E3759" s="1" t="s">
        <v>43</v>
      </c>
      <c r="F3759" s="41" t="s">
        <v>163</v>
      </c>
      <c r="G3759" t="str">
        <f>VLOOKUP($E3759,rahvdata!$AD$2:$AE$80,2,FALSE)</f>
        <v>Lääne-Viru</v>
      </c>
      <c r="H3759" t="s">
        <v>248</v>
      </c>
    </row>
    <row r="3760" spans="1:9" x14ac:dyDescent="0.35">
      <c r="A3760" s="3" t="s">
        <v>102</v>
      </c>
      <c r="B3760" s="42">
        <v>44</v>
      </c>
      <c r="C3760" s="42">
        <v>24</v>
      </c>
      <c r="D3760" s="42">
        <v>20</v>
      </c>
      <c r="E3760" s="1" t="s">
        <v>43</v>
      </c>
      <c r="F3760" s="41" t="s">
        <v>164</v>
      </c>
      <c r="G3760" t="str">
        <f>VLOOKUP($E3760,rahvdata!$AD$2:$AE$80,2,FALSE)</f>
        <v>Lääne-Viru</v>
      </c>
      <c r="H3760" t="s">
        <v>248</v>
      </c>
    </row>
    <row r="3761" spans="1:8" x14ac:dyDescent="0.35">
      <c r="A3761" s="3" t="s">
        <v>102</v>
      </c>
      <c r="B3761" s="42">
        <v>62</v>
      </c>
      <c r="C3761" s="42">
        <v>39</v>
      </c>
      <c r="D3761" s="42">
        <v>23</v>
      </c>
      <c r="E3761" s="1" t="s">
        <v>43</v>
      </c>
      <c r="F3761" s="41" t="s">
        <v>165</v>
      </c>
      <c r="G3761" t="str">
        <f>VLOOKUP($E3761,rahvdata!$AD$2:$AE$80,2,FALSE)</f>
        <v>Lääne-Viru</v>
      </c>
      <c r="H3761" t="s">
        <v>248</v>
      </c>
    </row>
    <row r="3762" spans="1:8" x14ac:dyDescent="0.35">
      <c r="A3762" s="3" t="s">
        <v>102</v>
      </c>
      <c r="B3762" s="42">
        <v>61</v>
      </c>
      <c r="C3762" s="42">
        <v>35</v>
      </c>
      <c r="D3762" s="42">
        <v>31</v>
      </c>
      <c r="E3762" s="1" t="s">
        <v>43</v>
      </c>
      <c r="F3762" s="41" t="s">
        <v>166</v>
      </c>
      <c r="G3762" t="str">
        <f>VLOOKUP($E3762,rahvdata!$AD$2:$AE$80,2,FALSE)</f>
        <v>Lääne-Viru</v>
      </c>
      <c r="H3762" t="s">
        <v>248</v>
      </c>
    </row>
    <row r="3763" spans="1:8" x14ac:dyDescent="0.35">
      <c r="A3763" s="3" t="s">
        <v>102</v>
      </c>
      <c r="B3763" s="42">
        <v>57</v>
      </c>
      <c r="C3763" s="42">
        <v>22</v>
      </c>
      <c r="D3763" s="42">
        <v>35</v>
      </c>
      <c r="E3763" s="1" t="s">
        <v>43</v>
      </c>
      <c r="F3763" s="41" t="s">
        <v>167</v>
      </c>
      <c r="G3763" t="str">
        <f>VLOOKUP($E3763,rahvdata!$AD$2:$AE$80,2,FALSE)</f>
        <v>Lääne-Viru</v>
      </c>
      <c r="H3763" t="s">
        <v>248</v>
      </c>
    </row>
    <row r="3764" spans="1:8" x14ac:dyDescent="0.35">
      <c r="A3764" s="3" t="s">
        <v>102</v>
      </c>
      <c r="B3764" s="42">
        <v>56</v>
      </c>
      <c r="C3764" s="42">
        <v>25</v>
      </c>
      <c r="D3764" s="42">
        <v>29</v>
      </c>
      <c r="E3764" s="1" t="s">
        <v>43</v>
      </c>
      <c r="F3764" s="41" t="s">
        <v>168</v>
      </c>
      <c r="G3764" t="str">
        <f>VLOOKUP($E3764,rahvdata!$AD$2:$AE$80,2,FALSE)</f>
        <v>Lääne-Viru</v>
      </c>
      <c r="H3764" t="s">
        <v>248</v>
      </c>
    </row>
    <row r="3765" spans="1:8" x14ac:dyDescent="0.35">
      <c r="A3765" s="3" t="s">
        <v>102</v>
      </c>
      <c r="B3765" s="42">
        <v>77</v>
      </c>
      <c r="C3765" s="42">
        <v>36</v>
      </c>
      <c r="D3765" s="42">
        <v>42</v>
      </c>
      <c r="E3765" s="1" t="s">
        <v>43</v>
      </c>
      <c r="F3765" s="41" t="s">
        <v>169</v>
      </c>
      <c r="G3765" t="str">
        <f>VLOOKUP($E3765,rahvdata!$AD$2:$AE$80,2,FALSE)</f>
        <v>Lääne-Viru</v>
      </c>
      <c r="H3765" t="s">
        <v>248</v>
      </c>
    </row>
    <row r="3766" spans="1:8" x14ac:dyDescent="0.35">
      <c r="A3766" s="3" t="s">
        <v>102</v>
      </c>
      <c r="B3766" s="42">
        <v>62</v>
      </c>
      <c r="C3766" s="42">
        <v>33</v>
      </c>
      <c r="D3766" s="42">
        <v>29</v>
      </c>
      <c r="E3766" s="1" t="s">
        <v>43</v>
      </c>
      <c r="F3766" s="41" t="s">
        <v>170</v>
      </c>
      <c r="G3766" t="str">
        <f>VLOOKUP($E3766,rahvdata!$AD$2:$AE$80,2,FALSE)</f>
        <v>Lääne-Viru</v>
      </c>
      <c r="H3766" t="s">
        <v>248</v>
      </c>
    </row>
    <row r="3767" spans="1:8" x14ac:dyDescent="0.35">
      <c r="A3767" s="3" t="s">
        <v>102</v>
      </c>
      <c r="B3767" s="42">
        <v>55</v>
      </c>
      <c r="C3767" s="42">
        <v>30</v>
      </c>
      <c r="D3767" s="42">
        <v>26</v>
      </c>
      <c r="E3767" s="1" t="s">
        <v>43</v>
      </c>
      <c r="F3767" s="41" t="s">
        <v>171</v>
      </c>
      <c r="G3767" t="str">
        <f>VLOOKUP($E3767,rahvdata!$AD$2:$AE$80,2,FALSE)</f>
        <v>Lääne-Viru</v>
      </c>
      <c r="H3767" t="s">
        <v>248</v>
      </c>
    </row>
    <row r="3768" spans="1:8" x14ac:dyDescent="0.35">
      <c r="A3768" s="3" t="s">
        <v>102</v>
      </c>
      <c r="B3768" s="42">
        <v>67</v>
      </c>
      <c r="C3768" s="42">
        <v>40</v>
      </c>
      <c r="D3768" s="42">
        <v>27</v>
      </c>
      <c r="E3768" s="1" t="s">
        <v>43</v>
      </c>
      <c r="F3768" s="41" t="s">
        <v>172</v>
      </c>
      <c r="G3768" t="str">
        <f>VLOOKUP($E3768,rahvdata!$AD$2:$AE$80,2,FALSE)</f>
        <v>Lääne-Viru</v>
      </c>
      <c r="H3768" t="s">
        <v>248</v>
      </c>
    </row>
    <row r="3769" spans="1:8" x14ac:dyDescent="0.35">
      <c r="A3769" s="3" t="s">
        <v>104</v>
      </c>
      <c r="B3769" s="42">
        <v>53</v>
      </c>
      <c r="C3769" s="42">
        <v>24</v>
      </c>
      <c r="D3769" s="42">
        <v>29</v>
      </c>
      <c r="E3769" s="1" t="s">
        <v>43</v>
      </c>
      <c r="F3769" s="41" t="s">
        <v>173</v>
      </c>
      <c r="G3769" t="str">
        <f>VLOOKUP($E3769,rahvdata!$AD$2:$AE$80,2,FALSE)</f>
        <v>Lääne-Viru</v>
      </c>
      <c r="H3769" t="s">
        <v>248</v>
      </c>
    </row>
    <row r="3770" spans="1:8" x14ac:dyDescent="0.35">
      <c r="A3770" s="3" t="s">
        <v>104</v>
      </c>
      <c r="B3770" s="42">
        <v>71</v>
      </c>
      <c r="C3770" s="42">
        <v>31</v>
      </c>
      <c r="D3770" s="42">
        <v>39</v>
      </c>
      <c r="E3770" s="1" t="s">
        <v>43</v>
      </c>
      <c r="F3770" s="41" t="s">
        <v>174</v>
      </c>
      <c r="G3770" t="str">
        <f>VLOOKUP($E3770,rahvdata!$AD$2:$AE$80,2,FALSE)</f>
        <v>Lääne-Viru</v>
      </c>
      <c r="H3770" t="s">
        <v>248</v>
      </c>
    </row>
    <row r="3771" spans="1:8" x14ac:dyDescent="0.35">
      <c r="A3771" s="3" t="s">
        <v>104</v>
      </c>
      <c r="B3771" s="42">
        <v>79</v>
      </c>
      <c r="C3771" s="42">
        <v>46</v>
      </c>
      <c r="D3771" s="42">
        <v>32</v>
      </c>
      <c r="E3771" s="1" t="s">
        <v>43</v>
      </c>
      <c r="F3771" s="41" t="s">
        <v>175</v>
      </c>
      <c r="G3771" t="str">
        <f>VLOOKUP($E3771,rahvdata!$AD$2:$AE$80,2,FALSE)</f>
        <v>Lääne-Viru</v>
      </c>
      <c r="H3771" t="s">
        <v>248</v>
      </c>
    </row>
    <row r="3772" spans="1:8" x14ac:dyDescent="0.35">
      <c r="A3772" s="3" t="s">
        <v>104</v>
      </c>
      <c r="B3772" s="42">
        <v>77</v>
      </c>
      <c r="C3772" s="42">
        <v>42</v>
      </c>
      <c r="D3772" s="42">
        <v>35</v>
      </c>
      <c r="E3772" s="1" t="s">
        <v>43</v>
      </c>
      <c r="F3772" s="41" t="s">
        <v>176</v>
      </c>
      <c r="G3772" t="str">
        <f>VLOOKUP($E3772,rahvdata!$AD$2:$AE$80,2,FALSE)</f>
        <v>Lääne-Viru</v>
      </c>
      <c r="H3772" t="s">
        <v>248</v>
      </c>
    </row>
    <row r="3773" spans="1:8" x14ac:dyDescent="0.35">
      <c r="A3773" s="3" t="s">
        <v>104</v>
      </c>
      <c r="B3773" s="42">
        <v>97</v>
      </c>
      <c r="C3773" s="42">
        <v>49</v>
      </c>
      <c r="D3773" s="42">
        <v>48</v>
      </c>
      <c r="E3773" s="1" t="s">
        <v>43</v>
      </c>
      <c r="F3773" s="41" t="s">
        <v>177</v>
      </c>
      <c r="G3773" t="str">
        <f>VLOOKUP($E3773,rahvdata!$AD$2:$AE$80,2,FALSE)</f>
        <v>Lääne-Viru</v>
      </c>
      <c r="H3773" t="s">
        <v>248</v>
      </c>
    </row>
    <row r="3774" spans="1:8" x14ac:dyDescent="0.35">
      <c r="A3774" s="3" t="s">
        <v>104</v>
      </c>
      <c r="B3774" s="42">
        <v>76</v>
      </c>
      <c r="C3774" s="42">
        <v>39</v>
      </c>
      <c r="D3774" s="42">
        <v>37</v>
      </c>
      <c r="E3774" s="1" t="s">
        <v>43</v>
      </c>
      <c r="F3774" s="41" t="s">
        <v>178</v>
      </c>
      <c r="G3774" t="str">
        <f>VLOOKUP($E3774,rahvdata!$AD$2:$AE$80,2,FALSE)</f>
        <v>Lääne-Viru</v>
      </c>
      <c r="H3774" t="s">
        <v>248</v>
      </c>
    </row>
    <row r="3775" spans="1:8" x14ac:dyDescent="0.35">
      <c r="A3775" s="3" t="s">
        <v>104</v>
      </c>
      <c r="B3775" s="42">
        <v>88</v>
      </c>
      <c r="C3775" s="42">
        <v>43</v>
      </c>
      <c r="D3775" s="42">
        <v>49</v>
      </c>
      <c r="E3775" s="1" t="s">
        <v>43</v>
      </c>
      <c r="F3775" s="41" t="s">
        <v>179</v>
      </c>
      <c r="G3775" t="str">
        <f>VLOOKUP($E3775,rahvdata!$AD$2:$AE$80,2,FALSE)</f>
        <v>Lääne-Viru</v>
      </c>
      <c r="H3775" t="s">
        <v>248</v>
      </c>
    </row>
    <row r="3776" spans="1:8" x14ac:dyDescent="0.35">
      <c r="A3776" s="3" t="s">
        <v>104</v>
      </c>
      <c r="B3776" s="42">
        <v>79</v>
      </c>
      <c r="C3776" s="42">
        <v>35</v>
      </c>
      <c r="D3776" s="42">
        <v>44</v>
      </c>
      <c r="E3776" s="1" t="s">
        <v>43</v>
      </c>
      <c r="F3776" s="41" t="s">
        <v>180</v>
      </c>
      <c r="G3776" t="str">
        <f>VLOOKUP($E3776,rahvdata!$AD$2:$AE$80,2,FALSE)</f>
        <v>Lääne-Viru</v>
      </c>
      <c r="H3776" t="s">
        <v>248</v>
      </c>
    </row>
    <row r="3777" spans="1:8" x14ac:dyDescent="0.35">
      <c r="A3777" s="3" t="s">
        <v>104</v>
      </c>
      <c r="B3777" s="42">
        <v>82</v>
      </c>
      <c r="C3777" s="42">
        <v>47</v>
      </c>
      <c r="D3777" s="42">
        <v>35</v>
      </c>
      <c r="E3777" s="1" t="s">
        <v>43</v>
      </c>
      <c r="F3777" s="41" t="s">
        <v>181</v>
      </c>
      <c r="G3777" t="str">
        <f>VLOOKUP($E3777,rahvdata!$AD$2:$AE$80,2,FALSE)</f>
        <v>Lääne-Viru</v>
      </c>
      <c r="H3777" t="s">
        <v>248</v>
      </c>
    </row>
    <row r="3778" spans="1:8" x14ac:dyDescent="0.35">
      <c r="A3778" s="3" t="s">
        <v>104</v>
      </c>
      <c r="B3778" s="42">
        <v>93</v>
      </c>
      <c r="C3778" s="42">
        <v>53</v>
      </c>
      <c r="D3778" s="42">
        <v>40</v>
      </c>
      <c r="E3778" s="1" t="s">
        <v>43</v>
      </c>
      <c r="F3778" s="41" t="s">
        <v>182</v>
      </c>
      <c r="G3778" t="str">
        <f>VLOOKUP($E3778,rahvdata!$AD$2:$AE$80,2,FALSE)</f>
        <v>Lääne-Viru</v>
      </c>
      <c r="H3778" t="s">
        <v>248</v>
      </c>
    </row>
    <row r="3779" spans="1:8" x14ac:dyDescent="0.35">
      <c r="A3779" s="3" t="s">
        <v>105</v>
      </c>
      <c r="B3779" s="42">
        <v>88</v>
      </c>
      <c r="C3779" s="42">
        <v>45</v>
      </c>
      <c r="D3779" s="42">
        <v>43</v>
      </c>
      <c r="E3779" s="1" t="s">
        <v>43</v>
      </c>
      <c r="F3779" s="41" t="s">
        <v>183</v>
      </c>
      <c r="G3779" t="str">
        <f>VLOOKUP($E3779,rahvdata!$AD$2:$AE$80,2,FALSE)</f>
        <v>Lääne-Viru</v>
      </c>
      <c r="H3779" t="s">
        <v>248</v>
      </c>
    </row>
    <row r="3780" spans="1:8" x14ac:dyDescent="0.35">
      <c r="A3780" s="3" t="s">
        <v>105</v>
      </c>
      <c r="B3780" s="42">
        <v>101</v>
      </c>
      <c r="C3780" s="42">
        <v>56</v>
      </c>
      <c r="D3780" s="42">
        <v>45</v>
      </c>
      <c r="E3780" s="1" t="s">
        <v>43</v>
      </c>
      <c r="F3780" s="41" t="s">
        <v>184</v>
      </c>
      <c r="G3780" t="str">
        <f>VLOOKUP($E3780,rahvdata!$AD$2:$AE$80,2,FALSE)</f>
        <v>Lääne-Viru</v>
      </c>
      <c r="H3780" t="s">
        <v>248</v>
      </c>
    </row>
    <row r="3781" spans="1:8" x14ac:dyDescent="0.35">
      <c r="A3781" s="3" t="s">
        <v>105</v>
      </c>
      <c r="B3781" s="42">
        <v>78</v>
      </c>
      <c r="C3781" s="42">
        <v>43</v>
      </c>
      <c r="D3781" s="42">
        <v>31</v>
      </c>
      <c r="E3781" s="1" t="s">
        <v>43</v>
      </c>
      <c r="F3781" s="41" t="s">
        <v>185</v>
      </c>
      <c r="G3781" t="str">
        <f>VLOOKUP($E3781,rahvdata!$AD$2:$AE$80,2,FALSE)</f>
        <v>Lääne-Viru</v>
      </c>
      <c r="H3781" t="s">
        <v>248</v>
      </c>
    </row>
    <row r="3782" spans="1:8" x14ac:dyDescent="0.35">
      <c r="A3782" s="3" t="s">
        <v>105</v>
      </c>
      <c r="B3782" s="42">
        <v>89</v>
      </c>
      <c r="C3782" s="42">
        <v>43</v>
      </c>
      <c r="D3782" s="42">
        <v>43</v>
      </c>
      <c r="E3782" s="1" t="s">
        <v>43</v>
      </c>
      <c r="F3782" s="41" t="s">
        <v>186</v>
      </c>
      <c r="G3782" t="str">
        <f>VLOOKUP($E3782,rahvdata!$AD$2:$AE$80,2,FALSE)</f>
        <v>Lääne-Viru</v>
      </c>
      <c r="H3782" t="s">
        <v>248</v>
      </c>
    </row>
    <row r="3783" spans="1:8" x14ac:dyDescent="0.35">
      <c r="A3783" s="3" t="s">
        <v>105</v>
      </c>
      <c r="B3783" s="42">
        <v>72</v>
      </c>
      <c r="C3783" s="42">
        <v>42</v>
      </c>
      <c r="D3783" s="42">
        <v>35</v>
      </c>
      <c r="E3783" s="1" t="s">
        <v>43</v>
      </c>
      <c r="F3783" s="41" t="s">
        <v>187</v>
      </c>
      <c r="G3783" t="str">
        <f>VLOOKUP($E3783,rahvdata!$AD$2:$AE$80,2,FALSE)</f>
        <v>Lääne-Viru</v>
      </c>
      <c r="H3783" t="s">
        <v>248</v>
      </c>
    </row>
    <row r="3784" spans="1:8" x14ac:dyDescent="0.35">
      <c r="A3784" s="3" t="s">
        <v>105</v>
      </c>
      <c r="B3784" s="42">
        <v>74</v>
      </c>
      <c r="C3784" s="42">
        <v>39</v>
      </c>
      <c r="D3784" s="42">
        <v>38</v>
      </c>
      <c r="E3784" s="1" t="s">
        <v>43</v>
      </c>
      <c r="F3784" s="41" t="s">
        <v>188</v>
      </c>
      <c r="G3784" t="str">
        <f>VLOOKUP($E3784,rahvdata!$AD$2:$AE$80,2,FALSE)</f>
        <v>Lääne-Viru</v>
      </c>
      <c r="H3784" t="s">
        <v>248</v>
      </c>
    </row>
    <row r="3785" spans="1:8" x14ac:dyDescent="0.35">
      <c r="A3785" s="3" t="s">
        <v>105</v>
      </c>
      <c r="B3785" s="42">
        <v>74</v>
      </c>
      <c r="C3785" s="42">
        <v>37</v>
      </c>
      <c r="D3785" s="42">
        <v>37</v>
      </c>
      <c r="E3785" s="1" t="s">
        <v>43</v>
      </c>
      <c r="F3785" s="41" t="s">
        <v>189</v>
      </c>
      <c r="G3785" t="str">
        <f>VLOOKUP($E3785,rahvdata!$AD$2:$AE$80,2,FALSE)</f>
        <v>Lääne-Viru</v>
      </c>
      <c r="H3785" t="s">
        <v>248</v>
      </c>
    </row>
    <row r="3786" spans="1:8" x14ac:dyDescent="0.35">
      <c r="A3786" s="3" t="s">
        <v>105</v>
      </c>
      <c r="B3786" s="42">
        <v>73</v>
      </c>
      <c r="C3786" s="42">
        <v>35</v>
      </c>
      <c r="D3786" s="42">
        <v>37</v>
      </c>
      <c r="E3786" s="1" t="s">
        <v>43</v>
      </c>
      <c r="F3786" s="41" t="s">
        <v>190</v>
      </c>
      <c r="G3786" t="str">
        <f>VLOOKUP($E3786,rahvdata!$AD$2:$AE$80,2,FALSE)</f>
        <v>Lääne-Viru</v>
      </c>
      <c r="H3786" t="s">
        <v>248</v>
      </c>
    </row>
    <row r="3787" spans="1:8" x14ac:dyDescent="0.35">
      <c r="A3787" s="3" t="s">
        <v>105</v>
      </c>
      <c r="B3787" s="42">
        <v>78</v>
      </c>
      <c r="C3787" s="42">
        <v>40</v>
      </c>
      <c r="D3787" s="42">
        <v>38</v>
      </c>
      <c r="E3787" s="1" t="s">
        <v>43</v>
      </c>
      <c r="F3787" s="41" t="s">
        <v>191</v>
      </c>
      <c r="G3787" t="str">
        <f>VLOOKUP($E3787,rahvdata!$AD$2:$AE$80,2,FALSE)</f>
        <v>Lääne-Viru</v>
      </c>
      <c r="H3787" t="s">
        <v>248</v>
      </c>
    </row>
    <row r="3788" spans="1:8" x14ac:dyDescent="0.35">
      <c r="A3788" s="3" t="s">
        <v>105</v>
      </c>
      <c r="B3788" s="42">
        <v>73</v>
      </c>
      <c r="C3788" s="42">
        <v>36</v>
      </c>
      <c r="D3788" s="42">
        <v>36</v>
      </c>
      <c r="E3788" s="1" t="s">
        <v>43</v>
      </c>
      <c r="F3788" s="41" t="s">
        <v>192</v>
      </c>
      <c r="G3788" t="str">
        <f>VLOOKUP($E3788,rahvdata!$AD$2:$AE$80,2,FALSE)</f>
        <v>Lääne-Viru</v>
      </c>
      <c r="H3788" t="s">
        <v>248</v>
      </c>
    </row>
    <row r="3789" spans="1:8" x14ac:dyDescent="0.35">
      <c r="A3789" s="3" t="s">
        <v>106</v>
      </c>
      <c r="B3789" s="42">
        <v>74</v>
      </c>
      <c r="C3789" s="42">
        <v>39</v>
      </c>
      <c r="D3789" s="42">
        <v>35</v>
      </c>
      <c r="E3789" s="1" t="s">
        <v>43</v>
      </c>
      <c r="F3789" s="41" t="s">
        <v>193</v>
      </c>
      <c r="G3789" t="str">
        <f>VLOOKUP($E3789,rahvdata!$AD$2:$AE$80,2,FALSE)</f>
        <v>Lääne-Viru</v>
      </c>
      <c r="H3789" t="s">
        <v>248</v>
      </c>
    </row>
    <row r="3790" spans="1:8" x14ac:dyDescent="0.35">
      <c r="A3790" s="3" t="s">
        <v>106</v>
      </c>
      <c r="B3790" s="42">
        <v>76</v>
      </c>
      <c r="C3790" s="42">
        <v>34</v>
      </c>
      <c r="D3790" s="42">
        <v>43</v>
      </c>
      <c r="E3790" s="1" t="s">
        <v>43</v>
      </c>
      <c r="F3790" s="41" t="s">
        <v>194</v>
      </c>
      <c r="G3790" t="str">
        <f>VLOOKUP($E3790,rahvdata!$AD$2:$AE$80,2,FALSE)</f>
        <v>Lääne-Viru</v>
      </c>
      <c r="H3790" t="s">
        <v>248</v>
      </c>
    </row>
    <row r="3791" spans="1:8" x14ac:dyDescent="0.35">
      <c r="A3791" s="3" t="s">
        <v>106</v>
      </c>
      <c r="B3791" s="42">
        <v>79</v>
      </c>
      <c r="C3791" s="42">
        <v>38</v>
      </c>
      <c r="D3791" s="42">
        <v>40</v>
      </c>
      <c r="E3791" s="1" t="s">
        <v>43</v>
      </c>
      <c r="F3791" s="41" t="s">
        <v>195</v>
      </c>
      <c r="G3791" t="str">
        <f>VLOOKUP($E3791,rahvdata!$AD$2:$AE$80,2,FALSE)</f>
        <v>Lääne-Viru</v>
      </c>
      <c r="H3791" t="s">
        <v>248</v>
      </c>
    </row>
    <row r="3792" spans="1:8" x14ac:dyDescent="0.35">
      <c r="A3792" s="3" t="s">
        <v>106</v>
      </c>
      <c r="B3792" s="42">
        <v>100</v>
      </c>
      <c r="C3792" s="42">
        <v>56</v>
      </c>
      <c r="D3792" s="42">
        <v>44</v>
      </c>
      <c r="E3792" s="1" t="s">
        <v>43</v>
      </c>
      <c r="F3792" s="41" t="s">
        <v>196</v>
      </c>
      <c r="G3792" t="str">
        <f>VLOOKUP($E3792,rahvdata!$AD$2:$AE$80,2,FALSE)</f>
        <v>Lääne-Viru</v>
      </c>
      <c r="H3792" t="s">
        <v>248</v>
      </c>
    </row>
    <row r="3793" spans="1:9" x14ac:dyDescent="0.35">
      <c r="A3793" s="3" t="s">
        <v>106</v>
      </c>
      <c r="B3793" s="42">
        <v>73</v>
      </c>
      <c r="C3793" s="42">
        <v>38</v>
      </c>
      <c r="D3793" s="42">
        <v>35</v>
      </c>
      <c r="E3793" s="1" t="s">
        <v>43</v>
      </c>
      <c r="F3793" s="41" t="s">
        <v>197</v>
      </c>
      <c r="G3793" t="str">
        <f>VLOOKUP($E3793,rahvdata!$AD$2:$AE$80,2,FALSE)</f>
        <v>Lääne-Viru</v>
      </c>
      <c r="H3793" t="s">
        <v>248</v>
      </c>
    </row>
    <row r="3794" spans="1:9" x14ac:dyDescent="0.35">
      <c r="A3794" s="3" t="s">
        <v>106</v>
      </c>
      <c r="B3794" s="42">
        <v>68</v>
      </c>
      <c r="C3794" s="42">
        <v>30</v>
      </c>
      <c r="D3794" s="42">
        <v>38</v>
      </c>
      <c r="E3794" s="1" t="s">
        <v>43</v>
      </c>
      <c r="F3794" s="41" t="s">
        <v>198</v>
      </c>
      <c r="G3794" t="str">
        <f>VLOOKUP($E3794,rahvdata!$AD$2:$AE$80,2,FALSE)</f>
        <v>Lääne-Viru</v>
      </c>
      <c r="H3794" t="s">
        <v>248</v>
      </c>
    </row>
    <row r="3795" spans="1:9" x14ac:dyDescent="0.35">
      <c r="A3795" s="3" t="s">
        <v>106</v>
      </c>
      <c r="B3795" s="42">
        <v>65</v>
      </c>
      <c r="C3795" s="42">
        <v>34</v>
      </c>
      <c r="D3795" s="42">
        <v>31</v>
      </c>
      <c r="E3795" s="1" t="s">
        <v>43</v>
      </c>
      <c r="F3795" s="41" t="s">
        <v>199</v>
      </c>
      <c r="G3795" t="str">
        <f>VLOOKUP($E3795,rahvdata!$AD$2:$AE$80,2,FALSE)</f>
        <v>Lääne-Viru</v>
      </c>
      <c r="H3795" t="s">
        <v>248</v>
      </c>
    </row>
    <row r="3796" spans="1:9" x14ac:dyDescent="0.35">
      <c r="A3796" s="3" t="s">
        <v>106</v>
      </c>
      <c r="B3796" s="42">
        <v>80</v>
      </c>
      <c r="C3796" s="42">
        <v>46</v>
      </c>
      <c r="D3796" s="42">
        <v>34</v>
      </c>
      <c r="E3796" s="1" t="s">
        <v>43</v>
      </c>
      <c r="F3796" s="41" t="s">
        <v>200</v>
      </c>
      <c r="G3796" t="str">
        <f>VLOOKUP($E3796,rahvdata!$AD$2:$AE$80,2,FALSE)</f>
        <v>Lääne-Viru</v>
      </c>
      <c r="H3796" t="s">
        <v>248</v>
      </c>
    </row>
    <row r="3797" spans="1:9" x14ac:dyDescent="0.35">
      <c r="A3797" s="3" t="s">
        <v>106</v>
      </c>
      <c r="B3797" s="42">
        <v>63</v>
      </c>
      <c r="C3797" s="42">
        <v>33</v>
      </c>
      <c r="D3797" s="42">
        <v>30</v>
      </c>
      <c r="E3797" s="1" t="s">
        <v>43</v>
      </c>
      <c r="F3797" s="41" t="s">
        <v>201</v>
      </c>
      <c r="G3797" t="str">
        <f>VLOOKUP($E3797,rahvdata!$AD$2:$AE$80,2,FALSE)</f>
        <v>Lääne-Viru</v>
      </c>
      <c r="H3797" t="s">
        <v>248</v>
      </c>
    </row>
    <row r="3798" spans="1:9" x14ac:dyDescent="0.35">
      <c r="A3798" s="3" t="s">
        <v>106</v>
      </c>
      <c r="B3798" s="42">
        <v>74</v>
      </c>
      <c r="C3798" s="42">
        <v>27</v>
      </c>
      <c r="D3798" s="42">
        <v>47</v>
      </c>
      <c r="E3798" s="1" t="s">
        <v>43</v>
      </c>
      <c r="F3798" s="41" t="s">
        <v>202</v>
      </c>
      <c r="G3798" t="str">
        <f>VLOOKUP($E3798,rahvdata!$AD$2:$AE$80,2,FALSE)</f>
        <v>Lääne-Viru</v>
      </c>
      <c r="H3798" t="s">
        <v>248</v>
      </c>
    </row>
    <row r="3799" spans="1:9" x14ac:dyDescent="0.35">
      <c r="A3799" s="3" t="s">
        <v>107</v>
      </c>
      <c r="B3799" s="42">
        <v>81</v>
      </c>
      <c r="C3799" s="42">
        <v>37</v>
      </c>
      <c r="D3799" s="42">
        <v>43</v>
      </c>
      <c r="E3799" s="1" t="s">
        <v>43</v>
      </c>
      <c r="F3799" s="41" t="s">
        <v>203</v>
      </c>
      <c r="G3799" t="str">
        <f>VLOOKUP($E3799,rahvdata!$AD$2:$AE$80,2,FALSE)</f>
        <v>Lääne-Viru</v>
      </c>
      <c r="H3799" t="s">
        <v>248</v>
      </c>
    </row>
    <row r="3800" spans="1:9" x14ac:dyDescent="0.35">
      <c r="A3800" s="3" t="s">
        <v>107</v>
      </c>
      <c r="B3800" s="42">
        <v>88</v>
      </c>
      <c r="C3800" s="42">
        <v>42</v>
      </c>
      <c r="D3800" s="42">
        <v>49</v>
      </c>
      <c r="E3800" s="1" t="s">
        <v>43</v>
      </c>
      <c r="F3800" s="41" t="s">
        <v>204</v>
      </c>
      <c r="G3800" t="str">
        <f>VLOOKUP($E3800,rahvdata!$AD$2:$AE$80,2,FALSE)</f>
        <v>Lääne-Viru</v>
      </c>
      <c r="H3800" t="s">
        <v>248</v>
      </c>
    </row>
    <row r="3801" spans="1:9" x14ac:dyDescent="0.35">
      <c r="A3801" s="3" t="s">
        <v>107</v>
      </c>
      <c r="B3801" s="42">
        <v>65</v>
      </c>
      <c r="C3801" s="42">
        <v>31</v>
      </c>
      <c r="D3801" s="42">
        <v>31</v>
      </c>
      <c r="E3801" s="1" t="s">
        <v>43</v>
      </c>
      <c r="F3801" s="41" t="s">
        <v>205</v>
      </c>
      <c r="G3801" t="str">
        <f>VLOOKUP($E3801,rahvdata!$AD$2:$AE$80,2,FALSE)</f>
        <v>Lääne-Viru</v>
      </c>
      <c r="H3801" t="s">
        <v>248</v>
      </c>
    </row>
    <row r="3802" spans="1:9" x14ac:dyDescent="0.35">
      <c r="A3802" s="3" t="s">
        <v>107</v>
      </c>
      <c r="B3802" s="42">
        <v>80</v>
      </c>
      <c r="C3802" s="42">
        <v>37</v>
      </c>
      <c r="D3802" s="42">
        <v>48</v>
      </c>
      <c r="E3802" s="1" t="s">
        <v>43</v>
      </c>
      <c r="F3802" s="41" t="s">
        <v>206</v>
      </c>
      <c r="G3802" t="str">
        <f>VLOOKUP($E3802,rahvdata!$AD$2:$AE$80,2,FALSE)</f>
        <v>Lääne-Viru</v>
      </c>
      <c r="H3802" t="s">
        <v>248</v>
      </c>
    </row>
    <row r="3803" spans="1:9" x14ac:dyDescent="0.35">
      <c r="A3803" s="3" t="s">
        <v>107</v>
      </c>
      <c r="B3803" s="42">
        <v>77</v>
      </c>
      <c r="C3803" s="42">
        <v>30</v>
      </c>
      <c r="D3803" s="42">
        <v>46</v>
      </c>
      <c r="E3803" s="1" t="s">
        <v>43</v>
      </c>
      <c r="F3803" s="41" t="s">
        <v>207</v>
      </c>
      <c r="G3803" t="str">
        <f>VLOOKUP($E3803,rahvdata!$AD$2:$AE$80,2,FALSE)</f>
        <v>Lääne-Viru</v>
      </c>
      <c r="H3803" t="s">
        <v>248</v>
      </c>
      <c r="I3803" t="s">
        <v>252</v>
      </c>
    </row>
    <row r="3804" spans="1:9" x14ac:dyDescent="0.35">
      <c r="A3804" s="3" t="s">
        <v>107</v>
      </c>
      <c r="B3804" s="42">
        <v>77</v>
      </c>
      <c r="C3804" s="42">
        <v>33</v>
      </c>
      <c r="D3804" s="42">
        <v>44</v>
      </c>
      <c r="E3804" s="1" t="s">
        <v>43</v>
      </c>
      <c r="F3804" s="41" t="s">
        <v>208</v>
      </c>
      <c r="G3804" t="str">
        <f>VLOOKUP($E3804,rahvdata!$AD$2:$AE$80,2,FALSE)</f>
        <v>Lääne-Viru</v>
      </c>
      <c r="H3804" t="s">
        <v>249</v>
      </c>
      <c r="I3804" t="s">
        <v>252</v>
      </c>
    </row>
    <row r="3805" spans="1:9" x14ac:dyDescent="0.35">
      <c r="A3805" s="3" t="s">
        <v>107</v>
      </c>
      <c r="B3805" s="42">
        <v>71</v>
      </c>
      <c r="C3805" s="42">
        <v>42</v>
      </c>
      <c r="D3805" s="42">
        <v>34</v>
      </c>
      <c r="E3805" s="1" t="s">
        <v>43</v>
      </c>
      <c r="F3805" s="41" t="s">
        <v>209</v>
      </c>
      <c r="G3805" t="str">
        <f>VLOOKUP($E3805,rahvdata!$AD$2:$AE$80,2,FALSE)</f>
        <v>Lääne-Viru</v>
      </c>
      <c r="H3805" t="s">
        <v>249</v>
      </c>
      <c r="I3805" t="s">
        <v>252</v>
      </c>
    </row>
    <row r="3806" spans="1:9" x14ac:dyDescent="0.35">
      <c r="A3806" s="3" t="s">
        <v>107</v>
      </c>
      <c r="B3806" s="42">
        <v>91</v>
      </c>
      <c r="C3806" s="42">
        <v>41</v>
      </c>
      <c r="D3806" s="42">
        <v>50</v>
      </c>
      <c r="E3806" s="1" t="s">
        <v>43</v>
      </c>
      <c r="F3806" s="41" t="s">
        <v>210</v>
      </c>
      <c r="G3806" t="str">
        <f>VLOOKUP($E3806,rahvdata!$AD$2:$AE$80,2,FALSE)</f>
        <v>Lääne-Viru</v>
      </c>
      <c r="H3806" t="s">
        <v>249</v>
      </c>
      <c r="I3806" t="s">
        <v>252</v>
      </c>
    </row>
    <row r="3807" spans="1:9" x14ac:dyDescent="0.35">
      <c r="A3807" s="3" t="s">
        <v>107</v>
      </c>
      <c r="B3807" s="42">
        <v>65</v>
      </c>
      <c r="C3807" s="42">
        <v>28</v>
      </c>
      <c r="D3807" s="42">
        <v>37</v>
      </c>
      <c r="E3807" s="1" t="s">
        <v>43</v>
      </c>
      <c r="F3807" s="41" t="s">
        <v>211</v>
      </c>
      <c r="G3807" t="str">
        <f>VLOOKUP($E3807,rahvdata!$AD$2:$AE$80,2,FALSE)</f>
        <v>Lääne-Viru</v>
      </c>
      <c r="H3807" t="s">
        <v>249</v>
      </c>
      <c r="I3807" t="s">
        <v>252</v>
      </c>
    </row>
    <row r="3808" spans="1:9" x14ac:dyDescent="0.35">
      <c r="A3808" s="3" t="s">
        <v>107</v>
      </c>
      <c r="B3808" s="42">
        <v>67</v>
      </c>
      <c r="C3808" s="42">
        <v>28</v>
      </c>
      <c r="D3808" s="42">
        <v>44</v>
      </c>
      <c r="E3808" s="1" t="s">
        <v>43</v>
      </c>
      <c r="F3808" s="41" t="s">
        <v>212</v>
      </c>
      <c r="G3808" t="str">
        <f>VLOOKUP($E3808,rahvdata!$AD$2:$AE$80,2,FALSE)</f>
        <v>Lääne-Viru</v>
      </c>
      <c r="H3808" t="s">
        <v>249</v>
      </c>
      <c r="I3808" t="s">
        <v>252</v>
      </c>
    </row>
    <row r="3809" spans="1:9" x14ac:dyDescent="0.35">
      <c r="A3809" s="3" t="s">
        <v>108</v>
      </c>
      <c r="B3809" s="42">
        <v>67</v>
      </c>
      <c r="C3809" s="42">
        <v>27</v>
      </c>
      <c r="D3809" s="42">
        <v>40</v>
      </c>
      <c r="E3809" s="1" t="s">
        <v>43</v>
      </c>
      <c r="F3809" s="41" t="s">
        <v>213</v>
      </c>
      <c r="G3809" t="str">
        <f>VLOOKUP($E3809,rahvdata!$AD$2:$AE$80,2,FALSE)</f>
        <v>Lääne-Viru</v>
      </c>
      <c r="H3809" t="s">
        <v>249</v>
      </c>
      <c r="I3809" t="s">
        <v>252</v>
      </c>
    </row>
    <row r="3810" spans="1:9" x14ac:dyDescent="0.35">
      <c r="A3810" s="3" t="s">
        <v>108</v>
      </c>
      <c r="B3810" s="42">
        <v>63</v>
      </c>
      <c r="C3810" s="42">
        <v>30</v>
      </c>
      <c r="D3810" s="42">
        <v>33</v>
      </c>
      <c r="E3810" s="1" t="s">
        <v>43</v>
      </c>
      <c r="F3810" s="41" t="s">
        <v>214</v>
      </c>
      <c r="G3810" t="str">
        <f>VLOOKUP($E3810,rahvdata!$AD$2:$AE$80,2,FALSE)</f>
        <v>Lääne-Viru</v>
      </c>
      <c r="H3810" t="s">
        <v>249</v>
      </c>
      <c r="I3810" t="s">
        <v>252</v>
      </c>
    </row>
    <row r="3811" spans="1:9" x14ac:dyDescent="0.35">
      <c r="A3811" s="3" t="s">
        <v>108</v>
      </c>
      <c r="B3811" s="42">
        <v>62</v>
      </c>
      <c r="C3811" s="42">
        <v>28</v>
      </c>
      <c r="D3811" s="42">
        <v>34</v>
      </c>
      <c r="E3811" s="1" t="s">
        <v>43</v>
      </c>
      <c r="F3811" s="41" t="s">
        <v>215</v>
      </c>
      <c r="G3811" t="str">
        <f>VLOOKUP($E3811,rahvdata!$AD$2:$AE$80,2,FALSE)</f>
        <v>Lääne-Viru</v>
      </c>
      <c r="H3811" t="s">
        <v>249</v>
      </c>
      <c r="I3811" t="s">
        <v>252</v>
      </c>
    </row>
    <row r="3812" spans="1:9" x14ac:dyDescent="0.35">
      <c r="A3812" s="3" t="s">
        <v>108</v>
      </c>
      <c r="B3812" s="42">
        <v>62</v>
      </c>
      <c r="C3812" s="42">
        <v>23</v>
      </c>
      <c r="D3812" s="42">
        <v>39</v>
      </c>
      <c r="E3812" s="1" t="s">
        <v>43</v>
      </c>
      <c r="F3812" s="41" t="s">
        <v>216</v>
      </c>
      <c r="G3812" t="str">
        <f>VLOOKUP($E3812,rahvdata!$AD$2:$AE$80,2,FALSE)</f>
        <v>Lääne-Viru</v>
      </c>
      <c r="H3812" t="s">
        <v>249</v>
      </c>
      <c r="I3812" t="s">
        <v>252</v>
      </c>
    </row>
    <row r="3813" spans="1:9" x14ac:dyDescent="0.35">
      <c r="A3813" s="3" t="s">
        <v>108</v>
      </c>
      <c r="B3813" s="42">
        <v>47</v>
      </c>
      <c r="C3813" s="42">
        <v>18</v>
      </c>
      <c r="D3813" s="42">
        <v>26</v>
      </c>
      <c r="E3813" s="1" t="s">
        <v>43</v>
      </c>
      <c r="F3813" s="41" t="s">
        <v>217</v>
      </c>
      <c r="G3813" t="str">
        <f>VLOOKUP($E3813,rahvdata!$AD$2:$AE$80,2,FALSE)</f>
        <v>Lääne-Viru</v>
      </c>
      <c r="H3813" t="s">
        <v>249</v>
      </c>
      <c r="I3813" t="s">
        <v>252</v>
      </c>
    </row>
    <row r="3814" spans="1:9" x14ac:dyDescent="0.35">
      <c r="A3814" s="3" t="s">
        <v>108</v>
      </c>
      <c r="B3814" s="42">
        <v>48</v>
      </c>
      <c r="C3814" s="42">
        <v>14</v>
      </c>
      <c r="D3814" s="42">
        <v>34</v>
      </c>
      <c r="E3814" s="1" t="s">
        <v>43</v>
      </c>
      <c r="F3814" s="41" t="s">
        <v>218</v>
      </c>
      <c r="G3814" t="str">
        <f>VLOOKUP($E3814,rahvdata!$AD$2:$AE$80,2,FALSE)</f>
        <v>Lääne-Viru</v>
      </c>
      <c r="H3814" t="s">
        <v>249</v>
      </c>
      <c r="I3814" t="s">
        <v>252</v>
      </c>
    </row>
    <row r="3815" spans="1:9" x14ac:dyDescent="0.35">
      <c r="A3815" s="3" t="s">
        <v>108</v>
      </c>
      <c r="B3815" s="42">
        <v>38</v>
      </c>
      <c r="C3815" s="42">
        <v>19</v>
      </c>
      <c r="D3815" s="42">
        <v>19</v>
      </c>
      <c r="E3815" s="1" t="s">
        <v>43</v>
      </c>
      <c r="F3815" s="41" t="s">
        <v>219</v>
      </c>
      <c r="G3815" t="str">
        <f>VLOOKUP($E3815,rahvdata!$AD$2:$AE$80,2,FALSE)</f>
        <v>Lääne-Viru</v>
      </c>
      <c r="H3815" t="s">
        <v>249</v>
      </c>
      <c r="I3815" t="s">
        <v>252</v>
      </c>
    </row>
    <row r="3816" spans="1:9" x14ac:dyDescent="0.35">
      <c r="A3816" s="3" t="s">
        <v>108</v>
      </c>
      <c r="B3816" s="42">
        <v>33</v>
      </c>
      <c r="C3816" s="42">
        <v>10</v>
      </c>
      <c r="D3816" s="42">
        <v>23</v>
      </c>
      <c r="E3816" s="1" t="s">
        <v>43</v>
      </c>
      <c r="F3816" s="41" t="s">
        <v>220</v>
      </c>
      <c r="G3816" t="str">
        <f>VLOOKUP($E3816,rahvdata!$AD$2:$AE$80,2,FALSE)</f>
        <v>Lääne-Viru</v>
      </c>
      <c r="H3816" t="s">
        <v>249</v>
      </c>
      <c r="I3816" t="s">
        <v>252</v>
      </c>
    </row>
    <row r="3817" spans="1:9" x14ac:dyDescent="0.35">
      <c r="A3817" s="3" t="s">
        <v>108</v>
      </c>
      <c r="B3817" s="42">
        <v>42</v>
      </c>
      <c r="C3817" s="42">
        <v>15</v>
      </c>
      <c r="D3817" s="42">
        <v>27</v>
      </c>
      <c r="E3817" s="1" t="s">
        <v>43</v>
      </c>
      <c r="F3817" s="41" t="s">
        <v>221</v>
      </c>
      <c r="G3817" t="str">
        <f>VLOOKUP($E3817,rahvdata!$AD$2:$AE$80,2,FALSE)</f>
        <v>Lääne-Viru</v>
      </c>
      <c r="H3817" t="s">
        <v>249</v>
      </c>
      <c r="I3817" t="s">
        <v>252</v>
      </c>
    </row>
    <row r="3818" spans="1:9" x14ac:dyDescent="0.35">
      <c r="A3818" s="3" t="s">
        <v>108</v>
      </c>
      <c r="B3818" s="42">
        <v>32</v>
      </c>
      <c r="C3818" s="42">
        <v>12</v>
      </c>
      <c r="D3818" s="42">
        <v>25</v>
      </c>
      <c r="E3818" s="1" t="s">
        <v>43</v>
      </c>
      <c r="F3818" s="41" t="s">
        <v>222</v>
      </c>
      <c r="G3818" t="str">
        <f>VLOOKUP($E3818,rahvdata!$AD$2:$AE$80,2,FALSE)</f>
        <v>Lääne-Viru</v>
      </c>
      <c r="H3818" t="s">
        <v>249</v>
      </c>
      <c r="I3818" t="s">
        <v>252</v>
      </c>
    </row>
    <row r="3819" spans="1:9" x14ac:dyDescent="0.35">
      <c r="A3819" s="3" t="s">
        <v>139</v>
      </c>
      <c r="B3819" s="42">
        <v>40</v>
      </c>
      <c r="C3819" s="42">
        <v>6</v>
      </c>
      <c r="D3819" s="42">
        <v>35</v>
      </c>
      <c r="E3819" s="1" t="s">
        <v>43</v>
      </c>
      <c r="F3819" s="41" t="s">
        <v>223</v>
      </c>
      <c r="G3819" t="str">
        <f>VLOOKUP($E3819,rahvdata!$AD$2:$AE$80,2,FALSE)</f>
        <v>Lääne-Viru</v>
      </c>
      <c r="H3819" t="s">
        <v>249</v>
      </c>
      <c r="I3819" t="s">
        <v>252</v>
      </c>
    </row>
    <row r="3820" spans="1:9" x14ac:dyDescent="0.35">
      <c r="A3820" s="3" t="s">
        <v>139</v>
      </c>
      <c r="B3820" s="42">
        <v>31</v>
      </c>
      <c r="C3820" s="42">
        <v>9</v>
      </c>
      <c r="D3820" s="42">
        <v>24</v>
      </c>
      <c r="E3820" s="1" t="s">
        <v>43</v>
      </c>
      <c r="F3820" s="41" t="s">
        <v>224</v>
      </c>
      <c r="G3820" t="str">
        <f>VLOOKUP($E3820,rahvdata!$AD$2:$AE$80,2,FALSE)</f>
        <v>Lääne-Viru</v>
      </c>
      <c r="H3820" t="s">
        <v>249</v>
      </c>
      <c r="I3820" t="s">
        <v>252</v>
      </c>
    </row>
    <row r="3821" spans="1:9" x14ac:dyDescent="0.35">
      <c r="A3821" s="3" t="s">
        <v>139</v>
      </c>
      <c r="B3821" s="42">
        <v>27</v>
      </c>
      <c r="C3821" s="42">
        <v>13</v>
      </c>
      <c r="D3821" s="42">
        <v>14</v>
      </c>
      <c r="E3821" s="1" t="s">
        <v>43</v>
      </c>
      <c r="F3821" s="41" t="s">
        <v>225</v>
      </c>
      <c r="G3821" t="str">
        <f>VLOOKUP($E3821,rahvdata!$AD$2:$AE$80,2,FALSE)</f>
        <v>Lääne-Viru</v>
      </c>
      <c r="H3821" t="s">
        <v>249</v>
      </c>
      <c r="I3821" t="s">
        <v>252</v>
      </c>
    </row>
    <row r="3822" spans="1:9" x14ac:dyDescent="0.35">
      <c r="A3822" s="3" t="s">
        <v>139</v>
      </c>
      <c r="B3822" s="42">
        <v>21</v>
      </c>
      <c r="C3822" s="42">
        <v>4</v>
      </c>
      <c r="D3822" s="42">
        <v>17</v>
      </c>
      <c r="E3822" s="1" t="s">
        <v>43</v>
      </c>
      <c r="F3822" s="41" t="s">
        <v>226</v>
      </c>
      <c r="G3822" t="str">
        <f>VLOOKUP($E3822,rahvdata!$AD$2:$AE$80,2,FALSE)</f>
        <v>Lääne-Viru</v>
      </c>
      <c r="H3822" t="s">
        <v>249</v>
      </c>
      <c r="I3822" t="s">
        <v>252</v>
      </c>
    </row>
    <row r="3823" spans="1:9" x14ac:dyDescent="0.35">
      <c r="A3823" s="3" t="s">
        <v>139</v>
      </c>
      <c r="B3823" s="42">
        <v>22</v>
      </c>
      <c r="C3823" s="42">
        <v>9</v>
      </c>
      <c r="D3823" s="42">
        <v>13</v>
      </c>
      <c r="E3823" s="1" t="s">
        <v>43</v>
      </c>
      <c r="F3823" s="41" t="s">
        <v>227</v>
      </c>
      <c r="G3823" t="str">
        <f>VLOOKUP($E3823,rahvdata!$AD$2:$AE$80,2,FALSE)</f>
        <v>Lääne-Viru</v>
      </c>
      <c r="H3823" t="s">
        <v>249</v>
      </c>
      <c r="I3823" t="s">
        <v>252</v>
      </c>
    </row>
    <row r="3824" spans="1:9" x14ac:dyDescent="0.35">
      <c r="A3824" s="3" t="s">
        <v>139</v>
      </c>
      <c r="B3824" s="42">
        <v>23</v>
      </c>
      <c r="C3824" s="42">
        <v>10</v>
      </c>
      <c r="D3824" s="42">
        <v>14</v>
      </c>
      <c r="E3824" s="1" t="s">
        <v>43</v>
      </c>
      <c r="F3824" s="41" t="s">
        <v>228</v>
      </c>
      <c r="G3824" t="str">
        <f>VLOOKUP($E3824,rahvdata!$AD$2:$AE$80,2,FALSE)</f>
        <v>Lääne-Viru</v>
      </c>
      <c r="H3824" t="s">
        <v>249</v>
      </c>
      <c r="I3824" t="s">
        <v>252</v>
      </c>
    </row>
    <row r="3825" spans="1:9" x14ac:dyDescent="0.35">
      <c r="A3825" s="3" t="s">
        <v>139</v>
      </c>
      <c r="B3825" s="42">
        <v>31</v>
      </c>
      <c r="C3825" s="42">
        <v>9</v>
      </c>
      <c r="D3825" s="42">
        <v>27</v>
      </c>
      <c r="E3825" s="1" t="s">
        <v>43</v>
      </c>
      <c r="F3825" s="41" t="s">
        <v>229</v>
      </c>
      <c r="G3825" t="str">
        <f>VLOOKUP($E3825,rahvdata!$AD$2:$AE$80,2,FALSE)</f>
        <v>Lääne-Viru</v>
      </c>
      <c r="H3825" t="s">
        <v>249</v>
      </c>
      <c r="I3825" t="s">
        <v>252</v>
      </c>
    </row>
    <row r="3826" spans="1:9" x14ac:dyDescent="0.35">
      <c r="A3826" s="3" t="s">
        <v>139</v>
      </c>
      <c r="B3826" s="42">
        <v>13</v>
      </c>
      <c r="C3826" s="42">
        <v>0</v>
      </c>
      <c r="D3826" s="42">
        <v>11</v>
      </c>
      <c r="E3826" s="1" t="s">
        <v>43</v>
      </c>
      <c r="F3826" s="41" t="s">
        <v>230</v>
      </c>
      <c r="G3826" t="str">
        <f>VLOOKUP($E3826,rahvdata!$AD$2:$AE$80,2,FALSE)</f>
        <v>Lääne-Viru</v>
      </c>
      <c r="H3826" t="s">
        <v>249</v>
      </c>
      <c r="I3826" t="s">
        <v>252</v>
      </c>
    </row>
    <row r="3827" spans="1:9" x14ac:dyDescent="0.35">
      <c r="A3827" s="3" t="s">
        <v>139</v>
      </c>
      <c r="B3827" s="42">
        <v>11</v>
      </c>
      <c r="C3827" s="42">
        <v>0</v>
      </c>
      <c r="D3827" s="42">
        <v>14</v>
      </c>
      <c r="E3827" s="1" t="s">
        <v>43</v>
      </c>
      <c r="F3827" s="41" t="s">
        <v>231</v>
      </c>
      <c r="G3827" t="str">
        <f>VLOOKUP($E3827,rahvdata!$AD$2:$AE$80,2,FALSE)</f>
        <v>Lääne-Viru</v>
      </c>
      <c r="H3827" t="s">
        <v>249</v>
      </c>
      <c r="I3827" t="s">
        <v>252</v>
      </c>
    </row>
    <row r="3828" spans="1:9" x14ac:dyDescent="0.35">
      <c r="A3828" s="3" t="s">
        <v>139</v>
      </c>
      <c r="B3828" s="42">
        <v>11</v>
      </c>
      <c r="C3828" s="42">
        <v>0</v>
      </c>
      <c r="D3828" s="42">
        <v>11</v>
      </c>
      <c r="E3828" s="1" t="s">
        <v>43</v>
      </c>
      <c r="F3828" s="41" t="s">
        <v>232</v>
      </c>
      <c r="G3828" t="str">
        <f>VLOOKUP($E3828,rahvdata!$AD$2:$AE$80,2,FALSE)</f>
        <v>Lääne-Viru</v>
      </c>
      <c r="H3828" t="s">
        <v>249</v>
      </c>
      <c r="I3828" t="s">
        <v>252</v>
      </c>
    </row>
    <row r="3829" spans="1:9" x14ac:dyDescent="0.35">
      <c r="A3829" s="3" t="s">
        <v>140</v>
      </c>
      <c r="B3829" s="42">
        <v>17</v>
      </c>
      <c r="C3829" s="42">
        <v>3</v>
      </c>
      <c r="D3829" s="42">
        <v>14</v>
      </c>
      <c r="E3829" s="1" t="s">
        <v>43</v>
      </c>
      <c r="F3829" s="41" t="s">
        <v>233</v>
      </c>
      <c r="G3829" t="str">
        <f>VLOOKUP($E3829,rahvdata!$AD$2:$AE$80,2,FALSE)</f>
        <v>Lääne-Viru</v>
      </c>
      <c r="H3829" t="s">
        <v>249</v>
      </c>
      <c r="I3829" t="s">
        <v>252</v>
      </c>
    </row>
    <row r="3830" spans="1:9" x14ac:dyDescent="0.35">
      <c r="A3830" s="3" t="s">
        <v>140</v>
      </c>
      <c r="B3830" s="42">
        <v>13</v>
      </c>
      <c r="C3830" s="42">
        <v>0</v>
      </c>
      <c r="D3830" s="42">
        <v>11</v>
      </c>
      <c r="E3830" s="1" t="s">
        <v>43</v>
      </c>
      <c r="F3830" s="41" t="s">
        <v>234</v>
      </c>
      <c r="G3830" t="str">
        <f>VLOOKUP($E3830,rahvdata!$AD$2:$AE$80,2,FALSE)</f>
        <v>Lääne-Viru</v>
      </c>
      <c r="H3830" t="s">
        <v>249</v>
      </c>
      <c r="I3830" t="s">
        <v>252</v>
      </c>
    </row>
    <row r="3831" spans="1:9" x14ac:dyDescent="0.35">
      <c r="A3831" s="3" t="s">
        <v>140</v>
      </c>
      <c r="B3831" s="42">
        <v>11</v>
      </c>
      <c r="C3831" s="42">
        <v>0</v>
      </c>
      <c r="D3831" s="42">
        <v>10</v>
      </c>
      <c r="E3831" s="1" t="s">
        <v>43</v>
      </c>
      <c r="F3831" s="41" t="s">
        <v>235</v>
      </c>
      <c r="G3831" t="str">
        <f>VLOOKUP($E3831,rahvdata!$AD$2:$AE$80,2,FALSE)</f>
        <v>Lääne-Viru</v>
      </c>
      <c r="H3831" t="s">
        <v>249</v>
      </c>
      <c r="I3831" t="s">
        <v>252</v>
      </c>
    </row>
    <row r="3832" spans="1:9" x14ac:dyDescent="0.35">
      <c r="A3832" s="3" t="s">
        <v>140</v>
      </c>
      <c r="B3832" s="42">
        <v>10</v>
      </c>
      <c r="C3832" s="42">
        <v>0</v>
      </c>
      <c r="D3832" s="42">
        <v>10</v>
      </c>
      <c r="E3832" s="1" t="s">
        <v>43</v>
      </c>
      <c r="F3832" s="41" t="s">
        <v>236</v>
      </c>
      <c r="G3832" t="str">
        <f>VLOOKUP($E3832,rahvdata!$AD$2:$AE$80,2,FALSE)</f>
        <v>Lääne-Viru</v>
      </c>
      <c r="H3832" t="s">
        <v>249</v>
      </c>
      <c r="I3832" t="s">
        <v>252</v>
      </c>
    </row>
    <row r="3833" spans="1:9" x14ac:dyDescent="0.35">
      <c r="A3833" s="3" t="s">
        <v>140</v>
      </c>
      <c r="B3833" s="42">
        <v>3</v>
      </c>
      <c r="C3833" s="42">
        <v>0</v>
      </c>
      <c r="D3833" s="42">
        <v>0</v>
      </c>
      <c r="E3833" s="1" t="s">
        <v>43</v>
      </c>
      <c r="F3833" s="41" t="s">
        <v>237</v>
      </c>
      <c r="G3833" t="str">
        <f>VLOOKUP($E3833,rahvdata!$AD$2:$AE$80,2,FALSE)</f>
        <v>Lääne-Viru</v>
      </c>
      <c r="H3833" t="s">
        <v>249</v>
      </c>
      <c r="I3833" t="s">
        <v>252</v>
      </c>
    </row>
    <row r="3834" spans="1:9" x14ac:dyDescent="0.35">
      <c r="A3834" s="3" t="s">
        <v>140</v>
      </c>
      <c r="B3834" s="42">
        <v>3</v>
      </c>
      <c r="C3834" s="42">
        <v>0</v>
      </c>
      <c r="D3834" s="42">
        <v>5</v>
      </c>
      <c r="E3834" s="1" t="s">
        <v>43</v>
      </c>
      <c r="F3834" s="41" t="s">
        <v>238</v>
      </c>
      <c r="G3834" t="str">
        <f>VLOOKUP($E3834,rahvdata!$AD$2:$AE$80,2,FALSE)</f>
        <v>Lääne-Viru</v>
      </c>
      <c r="H3834" t="s">
        <v>249</v>
      </c>
      <c r="I3834" t="s">
        <v>252</v>
      </c>
    </row>
    <row r="3835" spans="1:9" x14ac:dyDescent="0.35">
      <c r="A3835" s="3" t="s">
        <v>140</v>
      </c>
      <c r="B3835" s="42">
        <v>3</v>
      </c>
      <c r="C3835" s="42">
        <v>0</v>
      </c>
      <c r="D3835" s="42">
        <v>3</v>
      </c>
      <c r="E3835" s="1" t="s">
        <v>43</v>
      </c>
      <c r="F3835" s="41" t="s">
        <v>239</v>
      </c>
      <c r="G3835" t="str">
        <f>VLOOKUP($E3835,rahvdata!$AD$2:$AE$80,2,FALSE)</f>
        <v>Lääne-Viru</v>
      </c>
      <c r="H3835" t="s">
        <v>249</v>
      </c>
      <c r="I3835" t="s">
        <v>252</v>
      </c>
    </row>
    <row r="3836" spans="1:9" x14ac:dyDescent="0.35">
      <c r="A3836" s="3" t="s">
        <v>140</v>
      </c>
      <c r="B3836" s="42">
        <v>3</v>
      </c>
      <c r="C3836" s="42">
        <v>3</v>
      </c>
      <c r="D3836" s="42">
        <v>0</v>
      </c>
      <c r="E3836" s="1" t="s">
        <v>43</v>
      </c>
      <c r="F3836" s="41" t="s">
        <v>240</v>
      </c>
      <c r="G3836" t="str">
        <f>VLOOKUP($E3836,rahvdata!$AD$2:$AE$80,2,FALSE)</f>
        <v>Lääne-Viru</v>
      </c>
      <c r="H3836" t="s">
        <v>249</v>
      </c>
      <c r="I3836" t="s">
        <v>252</v>
      </c>
    </row>
    <row r="3837" spans="1:9" x14ac:dyDescent="0.35">
      <c r="A3837" s="3" t="s">
        <v>140</v>
      </c>
      <c r="B3837" s="42">
        <v>0</v>
      </c>
      <c r="C3837" s="42">
        <v>0</v>
      </c>
      <c r="D3837" s="42">
        <v>0</v>
      </c>
      <c r="E3837" s="1" t="s">
        <v>43</v>
      </c>
      <c r="F3837" s="41" t="s">
        <v>241</v>
      </c>
      <c r="G3837" t="str">
        <f>VLOOKUP($E3837,rahvdata!$AD$2:$AE$80,2,FALSE)</f>
        <v>Lääne-Viru</v>
      </c>
      <c r="H3837" t="s">
        <v>249</v>
      </c>
      <c r="I3837" t="s">
        <v>252</v>
      </c>
    </row>
    <row r="3838" spans="1:9" x14ac:dyDescent="0.35">
      <c r="A3838" s="3" t="s">
        <v>140</v>
      </c>
      <c r="B3838" s="42">
        <v>0</v>
      </c>
      <c r="C3838" s="42">
        <v>0</v>
      </c>
      <c r="D3838" s="42">
        <v>0</v>
      </c>
      <c r="E3838" s="1" t="s">
        <v>43</v>
      </c>
      <c r="F3838" s="41" t="s">
        <v>242</v>
      </c>
      <c r="G3838" t="str">
        <f>VLOOKUP($E3838,rahvdata!$AD$2:$AE$80,2,FALSE)</f>
        <v>Lääne-Viru</v>
      </c>
      <c r="H3838" t="s">
        <v>249</v>
      </c>
      <c r="I3838" t="s">
        <v>252</v>
      </c>
    </row>
    <row r="3839" spans="1:9" x14ac:dyDescent="0.35">
      <c r="A3839" s="3" t="s">
        <v>140</v>
      </c>
      <c r="B3839" s="42">
        <v>0</v>
      </c>
      <c r="C3839" s="42">
        <v>0</v>
      </c>
      <c r="D3839" s="42">
        <v>0</v>
      </c>
      <c r="E3839" s="1" t="s">
        <v>43</v>
      </c>
      <c r="F3839" s="41" t="s">
        <v>243</v>
      </c>
      <c r="G3839" t="str">
        <f>VLOOKUP($E3839,rahvdata!$AD$2:$AE$80,2,FALSE)</f>
        <v>Lääne-Viru</v>
      </c>
      <c r="H3839" t="s">
        <v>249</v>
      </c>
    </row>
    <row r="3840" spans="1:9" x14ac:dyDescent="0.35">
      <c r="A3840" s="3" t="s">
        <v>113</v>
      </c>
      <c r="B3840" s="42">
        <v>101</v>
      </c>
      <c r="C3840" s="42">
        <v>49</v>
      </c>
      <c r="D3840" s="42">
        <v>52</v>
      </c>
      <c r="E3840" s="1" t="s">
        <v>44</v>
      </c>
      <c r="F3840" s="41" t="s">
        <v>143</v>
      </c>
      <c r="G3840" t="str">
        <f>VLOOKUP($E3840,rahvdata!$AD$2:$AE$80,2,FALSE)</f>
        <v>Lääne-Viru</v>
      </c>
      <c r="H3840" t="s">
        <v>247</v>
      </c>
      <c r="I3840" t="s">
        <v>251</v>
      </c>
    </row>
    <row r="3841" spans="1:9" x14ac:dyDescent="0.35">
      <c r="A3841" s="3" t="s">
        <v>113</v>
      </c>
      <c r="B3841" s="42">
        <v>86</v>
      </c>
      <c r="C3841" s="42">
        <v>48</v>
      </c>
      <c r="D3841" s="42">
        <v>45</v>
      </c>
      <c r="E3841" s="1" t="s">
        <v>44</v>
      </c>
      <c r="F3841" s="41" t="s">
        <v>144</v>
      </c>
      <c r="G3841" t="str">
        <f>VLOOKUP($E3841,rahvdata!$AD$2:$AE$80,2,FALSE)</f>
        <v>Lääne-Viru</v>
      </c>
      <c r="H3841" t="s">
        <v>247</v>
      </c>
      <c r="I3841" t="s">
        <v>251</v>
      </c>
    </row>
    <row r="3842" spans="1:9" x14ac:dyDescent="0.35">
      <c r="A3842" s="3" t="s">
        <v>113</v>
      </c>
      <c r="B3842" s="42">
        <v>113</v>
      </c>
      <c r="C3842" s="42">
        <v>62</v>
      </c>
      <c r="D3842" s="42">
        <v>45</v>
      </c>
      <c r="E3842" s="1" t="s">
        <v>44</v>
      </c>
      <c r="F3842" s="41" t="s">
        <v>145</v>
      </c>
      <c r="G3842" t="str">
        <f>VLOOKUP($E3842,rahvdata!$AD$2:$AE$80,2,FALSE)</f>
        <v>Lääne-Viru</v>
      </c>
      <c r="H3842" t="s">
        <v>247</v>
      </c>
      <c r="I3842" t="s">
        <v>251</v>
      </c>
    </row>
    <row r="3843" spans="1:9" x14ac:dyDescent="0.35">
      <c r="A3843" s="3" t="s">
        <v>113</v>
      </c>
      <c r="B3843" s="42">
        <v>96</v>
      </c>
      <c r="C3843" s="42">
        <v>50</v>
      </c>
      <c r="D3843" s="42">
        <v>43</v>
      </c>
      <c r="E3843" s="1" t="s">
        <v>44</v>
      </c>
      <c r="F3843" s="41" t="s">
        <v>146</v>
      </c>
      <c r="G3843" t="str">
        <f>VLOOKUP($E3843,rahvdata!$AD$2:$AE$80,2,FALSE)</f>
        <v>Lääne-Viru</v>
      </c>
      <c r="H3843" t="s">
        <v>247</v>
      </c>
      <c r="I3843" t="s">
        <v>251</v>
      </c>
    </row>
    <row r="3844" spans="1:9" x14ac:dyDescent="0.35">
      <c r="A3844" s="3" t="s">
        <v>113</v>
      </c>
      <c r="B3844" s="42">
        <v>107</v>
      </c>
      <c r="C3844" s="42">
        <v>52</v>
      </c>
      <c r="D3844" s="42">
        <v>55</v>
      </c>
      <c r="E3844" s="1" t="s">
        <v>44</v>
      </c>
      <c r="F3844" s="41" t="s">
        <v>147</v>
      </c>
      <c r="G3844" t="str">
        <f>VLOOKUP($E3844,rahvdata!$AD$2:$AE$80,2,FALSE)</f>
        <v>Lääne-Viru</v>
      </c>
      <c r="H3844" t="s">
        <v>247</v>
      </c>
      <c r="I3844" t="s">
        <v>251</v>
      </c>
    </row>
    <row r="3845" spans="1:9" x14ac:dyDescent="0.35">
      <c r="A3845" s="3" t="s">
        <v>113</v>
      </c>
      <c r="B3845" s="42">
        <v>113</v>
      </c>
      <c r="C3845" s="42">
        <v>57</v>
      </c>
      <c r="D3845" s="42">
        <v>56</v>
      </c>
      <c r="E3845" s="1" t="s">
        <v>44</v>
      </c>
      <c r="F3845" s="41" t="s">
        <v>148</v>
      </c>
      <c r="G3845" t="str">
        <f>VLOOKUP($E3845,rahvdata!$AD$2:$AE$80,2,FALSE)</f>
        <v>Lääne-Viru</v>
      </c>
      <c r="H3845" t="s">
        <v>247</v>
      </c>
      <c r="I3845" t="s">
        <v>251</v>
      </c>
    </row>
    <row r="3846" spans="1:9" x14ac:dyDescent="0.35">
      <c r="A3846" s="3" t="s">
        <v>113</v>
      </c>
      <c r="B3846" s="42">
        <v>102</v>
      </c>
      <c r="C3846" s="42">
        <v>45</v>
      </c>
      <c r="D3846" s="42">
        <v>58</v>
      </c>
      <c r="E3846" s="1" t="s">
        <v>44</v>
      </c>
      <c r="F3846" s="41" t="s">
        <v>149</v>
      </c>
      <c r="G3846" t="str">
        <f>VLOOKUP($E3846,rahvdata!$AD$2:$AE$80,2,FALSE)</f>
        <v>Lääne-Viru</v>
      </c>
      <c r="H3846" t="s">
        <v>247</v>
      </c>
      <c r="I3846" t="s">
        <v>251</v>
      </c>
    </row>
    <row r="3847" spans="1:9" x14ac:dyDescent="0.35">
      <c r="A3847" s="3" t="s">
        <v>113</v>
      </c>
      <c r="B3847" s="42">
        <v>119</v>
      </c>
      <c r="C3847" s="42">
        <v>68</v>
      </c>
      <c r="D3847" s="42">
        <v>50</v>
      </c>
      <c r="E3847" s="1" t="s">
        <v>44</v>
      </c>
      <c r="F3847" s="41" t="s">
        <v>150</v>
      </c>
      <c r="G3847" t="str">
        <f>VLOOKUP($E3847,rahvdata!$AD$2:$AE$80,2,FALSE)</f>
        <v>Lääne-Viru</v>
      </c>
      <c r="H3847" t="s">
        <v>247</v>
      </c>
      <c r="I3847" t="s">
        <v>251</v>
      </c>
    </row>
    <row r="3848" spans="1:9" x14ac:dyDescent="0.35">
      <c r="A3848" s="3" t="s">
        <v>113</v>
      </c>
      <c r="B3848" s="42">
        <v>100</v>
      </c>
      <c r="C3848" s="42">
        <v>43</v>
      </c>
      <c r="D3848" s="42">
        <v>57</v>
      </c>
      <c r="E3848" s="1" t="s">
        <v>44</v>
      </c>
      <c r="F3848" s="41" t="s">
        <v>151</v>
      </c>
      <c r="G3848" t="str">
        <f>VLOOKUP($E3848,rahvdata!$AD$2:$AE$80,2,FALSE)</f>
        <v>Lääne-Viru</v>
      </c>
      <c r="H3848" t="s">
        <v>247</v>
      </c>
      <c r="I3848" t="s">
        <v>251</v>
      </c>
    </row>
    <row r="3849" spans="1:9" x14ac:dyDescent="0.35">
      <c r="A3849" s="3" t="s">
        <v>113</v>
      </c>
      <c r="B3849" s="42">
        <v>127</v>
      </c>
      <c r="C3849" s="42">
        <v>67</v>
      </c>
      <c r="D3849" s="42">
        <v>60</v>
      </c>
      <c r="E3849" s="1" t="s">
        <v>44</v>
      </c>
      <c r="F3849" s="41" t="s">
        <v>152</v>
      </c>
      <c r="G3849" t="str">
        <f>VLOOKUP($E3849,rahvdata!$AD$2:$AE$80,2,FALSE)</f>
        <v>Lääne-Viru</v>
      </c>
      <c r="H3849" t="s">
        <v>247</v>
      </c>
      <c r="I3849" t="s">
        <v>251</v>
      </c>
    </row>
    <row r="3850" spans="1:9" x14ac:dyDescent="0.35">
      <c r="A3850" s="8" t="s">
        <v>103</v>
      </c>
      <c r="B3850" s="42">
        <v>111</v>
      </c>
      <c r="C3850" s="42">
        <v>54</v>
      </c>
      <c r="D3850" s="42">
        <v>57</v>
      </c>
      <c r="E3850" s="1" t="s">
        <v>44</v>
      </c>
      <c r="F3850" s="41" t="s">
        <v>153</v>
      </c>
      <c r="G3850" t="str">
        <f>VLOOKUP($E3850,rahvdata!$AD$2:$AE$80,2,FALSE)</f>
        <v>Lääne-Viru</v>
      </c>
      <c r="H3850" t="s">
        <v>247</v>
      </c>
      <c r="I3850" t="s">
        <v>251</v>
      </c>
    </row>
    <row r="3851" spans="1:9" x14ac:dyDescent="0.35">
      <c r="A3851" s="8" t="s">
        <v>103</v>
      </c>
      <c r="B3851" s="42">
        <v>118</v>
      </c>
      <c r="C3851" s="42">
        <v>68</v>
      </c>
      <c r="D3851" s="42">
        <v>52</v>
      </c>
      <c r="E3851" s="1" t="s">
        <v>44</v>
      </c>
      <c r="F3851" s="41" t="s">
        <v>154</v>
      </c>
      <c r="G3851" t="str">
        <f>VLOOKUP($E3851,rahvdata!$AD$2:$AE$80,2,FALSE)</f>
        <v>Lääne-Viru</v>
      </c>
      <c r="H3851" t="s">
        <v>247</v>
      </c>
      <c r="I3851" t="s">
        <v>251</v>
      </c>
    </row>
    <row r="3852" spans="1:9" x14ac:dyDescent="0.35">
      <c r="A3852" s="8" t="s">
        <v>103</v>
      </c>
      <c r="B3852" s="42">
        <v>106</v>
      </c>
      <c r="C3852" s="42">
        <v>58</v>
      </c>
      <c r="D3852" s="42">
        <v>48</v>
      </c>
      <c r="E3852" s="1" t="s">
        <v>44</v>
      </c>
      <c r="F3852" s="41" t="s">
        <v>155</v>
      </c>
      <c r="G3852" t="str">
        <f>VLOOKUP($E3852,rahvdata!$AD$2:$AE$80,2,FALSE)</f>
        <v>Lääne-Viru</v>
      </c>
      <c r="H3852" t="s">
        <v>247</v>
      </c>
      <c r="I3852" t="s">
        <v>251</v>
      </c>
    </row>
    <row r="3853" spans="1:9" x14ac:dyDescent="0.35">
      <c r="A3853" s="8" t="s">
        <v>103</v>
      </c>
      <c r="B3853" s="42">
        <v>126</v>
      </c>
      <c r="C3853" s="42">
        <v>59</v>
      </c>
      <c r="D3853" s="42">
        <v>67</v>
      </c>
      <c r="E3853" s="1" t="s">
        <v>44</v>
      </c>
      <c r="F3853" s="41" t="s">
        <v>156</v>
      </c>
      <c r="G3853" t="str">
        <f>VLOOKUP($E3853,rahvdata!$AD$2:$AE$80,2,FALSE)</f>
        <v>Lääne-Viru</v>
      </c>
      <c r="H3853" t="s">
        <v>247</v>
      </c>
      <c r="I3853" t="s">
        <v>251</v>
      </c>
    </row>
    <row r="3854" spans="1:9" x14ac:dyDescent="0.35">
      <c r="A3854" s="8" t="s">
        <v>103</v>
      </c>
      <c r="B3854" s="42">
        <v>133</v>
      </c>
      <c r="C3854" s="42">
        <v>74</v>
      </c>
      <c r="D3854" s="42">
        <v>59</v>
      </c>
      <c r="E3854" s="1" t="s">
        <v>44</v>
      </c>
      <c r="F3854" s="41" t="s">
        <v>157</v>
      </c>
      <c r="G3854" t="str">
        <f>VLOOKUP($E3854,rahvdata!$AD$2:$AE$80,2,FALSE)</f>
        <v>Lääne-Viru</v>
      </c>
      <c r="H3854" t="s">
        <v>247</v>
      </c>
      <c r="I3854" t="s">
        <v>251</v>
      </c>
    </row>
    <row r="3855" spans="1:9" x14ac:dyDescent="0.35">
      <c r="A3855" s="8" t="s">
        <v>103</v>
      </c>
      <c r="B3855" s="42">
        <v>128</v>
      </c>
      <c r="C3855" s="42">
        <v>75</v>
      </c>
      <c r="D3855" s="42">
        <v>52</v>
      </c>
      <c r="E3855" s="1" t="s">
        <v>44</v>
      </c>
      <c r="F3855" s="41" t="s">
        <v>158</v>
      </c>
      <c r="G3855" t="str">
        <f>VLOOKUP($E3855,rahvdata!$AD$2:$AE$80,2,FALSE)</f>
        <v>Lääne-Viru</v>
      </c>
      <c r="H3855" t="s">
        <v>247</v>
      </c>
      <c r="I3855" t="s">
        <v>251</v>
      </c>
    </row>
    <row r="3856" spans="1:9" x14ac:dyDescent="0.35">
      <c r="A3856" s="8" t="s">
        <v>103</v>
      </c>
      <c r="B3856" s="42">
        <v>106</v>
      </c>
      <c r="C3856" s="42">
        <v>55</v>
      </c>
      <c r="D3856" s="42">
        <v>47</v>
      </c>
      <c r="E3856" s="1" t="s">
        <v>44</v>
      </c>
      <c r="F3856" s="41" t="s">
        <v>159</v>
      </c>
      <c r="G3856" t="str">
        <f>VLOOKUP($E3856,rahvdata!$AD$2:$AE$80,2,FALSE)</f>
        <v>Lääne-Viru</v>
      </c>
      <c r="H3856" t="s">
        <v>247</v>
      </c>
      <c r="I3856" t="s">
        <v>251</v>
      </c>
    </row>
    <row r="3857" spans="1:8" x14ac:dyDescent="0.35">
      <c r="A3857" s="8" t="s">
        <v>103</v>
      </c>
      <c r="B3857" s="42">
        <v>117</v>
      </c>
      <c r="C3857" s="42">
        <v>64</v>
      </c>
      <c r="D3857" s="42">
        <v>48</v>
      </c>
      <c r="E3857" s="1" t="s">
        <v>44</v>
      </c>
      <c r="F3857" s="41" t="s">
        <v>160</v>
      </c>
      <c r="G3857" t="str">
        <f>VLOOKUP($E3857,rahvdata!$AD$2:$AE$80,2,FALSE)</f>
        <v>Lääne-Viru</v>
      </c>
      <c r="H3857" t="s">
        <v>247</v>
      </c>
    </row>
    <row r="3858" spans="1:8" x14ac:dyDescent="0.35">
      <c r="A3858" s="8" t="s">
        <v>103</v>
      </c>
      <c r="B3858" s="42">
        <v>139</v>
      </c>
      <c r="C3858" s="42">
        <v>67</v>
      </c>
      <c r="D3858" s="42">
        <v>69</v>
      </c>
      <c r="E3858" s="1" t="s">
        <v>44</v>
      </c>
      <c r="F3858" s="41" t="s">
        <v>161</v>
      </c>
      <c r="G3858" t="str">
        <f>VLOOKUP($E3858,rahvdata!$AD$2:$AE$80,2,FALSE)</f>
        <v>Lääne-Viru</v>
      </c>
      <c r="H3858" t="s">
        <v>247</v>
      </c>
    </row>
    <row r="3859" spans="1:8" x14ac:dyDescent="0.35">
      <c r="A3859" s="8" t="s">
        <v>103</v>
      </c>
      <c r="B3859" s="42">
        <v>120</v>
      </c>
      <c r="C3859" s="42">
        <v>55</v>
      </c>
      <c r="D3859" s="42">
        <v>61</v>
      </c>
      <c r="E3859" s="1" t="s">
        <v>44</v>
      </c>
      <c r="F3859" s="41" t="s">
        <v>162</v>
      </c>
      <c r="G3859" t="str">
        <f>VLOOKUP($E3859,rahvdata!$AD$2:$AE$80,2,FALSE)</f>
        <v>Lääne-Viru</v>
      </c>
      <c r="H3859" t="s">
        <v>248</v>
      </c>
    </row>
    <row r="3860" spans="1:8" x14ac:dyDescent="0.35">
      <c r="A3860" s="3" t="s">
        <v>102</v>
      </c>
      <c r="B3860" s="42">
        <v>116</v>
      </c>
      <c r="C3860" s="42">
        <v>55</v>
      </c>
      <c r="D3860" s="42">
        <v>62</v>
      </c>
      <c r="E3860" s="1" t="s">
        <v>44</v>
      </c>
      <c r="F3860" s="41" t="s">
        <v>163</v>
      </c>
      <c r="G3860" t="str">
        <f>VLOOKUP($E3860,rahvdata!$AD$2:$AE$80,2,FALSE)</f>
        <v>Lääne-Viru</v>
      </c>
      <c r="H3860" t="s">
        <v>248</v>
      </c>
    </row>
    <row r="3861" spans="1:8" x14ac:dyDescent="0.35">
      <c r="A3861" s="3" t="s">
        <v>102</v>
      </c>
      <c r="B3861" s="42">
        <v>131</v>
      </c>
      <c r="C3861" s="42">
        <v>66</v>
      </c>
      <c r="D3861" s="42">
        <v>59</v>
      </c>
      <c r="E3861" s="1" t="s">
        <v>44</v>
      </c>
      <c r="F3861" s="41" t="s">
        <v>164</v>
      </c>
      <c r="G3861" t="str">
        <f>VLOOKUP($E3861,rahvdata!$AD$2:$AE$80,2,FALSE)</f>
        <v>Lääne-Viru</v>
      </c>
      <c r="H3861" t="s">
        <v>248</v>
      </c>
    </row>
    <row r="3862" spans="1:8" x14ac:dyDescent="0.35">
      <c r="A3862" s="3" t="s">
        <v>102</v>
      </c>
      <c r="B3862" s="42">
        <v>127</v>
      </c>
      <c r="C3862" s="42">
        <v>62</v>
      </c>
      <c r="D3862" s="42">
        <v>65</v>
      </c>
      <c r="E3862" s="1" t="s">
        <v>44</v>
      </c>
      <c r="F3862" s="41" t="s">
        <v>165</v>
      </c>
      <c r="G3862" t="str">
        <f>VLOOKUP($E3862,rahvdata!$AD$2:$AE$80,2,FALSE)</f>
        <v>Lääne-Viru</v>
      </c>
      <c r="H3862" t="s">
        <v>248</v>
      </c>
    </row>
    <row r="3863" spans="1:8" x14ac:dyDescent="0.35">
      <c r="A3863" s="3" t="s">
        <v>102</v>
      </c>
      <c r="B3863" s="42">
        <v>138</v>
      </c>
      <c r="C3863" s="42">
        <v>70</v>
      </c>
      <c r="D3863" s="42">
        <v>67</v>
      </c>
      <c r="E3863" s="1" t="s">
        <v>44</v>
      </c>
      <c r="F3863" s="41" t="s">
        <v>166</v>
      </c>
      <c r="G3863" t="str">
        <f>VLOOKUP($E3863,rahvdata!$AD$2:$AE$80,2,FALSE)</f>
        <v>Lääne-Viru</v>
      </c>
      <c r="H3863" t="s">
        <v>248</v>
      </c>
    </row>
    <row r="3864" spans="1:8" x14ac:dyDescent="0.35">
      <c r="A3864" s="3" t="s">
        <v>102</v>
      </c>
      <c r="B3864" s="42">
        <v>114</v>
      </c>
      <c r="C3864" s="42">
        <v>53</v>
      </c>
      <c r="D3864" s="42">
        <v>66</v>
      </c>
      <c r="E3864" s="1" t="s">
        <v>44</v>
      </c>
      <c r="F3864" s="41" t="s">
        <v>167</v>
      </c>
      <c r="G3864" t="str">
        <f>VLOOKUP($E3864,rahvdata!$AD$2:$AE$80,2,FALSE)</f>
        <v>Lääne-Viru</v>
      </c>
      <c r="H3864" t="s">
        <v>248</v>
      </c>
    </row>
    <row r="3865" spans="1:8" x14ac:dyDescent="0.35">
      <c r="A3865" s="3" t="s">
        <v>102</v>
      </c>
      <c r="B3865" s="42">
        <v>116</v>
      </c>
      <c r="C3865" s="42">
        <v>63</v>
      </c>
      <c r="D3865" s="42">
        <v>51</v>
      </c>
      <c r="E3865" s="1" t="s">
        <v>44</v>
      </c>
      <c r="F3865" s="41" t="s">
        <v>168</v>
      </c>
      <c r="G3865" t="str">
        <f>VLOOKUP($E3865,rahvdata!$AD$2:$AE$80,2,FALSE)</f>
        <v>Lääne-Viru</v>
      </c>
      <c r="H3865" t="s">
        <v>248</v>
      </c>
    </row>
    <row r="3866" spans="1:8" x14ac:dyDescent="0.35">
      <c r="A3866" s="3" t="s">
        <v>102</v>
      </c>
      <c r="B3866" s="42">
        <v>105</v>
      </c>
      <c r="C3866" s="42">
        <v>58</v>
      </c>
      <c r="D3866" s="42">
        <v>47</v>
      </c>
      <c r="E3866" s="1" t="s">
        <v>44</v>
      </c>
      <c r="F3866" s="41" t="s">
        <v>169</v>
      </c>
      <c r="G3866" t="str">
        <f>VLOOKUP($E3866,rahvdata!$AD$2:$AE$80,2,FALSE)</f>
        <v>Lääne-Viru</v>
      </c>
      <c r="H3866" t="s">
        <v>248</v>
      </c>
    </row>
    <row r="3867" spans="1:8" x14ac:dyDescent="0.35">
      <c r="A3867" s="3" t="s">
        <v>102</v>
      </c>
      <c r="B3867" s="42">
        <v>129</v>
      </c>
      <c r="C3867" s="42">
        <v>76</v>
      </c>
      <c r="D3867" s="42">
        <v>53</v>
      </c>
      <c r="E3867" s="1" t="s">
        <v>44</v>
      </c>
      <c r="F3867" s="41" t="s">
        <v>170</v>
      </c>
      <c r="G3867" t="str">
        <f>VLOOKUP($E3867,rahvdata!$AD$2:$AE$80,2,FALSE)</f>
        <v>Lääne-Viru</v>
      </c>
      <c r="H3867" t="s">
        <v>248</v>
      </c>
    </row>
    <row r="3868" spans="1:8" x14ac:dyDescent="0.35">
      <c r="A3868" s="3" t="s">
        <v>102</v>
      </c>
      <c r="B3868" s="42">
        <v>90</v>
      </c>
      <c r="C3868" s="42">
        <v>51</v>
      </c>
      <c r="D3868" s="42">
        <v>43</v>
      </c>
      <c r="E3868" s="1" t="s">
        <v>44</v>
      </c>
      <c r="F3868" s="41" t="s">
        <v>171</v>
      </c>
      <c r="G3868" t="str">
        <f>VLOOKUP($E3868,rahvdata!$AD$2:$AE$80,2,FALSE)</f>
        <v>Lääne-Viru</v>
      </c>
      <c r="H3868" t="s">
        <v>248</v>
      </c>
    </row>
    <row r="3869" spans="1:8" x14ac:dyDescent="0.35">
      <c r="A3869" s="3" t="s">
        <v>102</v>
      </c>
      <c r="B3869" s="42">
        <v>94</v>
      </c>
      <c r="C3869" s="42">
        <v>46</v>
      </c>
      <c r="D3869" s="42">
        <v>48</v>
      </c>
      <c r="E3869" s="1" t="s">
        <v>44</v>
      </c>
      <c r="F3869" s="41" t="s">
        <v>172</v>
      </c>
      <c r="G3869" t="str">
        <f>VLOOKUP($E3869,rahvdata!$AD$2:$AE$80,2,FALSE)</f>
        <v>Lääne-Viru</v>
      </c>
      <c r="H3869" t="s">
        <v>248</v>
      </c>
    </row>
    <row r="3870" spans="1:8" x14ac:dyDescent="0.35">
      <c r="A3870" s="3" t="s">
        <v>104</v>
      </c>
      <c r="B3870" s="42">
        <v>113</v>
      </c>
      <c r="C3870" s="42">
        <v>63</v>
      </c>
      <c r="D3870" s="42">
        <v>50</v>
      </c>
      <c r="E3870" s="1" t="s">
        <v>44</v>
      </c>
      <c r="F3870" s="41" t="s">
        <v>173</v>
      </c>
      <c r="G3870" t="str">
        <f>VLOOKUP($E3870,rahvdata!$AD$2:$AE$80,2,FALSE)</f>
        <v>Lääne-Viru</v>
      </c>
      <c r="H3870" t="s">
        <v>248</v>
      </c>
    </row>
    <row r="3871" spans="1:8" x14ac:dyDescent="0.35">
      <c r="A3871" s="3" t="s">
        <v>104</v>
      </c>
      <c r="B3871" s="42">
        <v>138</v>
      </c>
      <c r="C3871" s="42">
        <v>76</v>
      </c>
      <c r="D3871" s="42">
        <v>62</v>
      </c>
      <c r="E3871" s="1" t="s">
        <v>44</v>
      </c>
      <c r="F3871" s="41" t="s">
        <v>174</v>
      </c>
      <c r="G3871" t="str">
        <f>VLOOKUP($E3871,rahvdata!$AD$2:$AE$80,2,FALSE)</f>
        <v>Lääne-Viru</v>
      </c>
      <c r="H3871" t="s">
        <v>248</v>
      </c>
    </row>
    <row r="3872" spans="1:8" x14ac:dyDescent="0.35">
      <c r="A3872" s="3" t="s">
        <v>104</v>
      </c>
      <c r="B3872" s="42">
        <v>111</v>
      </c>
      <c r="C3872" s="42">
        <v>60</v>
      </c>
      <c r="D3872" s="42">
        <v>56</v>
      </c>
      <c r="E3872" s="1" t="s">
        <v>44</v>
      </c>
      <c r="F3872" s="41" t="s">
        <v>175</v>
      </c>
      <c r="G3872" t="str">
        <f>VLOOKUP($E3872,rahvdata!$AD$2:$AE$80,2,FALSE)</f>
        <v>Lääne-Viru</v>
      </c>
      <c r="H3872" t="s">
        <v>248</v>
      </c>
    </row>
    <row r="3873" spans="1:8" x14ac:dyDescent="0.35">
      <c r="A3873" s="3" t="s">
        <v>104</v>
      </c>
      <c r="B3873" s="42">
        <v>136</v>
      </c>
      <c r="C3873" s="42">
        <v>87</v>
      </c>
      <c r="D3873" s="42">
        <v>49</v>
      </c>
      <c r="E3873" s="1" t="s">
        <v>44</v>
      </c>
      <c r="F3873" s="41" t="s">
        <v>176</v>
      </c>
      <c r="G3873" t="str">
        <f>VLOOKUP($E3873,rahvdata!$AD$2:$AE$80,2,FALSE)</f>
        <v>Lääne-Viru</v>
      </c>
      <c r="H3873" t="s">
        <v>248</v>
      </c>
    </row>
    <row r="3874" spans="1:8" x14ac:dyDescent="0.35">
      <c r="A3874" s="3" t="s">
        <v>104</v>
      </c>
      <c r="B3874" s="42">
        <v>136</v>
      </c>
      <c r="C3874" s="42">
        <v>65</v>
      </c>
      <c r="D3874" s="42">
        <v>70</v>
      </c>
      <c r="E3874" s="1" t="s">
        <v>44</v>
      </c>
      <c r="F3874" s="41" t="s">
        <v>177</v>
      </c>
      <c r="G3874" t="str">
        <f>VLOOKUP($E3874,rahvdata!$AD$2:$AE$80,2,FALSE)</f>
        <v>Lääne-Viru</v>
      </c>
      <c r="H3874" t="s">
        <v>248</v>
      </c>
    </row>
    <row r="3875" spans="1:8" x14ac:dyDescent="0.35">
      <c r="A3875" s="3" t="s">
        <v>104</v>
      </c>
      <c r="B3875" s="42">
        <v>118</v>
      </c>
      <c r="C3875" s="42">
        <v>64</v>
      </c>
      <c r="D3875" s="42">
        <v>54</v>
      </c>
      <c r="E3875" s="1" t="s">
        <v>44</v>
      </c>
      <c r="F3875" s="41" t="s">
        <v>178</v>
      </c>
      <c r="G3875" t="str">
        <f>VLOOKUP($E3875,rahvdata!$AD$2:$AE$80,2,FALSE)</f>
        <v>Lääne-Viru</v>
      </c>
      <c r="H3875" t="s">
        <v>248</v>
      </c>
    </row>
    <row r="3876" spans="1:8" x14ac:dyDescent="0.35">
      <c r="A3876" s="3" t="s">
        <v>104</v>
      </c>
      <c r="B3876" s="42">
        <v>123</v>
      </c>
      <c r="C3876" s="42">
        <v>69</v>
      </c>
      <c r="D3876" s="42">
        <v>54</v>
      </c>
      <c r="E3876" s="1" t="s">
        <v>44</v>
      </c>
      <c r="F3876" s="41" t="s">
        <v>179</v>
      </c>
      <c r="G3876" t="str">
        <f>VLOOKUP($E3876,rahvdata!$AD$2:$AE$80,2,FALSE)</f>
        <v>Lääne-Viru</v>
      </c>
      <c r="H3876" t="s">
        <v>248</v>
      </c>
    </row>
    <row r="3877" spans="1:8" x14ac:dyDescent="0.35">
      <c r="A3877" s="3" t="s">
        <v>104</v>
      </c>
      <c r="B3877" s="42">
        <v>109</v>
      </c>
      <c r="C3877" s="42">
        <v>44</v>
      </c>
      <c r="D3877" s="42">
        <v>60</v>
      </c>
      <c r="E3877" s="1" t="s">
        <v>44</v>
      </c>
      <c r="F3877" s="41" t="s">
        <v>180</v>
      </c>
      <c r="G3877" t="str">
        <f>VLOOKUP($E3877,rahvdata!$AD$2:$AE$80,2,FALSE)</f>
        <v>Lääne-Viru</v>
      </c>
      <c r="H3877" t="s">
        <v>248</v>
      </c>
    </row>
    <row r="3878" spans="1:8" x14ac:dyDescent="0.35">
      <c r="A3878" s="3" t="s">
        <v>104</v>
      </c>
      <c r="B3878" s="42">
        <v>108</v>
      </c>
      <c r="C3878" s="42">
        <v>71</v>
      </c>
      <c r="D3878" s="42">
        <v>37</v>
      </c>
      <c r="E3878" s="1" t="s">
        <v>44</v>
      </c>
      <c r="F3878" s="41" t="s">
        <v>181</v>
      </c>
      <c r="G3878" t="str">
        <f>VLOOKUP($E3878,rahvdata!$AD$2:$AE$80,2,FALSE)</f>
        <v>Lääne-Viru</v>
      </c>
      <c r="H3878" t="s">
        <v>248</v>
      </c>
    </row>
    <row r="3879" spans="1:8" x14ac:dyDescent="0.35">
      <c r="A3879" s="3" t="s">
        <v>104</v>
      </c>
      <c r="B3879" s="42">
        <v>131</v>
      </c>
      <c r="C3879" s="42">
        <v>71</v>
      </c>
      <c r="D3879" s="42">
        <v>62</v>
      </c>
      <c r="E3879" s="1" t="s">
        <v>44</v>
      </c>
      <c r="F3879" s="41" t="s">
        <v>182</v>
      </c>
      <c r="G3879" t="str">
        <f>VLOOKUP($E3879,rahvdata!$AD$2:$AE$80,2,FALSE)</f>
        <v>Lääne-Viru</v>
      </c>
      <c r="H3879" t="s">
        <v>248</v>
      </c>
    </row>
    <row r="3880" spans="1:8" x14ac:dyDescent="0.35">
      <c r="A3880" s="3" t="s">
        <v>105</v>
      </c>
      <c r="B3880" s="42">
        <v>137</v>
      </c>
      <c r="C3880" s="42">
        <v>79</v>
      </c>
      <c r="D3880" s="42">
        <v>58</v>
      </c>
      <c r="E3880" s="1" t="s">
        <v>44</v>
      </c>
      <c r="F3880" s="41" t="s">
        <v>183</v>
      </c>
      <c r="G3880" t="str">
        <f>VLOOKUP($E3880,rahvdata!$AD$2:$AE$80,2,FALSE)</f>
        <v>Lääne-Viru</v>
      </c>
      <c r="H3880" t="s">
        <v>248</v>
      </c>
    </row>
    <row r="3881" spans="1:8" x14ac:dyDescent="0.35">
      <c r="A3881" s="3" t="s">
        <v>105</v>
      </c>
      <c r="B3881" s="42">
        <v>127</v>
      </c>
      <c r="C3881" s="42">
        <v>68</v>
      </c>
      <c r="D3881" s="42">
        <v>63</v>
      </c>
      <c r="E3881" s="1" t="s">
        <v>44</v>
      </c>
      <c r="F3881" s="41" t="s">
        <v>184</v>
      </c>
      <c r="G3881" t="str">
        <f>VLOOKUP($E3881,rahvdata!$AD$2:$AE$80,2,FALSE)</f>
        <v>Lääne-Viru</v>
      </c>
      <c r="H3881" t="s">
        <v>248</v>
      </c>
    </row>
    <row r="3882" spans="1:8" x14ac:dyDescent="0.35">
      <c r="A3882" s="3" t="s">
        <v>105</v>
      </c>
      <c r="B3882" s="42">
        <v>120</v>
      </c>
      <c r="C3882" s="42">
        <v>60</v>
      </c>
      <c r="D3882" s="42">
        <v>65</v>
      </c>
      <c r="E3882" s="1" t="s">
        <v>44</v>
      </c>
      <c r="F3882" s="41" t="s">
        <v>185</v>
      </c>
      <c r="G3882" t="str">
        <f>VLOOKUP($E3882,rahvdata!$AD$2:$AE$80,2,FALSE)</f>
        <v>Lääne-Viru</v>
      </c>
      <c r="H3882" t="s">
        <v>248</v>
      </c>
    </row>
    <row r="3883" spans="1:8" x14ac:dyDescent="0.35">
      <c r="A3883" s="3" t="s">
        <v>105</v>
      </c>
      <c r="B3883" s="42">
        <v>144</v>
      </c>
      <c r="C3883" s="42">
        <v>70</v>
      </c>
      <c r="D3883" s="42">
        <v>72</v>
      </c>
      <c r="E3883" s="1" t="s">
        <v>44</v>
      </c>
      <c r="F3883" s="41" t="s">
        <v>186</v>
      </c>
      <c r="G3883" t="str">
        <f>VLOOKUP($E3883,rahvdata!$AD$2:$AE$80,2,FALSE)</f>
        <v>Lääne-Viru</v>
      </c>
      <c r="H3883" t="s">
        <v>248</v>
      </c>
    </row>
    <row r="3884" spans="1:8" x14ac:dyDescent="0.35">
      <c r="A3884" s="3" t="s">
        <v>105</v>
      </c>
      <c r="B3884" s="42">
        <v>125</v>
      </c>
      <c r="C3884" s="42">
        <v>65</v>
      </c>
      <c r="D3884" s="42">
        <v>62</v>
      </c>
      <c r="E3884" s="1" t="s">
        <v>44</v>
      </c>
      <c r="F3884" s="41" t="s">
        <v>187</v>
      </c>
      <c r="G3884" t="str">
        <f>VLOOKUP($E3884,rahvdata!$AD$2:$AE$80,2,FALSE)</f>
        <v>Lääne-Viru</v>
      </c>
      <c r="H3884" t="s">
        <v>248</v>
      </c>
    </row>
    <row r="3885" spans="1:8" x14ac:dyDescent="0.35">
      <c r="A3885" s="3" t="s">
        <v>105</v>
      </c>
      <c r="B3885" s="42">
        <v>141</v>
      </c>
      <c r="C3885" s="42">
        <v>74</v>
      </c>
      <c r="D3885" s="42">
        <v>67</v>
      </c>
      <c r="E3885" s="1" t="s">
        <v>44</v>
      </c>
      <c r="F3885" s="41" t="s">
        <v>188</v>
      </c>
      <c r="G3885" t="str">
        <f>VLOOKUP($E3885,rahvdata!$AD$2:$AE$80,2,FALSE)</f>
        <v>Lääne-Viru</v>
      </c>
      <c r="H3885" t="s">
        <v>248</v>
      </c>
    </row>
    <row r="3886" spans="1:8" x14ac:dyDescent="0.35">
      <c r="A3886" s="3" t="s">
        <v>105</v>
      </c>
      <c r="B3886" s="42">
        <v>130</v>
      </c>
      <c r="C3886" s="42">
        <v>68</v>
      </c>
      <c r="D3886" s="42">
        <v>62</v>
      </c>
      <c r="E3886" s="1" t="s">
        <v>44</v>
      </c>
      <c r="F3886" s="41" t="s">
        <v>189</v>
      </c>
      <c r="G3886" t="str">
        <f>VLOOKUP($E3886,rahvdata!$AD$2:$AE$80,2,FALSE)</f>
        <v>Lääne-Viru</v>
      </c>
      <c r="H3886" t="s">
        <v>248</v>
      </c>
    </row>
    <row r="3887" spans="1:8" x14ac:dyDescent="0.35">
      <c r="A3887" s="3" t="s">
        <v>105</v>
      </c>
      <c r="B3887" s="42">
        <v>133</v>
      </c>
      <c r="C3887" s="42">
        <v>76</v>
      </c>
      <c r="D3887" s="42">
        <v>58</v>
      </c>
      <c r="E3887" s="1" t="s">
        <v>44</v>
      </c>
      <c r="F3887" s="41" t="s">
        <v>190</v>
      </c>
      <c r="G3887" t="str">
        <f>VLOOKUP($E3887,rahvdata!$AD$2:$AE$80,2,FALSE)</f>
        <v>Lääne-Viru</v>
      </c>
      <c r="H3887" t="s">
        <v>248</v>
      </c>
    </row>
    <row r="3888" spans="1:8" x14ac:dyDescent="0.35">
      <c r="A3888" s="3" t="s">
        <v>105</v>
      </c>
      <c r="B3888" s="42">
        <v>153</v>
      </c>
      <c r="C3888" s="42">
        <v>83</v>
      </c>
      <c r="D3888" s="42">
        <v>69</v>
      </c>
      <c r="E3888" s="1" t="s">
        <v>44</v>
      </c>
      <c r="F3888" s="41" t="s">
        <v>191</v>
      </c>
      <c r="G3888" t="str">
        <f>VLOOKUP($E3888,rahvdata!$AD$2:$AE$80,2,FALSE)</f>
        <v>Lääne-Viru</v>
      </c>
      <c r="H3888" t="s">
        <v>248</v>
      </c>
    </row>
    <row r="3889" spans="1:9" x14ac:dyDescent="0.35">
      <c r="A3889" s="3" t="s">
        <v>105</v>
      </c>
      <c r="B3889" s="42">
        <v>133</v>
      </c>
      <c r="C3889" s="42">
        <v>67</v>
      </c>
      <c r="D3889" s="42">
        <v>66</v>
      </c>
      <c r="E3889" s="1" t="s">
        <v>44</v>
      </c>
      <c r="F3889" s="41" t="s">
        <v>192</v>
      </c>
      <c r="G3889" t="str">
        <f>VLOOKUP($E3889,rahvdata!$AD$2:$AE$80,2,FALSE)</f>
        <v>Lääne-Viru</v>
      </c>
      <c r="H3889" t="s">
        <v>248</v>
      </c>
    </row>
    <row r="3890" spans="1:9" x14ac:dyDescent="0.35">
      <c r="A3890" s="3" t="s">
        <v>106</v>
      </c>
      <c r="B3890" s="42">
        <v>164</v>
      </c>
      <c r="C3890" s="42">
        <v>84</v>
      </c>
      <c r="D3890" s="42">
        <v>80</v>
      </c>
      <c r="E3890" s="1" t="s">
        <v>44</v>
      </c>
      <c r="F3890" s="41" t="s">
        <v>193</v>
      </c>
      <c r="G3890" t="str">
        <f>VLOOKUP($E3890,rahvdata!$AD$2:$AE$80,2,FALSE)</f>
        <v>Lääne-Viru</v>
      </c>
      <c r="H3890" t="s">
        <v>248</v>
      </c>
    </row>
    <row r="3891" spans="1:9" x14ac:dyDescent="0.35">
      <c r="A3891" s="3" t="s">
        <v>106</v>
      </c>
      <c r="B3891" s="42">
        <v>188</v>
      </c>
      <c r="C3891" s="42">
        <v>88</v>
      </c>
      <c r="D3891" s="42">
        <v>104</v>
      </c>
      <c r="E3891" s="1" t="s">
        <v>44</v>
      </c>
      <c r="F3891" s="41" t="s">
        <v>194</v>
      </c>
      <c r="G3891" t="str">
        <f>VLOOKUP($E3891,rahvdata!$AD$2:$AE$80,2,FALSE)</f>
        <v>Lääne-Viru</v>
      </c>
      <c r="H3891" t="s">
        <v>248</v>
      </c>
    </row>
    <row r="3892" spans="1:9" x14ac:dyDescent="0.35">
      <c r="A3892" s="3" t="s">
        <v>106</v>
      </c>
      <c r="B3892" s="42">
        <v>149</v>
      </c>
      <c r="C3892" s="42">
        <v>73</v>
      </c>
      <c r="D3892" s="42">
        <v>77</v>
      </c>
      <c r="E3892" s="1" t="s">
        <v>44</v>
      </c>
      <c r="F3892" s="41" t="s">
        <v>195</v>
      </c>
      <c r="G3892" t="str">
        <f>VLOOKUP($E3892,rahvdata!$AD$2:$AE$80,2,FALSE)</f>
        <v>Lääne-Viru</v>
      </c>
      <c r="H3892" t="s">
        <v>248</v>
      </c>
    </row>
    <row r="3893" spans="1:9" x14ac:dyDescent="0.35">
      <c r="A3893" s="3" t="s">
        <v>106</v>
      </c>
      <c r="B3893" s="42">
        <v>163</v>
      </c>
      <c r="C3893" s="42">
        <v>90</v>
      </c>
      <c r="D3893" s="42">
        <v>70</v>
      </c>
      <c r="E3893" s="1" t="s">
        <v>44</v>
      </c>
      <c r="F3893" s="41" t="s">
        <v>196</v>
      </c>
      <c r="G3893" t="str">
        <f>VLOOKUP($E3893,rahvdata!$AD$2:$AE$80,2,FALSE)</f>
        <v>Lääne-Viru</v>
      </c>
      <c r="H3893" t="s">
        <v>248</v>
      </c>
    </row>
    <row r="3894" spans="1:9" x14ac:dyDescent="0.35">
      <c r="A3894" s="3" t="s">
        <v>106</v>
      </c>
      <c r="B3894" s="42">
        <v>117</v>
      </c>
      <c r="C3894" s="42">
        <v>53</v>
      </c>
      <c r="D3894" s="42">
        <v>64</v>
      </c>
      <c r="E3894" s="1" t="s">
        <v>44</v>
      </c>
      <c r="F3894" s="41" t="s">
        <v>197</v>
      </c>
      <c r="G3894" t="str">
        <f>VLOOKUP($E3894,rahvdata!$AD$2:$AE$80,2,FALSE)</f>
        <v>Lääne-Viru</v>
      </c>
      <c r="H3894" t="s">
        <v>248</v>
      </c>
    </row>
    <row r="3895" spans="1:9" x14ac:dyDescent="0.35">
      <c r="A3895" s="3" t="s">
        <v>106</v>
      </c>
      <c r="B3895" s="42">
        <v>124</v>
      </c>
      <c r="C3895" s="42">
        <v>51</v>
      </c>
      <c r="D3895" s="42">
        <v>73</v>
      </c>
      <c r="E3895" s="1" t="s">
        <v>44</v>
      </c>
      <c r="F3895" s="41" t="s">
        <v>198</v>
      </c>
      <c r="G3895" t="str">
        <f>VLOOKUP($E3895,rahvdata!$AD$2:$AE$80,2,FALSE)</f>
        <v>Lääne-Viru</v>
      </c>
      <c r="H3895" t="s">
        <v>248</v>
      </c>
    </row>
    <row r="3896" spans="1:9" x14ac:dyDescent="0.35">
      <c r="A3896" s="3" t="s">
        <v>106</v>
      </c>
      <c r="B3896" s="42">
        <v>139</v>
      </c>
      <c r="C3896" s="42">
        <v>75</v>
      </c>
      <c r="D3896" s="42">
        <v>64</v>
      </c>
      <c r="E3896" s="1" t="s">
        <v>44</v>
      </c>
      <c r="F3896" s="41" t="s">
        <v>199</v>
      </c>
      <c r="G3896" t="str">
        <f>VLOOKUP($E3896,rahvdata!$AD$2:$AE$80,2,FALSE)</f>
        <v>Lääne-Viru</v>
      </c>
      <c r="H3896" t="s">
        <v>248</v>
      </c>
    </row>
    <row r="3897" spans="1:9" x14ac:dyDescent="0.35">
      <c r="A3897" s="3" t="s">
        <v>106</v>
      </c>
      <c r="B3897" s="42">
        <v>131</v>
      </c>
      <c r="C3897" s="42">
        <v>61</v>
      </c>
      <c r="D3897" s="42">
        <v>70</v>
      </c>
      <c r="E3897" s="1" t="s">
        <v>44</v>
      </c>
      <c r="F3897" s="41" t="s">
        <v>200</v>
      </c>
      <c r="G3897" t="str">
        <f>VLOOKUP($E3897,rahvdata!$AD$2:$AE$80,2,FALSE)</f>
        <v>Lääne-Viru</v>
      </c>
      <c r="H3897" t="s">
        <v>248</v>
      </c>
    </row>
    <row r="3898" spans="1:9" x14ac:dyDescent="0.35">
      <c r="A3898" s="3" t="s">
        <v>106</v>
      </c>
      <c r="B3898" s="42">
        <v>159</v>
      </c>
      <c r="C3898" s="42">
        <v>71</v>
      </c>
      <c r="D3898" s="42">
        <v>88</v>
      </c>
      <c r="E3898" s="1" t="s">
        <v>44</v>
      </c>
      <c r="F3898" s="41" t="s">
        <v>201</v>
      </c>
      <c r="G3898" t="str">
        <f>VLOOKUP($E3898,rahvdata!$AD$2:$AE$80,2,FALSE)</f>
        <v>Lääne-Viru</v>
      </c>
      <c r="H3898" t="s">
        <v>248</v>
      </c>
    </row>
    <row r="3899" spans="1:9" x14ac:dyDescent="0.35">
      <c r="A3899" s="3" t="s">
        <v>106</v>
      </c>
      <c r="B3899" s="42">
        <v>124</v>
      </c>
      <c r="C3899" s="42">
        <v>67</v>
      </c>
      <c r="D3899" s="42">
        <v>57</v>
      </c>
      <c r="E3899" s="1" t="s">
        <v>44</v>
      </c>
      <c r="F3899" s="41" t="s">
        <v>202</v>
      </c>
      <c r="G3899" t="str">
        <f>VLOOKUP($E3899,rahvdata!$AD$2:$AE$80,2,FALSE)</f>
        <v>Lääne-Viru</v>
      </c>
      <c r="H3899" t="s">
        <v>248</v>
      </c>
    </row>
    <row r="3900" spans="1:9" x14ac:dyDescent="0.35">
      <c r="A3900" s="3" t="s">
        <v>107</v>
      </c>
      <c r="B3900" s="42">
        <v>136</v>
      </c>
      <c r="C3900" s="42">
        <v>75</v>
      </c>
      <c r="D3900" s="42">
        <v>57</v>
      </c>
      <c r="E3900" s="1" t="s">
        <v>44</v>
      </c>
      <c r="F3900" s="41" t="s">
        <v>203</v>
      </c>
      <c r="G3900" t="str">
        <f>VLOOKUP($E3900,rahvdata!$AD$2:$AE$80,2,FALSE)</f>
        <v>Lääne-Viru</v>
      </c>
      <c r="H3900" t="s">
        <v>248</v>
      </c>
    </row>
    <row r="3901" spans="1:9" x14ac:dyDescent="0.35">
      <c r="A3901" s="3" t="s">
        <v>107</v>
      </c>
      <c r="B3901" s="42">
        <v>176</v>
      </c>
      <c r="C3901" s="42">
        <v>80</v>
      </c>
      <c r="D3901" s="42">
        <v>96</v>
      </c>
      <c r="E3901" s="1" t="s">
        <v>44</v>
      </c>
      <c r="F3901" s="41" t="s">
        <v>204</v>
      </c>
      <c r="G3901" t="str">
        <f>VLOOKUP($E3901,rahvdata!$AD$2:$AE$80,2,FALSE)</f>
        <v>Lääne-Viru</v>
      </c>
      <c r="H3901" t="s">
        <v>248</v>
      </c>
    </row>
    <row r="3902" spans="1:9" x14ac:dyDescent="0.35">
      <c r="A3902" s="3" t="s">
        <v>107</v>
      </c>
      <c r="B3902" s="42">
        <v>181</v>
      </c>
      <c r="C3902" s="42">
        <v>78</v>
      </c>
      <c r="D3902" s="42">
        <v>103</v>
      </c>
      <c r="E3902" s="1" t="s">
        <v>44</v>
      </c>
      <c r="F3902" s="41" t="s">
        <v>205</v>
      </c>
      <c r="G3902" t="str">
        <f>VLOOKUP($E3902,rahvdata!$AD$2:$AE$80,2,FALSE)</f>
        <v>Lääne-Viru</v>
      </c>
      <c r="H3902" t="s">
        <v>248</v>
      </c>
    </row>
    <row r="3903" spans="1:9" x14ac:dyDescent="0.35">
      <c r="A3903" s="3" t="s">
        <v>107</v>
      </c>
      <c r="B3903" s="42">
        <v>164</v>
      </c>
      <c r="C3903" s="42">
        <v>73</v>
      </c>
      <c r="D3903" s="42">
        <v>91</v>
      </c>
      <c r="E3903" s="1" t="s">
        <v>44</v>
      </c>
      <c r="F3903" s="41" t="s">
        <v>206</v>
      </c>
      <c r="G3903" t="str">
        <f>VLOOKUP($E3903,rahvdata!$AD$2:$AE$80,2,FALSE)</f>
        <v>Lääne-Viru</v>
      </c>
      <c r="H3903" t="s">
        <v>248</v>
      </c>
    </row>
    <row r="3904" spans="1:9" x14ac:dyDescent="0.35">
      <c r="A3904" s="3" t="s">
        <v>107</v>
      </c>
      <c r="B3904" s="42">
        <v>165</v>
      </c>
      <c r="C3904" s="42">
        <v>66</v>
      </c>
      <c r="D3904" s="42">
        <v>99</v>
      </c>
      <c r="E3904" s="1" t="s">
        <v>44</v>
      </c>
      <c r="F3904" s="41" t="s">
        <v>207</v>
      </c>
      <c r="G3904" t="str">
        <f>VLOOKUP($E3904,rahvdata!$AD$2:$AE$80,2,FALSE)</f>
        <v>Lääne-Viru</v>
      </c>
      <c r="H3904" t="s">
        <v>248</v>
      </c>
      <c r="I3904" t="s">
        <v>252</v>
      </c>
    </row>
    <row r="3905" spans="1:9" x14ac:dyDescent="0.35">
      <c r="A3905" s="3" t="s">
        <v>107</v>
      </c>
      <c r="B3905" s="42">
        <v>191</v>
      </c>
      <c r="C3905" s="42">
        <v>86</v>
      </c>
      <c r="D3905" s="42">
        <v>110</v>
      </c>
      <c r="E3905" s="1" t="s">
        <v>44</v>
      </c>
      <c r="F3905" s="41" t="s">
        <v>208</v>
      </c>
      <c r="G3905" t="str">
        <f>VLOOKUP($E3905,rahvdata!$AD$2:$AE$80,2,FALSE)</f>
        <v>Lääne-Viru</v>
      </c>
      <c r="H3905" t="s">
        <v>249</v>
      </c>
      <c r="I3905" t="s">
        <v>252</v>
      </c>
    </row>
    <row r="3906" spans="1:9" x14ac:dyDescent="0.35">
      <c r="A3906" s="3" t="s">
        <v>107</v>
      </c>
      <c r="B3906" s="42">
        <v>156</v>
      </c>
      <c r="C3906" s="42">
        <v>73</v>
      </c>
      <c r="D3906" s="42">
        <v>83</v>
      </c>
      <c r="E3906" s="1" t="s">
        <v>44</v>
      </c>
      <c r="F3906" s="41" t="s">
        <v>209</v>
      </c>
      <c r="G3906" t="str">
        <f>VLOOKUP($E3906,rahvdata!$AD$2:$AE$80,2,FALSE)</f>
        <v>Lääne-Viru</v>
      </c>
      <c r="H3906" t="s">
        <v>249</v>
      </c>
      <c r="I3906" t="s">
        <v>252</v>
      </c>
    </row>
    <row r="3907" spans="1:9" x14ac:dyDescent="0.35">
      <c r="A3907" s="3" t="s">
        <v>107</v>
      </c>
      <c r="B3907" s="42">
        <v>139</v>
      </c>
      <c r="C3907" s="42">
        <v>67</v>
      </c>
      <c r="D3907" s="42">
        <v>72</v>
      </c>
      <c r="E3907" s="1" t="s">
        <v>44</v>
      </c>
      <c r="F3907" s="41" t="s">
        <v>210</v>
      </c>
      <c r="G3907" t="str">
        <f>VLOOKUP($E3907,rahvdata!$AD$2:$AE$80,2,FALSE)</f>
        <v>Lääne-Viru</v>
      </c>
      <c r="H3907" t="s">
        <v>249</v>
      </c>
      <c r="I3907" t="s">
        <v>252</v>
      </c>
    </row>
    <row r="3908" spans="1:9" x14ac:dyDescent="0.35">
      <c r="A3908" s="3" t="s">
        <v>107</v>
      </c>
      <c r="B3908" s="42">
        <v>196</v>
      </c>
      <c r="C3908" s="42">
        <v>72</v>
      </c>
      <c r="D3908" s="42">
        <v>126</v>
      </c>
      <c r="E3908" s="1" t="s">
        <v>44</v>
      </c>
      <c r="F3908" s="41" t="s">
        <v>211</v>
      </c>
      <c r="G3908" t="str">
        <f>VLOOKUP($E3908,rahvdata!$AD$2:$AE$80,2,FALSE)</f>
        <v>Lääne-Viru</v>
      </c>
      <c r="H3908" t="s">
        <v>249</v>
      </c>
      <c r="I3908" t="s">
        <v>252</v>
      </c>
    </row>
    <row r="3909" spans="1:9" x14ac:dyDescent="0.35">
      <c r="A3909" s="3" t="s">
        <v>107</v>
      </c>
      <c r="B3909" s="42">
        <v>131</v>
      </c>
      <c r="C3909" s="42">
        <v>48</v>
      </c>
      <c r="D3909" s="42">
        <v>79</v>
      </c>
      <c r="E3909" s="1" t="s">
        <v>44</v>
      </c>
      <c r="F3909" s="41" t="s">
        <v>212</v>
      </c>
      <c r="G3909" t="str">
        <f>VLOOKUP($E3909,rahvdata!$AD$2:$AE$80,2,FALSE)</f>
        <v>Lääne-Viru</v>
      </c>
      <c r="H3909" t="s">
        <v>249</v>
      </c>
      <c r="I3909" t="s">
        <v>252</v>
      </c>
    </row>
    <row r="3910" spans="1:9" x14ac:dyDescent="0.35">
      <c r="A3910" s="3" t="s">
        <v>108</v>
      </c>
      <c r="B3910" s="42">
        <v>157</v>
      </c>
      <c r="C3910" s="42">
        <v>61</v>
      </c>
      <c r="D3910" s="42">
        <v>96</v>
      </c>
      <c r="E3910" s="1" t="s">
        <v>44</v>
      </c>
      <c r="F3910" s="41" t="s">
        <v>213</v>
      </c>
      <c r="G3910" t="str">
        <f>VLOOKUP($E3910,rahvdata!$AD$2:$AE$80,2,FALSE)</f>
        <v>Lääne-Viru</v>
      </c>
      <c r="H3910" t="s">
        <v>249</v>
      </c>
      <c r="I3910" t="s">
        <v>252</v>
      </c>
    </row>
    <row r="3911" spans="1:9" x14ac:dyDescent="0.35">
      <c r="A3911" s="3" t="s">
        <v>108</v>
      </c>
      <c r="B3911" s="42">
        <v>148</v>
      </c>
      <c r="C3911" s="42">
        <v>59</v>
      </c>
      <c r="D3911" s="42">
        <v>91</v>
      </c>
      <c r="E3911" s="1" t="s">
        <v>44</v>
      </c>
      <c r="F3911" s="41" t="s">
        <v>214</v>
      </c>
      <c r="G3911" t="str">
        <f>VLOOKUP($E3911,rahvdata!$AD$2:$AE$80,2,FALSE)</f>
        <v>Lääne-Viru</v>
      </c>
      <c r="H3911" t="s">
        <v>249</v>
      </c>
      <c r="I3911" t="s">
        <v>252</v>
      </c>
    </row>
    <row r="3912" spans="1:9" x14ac:dyDescent="0.35">
      <c r="A3912" s="3" t="s">
        <v>108</v>
      </c>
      <c r="B3912" s="42">
        <v>122</v>
      </c>
      <c r="C3912" s="42">
        <v>43</v>
      </c>
      <c r="D3912" s="42">
        <v>79</v>
      </c>
      <c r="E3912" s="1" t="s">
        <v>44</v>
      </c>
      <c r="F3912" s="41" t="s">
        <v>215</v>
      </c>
      <c r="G3912" t="str">
        <f>VLOOKUP($E3912,rahvdata!$AD$2:$AE$80,2,FALSE)</f>
        <v>Lääne-Viru</v>
      </c>
      <c r="H3912" t="s">
        <v>249</v>
      </c>
      <c r="I3912" t="s">
        <v>252</v>
      </c>
    </row>
    <row r="3913" spans="1:9" x14ac:dyDescent="0.35">
      <c r="A3913" s="3" t="s">
        <v>108</v>
      </c>
      <c r="B3913" s="42">
        <v>134</v>
      </c>
      <c r="C3913" s="42">
        <v>51</v>
      </c>
      <c r="D3913" s="42">
        <v>83</v>
      </c>
      <c r="E3913" s="1" t="s">
        <v>44</v>
      </c>
      <c r="F3913" s="41" t="s">
        <v>216</v>
      </c>
      <c r="G3913" t="str">
        <f>VLOOKUP($E3913,rahvdata!$AD$2:$AE$80,2,FALSE)</f>
        <v>Lääne-Viru</v>
      </c>
      <c r="H3913" t="s">
        <v>249</v>
      </c>
      <c r="I3913" t="s">
        <v>252</v>
      </c>
    </row>
    <row r="3914" spans="1:9" x14ac:dyDescent="0.35">
      <c r="A3914" s="3" t="s">
        <v>108</v>
      </c>
      <c r="B3914" s="42">
        <v>122</v>
      </c>
      <c r="C3914" s="42">
        <v>54</v>
      </c>
      <c r="D3914" s="42">
        <v>70</v>
      </c>
      <c r="E3914" s="1" t="s">
        <v>44</v>
      </c>
      <c r="F3914" s="41" t="s">
        <v>217</v>
      </c>
      <c r="G3914" t="str">
        <f>VLOOKUP($E3914,rahvdata!$AD$2:$AE$80,2,FALSE)</f>
        <v>Lääne-Viru</v>
      </c>
      <c r="H3914" t="s">
        <v>249</v>
      </c>
      <c r="I3914" t="s">
        <v>252</v>
      </c>
    </row>
    <row r="3915" spans="1:9" x14ac:dyDescent="0.35">
      <c r="A3915" s="3" t="s">
        <v>108</v>
      </c>
      <c r="B3915" s="42">
        <v>93</v>
      </c>
      <c r="C3915" s="42">
        <v>32</v>
      </c>
      <c r="D3915" s="42">
        <v>61</v>
      </c>
      <c r="E3915" s="1" t="s">
        <v>44</v>
      </c>
      <c r="F3915" s="41" t="s">
        <v>218</v>
      </c>
      <c r="G3915" t="str">
        <f>VLOOKUP($E3915,rahvdata!$AD$2:$AE$80,2,FALSE)</f>
        <v>Lääne-Viru</v>
      </c>
      <c r="H3915" t="s">
        <v>249</v>
      </c>
      <c r="I3915" t="s">
        <v>252</v>
      </c>
    </row>
    <row r="3916" spans="1:9" x14ac:dyDescent="0.35">
      <c r="A3916" s="3" t="s">
        <v>108</v>
      </c>
      <c r="B3916" s="42">
        <v>91</v>
      </c>
      <c r="C3916" s="42">
        <v>35</v>
      </c>
      <c r="D3916" s="42">
        <v>52</v>
      </c>
      <c r="E3916" s="1" t="s">
        <v>44</v>
      </c>
      <c r="F3916" s="41" t="s">
        <v>219</v>
      </c>
      <c r="G3916" t="str">
        <f>VLOOKUP($E3916,rahvdata!$AD$2:$AE$80,2,FALSE)</f>
        <v>Lääne-Viru</v>
      </c>
      <c r="H3916" t="s">
        <v>249</v>
      </c>
      <c r="I3916" t="s">
        <v>252</v>
      </c>
    </row>
    <row r="3917" spans="1:9" x14ac:dyDescent="0.35">
      <c r="A3917" s="3" t="s">
        <v>108</v>
      </c>
      <c r="B3917" s="42">
        <v>76</v>
      </c>
      <c r="C3917" s="42">
        <v>26</v>
      </c>
      <c r="D3917" s="42">
        <v>51</v>
      </c>
      <c r="E3917" s="1" t="s">
        <v>44</v>
      </c>
      <c r="F3917" s="41" t="s">
        <v>220</v>
      </c>
      <c r="G3917" t="str">
        <f>VLOOKUP($E3917,rahvdata!$AD$2:$AE$80,2,FALSE)</f>
        <v>Lääne-Viru</v>
      </c>
      <c r="H3917" t="s">
        <v>249</v>
      </c>
      <c r="I3917" t="s">
        <v>252</v>
      </c>
    </row>
    <row r="3918" spans="1:9" x14ac:dyDescent="0.35">
      <c r="A3918" s="3" t="s">
        <v>108</v>
      </c>
      <c r="B3918" s="42">
        <v>86</v>
      </c>
      <c r="C3918" s="42">
        <v>28</v>
      </c>
      <c r="D3918" s="42">
        <v>62</v>
      </c>
      <c r="E3918" s="1" t="s">
        <v>44</v>
      </c>
      <c r="F3918" s="41" t="s">
        <v>221</v>
      </c>
      <c r="G3918" t="str">
        <f>VLOOKUP($E3918,rahvdata!$AD$2:$AE$80,2,FALSE)</f>
        <v>Lääne-Viru</v>
      </c>
      <c r="H3918" t="s">
        <v>249</v>
      </c>
      <c r="I3918" t="s">
        <v>252</v>
      </c>
    </row>
    <row r="3919" spans="1:9" x14ac:dyDescent="0.35">
      <c r="A3919" s="3" t="s">
        <v>108</v>
      </c>
      <c r="B3919" s="42">
        <v>79</v>
      </c>
      <c r="C3919" s="42">
        <v>32</v>
      </c>
      <c r="D3919" s="42">
        <v>49</v>
      </c>
      <c r="E3919" s="1" t="s">
        <v>44</v>
      </c>
      <c r="F3919" s="41" t="s">
        <v>222</v>
      </c>
      <c r="G3919" t="str">
        <f>VLOOKUP($E3919,rahvdata!$AD$2:$AE$80,2,FALSE)</f>
        <v>Lääne-Viru</v>
      </c>
      <c r="H3919" t="s">
        <v>249</v>
      </c>
      <c r="I3919" t="s">
        <v>252</v>
      </c>
    </row>
    <row r="3920" spans="1:9" x14ac:dyDescent="0.35">
      <c r="A3920" s="3" t="s">
        <v>139</v>
      </c>
      <c r="B3920" s="42">
        <v>93</v>
      </c>
      <c r="C3920" s="42">
        <v>27</v>
      </c>
      <c r="D3920" s="42">
        <v>66</v>
      </c>
      <c r="E3920" s="1" t="s">
        <v>44</v>
      </c>
      <c r="F3920" s="41" t="s">
        <v>223</v>
      </c>
      <c r="G3920" t="str">
        <f>VLOOKUP($E3920,rahvdata!$AD$2:$AE$80,2,FALSE)</f>
        <v>Lääne-Viru</v>
      </c>
      <c r="H3920" t="s">
        <v>249</v>
      </c>
      <c r="I3920" t="s">
        <v>252</v>
      </c>
    </row>
    <row r="3921" spans="1:9" x14ac:dyDescent="0.35">
      <c r="A3921" s="3" t="s">
        <v>139</v>
      </c>
      <c r="B3921" s="42">
        <v>92</v>
      </c>
      <c r="C3921" s="42">
        <v>24</v>
      </c>
      <c r="D3921" s="42">
        <v>68</v>
      </c>
      <c r="E3921" s="1" t="s">
        <v>44</v>
      </c>
      <c r="F3921" s="41" t="s">
        <v>224</v>
      </c>
      <c r="G3921" t="str">
        <f>VLOOKUP($E3921,rahvdata!$AD$2:$AE$80,2,FALSE)</f>
        <v>Lääne-Viru</v>
      </c>
      <c r="H3921" t="s">
        <v>249</v>
      </c>
      <c r="I3921" t="s">
        <v>252</v>
      </c>
    </row>
    <row r="3922" spans="1:9" x14ac:dyDescent="0.35">
      <c r="A3922" s="3" t="s">
        <v>139</v>
      </c>
      <c r="B3922" s="42">
        <v>102</v>
      </c>
      <c r="C3922" s="42">
        <v>33</v>
      </c>
      <c r="D3922" s="42">
        <v>71</v>
      </c>
      <c r="E3922" s="1" t="s">
        <v>44</v>
      </c>
      <c r="F3922" s="41" t="s">
        <v>225</v>
      </c>
      <c r="G3922" t="str">
        <f>VLOOKUP($E3922,rahvdata!$AD$2:$AE$80,2,FALSE)</f>
        <v>Lääne-Viru</v>
      </c>
      <c r="H3922" t="s">
        <v>249</v>
      </c>
      <c r="I3922" t="s">
        <v>252</v>
      </c>
    </row>
    <row r="3923" spans="1:9" x14ac:dyDescent="0.35">
      <c r="A3923" s="3" t="s">
        <v>139</v>
      </c>
      <c r="B3923" s="42">
        <v>88</v>
      </c>
      <c r="C3923" s="42">
        <v>26</v>
      </c>
      <c r="D3923" s="42">
        <v>60</v>
      </c>
      <c r="E3923" s="1" t="s">
        <v>44</v>
      </c>
      <c r="F3923" s="41" t="s">
        <v>226</v>
      </c>
      <c r="G3923" t="str">
        <f>VLOOKUP($E3923,rahvdata!$AD$2:$AE$80,2,FALSE)</f>
        <v>Lääne-Viru</v>
      </c>
      <c r="H3923" t="s">
        <v>249</v>
      </c>
      <c r="I3923" t="s">
        <v>252</v>
      </c>
    </row>
    <row r="3924" spans="1:9" x14ac:dyDescent="0.35">
      <c r="A3924" s="3" t="s">
        <v>139</v>
      </c>
      <c r="B3924" s="42">
        <v>69</v>
      </c>
      <c r="C3924" s="42">
        <v>14</v>
      </c>
      <c r="D3924" s="42">
        <v>55</v>
      </c>
      <c r="E3924" s="1" t="s">
        <v>44</v>
      </c>
      <c r="F3924" s="41" t="s">
        <v>227</v>
      </c>
      <c r="G3924" t="str">
        <f>VLOOKUP($E3924,rahvdata!$AD$2:$AE$80,2,FALSE)</f>
        <v>Lääne-Viru</v>
      </c>
      <c r="H3924" t="s">
        <v>249</v>
      </c>
      <c r="I3924" t="s">
        <v>252</v>
      </c>
    </row>
    <row r="3925" spans="1:9" x14ac:dyDescent="0.35">
      <c r="A3925" s="3" t="s">
        <v>139</v>
      </c>
      <c r="B3925" s="42">
        <v>85</v>
      </c>
      <c r="C3925" s="42">
        <v>15</v>
      </c>
      <c r="D3925" s="42">
        <v>73</v>
      </c>
      <c r="E3925" s="1" t="s">
        <v>44</v>
      </c>
      <c r="F3925" s="41" t="s">
        <v>228</v>
      </c>
      <c r="G3925" t="str">
        <f>VLOOKUP($E3925,rahvdata!$AD$2:$AE$80,2,FALSE)</f>
        <v>Lääne-Viru</v>
      </c>
      <c r="H3925" t="s">
        <v>249</v>
      </c>
      <c r="I3925" t="s">
        <v>252</v>
      </c>
    </row>
    <row r="3926" spans="1:9" x14ac:dyDescent="0.35">
      <c r="A3926" s="3" t="s">
        <v>139</v>
      </c>
      <c r="B3926" s="42">
        <v>47</v>
      </c>
      <c r="C3926" s="42">
        <v>8</v>
      </c>
      <c r="D3926" s="42">
        <v>40</v>
      </c>
      <c r="E3926" s="1" t="s">
        <v>44</v>
      </c>
      <c r="F3926" s="41" t="s">
        <v>229</v>
      </c>
      <c r="G3926" t="str">
        <f>VLOOKUP($E3926,rahvdata!$AD$2:$AE$80,2,FALSE)</f>
        <v>Lääne-Viru</v>
      </c>
      <c r="H3926" t="s">
        <v>249</v>
      </c>
      <c r="I3926" t="s">
        <v>252</v>
      </c>
    </row>
    <row r="3927" spans="1:9" x14ac:dyDescent="0.35">
      <c r="A3927" s="3" t="s">
        <v>139</v>
      </c>
      <c r="B3927" s="42">
        <v>53</v>
      </c>
      <c r="C3927" s="42">
        <v>12</v>
      </c>
      <c r="D3927" s="42">
        <v>42</v>
      </c>
      <c r="E3927" s="1" t="s">
        <v>44</v>
      </c>
      <c r="F3927" s="41" t="s">
        <v>230</v>
      </c>
      <c r="G3927" t="str">
        <f>VLOOKUP($E3927,rahvdata!$AD$2:$AE$80,2,FALSE)</f>
        <v>Lääne-Viru</v>
      </c>
      <c r="H3927" t="s">
        <v>249</v>
      </c>
      <c r="I3927" t="s">
        <v>252</v>
      </c>
    </row>
    <row r="3928" spans="1:9" x14ac:dyDescent="0.35">
      <c r="A3928" s="3" t="s">
        <v>139</v>
      </c>
      <c r="B3928" s="42">
        <v>38</v>
      </c>
      <c r="C3928" s="42">
        <v>8</v>
      </c>
      <c r="D3928" s="42">
        <v>30</v>
      </c>
      <c r="E3928" s="1" t="s">
        <v>44</v>
      </c>
      <c r="F3928" s="41" t="s">
        <v>231</v>
      </c>
      <c r="G3928" t="str">
        <f>VLOOKUP($E3928,rahvdata!$AD$2:$AE$80,2,FALSE)</f>
        <v>Lääne-Viru</v>
      </c>
      <c r="H3928" t="s">
        <v>249</v>
      </c>
      <c r="I3928" t="s">
        <v>252</v>
      </c>
    </row>
    <row r="3929" spans="1:9" x14ac:dyDescent="0.35">
      <c r="A3929" s="3" t="s">
        <v>139</v>
      </c>
      <c r="B3929" s="42">
        <v>49</v>
      </c>
      <c r="C3929" s="42">
        <v>12</v>
      </c>
      <c r="D3929" s="42">
        <v>42</v>
      </c>
      <c r="E3929" s="1" t="s">
        <v>44</v>
      </c>
      <c r="F3929" s="41" t="s">
        <v>232</v>
      </c>
      <c r="G3929" t="str">
        <f>VLOOKUP($E3929,rahvdata!$AD$2:$AE$80,2,FALSE)</f>
        <v>Lääne-Viru</v>
      </c>
      <c r="H3929" t="s">
        <v>249</v>
      </c>
      <c r="I3929" t="s">
        <v>252</v>
      </c>
    </row>
    <row r="3930" spans="1:9" x14ac:dyDescent="0.35">
      <c r="A3930" s="3" t="s">
        <v>140</v>
      </c>
      <c r="B3930" s="42">
        <v>40</v>
      </c>
      <c r="C3930" s="42">
        <v>10</v>
      </c>
      <c r="D3930" s="42">
        <v>30</v>
      </c>
      <c r="E3930" s="1" t="s">
        <v>44</v>
      </c>
      <c r="F3930" s="41" t="s">
        <v>233</v>
      </c>
      <c r="G3930" t="str">
        <f>VLOOKUP($E3930,rahvdata!$AD$2:$AE$80,2,FALSE)</f>
        <v>Lääne-Viru</v>
      </c>
      <c r="H3930" t="s">
        <v>249</v>
      </c>
      <c r="I3930" t="s">
        <v>252</v>
      </c>
    </row>
    <row r="3931" spans="1:9" x14ac:dyDescent="0.35">
      <c r="A3931" s="3" t="s">
        <v>140</v>
      </c>
      <c r="B3931" s="42">
        <v>31</v>
      </c>
      <c r="C3931" s="42">
        <v>3</v>
      </c>
      <c r="D3931" s="42">
        <v>29</v>
      </c>
      <c r="E3931" s="1" t="s">
        <v>44</v>
      </c>
      <c r="F3931" s="41" t="s">
        <v>234</v>
      </c>
      <c r="G3931" t="str">
        <f>VLOOKUP($E3931,rahvdata!$AD$2:$AE$80,2,FALSE)</f>
        <v>Lääne-Viru</v>
      </c>
      <c r="H3931" t="s">
        <v>249</v>
      </c>
      <c r="I3931" t="s">
        <v>252</v>
      </c>
    </row>
    <row r="3932" spans="1:9" x14ac:dyDescent="0.35">
      <c r="A3932" s="3" t="s">
        <v>140</v>
      </c>
      <c r="B3932" s="42">
        <v>28</v>
      </c>
      <c r="C3932" s="42">
        <v>4</v>
      </c>
      <c r="D3932" s="42">
        <v>25</v>
      </c>
      <c r="E3932" s="1" t="s">
        <v>44</v>
      </c>
      <c r="F3932" s="41" t="s">
        <v>235</v>
      </c>
      <c r="G3932" t="str">
        <f>VLOOKUP($E3932,rahvdata!$AD$2:$AE$80,2,FALSE)</f>
        <v>Lääne-Viru</v>
      </c>
      <c r="H3932" t="s">
        <v>249</v>
      </c>
      <c r="I3932" t="s">
        <v>252</v>
      </c>
    </row>
    <row r="3933" spans="1:9" x14ac:dyDescent="0.35">
      <c r="A3933" s="3" t="s">
        <v>140</v>
      </c>
      <c r="B3933" s="42">
        <v>29</v>
      </c>
      <c r="C3933" s="42">
        <v>8</v>
      </c>
      <c r="D3933" s="42">
        <v>23</v>
      </c>
      <c r="E3933" s="1" t="s">
        <v>44</v>
      </c>
      <c r="F3933" s="41" t="s">
        <v>236</v>
      </c>
      <c r="G3933" t="str">
        <f>VLOOKUP($E3933,rahvdata!$AD$2:$AE$80,2,FALSE)</f>
        <v>Lääne-Viru</v>
      </c>
      <c r="H3933" t="s">
        <v>249</v>
      </c>
      <c r="I3933" t="s">
        <v>252</v>
      </c>
    </row>
    <row r="3934" spans="1:9" x14ac:dyDescent="0.35">
      <c r="A3934" s="3" t="s">
        <v>140</v>
      </c>
      <c r="B3934" s="42">
        <v>12</v>
      </c>
      <c r="C3934" s="42">
        <v>0</v>
      </c>
      <c r="D3934" s="42">
        <v>12</v>
      </c>
      <c r="E3934" s="1" t="s">
        <v>44</v>
      </c>
      <c r="F3934" s="41" t="s">
        <v>237</v>
      </c>
      <c r="G3934" t="str">
        <f>VLOOKUP($E3934,rahvdata!$AD$2:$AE$80,2,FALSE)</f>
        <v>Lääne-Viru</v>
      </c>
      <c r="H3934" t="s">
        <v>249</v>
      </c>
      <c r="I3934" t="s">
        <v>252</v>
      </c>
    </row>
    <row r="3935" spans="1:9" x14ac:dyDescent="0.35">
      <c r="A3935" s="3" t="s">
        <v>140</v>
      </c>
      <c r="B3935" s="42">
        <v>7</v>
      </c>
      <c r="C3935" s="42">
        <v>0</v>
      </c>
      <c r="D3935" s="42">
        <v>5</v>
      </c>
      <c r="E3935" s="1" t="s">
        <v>44</v>
      </c>
      <c r="F3935" s="41" t="s">
        <v>238</v>
      </c>
      <c r="G3935" t="str">
        <f>VLOOKUP($E3935,rahvdata!$AD$2:$AE$80,2,FALSE)</f>
        <v>Lääne-Viru</v>
      </c>
      <c r="H3935" t="s">
        <v>249</v>
      </c>
      <c r="I3935" t="s">
        <v>252</v>
      </c>
    </row>
    <row r="3936" spans="1:9" x14ac:dyDescent="0.35">
      <c r="A3936" s="3" t="s">
        <v>140</v>
      </c>
      <c r="B3936" s="42">
        <v>12</v>
      </c>
      <c r="C3936" s="42">
        <v>4</v>
      </c>
      <c r="D3936" s="42">
        <v>10</v>
      </c>
      <c r="E3936" s="1" t="s">
        <v>44</v>
      </c>
      <c r="F3936" s="41" t="s">
        <v>239</v>
      </c>
      <c r="G3936" t="str">
        <f>VLOOKUP($E3936,rahvdata!$AD$2:$AE$80,2,FALSE)</f>
        <v>Lääne-Viru</v>
      </c>
      <c r="H3936" t="s">
        <v>249</v>
      </c>
      <c r="I3936" t="s">
        <v>252</v>
      </c>
    </row>
    <row r="3937" spans="1:9" x14ac:dyDescent="0.35">
      <c r="A3937" s="3" t="s">
        <v>140</v>
      </c>
      <c r="B3937" s="42">
        <v>4</v>
      </c>
      <c r="C3937" s="42">
        <v>0</v>
      </c>
      <c r="D3937" s="42">
        <v>3</v>
      </c>
      <c r="E3937" s="1" t="s">
        <v>44</v>
      </c>
      <c r="F3937" s="41" t="s">
        <v>240</v>
      </c>
      <c r="G3937" t="str">
        <f>VLOOKUP($E3937,rahvdata!$AD$2:$AE$80,2,FALSE)</f>
        <v>Lääne-Viru</v>
      </c>
      <c r="H3937" t="s">
        <v>249</v>
      </c>
      <c r="I3937" t="s">
        <v>252</v>
      </c>
    </row>
    <row r="3938" spans="1:9" x14ac:dyDescent="0.35">
      <c r="A3938" s="3" t="s">
        <v>140</v>
      </c>
      <c r="B3938" s="42">
        <v>4</v>
      </c>
      <c r="C3938" s="42">
        <v>0</v>
      </c>
      <c r="D3938" s="42">
        <v>5</v>
      </c>
      <c r="E3938" s="1" t="s">
        <v>44</v>
      </c>
      <c r="F3938" s="41" t="s">
        <v>241</v>
      </c>
      <c r="G3938" t="str">
        <f>VLOOKUP($E3938,rahvdata!$AD$2:$AE$80,2,FALSE)</f>
        <v>Lääne-Viru</v>
      </c>
      <c r="H3938" t="s">
        <v>249</v>
      </c>
      <c r="I3938" t="s">
        <v>252</v>
      </c>
    </row>
    <row r="3939" spans="1:9" x14ac:dyDescent="0.35">
      <c r="A3939" s="3" t="s">
        <v>140</v>
      </c>
      <c r="B3939" s="42">
        <v>5</v>
      </c>
      <c r="C3939" s="42">
        <v>0</v>
      </c>
      <c r="D3939" s="42">
        <v>5</v>
      </c>
      <c r="E3939" s="1" t="s">
        <v>44</v>
      </c>
      <c r="F3939" s="41" t="s">
        <v>242</v>
      </c>
      <c r="G3939" t="str">
        <f>VLOOKUP($E3939,rahvdata!$AD$2:$AE$80,2,FALSE)</f>
        <v>Lääne-Viru</v>
      </c>
      <c r="H3939" t="s">
        <v>249</v>
      </c>
      <c r="I3939" t="s">
        <v>252</v>
      </c>
    </row>
    <row r="3940" spans="1:9" x14ac:dyDescent="0.35">
      <c r="A3940" s="3" t="s">
        <v>140</v>
      </c>
      <c r="B3940" s="42">
        <v>3</v>
      </c>
      <c r="C3940" s="42">
        <v>0</v>
      </c>
      <c r="D3940" s="42">
        <v>3</v>
      </c>
      <c r="E3940" s="1" t="s">
        <v>44</v>
      </c>
      <c r="F3940" s="41" t="s">
        <v>243</v>
      </c>
      <c r="G3940" t="str">
        <f>VLOOKUP($E3940,rahvdata!$AD$2:$AE$80,2,FALSE)</f>
        <v>Lääne-Viru</v>
      </c>
      <c r="H3940" t="s">
        <v>249</v>
      </c>
    </row>
    <row r="3941" spans="1:9" x14ac:dyDescent="0.35">
      <c r="A3941" s="3" t="s">
        <v>113</v>
      </c>
      <c r="B3941" s="42">
        <v>54</v>
      </c>
      <c r="C3941" s="42">
        <v>33</v>
      </c>
      <c r="D3941" s="42">
        <v>17</v>
      </c>
      <c r="E3941" s="29" t="s">
        <v>110</v>
      </c>
      <c r="F3941" s="41" t="s">
        <v>143</v>
      </c>
      <c r="G3941" t="str">
        <f>VLOOKUP($E3941,rahvdata!$AD$2:$AE$80,2,FALSE)</f>
        <v>Lääne-Viru</v>
      </c>
      <c r="H3941" t="s">
        <v>247</v>
      </c>
      <c r="I3941" t="s">
        <v>251</v>
      </c>
    </row>
    <row r="3942" spans="1:9" x14ac:dyDescent="0.35">
      <c r="A3942" s="3" t="s">
        <v>113</v>
      </c>
      <c r="B3942" s="42">
        <v>59</v>
      </c>
      <c r="C3942" s="42">
        <v>24</v>
      </c>
      <c r="D3942" s="42">
        <v>35</v>
      </c>
      <c r="E3942" s="29" t="s">
        <v>110</v>
      </c>
      <c r="F3942" s="41" t="s">
        <v>144</v>
      </c>
      <c r="G3942" t="str">
        <f>VLOOKUP($E3942,rahvdata!$AD$2:$AE$80,2,FALSE)</f>
        <v>Lääne-Viru</v>
      </c>
      <c r="H3942" t="s">
        <v>247</v>
      </c>
      <c r="I3942" t="s">
        <v>251</v>
      </c>
    </row>
    <row r="3943" spans="1:9" x14ac:dyDescent="0.35">
      <c r="A3943" s="3" t="s">
        <v>113</v>
      </c>
      <c r="B3943" s="42">
        <v>69</v>
      </c>
      <c r="C3943" s="42">
        <v>35</v>
      </c>
      <c r="D3943" s="42">
        <v>36</v>
      </c>
      <c r="E3943" s="29" t="s">
        <v>110</v>
      </c>
      <c r="F3943" s="41" t="s">
        <v>145</v>
      </c>
      <c r="G3943" t="str">
        <f>VLOOKUP($E3943,rahvdata!$AD$2:$AE$80,2,FALSE)</f>
        <v>Lääne-Viru</v>
      </c>
      <c r="H3943" t="s">
        <v>247</v>
      </c>
      <c r="I3943" t="s">
        <v>251</v>
      </c>
    </row>
    <row r="3944" spans="1:9" x14ac:dyDescent="0.35">
      <c r="A3944" s="3" t="s">
        <v>113</v>
      </c>
      <c r="B3944" s="42">
        <v>87</v>
      </c>
      <c r="C3944" s="42">
        <v>45</v>
      </c>
      <c r="D3944" s="42">
        <v>42</v>
      </c>
      <c r="E3944" s="29" t="s">
        <v>110</v>
      </c>
      <c r="F3944" s="41" t="s">
        <v>146</v>
      </c>
      <c r="G3944" t="str">
        <f>VLOOKUP($E3944,rahvdata!$AD$2:$AE$80,2,FALSE)</f>
        <v>Lääne-Viru</v>
      </c>
      <c r="H3944" t="s">
        <v>247</v>
      </c>
      <c r="I3944" t="s">
        <v>251</v>
      </c>
    </row>
    <row r="3945" spans="1:9" x14ac:dyDescent="0.35">
      <c r="A3945" s="3" t="s">
        <v>113</v>
      </c>
      <c r="B3945" s="42">
        <v>94</v>
      </c>
      <c r="C3945" s="42">
        <v>42</v>
      </c>
      <c r="D3945" s="42">
        <v>52</v>
      </c>
      <c r="E3945" s="29" t="s">
        <v>110</v>
      </c>
      <c r="F3945" s="41" t="s">
        <v>147</v>
      </c>
      <c r="G3945" t="str">
        <f>VLOOKUP($E3945,rahvdata!$AD$2:$AE$80,2,FALSE)</f>
        <v>Lääne-Viru</v>
      </c>
      <c r="H3945" t="s">
        <v>247</v>
      </c>
      <c r="I3945" t="s">
        <v>251</v>
      </c>
    </row>
    <row r="3946" spans="1:9" x14ac:dyDescent="0.35">
      <c r="A3946" s="3" t="s">
        <v>113</v>
      </c>
      <c r="B3946" s="42">
        <v>67</v>
      </c>
      <c r="C3946" s="42">
        <v>38</v>
      </c>
      <c r="D3946" s="42">
        <v>29</v>
      </c>
      <c r="E3946" s="29" t="s">
        <v>110</v>
      </c>
      <c r="F3946" s="41" t="s">
        <v>148</v>
      </c>
      <c r="G3946" t="str">
        <f>VLOOKUP($E3946,rahvdata!$AD$2:$AE$80,2,FALSE)</f>
        <v>Lääne-Viru</v>
      </c>
      <c r="H3946" t="s">
        <v>247</v>
      </c>
      <c r="I3946" t="s">
        <v>251</v>
      </c>
    </row>
    <row r="3947" spans="1:9" x14ac:dyDescent="0.35">
      <c r="A3947" s="3" t="s">
        <v>113</v>
      </c>
      <c r="B3947" s="42">
        <v>61</v>
      </c>
      <c r="C3947" s="42">
        <v>32</v>
      </c>
      <c r="D3947" s="42">
        <v>34</v>
      </c>
      <c r="E3947" s="29" t="s">
        <v>110</v>
      </c>
      <c r="F3947" s="41" t="s">
        <v>149</v>
      </c>
      <c r="G3947" t="str">
        <f>VLOOKUP($E3947,rahvdata!$AD$2:$AE$80,2,FALSE)</f>
        <v>Lääne-Viru</v>
      </c>
      <c r="H3947" t="s">
        <v>247</v>
      </c>
      <c r="I3947" t="s">
        <v>251</v>
      </c>
    </row>
    <row r="3948" spans="1:9" x14ac:dyDescent="0.35">
      <c r="A3948" s="3" t="s">
        <v>113</v>
      </c>
      <c r="B3948" s="42">
        <v>82</v>
      </c>
      <c r="C3948" s="42">
        <v>37</v>
      </c>
      <c r="D3948" s="42">
        <v>44</v>
      </c>
      <c r="E3948" s="29" t="s">
        <v>110</v>
      </c>
      <c r="F3948" s="41" t="s">
        <v>150</v>
      </c>
      <c r="G3948" t="str">
        <f>VLOOKUP($E3948,rahvdata!$AD$2:$AE$80,2,FALSE)</f>
        <v>Lääne-Viru</v>
      </c>
      <c r="H3948" t="s">
        <v>247</v>
      </c>
      <c r="I3948" t="s">
        <v>251</v>
      </c>
    </row>
    <row r="3949" spans="1:9" x14ac:dyDescent="0.35">
      <c r="A3949" s="3" t="s">
        <v>113</v>
      </c>
      <c r="B3949" s="42">
        <v>64</v>
      </c>
      <c r="C3949" s="42">
        <v>30</v>
      </c>
      <c r="D3949" s="42">
        <v>35</v>
      </c>
      <c r="E3949" s="29" t="s">
        <v>110</v>
      </c>
      <c r="F3949" s="41" t="s">
        <v>151</v>
      </c>
      <c r="G3949" t="str">
        <f>VLOOKUP($E3949,rahvdata!$AD$2:$AE$80,2,FALSE)</f>
        <v>Lääne-Viru</v>
      </c>
      <c r="H3949" t="s">
        <v>247</v>
      </c>
      <c r="I3949" t="s">
        <v>251</v>
      </c>
    </row>
    <row r="3950" spans="1:9" x14ac:dyDescent="0.35">
      <c r="A3950" s="3" t="s">
        <v>113</v>
      </c>
      <c r="B3950" s="42">
        <v>73</v>
      </c>
      <c r="C3950" s="42">
        <v>30</v>
      </c>
      <c r="D3950" s="42">
        <v>38</v>
      </c>
      <c r="E3950" s="29" t="s">
        <v>110</v>
      </c>
      <c r="F3950" s="41" t="s">
        <v>152</v>
      </c>
      <c r="G3950" t="str">
        <f>VLOOKUP($E3950,rahvdata!$AD$2:$AE$80,2,FALSE)</f>
        <v>Lääne-Viru</v>
      </c>
      <c r="H3950" t="s">
        <v>247</v>
      </c>
      <c r="I3950" t="s">
        <v>251</v>
      </c>
    </row>
    <row r="3951" spans="1:9" x14ac:dyDescent="0.35">
      <c r="A3951" s="8" t="s">
        <v>103</v>
      </c>
      <c r="B3951" s="42">
        <v>97</v>
      </c>
      <c r="C3951" s="42">
        <v>44</v>
      </c>
      <c r="D3951" s="42">
        <v>53</v>
      </c>
      <c r="E3951" s="29" t="s">
        <v>110</v>
      </c>
      <c r="F3951" s="41" t="s">
        <v>153</v>
      </c>
      <c r="G3951" t="str">
        <f>VLOOKUP($E3951,rahvdata!$AD$2:$AE$80,2,FALSE)</f>
        <v>Lääne-Viru</v>
      </c>
      <c r="H3951" t="s">
        <v>247</v>
      </c>
      <c r="I3951" t="s">
        <v>251</v>
      </c>
    </row>
    <row r="3952" spans="1:9" x14ac:dyDescent="0.35">
      <c r="A3952" s="8" t="s">
        <v>103</v>
      </c>
      <c r="B3952" s="42">
        <v>74</v>
      </c>
      <c r="C3952" s="42">
        <v>45</v>
      </c>
      <c r="D3952" s="42">
        <v>29</v>
      </c>
      <c r="E3952" s="29" t="s">
        <v>110</v>
      </c>
      <c r="F3952" s="41" t="s">
        <v>154</v>
      </c>
      <c r="G3952" t="str">
        <f>VLOOKUP($E3952,rahvdata!$AD$2:$AE$80,2,FALSE)</f>
        <v>Lääne-Viru</v>
      </c>
      <c r="H3952" t="s">
        <v>247</v>
      </c>
      <c r="I3952" t="s">
        <v>251</v>
      </c>
    </row>
    <row r="3953" spans="1:9" x14ac:dyDescent="0.35">
      <c r="A3953" s="8" t="s">
        <v>103</v>
      </c>
      <c r="B3953" s="42">
        <v>90</v>
      </c>
      <c r="C3953" s="42">
        <v>49</v>
      </c>
      <c r="D3953" s="42">
        <v>49</v>
      </c>
      <c r="E3953" s="29" t="s">
        <v>110</v>
      </c>
      <c r="F3953" s="41" t="s">
        <v>155</v>
      </c>
      <c r="G3953" t="str">
        <f>VLOOKUP($E3953,rahvdata!$AD$2:$AE$80,2,FALSE)</f>
        <v>Lääne-Viru</v>
      </c>
      <c r="H3953" t="s">
        <v>247</v>
      </c>
      <c r="I3953" t="s">
        <v>251</v>
      </c>
    </row>
    <row r="3954" spans="1:9" x14ac:dyDescent="0.35">
      <c r="A3954" s="8" t="s">
        <v>103</v>
      </c>
      <c r="B3954" s="42">
        <v>76</v>
      </c>
      <c r="C3954" s="42">
        <v>35</v>
      </c>
      <c r="D3954" s="42">
        <v>42</v>
      </c>
      <c r="E3954" s="29" t="s">
        <v>110</v>
      </c>
      <c r="F3954" s="41" t="s">
        <v>156</v>
      </c>
      <c r="G3954" t="str">
        <f>VLOOKUP($E3954,rahvdata!$AD$2:$AE$80,2,FALSE)</f>
        <v>Lääne-Viru</v>
      </c>
      <c r="H3954" t="s">
        <v>247</v>
      </c>
      <c r="I3954" t="s">
        <v>251</v>
      </c>
    </row>
    <row r="3955" spans="1:9" x14ac:dyDescent="0.35">
      <c r="A3955" s="8" t="s">
        <v>103</v>
      </c>
      <c r="B3955" s="42">
        <v>85</v>
      </c>
      <c r="C3955" s="42">
        <v>47</v>
      </c>
      <c r="D3955" s="42">
        <v>38</v>
      </c>
      <c r="E3955" s="29" t="s">
        <v>110</v>
      </c>
      <c r="F3955" s="41" t="s">
        <v>157</v>
      </c>
      <c r="G3955" t="str">
        <f>VLOOKUP($E3955,rahvdata!$AD$2:$AE$80,2,FALSE)</f>
        <v>Lääne-Viru</v>
      </c>
      <c r="H3955" t="s">
        <v>247</v>
      </c>
      <c r="I3955" t="s">
        <v>251</v>
      </c>
    </row>
    <row r="3956" spans="1:9" x14ac:dyDescent="0.35">
      <c r="A3956" s="8" t="s">
        <v>103</v>
      </c>
      <c r="B3956" s="42">
        <v>83</v>
      </c>
      <c r="C3956" s="42">
        <v>53</v>
      </c>
      <c r="D3956" s="42">
        <v>35</v>
      </c>
      <c r="E3956" s="29" t="s">
        <v>110</v>
      </c>
      <c r="F3956" s="41" t="s">
        <v>158</v>
      </c>
      <c r="G3956" t="str">
        <f>VLOOKUP($E3956,rahvdata!$AD$2:$AE$80,2,FALSE)</f>
        <v>Lääne-Viru</v>
      </c>
      <c r="H3956" t="s">
        <v>247</v>
      </c>
      <c r="I3956" t="s">
        <v>251</v>
      </c>
    </row>
    <row r="3957" spans="1:9" x14ac:dyDescent="0.35">
      <c r="A3957" s="8" t="s">
        <v>103</v>
      </c>
      <c r="B3957" s="42">
        <v>80</v>
      </c>
      <c r="C3957" s="42">
        <v>52</v>
      </c>
      <c r="D3957" s="42">
        <v>28</v>
      </c>
      <c r="E3957" s="29" t="s">
        <v>110</v>
      </c>
      <c r="F3957" s="41" t="s">
        <v>159</v>
      </c>
      <c r="G3957" t="str">
        <f>VLOOKUP($E3957,rahvdata!$AD$2:$AE$80,2,FALSE)</f>
        <v>Lääne-Viru</v>
      </c>
      <c r="H3957" t="s">
        <v>247</v>
      </c>
      <c r="I3957" t="s">
        <v>251</v>
      </c>
    </row>
    <row r="3958" spans="1:9" x14ac:dyDescent="0.35">
      <c r="A3958" s="8" t="s">
        <v>103</v>
      </c>
      <c r="B3958" s="42">
        <v>69</v>
      </c>
      <c r="C3958" s="42">
        <v>36</v>
      </c>
      <c r="D3958" s="42">
        <v>34</v>
      </c>
      <c r="E3958" s="29" t="s">
        <v>110</v>
      </c>
      <c r="F3958" s="41" t="s">
        <v>160</v>
      </c>
      <c r="G3958" t="str">
        <f>VLOOKUP($E3958,rahvdata!$AD$2:$AE$80,2,FALSE)</f>
        <v>Lääne-Viru</v>
      </c>
      <c r="H3958" t="s">
        <v>247</v>
      </c>
    </row>
    <row r="3959" spans="1:9" x14ac:dyDescent="0.35">
      <c r="A3959" s="8" t="s">
        <v>103</v>
      </c>
      <c r="B3959" s="42">
        <v>66</v>
      </c>
      <c r="C3959" s="42">
        <v>26</v>
      </c>
      <c r="D3959" s="42">
        <v>39</v>
      </c>
      <c r="E3959" s="29" t="s">
        <v>110</v>
      </c>
      <c r="F3959" s="41" t="s">
        <v>161</v>
      </c>
      <c r="G3959" t="str">
        <f>VLOOKUP($E3959,rahvdata!$AD$2:$AE$80,2,FALSE)</f>
        <v>Lääne-Viru</v>
      </c>
      <c r="H3959" t="s">
        <v>247</v>
      </c>
    </row>
    <row r="3960" spans="1:9" x14ac:dyDescent="0.35">
      <c r="A3960" s="8" t="s">
        <v>103</v>
      </c>
      <c r="B3960" s="42">
        <v>63</v>
      </c>
      <c r="C3960" s="42">
        <v>29</v>
      </c>
      <c r="D3960" s="42">
        <v>36</v>
      </c>
      <c r="E3960" s="29" t="s">
        <v>110</v>
      </c>
      <c r="F3960" s="41" t="s">
        <v>162</v>
      </c>
      <c r="G3960" t="str">
        <f>VLOOKUP($E3960,rahvdata!$AD$2:$AE$80,2,FALSE)</f>
        <v>Lääne-Viru</v>
      </c>
      <c r="H3960" t="s">
        <v>248</v>
      </c>
    </row>
    <row r="3961" spans="1:9" x14ac:dyDescent="0.35">
      <c r="A3961" s="3" t="s">
        <v>102</v>
      </c>
      <c r="B3961" s="42">
        <v>67</v>
      </c>
      <c r="C3961" s="42">
        <v>34</v>
      </c>
      <c r="D3961" s="42">
        <v>33</v>
      </c>
      <c r="E3961" s="29" t="s">
        <v>110</v>
      </c>
      <c r="F3961" s="41" t="s">
        <v>163</v>
      </c>
      <c r="G3961" t="str">
        <f>VLOOKUP($E3961,rahvdata!$AD$2:$AE$80,2,FALSE)</f>
        <v>Lääne-Viru</v>
      </c>
      <c r="H3961" t="s">
        <v>248</v>
      </c>
    </row>
    <row r="3962" spans="1:9" x14ac:dyDescent="0.35">
      <c r="A3962" s="3" t="s">
        <v>102</v>
      </c>
      <c r="B3962" s="42">
        <v>73</v>
      </c>
      <c r="C3962" s="42">
        <v>34</v>
      </c>
      <c r="D3962" s="42">
        <v>39</v>
      </c>
      <c r="E3962" s="29" t="s">
        <v>110</v>
      </c>
      <c r="F3962" s="41" t="s">
        <v>164</v>
      </c>
      <c r="G3962" t="str">
        <f>VLOOKUP($E3962,rahvdata!$AD$2:$AE$80,2,FALSE)</f>
        <v>Lääne-Viru</v>
      </c>
      <c r="H3962" t="s">
        <v>248</v>
      </c>
    </row>
    <row r="3963" spans="1:9" x14ac:dyDescent="0.35">
      <c r="A3963" s="3" t="s">
        <v>102</v>
      </c>
      <c r="B3963" s="42">
        <v>65</v>
      </c>
      <c r="C3963" s="42">
        <v>38</v>
      </c>
      <c r="D3963" s="42">
        <v>24</v>
      </c>
      <c r="E3963" s="29" t="s">
        <v>110</v>
      </c>
      <c r="F3963" s="41" t="s">
        <v>165</v>
      </c>
      <c r="G3963" t="str">
        <f>VLOOKUP($E3963,rahvdata!$AD$2:$AE$80,2,FALSE)</f>
        <v>Lääne-Viru</v>
      </c>
      <c r="H3963" t="s">
        <v>248</v>
      </c>
    </row>
    <row r="3964" spans="1:9" x14ac:dyDescent="0.35">
      <c r="A3964" s="3" t="s">
        <v>102</v>
      </c>
      <c r="B3964" s="42">
        <v>59</v>
      </c>
      <c r="C3964" s="42">
        <v>32</v>
      </c>
      <c r="D3964" s="42">
        <v>27</v>
      </c>
      <c r="E3964" s="29" t="s">
        <v>110</v>
      </c>
      <c r="F3964" s="41" t="s">
        <v>166</v>
      </c>
      <c r="G3964" t="str">
        <f>VLOOKUP($E3964,rahvdata!$AD$2:$AE$80,2,FALSE)</f>
        <v>Lääne-Viru</v>
      </c>
      <c r="H3964" t="s">
        <v>248</v>
      </c>
    </row>
    <row r="3965" spans="1:9" x14ac:dyDescent="0.35">
      <c r="A3965" s="3" t="s">
        <v>102</v>
      </c>
      <c r="B3965" s="42">
        <v>66</v>
      </c>
      <c r="C3965" s="42">
        <v>33</v>
      </c>
      <c r="D3965" s="42">
        <v>31</v>
      </c>
      <c r="E3965" s="29" t="s">
        <v>110</v>
      </c>
      <c r="F3965" s="41" t="s">
        <v>167</v>
      </c>
      <c r="G3965" t="str">
        <f>VLOOKUP($E3965,rahvdata!$AD$2:$AE$80,2,FALSE)</f>
        <v>Lääne-Viru</v>
      </c>
      <c r="H3965" t="s">
        <v>248</v>
      </c>
    </row>
    <row r="3966" spans="1:9" x14ac:dyDescent="0.35">
      <c r="A3966" s="3" t="s">
        <v>102</v>
      </c>
      <c r="B3966" s="42">
        <v>65</v>
      </c>
      <c r="C3966" s="42">
        <v>35</v>
      </c>
      <c r="D3966" s="42">
        <v>30</v>
      </c>
      <c r="E3966" s="29" t="s">
        <v>110</v>
      </c>
      <c r="F3966" s="41" t="s">
        <v>168</v>
      </c>
      <c r="G3966" t="str">
        <f>VLOOKUP($E3966,rahvdata!$AD$2:$AE$80,2,FALSE)</f>
        <v>Lääne-Viru</v>
      </c>
      <c r="H3966" t="s">
        <v>248</v>
      </c>
    </row>
    <row r="3967" spans="1:9" x14ac:dyDescent="0.35">
      <c r="A3967" s="3" t="s">
        <v>102</v>
      </c>
      <c r="B3967" s="42">
        <v>50</v>
      </c>
      <c r="C3967" s="42">
        <v>26</v>
      </c>
      <c r="D3967" s="42">
        <v>26</v>
      </c>
      <c r="E3967" s="29" t="s">
        <v>110</v>
      </c>
      <c r="F3967" s="41" t="s">
        <v>169</v>
      </c>
      <c r="G3967" t="str">
        <f>VLOOKUP($E3967,rahvdata!$AD$2:$AE$80,2,FALSE)</f>
        <v>Lääne-Viru</v>
      </c>
      <c r="H3967" t="s">
        <v>248</v>
      </c>
    </row>
    <row r="3968" spans="1:9" x14ac:dyDescent="0.35">
      <c r="A3968" s="3" t="s">
        <v>102</v>
      </c>
      <c r="B3968" s="42">
        <v>64</v>
      </c>
      <c r="C3968" s="42">
        <v>40</v>
      </c>
      <c r="D3968" s="42">
        <v>19</v>
      </c>
      <c r="E3968" s="29" t="s">
        <v>110</v>
      </c>
      <c r="F3968" s="41" t="s">
        <v>170</v>
      </c>
      <c r="G3968" t="str">
        <f>VLOOKUP($E3968,rahvdata!$AD$2:$AE$80,2,FALSE)</f>
        <v>Lääne-Viru</v>
      </c>
      <c r="H3968" t="s">
        <v>248</v>
      </c>
    </row>
    <row r="3969" spans="1:8" x14ac:dyDescent="0.35">
      <c r="A3969" s="3" t="s">
        <v>102</v>
      </c>
      <c r="B3969" s="42">
        <v>64</v>
      </c>
      <c r="C3969" s="42">
        <v>31</v>
      </c>
      <c r="D3969" s="42">
        <v>30</v>
      </c>
      <c r="E3969" s="29" t="s">
        <v>110</v>
      </c>
      <c r="F3969" s="41" t="s">
        <v>171</v>
      </c>
      <c r="G3969" t="str">
        <f>VLOOKUP($E3969,rahvdata!$AD$2:$AE$80,2,FALSE)</f>
        <v>Lääne-Viru</v>
      </c>
      <c r="H3969" t="s">
        <v>248</v>
      </c>
    </row>
    <row r="3970" spans="1:8" x14ac:dyDescent="0.35">
      <c r="A3970" s="3" t="s">
        <v>102</v>
      </c>
      <c r="B3970" s="42">
        <v>64</v>
      </c>
      <c r="C3970" s="42">
        <v>40</v>
      </c>
      <c r="D3970" s="42">
        <v>27</v>
      </c>
      <c r="E3970" s="29" t="s">
        <v>110</v>
      </c>
      <c r="F3970" s="41" t="s">
        <v>172</v>
      </c>
      <c r="G3970" t="str">
        <f>VLOOKUP($E3970,rahvdata!$AD$2:$AE$80,2,FALSE)</f>
        <v>Lääne-Viru</v>
      </c>
      <c r="H3970" t="s">
        <v>248</v>
      </c>
    </row>
    <row r="3971" spans="1:8" x14ac:dyDescent="0.35">
      <c r="A3971" s="3" t="s">
        <v>104</v>
      </c>
      <c r="B3971" s="42">
        <v>79</v>
      </c>
      <c r="C3971" s="42">
        <v>47</v>
      </c>
      <c r="D3971" s="42">
        <v>32</v>
      </c>
      <c r="E3971" s="29" t="s">
        <v>110</v>
      </c>
      <c r="F3971" s="41" t="s">
        <v>173</v>
      </c>
      <c r="G3971" t="str">
        <f>VLOOKUP($E3971,rahvdata!$AD$2:$AE$80,2,FALSE)</f>
        <v>Lääne-Viru</v>
      </c>
      <c r="H3971" t="s">
        <v>248</v>
      </c>
    </row>
    <row r="3972" spans="1:8" x14ac:dyDescent="0.35">
      <c r="A3972" s="3" t="s">
        <v>104</v>
      </c>
      <c r="B3972" s="42">
        <v>71</v>
      </c>
      <c r="C3972" s="42">
        <v>43</v>
      </c>
      <c r="D3972" s="42">
        <v>31</v>
      </c>
      <c r="E3972" s="29" t="s">
        <v>110</v>
      </c>
      <c r="F3972" s="41" t="s">
        <v>174</v>
      </c>
      <c r="G3972" t="str">
        <f>VLOOKUP($E3972,rahvdata!$AD$2:$AE$80,2,FALSE)</f>
        <v>Lääne-Viru</v>
      </c>
      <c r="H3972" t="s">
        <v>248</v>
      </c>
    </row>
    <row r="3973" spans="1:8" x14ac:dyDescent="0.35">
      <c r="A3973" s="3" t="s">
        <v>104</v>
      </c>
      <c r="B3973" s="42">
        <v>119</v>
      </c>
      <c r="C3973" s="42">
        <v>64</v>
      </c>
      <c r="D3973" s="42">
        <v>55</v>
      </c>
      <c r="E3973" s="29" t="s">
        <v>110</v>
      </c>
      <c r="F3973" s="41" t="s">
        <v>175</v>
      </c>
      <c r="G3973" t="str">
        <f>VLOOKUP($E3973,rahvdata!$AD$2:$AE$80,2,FALSE)</f>
        <v>Lääne-Viru</v>
      </c>
      <c r="H3973" t="s">
        <v>248</v>
      </c>
    </row>
    <row r="3974" spans="1:8" x14ac:dyDescent="0.35">
      <c r="A3974" s="3" t="s">
        <v>104</v>
      </c>
      <c r="B3974" s="42">
        <v>99</v>
      </c>
      <c r="C3974" s="42">
        <v>48</v>
      </c>
      <c r="D3974" s="42">
        <v>51</v>
      </c>
      <c r="E3974" s="29" t="s">
        <v>110</v>
      </c>
      <c r="F3974" s="41" t="s">
        <v>176</v>
      </c>
      <c r="G3974" t="str">
        <f>VLOOKUP($E3974,rahvdata!$AD$2:$AE$80,2,FALSE)</f>
        <v>Lääne-Viru</v>
      </c>
      <c r="H3974" t="s">
        <v>248</v>
      </c>
    </row>
    <row r="3975" spans="1:8" x14ac:dyDescent="0.35">
      <c r="A3975" s="3" t="s">
        <v>104</v>
      </c>
      <c r="B3975" s="42">
        <v>100</v>
      </c>
      <c r="C3975" s="42">
        <v>63</v>
      </c>
      <c r="D3975" s="42">
        <v>38</v>
      </c>
      <c r="E3975" s="29" t="s">
        <v>110</v>
      </c>
      <c r="F3975" s="41" t="s">
        <v>177</v>
      </c>
      <c r="G3975" t="str">
        <f>VLOOKUP($E3975,rahvdata!$AD$2:$AE$80,2,FALSE)</f>
        <v>Lääne-Viru</v>
      </c>
      <c r="H3975" t="s">
        <v>248</v>
      </c>
    </row>
    <row r="3976" spans="1:8" x14ac:dyDescent="0.35">
      <c r="A3976" s="3" t="s">
        <v>104</v>
      </c>
      <c r="B3976" s="42">
        <v>76</v>
      </c>
      <c r="C3976" s="42">
        <v>41</v>
      </c>
      <c r="D3976" s="42">
        <v>34</v>
      </c>
      <c r="E3976" s="29" t="s">
        <v>110</v>
      </c>
      <c r="F3976" s="41" t="s">
        <v>178</v>
      </c>
      <c r="G3976" t="str">
        <f>VLOOKUP($E3976,rahvdata!$AD$2:$AE$80,2,FALSE)</f>
        <v>Lääne-Viru</v>
      </c>
      <c r="H3976" t="s">
        <v>248</v>
      </c>
    </row>
    <row r="3977" spans="1:8" x14ac:dyDescent="0.35">
      <c r="A3977" s="3" t="s">
        <v>104</v>
      </c>
      <c r="B3977" s="42">
        <v>88</v>
      </c>
      <c r="C3977" s="42">
        <v>52</v>
      </c>
      <c r="D3977" s="42">
        <v>40</v>
      </c>
      <c r="E3977" s="29" t="s">
        <v>110</v>
      </c>
      <c r="F3977" s="41" t="s">
        <v>179</v>
      </c>
      <c r="G3977" t="str">
        <f>VLOOKUP($E3977,rahvdata!$AD$2:$AE$80,2,FALSE)</f>
        <v>Lääne-Viru</v>
      </c>
      <c r="H3977" t="s">
        <v>248</v>
      </c>
    </row>
    <row r="3978" spans="1:8" x14ac:dyDescent="0.35">
      <c r="A3978" s="3" t="s">
        <v>104</v>
      </c>
      <c r="B3978" s="42">
        <v>85</v>
      </c>
      <c r="C3978" s="42">
        <v>44</v>
      </c>
      <c r="D3978" s="42">
        <v>39</v>
      </c>
      <c r="E3978" s="29" t="s">
        <v>110</v>
      </c>
      <c r="F3978" s="41" t="s">
        <v>180</v>
      </c>
      <c r="G3978" t="str">
        <f>VLOOKUP($E3978,rahvdata!$AD$2:$AE$80,2,FALSE)</f>
        <v>Lääne-Viru</v>
      </c>
      <c r="H3978" t="s">
        <v>248</v>
      </c>
    </row>
    <row r="3979" spans="1:8" x14ac:dyDescent="0.35">
      <c r="A3979" s="3" t="s">
        <v>104</v>
      </c>
      <c r="B3979" s="42">
        <v>80</v>
      </c>
      <c r="C3979" s="42">
        <v>50</v>
      </c>
      <c r="D3979" s="42">
        <v>27</v>
      </c>
      <c r="E3979" s="29" t="s">
        <v>110</v>
      </c>
      <c r="F3979" s="41" t="s">
        <v>181</v>
      </c>
      <c r="G3979" t="str">
        <f>VLOOKUP($E3979,rahvdata!$AD$2:$AE$80,2,FALSE)</f>
        <v>Lääne-Viru</v>
      </c>
      <c r="H3979" t="s">
        <v>248</v>
      </c>
    </row>
    <row r="3980" spans="1:8" x14ac:dyDescent="0.35">
      <c r="A3980" s="3" t="s">
        <v>104</v>
      </c>
      <c r="B3980" s="42">
        <v>85</v>
      </c>
      <c r="C3980" s="42">
        <v>52</v>
      </c>
      <c r="D3980" s="42">
        <v>33</v>
      </c>
      <c r="E3980" s="29" t="s">
        <v>110</v>
      </c>
      <c r="F3980" s="41" t="s">
        <v>182</v>
      </c>
      <c r="G3980" t="str">
        <f>VLOOKUP($E3980,rahvdata!$AD$2:$AE$80,2,FALSE)</f>
        <v>Lääne-Viru</v>
      </c>
      <c r="H3980" t="s">
        <v>248</v>
      </c>
    </row>
    <row r="3981" spans="1:8" x14ac:dyDescent="0.35">
      <c r="A3981" s="3" t="s">
        <v>105</v>
      </c>
      <c r="B3981" s="42">
        <v>92</v>
      </c>
      <c r="C3981" s="42">
        <v>45</v>
      </c>
      <c r="D3981" s="42">
        <v>47</v>
      </c>
      <c r="E3981" s="29" t="s">
        <v>110</v>
      </c>
      <c r="F3981" s="41" t="s">
        <v>183</v>
      </c>
      <c r="G3981" t="str">
        <f>VLOOKUP($E3981,rahvdata!$AD$2:$AE$80,2,FALSE)</f>
        <v>Lääne-Viru</v>
      </c>
      <c r="H3981" t="s">
        <v>248</v>
      </c>
    </row>
    <row r="3982" spans="1:8" x14ac:dyDescent="0.35">
      <c r="A3982" s="3" t="s">
        <v>105</v>
      </c>
      <c r="B3982" s="42">
        <v>68</v>
      </c>
      <c r="C3982" s="42">
        <v>32</v>
      </c>
      <c r="D3982" s="42">
        <v>31</v>
      </c>
      <c r="E3982" s="29" t="s">
        <v>110</v>
      </c>
      <c r="F3982" s="41" t="s">
        <v>184</v>
      </c>
      <c r="G3982" t="str">
        <f>VLOOKUP($E3982,rahvdata!$AD$2:$AE$80,2,FALSE)</f>
        <v>Lääne-Viru</v>
      </c>
      <c r="H3982" t="s">
        <v>248</v>
      </c>
    </row>
    <row r="3983" spans="1:8" x14ac:dyDescent="0.35">
      <c r="A3983" s="3" t="s">
        <v>105</v>
      </c>
      <c r="B3983" s="42">
        <v>69</v>
      </c>
      <c r="C3983" s="42">
        <v>37</v>
      </c>
      <c r="D3983" s="42">
        <v>32</v>
      </c>
      <c r="E3983" s="29" t="s">
        <v>110</v>
      </c>
      <c r="F3983" s="41" t="s">
        <v>185</v>
      </c>
      <c r="G3983" t="str">
        <f>VLOOKUP($E3983,rahvdata!$AD$2:$AE$80,2,FALSE)</f>
        <v>Lääne-Viru</v>
      </c>
      <c r="H3983" t="s">
        <v>248</v>
      </c>
    </row>
    <row r="3984" spans="1:8" x14ac:dyDescent="0.35">
      <c r="A3984" s="3" t="s">
        <v>105</v>
      </c>
      <c r="B3984" s="42">
        <v>73</v>
      </c>
      <c r="C3984" s="42">
        <v>43</v>
      </c>
      <c r="D3984" s="42">
        <v>30</v>
      </c>
      <c r="E3984" s="29" t="s">
        <v>110</v>
      </c>
      <c r="F3984" s="41" t="s">
        <v>186</v>
      </c>
      <c r="G3984" t="str">
        <f>VLOOKUP($E3984,rahvdata!$AD$2:$AE$80,2,FALSE)</f>
        <v>Lääne-Viru</v>
      </c>
      <c r="H3984" t="s">
        <v>248</v>
      </c>
    </row>
    <row r="3985" spans="1:8" x14ac:dyDescent="0.35">
      <c r="A3985" s="3" t="s">
        <v>105</v>
      </c>
      <c r="B3985" s="42">
        <v>70</v>
      </c>
      <c r="C3985" s="42">
        <v>45</v>
      </c>
      <c r="D3985" s="42">
        <v>29</v>
      </c>
      <c r="E3985" s="29" t="s">
        <v>110</v>
      </c>
      <c r="F3985" s="41" t="s">
        <v>187</v>
      </c>
      <c r="G3985" t="str">
        <f>VLOOKUP($E3985,rahvdata!$AD$2:$AE$80,2,FALSE)</f>
        <v>Lääne-Viru</v>
      </c>
      <c r="H3985" t="s">
        <v>248</v>
      </c>
    </row>
    <row r="3986" spans="1:8" x14ac:dyDescent="0.35">
      <c r="A3986" s="3" t="s">
        <v>105</v>
      </c>
      <c r="B3986" s="42">
        <v>70</v>
      </c>
      <c r="C3986" s="42">
        <v>36</v>
      </c>
      <c r="D3986" s="42">
        <v>34</v>
      </c>
      <c r="E3986" s="29" t="s">
        <v>110</v>
      </c>
      <c r="F3986" s="41" t="s">
        <v>188</v>
      </c>
      <c r="G3986" t="str">
        <f>VLOOKUP($E3986,rahvdata!$AD$2:$AE$80,2,FALSE)</f>
        <v>Lääne-Viru</v>
      </c>
      <c r="H3986" t="s">
        <v>248</v>
      </c>
    </row>
    <row r="3987" spans="1:8" x14ac:dyDescent="0.35">
      <c r="A3987" s="3" t="s">
        <v>105</v>
      </c>
      <c r="B3987" s="42">
        <v>89</v>
      </c>
      <c r="C3987" s="42">
        <v>46</v>
      </c>
      <c r="D3987" s="42">
        <v>43</v>
      </c>
      <c r="E3987" s="29" t="s">
        <v>110</v>
      </c>
      <c r="F3987" s="41" t="s">
        <v>189</v>
      </c>
      <c r="G3987" t="str">
        <f>VLOOKUP($E3987,rahvdata!$AD$2:$AE$80,2,FALSE)</f>
        <v>Lääne-Viru</v>
      </c>
      <c r="H3987" t="s">
        <v>248</v>
      </c>
    </row>
    <row r="3988" spans="1:8" x14ac:dyDescent="0.35">
      <c r="A3988" s="3" t="s">
        <v>105</v>
      </c>
      <c r="B3988" s="42">
        <v>91</v>
      </c>
      <c r="C3988" s="42">
        <v>53</v>
      </c>
      <c r="D3988" s="42">
        <v>38</v>
      </c>
      <c r="E3988" s="29" t="s">
        <v>110</v>
      </c>
      <c r="F3988" s="41" t="s">
        <v>190</v>
      </c>
      <c r="G3988" t="str">
        <f>VLOOKUP($E3988,rahvdata!$AD$2:$AE$80,2,FALSE)</f>
        <v>Lääne-Viru</v>
      </c>
      <c r="H3988" t="s">
        <v>248</v>
      </c>
    </row>
    <row r="3989" spans="1:8" x14ac:dyDescent="0.35">
      <c r="A3989" s="3" t="s">
        <v>105</v>
      </c>
      <c r="B3989" s="42">
        <v>82</v>
      </c>
      <c r="C3989" s="42">
        <v>45</v>
      </c>
      <c r="D3989" s="42">
        <v>37</v>
      </c>
      <c r="E3989" s="29" t="s">
        <v>110</v>
      </c>
      <c r="F3989" s="41" t="s">
        <v>191</v>
      </c>
      <c r="G3989" t="str">
        <f>VLOOKUP($E3989,rahvdata!$AD$2:$AE$80,2,FALSE)</f>
        <v>Lääne-Viru</v>
      </c>
      <c r="H3989" t="s">
        <v>248</v>
      </c>
    </row>
    <row r="3990" spans="1:8" x14ac:dyDescent="0.35">
      <c r="A3990" s="3" t="s">
        <v>105</v>
      </c>
      <c r="B3990" s="42">
        <v>94</v>
      </c>
      <c r="C3990" s="42">
        <v>52</v>
      </c>
      <c r="D3990" s="42">
        <v>42</v>
      </c>
      <c r="E3990" s="29" t="s">
        <v>110</v>
      </c>
      <c r="F3990" s="41" t="s">
        <v>192</v>
      </c>
      <c r="G3990" t="str">
        <f>VLOOKUP($E3990,rahvdata!$AD$2:$AE$80,2,FALSE)</f>
        <v>Lääne-Viru</v>
      </c>
      <c r="H3990" t="s">
        <v>248</v>
      </c>
    </row>
    <row r="3991" spans="1:8" x14ac:dyDescent="0.35">
      <c r="A3991" s="3" t="s">
        <v>106</v>
      </c>
      <c r="B3991" s="42">
        <v>88</v>
      </c>
      <c r="C3991" s="42">
        <v>47</v>
      </c>
      <c r="D3991" s="42">
        <v>41</v>
      </c>
      <c r="E3991" s="29" t="s">
        <v>110</v>
      </c>
      <c r="F3991" s="41" t="s">
        <v>193</v>
      </c>
      <c r="G3991" t="str">
        <f>VLOOKUP($E3991,rahvdata!$AD$2:$AE$80,2,FALSE)</f>
        <v>Lääne-Viru</v>
      </c>
      <c r="H3991" t="s">
        <v>248</v>
      </c>
    </row>
    <row r="3992" spans="1:8" x14ac:dyDescent="0.35">
      <c r="A3992" s="3" t="s">
        <v>106</v>
      </c>
      <c r="B3992" s="42">
        <v>92</v>
      </c>
      <c r="C3992" s="42">
        <v>45</v>
      </c>
      <c r="D3992" s="42">
        <v>47</v>
      </c>
      <c r="E3992" s="29" t="s">
        <v>110</v>
      </c>
      <c r="F3992" s="41" t="s">
        <v>194</v>
      </c>
      <c r="G3992" t="str">
        <f>VLOOKUP($E3992,rahvdata!$AD$2:$AE$80,2,FALSE)</f>
        <v>Lääne-Viru</v>
      </c>
      <c r="H3992" t="s">
        <v>248</v>
      </c>
    </row>
    <row r="3993" spans="1:8" x14ac:dyDescent="0.35">
      <c r="A3993" s="3" t="s">
        <v>106</v>
      </c>
      <c r="B3993" s="42">
        <v>103</v>
      </c>
      <c r="C3993" s="42">
        <v>50</v>
      </c>
      <c r="D3993" s="42">
        <v>53</v>
      </c>
      <c r="E3993" s="29" t="s">
        <v>110</v>
      </c>
      <c r="F3993" s="41" t="s">
        <v>195</v>
      </c>
      <c r="G3993" t="str">
        <f>VLOOKUP($E3993,rahvdata!$AD$2:$AE$80,2,FALSE)</f>
        <v>Lääne-Viru</v>
      </c>
      <c r="H3993" t="s">
        <v>248</v>
      </c>
    </row>
    <row r="3994" spans="1:8" x14ac:dyDescent="0.35">
      <c r="A3994" s="3" t="s">
        <v>106</v>
      </c>
      <c r="B3994" s="42">
        <v>98</v>
      </c>
      <c r="C3994" s="42">
        <v>49</v>
      </c>
      <c r="D3994" s="42">
        <v>51</v>
      </c>
      <c r="E3994" s="29" t="s">
        <v>110</v>
      </c>
      <c r="F3994" s="41" t="s">
        <v>196</v>
      </c>
      <c r="G3994" t="str">
        <f>VLOOKUP($E3994,rahvdata!$AD$2:$AE$80,2,FALSE)</f>
        <v>Lääne-Viru</v>
      </c>
      <c r="H3994" t="s">
        <v>248</v>
      </c>
    </row>
    <row r="3995" spans="1:8" x14ac:dyDescent="0.35">
      <c r="A3995" s="3" t="s">
        <v>106</v>
      </c>
      <c r="B3995" s="42">
        <v>108</v>
      </c>
      <c r="C3995" s="42">
        <v>58</v>
      </c>
      <c r="D3995" s="42">
        <v>50</v>
      </c>
      <c r="E3995" s="29" t="s">
        <v>110</v>
      </c>
      <c r="F3995" s="41" t="s">
        <v>197</v>
      </c>
      <c r="G3995" t="str">
        <f>VLOOKUP($E3995,rahvdata!$AD$2:$AE$80,2,FALSE)</f>
        <v>Lääne-Viru</v>
      </c>
      <c r="H3995" t="s">
        <v>248</v>
      </c>
    </row>
    <row r="3996" spans="1:8" x14ac:dyDescent="0.35">
      <c r="A3996" s="3" t="s">
        <v>106</v>
      </c>
      <c r="B3996" s="42">
        <v>93</v>
      </c>
      <c r="C3996" s="42">
        <v>50</v>
      </c>
      <c r="D3996" s="42">
        <v>43</v>
      </c>
      <c r="E3996" s="29" t="s">
        <v>110</v>
      </c>
      <c r="F3996" s="41" t="s">
        <v>198</v>
      </c>
      <c r="G3996" t="str">
        <f>VLOOKUP($E3996,rahvdata!$AD$2:$AE$80,2,FALSE)</f>
        <v>Lääne-Viru</v>
      </c>
      <c r="H3996" t="s">
        <v>248</v>
      </c>
    </row>
    <row r="3997" spans="1:8" x14ac:dyDescent="0.35">
      <c r="A3997" s="3" t="s">
        <v>106</v>
      </c>
      <c r="B3997" s="42">
        <v>86</v>
      </c>
      <c r="C3997" s="42">
        <v>40</v>
      </c>
      <c r="D3997" s="42">
        <v>42</v>
      </c>
      <c r="E3997" s="29" t="s">
        <v>110</v>
      </c>
      <c r="F3997" s="41" t="s">
        <v>199</v>
      </c>
      <c r="G3997" t="str">
        <f>VLOOKUP($E3997,rahvdata!$AD$2:$AE$80,2,FALSE)</f>
        <v>Lääne-Viru</v>
      </c>
      <c r="H3997" t="s">
        <v>248</v>
      </c>
    </row>
    <row r="3998" spans="1:8" x14ac:dyDescent="0.35">
      <c r="A3998" s="3" t="s">
        <v>106</v>
      </c>
      <c r="B3998" s="42">
        <v>97</v>
      </c>
      <c r="C3998" s="42">
        <v>47</v>
      </c>
      <c r="D3998" s="42">
        <v>50</v>
      </c>
      <c r="E3998" s="29" t="s">
        <v>110</v>
      </c>
      <c r="F3998" s="41" t="s">
        <v>200</v>
      </c>
      <c r="G3998" t="str">
        <f>VLOOKUP($E3998,rahvdata!$AD$2:$AE$80,2,FALSE)</f>
        <v>Lääne-Viru</v>
      </c>
      <c r="H3998" t="s">
        <v>248</v>
      </c>
    </row>
    <row r="3999" spans="1:8" x14ac:dyDescent="0.35">
      <c r="A3999" s="3" t="s">
        <v>106</v>
      </c>
      <c r="B3999" s="42">
        <v>110</v>
      </c>
      <c r="C3999" s="42">
        <v>60</v>
      </c>
      <c r="D3999" s="42">
        <v>48</v>
      </c>
      <c r="E3999" s="29" t="s">
        <v>110</v>
      </c>
      <c r="F3999" s="41" t="s">
        <v>201</v>
      </c>
      <c r="G3999" t="str">
        <f>VLOOKUP($E3999,rahvdata!$AD$2:$AE$80,2,FALSE)</f>
        <v>Lääne-Viru</v>
      </c>
      <c r="H3999" t="s">
        <v>248</v>
      </c>
    </row>
    <row r="4000" spans="1:8" x14ac:dyDescent="0.35">
      <c r="A4000" s="3" t="s">
        <v>106</v>
      </c>
      <c r="B4000" s="42">
        <v>107</v>
      </c>
      <c r="C4000" s="42">
        <v>53</v>
      </c>
      <c r="D4000" s="42">
        <v>49</v>
      </c>
      <c r="E4000" s="29" t="s">
        <v>110</v>
      </c>
      <c r="F4000" s="41" t="s">
        <v>202</v>
      </c>
      <c r="G4000" t="str">
        <f>VLOOKUP($E4000,rahvdata!$AD$2:$AE$80,2,FALSE)</f>
        <v>Lääne-Viru</v>
      </c>
      <c r="H4000" t="s">
        <v>248</v>
      </c>
    </row>
    <row r="4001" spans="1:9" x14ac:dyDescent="0.35">
      <c r="A4001" s="3" t="s">
        <v>107</v>
      </c>
      <c r="B4001" s="42">
        <v>104</v>
      </c>
      <c r="C4001" s="42">
        <v>51</v>
      </c>
      <c r="D4001" s="42">
        <v>53</v>
      </c>
      <c r="E4001" s="29" t="s">
        <v>110</v>
      </c>
      <c r="F4001" s="41" t="s">
        <v>203</v>
      </c>
      <c r="G4001" t="str">
        <f>VLOOKUP($E4001,rahvdata!$AD$2:$AE$80,2,FALSE)</f>
        <v>Lääne-Viru</v>
      </c>
      <c r="H4001" t="s">
        <v>248</v>
      </c>
    </row>
    <row r="4002" spans="1:9" x14ac:dyDescent="0.35">
      <c r="A4002" s="3" t="s">
        <v>107</v>
      </c>
      <c r="B4002" s="42">
        <v>112</v>
      </c>
      <c r="C4002" s="42">
        <v>59</v>
      </c>
      <c r="D4002" s="42">
        <v>53</v>
      </c>
      <c r="E4002" s="29" t="s">
        <v>110</v>
      </c>
      <c r="F4002" s="41" t="s">
        <v>204</v>
      </c>
      <c r="G4002" t="str">
        <f>VLOOKUP($E4002,rahvdata!$AD$2:$AE$80,2,FALSE)</f>
        <v>Lääne-Viru</v>
      </c>
      <c r="H4002" t="s">
        <v>248</v>
      </c>
    </row>
    <row r="4003" spans="1:9" x14ac:dyDescent="0.35">
      <c r="A4003" s="3" t="s">
        <v>107</v>
      </c>
      <c r="B4003" s="42">
        <v>108</v>
      </c>
      <c r="C4003" s="42">
        <v>57</v>
      </c>
      <c r="D4003" s="42">
        <v>53</v>
      </c>
      <c r="E4003" s="29" t="s">
        <v>110</v>
      </c>
      <c r="F4003" s="41" t="s">
        <v>205</v>
      </c>
      <c r="G4003" t="str">
        <f>VLOOKUP($E4003,rahvdata!$AD$2:$AE$80,2,FALSE)</f>
        <v>Lääne-Viru</v>
      </c>
      <c r="H4003" t="s">
        <v>248</v>
      </c>
    </row>
    <row r="4004" spans="1:9" x14ac:dyDescent="0.35">
      <c r="A4004" s="3" t="s">
        <v>107</v>
      </c>
      <c r="B4004" s="42">
        <v>112</v>
      </c>
      <c r="C4004" s="42">
        <v>50</v>
      </c>
      <c r="D4004" s="42">
        <v>62</v>
      </c>
      <c r="E4004" s="29" t="s">
        <v>110</v>
      </c>
      <c r="F4004" s="41" t="s">
        <v>206</v>
      </c>
      <c r="G4004" t="str">
        <f>VLOOKUP($E4004,rahvdata!$AD$2:$AE$80,2,FALSE)</f>
        <v>Lääne-Viru</v>
      </c>
      <c r="H4004" t="s">
        <v>248</v>
      </c>
    </row>
    <row r="4005" spans="1:9" x14ac:dyDescent="0.35">
      <c r="A4005" s="3" t="s">
        <v>107</v>
      </c>
      <c r="B4005" s="42">
        <v>91</v>
      </c>
      <c r="C4005" s="42">
        <v>35</v>
      </c>
      <c r="D4005" s="42">
        <v>56</v>
      </c>
      <c r="E4005" s="29" t="s">
        <v>110</v>
      </c>
      <c r="F4005" s="41" t="s">
        <v>207</v>
      </c>
      <c r="G4005" t="str">
        <f>VLOOKUP($E4005,rahvdata!$AD$2:$AE$80,2,FALSE)</f>
        <v>Lääne-Viru</v>
      </c>
      <c r="H4005" t="s">
        <v>248</v>
      </c>
      <c r="I4005" t="s">
        <v>252</v>
      </c>
    </row>
    <row r="4006" spans="1:9" x14ac:dyDescent="0.35">
      <c r="A4006" s="3" t="s">
        <v>107</v>
      </c>
      <c r="B4006" s="42">
        <v>95</v>
      </c>
      <c r="C4006" s="42">
        <v>49</v>
      </c>
      <c r="D4006" s="42">
        <v>46</v>
      </c>
      <c r="E4006" s="29" t="s">
        <v>110</v>
      </c>
      <c r="F4006" s="41" t="s">
        <v>208</v>
      </c>
      <c r="G4006" t="str">
        <f>VLOOKUP($E4006,rahvdata!$AD$2:$AE$80,2,FALSE)</f>
        <v>Lääne-Viru</v>
      </c>
      <c r="H4006" t="s">
        <v>249</v>
      </c>
      <c r="I4006" t="s">
        <v>252</v>
      </c>
    </row>
    <row r="4007" spans="1:9" x14ac:dyDescent="0.35">
      <c r="A4007" s="3" t="s">
        <v>107</v>
      </c>
      <c r="B4007" s="42">
        <v>93</v>
      </c>
      <c r="C4007" s="42">
        <v>45</v>
      </c>
      <c r="D4007" s="42">
        <v>48</v>
      </c>
      <c r="E4007" s="29" t="s">
        <v>110</v>
      </c>
      <c r="F4007" s="41" t="s">
        <v>209</v>
      </c>
      <c r="G4007" t="str">
        <f>VLOOKUP($E4007,rahvdata!$AD$2:$AE$80,2,FALSE)</f>
        <v>Lääne-Viru</v>
      </c>
      <c r="H4007" t="s">
        <v>249</v>
      </c>
      <c r="I4007" t="s">
        <v>252</v>
      </c>
    </row>
    <row r="4008" spans="1:9" x14ac:dyDescent="0.35">
      <c r="A4008" s="3" t="s">
        <v>107</v>
      </c>
      <c r="B4008" s="42">
        <v>91</v>
      </c>
      <c r="C4008" s="42">
        <v>54</v>
      </c>
      <c r="D4008" s="42">
        <v>42</v>
      </c>
      <c r="E4008" s="29" t="s">
        <v>110</v>
      </c>
      <c r="F4008" s="41" t="s">
        <v>210</v>
      </c>
      <c r="G4008" t="str">
        <f>VLOOKUP($E4008,rahvdata!$AD$2:$AE$80,2,FALSE)</f>
        <v>Lääne-Viru</v>
      </c>
      <c r="H4008" t="s">
        <v>249</v>
      </c>
      <c r="I4008" t="s">
        <v>252</v>
      </c>
    </row>
    <row r="4009" spans="1:9" x14ac:dyDescent="0.35">
      <c r="A4009" s="3" t="s">
        <v>107</v>
      </c>
      <c r="B4009" s="42">
        <v>89</v>
      </c>
      <c r="C4009" s="42">
        <v>36</v>
      </c>
      <c r="D4009" s="42">
        <v>53</v>
      </c>
      <c r="E4009" s="29" t="s">
        <v>110</v>
      </c>
      <c r="F4009" s="41" t="s">
        <v>211</v>
      </c>
      <c r="G4009" t="str">
        <f>VLOOKUP($E4009,rahvdata!$AD$2:$AE$80,2,FALSE)</f>
        <v>Lääne-Viru</v>
      </c>
      <c r="H4009" t="s">
        <v>249</v>
      </c>
      <c r="I4009" t="s">
        <v>252</v>
      </c>
    </row>
    <row r="4010" spans="1:9" x14ac:dyDescent="0.35">
      <c r="A4010" s="3" t="s">
        <v>107</v>
      </c>
      <c r="B4010" s="42">
        <v>57</v>
      </c>
      <c r="C4010" s="42">
        <v>28</v>
      </c>
      <c r="D4010" s="42">
        <v>29</v>
      </c>
      <c r="E4010" s="29" t="s">
        <v>110</v>
      </c>
      <c r="F4010" s="41" t="s">
        <v>212</v>
      </c>
      <c r="G4010" t="str">
        <f>VLOOKUP($E4010,rahvdata!$AD$2:$AE$80,2,FALSE)</f>
        <v>Lääne-Viru</v>
      </c>
      <c r="H4010" t="s">
        <v>249</v>
      </c>
      <c r="I4010" t="s">
        <v>252</v>
      </c>
    </row>
    <row r="4011" spans="1:9" x14ac:dyDescent="0.35">
      <c r="A4011" s="3" t="s">
        <v>108</v>
      </c>
      <c r="B4011" s="42">
        <v>83</v>
      </c>
      <c r="C4011" s="42">
        <v>34</v>
      </c>
      <c r="D4011" s="42">
        <v>45</v>
      </c>
      <c r="E4011" s="29" t="s">
        <v>110</v>
      </c>
      <c r="F4011" s="41" t="s">
        <v>213</v>
      </c>
      <c r="G4011" t="str">
        <f>VLOOKUP($E4011,rahvdata!$AD$2:$AE$80,2,FALSE)</f>
        <v>Lääne-Viru</v>
      </c>
      <c r="H4011" t="s">
        <v>249</v>
      </c>
      <c r="I4011" t="s">
        <v>252</v>
      </c>
    </row>
    <row r="4012" spans="1:9" x14ac:dyDescent="0.35">
      <c r="A4012" s="3" t="s">
        <v>108</v>
      </c>
      <c r="B4012" s="42">
        <v>80</v>
      </c>
      <c r="C4012" s="42">
        <v>29</v>
      </c>
      <c r="D4012" s="42">
        <v>51</v>
      </c>
      <c r="E4012" s="29" t="s">
        <v>110</v>
      </c>
      <c r="F4012" s="41" t="s">
        <v>214</v>
      </c>
      <c r="G4012" t="str">
        <f>VLOOKUP($E4012,rahvdata!$AD$2:$AE$80,2,FALSE)</f>
        <v>Lääne-Viru</v>
      </c>
      <c r="H4012" t="s">
        <v>249</v>
      </c>
      <c r="I4012" t="s">
        <v>252</v>
      </c>
    </row>
    <row r="4013" spans="1:9" x14ac:dyDescent="0.35">
      <c r="A4013" s="3" t="s">
        <v>108</v>
      </c>
      <c r="B4013" s="42">
        <v>71</v>
      </c>
      <c r="C4013" s="42">
        <v>33</v>
      </c>
      <c r="D4013" s="42">
        <v>38</v>
      </c>
      <c r="E4013" s="29" t="s">
        <v>110</v>
      </c>
      <c r="F4013" s="41" t="s">
        <v>215</v>
      </c>
      <c r="G4013" t="str">
        <f>VLOOKUP($E4013,rahvdata!$AD$2:$AE$80,2,FALSE)</f>
        <v>Lääne-Viru</v>
      </c>
      <c r="H4013" t="s">
        <v>249</v>
      </c>
      <c r="I4013" t="s">
        <v>252</v>
      </c>
    </row>
    <row r="4014" spans="1:9" x14ac:dyDescent="0.35">
      <c r="A4014" s="3" t="s">
        <v>108</v>
      </c>
      <c r="B4014" s="42">
        <v>76</v>
      </c>
      <c r="C4014" s="42">
        <v>38</v>
      </c>
      <c r="D4014" s="42">
        <v>41</v>
      </c>
      <c r="E4014" s="29" t="s">
        <v>110</v>
      </c>
      <c r="F4014" s="41" t="s">
        <v>216</v>
      </c>
      <c r="G4014" t="str">
        <f>VLOOKUP($E4014,rahvdata!$AD$2:$AE$80,2,FALSE)</f>
        <v>Lääne-Viru</v>
      </c>
      <c r="H4014" t="s">
        <v>249</v>
      </c>
      <c r="I4014" t="s">
        <v>252</v>
      </c>
    </row>
    <row r="4015" spans="1:9" x14ac:dyDescent="0.35">
      <c r="A4015" s="3" t="s">
        <v>108</v>
      </c>
      <c r="B4015" s="42">
        <v>72</v>
      </c>
      <c r="C4015" s="42">
        <v>26</v>
      </c>
      <c r="D4015" s="42">
        <v>46</v>
      </c>
      <c r="E4015" s="29" t="s">
        <v>110</v>
      </c>
      <c r="F4015" s="41" t="s">
        <v>217</v>
      </c>
      <c r="G4015" t="str">
        <f>VLOOKUP($E4015,rahvdata!$AD$2:$AE$80,2,FALSE)</f>
        <v>Lääne-Viru</v>
      </c>
      <c r="H4015" t="s">
        <v>249</v>
      </c>
      <c r="I4015" t="s">
        <v>252</v>
      </c>
    </row>
    <row r="4016" spans="1:9" x14ac:dyDescent="0.35">
      <c r="A4016" s="3" t="s">
        <v>108</v>
      </c>
      <c r="B4016" s="42">
        <v>48</v>
      </c>
      <c r="C4016" s="42">
        <v>19</v>
      </c>
      <c r="D4016" s="42">
        <v>32</v>
      </c>
      <c r="E4016" s="29" t="s">
        <v>110</v>
      </c>
      <c r="F4016" s="41" t="s">
        <v>218</v>
      </c>
      <c r="G4016" t="str">
        <f>VLOOKUP($E4016,rahvdata!$AD$2:$AE$80,2,FALSE)</f>
        <v>Lääne-Viru</v>
      </c>
      <c r="H4016" t="s">
        <v>249</v>
      </c>
      <c r="I4016" t="s">
        <v>252</v>
      </c>
    </row>
    <row r="4017" spans="1:9" x14ac:dyDescent="0.35">
      <c r="A4017" s="3" t="s">
        <v>108</v>
      </c>
      <c r="B4017" s="42">
        <v>41</v>
      </c>
      <c r="C4017" s="42">
        <v>17</v>
      </c>
      <c r="D4017" s="42">
        <v>26</v>
      </c>
      <c r="E4017" s="29" t="s">
        <v>110</v>
      </c>
      <c r="F4017" s="41" t="s">
        <v>219</v>
      </c>
      <c r="G4017" t="str">
        <f>VLOOKUP($E4017,rahvdata!$AD$2:$AE$80,2,FALSE)</f>
        <v>Lääne-Viru</v>
      </c>
      <c r="H4017" t="s">
        <v>249</v>
      </c>
      <c r="I4017" t="s">
        <v>252</v>
      </c>
    </row>
    <row r="4018" spans="1:9" x14ac:dyDescent="0.35">
      <c r="A4018" s="3" t="s">
        <v>108</v>
      </c>
      <c r="B4018" s="42">
        <v>46</v>
      </c>
      <c r="C4018" s="42">
        <v>11</v>
      </c>
      <c r="D4018" s="42">
        <v>35</v>
      </c>
      <c r="E4018" s="29" t="s">
        <v>110</v>
      </c>
      <c r="F4018" s="41" t="s">
        <v>220</v>
      </c>
      <c r="G4018" t="str">
        <f>VLOOKUP($E4018,rahvdata!$AD$2:$AE$80,2,FALSE)</f>
        <v>Lääne-Viru</v>
      </c>
      <c r="H4018" t="s">
        <v>249</v>
      </c>
      <c r="I4018" t="s">
        <v>252</v>
      </c>
    </row>
    <row r="4019" spans="1:9" x14ac:dyDescent="0.35">
      <c r="A4019" s="3" t="s">
        <v>108</v>
      </c>
      <c r="B4019" s="42">
        <v>44</v>
      </c>
      <c r="C4019" s="42">
        <v>15</v>
      </c>
      <c r="D4019" s="42">
        <v>29</v>
      </c>
      <c r="E4019" s="29" t="s">
        <v>110</v>
      </c>
      <c r="F4019" s="41" t="s">
        <v>221</v>
      </c>
      <c r="G4019" t="str">
        <f>VLOOKUP($E4019,rahvdata!$AD$2:$AE$80,2,FALSE)</f>
        <v>Lääne-Viru</v>
      </c>
      <c r="H4019" t="s">
        <v>249</v>
      </c>
      <c r="I4019" t="s">
        <v>252</v>
      </c>
    </row>
    <row r="4020" spans="1:9" x14ac:dyDescent="0.35">
      <c r="A4020" s="3" t="s">
        <v>108</v>
      </c>
      <c r="B4020" s="42">
        <v>34</v>
      </c>
      <c r="C4020" s="42">
        <v>5</v>
      </c>
      <c r="D4020" s="42">
        <v>33</v>
      </c>
      <c r="E4020" s="29" t="s">
        <v>110</v>
      </c>
      <c r="F4020" s="41" t="s">
        <v>222</v>
      </c>
      <c r="G4020" t="str">
        <f>VLOOKUP($E4020,rahvdata!$AD$2:$AE$80,2,FALSE)</f>
        <v>Lääne-Viru</v>
      </c>
      <c r="H4020" t="s">
        <v>249</v>
      </c>
      <c r="I4020" t="s">
        <v>252</v>
      </c>
    </row>
    <row r="4021" spans="1:9" x14ac:dyDescent="0.35">
      <c r="A4021" s="3" t="s">
        <v>139</v>
      </c>
      <c r="B4021" s="42">
        <v>31</v>
      </c>
      <c r="C4021" s="42">
        <v>11</v>
      </c>
      <c r="D4021" s="42">
        <v>20</v>
      </c>
      <c r="E4021" s="29" t="s">
        <v>110</v>
      </c>
      <c r="F4021" s="41" t="s">
        <v>223</v>
      </c>
      <c r="G4021" t="str">
        <f>VLOOKUP($E4021,rahvdata!$AD$2:$AE$80,2,FALSE)</f>
        <v>Lääne-Viru</v>
      </c>
      <c r="H4021" t="s">
        <v>249</v>
      </c>
      <c r="I4021" t="s">
        <v>252</v>
      </c>
    </row>
    <row r="4022" spans="1:9" x14ac:dyDescent="0.35">
      <c r="A4022" s="3" t="s">
        <v>139</v>
      </c>
      <c r="B4022" s="42">
        <v>55</v>
      </c>
      <c r="C4022" s="42">
        <v>23</v>
      </c>
      <c r="D4022" s="42">
        <v>37</v>
      </c>
      <c r="E4022" s="29" t="s">
        <v>110</v>
      </c>
      <c r="F4022" s="41" t="s">
        <v>224</v>
      </c>
      <c r="G4022" t="str">
        <f>VLOOKUP($E4022,rahvdata!$AD$2:$AE$80,2,FALSE)</f>
        <v>Lääne-Viru</v>
      </c>
      <c r="H4022" t="s">
        <v>249</v>
      </c>
      <c r="I4022" t="s">
        <v>252</v>
      </c>
    </row>
    <row r="4023" spans="1:9" x14ac:dyDescent="0.35">
      <c r="A4023" s="3" t="s">
        <v>139</v>
      </c>
      <c r="B4023" s="42">
        <v>34</v>
      </c>
      <c r="C4023" s="42">
        <v>11</v>
      </c>
      <c r="D4023" s="42">
        <v>28</v>
      </c>
      <c r="E4023" s="29" t="s">
        <v>110</v>
      </c>
      <c r="F4023" s="41" t="s">
        <v>225</v>
      </c>
      <c r="G4023" t="str">
        <f>VLOOKUP($E4023,rahvdata!$AD$2:$AE$80,2,FALSE)</f>
        <v>Lääne-Viru</v>
      </c>
      <c r="H4023" t="s">
        <v>249</v>
      </c>
      <c r="I4023" t="s">
        <v>252</v>
      </c>
    </row>
    <row r="4024" spans="1:9" x14ac:dyDescent="0.35">
      <c r="A4024" s="3" t="s">
        <v>139</v>
      </c>
      <c r="B4024" s="42">
        <v>50</v>
      </c>
      <c r="C4024" s="42">
        <v>12</v>
      </c>
      <c r="D4024" s="42">
        <v>38</v>
      </c>
      <c r="E4024" s="29" t="s">
        <v>110</v>
      </c>
      <c r="F4024" s="41" t="s">
        <v>226</v>
      </c>
      <c r="G4024" t="str">
        <f>VLOOKUP($E4024,rahvdata!$AD$2:$AE$80,2,FALSE)</f>
        <v>Lääne-Viru</v>
      </c>
      <c r="H4024" t="s">
        <v>249</v>
      </c>
      <c r="I4024" t="s">
        <v>252</v>
      </c>
    </row>
    <row r="4025" spans="1:9" x14ac:dyDescent="0.35">
      <c r="A4025" s="3" t="s">
        <v>139</v>
      </c>
      <c r="B4025" s="42">
        <v>36</v>
      </c>
      <c r="C4025" s="42">
        <v>12</v>
      </c>
      <c r="D4025" s="42">
        <v>24</v>
      </c>
      <c r="E4025" s="29" t="s">
        <v>110</v>
      </c>
      <c r="F4025" s="41" t="s">
        <v>227</v>
      </c>
      <c r="G4025" t="str">
        <f>VLOOKUP($E4025,rahvdata!$AD$2:$AE$80,2,FALSE)</f>
        <v>Lääne-Viru</v>
      </c>
      <c r="H4025" t="s">
        <v>249</v>
      </c>
      <c r="I4025" t="s">
        <v>252</v>
      </c>
    </row>
    <row r="4026" spans="1:9" x14ac:dyDescent="0.35">
      <c r="A4026" s="3" t="s">
        <v>139</v>
      </c>
      <c r="B4026" s="42">
        <v>41</v>
      </c>
      <c r="C4026" s="42">
        <v>12</v>
      </c>
      <c r="D4026" s="42">
        <v>29</v>
      </c>
      <c r="E4026" s="29" t="s">
        <v>110</v>
      </c>
      <c r="F4026" s="41" t="s">
        <v>228</v>
      </c>
      <c r="G4026" t="str">
        <f>VLOOKUP($E4026,rahvdata!$AD$2:$AE$80,2,FALSE)</f>
        <v>Lääne-Viru</v>
      </c>
      <c r="H4026" t="s">
        <v>249</v>
      </c>
      <c r="I4026" t="s">
        <v>252</v>
      </c>
    </row>
    <row r="4027" spans="1:9" x14ac:dyDescent="0.35">
      <c r="A4027" s="3" t="s">
        <v>139</v>
      </c>
      <c r="B4027" s="42">
        <v>31</v>
      </c>
      <c r="C4027" s="42">
        <v>5</v>
      </c>
      <c r="D4027" s="42">
        <v>28</v>
      </c>
      <c r="E4027" s="29" t="s">
        <v>110</v>
      </c>
      <c r="F4027" s="41" t="s">
        <v>229</v>
      </c>
      <c r="G4027" t="str">
        <f>VLOOKUP($E4027,rahvdata!$AD$2:$AE$80,2,FALSE)</f>
        <v>Lääne-Viru</v>
      </c>
      <c r="H4027" t="s">
        <v>249</v>
      </c>
      <c r="I4027" t="s">
        <v>252</v>
      </c>
    </row>
    <row r="4028" spans="1:9" x14ac:dyDescent="0.35">
      <c r="A4028" s="3" t="s">
        <v>139</v>
      </c>
      <c r="B4028" s="42">
        <v>16</v>
      </c>
      <c r="C4028" s="42">
        <v>0</v>
      </c>
      <c r="D4028" s="42">
        <v>14</v>
      </c>
      <c r="E4028" s="29" t="s">
        <v>110</v>
      </c>
      <c r="F4028" s="41" t="s">
        <v>230</v>
      </c>
      <c r="G4028" t="str">
        <f>VLOOKUP($E4028,rahvdata!$AD$2:$AE$80,2,FALSE)</f>
        <v>Lääne-Viru</v>
      </c>
      <c r="H4028" t="s">
        <v>249</v>
      </c>
      <c r="I4028" t="s">
        <v>252</v>
      </c>
    </row>
    <row r="4029" spans="1:9" x14ac:dyDescent="0.35">
      <c r="A4029" s="3" t="s">
        <v>139</v>
      </c>
      <c r="B4029" s="42">
        <v>18</v>
      </c>
      <c r="C4029" s="42">
        <v>4</v>
      </c>
      <c r="D4029" s="42">
        <v>13</v>
      </c>
      <c r="E4029" s="29" t="s">
        <v>110</v>
      </c>
      <c r="F4029" s="41" t="s">
        <v>231</v>
      </c>
      <c r="G4029" t="str">
        <f>VLOOKUP($E4029,rahvdata!$AD$2:$AE$80,2,FALSE)</f>
        <v>Lääne-Viru</v>
      </c>
      <c r="H4029" t="s">
        <v>249</v>
      </c>
      <c r="I4029" t="s">
        <v>252</v>
      </c>
    </row>
    <row r="4030" spans="1:9" x14ac:dyDescent="0.35">
      <c r="A4030" s="3" t="s">
        <v>139</v>
      </c>
      <c r="B4030" s="42">
        <v>15</v>
      </c>
      <c r="C4030" s="42">
        <v>5</v>
      </c>
      <c r="D4030" s="42">
        <v>10</v>
      </c>
      <c r="E4030" s="29" t="s">
        <v>110</v>
      </c>
      <c r="F4030" s="41" t="s">
        <v>232</v>
      </c>
      <c r="G4030" t="str">
        <f>VLOOKUP($E4030,rahvdata!$AD$2:$AE$80,2,FALSE)</f>
        <v>Lääne-Viru</v>
      </c>
      <c r="H4030" t="s">
        <v>249</v>
      </c>
      <c r="I4030" t="s">
        <v>252</v>
      </c>
    </row>
    <row r="4031" spans="1:9" x14ac:dyDescent="0.35">
      <c r="A4031" s="3" t="s">
        <v>140</v>
      </c>
      <c r="B4031" s="42">
        <v>15</v>
      </c>
      <c r="C4031" s="42">
        <v>3</v>
      </c>
      <c r="D4031" s="42">
        <v>15</v>
      </c>
      <c r="E4031" s="29" t="s">
        <v>110</v>
      </c>
      <c r="F4031" s="41" t="s">
        <v>233</v>
      </c>
      <c r="G4031" t="str">
        <f>VLOOKUP($E4031,rahvdata!$AD$2:$AE$80,2,FALSE)</f>
        <v>Lääne-Viru</v>
      </c>
      <c r="H4031" t="s">
        <v>249</v>
      </c>
      <c r="I4031" t="s">
        <v>252</v>
      </c>
    </row>
    <row r="4032" spans="1:9" x14ac:dyDescent="0.35">
      <c r="A4032" s="3" t="s">
        <v>140</v>
      </c>
      <c r="B4032" s="42">
        <v>11</v>
      </c>
      <c r="C4032" s="42">
        <v>5</v>
      </c>
      <c r="D4032" s="42">
        <v>6</v>
      </c>
      <c r="E4032" s="29" t="s">
        <v>110</v>
      </c>
      <c r="F4032" s="41" t="s">
        <v>234</v>
      </c>
      <c r="G4032" t="str">
        <f>VLOOKUP($E4032,rahvdata!$AD$2:$AE$80,2,FALSE)</f>
        <v>Lääne-Viru</v>
      </c>
      <c r="H4032" t="s">
        <v>249</v>
      </c>
      <c r="I4032" t="s">
        <v>252</v>
      </c>
    </row>
    <row r="4033" spans="1:9" x14ac:dyDescent="0.35">
      <c r="A4033" s="3" t="s">
        <v>140</v>
      </c>
      <c r="B4033" s="42">
        <v>8</v>
      </c>
      <c r="C4033" s="42">
        <v>3</v>
      </c>
      <c r="D4033" s="42">
        <v>7</v>
      </c>
      <c r="E4033" s="29" t="s">
        <v>110</v>
      </c>
      <c r="F4033" s="41" t="s">
        <v>235</v>
      </c>
      <c r="G4033" t="str">
        <f>VLOOKUP($E4033,rahvdata!$AD$2:$AE$80,2,FALSE)</f>
        <v>Lääne-Viru</v>
      </c>
      <c r="H4033" t="s">
        <v>249</v>
      </c>
      <c r="I4033" t="s">
        <v>252</v>
      </c>
    </row>
    <row r="4034" spans="1:9" x14ac:dyDescent="0.35">
      <c r="A4034" s="3" t="s">
        <v>140</v>
      </c>
      <c r="B4034" s="42">
        <v>6</v>
      </c>
      <c r="C4034" s="42">
        <v>0</v>
      </c>
      <c r="D4034" s="42">
        <v>6</v>
      </c>
      <c r="E4034" s="29" t="s">
        <v>110</v>
      </c>
      <c r="F4034" s="41" t="s">
        <v>236</v>
      </c>
      <c r="G4034" t="str">
        <f>VLOOKUP($E4034,rahvdata!$AD$2:$AE$80,2,FALSE)</f>
        <v>Lääne-Viru</v>
      </c>
      <c r="H4034" t="s">
        <v>249</v>
      </c>
      <c r="I4034" t="s">
        <v>252</v>
      </c>
    </row>
    <row r="4035" spans="1:9" x14ac:dyDescent="0.35">
      <c r="A4035" s="3" t="s">
        <v>140</v>
      </c>
      <c r="B4035" s="42">
        <v>5</v>
      </c>
      <c r="C4035" s="42">
        <v>0</v>
      </c>
      <c r="D4035" s="42">
        <v>4</v>
      </c>
      <c r="E4035" s="29" t="s">
        <v>110</v>
      </c>
      <c r="F4035" s="41" t="s">
        <v>237</v>
      </c>
      <c r="G4035" t="str">
        <f>VLOOKUP($E4035,rahvdata!$AD$2:$AE$80,2,FALSE)</f>
        <v>Lääne-Viru</v>
      </c>
      <c r="H4035" t="s">
        <v>249</v>
      </c>
      <c r="I4035" t="s">
        <v>252</v>
      </c>
    </row>
    <row r="4036" spans="1:9" x14ac:dyDescent="0.35">
      <c r="A4036" s="3" t="s">
        <v>140</v>
      </c>
      <c r="B4036" s="42">
        <v>0</v>
      </c>
      <c r="C4036" s="42">
        <v>0</v>
      </c>
      <c r="D4036" s="42">
        <v>0</v>
      </c>
      <c r="E4036" s="29" t="s">
        <v>110</v>
      </c>
      <c r="F4036" s="41" t="s">
        <v>238</v>
      </c>
      <c r="G4036" t="str">
        <f>VLOOKUP($E4036,rahvdata!$AD$2:$AE$80,2,FALSE)</f>
        <v>Lääne-Viru</v>
      </c>
      <c r="H4036" t="s">
        <v>249</v>
      </c>
      <c r="I4036" t="s">
        <v>252</v>
      </c>
    </row>
    <row r="4037" spans="1:9" x14ac:dyDescent="0.35">
      <c r="A4037" s="3" t="s">
        <v>140</v>
      </c>
      <c r="B4037" s="42">
        <v>0</v>
      </c>
      <c r="C4037" s="42">
        <v>0</v>
      </c>
      <c r="D4037" s="42">
        <v>0</v>
      </c>
      <c r="E4037" s="29" t="s">
        <v>110</v>
      </c>
      <c r="F4037" s="41" t="s">
        <v>239</v>
      </c>
      <c r="G4037" t="str">
        <f>VLOOKUP($E4037,rahvdata!$AD$2:$AE$80,2,FALSE)</f>
        <v>Lääne-Viru</v>
      </c>
      <c r="H4037" t="s">
        <v>249</v>
      </c>
      <c r="I4037" t="s">
        <v>252</v>
      </c>
    </row>
    <row r="4038" spans="1:9" x14ac:dyDescent="0.35">
      <c r="A4038" s="3" t="s">
        <v>140</v>
      </c>
      <c r="B4038" s="42">
        <v>0</v>
      </c>
      <c r="C4038" s="42">
        <v>0</v>
      </c>
      <c r="D4038" s="42">
        <v>0</v>
      </c>
      <c r="E4038" s="29" t="s">
        <v>110</v>
      </c>
      <c r="F4038" s="41" t="s">
        <v>240</v>
      </c>
      <c r="G4038" t="str">
        <f>VLOOKUP($E4038,rahvdata!$AD$2:$AE$80,2,FALSE)</f>
        <v>Lääne-Viru</v>
      </c>
      <c r="H4038" t="s">
        <v>249</v>
      </c>
      <c r="I4038" t="s">
        <v>252</v>
      </c>
    </row>
    <row r="4039" spans="1:9" x14ac:dyDescent="0.35">
      <c r="A4039" s="3" t="s">
        <v>140</v>
      </c>
      <c r="B4039" s="42">
        <v>0</v>
      </c>
      <c r="C4039" s="42">
        <v>0</v>
      </c>
      <c r="D4039" s="42">
        <v>0</v>
      </c>
      <c r="E4039" s="29" t="s">
        <v>110</v>
      </c>
      <c r="F4039" s="41" t="s">
        <v>241</v>
      </c>
      <c r="G4039" t="str">
        <f>VLOOKUP($E4039,rahvdata!$AD$2:$AE$80,2,FALSE)</f>
        <v>Lääne-Viru</v>
      </c>
      <c r="H4039" t="s">
        <v>249</v>
      </c>
      <c r="I4039" t="s">
        <v>252</v>
      </c>
    </row>
    <row r="4040" spans="1:9" x14ac:dyDescent="0.35">
      <c r="A4040" s="3" t="s">
        <v>140</v>
      </c>
      <c r="B4040" s="42">
        <v>0</v>
      </c>
      <c r="C4040" s="42">
        <v>0</v>
      </c>
      <c r="D4040" s="42">
        <v>0</v>
      </c>
      <c r="E4040" s="29" t="s">
        <v>110</v>
      </c>
      <c r="F4040" s="41" t="s">
        <v>242</v>
      </c>
      <c r="G4040" t="str">
        <f>VLOOKUP($E4040,rahvdata!$AD$2:$AE$80,2,FALSE)</f>
        <v>Lääne-Viru</v>
      </c>
      <c r="H4040" t="s">
        <v>249</v>
      </c>
      <c r="I4040" t="s">
        <v>252</v>
      </c>
    </row>
    <row r="4041" spans="1:9" x14ac:dyDescent="0.35">
      <c r="A4041" s="3" t="s">
        <v>140</v>
      </c>
      <c r="B4041" s="42">
        <v>0</v>
      </c>
      <c r="C4041" s="42">
        <v>0</v>
      </c>
      <c r="D4041" s="42">
        <v>0</v>
      </c>
      <c r="E4041" s="29" t="s">
        <v>110</v>
      </c>
      <c r="F4041" s="41" t="s">
        <v>243</v>
      </c>
      <c r="G4041" t="str">
        <f>VLOOKUP($E4041,rahvdata!$AD$2:$AE$80,2,FALSE)</f>
        <v>Lääne-Viru</v>
      </c>
      <c r="H4041" t="s">
        <v>249</v>
      </c>
    </row>
    <row r="4042" spans="1:9" x14ac:dyDescent="0.35">
      <c r="A4042" s="3" t="s">
        <v>113</v>
      </c>
      <c r="B4042" s="42">
        <v>37</v>
      </c>
      <c r="C4042" s="42">
        <v>17</v>
      </c>
      <c r="D4042" s="42">
        <v>16</v>
      </c>
      <c r="E4042" s="1" t="s">
        <v>45</v>
      </c>
      <c r="F4042" s="41" t="s">
        <v>143</v>
      </c>
      <c r="G4042" t="str">
        <f>VLOOKUP($E4042,rahvdata!$AD$2:$AE$80,2,FALSE)</f>
        <v>Lääne-Viru</v>
      </c>
      <c r="H4042" t="s">
        <v>247</v>
      </c>
      <c r="I4042" t="s">
        <v>251</v>
      </c>
    </row>
    <row r="4043" spans="1:9" x14ac:dyDescent="0.35">
      <c r="A4043" s="3" t="s">
        <v>113</v>
      </c>
      <c r="B4043" s="42">
        <v>43</v>
      </c>
      <c r="C4043" s="42">
        <v>27</v>
      </c>
      <c r="D4043" s="42">
        <v>20</v>
      </c>
      <c r="E4043" s="1" t="s">
        <v>45</v>
      </c>
      <c r="F4043" s="41" t="s">
        <v>144</v>
      </c>
      <c r="G4043" t="str">
        <f>VLOOKUP($E4043,rahvdata!$AD$2:$AE$80,2,FALSE)</f>
        <v>Lääne-Viru</v>
      </c>
      <c r="H4043" t="s">
        <v>247</v>
      </c>
      <c r="I4043" t="s">
        <v>251</v>
      </c>
    </row>
    <row r="4044" spans="1:9" x14ac:dyDescent="0.35">
      <c r="A4044" s="3" t="s">
        <v>113</v>
      </c>
      <c r="B4044" s="42">
        <v>54</v>
      </c>
      <c r="C4044" s="42">
        <v>31</v>
      </c>
      <c r="D4044" s="42">
        <v>25</v>
      </c>
      <c r="E4044" s="1" t="s">
        <v>45</v>
      </c>
      <c r="F4044" s="41" t="s">
        <v>145</v>
      </c>
      <c r="G4044" t="str">
        <f>VLOOKUP($E4044,rahvdata!$AD$2:$AE$80,2,FALSE)</f>
        <v>Lääne-Viru</v>
      </c>
      <c r="H4044" t="s">
        <v>247</v>
      </c>
      <c r="I4044" t="s">
        <v>251</v>
      </c>
    </row>
    <row r="4045" spans="1:9" x14ac:dyDescent="0.35">
      <c r="A4045" s="3" t="s">
        <v>113</v>
      </c>
      <c r="B4045" s="42">
        <v>57</v>
      </c>
      <c r="C4045" s="42">
        <v>34</v>
      </c>
      <c r="D4045" s="42">
        <v>23</v>
      </c>
      <c r="E4045" s="1" t="s">
        <v>45</v>
      </c>
      <c r="F4045" s="41" t="s">
        <v>146</v>
      </c>
      <c r="G4045" t="str">
        <f>VLOOKUP($E4045,rahvdata!$AD$2:$AE$80,2,FALSE)</f>
        <v>Lääne-Viru</v>
      </c>
      <c r="H4045" t="s">
        <v>247</v>
      </c>
      <c r="I4045" t="s">
        <v>251</v>
      </c>
    </row>
    <row r="4046" spans="1:9" x14ac:dyDescent="0.35">
      <c r="A4046" s="3" t="s">
        <v>113</v>
      </c>
      <c r="B4046" s="42">
        <v>50</v>
      </c>
      <c r="C4046" s="42">
        <v>32</v>
      </c>
      <c r="D4046" s="42">
        <v>18</v>
      </c>
      <c r="E4046" s="1" t="s">
        <v>45</v>
      </c>
      <c r="F4046" s="41" t="s">
        <v>147</v>
      </c>
      <c r="G4046" t="str">
        <f>VLOOKUP($E4046,rahvdata!$AD$2:$AE$80,2,FALSE)</f>
        <v>Lääne-Viru</v>
      </c>
      <c r="H4046" t="s">
        <v>247</v>
      </c>
      <c r="I4046" t="s">
        <v>251</v>
      </c>
    </row>
    <row r="4047" spans="1:9" x14ac:dyDescent="0.35">
      <c r="A4047" s="3" t="s">
        <v>113</v>
      </c>
      <c r="B4047" s="42">
        <v>49</v>
      </c>
      <c r="C4047" s="42">
        <v>31</v>
      </c>
      <c r="D4047" s="42">
        <v>20</v>
      </c>
      <c r="E4047" s="1" t="s">
        <v>45</v>
      </c>
      <c r="F4047" s="41" t="s">
        <v>148</v>
      </c>
      <c r="G4047" t="str">
        <f>VLOOKUP($E4047,rahvdata!$AD$2:$AE$80,2,FALSE)</f>
        <v>Lääne-Viru</v>
      </c>
      <c r="H4047" t="s">
        <v>247</v>
      </c>
      <c r="I4047" t="s">
        <v>251</v>
      </c>
    </row>
    <row r="4048" spans="1:9" x14ac:dyDescent="0.35">
      <c r="A4048" s="3" t="s">
        <v>113</v>
      </c>
      <c r="B4048" s="42">
        <v>50</v>
      </c>
      <c r="C4048" s="42">
        <v>19</v>
      </c>
      <c r="D4048" s="42">
        <v>31</v>
      </c>
      <c r="E4048" s="1" t="s">
        <v>45</v>
      </c>
      <c r="F4048" s="41" t="s">
        <v>149</v>
      </c>
      <c r="G4048" t="str">
        <f>VLOOKUP($E4048,rahvdata!$AD$2:$AE$80,2,FALSE)</f>
        <v>Lääne-Viru</v>
      </c>
      <c r="H4048" t="s">
        <v>247</v>
      </c>
      <c r="I4048" t="s">
        <v>251</v>
      </c>
    </row>
    <row r="4049" spans="1:9" x14ac:dyDescent="0.35">
      <c r="A4049" s="3" t="s">
        <v>113</v>
      </c>
      <c r="B4049" s="42">
        <v>46</v>
      </c>
      <c r="C4049" s="42">
        <v>24</v>
      </c>
      <c r="D4049" s="42">
        <v>22</v>
      </c>
      <c r="E4049" s="1" t="s">
        <v>45</v>
      </c>
      <c r="F4049" s="41" t="s">
        <v>150</v>
      </c>
      <c r="G4049" t="str">
        <f>VLOOKUP($E4049,rahvdata!$AD$2:$AE$80,2,FALSE)</f>
        <v>Lääne-Viru</v>
      </c>
      <c r="H4049" t="s">
        <v>247</v>
      </c>
      <c r="I4049" t="s">
        <v>251</v>
      </c>
    </row>
    <row r="4050" spans="1:9" x14ac:dyDescent="0.35">
      <c r="A4050" s="3" t="s">
        <v>113</v>
      </c>
      <c r="B4050" s="42">
        <v>54</v>
      </c>
      <c r="C4050" s="42">
        <v>34</v>
      </c>
      <c r="D4050" s="42">
        <v>20</v>
      </c>
      <c r="E4050" s="1" t="s">
        <v>45</v>
      </c>
      <c r="F4050" s="41" t="s">
        <v>151</v>
      </c>
      <c r="G4050" t="str">
        <f>VLOOKUP($E4050,rahvdata!$AD$2:$AE$80,2,FALSE)</f>
        <v>Lääne-Viru</v>
      </c>
      <c r="H4050" t="s">
        <v>247</v>
      </c>
      <c r="I4050" t="s">
        <v>251</v>
      </c>
    </row>
    <row r="4051" spans="1:9" x14ac:dyDescent="0.35">
      <c r="A4051" s="3" t="s">
        <v>113</v>
      </c>
      <c r="B4051" s="42">
        <v>61</v>
      </c>
      <c r="C4051" s="42">
        <v>33</v>
      </c>
      <c r="D4051" s="42">
        <v>25</v>
      </c>
      <c r="E4051" s="1" t="s">
        <v>45</v>
      </c>
      <c r="F4051" s="41" t="s">
        <v>152</v>
      </c>
      <c r="G4051" t="str">
        <f>VLOOKUP($E4051,rahvdata!$AD$2:$AE$80,2,FALSE)</f>
        <v>Lääne-Viru</v>
      </c>
      <c r="H4051" t="s">
        <v>247</v>
      </c>
      <c r="I4051" t="s">
        <v>251</v>
      </c>
    </row>
    <row r="4052" spans="1:9" x14ac:dyDescent="0.35">
      <c r="A4052" s="8" t="s">
        <v>103</v>
      </c>
      <c r="B4052" s="42">
        <v>47</v>
      </c>
      <c r="C4052" s="42">
        <v>26</v>
      </c>
      <c r="D4052" s="42">
        <v>20</v>
      </c>
      <c r="E4052" s="1" t="s">
        <v>45</v>
      </c>
      <c r="F4052" s="41" t="s">
        <v>153</v>
      </c>
      <c r="G4052" t="str">
        <f>VLOOKUP($E4052,rahvdata!$AD$2:$AE$80,2,FALSE)</f>
        <v>Lääne-Viru</v>
      </c>
      <c r="H4052" t="s">
        <v>247</v>
      </c>
      <c r="I4052" t="s">
        <v>251</v>
      </c>
    </row>
    <row r="4053" spans="1:9" x14ac:dyDescent="0.35">
      <c r="A4053" s="8" t="s">
        <v>103</v>
      </c>
      <c r="B4053" s="42">
        <v>53</v>
      </c>
      <c r="C4053" s="42">
        <v>30</v>
      </c>
      <c r="D4053" s="42">
        <v>23</v>
      </c>
      <c r="E4053" s="1" t="s">
        <v>45</v>
      </c>
      <c r="F4053" s="41" t="s">
        <v>154</v>
      </c>
      <c r="G4053" t="str">
        <f>VLOOKUP($E4053,rahvdata!$AD$2:$AE$80,2,FALSE)</f>
        <v>Lääne-Viru</v>
      </c>
      <c r="H4053" t="s">
        <v>247</v>
      </c>
      <c r="I4053" t="s">
        <v>251</v>
      </c>
    </row>
    <row r="4054" spans="1:9" x14ac:dyDescent="0.35">
      <c r="A4054" s="8" t="s">
        <v>103</v>
      </c>
      <c r="B4054" s="42">
        <v>60</v>
      </c>
      <c r="C4054" s="42">
        <v>32</v>
      </c>
      <c r="D4054" s="42">
        <v>28</v>
      </c>
      <c r="E4054" s="1" t="s">
        <v>45</v>
      </c>
      <c r="F4054" s="41" t="s">
        <v>155</v>
      </c>
      <c r="G4054" t="str">
        <f>VLOOKUP($E4054,rahvdata!$AD$2:$AE$80,2,FALSE)</f>
        <v>Lääne-Viru</v>
      </c>
      <c r="H4054" t="s">
        <v>247</v>
      </c>
      <c r="I4054" t="s">
        <v>251</v>
      </c>
    </row>
    <row r="4055" spans="1:9" x14ac:dyDescent="0.35">
      <c r="A4055" s="8" t="s">
        <v>103</v>
      </c>
      <c r="B4055" s="42">
        <v>57</v>
      </c>
      <c r="C4055" s="42">
        <v>27</v>
      </c>
      <c r="D4055" s="42">
        <v>30</v>
      </c>
      <c r="E4055" s="1" t="s">
        <v>45</v>
      </c>
      <c r="F4055" s="41" t="s">
        <v>156</v>
      </c>
      <c r="G4055" t="str">
        <f>VLOOKUP($E4055,rahvdata!$AD$2:$AE$80,2,FALSE)</f>
        <v>Lääne-Viru</v>
      </c>
      <c r="H4055" t="s">
        <v>247</v>
      </c>
      <c r="I4055" t="s">
        <v>251</v>
      </c>
    </row>
    <row r="4056" spans="1:9" x14ac:dyDescent="0.35">
      <c r="A4056" s="8" t="s">
        <v>103</v>
      </c>
      <c r="B4056" s="42">
        <v>69</v>
      </c>
      <c r="C4056" s="42">
        <v>32</v>
      </c>
      <c r="D4056" s="42">
        <v>34</v>
      </c>
      <c r="E4056" s="1" t="s">
        <v>45</v>
      </c>
      <c r="F4056" s="41" t="s">
        <v>157</v>
      </c>
      <c r="G4056" t="str">
        <f>VLOOKUP($E4056,rahvdata!$AD$2:$AE$80,2,FALSE)</f>
        <v>Lääne-Viru</v>
      </c>
      <c r="H4056" t="s">
        <v>247</v>
      </c>
      <c r="I4056" t="s">
        <v>251</v>
      </c>
    </row>
    <row r="4057" spans="1:9" x14ac:dyDescent="0.35">
      <c r="A4057" s="8" t="s">
        <v>103</v>
      </c>
      <c r="B4057" s="42">
        <v>60</v>
      </c>
      <c r="C4057" s="42">
        <v>31</v>
      </c>
      <c r="D4057" s="42">
        <v>32</v>
      </c>
      <c r="E4057" s="1" t="s">
        <v>45</v>
      </c>
      <c r="F4057" s="41" t="s">
        <v>158</v>
      </c>
      <c r="G4057" t="str">
        <f>VLOOKUP($E4057,rahvdata!$AD$2:$AE$80,2,FALSE)</f>
        <v>Lääne-Viru</v>
      </c>
      <c r="H4057" t="s">
        <v>247</v>
      </c>
      <c r="I4057" t="s">
        <v>251</v>
      </c>
    </row>
    <row r="4058" spans="1:9" x14ac:dyDescent="0.35">
      <c r="A4058" s="8" t="s">
        <v>103</v>
      </c>
      <c r="B4058" s="42">
        <v>73</v>
      </c>
      <c r="C4058" s="42">
        <v>42</v>
      </c>
      <c r="D4058" s="42">
        <v>31</v>
      </c>
      <c r="E4058" s="1" t="s">
        <v>45</v>
      </c>
      <c r="F4058" s="41" t="s">
        <v>159</v>
      </c>
      <c r="G4058" t="str">
        <f>VLOOKUP($E4058,rahvdata!$AD$2:$AE$80,2,FALSE)</f>
        <v>Lääne-Viru</v>
      </c>
      <c r="H4058" t="s">
        <v>247</v>
      </c>
      <c r="I4058" t="s">
        <v>251</v>
      </c>
    </row>
    <row r="4059" spans="1:9" x14ac:dyDescent="0.35">
      <c r="A4059" s="8" t="s">
        <v>103</v>
      </c>
      <c r="B4059" s="42">
        <v>58</v>
      </c>
      <c r="C4059" s="42">
        <v>32</v>
      </c>
      <c r="D4059" s="42">
        <v>26</v>
      </c>
      <c r="E4059" s="1" t="s">
        <v>45</v>
      </c>
      <c r="F4059" s="41" t="s">
        <v>160</v>
      </c>
      <c r="G4059" t="str">
        <f>VLOOKUP($E4059,rahvdata!$AD$2:$AE$80,2,FALSE)</f>
        <v>Lääne-Viru</v>
      </c>
      <c r="H4059" t="s">
        <v>247</v>
      </c>
    </row>
    <row r="4060" spans="1:9" x14ac:dyDescent="0.35">
      <c r="A4060" s="8" t="s">
        <v>103</v>
      </c>
      <c r="B4060" s="42">
        <v>58</v>
      </c>
      <c r="C4060" s="42">
        <v>35</v>
      </c>
      <c r="D4060" s="42">
        <v>28</v>
      </c>
      <c r="E4060" s="1" t="s">
        <v>45</v>
      </c>
      <c r="F4060" s="41" t="s">
        <v>161</v>
      </c>
      <c r="G4060" t="str">
        <f>VLOOKUP($E4060,rahvdata!$AD$2:$AE$80,2,FALSE)</f>
        <v>Lääne-Viru</v>
      </c>
      <c r="H4060" t="s">
        <v>247</v>
      </c>
    </row>
    <row r="4061" spans="1:9" x14ac:dyDescent="0.35">
      <c r="A4061" s="8" t="s">
        <v>103</v>
      </c>
      <c r="B4061" s="42">
        <v>57</v>
      </c>
      <c r="C4061" s="42">
        <v>28</v>
      </c>
      <c r="D4061" s="42">
        <v>25</v>
      </c>
      <c r="E4061" s="1" t="s">
        <v>45</v>
      </c>
      <c r="F4061" s="41" t="s">
        <v>162</v>
      </c>
      <c r="G4061" t="str">
        <f>VLOOKUP($E4061,rahvdata!$AD$2:$AE$80,2,FALSE)</f>
        <v>Lääne-Viru</v>
      </c>
      <c r="H4061" t="s">
        <v>248</v>
      </c>
    </row>
    <row r="4062" spans="1:9" x14ac:dyDescent="0.35">
      <c r="A4062" s="3" t="s">
        <v>102</v>
      </c>
      <c r="B4062" s="42">
        <v>79</v>
      </c>
      <c r="C4062" s="42">
        <v>36</v>
      </c>
      <c r="D4062" s="42">
        <v>38</v>
      </c>
      <c r="E4062" s="1" t="s">
        <v>45</v>
      </c>
      <c r="F4062" s="41" t="s">
        <v>163</v>
      </c>
      <c r="G4062" t="str">
        <f>VLOOKUP($E4062,rahvdata!$AD$2:$AE$80,2,FALSE)</f>
        <v>Lääne-Viru</v>
      </c>
      <c r="H4062" t="s">
        <v>248</v>
      </c>
    </row>
    <row r="4063" spans="1:9" x14ac:dyDescent="0.35">
      <c r="A4063" s="3" t="s">
        <v>102</v>
      </c>
      <c r="B4063" s="42">
        <v>61</v>
      </c>
      <c r="C4063" s="42">
        <v>34</v>
      </c>
      <c r="D4063" s="42">
        <v>29</v>
      </c>
      <c r="E4063" s="1" t="s">
        <v>45</v>
      </c>
      <c r="F4063" s="41" t="s">
        <v>164</v>
      </c>
      <c r="G4063" t="str">
        <f>VLOOKUP($E4063,rahvdata!$AD$2:$AE$80,2,FALSE)</f>
        <v>Lääne-Viru</v>
      </c>
      <c r="H4063" t="s">
        <v>248</v>
      </c>
    </row>
    <row r="4064" spans="1:9" x14ac:dyDescent="0.35">
      <c r="A4064" s="3" t="s">
        <v>102</v>
      </c>
      <c r="B4064" s="42">
        <v>59</v>
      </c>
      <c r="C4064" s="42">
        <v>25</v>
      </c>
      <c r="D4064" s="42">
        <v>30</v>
      </c>
      <c r="E4064" s="1" t="s">
        <v>45</v>
      </c>
      <c r="F4064" s="41" t="s">
        <v>165</v>
      </c>
      <c r="G4064" t="str">
        <f>VLOOKUP($E4064,rahvdata!$AD$2:$AE$80,2,FALSE)</f>
        <v>Lääne-Viru</v>
      </c>
      <c r="H4064" t="s">
        <v>248</v>
      </c>
    </row>
    <row r="4065" spans="1:8" x14ac:dyDescent="0.35">
      <c r="A4065" s="3" t="s">
        <v>102</v>
      </c>
      <c r="B4065" s="42">
        <v>44</v>
      </c>
      <c r="C4065" s="42">
        <v>29</v>
      </c>
      <c r="D4065" s="42">
        <v>20</v>
      </c>
      <c r="E4065" s="1" t="s">
        <v>45</v>
      </c>
      <c r="F4065" s="41" t="s">
        <v>166</v>
      </c>
      <c r="G4065" t="str">
        <f>VLOOKUP($E4065,rahvdata!$AD$2:$AE$80,2,FALSE)</f>
        <v>Lääne-Viru</v>
      </c>
      <c r="H4065" t="s">
        <v>248</v>
      </c>
    </row>
    <row r="4066" spans="1:8" x14ac:dyDescent="0.35">
      <c r="A4066" s="3" t="s">
        <v>102</v>
      </c>
      <c r="B4066" s="42">
        <v>46</v>
      </c>
      <c r="C4066" s="42">
        <v>24</v>
      </c>
      <c r="D4066" s="42">
        <v>18</v>
      </c>
      <c r="E4066" s="1" t="s">
        <v>45</v>
      </c>
      <c r="F4066" s="41" t="s">
        <v>167</v>
      </c>
      <c r="G4066" t="str">
        <f>VLOOKUP($E4066,rahvdata!$AD$2:$AE$80,2,FALSE)</f>
        <v>Lääne-Viru</v>
      </c>
      <c r="H4066" t="s">
        <v>248</v>
      </c>
    </row>
    <row r="4067" spans="1:8" x14ac:dyDescent="0.35">
      <c r="A4067" s="3" t="s">
        <v>102</v>
      </c>
      <c r="B4067" s="42">
        <v>46</v>
      </c>
      <c r="C4067" s="42">
        <v>22</v>
      </c>
      <c r="D4067" s="42">
        <v>24</v>
      </c>
      <c r="E4067" s="1" t="s">
        <v>45</v>
      </c>
      <c r="F4067" s="41" t="s">
        <v>168</v>
      </c>
      <c r="G4067" t="str">
        <f>VLOOKUP($E4067,rahvdata!$AD$2:$AE$80,2,FALSE)</f>
        <v>Lääne-Viru</v>
      </c>
      <c r="H4067" t="s">
        <v>248</v>
      </c>
    </row>
    <row r="4068" spans="1:8" x14ac:dyDescent="0.35">
      <c r="A4068" s="3" t="s">
        <v>102</v>
      </c>
      <c r="B4068" s="42">
        <v>53</v>
      </c>
      <c r="C4068" s="42">
        <v>24</v>
      </c>
      <c r="D4068" s="42">
        <v>29</v>
      </c>
      <c r="E4068" s="1" t="s">
        <v>45</v>
      </c>
      <c r="F4068" s="41" t="s">
        <v>169</v>
      </c>
      <c r="G4068" t="str">
        <f>VLOOKUP($E4068,rahvdata!$AD$2:$AE$80,2,FALSE)</f>
        <v>Lääne-Viru</v>
      </c>
      <c r="H4068" t="s">
        <v>248</v>
      </c>
    </row>
    <row r="4069" spans="1:8" x14ac:dyDescent="0.35">
      <c r="A4069" s="3" t="s">
        <v>102</v>
      </c>
      <c r="B4069" s="42">
        <v>57</v>
      </c>
      <c r="C4069" s="42">
        <v>34</v>
      </c>
      <c r="D4069" s="42">
        <v>23</v>
      </c>
      <c r="E4069" s="1" t="s">
        <v>45</v>
      </c>
      <c r="F4069" s="41" t="s">
        <v>170</v>
      </c>
      <c r="G4069" t="str">
        <f>VLOOKUP($E4069,rahvdata!$AD$2:$AE$80,2,FALSE)</f>
        <v>Lääne-Viru</v>
      </c>
      <c r="H4069" t="s">
        <v>248</v>
      </c>
    </row>
    <row r="4070" spans="1:8" x14ac:dyDescent="0.35">
      <c r="A4070" s="3" t="s">
        <v>102</v>
      </c>
      <c r="B4070" s="42">
        <v>45</v>
      </c>
      <c r="C4070" s="42">
        <v>18</v>
      </c>
      <c r="D4070" s="42">
        <v>22</v>
      </c>
      <c r="E4070" s="1" t="s">
        <v>45</v>
      </c>
      <c r="F4070" s="41" t="s">
        <v>171</v>
      </c>
      <c r="G4070" t="str">
        <f>VLOOKUP($E4070,rahvdata!$AD$2:$AE$80,2,FALSE)</f>
        <v>Lääne-Viru</v>
      </c>
      <c r="H4070" t="s">
        <v>248</v>
      </c>
    </row>
    <row r="4071" spans="1:8" x14ac:dyDescent="0.35">
      <c r="A4071" s="3" t="s">
        <v>102</v>
      </c>
      <c r="B4071" s="42">
        <v>45</v>
      </c>
      <c r="C4071" s="42">
        <v>29</v>
      </c>
      <c r="D4071" s="42">
        <v>21</v>
      </c>
      <c r="E4071" s="1" t="s">
        <v>45</v>
      </c>
      <c r="F4071" s="41" t="s">
        <v>172</v>
      </c>
      <c r="G4071" t="str">
        <f>VLOOKUP($E4071,rahvdata!$AD$2:$AE$80,2,FALSE)</f>
        <v>Lääne-Viru</v>
      </c>
      <c r="H4071" t="s">
        <v>248</v>
      </c>
    </row>
    <row r="4072" spans="1:8" x14ac:dyDescent="0.35">
      <c r="A4072" s="3" t="s">
        <v>104</v>
      </c>
      <c r="B4072" s="42">
        <v>45</v>
      </c>
      <c r="C4072" s="42">
        <v>29</v>
      </c>
      <c r="D4072" s="42">
        <v>15</v>
      </c>
      <c r="E4072" s="1" t="s">
        <v>45</v>
      </c>
      <c r="F4072" s="41" t="s">
        <v>173</v>
      </c>
      <c r="G4072" t="str">
        <f>VLOOKUP($E4072,rahvdata!$AD$2:$AE$80,2,FALSE)</f>
        <v>Lääne-Viru</v>
      </c>
      <c r="H4072" t="s">
        <v>248</v>
      </c>
    </row>
    <row r="4073" spans="1:8" x14ac:dyDescent="0.35">
      <c r="A4073" s="3" t="s">
        <v>104</v>
      </c>
      <c r="B4073" s="42">
        <v>45</v>
      </c>
      <c r="C4073" s="42">
        <v>25</v>
      </c>
      <c r="D4073" s="42">
        <v>17</v>
      </c>
      <c r="E4073" s="1" t="s">
        <v>45</v>
      </c>
      <c r="F4073" s="41" t="s">
        <v>174</v>
      </c>
      <c r="G4073" t="str">
        <f>VLOOKUP($E4073,rahvdata!$AD$2:$AE$80,2,FALSE)</f>
        <v>Lääne-Viru</v>
      </c>
      <c r="H4073" t="s">
        <v>248</v>
      </c>
    </row>
    <row r="4074" spans="1:8" x14ac:dyDescent="0.35">
      <c r="A4074" s="3" t="s">
        <v>104</v>
      </c>
      <c r="B4074" s="42">
        <v>54</v>
      </c>
      <c r="C4074" s="42">
        <v>38</v>
      </c>
      <c r="D4074" s="42">
        <v>16</v>
      </c>
      <c r="E4074" s="1" t="s">
        <v>45</v>
      </c>
      <c r="F4074" s="41" t="s">
        <v>175</v>
      </c>
      <c r="G4074" t="str">
        <f>VLOOKUP($E4074,rahvdata!$AD$2:$AE$80,2,FALSE)</f>
        <v>Lääne-Viru</v>
      </c>
      <c r="H4074" t="s">
        <v>248</v>
      </c>
    </row>
    <row r="4075" spans="1:8" x14ac:dyDescent="0.35">
      <c r="A4075" s="3" t="s">
        <v>104</v>
      </c>
      <c r="B4075" s="42">
        <v>59</v>
      </c>
      <c r="C4075" s="42">
        <v>31</v>
      </c>
      <c r="D4075" s="42">
        <v>33</v>
      </c>
      <c r="E4075" s="1" t="s">
        <v>45</v>
      </c>
      <c r="F4075" s="41" t="s">
        <v>176</v>
      </c>
      <c r="G4075" t="str">
        <f>VLOOKUP($E4075,rahvdata!$AD$2:$AE$80,2,FALSE)</f>
        <v>Lääne-Viru</v>
      </c>
      <c r="H4075" t="s">
        <v>248</v>
      </c>
    </row>
    <row r="4076" spans="1:8" x14ac:dyDescent="0.35">
      <c r="A4076" s="3" t="s">
        <v>104</v>
      </c>
      <c r="B4076" s="42">
        <v>75</v>
      </c>
      <c r="C4076" s="42">
        <v>45</v>
      </c>
      <c r="D4076" s="42">
        <v>30</v>
      </c>
      <c r="E4076" s="1" t="s">
        <v>45</v>
      </c>
      <c r="F4076" s="41" t="s">
        <v>177</v>
      </c>
      <c r="G4076" t="str">
        <f>VLOOKUP($E4076,rahvdata!$AD$2:$AE$80,2,FALSE)</f>
        <v>Lääne-Viru</v>
      </c>
      <c r="H4076" t="s">
        <v>248</v>
      </c>
    </row>
    <row r="4077" spans="1:8" x14ac:dyDescent="0.35">
      <c r="A4077" s="3" t="s">
        <v>104</v>
      </c>
      <c r="B4077" s="42">
        <v>64</v>
      </c>
      <c r="C4077" s="42">
        <v>36</v>
      </c>
      <c r="D4077" s="42">
        <v>28</v>
      </c>
      <c r="E4077" s="1" t="s">
        <v>45</v>
      </c>
      <c r="F4077" s="41" t="s">
        <v>178</v>
      </c>
      <c r="G4077" t="str">
        <f>VLOOKUP($E4077,rahvdata!$AD$2:$AE$80,2,FALSE)</f>
        <v>Lääne-Viru</v>
      </c>
      <c r="H4077" t="s">
        <v>248</v>
      </c>
    </row>
    <row r="4078" spans="1:8" x14ac:dyDescent="0.35">
      <c r="A4078" s="3" t="s">
        <v>104</v>
      </c>
      <c r="B4078" s="42">
        <v>67</v>
      </c>
      <c r="C4078" s="42">
        <v>44</v>
      </c>
      <c r="D4078" s="42">
        <v>20</v>
      </c>
      <c r="E4078" s="1" t="s">
        <v>45</v>
      </c>
      <c r="F4078" s="41" t="s">
        <v>179</v>
      </c>
      <c r="G4078" t="str">
        <f>VLOOKUP($E4078,rahvdata!$AD$2:$AE$80,2,FALSE)</f>
        <v>Lääne-Viru</v>
      </c>
      <c r="H4078" t="s">
        <v>248</v>
      </c>
    </row>
    <row r="4079" spans="1:8" x14ac:dyDescent="0.35">
      <c r="A4079" s="3" t="s">
        <v>104</v>
      </c>
      <c r="B4079" s="42">
        <v>66</v>
      </c>
      <c r="C4079" s="42">
        <v>32</v>
      </c>
      <c r="D4079" s="42">
        <v>38</v>
      </c>
      <c r="E4079" s="1" t="s">
        <v>45</v>
      </c>
      <c r="F4079" s="41" t="s">
        <v>180</v>
      </c>
      <c r="G4079" t="str">
        <f>VLOOKUP($E4079,rahvdata!$AD$2:$AE$80,2,FALSE)</f>
        <v>Lääne-Viru</v>
      </c>
      <c r="H4079" t="s">
        <v>248</v>
      </c>
    </row>
    <row r="4080" spans="1:8" x14ac:dyDescent="0.35">
      <c r="A4080" s="3" t="s">
        <v>104</v>
      </c>
      <c r="B4080" s="42">
        <v>63</v>
      </c>
      <c r="C4080" s="42">
        <v>34</v>
      </c>
      <c r="D4080" s="42">
        <v>32</v>
      </c>
      <c r="E4080" s="1" t="s">
        <v>45</v>
      </c>
      <c r="F4080" s="41" t="s">
        <v>181</v>
      </c>
      <c r="G4080" t="str">
        <f>VLOOKUP($E4080,rahvdata!$AD$2:$AE$80,2,FALSE)</f>
        <v>Lääne-Viru</v>
      </c>
      <c r="H4080" t="s">
        <v>248</v>
      </c>
    </row>
    <row r="4081" spans="1:8" x14ac:dyDescent="0.35">
      <c r="A4081" s="3" t="s">
        <v>104</v>
      </c>
      <c r="B4081" s="42">
        <v>65</v>
      </c>
      <c r="C4081" s="42">
        <v>40</v>
      </c>
      <c r="D4081" s="42">
        <v>25</v>
      </c>
      <c r="E4081" s="1" t="s">
        <v>45</v>
      </c>
      <c r="F4081" s="41" t="s">
        <v>182</v>
      </c>
      <c r="G4081" t="str">
        <f>VLOOKUP($E4081,rahvdata!$AD$2:$AE$80,2,FALSE)</f>
        <v>Lääne-Viru</v>
      </c>
      <c r="H4081" t="s">
        <v>248</v>
      </c>
    </row>
    <row r="4082" spans="1:8" x14ac:dyDescent="0.35">
      <c r="A4082" s="3" t="s">
        <v>105</v>
      </c>
      <c r="B4082" s="42">
        <v>73</v>
      </c>
      <c r="C4082" s="42">
        <v>41</v>
      </c>
      <c r="D4082" s="42">
        <v>32</v>
      </c>
      <c r="E4082" s="1" t="s">
        <v>45</v>
      </c>
      <c r="F4082" s="41" t="s">
        <v>183</v>
      </c>
      <c r="G4082" t="str">
        <f>VLOOKUP($E4082,rahvdata!$AD$2:$AE$80,2,FALSE)</f>
        <v>Lääne-Viru</v>
      </c>
      <c r="H4082" t="s">
        <v>248</v>
      </c>
    </row>
    <row r="4083" spans="1:8" x14ac:dyDescent="0.35">
      <c r="A4083" s="3" t="s">
        <v>105</v>
      </c>
      <c r="B4083" s="42">
        <v>62</v>
      </c>
      <c r="C4083" s="42">
        <v>35</v>
      </c>
      <c r="D4083" s="42">
        <v>30</v>
      </c>
      <c r="E4083" s="1" t="s">
        <v>45</v>
      </c>
      <c r="F4083" s="41" t="s">
        <v>184</v>
      </c>
      <c r="G4083" t="str">
        <f>VLOOKUP($E4083,rahvdata!$AD$2:$AE$80,2,FALSE)</f>
        <v>Lääne-Viru</v>
      </c>
      <c r="H4083" t="s">
        <v>248</v>
      </c>
    </row>
    <row r="4084" spans="1:8" x14ac:dyDescent="0.35">
      <c r="A4084" s="3" t="s">
        <v>105</v>
      </c>
      <c r="B4084" s="42">
        <v>53</v>
      </c>
      <c r="C4084" s="42">
        <v>22</v>
      </c>
      <c r="D4084" s="42">
        <v>31</v>
      </c>
      <c r="E4084" s="1" t="s">
        <v>45</v>
      </c>
      <c r="F4084" s="41" t="s">
        <v>185</v>
      </c>
      <c r="G4084" t="str">
        <f>VLOOKUP($E4084,rahvdata!$AD$2:$AE$80,2,FALSE)</f>
        <v>Lääne-Viru</v>
      </c>
      <c r="H4084" t="s">
        <v>248</v>
      </c>
    </row>
    <row r="4085" spans="1:8" x14ac:dyDescent="0.35">
      <c r="A4085" s="3" t="s">
        <v>105</v>
      </c>
      <c r="B4085" s="42">
        <v>69</v>
      </c>
      <c r="C4085" s="42">
        <v>35</v>
      </c>
      <c r="D4085" s="42">
        <v>34</v>
      </c>
      <c r="E4085" s="1" t="s">
        <v>45</v>
      </c>
      <c r="F4085" s="41" t="s">
        <v>186</v>
      </c>
      <c r="G4085" t="str">
        <f>VLOOKUP($E4085,rahvdata!$AD$2:$AE$80,2,FALSE)</f>
        <v>Lääne-Viru</v>
      </c>
      <c r="H4085" t="s">
        <v>248</v>
      </c>
    </row>
    <row r="4086" spans="1:8" x14ac:dyDescent="0.35">
      <c r="A4086" s="3" t="s">
        <v>105</v>
      </c>
      <c r="B4086" s="42">
        <v>57</v>
      </c>
      <c r="C4086" s="42">
        <v>30</v>
      </c>
      <c r="D4086" s="42">
        <v>26</v>
      </c>
      <c r="E4086" s="1" t="s">
        <v>45</v>
      </c>
      <c r="F4086" s="41" t="s">
        <v>187</v>
      </c>
      <c r="G4086" t="str">
        <f>VLOOKUP($E4086,rahvdata!$AD$2:$AE$80,2,FALSE)</f>
        <v>Lääne-Viru</v>
      </c>
      <c r="H4086" t="s">
        <v>248</v>
      </c>
    </row>
    <row r="4087" spans="1:8" x14ac:dyDescent="0.35">
      <c r="A4087" s="3" t="s">
        <v>105</v>
      </c>
      <c r="B4087" s="42">
        <v>69</v>
      </c>
      <c r="C4087" s="42">
        <v>32</v>
      </c>
      <c r="D4087" s="42">
        <v>40</v>
      </c>
      <c r="E4087" s="1" t="s">
        <v>45</v>
      </c>
      <c r="F4087" s="41" t="s">
        <v>188</v>
      </c>
      <c r="G4087" t="str">
        <f>VLOOKUP($E4087,rahvdata!$AD$2:$AE$80,2,FALSE)</f>
        <v>Lääne-Viru</v>
      </c>
      <c r="H4087" t="s">
        <v>248</v>
      </c>
    </row>
    <row r="4088" spans="1:8" x14ac:dyDescent="0.35">
      <c r="A4088" s="3" t="s">
        <v>105</v>
      </c>
      <c r="B4088" s="42">
        <v>77</v>
      </c>
      <c r="C4088" s="42">
        <v>36</v>
      </c>
      <c r="D4088" s="42">
        <v>41</v>
      </c>
      <c r="E4088" s="1" t="s">
        <v>45</v>
      </c>
      <c r="F4088" s="41" t="s">
        <v>189</v>
      </c>
      <c r="G4088" t="str">
        <f>VLOOKUP($E4088,rahvdata!$AD$2:$AE$80,2,FALSE)</f>
        <v>Lääne-Viru</v>
      </c>
      <c r="H4088" t="s">
        <v>248</v>
      </c>
    </row>
    <row r="4089" spans="1:8" x14ac:dyDescent="0.35">
      <c r="A4089" s="3" t="s">
        <v>105</v>
      </c>
      <c r="B4089" s="42">
        <v>72</v>
      </c>
      <c r="C4089" s="42">
        <v>34</v>
      </c>
      <c r="D4089" s="42">
        <v>43</v>
      </c>
      <c r="E4089" s="1" t="s">
        <v>45</v>
      </c>
      <c r="F4089" s="41" t="s">
        <v>190</v>
      </c>
      <c r="G4089" t="str">
        <f>VLOOKUP($E4089,rahvdata!$AD$2:$AE$80,2,FALSE)</f>
        <v>Lääne-Viru</v>
      </c>
      <c r="H4089" t="s">
        <v>248</v>
      </c>
    </row>
    <row r="4090" spans="1:8" x14ac:dyDescent="0.35">
      <c r="A4090" s="3" t="s">
        <v>105</v>
      </c>
      <c r="B4090" s="42">
        <v>62</v>
      </c>
      <c r="C4090" s="42">
        <v>31</v>
      </c>
      <c r="D4090" s="42">
        <v>28</v>
      </c>
      <c r="E4090" s="1" t="s">
        <v>45</v>
      </c>
      <c r="F4090" s="41" t="s">
        <v>191</v>
      </c>
      <c r="G4090" t="str">
        <f>VLOOKUP($E4090,rahvdata!$AD$2:$AE$80,2,FALSE)</f>
        <v>Lääne-Viru</v>
      </c>
      <c r="H4090" t="s">
        <v>248</v>
      </c>
    </row>
    <row r="4091" spans="1:8" x14ac:dyDescent="0.35">
      <c r="A4091" s="3" t="s">
        <v>105</v>
      </c>
      <c r="B4091" s="42">
        <v>82</v>
      </c>
      <c r="C4091" s="42">
        <v>39</v>
      </c>
      <c r="D4091" s="42">
        <v>43</v>
      </c>
      <c r="E4091" s="1" t="s">
        <v>45</v>
      </c>
      <c r="F4091" s="41" t="s">
        <v>192</v>
      </c>
      <c r="G4091" t="str">
        <f>VLOOKUP($E4091,rahvdata!$AD$2:$AE$80,2,FALSE)</f>
        <v>Lääne-Viru</v>
      </c>
      <c r="H4091" t="s">
        <v>248</v>
      </c>
    </row>
    <row r="4092" spans="1:8" x14ac:dyDescent="0.35">
      <c r="A4092" s="3" t="s">
        <v>106</v>
      </c>
      <c r="B4092" s="42">
        <v>87</v>
      </c>
      <c r="C4092" s="42">
        <v>40</v>
      </c>
      <c r="D4092" s="42">
        <v>43</v>
      </c>
      <c r="E4092" s="1" t="s">
        <v>45</v>
      </c>
      <c r="F4092" s="41" t="s">
        <v>193</v>
      </c>
      <c r="G4092" t="str">
        <f>VLOOKUP($E4092,rahvdata!$AD$2:$AE$80,2,FALSE)</f>
        <v>Lääne-Viru</v>
      </c>
      <c r="H4092" t="s">
        <v>248</v>
      </c>
    </row>
    <row r="4093" spans="1:8" x14ac:dyDescent="0.35">
      <c r="A4093" s="3" t="s">
        <v>106</v>
      </c>
      <c r="B4093" s="42">
        <v>69</v>
      </c>
      <c r="C4093" s="42">
        <v>39</v>
      </c>
      <c r="D4093" s="42">
        <v>30</v>
      </c>
      <c r="E4093" s="1" t="s">
        <v>45</v>
      </c>
      <c r="F4093" s="41" t="s">
        <v>194</v>
      </c>
      <c r="G4093" t="str">
        <f>VLOOKUP($E4093,rahvdata!$AD$2:$AE$80,2,FALSE)</f>
        <v>Lääne-Viru</v>
      </c>
      <c r="H4093" t="s">
        <v>248</v>
      </c>
    </row>
    <row r="4094" spans="1:8" x14ac:dyDescent="0.35">
      <c r="A4094" s="3" t="s">
        <v>106</v>
      </c>
      <c r="B4094" s="42">
        <v>85</v>
      </c>
      <c r="C4094" s="42">
        <v>40</v>
      </c>
      <c r="D4094" s="42">
        <v>42</v>
      </c>
      <c r="E4094" s="1" t="s">
        <v>45</v>
      </c>
      <c r="F4094" s="41" t="s">
        <v>195</v>
      </c>
      <c r="G4094" t="str">
        <f>VLOOKUP($E4094,rahvdata!$AD$2:$AE$80,2,FALSE)</f>
        <v>Lääne-Viru</v>
      </c>
      <c r="H4094" t="s">
        <v>248</v>
      </c>
    </row>
    <row r="4095" spans="1:8" x14ac:dyDescent="0.35">
      <c r="A4095" s="3" t="s">
        <v>106</v>
      </c>
      <c r="B4095" s="42">
        <v>83</v>
      </c>
      <c r="C4095" s="42">
        <v>33</v>
      </c>
      <c r="D4095" s="42">
        <v>50</v>
      </c>
      <c r="E4095" s="1" t="s">
        <v>45</v>
      </c>
      <c r="F4095" s="41" t="s">
        <v>196</v>
      </c>
      <c r="G4095" t="str">
        <f>VLOOKUP($E4095,rahvdata!$AD$2:$AE$80,2,FALSE)</f>
        <v>Lääne-Viru</v>
      </c>
      <c r="H4095" t="s">
        <v>248</v>
      </c>
    </row>
    <row r="4096" spans="1:8" x14ac:dyDescent="0.35">
      <c r="A4096" s="3" t="s">
        <v>106</v>
      </c>
      <c r="B4096" s="42">
        <v>73</v>
      </c>
      <c r="C4096" s="42">
        <v>43</v>
      </c>
      <c r="D4096" s="42">
        <v>30</v>
      </c>
      <c r="E4096" s="1" t="s">
        <v>45</v>
      </c>
      <c r="F4096" s="41" t="s">
        <v>197</v>
      </c>
      <c r="G4096" t="str">
        <f>VLOOKUP($E4096,rahvdata!$AD$2:$AE$80,2,FALSE)</f>
        <v>Lääne-Viru</v>
      </c>
      <c r="H4096" t="s">
        <v>248</v>
      </c>
    </row>
    <row r="4097" spans="1:9" x14ac:dyDescent="0.35">
      <c r="A4097" s="3" t="s">
        <v>106</v>
      </c>
      <c r="B4097" s="42">
        <v>86</v>
      </c>
      <c r="C4097" s="42">
        <v>49</v>
      </c>
      <c r="D4097" s="42">
        <v>41</v>
      </c>
      <c r="E4097" s="1" t="s">
        <v>45</v>
      </c>
      <c r="F4097" s="41" t="s">
        <v>198</v>
      </c>
      <c r="G4097" t="str">
        <f>VLOOKUP($E4097,rahvdata!$AD$2:$AE$80,2,FALSE)</f>
        <v>Lääne-Viru</v>
      </c>
      <c r="H4097" t="s">
        <v>248</v>
      </c>
    </row>
    <row r="4098" spans="1:9" x14ac:dyDescent="0.35">
      <c r="A4098" s="3" t="s">
        <v>106</v>
      </c>
      <c r="B4098" s="42">
        <v>82</v>
      </c>
      <c r="C4098" s="42">
        <v>37</v>
      </c>
      <c r="D4098" s="42">
        <v>45</v>
      </c>
      <c r="E4098" s="1" t="s">
        <v>45</v>
      </c>
      <c r="F4098" s="41" t="s">
        <v>199</v>
      </c>
      <c r="G4098" t="str">
        <f>VLOOKUP($E4098,rahvdata!$AD$2:$AE$80,2,FALSE)</f>
        <v>Lääne-Viru</v>
      </c>
      <c r="H4098" t="s">
        <v>248</v>
      </c>
    </row>
    <row r="4099" spans="1:9" x14ac:dyDescent="0.35">
      <c r="A4099" s="3" t="s">
        <v>106</v>
      </c>
      <c r="B4099" s="42">
        <v>107</v>
      </c>
      <c r="C4099" s="42">
        <v>50</v>
      </c>
      <c r="D4099" s="42">
        <v>59</v>
      </c>
      <c r="E4099" s="1" t="s">
        <v>45</v>
      </c>
      <c r="F4099" s="41" t="s">
        <v>200</v>
      </c>
      <c r="G4099" t="str">
        <f>VLOOKUP($E4099,rahvdata!$AD$2:$AE$80,2,FALSE)</f>
        <v>Lääne-Viru</v>
      </c>
      <c r="H4099" t="s">
        <v>248</v>
      </c>
    </row>
    <row r="4100" spans="1:9" x14ac:dyDescent="0.35">
      <c r="A4100" s="3" t="s">
        <v>106</v>
      </c>
      <c r="B4100" s="42">
        <v>68</v>
      </c>
      <c r="C4100" s="42">
        <v>30</v>
      </c>
      <c r="D4100" s="42">
        <v>38</v>
      </c>
      <c r="E4100" s="1" t="s">
        <v>45</v>
      </c>
      <c r="F4100" s="41" t="s">
        <v>201</v>
      </c>
      <c r="G4100" t="str">
        <f>VLOOKUP($E4100,rahvdata!$AD$2:$AE$80,2,FALSE)</f>
        <v>Lääne-Viru</v>
      </c>
      <c r="H4100" t="s">
        <v>248</v>
      </c>
    </row>
    <row r="4101" spans="1:9" x14ac:dyDescent="0.35">
      <c r="A4101" s="3" t="s">
        <v>106</v>
      </c>
      <c r="B4101" s="42">
        <v>91</v>
      </c>
      <c r="C4101" s="42">
        <v>40</v>
      </c>
      <c r="D4101" s="42">
        <v>49</v>
      </c>
      <c r="E4101" s="1" t="s">
        <v>45</v>
      </c>
      <c r="F4101" s="41" t="s">
        <v>202</v>
      </c>
      <c r="G4101" t="str">
        <f>VLOOKUP($E4101,rahvdata!$AD$2:$AE$80,2,FALSE)</f>
        <v>Lääne-Viru</v>
      </c>
      <c r="H4101" t="s">
        <v>248</v>
      </c>
    </row>
    <row r="4102" spans="1:9" x14ac:dyDescent="0.35">
      <c r="A4102" s="3" t="s">
        <v>107</v>
      </c>
      <c r="B4102" s="42">
        <v>100</v>
      </c>
      <c r="C4102" s="42">
        <v>50</v>
      </c>
      <c r="D4102" s="42">
        <v>50</v>
      </c>
      <c r="E4102" s="1" t="s">
        <v>45</v>
      </c>
      <c r="F4102" s="41" t="s">
        <v>203</v>
      </c>
      <c r="G4102" t="str">
        <f>VLOOKUP($E4102,rahvdata!$AD$2:$AE$80,2,FALSE)</f>
        <v>Lääne-Viru</v>
      </c>
      <c r="H4102" t="s">
        <v>248</v>
      </c>
    </row>
    <row r="4103" spans="1:9" x14ac:dyDescent="0.35">
      <c r="A4103" s="3" t="s">
        <v>107</v>
      </c>
      <c r="B4103" s="42">
        <v>97</v>
      </c>
      <c r="C4103" s="42">
        <v>42</v>
      </c>
      <c r="D4103" s="42">
        <v>50</v>
      </c>
      <c r="E4103" s="1" t="s">
        <v>45</v>
      </c>
      <c r="F4103" s="41" t="s">
        <v>204</v>
      </c>
      <c r="G4103" t="str">
        <f>VLOOKUP($E4103,rahvdata!$AD$2:$AE$80,2,FALSE)</f>
        <v>Lääne-Viru</v>
      </c>
      <c r="H4103" t="s">
        <v>248</v>
      </c>
    </row>
    <row r="4104" spans="1:9" x14ac:dyDescent="0.35">
      <c r="A4104" s="3" t="s">
        <v>107</v>
      </c>
      <c r="B4104" s="42">
        <v>102</v>
      </c>
      <c r="C4104" s="42">
        <v>50</v>
      </c>
      <c r="D4104" s="42">
        <v>52</v>
      </c>
      <c r="E4104" s="1" t="s">
        <v>45</v>
      </c>
      <c r="F4104" s="41" t="s">
        <v>205</v>
      </c>
      <c r="G4104" t="str">
        <f>VLOOKUP($E4104,rahvdata!$AD$2:$AE$80,2,FALSE)</f>
        <v>Lääne-Viru</v>
      </c>
      <c r="H4104" t="s">
        <v>248</v>
      </c>
    </row>
    <row r="4105" spans="1:9" x14ac:dyDescent="0.35">
      <c r="A4105" s="3" t="s">
        <v>107</v>
      </c>
      <c r="B4105" s="42">
        <v>90</v>
      </c>
      <c r="C4105" s="42">
        <v>44</v>
      </c>
      <c r="D4105" s="42">
        <v>46</v>
      </c>
      <c r="E4105" s="1" t="s">
        <v>45</v>
      </c>
      <c r="F4105" s="41" t="s">
        <v>206</v>
      </c>
      <c r="G4105" t="str">
        <f>VLOOKUP($E4105,rahvdata!$AD$2:$AE$80,2,FALSE)</f>
        <v>Lääne-Viru</v>
      </c>
      <c r="H4105" t="s">
        <v>248</v>
      </c>
    </row>
    <row r="4106" spans="1:9" x14ac:dyDescent="0.35">
      <c r="A4106" s="3" t="s">
        <v>107</v>
      </c>
      <c r="B4106" s="42">
        <v>88</v>
      </c>
      <c r="C4106" s="42">
        <v>41</v>
      </c>
      <c r="D4106" s="42">
        <v>50</v>
      </c>
      <c r="E4106" s="1" t="s">
        <v>45</v>
      </c>
      <c r="F4106" s="41" t="s">
        <v>207</v>
      </c>
      <c r="G4106" t="str">
        <f>VLOOKUP($E4106,rahvdata!$AD$2:$AE$80,2,FALSE)</f>
        <v>Lääne-Viru</v>
      </c>
      <c r="H4106" t="s">
        <v>248</v>
      </c>
      <c r="I4106" t="s">
        <v>252</v>
      </c>
    </row>
    <row r="4107" spans="1:9" x14ac:dyDescent="0.35">
      <c r="A4107" s="3" t="s">
        <v>107</v>
      </c>
      <c r="B4107" s="42">
        <v>79</v>
      </c>
      <c r="C4107" s="42">
        <v>37</v>
      </c>
      <c r="D4107" s="42">
        <v>39</v>
      </c>
      <c r="E4107" s="1" t="s">
        <v>45</v>
      </c>
      <c r="F4107" s="41" t="s">
        <v>208</v>
      </c>
      <c r="G4107" t="str">
        <f>VLOOKUP($E4107,rahvdata!$AD$2:$AE$80,2,FALSE)</f>
        <v>Lääne-Viru</v>
      </c>
      <c r="H4107" t="s">
        <v>249</v>
      </c>
      <c r="I4107" t="s">
        <v>252</v>
      </c>
    </row>
    <row r="4108" spans="1:9" x14ac:dyDescent="0.35">
      <c r="A4108" s="3" t="s">
        <v>107</v>
      </c>
      <c r="B4108" s="42">
        <v>90</v>
      </c>
      <c r="C4108" s="42">
        <v>48</v>
      </c>
      <c r="D4108" s="42">
        <v>45</v>
      </c>
      <c r="E4108" s="1" t="s">
        <v>45</v>
      </c>
      <c r="F4108" s="41" t="s">
        <v>209</v>
      </c>
      <c r="G4108" t="str">
        <f>VLOOKUP($E4108,rahvdata!$AD$2:$AE$80,2,FALSE)</f>
        <v>Lääne-Viru</v>
      </c>
      <c r="H4108" t="s">
        <v>249</v>
      </c>
      <c r="I4108" t="s">
        <v>252</v>
      </c>
    </row>
    <row r="4109" spans="1:9" x14ac:dyDescent="0.35">
      <c r="A4109" s="3" t="s">
        <v>107</v>
      </c>
      <c r="B4109" s="42">
        <v>92</v>
      </c>
      <c r="C4109" s="42">
        <v>38</v>
      </c>
      <c r="D4109" s="42">
        <v>54</v>
      </c>
      <c r="E4109" s="1" t="s">
        <v>45</v>
      </c>
      <c r="F4109" s="41" t="s">
        <v>210</v>
      </c>
      <c r="G4109" t="str">
        <f>VLOOKUP($E4109,rahvdata!$AD$2:$AE$80,2,FALSE)</f>
        <v>Lääne-Viru</v>
      </c>
      <c r="H4109" t="s">
        <v>249</v>
      </c>
      <c r="I4109" t="s">
        <v>252</v>
      </c>
    </row>
    <row r="4110" spans="1:9" x14ac:dyDescent="0.35">
      <c r="A4110" s="3" t="s">
        <v>107</v>
      </c>
      <c r="B4110" s="42">
        <v>97</v>
      </c>
      <c r="C4110" s="42">
        <v>43</v>
      </c>
      <c r="D4110" s="42">
        <v>54</v>
      </c>
      <c r="E4110" s="1" t="s">
        <v>45</v>
      </c>
      <c r="F4110" s="41" t="s">
        <v>211</v>
      </c>
      <c r="G4110" t="str">
        <f>VLOOKUP($E4110,rahvdata!$AD$2:$AE$80,2,FALSE)</f>
        <v>Lääne-Viru</v>
      </c>
      <c r="H4110" t="s">
        <v>249</v>
      </c>
      <c r="I4110" t="s">
        <v>252</v>
      </c>
    </row>
    <row r="4111" spans="1:9" x14ac:dyDescent="0.35">
      <c r="A4111" s="3" t="s">
        <v>107</v>
      </c>
      <c r="B4111" s="42">
        <v>70</v>
      </c>
      <c r="C4111" s="42">
        <v>32</v>
      </c>
      <c r="D4111" s="42">
        <v>41</v>
      </c>
      <c r="E4111" s="1" t="s">
        <v>45</v>
      </c>
      <c r="F4111" s="41" t="s">
        <v>212</v>
      </c>
      <c r="G4111" t="str">
        <f>VLOOKUP($E4111,rahvdata!$AD$2:$AE$80,2,FALSE)</f>
        <v>Lääne-Viru</v>
      </c>
      <c r="H4111" t="s">
        <v>249</v>
      </c>
      <c r="I4111" t="s">
        <v>252</v>
      </c>
    </row>
    <row r="4112" spans="1:9" x14ac:dyDescent="0.35">
      <c r="A4112" s="3" t="s">
        <v>108</v>
      </c>
      <c r="B4112" s="42">
        <v>71</v>
      </c>
      <c r="C4112" s="42">
        <v>22</v>
      </c>
      <c r="D4112" s="42">
        <v>49</v>
      </c>
      <c r="E4112" s="1" t="s">
        <v>45</v>
      </c>
      <c r="F4112" s="41" t="s">
        <v>213</v>
      </c>
      <c r="G4112" t="str">
        <f>VLOOKUP($E4112,rahvdata!$AD$2:$AE$80,2,FALSE)</f>
        <v>Lääne-Viru</v>
      </c>
      <c r="H4112" t="s">
        <v>249</v>
      </c>
      <c r="I4112" t="s">
        <v>252</v>
      </c>
    </row>
    <row r="4113" spans="1:9" x14ac:dyDescent="0.35">
      <c r="A4113" s="3" t="s">
        <v>108</v>
      </c>
      <c r="B4113" s="42">
        <v>73</v>
      </c>
      <c r="C4113" s="42">
        <v>21</v>
      </c>
      <c r="D4113" s="42">
        <v>43</v>
      </c>
      <c r="E4113" s="1" t="s">
        <v>45</v>
      </c>
      <c r="F4113" s="41" t="s">
        <v>214</v>
      </c>
      <c r="G4113" t="str">
        <f>VLOOKUP($E4113,rahvdata!$AD$2:$AE$80,2,FALSE)</f>
        <v>Lääne-Viru</v>
      </c>
      <c r="H4113" t="s">
        <v>249</v>
      </c>
      <c r="I4113" t="s">
        <v>252</v>
      </c>
    </row>
    <row r="4114" spans="1:9" x14ac:dyDescent="0.35">
      <c r="A4114" s="3" t="s">
        <v>108</v>
      </c>
      <c r="B4114" s="42">
        <v>83</v>
      </c>
      <c r="C4114" s="42">
        <v>42</v>
      </c>
      <c r="D4114" s="42">
        <v>46</v>
      </c>
      <c r="E4114" s="1" t="s">
        <v>45</v>
      </c>
      <c r="F4114" s="41" t="s">
        <v>215</v>
      </c>
      <c r="G4114" t="str">
        <f>VLOOKUP($E4114,rahvdata!$AD$2:$AE$80,2,FALSE)</f>
        <v>Lääne-Viru</v>
      </c>
      <c r="H4114" t="s">
        <v>249</v>
      </c>
      <c r="I4114" t="s">
        <v>252</v>
      </c>
    </row>
    <row r="4115" spans="1:9" x14ac:dyDescent="0.35">
      <c r="A4115" s="3" t="s">
        <v>108</v>
      </c>
      <c r="B4115" s="42">
        <v>64</v>
      </c>
      <c r="C4115" s="42">
        <v>20</v>
      </c>
      <c r="D4115" s="42">
        <v>39</v>
      </c>
      <c r="E4115" s="1" t="s">
        <v>45</v>
      </c>
      <c r="F4115" s="41" t="s">
        <v>216</v>
      </c>
      <c r="G4115" t="str">
        <f>VLOOKUP($E4115,rahvdata!$AD$2:$AE$80,2,FALSE)</f>
        <v>Lääne-Viru</v>
      </c>
      <c r="H4115" t="s">
        <v>249</v>
      </c>
      <c r="I4115" t="s">
        <v>252</v>
      </c>
    </row>
    <row r="4116" spans="1:9" x14ac:dyDescent="0.35">
      <c r="A4116" s="3" t="s">
        <v>108</v>
      </c>
      <c r="B4116" s="42">
        <v>68</v>
      </c>
      <c r="C4116" s="42">
        <v>24</v>
      </c>
      <c r="D4116" s="42">
        <v>37</v>
      </c>
      <c r="E4116" s="1" t="s">
        <v>45</v>
      </c>
      <c r="F4116" s="41" t="s">
        <v>217</v>
      </c>
      <c r="G4116" t="str">
        <f>VLOOKUP($E4116,rahvdata!$AD$2:$AE$80,2,FALSE)</f>
        <v>Lääne-Viru</v>
      </c>
      <c r="H4116" t="s">
        <v>249</v>
      </c>
      <c r="I4116" t="s">
        <v>252</v>
      </c>
    </row>
    <row r="4117" spans="1:9" x14ac:dyDescent="0.35">
      <c r="A4117" s="3" t="s">
        <v>108</v>
      </c>
      <c r="B4117" s="42">
        <v>73</v>
      </c>
      <c r="C4117" s="42">
        <v>29</v>
      </c>
      <c r="D4117" s="42">
        <v>44</v>
      </c>
      <c r="E4117" s="1" t="s">
        <v>45</v>
      </c>
      <c r="F4117" s="41" t="s">
        <v>218</v>
      </c>
      <c r="G4117" t="str">
        <f>VLOOKUP($E4117,rahvdata!$AD$2:$AE$80,2,FALSE)</f>
        <v>Lääne-Viru</v>
      </c>
      <c r="H4117" t="s">
        <v>249</v>
      </c>
      <c r="I4117" t="s">
        <v>252</v>
      </c>
    </row>
    <row r="4118" spans="1:9" x14ac:dyDescent="0.35">
      <c r="A4118" s="3" t="s">
        <v>108</v>
      </c>
      <c r="B4118" s="42">
        <v>72</v>
      </c>
      <c r="C4118" s="42">
        <v>24</v>
      </c>
      <c r="D4118" s="42">
        <v>48</v>
      </c>
      <c r="E4118" s="1" t="s">
        <v>45</v>
      </c>
      <c r="F4118" s="41" t="s">
        <v>219</v>
      </c>
      <c r="G4118" t="str">
        <f>VLOOKUP($E4118,rahvdata!$AD$2:$AE$80,2,FALSE)</f>
        <v>Lääne-Viru</v>
      </c>
      <c r="H4118" t="s">
        <v>249</v>
      </c>
      <c r="I4118" t="s">
        <v>252</v>
      </c>
    </row>
    <row r="4119" spans="1:9" x14ac:dyDescent="0.35">
      <c r="A4119" s="3" t="s">
        <v>108</v>
      </c>
      <c r="B4119" s="42">
        <v>55</v>
      </c>
      <c r="C4119" s="42">
        <v>16</v>
      </c>
      <c r="D4119" s="42">
        <v>36</v>
      </c>
      <c r="E4119" s="1" t="s">
        <v>45</v>
      </c>
      <c r="F4119" s="41" t="s">
        <v>220</v>
      </c>
      <c r="G4119" t="str">
        <f>VLOOKUP($E4119,rahvdata!$AD$2:$AE$80,2,FALSE)</f>
        <v>Lääne-Viru</v>
      </c>
      <c r="H4119" t="s">
        <v>249</v>
      </c>
      <c r="I4119" t="s">
        <v>252</v>
      </c>
    </row>
    <row r="4120" spans="1:9" x14ac:dyDescent="0.35">
      <c r="A4120" s="3" t="s">
        <v>108</v>
      </c>
      <c r="B4120" s="42">
        <v>35</v>
      </c>
      <c r="C4120" s="42">
        <v>10</v>
      </c>
      <c r="D4120" s="42">
        <v>24</v>
      </c>
      <c r="E4120" s="1" t="s">
        <v>45</v>
      </c>
      <c r="F4120" s="41" t="s">
        <v>221</v>
      </c>
      <c r="G4120" t="str">
        <f>VLOOKUP($E4120,rahvdata!$AD$2:$AE$80,2,FALSE)</f>
        <v>Lääne-Viru</v>
      </c>
      <c r="H4120" t="s">
        <v>249</v>
      </c>
      <c r="I4120" t="s">
        <v>252</v>
      </c>
    </row>
    <row r="4121" spans="1:9" x14ac:dyDescent="0.35">
      <c r="A4121" s="3" t="s">
        <v>108</v>
      </c>
      <c r="B4121" s="42">
        <v>49</v>
      </c>
      <c r="C4121" s="42">
        <v>17</v>
      </c>
      <c r="D4121" s="42">
        <v>28</v>
      </c>
      <c r="E4121" s="1" t="s">
        <v>45</v>
      </c>
      <c r="F4121" s="41" t="s">
        <v>222</v>
      </c>
      <c r="G4121" t="str">
        <f>VLOOKUP($E4121,rahvdata!$AD$2:$AE$80,2,FALSE)</f>
        <v>Lääne-Viru</v>
      </c>
      <c r="H4121" t="s">
        <v>249</v>
      </c>
      <c r="I4121" t="s">
        <v>252</v>
      </c>
    </row>
    <row r="4122" spans="1:9" x14ac:dyDescent="0.35">
      <c r="A4122" s="3" t="s">
        <v>139</v>
      </c>
      <c r="B4122" s="42">
        <v>50</v>
      </c>
      <c r="C4122" s="42">
        <v>9</v>
      </c>
      <c r="D4122" s="42">
        <v>44</v>
      </c>
      <c r="E4122" s="1" t="s">
        <v>45</v>
      </c>
      <c r="F4122" s="41" t="s">
        <v>223</v>
      </c>
      <c r="G4122" t="str">
        <f>VLOOKUP($E4122,rahvdata!$AD$2:$AE$80,2,FALSE)</f>
        <v>Lääne-Viru</v>
      </c>
      <c r="H4122" t="s">
        <v>249</v>
      </c>
      <c r="I4122" t="s">
        <v>252</v>
      </c>
    </row>
    <row r="4123" spans="1:9" x14ac:dyDescent="0.35">
      <c r="A4123" s="3" t="s">
        <v>139</v>
      </c>
      <c r="B4123" s="42">
        <v>72</v>
      </c>
      <c r="C4123" s="42">
        <v>22</v>
      </c>
      <c r="D4123" s="42">
        <v>46</v>
      </c>
      <c r="E4123" s="1" t="s">
        <v>45</v>
      </c>
      <c r="F4123" s="41" t="s">
        <v>224</v>
      </c>
      <c r="G4123" t="str">
        <f>VLOOKUP($E4123,rahvdata!$AD$2:$AE$80,2,FALSE)</f>
        <v>Lääne-Viru</v>
      </c>
      <c r="H4123" t="s">
        <v>249</v>
      </c>
      <c r="I4123" t="s">
        <v>252</v>
      </c>
    </row>
    <row r="4124" spans="1:9" x14ac:dyDescent="0.35">
      <c r="A4124" s="3" t="s">
        <v>139</v>
      </c>
      <c r="B4124" s="42">
        <v>38</v>
      </c>
      <c r="C4124" s="42">
        <v>7</v>
      </c>
      <c r="D4124" s="42">
        <v>35</v>
      </c>
      <c r="E4124" s="1" t="s">
        <v>45</v>
      </c>
      <c r="F4124" s="41" t="s">
        <v>225</v>
      </c>
      <c r="G4124" t="str">
        <f>VLOOKUP($E4124,rahvdata!$AD$2:$AE$80,2,FALSE)</f>
        <v>Lääne-Viru</v>
      </c>
      <c r="H4124" t="s">
        <v>249</v>
      </c>
      <c r="I4124" t="s">
        <v>252</v>
      </c>
    </row>
    <row r="4125" spans="1:9" x14ac:dyDescent="0.35">
      <c r="A4125" s="3" t="s">
        <v>139</v>
      </c>
      <c r="B4125" s="42">
        <v>51</v>
      </c>
      <c r="C4125" s="42">
        <v>9</v>
      </c>
      <c r="D4125" s="42">
        <v>42</v>
      </c>
      <c r="E4125" s="1" t="s">
        <v>45</v>
      </c>
      <c r="F4125" s="41" t="s">
        <v>226</v>
      </c>
      <c r="G4125" t="str">
        <f>VLOOKUP($E4125,rahvdata!$AD$2:$AE$80,2,FALSE)</f>
        <v>Lääne-Viru</v>
      </c>
      <c r="H4125" t="s">
        <v>249</v>
      </c>
      <c r="I4125" t="s">
        <v>252</v>
      </c>
    </row>
    <row r="4126" spans="1:9" x14ac:dyDescent="0.35">
      <c r="A4126" s="3" t="s">
        <v>139</v>
      </c>
      <c r="B4126" s="42">
        <v>64</v>
      </c>
      <c r="C4126" s="42">
        <v>19</v>
      </c>
      <c r="D4126" s="42">
        <v>45</v>
      </c>
      <c r="E4126" s="1" t="s">
        <v>45</v>
      </c>
      <c r="F4126" s="41" t="s">
        <v>227</v>
      </c>
      <c r="G4126" t="str">
        <f>VLOOKUP($E4126,rahvdata!$AD$2:$AE$80,2,FALSE)</f>
        <v>Lääne-Viru</v>
      </c>
      <c r="H4126" t="s">
        <v>249</v>
      </c>
      <c r="I4126" t="s">
        <v>252</v>
      </c>
    </row>
    <row r="4127" spans="1:9" x14ac:dyDescent="0.35">
      <c r="A4127" s="3" t="s">
        <v>139</v>
      </c>
      <c r="B4127" s="42">
        <v>50</v>
      </c>
      <c r="C4127" s="42">
        <v>9</v>
      </c>
      <c r="D4127" s="42">
        <v>41</v>
      </c>
      <c r="E4127" s="1" t="s">
        <v>45</v>
      </c>
      <c r="F4127" s="41" t="s">
        <v>228</v>
      </c>
      <c r="G4127" t="str">
        <f>VLOOKUP($E4127,rahvdata!$AD$2:$AE$80,2,FALSE)</f>
        <v>Lääne-Viru</v>
      </c>
      <c r="H4127" t="s">
        <v>249</v>
      </c>
      <c r="I4127" t="s">
        <v>252</v>
      </c>
    </row>
    <row r="4128" spans="1:9" x14ac:dyDescent="0.35">
      <c r="A4128" s="3" t="s">
        <v>139</v>
      </c>
      <c r="B4128" s="42">
        <v>52</v>
      </c>
      <c r="C4128" s="42">
        <v>15</v>
      </c>
      <c r="D4128" s="42">
        <v>37</v>
      </c>
      <c r="E4128" s="1" t="s">
        <v>45</v>
      </c>
      <c r="F4128" s="41" t="s">
        <v>229</v>
      </c>
      <c r="G4128" t="str">
        <f>VLOOKUP($E4128,rahvdata!$AD$2:$AE$80,2,FALSE)</f>
        <v>Lääne-Viru</v>
      </c>
      <c r="H4128" t="s">
        <v>249</v>
      </c>
      <c r="I4128" t="s">
        <v>252</v>
      </c>
    </row>
    <row r="4129" spans="1:9" x14ac:dyDescent="0.35">
      <c r="A4129" s="3" t="s">
        <v>139</v>
      </c>
      <c r="B4129" s="42">
        <v>35</v>
      </c>
      <c r="C4129" s="42">
        <v>6</v>
      </c>
      <c r="D4129" s="42">
        <v>24</v>
      </c>
      <c r="E4129" s="1" t="s">
        <v>45</v>
      </c>
      <c r="F4129" s="41" t="s">
        <v>230</v>
      </c>
      <c r="G4129" t="str">
        <f>VLOOKUP($E4129,rahvdata!$AD$2:$AE$80,2,FALSE)</f>
        <v>Lääne-Viru</v>
      </c>
      <c r="H4129" t="s">
        <v>249</v>
      </c>
      <c r="I4129" t="s">
        <v>252</v>
      </c>
    </row>
    <row r="4130" spans="1:9" x14ac:dyDescent="0.35">
      <c r="A4130" s="3" t="s">
        <v>139</v>
      </c>
      <c r="B4130" s="42">
        <v>21</v>
      </c>
      <c r="C4130" s="42">
        <v>7</v>
      </c>
      <c r="D4130" s="42">
        <v>14</v>
      </c>
      <c r="E4130" s="1" t="s">
        <v>45</v>
      </c>
      <c r="F4130" s="41" t="s">
        <v>231</v>
      </c>
      <c r="G4130" t="str">
        <f>VLOOKUP($E4130,rahvdata!$AD$2:$AE$80,2,FALSE)</f>
        <v>Lääne-Viru</v>
      </c>
      <c r="H4130" t="s">
        <v>249</v>
      </c>
      <c r="I4130" t="s">
        <v>252</v>
      </c>
    </row>
    <row r="4131" spans="1:9" x14ac:dyDescent="0.35">
      <c r="A4131" s="3" t="s">
        <v>139</v>
      </c>
      <c r="B4131" s="42">
        <v>22</v>
      </c>
      <c r="C4131" s="42">
        <v>5</v>
      </c>
      <c r="D4131" s="42">
        <v>17</v>
      </c>
      <c r="E4131" s="1" t="s">
        <v>45</v>
      </c>
      <c r="F4131" s="41" t="s">
        <v>232</v>
      </c>
      <c r="G4131" t="str">
        <f>VLOOKUP($E4131,rahvdata!$AD$2:$AE$80,2,FALSE)</f>
        <v>Lääne-Viru</v>
      </c>
      <c r="H4131" t="s">
        <v>249</v>
      </c>
      <c r="I4131" t="s">
        <v>252</v>
      </c>
    </row>
    <row r="4132" spans="1:9" x14ac:dyDescent="0.35">
      <c r="A4132" s="3" t="s">
        <v>140</v>
      </c>
      <c r="B4132" s="42">
        <v>22</v>
      </c>
      <c r="C4132" s="42">
        <v>3</v>
      </c>
      <c r="D4132" s="42">
        <v>16</v>
      </c>
      <c r="E4132" s="1" t="s">
        <v>45</v>
      </c>
      <c r="F4132" s="41" t="s">
        <v>233</v>
      </c>
      <c r="G4132" t="str">
        <f>VLOOKUP($E4132,rahvdata!$AD$2:$AE$80,2,FALSE)</f>
        <v>Lääne-Viru</v>
      </c>
      <c r="H4132" t="s">
        <v>249</v>
      </c>
      <c r="I4132" t="s">
        <v>252</v>
      </c>
    </row>
    <row r="4133" spans="1:9" x14ac:dyDescent="0.35">
      <c r="A4133" s="3" t="s">
        <v>140</v>
      </c>
      <c r="B4133" s="42">
        <v>14</v>
      </c>
      <c r="C4133" s="42">
        <v>0</v>
      </c>
      <c r="D4133" s="42">
        <v>12</v>
      </c>
      <c r="E4133" s="1" t="s">
        <v>45</v>
      </c>
      <c r="F4133" s="41" t="s">
        <v>234</v>
      </c>
      <c r="G4133" t="str">
        <f>VLOOKUP($E4133,rahvdata!$AD$2:$AE$80,2,FALSE)</f>
        <v>Lääne-Viru</v>
      </c>
      <c r="H4133" t="s">
        <v>249</v>
      </c>
      <c r="I4133" t="s">
        <v>252</v>
      </c>
    </row>
    <row r="4134" spans="1:9" x14ac:dyDescent="0.35">
      <c r="A4134" s="3" t="s">
        <v>140</v>
      </c>
      <c r="B4134" s="42">
        <v>15</v>
      </c>
      <c r="C4134" s="42">
        <v>5</v>
      </c>
      <c r="D4134" s="42">
        <v>14</v>
      </c>
      <c r="E4134" s="1" t="s">
        <v>45</v>
      </c>
      <c r="F4134" s="41" t="s">
        <v>235</v>
      </c>
      <c r="G4134" t="str">
        <f>VLOOKUP($E4134,rahvdata!$AD$2:$AE$80,2,FALSE)</f>
        <v>Lääne-Viru</v>
      </c>
      <c r="H4134" t="s">
        <v>249</v>
      </c>
      <c r="I4134" t="s">
        <v>252</v>
      </c>
    </row>
    <row r="4135" spans="1:9" x14ac:dyDescent="0.35">
      <c r="A4135" s="3" t="s">
        <v>140</v>
      </c>
      <c r="B4135" s="42">
        <v>5</v>
      </c>
      <c r="C4135" s="42">
        <v>0</v>
      </c>
      <c r="D4135" s="42">
        <v>7</v>
      </c>
      <c r="E4135" s="1" t="s">
        <v>45</v>
      </c>
      <c r="F4135" s="41" t="s">
        <v>236</v>
      </c>
      <c r="G4135" t="str">
        <f>VLOOKUP($E4135,rahvdata!$AD$2:$AE$80,2,FALSE)</f>
        <v>Lääne-Viru</v>
      </c>
      <c r="H4135" t="s">
        <v>249</v>
      </c>
      <c r="I4135" t="s">
        <v>252</v>
      </c>
    </row>
    <row r="4136" spans="1:9" x14ac:dyDescent="0.35">
      <c r="A4136" s="3" t="s">
        <v>140</v>
      </c>
      <c r="B4136" s="42">
        <v>5</v>
      </c>
      <c r="C4136" s="42">
        <v>3</v>
      </c>
      <c r="D4136" s="42">
        <v>3</v>
      </c>
      <c r="E4136" s="1" t="s">
        <v>45</v>
      </c>
      <c r="F4136" s="41" t="s">
        <v>237</v>
      </c>
      <c r="G4136" t="str">
        <f>VLOOKUP($E4136,rahvdata!$AD$2:$AE$80,2,FALSE)</f>
        <v>Lääne-Viru</v>
      </c>
      <c r="H4136" t="s">
        <v>249</v>
      </c>
      <c r="I4136" t="s">
        <v>252</v>
      </c>
    </row>
    <row r="4137" spans="1:9" x14ac:dyDescent="0.35">
      <c r="A4137" s="3" t="s">
        <v>140</v>
      </c>
      <c r="B4137" s="42">
        <v>3</v>
      </c>
      <c r="C4137" s="42">
        <v>0</v>
      </c>
      <c r="D4137" s="42">
        <v>3</v>
      </c>
      <c r="E4137" s="1" t="s">
        <v>45</v>
      </c>
      <c r="F4137" s="41" t="s">
        <v>238</v>
      </c>
      <c r="G4137" t="str">
        <f>VLOOKUP($E4137,rahvdata!$AD$2:$AE$80,2,FALSE)</f>
        <v>Lääne-Viru</v>
      </c>
      <c r="H4137" t="s">
        <v>249</v>
      </c>
      <c r="I4137" t="s">
        <v>252</v>
      </c>
    </row>
    <row r="4138" spans="1:9" x14ac:dyDescent="0.35">
      <c r="A4138" s="3" t="s">
        <v>140</v>
      </c>
      <c r="B4138" s="42">
        <v>0</v>
      </c>
      <c r="C4138" s="42">
        <v>0</v>
      </c>
      <c r="D4138" s="42">
        <v>0</v>
      </c>
      <c r="E4138" s="1" t="s">
        <v>45</v>
      </c>
      <c r="F4138" s="41" t="s">
        <v>239</v>
      </c>
      <c r="G4138" t="str">
        <f>VLOOKUP($E4138,rahvdata!$AD$2:$AE$80,2,FALSE)</f>
        <v>Lääne-Viru</v>
      </c>
      <c r="H4138" t="s">
        <v>249</v>
      </c>
      <c r="I4138" t="s">
        <v>252</v>
      </c>
    </row>
    <row r="4139" spans="1:9" x14ac:dyDescent="0.35">
      <c r="A4139" s="3" t="s">
        <v>140</v>
      </c>
      <c r="B4139" s="42">
        <v>4</v>
      </c>
      <c r="C4139" s="42">
        <v>0</v>
      </c>
      <c r="D4139" s="42">
        <v>3</v>
      </c>
      <c r="E4139" s="1" t="s">
        <v>45</v>
      </c>
      <c r="F4139" s="41" t="s">
        <v>240</v>
      </c>
      <c r="G4139" t="str">
        <f>VLOOKUP($E4139,rahvdata!$AD$2:$AE$80,2,FALSE)</f>
        <v>Lääne-Viru</v>
      </c>
      <c r="H4139" t="s">
        <v>249</v>
      </c>
      <c r="I4139" t="s">
        <v>252</v>
      </c>
    </row>
    <row r="4140" spans="1:9" x14ac:dyDescent="0.35">
      <c r="A4140" s="3" t="s">
        <v>140</v>
      </c>
      <c r="B4140" s="42">
        <v>0</v>
      </c>
      <c r="C4140" s="42">
        <v>0</v>
      </c>
      <c r="D4140" s="42">
        <v>0</v>
      </c>
      <c r="E4140" s="1" t="s">
        <v>45</v>
      </c>
      <c r="F4140" s="41" t="s">
        <v>241</v>
      </c>
      <c r="G4140" t="str">
        <f>VLOOKUP($E4140,rahvdata!$AD$2:$AE$80,2,FALSE)</f>
        <v>Lääne-Viru</v>
      </c>
      <c r="H4140" t="s">
        <v>249</v>
      </c>
      <c r="I4140" t="s">
        <v>252</v>
      </c>
    </row>
    <row r="4141" spans="1:9" x14ac:dyDescent="0.35">
      <c r="A4141" s="3" t="s">
        <v>140</v>
      </c>
      <c r="B4141" s="42">
        <v>0</v>
      </c>
      <c r="C4141" s="42">
        <v>0</v>
      </c>
      <c r="D4141" s="42">
        <v>0</v>
      </c>
      <c r="E4141" s="1" t="s">
        <v>45</v>
      </c>
      <c r="F4141" s="41" t="s">
        <v>242</v>
      </c>
      <c r="G4141" t="str">
        <f>VLOOKUP($E4141,rahvdata!$AD$2:$AE$80,2,FALSE)</f>
        <v>Lääne-Viru</v>
      </c>
      <c r="H4141" t="s">
        <v>249</v>
      </c>
      <c r="I4141" t="s">
        <v>252</v>
      </c>
    </row>
    <row r="4142" spans="1:9" x14ac:dyDescent="0.35">
      <c r="A4142" s="3" t="s">
        <v>140</v>
      </c>
      <c r="B4142" s="42">
        <v>0</v>
      </c>
      <c r="C4142" s="42">
        <v>0</v>
      </c>
      <c r="D4142" s="42">
        <v>0</v>
      </c>
      <c r="E4142" s="1" t="s">
        <v>45</v>
      </c>
      <c r="F4142" s="41" t="s">
        <v>243</v>
      </c>
      <c r="G4142" t="str">
        <f>VLOOKUP($E4142,rahvdata!$AD$2:$AE$80,2,FALSE)</f>
        <v>Lääne-Viru</v>
      </c>
      <c r="H4142" t="s">
        <v>249</v>
      </c>
    </row>
    <row r="4143" spans="1:9" x14ac:dyDescent="0.35">
      <c r="A4143" s="3" t="s">
        <v>113</v>
      </c>
      <c r="B4143" s="42">
        <v>56</v>
      </c>
      <c r="C4143" s="42">
        <v>27</v>
      </c>
      <c r="D4143" s="42">
        <v>24</v>
      </c>
      <c r="E4143" s="1" t="s">
        <v>46</v>
      </c>
      <c r="F4143" s="41" t="s">
        <v>143</v>
      </c>
      <c r="G4143" t="str">
        <f>VLOOKUP($E4143,rahvdata!$AD$2:$AE$80,2,FALSE)</f>
        <v>Lääne-Viru</v>
      </c>
      <c r="H4143" t="s">
        <v>247</v>
      </c>
      <c r="I4143" t="s">
        <v>251</v>
      </c>
    </row>
    <row r="4144" spans="1:9" x14ac:dyDescent="0.35">
      <c r="A4144" s="3" t="s">
        <v>113</v>
      </c>
      <c r="B4144" s="42">
        <v>69</v>
      </c>
      <c r="C4144" s="42">
        <v>38</v>
      </c>
      <c r="D4144" s="42">
        <v>31</v>
      </c>
      <c r="E4144" s="1" t="s">
        <v>46</v>
      </c>
      <c r="F4144" s="41" t="s">
        <v>144</v>
      </c>
      <c r="G4144" t="str">
        <f>VLOOKUP($E4144,rahvdata!$AD$2:$AE$80,2,FALSE)</f>
        <v>Lääne-Viru</v>
      </c>
      <c r="H4144" t="s">
        <v>247</v>
      </c>
      <c r="I4144" t="s">
        <v>251</v>
      </c>
    </row>
    <row r="4145" spans="1:9" x14ac:dyDescent="0.35">
      <c r="A4145" s="3" t="s">
        <v>113</v>
      </c>
      <c r="B4145" s="42">
        <v>50</v>
      </c>
      <c r="C4145" s="42">
        <v>23</v>
      </c>
      <c r="D4145" s="42">
        <v>27</v>
      </c>
      <c r="E4145" s="1" t="s">
        <v>46</v>
      </c>
      <c r="F4145" s="41" t="s">
        <v>145</v>
      </c>
      <c r="G4145" t="str">
        <f>VLOOKUP($E4145,rahvdata!$AD$2:$AE$80,2,FALSE)</f>
        <v>Lääne-Viru</v>
      </c>
      <c r="H4145" t="s">
        <v>247</v>
      </c>
      <c r="I4145" t="s">
        <v>251</v>
      </c>
    </row>
    <row r="4146" spans="1:9" x14ac:dyDescent="0.35">
      <c r="A4146" s="3" t="s">
        <v>113</v>
      </c>
      <c r="B4146" s="42">
        <v>64</v>
      </c>
      <c r="C4146" s="42">
        <v>39</v>
      </c>
      <c r="D4146" s="42">
        <v>24</v>
      </c>
      <c r="E4146" s="1" t="s">
        <v>46</v>
      </c>
      <c r="F4146" s="41" t="s">
        <v>146</v>
      </c>
      <c r="G4146" t="str">
        <f>VLOOKUP($E4146,rahvdata!$AD$2:$AE$80,2,FALSE)</f>
        <v>Lääne-Viru</v>
      </c>
      <c r="H4146" t="s">
        <v>247</v>
      </c>
      <c r="I4146" t="s">
        <v>251</v>
      </c>
    </row>
    <row r="4147" spans="1:9" x14ac:dyDescent="0.35">
      <c r="A4147" s="3" t="s">
        <v>113</v>
      </c>
      <c r="B4147" s="42">
        <v>57</v>
      </c>
      <c r="C4147" s="42">
        <v>34</v>
      </c>
      <c r="D4147" s="42">
        <v>25</v>
      </c>
      <c r="E4147" s="1" t="s">
        <v>46</v>
      </c>
      <c r="F4147" s="41" t="s">
        <v>147</v>
      </c>
      <c r="G4147" t="str">
        <f>VLOOKUP($E4147,rahvdata!$AD$2:$AE$80,2,FALSE)</f>
        <v>Lääne-Viru</v>
      </c>
      <c r="H4147" t="s">
        <v>247</v>
      </c>
      <c r="I4147" t="s">
        <v>251</v>
      </c>
    </row>
    <row r="4148" spans="1:9" x14ac:dyDescent="0.35">
      <c r="A4148" s="3" t="s">
        <v>113</v>
      </c>
      <c r="B4148" s="42">
        <v>57</v>
      </c>
      <c r="C4148" s="42">
        <v>33</v>
      </c>
      <c r="D4148" s="42">
        <v>20</v>
      </c>
      <c r="E4148" s="1" t="s">
        <v>46</v>
      </c>
      <c r="F4148" s="41" t="s">
        <v>148</v>
      </c>
      <c r="G4148" t="str">
        <f>VLOOKUP($E4148,rahvdata!$AD$2:$AE$80,2,FALSE)</f>
        <v>Lääne-Viru</v>
      </c>
      <c r="H4148" t="s">
        <v>247</v>
      </c>
      <c r="I4148" t="s">
        <v>251</v>
      </c>
    </row>
    <row r="4149" spans="1:9" x14ac:dyDescent="0.35">
      <c r="A4149" s="3" t="s">
        <v>113</v>
      </c>
      <c r="B4149" s="42">
        <v>51</v>
      </c>
      <c r="C4149" s="42">
        <v>22</v>
      </c>
      <c r="D4149" s="42">
        <v>29</v>
      </c>
      <c r="E4149" s="1" t="s">
        <v>46</v>
      </c>
      <c r="F4149" s="41" t="s">
        <v>149</v>
      </c>
      <c r="G4149" t="str">
        <f>VLOOKUP($E4149,rahvdata!$AD$2:$AE$80,2,FALSE)</f>
        <v>Lääne-Viru</v>
      </c>
      <c r="H4149" t="s">
        <v>247</v>
      </c>
      <c r="I4149" t="s">
        <v>251</v>
      </c>
    </row>
    <row r="4150" spans="1:9" x14ac:dyDescent="0.35">
      <c r="A4150" s="3" t="s">
        <v>113</v>
      </c>
      <c r="B4150" s="42">
        <v>77</v>
      </c>
      <c r="C4150" s="42">
        <v>40</v>
      </c>
      <c r="D4150" s="42">
        <v>37</v>
      </c>
      <c r="E4150" s="1" t="s">
        <v>46</v>
      </c>
      <c r="F4150" s="41" t="s">
        <v>150</v>
      </c>
      <c r="G4150" t="str">
        <f>VLOOKUP($E4150,rahvdata!$AD$2:$AE$80,2,FALSE)</f>
        <v>Lääne-Viru</v>
      </c>
      <c r="H4150" t="s">
        <v>247</v>
      </c>
      <c r="I4150" t="s">
        <v>251</v>
      </c>
    </row>
    <row r="4151" spans="1:9" x14ac:dyDescent="0.35">
      <c r="A4151" s="3" t="s">
        <v>113</v>
      </c>
      <c r="B4151" s="42">
        <v>52</v>
      </c>
      <c r="C4151" s="42">
        <v>26</v>
      </c>
      <c r="D4151" s="42">
        <v>31</v>
      </c>
      <c r="E4151" s="1" t="s">
        <v>46</v>
      </c>
      <c r="F4151" s="41" t="s">
        <v>151</v>
      </c>
      <c r="G4151" t="str">
        <f>VLOOKUP($E4151,rahvdata!$AD$2:$AE$80,2,FALSE)</f>
        <v>Lääne-Viru</v>
      </c>
      <c r="H4151" t="s">
        <v>247</v>
      </c>
      <c r="I4151" t="s">
        <v>251</v>
      </c>
    </row>
    <row r="4152" spans="1:9" x14ac:dyDescent="0.35">
      <c r="A4152" s="3" t="s">
        <v>113</v>
      </c>
      <c r="B4152" s="42">
        <v>61</v>
      </c>
      <c r="C4152" s="42">
        <v>30</v>
      </c>
      <c r="D4152" s="42">
        <v>31</v>
      </c>
      <c r="E4152" s="1" t="s">
        <v>46</v>
      </c>
      <c r="F4152" s="41" t="s">
        <v>152</v>
      </c>
      <c r="G4152" t="str">
        <f>VLOOKUP($E4152,rahvdata!$AD$2:$AE$80,2,FALSE)</f>
        <v>Lääne-Viru</v>
      </c>
      <c r="H4152" t="s">
        <v>247</v>
      </c>
      <c r="I4152" t="s">
        <v>251</v>
      </c>
    </row>
    <row r="4153" spans="1:9" x14ac:dyDescent="0.35">
      <c r="A4153" s="8" t="s">
        <v>103</v>
      </c>
      <c r="B4153" s="42">
        <v>66</v>
      </c>
      <c r="C4153" s="42">
        <v>22</v>
      </c>
      <c r="D4153" s="42">
        <v>39</v>
      </c>
      <c r="E4153" s="1" t="s">
        <v>46</v>
      </c>
      <c r="F4153" s="41" t="s">
        <v>153</v>
      </c>
      <c r="G4153" t="str">
        <f>VLOOKUP($E4153,rahvdata!$AD$2:$AE$80,2,FALSE)</f>
        <v>Lääne-Viru</v>
      </c>
      <c r="H4153" t="s">
        <v>247</v>
      </c>
      <c r="I4153" t="s">
        <v>251</v>
      </c>
    </row>
    <row r="4154" spans="1:9" x14ac:dyDescent="0.35">
      <c r="A4154" s="8" t="s">
        <v>103</v>
      </c>
      <c r="B4154" s="42">
        <v>52</v>
      </c>
      <c r="C4154" s="42">
        <v>25</v>
      </c>
      <c r="D4154" s="42">
        <v>27</v>
      </c>
      <c r="E4154" s="1" t="s">
        <v>46</v>
      </c>
      <c r="F4154" s="41" t="s">
        <v>154</v>
      </c>
      <c r="G4154" t="str">
        <f>VLOOKUP($E4154,rahvdata!$AD$2:$AE$80,2,FALSE)</f>
        <v>Lääne-Viru</v>
      </c>
      <c r="H4154" t="s">
        <v>247</v>
      </c>
      <c r="I4154" t="s">
        <v>251</v>
      </c>
    </row>
    <row r="4155" spans="1:9" x14ac:dyDescent="0.35">
      <c r="A4155" s="8" t="s">
        <v>103</v>
      </c>
      <c r="B4155" s="42">
        <v>62</v>
      </c>
      <c r="C4155" s="42">
        <v>31</v>
      </c>
      <c r="D4155" s="42">
        <v>33</v>
      </c>
      <c r="E4155" s="1" t="s">
        <v>46</v>
      </c>
      <c r="F4155" s="41" t="s">
        <v>155</v>
      </c>
      <c r="G4155" t="str">
        <f>VLOOKUP($E4155,rahvdata!$AD$2:$AE$80,2,FALSE)</f>
        <v>Lääne-Viru</v>
      </c>
      <c r="H4155" t="s">
        <v>247</v>
      </c>
      <c r="I4155" t="s">
        <v>251</v>
      </c>
    </row>
    <row r="4156" spans="1:9" x14ac:dyDescent="0.35">
      <c r="A4156" s="8" t="s">
        <v>103</v>
      </c>
      <c r="B4156" s="42">
        <v>57</v>
      </c>
      <c r="C4156" s="42">
        <v>28</v>
      </c>
      <c r="D4156" s="42">
        <v>25</v>
      </c>
      <c r="E4156" s="1" t="s">
        <v>46</v>
      </c>
      <c r="F4156" s="41" t="s">
        <v>156</v>
      </c>
      <c r="G4156" t="str">
        <f>VLOOKUP($E4156,rahvdata!$AD$2:$AE$80,2,FALSE)</f>
        <v>Lääne-Viru</v>
      </c>
      <c r="H4156" t="s">
        <v>247</v>
      </c>
      <c r="I4156" t="s">
        <v>251</v>
      </c>
    </row>
    <row r="4157" spans="1:9" x14ac:dyDescent="0.35">
      <c r="A4157" s="8" t="s">
        <v>103</v>
      </c>
      <c r="B4157" s="42">
        <v>60</v>
      </c>
      <c r="C4157" s="42">
        <v>37</v>
      </c>
      <c r="D4157" s="42">
        <v>23</v>
      </c>
      <c r="E4157" s="1" t="s">
        <v>46</v>
      </c>
      <c r="F4157" s="41" t="s">
        <v>157</v>
      </c>
      <c r="G4157" t="str">
        <f>VLOOKUP($E4157,rahvdata!$AD$2:$AE$80,2,FALSE)</f>
        <v>Lääne-Viru</v>
      </c>
      <c r="H4157" t="s">
        <v>247</v>
      </c>
      <c r="I4157" t="s">
        <v>251</v>
      </c>
    </row>
    <row r="4158" spans="1:9" x14ac:dyDescent="0.35">
      <c r="A4158" s="8" t="s">
        <v>103</v>
      </c>
      <c r="B4158" s="42">
        <v>68</v>
      </c>
      <c r="C4158" s="42">
        <v>39</v>
      </c>
      <c r="D4158" s="42">
        <v>34</v>
      </c>
      <c r="E4158" s="1" t="s">
        <v>46</v>
      </c>
      <c r="F4158" s="41" t="s">
        <v>158</v>
      </c>
      <c r="G4158" t="str">
        <f>VLOOKUP($E4158,rahvdata!$AD$2:$AE$80,2,FALSE)</f>
        <v>Lääne-Viru</v>
      </c>
      <c r="H4158" t="s">
        <v>247</v>
      </c>
      <c r="I4158" t="s">
        <v>251</v>
      </c>
    </row>
    <row r="4159" spans="1:9" x14ac:dyDescent="0.35">
      <c r="A4159" s="8" t="s">
        <v>103</v>
      </c>
      <c r="B4159" s="42">
        <v>51</v>
      </c>
      <c r="C4159" s="42">
        <v>31</v>
      </c>
      <c r="D4159" s="42">
        <v>21</v>
      </c>
      <c r="E4159" s="1" t="s">
        <v>46</v>
      </c>
      <c r="F4159" s="41" t="s">
        <v>159</v>
      </c>
      <c r="G4159" t="str">
        <f>VLOOKUP($E4159,rahvdata!$AD$2:$AE$80,2,FALSE)</f>
        <v>Lääne-Viru</v>
      </c>
      <c r="H4159" t="s">
        <v>247</v>
      </c>
      <c r="I4159" t="s">
        <v>251</v>
      </c>
    </row>
    <row r="4160" spans="1:9" x14ac:dyDescent="0.35">
      <c r="A4160" s="8" t="s">
        <v>103</v>
      </c>
      <c r="B4160" s="42">
        <v>68</v>
      </c>
      <c r="C4160" s="42">
        <v>35</v>
      </c>
      <c r="D4160" s="42">
        <v>29</v>
      </c>
      <c r="E4160" s="1" t="s">
        <v>46</v>
      </c>
      <c r="F4160" s="41" t="s">
        <v>160</v>
      </c>
      <c r="G4160" t="str">
        <f>VLOOKUP($E4160,rahvdata!$AD$2:$AE$80,2,FALSE)</f>
        <v>Lääne-Viru</v>
      </c>
      <c r="H4160" t="s">
        <v>247</v>
      </c>
    </row>
    <row r="4161" spans="1:8" x14ac:dyDescent="0.35">
      <c r="A4161" s="8" t="s">
        <v>103</v>
      </c>
      <c r="B4161" s="42">
        <v>53</v>
      </c>
      <c r="C4161" s="42">
        <v>29</v>
      </c>
      <c r="D4161" s="42">
        <v>24</v>
      </c>
      <c r="E4161" s="1" t="s">
        <v>46</v>
      </c>
      <c r="F4161" s="41" t="s">
        <v>161</v>
      </c>
      <c r="G4161" t="str">
        <f>VLOOKUP($E4161,rahvdata!$AD$2:$AE$80,2,FALSE)</f>
        <v>Lääne-Viru</v>
      </c>
      <c r="H4161" t="s">
        <v>247</v>
      </c>
    </row>
    <row r="4162" spans="1:8" x14ac:dyDescent="0.35">
      <c r="A4162" s="8" t="s">
        <v>103</v>
      </c>
      <c r="B4162" s="42">
        <v>57</v>
      </c>
      <c r="C4162" s="42">
        <v>25</v>
      </c>
      <c r="D4162" s="42">
        <v>32</v>
      </c>
      <c r="E4162" s="1" t="s">
        <v>46</v>
      </c>
      <c r="F4162" s="41" t="s">
        <v>162</v>
      </c>
      <c r="G4162" t="str">
        <f>VLOOKUP($E4162,rahvdata!$AD$2:$AE$80,2,FALSE)</f>
        <v>Lääne-Viru</v>
      </c>
      <c r="H4162" t="s">
        <v>248</v>
      </c>
    </row>
    <row r="4163" spans="1:8" x14ac:dyDescent="0.35">
      <c r="A4163" s="3" t="s">
        <v>102</v>
      </c>
      <c r="B4163" s="42">
        <v>62</v>
      </c>
      <c r="C4163" s="42">
        <v>32</v>
      </c>
      <c r="D4163" s="42">
        <v>31</v>
      </c>
      <c r="E4163" s="1" t="s">
        <v>46</v>
      </c>
      <c r="F4163" s="41" t="s">
        <v>163</v>
      </c>
      <c r="G4163" t="str">
        <f>VLOOKUP($E4163,rahvdata!$AD$2:$AE$80,2,FALSE)</f>
        <v>Lääne-Viru</v>
      </c>
      <c r="H4163" t="s">
        <v>248</v>
      </c>
    </row>
    <row r="4164" spans="1:8" x14ac:dyDescent="0.35">
      <c r="A4164" s="3" t="s">
        <v>102</v>
      </c>
      <c r="B4164" s="42">
        <v>49</v>
      </c>
      <c r="C4164" s="42">
        <v>20</v>
      </c>
      <c r="D4164" s="42">
        <v>29</v>
      </c>
      <c r="E4164" s="1" t="s">
        <v>46</v>
      </c>
      <c r="F4164" s="41" t="s">
        <v>164</v>
      </c>
      <c r="G4164" t="str">
        <f>VLOOKUP($E4164,rahvdata!$AD$2:$AE$80,2,FALSE)</f>
        <v>Lääne-Viru</v>
      </c>
      <c r="H4164" t="s">
        <v>248</v>
      </c>
    </row>
    <row r="4165" spans="1:8" x14ac:dyDescent="0.35">
      <c r="A4165" s="3" t="s">
        <v>102</v>
      </c>
      <c r="B4165" s="42">
        <v>64</v>
      </c>
      <c r="C4165" s="42">
        <v>34</v>
      </c>
      <c r="D4165" s="42">
        <v>27</v>
      </c>
      <c r="E4165" s="1" t="s">
        <v>46</v>
      </c>
      <c r="F4165" s="41" t="s">
        <v>165</v>
      </c>
      <c r="G4165" t="str">
        <f>VLOOKUP($E4165,rahvdata!$AD$2:$AE$80,2,FALSE)</f>
        <v>Lääne-Viru</v>
      </c>
      <c r="H4165" t="s">
        <v>248</v>
      </c>
    </row>
    <row r="4166" spans="1:8" x14ac:dyDescent="0.35">
      <c r="A4166" s="3" t="s">
        <v>102</v>
      </c>
      <c r="B4166" s="42">
        <v>68</v>
      </c>
      <c r="C4166" s="42">
        <v>31</v>
      </c>
      <c r="D4166" s="42">
        <v>33</v>
      </c>
      <c r="E4166" s="1" t="s">
        <v>46</v>
      </c>
      <c r="F4166" s="41" t="s">
        <v>166</v>
      </c>
      <c r="G4166" t="str">
        <f>VLOOKUP($E4166,rahvdata!$AD$2:$AE$80,2,FALSE)</f>
        <v>Lääne-Viru</v>
      </c>
      <c r="H4166" t="s">
        <v>248</v>
      </c>
    </row>
    <row r="4167" spans="1:8" x14ac:dyDescent="0.35">
      <c r="A4167" s="3" t="s">
        <v>102</v>
      </c>
      <c r="B4167" s="42">
        <v>60</v>
      </c>
      <c r="C4167" s="42">
        <v>21</v>
      </c>
      <c r="D4167" s="42">
        <v>39</v>
      </c>
      <c r="E4167" s="1" t="s">
        <v>46</v>
      </c>
      <c r="F4167" s="41" t="s">
        <v>167</v>
      </c>
      <c r="G4167" t="str">
        <f>VLOOKUP($E4167,rahvdata!$AD$2:$AE$80,2,FALSE)</f>
        <v>Lääne-Viru</v>
      </c>
      <c r="H4167" t="s">
        <v>248</v>
      </c>
    </row>
    <row r="4168" spans="1:8" x14ac:dyDescent="0.35">
      <c r="A4168" s="3" t="s">
        <v>102</v>
      </c>
      <c r="B4168" s="42">
        <v>57</v>
      </c>
      <c r="C4168" s="42">
        <v>33</v>
      </c>
      <c r="D4168" s="42">
        <v>24</v>
      </c>
      <c r="E4168" s="1" t="s">
        <v>46</v>
      </c>
      <c r="F4168" s="41" t="s">
        <v>168</v>
      </c>
      <c r="G4168" t="str">
        <f>VLOOKUP($E4168,rahvdata!$AD$2:$AE$80,2,FALSE)</f>
        <v>Lääne-Viru</v>
      </c>
      <c r="H4168" t="s">
        <v>248</v>
      </c>
    </row>
    <row r="4169" spans="1:8" x14ac:dyDescent="0.35">
      <c r="A4169" s="3" t="s">
        <v>102</v>
      </c>
      <c r="B4169" s="42">
        <v>44</v>
      </c>
      <c r="C4169" s="42">
        <v>26</v>
      </c>
      <c r="D4169" s="42">
        <v>18</v>
      </c>
      <c r="E4169" s="1" t="s">
        <v>46</v>
      </c>
      <c r="F4169" s="41" t="s">
        <v>169</v>
      </c>
      <c r="G4169" t="str">
        <f>VLOOKUP($E4169,rahvdata!$AD$2:$AE$80,2,FALSE)</f>
        <v>Lääne-Viru</v>
      </c>
      <c r="H4169" t="s">
        <v>248</v>
      </c>
    </row>
    <row r="4170" spans="1:8" x14ac:dyDescent="0.35">
      <c r="A4170" s="3" t="s">
        <v>102</v>
      </c>
      <c r="B4170" s="42">
        <v>72</v>
      </c>
      <c r="C4170" s="42">
        <v>40</v>
      </c>
      <c r="D4170" s="42">
        <v>32</v>
      </c>
      <c r="E4170" s="1" t="s">
        <v>46</v>
      </c>
      <c r="F4170" s="41" t="s">
        <v>170</v>
      </c>
      <c r="G4170" t="str">
        <f>VLOOKUP($E4170,rahvdata!$AD$2:$AE$80,2,FALSE)</f>
        <v>Lääne-Viru</v>
      </c>
      <c r="H4170" t="s">
        <v>248</v>
      </c>
    </row>
    <row r="4171" spans="1:8" x14ac:dyDescent="0.35">
      <c r="A4171" s="3" t="s">
        <v>102</v>
      </c>
      <c r="B4171" s="42">
        <v>66</v>
      </c>
      <c r="C4171" s="42">
        <v>40</v>
      </c>
      <c r="D4171" s="42">
        <v>29</v>
      </c>
      <c r="E4171" s="1" t="s">
        <v>46</v>
      </c>
      <c r="F4171" s="41" t="s">
        <v>171</v>
      </c>
      <c r="G4171" t="str">
        <f>VLOOKUP($E4171,rahvdata!$AD$2:$AE$80,2,FALSE)</f>
        <v>Lääne-Viru</v>
      </c>
      <c r="H4171" t="s">
        <v>248</v>
      </c>
    </row>
    <row r="4172" spans="1:8" x14ac:dyDescent="0.35">
      <c r="A4172" s="3" t="s">
        <v>102</v>
      </c>
      <c r="B4172" s="42">
        <v>60</v>
      </c>
      <c r="C4172" s="42">
        <v>36</v>
      </c>
      <c r="D4172" s="42">
        <v>21</v>
      </c>
      <c r="E4172" s="1" t="s">
        <v>46</v>
      </c>
      <c r="F4172" s="41" t="s">
        <v>172</v>
      </c>
      <c r="G4172" t="str">
        <f>VLOOKUP($E4172,rahvdata!$AD$2:$AE$80,2,FALSE)</f>
        <v>Lääne-Viru</v>
      </c>
      <c r="H4172" t="s">
        <v>248</v>
      </c>
    </row>
    <row r="4173" spans="1:8" x14ac:dyDescent="0.35">
      <c r="A4173" s="3" t="s">
        <v>104</v>
      </c>
      <c r="B4173" s="42">
        <v>65</v>
      </c>
      <c r="C4173" s="42">
        <v>41</v>
      </c>
      <c r="D4173" s="42">
        <v>24</v>
      </c>
      <c r="E4173" s="1" t="s">
        <v>46</v>
      </c>
      <c r="F4173" s="41" t="s">
        <v>173</v>
      </c>
      <c r="G4173" t="str">
        <f>VLOOKUP($E4173,rahvdata!$AD$2:$AE$80,2,FALSE)</f>
        <v>Lääne-Viru</v>
      </c>
      <c r="H4173" t="s">
        <v>248</v>
      </c>
    </row>
    <row r="4174" spans="1:8" x14ac:dyDescent="0.35">
      <c r="A4174" s="3" t="s">
        <v>104</v>
      </c>
      <c r="B4174" s="42">
        <v>66</v>
      </c>
      <c r="C4174" s="42">
        <v>32</v>
      </c>
      <c r="D4174" s="42">
        <v>33</v>
      </c>
      <c r="E4174" s="1" t="s">
        <v>46</v>
      </c>
      <c r="F4174" s="41" t="s">
        <v>174</v>
      </c>
      <c r="G4174" t="str">
        <f>VLOOKUP($E4174,rahvdata!$AD$2:$AE$80,2,FALSE)</f>
        <v>Lääne-Viru</v>
      </c>
      <c r="H4174" t="s">
        <v>248</v>
      </c>
    </row>
    <row r="4175" spans="1:8" x14ac:dyDescent="0.35">
      <c r="A4175" s="3" t="s">
        <v>104</v>
      </c>
      <c r="B4175" s="42">
        <v>79</v>
      </c>
      <c r="C4175" s="42">
        <v>46</v>
      </c>
      <c r="D4175" s="42">
        <v>37</v>
      </c>
      <c r="E4175" s="1" t="s">
        <v>46</v>
      </c>
      <c r="F4175" s="41" t="s">
        <v>175</v>
      </c>
      <c r="G4175" t="str">
        <f>VLOOKUP($E4175,rahvdata!$AD$2:$AE$80,2,FALSE)</f>
        <v>Lääne-Viru</v>
      </c>
      <c r="H4175" t="s">
        <v>248</v>
      </c>
    </row>
    <row r="4176" spans="1:8" x14ac:dyDescent="0.35">
      <c r="A4176" s="3" t="s">
        <v>104</v>
      </c>
      <c r="B4176" s="42">
        <v>71</v>
      </c>
      <c r="C4176" s="42">
        <v>40</v>
      </c>
      <c r="D4176" s="42">
        <v>31</v>
      </c>
      <c r="E4176" s="1" t="s">
        <v>46</v>
      </c>
      <c r="F4176" s="41" t="s">
        <v>176</v>
      </c>
      <c r="G4176" t="str">
        <f>VLOOKUP($E4176,rahvdata!$AD$2:$AE$80,2,FALSE)</f>
        <v>Lääne-Viru</v>
      </c>
      <c r="H4176" t="s">
        <v>248</v>
      </c>
    </row>
    <row r="4177" spans="1:8" x14ac:dyDescent="0.35">
      <c r="A4177" s="3" t="s">
        <v>104</v>
      </c>
      <c r="B4177" s="42">
        <v>73</v>
      </c>
      <c r="C4177" s="42">
        <v>44</v>
      </c>
      <c r="D4177" s="42">
        <v>29</v>
      </c>
      <c r="E4177" s="1" t="s">
        <v>46</v>
      </c>
      <c r="F4177" s="41" t="s">
        <v>177</v>
      </c>
      <c r="G4177" t="str">
        <f>VLOOKUP($E4177,rahvdata!$AD$2:$AE$80,2,FALSE)</f>
        <v>Lääne-Viru</v>
      </c>
      <c r="H4177" t="s">
        <v>248</v>
      </c>
    </row>
    <row r="4178" spans="1:8" x14ac:dyDescent="0.35">
      <c r="A4178" s="3" t="s">
        <v>104</v>
      </c>
      <c r="B4178" s="42">
        <v>66</v>
      </c>
      <c r="C4178" s="42">
        <v>42</v>
      </c>
      <c r="D4178" s="42">
        <v>24</v>
      </c>
      <c r="E4178" s="1" t="s">
        <v>46</v>
      </c>
      <c r="F4178" s="41" t="s">
        <v>178</v>
      </c>
      <c r="G4178" t="str">
        <f>VLOOKUP($E4178,rahvdata!$AD$2:$AE$80,2,FALSE)</f>
        <v>Lääne-Viru</v>
      </c>
      <c r="H4178" t="s">
        <v>248</v>
      </c>
    </row>
    <row r="4179" spans="1:8" x14ac:dyDescent="0.35">
      <c r="A4179" s="3" t="s">
        <v>104</v>
      </c>
      <c r="B4179" s="42">
        <v>63</v>
      </c>
      <c r="C4179" s="42">
        <v>35</v>
      </c>
      <c r="D4179" s="42">
        <v>28</v>
      </c>
      <c r="E4179" s="1" t="s">
        <v>46</v>
      </c>
      <c r="F4179" s="41" t="s">
        <v>179</v>
      </c>
      <c r="G4179" t="str">
        <f>VLOOKUP($E4179,rahvdata!$AD$2:$AE$80,2,FALSE)</f>
        <v>Lääne-Viru</v>
      </c>
      <c r="H4179" t="s">
        <v>248</v>
      </c>
    </row>
    <row r="4180" spans="1:8" x14ac:dyDescent="0.35">
      <c r="A4180" s="3" t="s">
        <v>104</v>
      </c>
      <c r="B4180" s="42">
        <v>58</v>
      </c>
      <c r="C4180" s="42">
        <v>34</v>
      </c>
      <c r="D4180" s="42">
        <v>30</v>
      </c>
      <c r="E4180" s="1" t="s">
        <v>46</v>
      </c>
      <c r="F4180" s="41" t="s">
        <v>180</v>
      </c>
      <c r="G4180" t="str">
        <f>VLOOKUP($E4180,rahvdata!$AD$2:$AE$80,2,FALSE)</f>
        <v>Lääne-Viru</v>
      </c>
      <c r="H4180" t="s">
        <v>248</v>
      </c>
    </row>
    <row r="4181" spans="1:8" x14ac:dyDescent="0.35">
      <c r="A4181" s="3" t="s">
        <v>104</v>
      </c>
      <c r="B4181" s="42">
        <v>56</v>
      </c>
      <c r="C4181" s="42">
        <v>29</v>
      </c>
      <c r="D4181" s="42">
        <v>27</v>
      </c>
      <c r="E4181" s="1" t="s">
        <v>46</v>
      </c>
      <c r="F4181" s="41" t="s">
        <v>181</v>
      </c>
      <c r="G4181" t="str">
        <f>VLOOKUP($E4181,rahvdata!$AD$2:$AE$80,2,FALSE)</f>
        <v>Lääne-Viru</v>
      </c>
      <c r="H4181" t="s">
        <v>248</v>
      </c>
    </row>
    <row r="4182" spans="1:8" x14ac:dyDescent="0.35">
      <c r="A4182" s="3" t="s">
        <v>104</v>
      </c>
      <c r="B4182" s="42">
        <v>64</v>
      </c>
      <c r="C4182" s="42">
        <v>32</v>
      </c>
      <c r="D4182" s="42">
        <v>32</v>
      </c>
      <c r="E4182" s="1" t="s">
        <v>46</v>
      </c>
      <c r="F4182" s="41" t="s">
        <v>182</v>
      </c>
      <c r="G4182" t="str">
        <f>VLOOKUP($E4182,rahvdata!$AD$2:$AE$80,2,FALSE)</f>
        <v>Lääne-Viru</v>
      </c>
      <c r="H4182" t="s">
        <v>248</v>
      </c>
    </row>
    <row r="4183" spans="1:8" x14ac:dyDescent="0.35">
      <c r="A4183" s="3" t="s">
        <v>105</v>
      </c>
      <c r="B4183" s="42">
        <v>54</v>
      </c>
      <c r="C4183" s="42">
        <v>32</v>
      </c>
      <c r="D4183" s="42">
        <v>26</v>
      </c>
      <c r="E4183" s="1" t="s">
        <v>46</v>
      </c>
      <c r="F4183" s="41" t="s">
        <v>183</v>
      </c>
      <c r="G4183" t="str">
        <f>VLOOKUP($E4183,rahvdata!$AD$2:$AE$80,2,FALSE)</f>
        <v>Lääne-Viru</v>
      </c>
      <c r="H4183" t="s">
        <v>248</v>
      </c>
    </row>
    <row r="4184" spans="1:8" x14ac:dyDescent="0.35">
      <c r="A4184" s="3" t="s">
        <v>105</v>
      </c>
      <c r="B4184" s="42">
        <v>68</v>
      </c>
      <c r="C4184" s="42">
        <v>42</v>
      </c>
      <c r="D4184" s="42">
        <v>26</v>
      </c>
      <c r="E4184" s="1" t="s">
        <v>46</v>
      </c>
      <c r="F4184" s="41" t="s">
        <v>184</v>
      </c>
      <c r="G4184" t="str">
        <f>VLOOKUP($E4184,rahvdata!$AD$2:$AE$80,2,FALSE)</f>
        <v>Lääne-Viru</v>
      </c>
      <c r="H4184" t="s">
        <v>248</v>
      </c>
    </row>
    <row r="4185" spans="1:8" x14ac:dyDescent="0.35">
      <c r="A4185" s="3" t="s">
        <v>105</v>
      </c>
      <c r="B4185" s="42">
        <v>52</v>
      </c>
      <c r="C4185" s="42">
        <v>25</v>
      </c>
      <c r="D4185" s="42">
        <v>27</v>
      </c>
      <c r="E4185" s="1" t="s">
        <v>46</v>
      </c>
      <c r="F4185" s="41" t="s">
        <v>185</v>
      </c>
      <c r="G4185" t="str">
        <f>VLOOKUP($E4185,rahvdata!$AD$2:$AE$80,2,FALSE)</f>
        <v>Lääne-Viru</v>
      </c>
      <c r="H4185" t="s">
        <v>248</v>
      </c>
    </row>
    <row r="4186" spans="1:8" x14ac:dyDescent="0.35">
      <c r="A4186" s="3" t="s">
        <v>105</v>
      </c>
      <c r="B4186" s="42">
        <v>52</v>
      </c>
      <c r="C4186" s="42">
        <v>29</v>
      </c>
      <c r="D4186" s="42">
        <v>23</v>
      </c>
      <c r="E4186" s="1" t="s">
        <v>46</v>
      </c>
      <c r="F4186" s="41" t="s">
        <v>186</v>
      </c>
      <c r="G4186" t="str">
        <f>VLOOKUP($E4186,rahvdata!$AD$2:$AE$80,2,FALSE)</f>
        <v>Lääne-Viru</v>
      </c>
      <c r="H4186" t="s">
        <v>248</v>
      </c>
    </row>
    <row r="4187" spans="1:8" x14ac:dyDescent="0.35">
      <c r="A4187" s="3" t="s">
        <v>105</v>
      </c>
      <c r="B4187" s="42">
        <v>55</v>
      </c>
      <c r="C4187" s="42">
        <v>31</v>
      </c>
      <c r="D4187" s="42">
        <v>24</v>
      </c>
      <c r="E4187" s="1" t="s">
        <v>46</v>
      </c>
      <c r="F4187" s="41" t="s">
        <v>187</v>
      </c>
      <c r="G4187" t="str">
        <f>VLOOKUP($E4187,rahvdata!$AD$2:$AE$80,2,FALSE)</f>
        <v>Lääne-Viru</v>
      </c>
      <c r="H4187" t="s">
        <v>248</v>
      </c>
    </row>
    <row r="4188" spans="1:8" x14ac:dyDescent="0.35">
      <c r="A4188" s="3" t="s">
        <v>105</v>
      </c>
      <c r="B4188" s="42">
        <v>71</v>
      </c>
      <c r="C4188" s="42">
        <v>48</v>
      </c>
      <c r="D4188" s="42">
        <v>23</v>
      </c>
      <c r="E4188" s="1" t="s">
        <v>46</v>
      </c>
      <c r="F4188" s="41" t="s">
        <v>188</v>
      </c>
      <c r="G4188" t="str">
        <f>VLOOKUP($E4188,rahvdata!$AD$2:$AE$80,2,FALSE)</f>
        <v>Lääne-Viru</v>
      </c>
      <c r="H4188" t="s">
        <v>248</v>
      </c>
    </row>
    <row r="4189" spans="1:8" x14ac:dyDescent="0.35">
      <c r="A4189" s="3" t="s">
        <v>105</v>
      </c>
      <c r="B4189" s="42">
        <v>67</v>
      </c>
      <c r="C4189" s="42">
        <v>36</v>
      </c>
      <c r="D4189" s="42">
        <v>31</v>
      </c>
      <c r="E4189" s="1" t="s">
        <v>46</v>
      </c>
      <c r="F4189" s="41" t="s">
        <v>189</v>
      </c>
      <c r="G4189" t="str">
        <f>VLOOKUP($E4189,rahvdata!$AD$2:$AE$80,2,FALSE)</f>
        <v>Lääne-Viru</v>
      </c>
      <c r="H4189" t="s">
        <v>248</v>
      </c>
    </row>
    <row r="4190" spans="1:8" x14ac:dyDescent="0.35">
      <c r="A4190" s="3" t="s">
        <v>105</v>
      </c>
      <c r="B4190" s="42">
        <v>51</v>
      </c>
      <c r="C4190" s="42">
        <v>27</v>
      </c>
      <c r="D4190" s="42">
        <v>25</v>
      </c>
      <c r="E4190" s="1" t="s">
        <v>46</v>
      </c>
      <c r="F4190" s="41" t="s">
        <v>190</v>
      </c>
      <c r="G4190" t="str">
        <f>VLOOKUP($E4190,rahvdata!$AD$2:$AE$80,2,FALSE)</f>
        <v>Lääne-Viru</v>
      </c>
      <c r="H4190" t="s">
        <v>248</v>
      </c>
    </row>
    <row r="4191" spans="1:8" x14ac:dyDescent="0.35">
      <c r="A4191" s="3" t="s">
        <v>105</v>
      </c>
      <c r="B4191" s="42">
        <v>81</v>
      </c>
      <c r="C4191" s="42">
        <v>40</v>
      </c>
      <c r="D4191" s="42">
        <v>36</v>
      </c>
      <c r="E4191" s="1" t="s">
        <v>46</v>
      </c>
      <c r="F4191" s="41" t="s">
        <v>191</v>
      </c>
      <c r="G4191" t="str">
        <f>VLOOKUP($E4191,rahvdata!$AD$2:$AE$80,2,FALSE)</f>
        <v>Lääne-Viru</v>
      </c>
      <c r="H4191" t="s">
        <v>248</v>
      </c>
    </row>
    <row r="4192" spans="1:8" x14ac:dyDescent="0.35">
      <c r="A4192" s="3" t="s">
        <v>105</v>
      </c>
      <c r="B4192" s="42">
        <v>56</v>
      </c>
      <c r="C4192" s="42">
        <v>27</v>
      </c>
      <c r="D4192" s="42">
        <v>29</v>
      </c>
      <c r="E4192" s="1" t="s">
        <v>46</v>
      </c>
      <c r="F4192" s="41" t="s">
        <v>192</v>
      </c>
      <c r="G4192" t="str">
        <f>VLOOKUP($E4192,rahvdata!$AD$2:$AE$80,2,FALSE)</f>
        <v>Lääne-Viru</v>
      </c>
      <c r="H4192" t="s">
        <v>248</v>
      </c>
    </row>
    <row r="4193" spans="1:9" x14ac:dyDescent="0.35">
      <c r="A4193" s="3" t="s">
        <v>106</v>
      </c>
      <c r="B4193" s="42">
        <v>58</v>
      </c>
      <c r="C4193" s="42">
        <v>28</v>
      </c>
      <c r="D4193" s="42">
        <v>28</v>
      </c>
      <c r="E4193" s="1" t="s">
        <v>46</v>
      </c>
      <c r="F4193" s="41" t="s">
        <v>193</v>
      </c>
      <c r="G4193" t="str">
        <f>VLOOKUP($E4193,rahvdata!$AD$2:$AE$80,2,FALSE)</f>
        <v>Lääne-Viru</v>
      </c>
      <c r="H4193" t="s">
        <v>248</v>
      </c>
    </row>
    <row r="4194" spans="1:9" x14ac:dyDescent="0.35">
      <c r="A4194" s="3" t="s">
        <v>106</v>
      </c>
      <c r="B4194" s="42">
        <v>82</v>
      </c>
      <c r="C4194" s="42">
        <v>54</v>
      </c>
      <c r="D4194" s="42">
        <v>32</v>
      </c>
      <c r="E4194" s="1" t="s">
        <v>46</v>
      </c>
      <c r="F4194" s="41" t="s">
        <v>194</v>
      </c>
      <c r="G4194" t="str">
        <f>VLOOKUP($E4194,rahvdata!$AD$2:$AE$80,2,FALSE)</f>
        <v>Lääne-Viru</v>
      </c>
      <c r="H4194" t="s">
        <v>248</v>
      </c>
    </row>
    <row r="4195" spans="1:9" x14ac:dyDescent="0.35">
      <c r="A4195" s="3" t="s">
        <v>106</v>
      </c>
      <c r="B4195" s="42">
        <v>81</v>
      </c>
      <c r="C4195" s="42">
        <v>39</v>
      </c>
      <c r="D4195" s="42">
        <v>41</v>
      </c>
      <c r="E4195" s="1" t="s">
        <v>46</v>
      </c>
      <c r="F4195" s="41" t="s">
        <v>195</v>
      </c>
      <c r="G4195" t="str">
        <f>VLOOKUP($E4195,rahvdata!$AD$2:$AE$80,2,FALSE)</f>
        <v>Lääne-Viru</v>
      </c>
      <c r="H4195" t="s">
        <v>248</v>
      </c>
    </row>
    <row r="4196" spans="1:9" x14ac:dyDescent="0.35">
      <c r="A4196" s="3" t="s">
        <v>106</v>
      </c>
      <c r="B4196" s="42">
        <v>92</v>
      </c>
      <c r="C4196" s="42">
        <v>41</v>
      </c>
      <c r="D4196" s="42">
        <v>51</v>
      </c>
      <c r="E4196" s="1" t="s">
        <v>46</v>
      </c>
      <c r="F4196" s="41" t="s">
        <v>196</v>
      </c>
      <c r="G4196" t="str">
        <f>VLOOKUP($E4196,rahvdata!$AD$2:$AE$80,2,FALSE)</f>
        <v>Lääne-Viru</v>
      </c>
      <c r="H4196" t="s">
        <v>248</v>
      </c>
    </row>
    <row r="4197" spans="1:9" x14ac:dyDescent="0.35">
      <c r="A4197" s="3" t="s">
        <v>106</v>
      </c>
      <c r="B4197" s="42">
        <v>71</v>
      </c>
      <c r="C4197" s="42">
        <v>42</v>
      </c>
      <c r="D4197" s="42">
        <v>25</v>
      </c>
      <c r="E4197" s="1" t="s">
        <v>46</v>
      </c>
      <c r="F4197" s="41" t="s">
        <v>197</v>
      </c>
      <c r="G4197" t="str">
        <f>VLOOKUP($E4197,rahvdata!$AD$2:$AE$80,2,FALSE)</f>
        <v>Lääne-Viru</v>
      </c>
      <c r="H4197" t="s">
        <v>248</v>
      </c>
    </row>
    <row r="4198" spans="1:9" x14ac:dyDescent="0.35">
      <c r="A4198" s="3" t="s">
        <v>106</v>
      </c>
      <c r="B4198" s="42">
        <v>72</v>
      </c>
      <c r="C4198" s="42">
        <v>29</v>
      </c>
      <c r="D4198" s="42">
        <v>43</v>
      </c>
      <c r="E4198" s="1" t="s">
        <v>46</v>
      </c>
      <c r="F4198" s="41" t="s">
        <v>198</v>
      </c>
      <c r="G4198" t="str">
        <f>VLOOKUP($E4198,rahvdata!$AD$2:$AE$80,2,FALSE)</f>
        <v>Lääne-Viru</v>
      </c>
      <c r="H4198" t="s">
        <v>248</v>
      </c>
    </row>
    <row r="4199" spans="1:9" x14ac:dyDescent="0.35">
      <c r="A4199" s="3" t="s">
        <v>106</v>
      </c>
      <c r="B4199" s="42">
        <v>72</v>
      </c>
      <c r="C4199" s="42">
        <v>36</v>
      </c>
      <c r="D4199" s="42">
        <v>36</v>
      </c>
      <c r="E4199" s="1" t="s">
        <v>46</v>
      </c>
      <c r="F4199" s="41" t="s">
        <v>199</v>
      </c>
      <c r="G4199" t="str">
        <f>VLOOKUP($E4199,rahvdata!$AD$2:$AE$80,2,FALSE)</f>
        <v>Lääne-Viru</v>
      </c>
      <c r="H4199" t="s">
        <v>248</v>
      </c>
    </row>
    <row r="4200" spans="1:9" x14ac:dyDescent="0.35">
      <c r="A4200" s="3" t="s">
        <v>106</v>
      </c>
      <c r="B4200" s="42">
        <v>72</v>
      </c>
      <c r="C4200" s="42">
        <v>30</v>
      </c>
      <c r="D4200" s="42">
        <v>42</v>
      </c>
      <c r="E4200" s="1" t="s">
        <v>46</v>
      </c>
      <c r="F4200" s="41" t="s">
        <v>200</v>
      </c>
      <c r="G4200" t="str">
        <f>VLOOKUP($E4200,rahvdata!$AD$2:$AE$80,2,FALSE)</f>
        <v>Lääne-Viru</v>
      </c>
      <c r="H4200" t="s">
        <v>248</v>
      </c>
    </row>
    <row r="4201" spans="1:9" x14ac:dyDescent="0.35">
      <c r="A4201" s="3" t="s">
        <v>106</v>
      </c>
      <c r="B4201" s="42">
        <v>106</v>
      </c>
      <c r="C4201" s="42">
        <v>52</v>
      </c>
      <c r="D4201" s="42">
        <v>54</v>
      </c>
      <c r="E4201" s="1" t="s">
        <v>46</v>
      </c>
      <c r="F4201" s="41" t="s">
        <v>201</v>
      </c>
      <c r="G4201" t="str">
        <f>VLOOKUP($E4201,rahvdata!$AD$2:$AE$80,2,FALSE)</f>
        <v>Lääne-Viru</v>
      </c>
      <c r="H4201" t="s">
        <v>248</v>
      </c>
    </row>
    <row r="4202" spans="1:9" x14ac:dyDescent="0.35">
      <c r="A4202" s="3" t="s">
        <v>106</v>
      </c>
      <c r="B4202" s="42">
        <v>70</v>
      </c>
      <c r="C4202" s="42">
        <v>39</v>
      </c>
      <c r="D4202" s="42">
        <v>33</v>
      </c>
      <c r="E4202" s="1" t="s">
        <v>46</v>
      </c>
      <c r="F4202" s="41" t="s">
        <v>202</v>
      </c>
      <c r="G4202" t="str">
        <f>VLOOKUP($E4202,rahvdata!$AD$2:$AE$80,2,FALSE)</f>
        <v>Lääne-Viru</v>
      </c>
      <c r="H4202" t="s">
        <v>248</v>
      </c>
    </row>
    <row r="4203" spans="1:9" x14ac:dyDescent="0.35">
      <c r="A4203" s="3" t="s">
        <v>107</v>
      </c>
      <c r="B4203" s="42">
        <v>87</v>
      </c>
      <c r="C4203" s="42">
        <v>45</v>
      </c>
      <c r="D4203" s="42">
        <v>43</v>
      </c>
      <c r="E4203" s="1" t="s">
        <v>46</v>
      </c>
      <c r="F4203" s="41" t="s">
        <v>203</v>
      </c>
      <c r="G4203" t="str">
        <f>VLOOKUP($E4203,rahvdata!$AD$2:$AE$80,2,FALSE)</f>
        <v>Lääne-Viru</v>
      </c>
      <c r="H4203" t="s">
        <v>248</v>
      </c>
    </row>
    <row r="4204" spans="1:9" x14ac:dyDescent="0.35">
      <c r="A4204" s="3" t="s">
        <v>107</v>
      </c>
      <c r="B4204" s="42">
        <v>86</v>
      </c>
      <c r="C4204" s="42">
        <v>43</v>
      </c>
      <c r="D4204" s="42">
        <v>45</v>
      </c>
      <c r="E4204" s="1" t="s">
        <v>46</v>
      </c>
      <c r="F4204" s="41" t="s">
        <v>204</v>
      </c>
      <c r="G4204" t="str">
        <f>VLOOKUP($E4204,rahvdata!$AD$2:$AE$80,2,FALSE)</f>
        <v>Lääne-Viru</v>
      </c>
      <c r="H4204" t="s">
        <v>248</v>
      </c>
    </row>
    <row r="4205" spans="1:9" x14ac:dyDescent="0.35">
      <c r="A4205" s="3" t="s">
        <v>107</v>
      </c>
      <c r="B4205" s="42">
        <v>77</v>
      </c>
      <c r="C4205" s="42">
        <v>36</v>
      </c>
      <c r="D4205" s="42">
        <v>42</v>
      </c>
      <c r="E4205" s="1" t="s">
        <v>46</v>
      </c>
      <c r="F4205" s="41" t="s">
        <v>205</v>
      </c>
      <c r="G4205" t="str">
        <f>VLOOKUP($E4205,rahvdata!$AD$2:$AE$80,2,FALSE)</f>
        <v>Lääne-Viru</v>
      </c>
      <c r="H4205" t="s">
        <v>248</v>
      </c>
    </row>
    <row r="4206" spans="1:9" x14ac:dyDescent="0.35">
      <c r="A4206" s="3" t="s">
        <v>107</v>
      </c>
      <c r="B4206" s="42">
        <v>90</v>
      </c>
      <c r="C4206" s="42">
        <v>45</v>
      </c>
      <c r="D4206" s="42">
        <v>45</v>
      </c>
      <c r="E4206" s="1" t="s">
        <v>46</v>
      </c>
      <c r="F4206" s="41" t="s">
        <v>206</v>
      </c>
      <c r="G4206" t="str">
        <f>VLOOKUP($E4206,rahvdata!$AD$2:$AE$80,2,FALSE)</f>
        <v>Lääne-Viru</v>
      </c>
      <c r="H4206" t="s">
        <v>248</v>
      </c>
    </row>
    <row r="4207" spans="1:9" x14ac:dyDescent="0.35">
      <c r="A4207" s="3" t="s">
        <v>107</v>
      </c>
      <c r="B4207" s="42">
        <v>85</v>
      </c>
      <c r="C4207" s="42">
        <v>40</v>
      </c>
      <c r="D4207" s="42">
        <v>45</v>
      </c>
      <c r="E4207" s="1" t="s">
        <v>46</v>
      </c>
      <c r="F4207" s="41" t="s">
        <v>207</v>
      </c>
      <c r="G4207" t="str">
        <f>VLOOKUP($E4207,rahvdata!$AD$2:$AE$80,2,FALSE)</f>
        <v>Lääne-Viru</v>
      </c>
      <c r="H4207" t="s">
        <v>248</v>
      </c>
      <c r="I4207" t="s">
        <v>252</v>
      </c>
    </row>
    <row r="4208" spans="1:9" x14ac:dyDescent="0.35">
      <c r="A4208" s="3" t="s">
        <v>107</v>
      </c>
      <c r="B4208" s="42">
        <v>91</v>
      </c>
      <c r="C4208" s="42">
        <v>41</v>
      </c>
      <c r="D4208" s="42">
        <v>46</v>
      </c>
      <c r="E4208" s="1" t="s">
        <v>46</v>
      </c>
      <c r="F4208" s="41" t="s">
        <v>208</v>
      </c>
      <c r="G4208" t="str">
        <f>VLOOKUP($E4208,rahvdata!$AD$2:$AE$80,2,FALSE)</f>
        <v>Lääne-Viru</v>
      </c>
      <c r="H4208" t="s">
        <v>249</v>
      </c>
      <c r="I4208" t="s">
        <v>252</v>
      </c>
    </row>
    <row r="4209" spans="1:9" x14ac:dyDescent="0.35">
      <c r="A4209" s="3" t="s">
        <v>107</v>
      </c>
      <c r="B4209" s="42">
        <v>88</v>
      </c>
      <c r="C4209" s="42">
        <v>36</v>
      </c>
      <c r="D4209" s="42">
        <v>45</v>
      </c>
      <c r="E4209" s="1" t="s">
        <v>46</v>
      </c>
      <c r="F4209" s="41" t="s">
        <v>209</v>
      </c>
      <c r="G4209" t="str">
        <f>VLOOKUP($E4209,rahvdata!$AD$2:$AE$80,2,FALSE)</f>
        <v>Lääne-Viru</v>
      </c>
      <c r="H4209" t="s">
        <v>249</v>
      </c>
      <c r="I4209" t="s">
        <v>252</v>
      </c>
    </row>
    <row r="4210" spans="1:9" x14ac:dyDescent="0.35">
      <c r="A4210" s="3" t="s">
        <v>107</v>
      </c>
      <c r="B4210" s="42">
        <v>79</v>
      </c>
      <c r="C4210" s="42">
        <v>40</v>
      </c>
      <c r="D4210" s="42">
        <v>42</v>
      </c>
      <c r="E4210" s="1" t="s">
        <v>46</v>
      </c>
      <c r="F4210" s="41" t="s">
        <v>210</v>
      </c>
      <c r="G4210" t="str">
        <f>VLOOKUP($E4210,rahvdata!$AD$2:$AE$80,2,FALSE)</f>
        <v>Lääne-Viru</v>
      </c>
      <c r="H4210" t="s">
        <v>249</v>
      </c>
      <c r="I4210" t="s">
        <v>252</v>
      </c>
    </row>
    <row r="4211" spans="1:9" x14ac:dyDescent="0.35">
      <c r="A4211" s="3" t="s">
        <v>107</v>
      </c>
      <c r="B4211" s="42">
        <v>78</v>
      </c>
      <c r="C4211" s="42">
        <v>47</v>
      </c>
      <c r="D4211" s="42">
        <v>33</v>
      </c>
      <c r="E4211" s="1" t="s">
        <v>46</v>
      </c>
      <c r="F4211" s="41" t="s">
        <v>211</v>
      </c>
      <c r="G4211" t="str">
        <f>VLOOKUP($E4211,rahvdata!$AD$2:$AE$80,2,FALSE)</f>
        <v>Lääne-Viru</v>
      </c>
      <c r="H4211" t="s">
        <v>249</v>
      </c>
      <c r="I4211" t="s">
        <v>252</v>
      </c>
    </row>
    <row r="4212" spans="1:9" x14ac:dyDescent="0.35">
      <c r="A4212" s="3" t="s">
        <v>107</v>
      </c>
      <c r="B4212" s="42">
        <v>77</v>
      </c>
      <c r="C4212" s="42">
        <v>44</v>
      </c>
      <c r="D4212" s="42">
        <v>34</v>
      </c>
      <c r="E4212" s="1" t="s">
        <v>46</v>
      </c>
      <c r="F4212" s="41" t="s">
        <v>212</v>
      </c>
      <c r="G4212" t="str">
        <f>VLOOKUP($E4212,rahvdata!$AD$2:$AE$80,2,FALSE)</f>
        <v>Lääne-Viru</v>
      </c>
      <c r="H4212" t="s">
        <v>249</v>
      </c>
      <c r="I4212" t="s">
        <v>252</v>
      </c>
    </row>
    <row r="4213" spans="1:9" x14ac:dyDescent="0.35">
      <c r="A4213" s="3" t="s">
        <v>108</v>
      </c>
      <c r="B4213" s="42">
        <v>77</v>
      </c>
      <c r="C4213" s="42">
        <v>34</v>
      </c>
      <c r="D4213" s="42">
        <v>46</v>
      </c>
      <c r="E4213" s="1" t="s">
        <v>46</v>
      </c>
      <c r="F4213" s="41" t="s">
        <v>213</v>
      </c>
      <c r="G4213" t="str">
        <f>VLOOKUP($E4213,rahvdata!$AD$2:$AE$80,2,FALSE)</f>
        <v>Lääne-Viru</v>
      </c>
      <c r="H4213" t="s">
        <v>249</v>
      </c>
      <c r="I4213" t="s">
        <v>252</v>
      </c>
    </row>
    <row r="4214" spans="1:9" x14ac:dyDescent="0.35">
      <c r="A4214" s="3" t="s">
        <v>108</v>
      </c>
      <c r="B4214" s="42">
        <v>71</v>
      </c>
      <c r="C4214" s="42">
        <v>37</v>
      </c>
      <c r="D4214" s="42">
        <v>44</v>
      </c>
      <c r="E4214" s="1" t="s">
        <v>46</v>
      </c>
      <c r="F4214" s="41" t="s">
        <v>214</v>
      </c>
      <c r="G4214" t="str">
        <f>VLOOKUP($E4214,rahvdata!$AD$2:$AE$80,2,FALSE)</f>
        <v>Lääne-Viru</v>
      </c>
      <c r="H4214" t="s">
        <v>249</v>
      </c>
      <c r="I4214" t="s">
        <v>252</v>
      </c>
    </row>
    <row r="4215" spans="1:9" x14ac:dyDescent="0.35">
      <c r="A4215" s="3" t="s">
        <v>108</v>
      </c>
      <c r="B4215" s="42">
        <v>63</v>
      </c>
      <c r="C4215" s="42">
        <v>20</v>
      </c>
      <c r="D4215" s="42">
        <v>43</v>
      </c>
      <c r="E4215" s="1" t="s">
        <v>46</v>
      </c>
      <c r="F4215" s="41" t="s">
        <v>215</v>
      </c>
      <c r="G4215" t="str">
        <f>VLOOKUP($E4215,rahvdata!$AD$2:$AE$80,2,FALSE)</f>
        <v>Lääne-Viru</v>
      </c>
      <c r="H4215" t="s">
        <v>249</v>
      </c>
      <c r="I4215" t="s">
        <v>252</v>
      </c>
    </row>
    <row r="4216" spans="1:9" x14ac:dyDescent="0.35">
      <c r="A4216" s="3" t="s">
        <v>108</v>
      </c>
      <c r="B4216" s="42">
        <v>71</v>
      </c>
      <c r="C4216" s="42">
        <v>24</v>
      </c>
      <c r="D4216" s="42">
        <v>51</v>
      </c>
      <c r="E4216" s="1" t="s">
        <v>46</v>
      </c>
      <c r="F4216" s="41" t="s">
        <v>216</v>
      </c>
      <c r="G4216" t="str">
        <f>VLOOKUP($E4216,rahvdata!$AD$2:$AE$80,2,FALSE)</f>
        <v>Lääne-Viru</v>
      </c>
      <c r="H4216" t="s">
        <v>249</v>
      </c>
      <c r="I4216" t="s">
        <v>252</v>
      </c>
    </row>
    <row r="4217" spans="1:9" x14ac:dyDescent="0.35">
      <c r="A4217" s="3" t="s">
        <v>108</v>
      </c>
      <c r="B4217" s="42">
        <v>69</v>
      </c>
      <c r="C4217" s="42">
        <v>28</v>
      </c>
      <c r="D4217" s="42">
        <v>38</v>
      </c>
      <c r="E4217" s="1" t="s">
        <v>46</v>
      </c>
      <c r="F4217" s="41" t="s">
        <v>217</v>
      </c>
      <c r="G4217" t="str">
        <f>VLOOKUP($E4217,rahvdata!$AD$2:$AE$80,2,FALSE)</f>
        <v>Lääne-Viru</v>
      </c>
      <c r="H4217" t="s">
        <v>249</v>
      </c>
      <c r="I4217" t="s">
        <v>252</v>
      </c>
    </row>
    <row r="4218" spans="1:9" x14ac:dyDescent="0.35">
      <c r="A4218" s="3" t="s">
        <v>108</v>
      </c>
      <c r="B4218" s="42">
        <v>71</v>
      </c>
      <c r="C4218" s="42">
        <v>26</v>
      </c>
      <c r="D4218" s="42">
        <v>46</v>
      </c>
      <c r="E4218" s="1" t="s">
        <v>46</v>
      </c>
      <c r="F4218" s="41" t="s">
        <v>218</v>
      </c>
      <c r="G4218" t="str">
        <f>VLOOKUP($E4218,rahvdata!$AD$2:$AE$80,2,FALSE)</f>
        <v>Lääne-Viru</v>
      </c>
      <c r="H4218" t="s">
        <v>249</v>
      </c>
      <c r="I4218" t="s">
        <v>252</v>
      </c>
    </row>
    <row r="4219" spans="1:9" x14ac:dyDescent="0.35">
      <c r="A4219" s="3" t="s">
        <v>108</v>
      </c>
      <c r="B4219" s="42">
        <v>41</v>
      </c>
      <c r="C4219" s="42">
        <v>18</v>
      </c>
      <c r="D4219" s="42">
        <v>27</v>
      </c>
      <c r="E4219" s="1" t="s">
        <v>46</v>
      </c>
      <c r="F4219" s="41" t="s">
        <v>219</v>
      </c>
      <c r="G4219" t="str">
        <f>VLOOKUP($E4219,rahvdata!$AD$2:$AE$80,2,FALSE)</f>
        <v>Lääne-Viru</v>
      </c>
      <c r="H4219" t="s">
        <v>249</v>
      </c>
      <c r="I4219" t="s">
        <v>252</v>
      </c>
    </row>
    <row r="4220" spans="1:9" x14ac:dyDescent="0.35">
      <c r="A4220" s="3" t="s">
        <v>108</v>
      </c>
      <c r="B4220" s="42">
        <v>27</v>
      </c>
      <c r="C4220" s="42">
        <v>13</v>
      </c>
      <c r="D4220" s="42">
        <v>16</v>
      </c>
      <c r="E4220" s="1" t="s">
        <v>46</v>
      </c>
      <c r="F4220" s="41" t="s">
        <v>220</v>
      </c>
      <c r="G4220" t="str">
        <f>VLOOKUP($E4220,rahvdata!$AD$2:$AE$80,2,FALSE)</f>
        <v>Lääne-Viru</v>
      </c>
      <c r="H4220" t="s">
        <v>249</v>
      </c>
      <c r="I4220" t="s">
        <v>252</v>
      </c>
    </row>
    <row r="4221" spans="1:9" x14ac:dyDescent="0.35">
      <c r="A4221" s="3" t="s">
        <v>108</v>
      </c>
      <c r="B4221" s="42">
        <v>43</v>
      </c>
      <c r="C4221" s="42">
        <v>17</v>
      </c>
      <c r="D4221" s="42">
        <v>21</v>
      </c>
      <c r="E4221" s="1" t="s">
        <v>46</v>
      </c>
      <c r="F4221" s="41" t="s">
        <v>221</v>
      </c>
      <c r="G4221" t="str">
        <f>VLOOKUP($E4221,rahvdata!$AD$2:$AE$80,2,FALSE)</f>
        <v>Lääne-Viru</v>
      </c>
      <c r="H4221" t="s">
        <v>249</v>
      </c>
      <c r="I4221" t="s">
        <v>252</v>
      </c>
    </row>
    <row r="4222" spans="1:9" x14ac:dyDescent="0.35">
      <c r="A4222" s="3" t="s">
        <v>108</v>
      </c>
      <c r="B4222" s="42">
        <v>42</v>
      </c>
      <c r="C4222" s="42">
        <v>9</v>
      </c>
      <c r="D4222" s="42">
        <v>30</v>
      </c>
      <c r="E4222" s="1" t="s">
        <v>46</v>
      </c>
      <c r="F4222" s="41" t="s">
        <v>222</v>
      </c>
      <c r="G4222" t="str">
        <f>VLOOKUP($E4222,rahvdata!$AD$2:$AE$80,2,FALSE)</f>
        <v>Lääne-Viru</v>
      </c>
      <c r="H4222" t="s">
        <v>249</v>
      </c>
      <c r="I4222" t="s">
        <v>252</v>
      </c>
    </row>
    <row r="4223" spans="1:9" x14ac:dyDescent="0.35">
      <c r="A4223" s="3" t="s">
        <v>139</v>
      </c>
      <c r="B4223" s="42">
        <v>53</v>
      </c>
      <c r="C4223" s="42">
        <v>18</v>
      </c>
      <c r="D4223" s="42">
        <v>34</v>
      </c>
      <c r="E4223" s="1" t="s">
        <v>46</v>
      </c>
      <c r="F4223" s="41" t="s">
        <v>223</v>
      </c>
      <c r="G4223" t="str">
        <f>VLOOKUP($E4223,rahvdata!$AD$2:$AE$80,2,FALSE)</f>
        <v>Lääne-Viru</v>
      </c>
      <c r="H4223" t="s">
        <v>249</v>
      </c>
      <c r="I4223" t="s">
        <v>252</v>
      </c>
    </row>
    <row r="4224" spans="1:9" x14ac:dyDescent="0.35">
      <c r="A4224" s="3" t="s">
        <v>139</v>
      </c>
      <c r="B4224" s="42">
        <v>52</v>
      </c>
      <c r="C4224" s="42">
        <v>18</v>
      </c>
      <c r="D4224" s="42">
        <v>34</v>
      </c>
      <c r="E4224" s="1" t="s">
        <v>46</v>
      </c>
      <c r="F4224" s="41" t="s">
        <v>224</v>
      </c>
      <c r="G4224" t="str">
        <f>VLOOKUP($E4224,rahvdata!$AD$2:$AE$80,2,FALSE)</f>
        <v>Lääne-Viru</v>
      </c>
      <c r="H4224" t="s">
        <v>249</v>
      </c>
      <c r="I4224" t="s">
        <v>252</v>
      </c>
    </row>
    <row r="4225" spans="1:9" x14ac:dyDescent="0.35">
      <c r="A4225" s="3" t="s">
        <v>139</v>
      </c>
      <c r="B4225" s="42">
        <v>38</v>
      </c>
      <c r="C4225" s="42">
        <v>12</v>
      </c>
      <c r="D4225" s="42">
        <v>26</v>
      </c>
      <c r="E4225" s="1" t="s">
        <v>46</v>
      </c>
      <c r="F4225" s="41" t="s">
        <v>225</v>
      </c>
      <c r="G4225" t="str">
        <f>VLOOKUP($E4225,rahvdata!$AD$2:$AE$80,2,FALSE)</f>
        <v>Lääne-Viru</v>
      </c>
      <c r="H4225" t="s">
        <v>249</v>
      </c>
      <c r="I4225" t="s">
        <v>252</v>
      </c>
    </row>
    <row r="4226" spans="1:9" x14ac:dyDescent="0.35">
      <c r="A4226" s="3" t="s">
        <v>139</v>
      </c>
      <c r="B4226" s="42">
        <v>38</v>
      </c>
      <c r="C4226" s="42">
        <v>8</v>
      </c>
      <c r="D4226" s="42">
        <v>31</v>
      </c>
      <c r="E4226" s="1" t="s">
        <v>46</v>
      </c>
      <c r="F4226" s="41" t="s">
        <v>226</v>
      </c>
      <c r="G4226" t="str">
        <f>VLOOKUP($E4226,rahvdata!$AD$2:$AE$80,2,FALSE)</f>
        <v>Lääne-Viru</v>
      </c>
      <c r="H4226" t="s">
        <v>249</v>
      </c>
      <c r="I4226" t="s">
        <v>252</v>
      </c>
    </row>
    <row r="4227" spans="1:9" x14ac:dyDescent="0.35">
      <c r="A4227" s="3" t="s">
        <v>139</v>
      </c>
      <c r="B4227" s="42">
        <v>32</v>
      </c>
      <c r="C4227" s="42">
        <v>13</v>
      </c>
      <c r="D4227" s="42">
        <v>20</v>
      </c>
      <c r="E4227" s="1" t="s">
        <v>46</v>
      </c>
      <c r="F4227" s="41" t="s">
        <v>227</v>
      </c>
      <c r="G4227" t="str">
        <f>VLOOKUP($E4227,rahvdata!$AD$2:$AE$80,2,FALSE)</f>
        <v>Lääne-Viru</v>
      </c>
      <c r="H4227" t="s">
        <v>249</v>
      </c>
      <c r="I4227" t="s">
        <v>252</v>
      </c>
    </row>
    <row r="4228" spans="1:9" x14ac:dyDescent="0.35">
      <c r="A4228" s="3" t="s">
        <v>139</v>
      </c>
      <c r="B4228" s="42">
        <v>42</v>
      </c>
      <c r="C4228" s="42">
        <v>8</v>
      </c>
      <c r="D4228" s="42">
        <v>35</v>
      </c>
      <c r="E4228" s="1" t="s">
        <v>46</v>
      </c>
      <c r="F4228" s="41" t="s">
        <v>228</v>
      </c>
      <c r="G4228" t="str">
        <f>VLOOKUP($E4228,rahvdata!$AD$2:$AE$80,2,FALSE)</f>
        <v>Lääne-Viru</v>
      </c>
      <c r="H4228" t="s">
        <v>249</v>
      </c>
      <c r="I4228" t="s">
        <v>252</v>
      </c>
    </row>
    <row r="4229" spans="1:9" x14ac:dyDescent="0.35">
      <c r="A4229" s="3" t="s">
        <v>139</v>
      </c>
      <c r="B4229" s="42">
        <v>26</v>
      </c>
      <c r="C4229" s="42">
        <v>7</v>
      </c>
      <c r="D4229" s="42">
        <v>19</v>
      </c>
      <c r="E4229" s="1" t="s">
        <v>46</v>
      </c>
      <c r="F4229" s="41" t="s">
        <v>229</v>
      </c>
      <c r="G4229" t="str">
        <f>VLOOKUP($E4229,rahvdata!$AD$2:$AE$80,2,FALSE)</f>
        <v>Lääne-Viru</v>
      </c>
      <c r="H4229" t="s">
        <v>249</v>
      </c>
      <c r="I4229" t="s">
        <v>252</v>
      </c>
    </row>
    <row r="4230" spans="1:9" x14ac:dyDescent="0.35">
      <c r="A4230" s="3" t="s">
        <v>139</v>
      </c>
      <c r="B4230" s="42">
        <v>33</v>
      </c>
      <c r="C4230" s="42">
        <v>7</v>
      </c>
      <c r="D4230" s="42">
        <v>28</v>
      </c>
      <c r="E4230" s="1" t="s">
        <v>46</v>
      </c>
      <c r="F4230" s="41" t="s">
        <v>230</v>
      </c>
      <c r="G4230" t="str">
        <f>VLOOKUP($E4230,rahvdata!$AD$2:$AE$80,2,FALSE)</f>
        <v>Lääne-Viru</v>
      </c>
      <c r="H4230" t="s">
        <v>249</v>
      </c>
      <c r="I4230" t="s">
        <v>252</v>
      </c>
    </row>
    <row r="4231" spans="1:9" x14ac:dyDescent="0.35">
      <c r="A4231" s="3" t="s">
        <v>139</v>
      </c>
      <c r="B4231" s="42">
        <v>13</v>
      </c>
      <c r="C4231" s="42">
        <v>0</v>
      </c>
      <c r="D4231" s="42">
        <v>11</v>
      </c>
      <c r="E4231" s="1" t="s">
        <v>46</v>
      </c>
      <c r="F4231" s="41" t="s">
        <v>231</v>
      </c>
      <c r="G4231" t="str">
        <f>VLOOKUP($E4231,rahvdata!$AD$2:$AE$80,2,FALSE)</f>
        <v>Lääne-Viru</v>
      </c>
      <c r="H4231" t="s">
        <v>249</v>
      </c>
      <c r="I4231" t="s">
        <v>252</v>
      </c>
    </row>
    <row r="4232" spans="1:9" x14ac:dyDescent="0.35">
      <c r="A4232" s="3" t="s">
        <v>139</v>
      </c>
      <c r="B4232" s="42">
        <v>12</v>
      </c>
      <c r="C4232" s="42">
        <v>0</v>
      </c>
      <c r="D4232" s="42">
        <v>8</v>
      </c>
      <c r="E4232" s="1" t="s">
        <v>46</v>
      </c>
      <c r="F4232" s="41" t="s">
        <v>232</v>
      </c>
      <c r="G4232" t="str">
        <f>VLOOKUP($E4232,rahvdata!$AD$2:$AE$80,2,FALSE)</f>
        <v>Lääne-Viru</v>
      </c>
      <c r="H4232" t="s">
        <v>249</v>
      </c>
      <c r="I4232" t="s">
        <v>252</v>
      </c>
    </row>
    <row r="4233" spans="1:9" x14ac:dyDescent="0.35">
      <c r="A4233" s="3" t="s">
        <v>140</v>
      </c>
      <c r="B4233" s="42">
        <v>13</v>
      </c>
      <c r="C4233" s="42">
        <v>0</v>
      </c>
      <c r="D4233" s="42">
        <v>13</v>
      </c>
      <c r="E4233" s="1" t="s">
        <v>46</v>
      </c>
      <c r="F4233" s="41" t="s">
        <v>233</v>
      </c>
      <c r="G4233" t="str">
        <f>VLOOKUP($E4233,rahvdata!$AD$2:$AE$80,2,FALSE)</f>
        <v>Lääne-Viru</v>
      </c>
      <c r="H4233" t="s">
        <v>249</v>
      </c>
      <c r="I4233" t="s">
        <v>252</v>
      </c>
    </row>
    <row r="4234" spans="1:9" x14ac:dyDescent="0.35">
      <c r="A4234" s="3" t="s">
        <v>140</v>
      </c>
      <c r="B4234" s="42">
        <v>19</v>
      </c>
      <c r="C4234" s="42">
        <v>3</v>
      </c>
      <c r="D4234" s="42">
        <v>15</v>
      </c>
      <c r="E4234" s="1" t="s">
        <v>46</v>
      </c>
      <c r="F4234" s="41" t="s">
        <v>234</v>
      </c>
      <c r="G4234" t="str">
        <f>VLOOKUP($E4234,rahvdata!$AD$2:$AE$80,2,FALSE)</f>
        <v>Lääne-Viru</v>
      </c>
      <c r="H4234" t="s">
        <v>249</v>
      </c>
      <c r="I4234" t="s">
        <v>252</v>
      </c>
    </row>
    <row r="4235" spans="1:9" x14ac:dyDescent="0.35">
      <c r="A4235" s="3" t="s">
        <v>140</v>
      </c>
      <c r="B4235" s="42">
        <v>8</v>
      </c>
      <c r="C4235" s="42">
        <v>3</v>
      </c>
      <c r="D4235" s="42">
        <v>5</v>
      </c>
      <c r="E4235" s="1" t="s">
        <v>46</v>
      </c>
      <c r="F4235" s="41" t="s">
        <v>235</v>
      </c>
      <c r="G4235" t="str">
        <f>VLOOKUP($E4235,rahvdata!$AD$2:$AE$80,2,FALSE)</f>
        <v>Lääne-Viru</v>
      </c>
      <c r="H4235" t="s">
        <v>249</v>
      </c>
      <c r="I4235" t="s">
        <v>252</v>
      </c>
    </row>
    <row r="4236" spans="1:9" x14ac:dyDescent="0.35">
      <c r="A4236" s="3" t="s">
        <v>140</v>
      </c>
      <c r="B4236" s="42">
        <v>12</v>
      </c>
      <c r="C4236" s="42">
        <v>4</v>
      </c>
      <c r="D4236" s="42">
        <v>5</v>
      </c>
      <c r="E4236" s="1" t="s">
        <v>46</v>
      </c>
      <c r="F4236" s="41" t="s">
        <v>236</v>
      </c>
      <c r="G4236" t="str">
        <f>VLOOKUP($E4236,rahvdata!$AD$2:$AE$80,2,FALSE)</f>
        <v>Lääne-Viru</v>
      </c>
      <c r="H4236" t="s">
        <v>249</v>
      </c>
      <c r="I4236" t="s">
        <v>252</v>
      </c>
    </row>
    <row r="4237" spans="1:9" x14ac:dyDescent="0.35">
      <c r="A4237" s="3" t="s">
        <v>140</v>
      </c>
      <c r="B4237" s="42">
        <v>5</v>
      </c>
      <c r="C4237" s="42">
        <v>0</v>
      </c>
      <c r="D4237" s="42">
        <v>5</v>
      </c>
      <c r="E4237" s="1" t="s">
        <v>46</v>
      </c>
      <c r="F4237" s="41" t="s">
        <v>237</v>
      </c>
      <c r="G4237" t="str">
        <f>VLOOKUP($E4237,rahvdata!$AD$2:$AE$80,2,FALSE)</f>
        <v>Lääne-Viru</v>
      </c>
      <c r="H4237" t="s">
        <v>249</v>
      </c>
      <c r="I4237" t="s">
        <v>252</v>
      </c>
    </row>
    <row r="4238" spans="1:9" x14ac:dyDescent="0.35">
      <c r="A4238" s="3" t="s">
        <v>140</v>
      </c>
      <c r="B4238" s="42">
        <v>0</v>
      </c>
      <c r="C4238" s="42">
        <v>0</v>
      </c>
      <c r="D4238" s="42">
        <v>0</v>
      </c>
      <c r="E4238" s="1" t="s">
        <v>46</v>
      </c>
      <c r="F4238" s="41" t="s">
        <v>238</v>
      </c>
      <c r="G4238" t="str">
        <f>VLOOKUP($E4238,rahvdata!$AD$2:$AE$80,2,FALSE)</f>
        <v>Lääne-Viru</v>
      </c>
      <c r="H4238" t="s">
        <v>249</v>
      </c>
      <c r="I4238" t="s">
        <v>252</v>
      </c>
    </row>
    <row r="4239" spans="1:9" x14ac:dyDescent="0.35">
      <c r="A4239" s="3" t="s">
        <v>140</v>
      </c>
      <c r="B4239" s="42">
        <v>3</v>
      </c>
      <c r="C4239" s="42">
        <v>0</v>
      </c>
      <c r="D4239" s="42">
        <v>3</v>
      </c>
      <c r="E4239" s="1" t="s">
        <v>46</v>
      </c>
      <c r="F4239" s="41" t="s">
        <v>239</v>
      </c>
      <c r="G4239" t="str">
        <f>VLOOKUP($E4239,rahvdata!$AD$2:$AE$80,2,FALSE)</f>
        <v>Lääne-Viru</v>
      </c>
      <c r="H4239" t="s">
        <v>249</v>
      </c>
      <c r="I4239" t="s">
        <v>252</v>
      </c>
    </row>
    <row r="4240" spans="1:9" x14ac:dyDescent="0.35">
      <c r="A4240" s="3" t="s">
        <v>140</v>
      </c>
      <c r="B4240" s="42">
        <v>3</v>
      </c>
      <c r="C4240" s="42">
        <v>0</v>
      </c>
      <c r="D4240" s="42">
        <v>3</v>
      </c>
      <c r="E4240" s="1" t="s">
        <v>46</v>
      </c>
      <c r="F4240" s="41" t="s">
        <v>240</v>
      </c>
      <c r="G4240" t="str">
        <f>VLOOKUP($E4240,rahvdata!$AD$2:$AE$80,2,FALSE)</f>
        <v>Lääne-Viru</v>
      </c>
      <c r="H4240" t="s">
        <v>249</v>
      </c>
      <c r="I4240" t="s">
        <v>252</v>
      </c>
    </row>
    <row r="4241" spans="1:9" x14ac:dyDescent="0.35">
      <c r="A4241" s="3" t="s">
        <v>140</v>
      </c>
      <c r="B4241" s="42">
        <v>0</v>
      </c>
      <c r="C4241" s="42">
        <v>0</v>
      </c>
      <c r="D4241" s="42">
        <v>0</v>
      </c>
      <c r="E4241" s="1" t="s">
        <v>46</v>
      </c>
      <c r="F4241" s="41" t="s">
        <v>241</v>
      </c>
      <c r="G4241" t="str">
        <f>VLOOKUP($E4241,rahvdata!$AD$2:$AE$80,2,FALSE)</f>
        <v>Lääne-Viru</v>
      </c>
      <c r="H4241" t="s">
        <v>249</v>
      </c>
      <c r="I4241" t="s">
        <v>252</v>
      </c>
    </row>
    <row r="4242" spans="1:9" x14ac:dyDescent="0.35">
      <c r="A4242" s="3" t="s">
        <v>140</v>
      </c>
      <c r="B4242" s="42">
        <v>3</v>
      </c>
      <c r="C4242" s="42">
        <v>0</v>
      </c>
      <c r="D4242" s="42">
        <v>3</v>
      </c>
      <c r="E4242" s="1" t="s">
        <v>46</v>
      </c>
      <c r="F4242" s="41" t="s">
        <v>242</v>
      </c>
      <c r="G4242" t="str">
        <f>VLOOKUP($E4242,rahvdata!$AD$2:$AE$80,2,FALSE)</f>
        <v>Lääne-Viru</v>
      </c>
      <c r="H4242" t="s">
        <v>249</v>
      </c>
      <c r="I4242" t="s">
        <v>252</v>
      </c>
    </row>
    <row r="4243" spans="1:9" x14ac:dyDescent="0.35">
      <c r="A4243" s="3" t="s">
        <v>140</v>
      </c>
      <c r="B4243" s="42">
        <v>3</v>
      </c>
      <c r="C4243" s="42">
        <v>0</v>
      </c>
      <c r="D4243" s="42">
        <v>3</v>
      </c>
      <c r="E4243" s="1" t="s">
        <v>46</v>
      </c>
      <c r="F4243" s="41" t="s">
        <v>243</v>
      </c>
      <c r="G4243" t="str">
        <f>VLOOKUP($E4243,rahvdata!$AD$2:$AE$80,2,FALSE)</f>
        <v>Lääne-Viru</v>
      </c>
      <c r="H4243" t="s">
        <v>249</v>
      </c>
    </row>
    <row r="4244" spans="1:9" x14ac:dyDescent="0.35">
      <c r="A4244" s="3" t="s">
        <v>113</v>
      </c>
      <c r="B4244" s="42">
        <v>46</v>
      </c>
      <c r="C4244" s="42">
        <v>25</v>
      </c>
      <c r="D4244" s="42">
        <v>21</v>
      </c>
      <c r="E4244" s="1" t="s">
        <v>48</v>
      </c>
      <c r="F4244" s="41" t="s">
        <v>143</v>
      </c>
      <c r="G4244" t="str">
        <f>VLOOKUP($E4244,rahvdata!$AD$2:$AE$80,2,FALSE)</f>
        <v>Põlva</v>
      </c>
      <c r="H4244" t="s">
        <v>247</v>
      </c>
      <c r="I4244" t="s">
        <v>251</v>
      </c>
    </row>
    <row r="4245" spans="1:9" x14ac:dyDescent="0.35">
      <c r="A4245" s="3" t="s">
        <v>113</v>
      </c>
      <c r="B4245" s="42">
        <v>39</v>
      </c>
      <c r="C4245" s="42">
        <v>17</v>
      </c>
      <c r="D4245" s="42">
        <v>22</v>
      </c>
      <c r="E4245" s="1" t="s">
        <v>48</v>
      </c>
      <c r="F4245" s="41" t="s">
        <v>144</v>
      </c>
      <c r="G4245" t="str">
        <f>VLOOKUP($E4245,rahvdata!$AD$2:$AE$80,2,FALSE)</f>
        <v>Põlva</v>
      </c>
      <c r="H4245" t="s">
        <v>247</v>
      </c>
      <c r="I4245" t="s">
        <v>251</v>
      </c>
    </row>
    <row r="4246" spans="1:9" x14ac:dyDescent="0.35">
      <c r="A4246" s="3" t="s">
        <v>113</v>
      </c>
      <c r="B4246" s="42">
        <v>35</v>
      </c>
      <c r="C4246" s="42">
        <v>14</v>
      </c>
      <c r="D4246" s="42">
        <v>21</v>
      </c>
      <c r="E4246" s="1" t="s">
        <v>48</v>
      </c>
      <c r="F4246" s="41" t="s">
        <v>145</v>
      </c>
      <c r="G4246" t="str">
        <f>VLOOKUP($E4246,rahvdata!$AD$2:$AE$80,2,FALSE)</f>
        <v>Põlva</v>
      </c>
      <c r="H4246" t="s">
        <v>247</v>
      </c>
      <c r="I4246" t="s">
        <v>251</v>
      </c>
    </row>
    <row r="4247" spans="1:9" x14ac:dyDescent="0.35">
      <c r="A4247" s="3" t="s">
        <v>113</v>
      </c>
      <c r="B4247" s="42">
        <v>44</v>
      </c>
      <c r="C4247" s="42">
        <v>20</v>
      </c>
      <c r="D4247" s="42">
        <v>26</v>
      </c>
      <c r="E4247" s="1" t="s">
        <v>48</v>
      </c>
      <c r="F4247" s="41" t="s">
        <v>146</v>
      </c>
      <c r="G4247" t="str">
        <f>VLOOKUP($E4247,rahvdata!$AD$2:$AE$80,2,FALSE)</f>
        <v>Põlva</v>
      </c>
      <c r="H4247" t="s">
        <v>247</v>
      </c>
      <c r="I4247" t="s">
        <v>251</v>
      </c>
    </row>
    <row r="4248" spans="1:9" x14ac:dyDescent="0.35">
      <c r="A4248" s="3" t="s">
        <v>113</v>
      </c>
      <c r="B4248" s="42">
        <v>46</v>
      </c>
      <c r="C4248" s="42">
        <v>23</v>
      </c>
      <c r="D4248" s="42">
        <v>23</v>
      </c>
      <c r="E4248" s="1" t="s">
        <v>48</v>
      </c>
      <c r="F4248" s="41" t="s">
        <v>147</v>
      </c>
      <c r="G4248" t="str">
        <f>VLOOKUP($E4248,rahvdata!$AD$2:$AE$80,2,FALSE)</f>
        <v>Põlva</v>
      </c>
      <c r="H4248" t="s">
        <v>247</v>
      </c>
      <c r="I4248" t="s">
        <v>251</v>
      </c>
    </row>
    <row r="4249" spans="1:9" x14ac:dyDescent="0.35">
      <c r="A4249" s="3" t="s">
        <v>113</v>
      </c>
      <c r="B4249" s="42">
        <v>41</v>
      </c>
      <c r="C4249" s="42">
        <v>24</v>
      </c>
      <c r="D4249" s="42">
        <v>14</v>
      </c>
      <c r="E4249" s="1" t="s">
        <v>48</v>
      </c>
      <c r="F4249" s="41" t="s">
        <v>148</v>
      </c>
      <c r="G4249" t="str">
        <f>VLOOKUP($E4249,rahvdata!$AD$2:$AE$80,2,FALSE)</f>
        <v>Põlva</v>
      </c>
      <c r="H4249" t="s">
        <v>247</v>
      </c>
      <c r="I4249" t="s">
        <v>251</v>
      </c>
    </row>
    <row r="4250" spans="1:9" x14ac:dyDescent="0.35">
      <c r="A4250" s="3" t="s">
        <v>113</v>
      </c>
      <c r="B4250" s="42">
        <v>34</v>
      </c>
      <c r="C4250" s="42">
        <v>20</v>
      </c>
      <c r="D4250" s="42">
        <v>14</v>
      </c>
      <c r="E4250" s="1" t="s">
        <v>48</v>
      </c>
      <c r="F4250" s="41" t="s">
        <v>149</v>
      </c>
      <c r="G4250" t="str">
        <f>VLOOKUP($E4250,rahvdata!$AD$2:$AE$80,2,FALSE)</f>
        <v>Põlva</v>
      </c>
      <c r="H4250" t="s">
        <v>247</v>
      </c>
      <c r="I4250" t="s">
        <v>251</v>
      </c>
    </row>
    <row r="4251" spans="1:9" x14ac:dyDescent="0.35">
      <c r="A4251" s="3" t="s">
        <v>113</v>
      </c>
      <c r="B4251" s="42">
        <v>41</v>
      </c>
      <c r="C4251" s="42">
        <v>22</v>
      </c>
      <c r="D4251" s="42">
        <v>17</v>
      </c>
      <c r="E4251" s="1" t="s">
        <v>48</v>
      </c>
      <c r="F4251" s="41" t="s">
        <v>150</v>
      </c>
      <c r="G4251" t="str">
        <f>VLOOKUP($E4251,rahvdata!$AD$2:$AE$80,2,FALSE)</f>
        <v>Põlva</v>
      </c>
      <c r="H4251" t="s">
        <v>247</v>
      </c>
      <c r="I4251" t="s">
        <v>251</v>
      </c>
    </row>
    <row r="4252" spans="1:9" x14ac:dyDescent="0.35">
      <c r="A4252" s="3" t="s">
        <v>113</v>
      </c>
      <c r="B4252" s="42">
        <v>43</v>
      </c>
      <c r="C4252" s="42">
        <v>22</v>
      </c>
      <c r="D4252" s="42">
        <v>20</v>
      </c>
      <c r="E4252" s="1" t="s">
        <v>48</v>
      </c>
      <c r="F4252" s="41" t="s">
        <v>151</v>
      </c>
      <c r="G4252" t="str">
        <f>VLOOKUP($E4252,rahvdata!$AD$2:$AE$80,2,FALSE)</f>
        <v>Põlva</v>
      </c>
      <c r="H4252" t="s">
        <v>247</v>
      </c>
      <c r="I4252" t="s">
        <v>251</v>
      </c>
    </row>
    <row r="4253" spans="1:9" x14ac:dyDescent="0.35">
      <c r="A4253" s="3" t="s">
        <v>113</v>
      </c>
      <c r="B4253" s="42">
        <v>44</v>
      </c>
      <c r="C4253" s="42">
        <v>24</v>
      </c>
      <c r="D4253" s="42">
        <v>20</v>
      </c>
      <c r="E4253" s="1" t="s">
        <v>48</v>
      </c>
      <c r="F4253" s="41" t="s">
        <v>152</v>
      </c>
      <c r="G4253" t="str">
        <f>VLOOKUP($E4253,rahvdata!$AD$2:$AE$80,2,FALSE)</f>
        <v>Põlva</v>
      </c>
      <c r="H4253" t="s">
        <v>247</v>
      </c>
      <c r="I4253" t="s">
        <v>251</v>
      </c>
    </row>
    <row r="4254" spans="1:9" x14ac:dyDescent="0.35">
      <c r="A4254" s="8" t="s">
        <v>103</v>
      </c>
      <c r="B4254" s="42">
        <v>40</v>
      </c>
      <c r="C4254" s="42">
        <v>21</v>
      </c>
      <c r="D4254" s="42">
        <v>22</v>
      </c>
      <c r="E4254" s="1" t="s">
        <v>48</v>
      </c>
      <c r="F4254" s="41" t="s">
        <v>153</v>
      </c>
      <c r="G4254" t="str">
        <f>VLOOKUP($E4254,rahvdata!$AD$2:$AE$80,2,FALSE)</f>
        <v>Põlva</v>
      </c>
      <c r="H4254" t="s">
        <v>247</v>
      </c>
      <c r="I4254" t="s">
        <v>251</v>
      </c>
    </row>
    <row r="4255" spans="1:9" x14ac:dyDescent="0.35">
      <c r="A4255" s="8" t="s">
        <v>103</v>
      </c>
      <c r="B4255" s="42">
        <v>46</v>
      </c>
      <c r="C4255" s="42">
        <v>26</v>
      </c>
      <c r="D4255" s="42">
        <v>20</v>
      </c>
      <c r="E4255" s="1" t="s">
        <v>48</v>
      </c>
      <c r="F4255" s="41" t="s">
        <v>154</v>
      </c>
      <c r="G4255" t="str">
        <f>VLOOKUP($E4255,rahvdata!$AD$2:$AE$80,2,FALSE)</f>
        <v>Põlva</v>
      </c>
      <c r="H4255" t="s">
        <v>247</v>
      </c>
      <c r="I4255" t="s">
        <v>251</v>
      </c>
    </row>
    <row r="4256" spans="1:9" x14ac:dyDescent="0.35">
      <c r="A4256" s="8" t="s">
        <v>103</v>
      </c>
      <c r="B4256" s="42">
        <v>54</v>
      </c>
      <c r="C4256" s="42">
        <v>24</v>
      </c>
      <c r="D4256" s="42">
        <v>30</v>
      </c>
      <c r="E4256" s="1" t="s">
        <v>48</v>
      </c>
      <c r="F4256" s="41" t="s">
        <v>155</v>
      </c>
      <c r="G4256" t="str">
        <f>VLOOKUP($E4256,rahvdata!$AD$2:$AE$80,2,FALSE)</f>
        <v>Põlva</v>
      </c>
      <c r="H4256" t="s">
        <v>247</v>
      </c>
      <c r="I4256" t="s">
        <v>251</v>
      </c>
    </row>
    <row r="4257" spans="1:9" x14ac:dyDescent="0.35">
      <c r="A4257" s="8" t="s">
        <v>103</v>
      </c>
      <c r="B4257" s="42">
        <v>70</v>
      </c>
      <c r="C4257" s="42">
        <v>38</v>
      </c>
      <c r="D4257" s="42">
        <v>32</v>
      </c>
      <c r="E4257" s="1" t="s">
        <v>48</v>
      </c>
      <c r="F4257" s="41" t="s">
        <v>156</v>
      </c>
      <c r="G4257" t="str">
        <f>VLOOKUP($E4257,rahvdata!$AD$2:$AE$80,2,FALSE)</f>
        <v>Põlva</v>
      </c>
      <c r="H4257" t="s">
        <v>247</v>
      </c>
      <c r="I4257" t="s">
        <v>251</v>
      </c>
    </row>
    <row r="4258" spans="1:9" x14ac:dyDescent="0.35">
      <c r="A4258" s="8" t="s">
        <v>103</v>
      </c>
      <c r="B4258" s="42">
        <v>47</v>
      </c>
      <c r="C4258" s="42">
        <v>20</v>
      </c>
      <c r="D4258" s="42">
        <v>24</v>
      </c>
      <c r="E4258" s="1" t="s">
        <v>48</v>
      </c>
      <c r="F4258" s="41" t="s">
        <v>157</v>
      </c>
      <c r="G4258" t="str">
        <f>VLOOKUP($E4258,rahvdata!$AD$2:$AE$80,2,FALSE)</f>
        <v>Põlva</v>
      </c>
      <c r="H4258" t="s">
        <v>247</v>
      </c>
      <c r="I4258" t="s">
        <v>251</v>
      </c>
    </row>
    <row r="4259" spans="1:9" x14ac:dyDescent="0.35">
      <c r="A4259" s="8" t="s">
        <v>103</v>
      </c>
      <c r="B4259" s="42">
        <v>37</v>
      </c>
      <c r="C4259" s="42">
        <v>20</v>
      </c>
      <c r="D4259" s="42">
        <v>17</v>
      </c>
      <c r="E4259" s="1" t="s">
        <v>48</v>
      </c>
      <c r="F4259" s="41" t="s">
        <v>158</v>
      </c>
      <c r="G4259" t="str">
        <f>VLOOKUP($E4259,rahvdata!$AD$2:$AE$80,2,FALSE)</f>
        <v>Põlva</v>
      </c>
      <c r="H4259" t="s">
        <v>247</v>
      </c>
      <c r="I4259" t="s">
        <v>251</v>
      </c>
    </row>
    <row r="4260" spans="1:9" x14ac:dyDescent="0.35">
      <c r="A4260" s="8" t="s">
        <v>103</v>
      </c>
      <c r="B4260" s="42">
        <v>47</v>
      </c>
      <c r="C4260" s="42">
        <v>25</v>
      </c>
      <c r="D4260" s="42">
        <v>25</v>
      </c>
      <c r="E4260" s="1" t="s">
        <v>48</v>
      </c>
      <c r="F4260" s="41" t="s">
        <v>159</v>
      </c>
      <c r="G4260" t="str">
        <f>VLOOKUP($E4260,rahvdata!$AD$2:$AE$80,2,FALSE)</f>
        <v>Põlva</v>
      </c>
      <c r="H4260" t="s">
        <v>247</v>
      </c>
      <c r="I4260" t="s">
        <v>251</v>
      </c>
    </row>
    <row r="4261" spans="1:9" x14ac:dyDescent="0.35">
      <c r="A4261" s="8" t="s">
        <v>103</v>
      </c>
      <c r="B4261" s="42">
        <v>48</v>
      </c>
      <c r="C4261" s="42">
        <v>31</v>
      </c>
      <c r="D4261" s="42">
        <v>13</v>
      </c>
      <c r="E4261" s="1" t="s">
        <v>48</v>
      </c>
      <c r="F4261" s="41" t="s">
        <v>160</v>
      </c>
      <c r="G4261" t="str">
        <f>VLOOKUP($E4261,rahvdata!$AD$2:$AE$80,2,FALSE)</f>
        <v>Põlva</v>
      </c>
      <c r="H4261" t="s">
        <v>247</v>
      </c>
    </row>
    <row r="4262" spans="1:9" x14ac:dyDescent="0.35">
      <c r="A4262" s="8" t="s">
        <v>103</v>
      </c>
      <c r="B4262" s="42">
        <v>48</v>
      </c>
      <c r="C4262" s="42">
        <v>21</v>
      </c>
      <c r="D4262" s="42">
        <v>27</v>
      </c>
      <c r="E4262" s="1" t="s">
        <v>48</v>
      </c>
      <c r="F4262" s="41" t="s">
        <v>161</v>
      </c>
      <c r="G4262" t="str">
        <f>VLOOKUP($E4262,rahvdata!$AD$2:$AE$80,2,FALSE)</f>
        <v>Põlva</v>
      </c>
      <c r="H4262" t="s">
        <v>247</v>
      </c>
    </row>
    <row r="4263" spans="1:9" x14ac:dyDescent="0.35">
      <c r="A4263" s="8" t="s">
        <v>103</v>
      </c>
      <c r="B4263" s="42">
        <v>39</v>
      </c>
      <c r="C4263" s="42">
        <v>16</v>
      </c>
      <c r="D4263" s="42">
        <v>24</v>
      </c>
      <c r="E4263" s="1" t="s">
        <v>48</v>
      </c>
      <c r="F4263" s="41" t="s">
        <v>162</v>
      </c>
      <c r="G4263" t="str">
        <f>VLOOKUP($E4263,rahvdata!$AD$2:$AE$80,2,FALSE)</f>
        <v>Põlva</v>
      </c>
      <c r="H4263" t="s">
        <v>248</v>
      </c>
    </row>
    <row r="4264" spans="1:9" x14ac:dyDescent="0.35">
      <c r="A4264" s="3" t="s">
        <v>102</v>
      </c>
      <c r="B4264" s="42">
        <v>50</v>
      </c>
      <c r="C4264" s="42">
        <v>29</v>
      </c>
      <c r="D4264" s="42">
        <v>21</v>
      </c>
      <c r="E4264" s="1" t="s">
        <v>48</v>
      </c>
      <c r="F4264" s="41" t="s">
        <v>163</v>
      </c>
      <c r="G4264" t="str">
        <f>VLOOKUP($E4264,rahvdata!$AD$2:$AE$80,2,FALSE)</f>
        <v>Põlva</v>
      </c>
      <c r="H4264" t="s">
        <v>248</v>
      </c>
    </row>
    <row r="4265" spans="1:9" x14ac:dyDescent="0.35">
      <c r="A4265" s="3" t="s">
        <v>102</v>
      </c>
      <c r="B4265" s="42">
        <v>30</v>
      </c>
      <c r="C4265" s="42">
        <v>6</v>
      </c>
      <c r="D4265" s="42">
        <v>20</v>
      </c>
      <c r="E4265" s="1" t="s">
        <v>48</v>
      </c>
      <c r="F4265" s="41" t="s">
        <v>164</v>
      </c>
      <c r="G4265" t="str">
        <f>VLOOKUP($E4265,rahvdata!$AD$2:$AE$80,2,FALSE)</f>
        <v>Põlva</v>
      </c>
      <c r="H4265" t="s">
        <v>248</v>
      </c>
    </row>
    <row r="4266" spans="1:9" x14ac:dyDescent="0.35">
      <c r="A4266" s="3" t="s">
        <v>102</v>
      </c>
      <c r="B4266" s="42">
        <v>44</v>
      </c>
      <c r="C4266" s="42">
        <v>16</v>
      </c>
      <c r="D4266" s="42">
        <v>26</v>
      </c>
      <c r="E4266" s="1" t="s">
        <v>48</v>
      </c>
      <c r="F4266" s="41" t="s">
        <v>165</v>
      </c>
      <c r="G4266" t="str">
        <f>VLOOKUP($E4266,rahvdata!$AD$2:$AE$80,2,FALSE)</f>
        <v>Põlva</v>
      </c>
      <c r="H4266" t="s">
        <v>248</v>
      </c>
    </row>
    <row r="4267" spans="1:9" x14ac:dyDescent="0.35">
      <c r="A4267" s="3" t="s">
        <v>102</v>
      </c>
      <c r="B4267" s="42">
        <v>38</v>
      </c>
      <c r="C4267" s="42">
        <v>19</v>
      </c>
      <c r="D4267" s="42">
        <v>19</v>
      </c>
      <c r="E4267" s="1" t="s">
        <v>48</v>
      </c>
      <c r="F4267" s="41" t="s">
        <v>166</v>
      </c>
      <c r="G4267" t="str">
        <f>VLOOKUP($E4267,rahvdata!$AD$2:$AE$80,2,FALSE)</f>
        <v>Põlva</v>
      </c>
      <c r="H4267" t="s">
        <v>248</v>
      </c>
    </row>
    <row r="4268" spans="1:9" x14ac:dyDescent="0.35">
      <c r="A4268" s="3" t="s">
        <v>102</v>
      </c>
      <c r="B4268" s="42">
        <v>25</v>
      </c>
      <c r="C4268" s="42">
        <v>13</v>
      </c>
      <c r="D4268" s="42">
        <v>12</v>
      </c>
      <c r="E4268" s="1" t="s">
        <v>48</v>
      </c>
      <c r="F4268" s="41" t="s">
        <v>167</v>
      </c>
      <c r="G4268" t="str">
        <f>VLOOKUP($E4268,rahvdata!$AD$2:$AE$80,2,FALSE)</f>
        <v>Põlva</v>
      </c>
      <c r="H4268" t="s">
        <v>248</v>
      </c>
    </row>
    <row r="4269" spans="1:9" x14ac:dyDescent="0.35">
      <c r="A4269" s="3" t="s">
        <v>102</v>
      </c>
      <c r="B4269" s="42">
        <v>39</v>
      </c>
      <c r="C4269" s="42">
        <v>20</v>
      </c>
      <c r="D4269" s="42">
        <v>19</v>
      </c>
      <c r="E4269" s="1" t="s">
        <v>48</v>
      </c>
      <c r="F4269" s="41" t="s">
        <v>168</v>
      </c>
      <c r="G4269" t="str">
        <f>VLOOKUP($E4269,rahvdata!$AD$2:$AE$80,2,FALSE)</f>
        <v>Põlva</v>
      </c>
      <c r="H4269" t="s">
        <v>248</v>
      </c>
    </row>
    <row r="4270" spans="1:9" x14ac:dyDescent="0.35">
      <c r="A4270" s="3" t="s">
        <v>102</v>
      </c>
      <c r="B4270" s="42">
        <v>52</v>
      </c>
      <c r="C4270" s="42">
        <v>25</v>
      </c>
      <c r="D4270" s="42">
        <v>23</v>
      </c>
      <c r="E4270" s="1" t="s">
        <v>48</v>
      </c>
      <c r="F4270" s="41" t="s">
        <v>169</v>
      </c>
      <c r="G4270" t="str">
        <f>VLOOKUP($E4270,rahvdata!$AD$2:$AE$80,2,FALSE)</f>
        <v>Põlva</v>
      </c>
      <c r="H4270" t="s">
        <v>248</v>
      </c>
    </row>
    <row r="4271" spans="1:9" x14ac:dyDescent="0.35">
      <c r="A4271" s="3" t="s">
        <v>102</v>
      </c>
      <c r="B4271" s="42">
        <v>48</v>
      </c>
      <c r="C4271" s="42">
        <v>33</v>
      </c>
      <c r="D4271" s="42">
        <v>10</v>
      </c>
      <c r="E4271" s="1" t="s">
        <v>48</v>
      </c>
      <c r="F4271" s="41" t="s">
        <v>170</v>
      </c>
      <c r="G4271" t="str">
        <f>VLOOKUP($E4271,rahvdata!$AD$2:$AE$80,2,FALSE)</f>
        <v>Põlva</v>
      </c>
      <c r="H4271" t="s">
        <v>248</v>
      </c>
    </row>
    <row r="4272" spans="1:9" x14ac:dyDescent="0.35">
      <c r="A4272" s="3" t="s">
        <v>102</v>
      </c>
      <c r="B4272" s="42">
        <v>38</v>
      </c>
      <c r="C4272" s="42">
        <v>23</v>
      </c>
      <c r="D4272" s="42">
        <v>18</v>
      </c>
      <c r="E4272" s="1" t="s">
        <v>48</v>
      </c>
      <c r="F4272" s="41" t="s">
        <v>171</v>
      </c>
      <c r="G4272" t="str">
        <f>VLOOKUP($E4272,rahvdata!$AD$2:$AE$80,2,FALSE)</f>
        <v>Põlva</v>
      </c>
      <c r="H4272" t="s">
        <v>248</v>
      </c>
    </row>
    <row r="4273" spans="1:8" x14ac:dyDescent="0.35">
      <c r="A4273" s="3" t="s">
        <v>102</v>
      </c>
      <c r="B4273" s="42">
        <v>36</v>
      </c>
      <c r="C4273" s="42">
        <v>21</v>
      </c>
      <c r="D4273" s="42">
        <v>15</v>
      </c>
      <c r="E4273" s="1" t="s">
        <v>48</v>
      </c>
      <c r="F4273" s="41" t="s">
        <v>172</v>
      </c>
      <c r="G4273" t="str">
        <f>VLOOKUP($E4273,rahvdata!$AD$2:$AE$80,2,FALSE)</f>
        <v>Põlva</v>
      </c>
      <c r="H4273" t="s">
        <v>248</v>
      </c>
    </row>
    <row r="4274" spans="1:8" x14ac:dyDescent="0.35">
      <c r="A4274" s="3" t="s">
        <v>104</v>
      </c>
      <c r="B4274" s="42">
        <v>50</v>
      </c>
      <c r="C4274" s="42">
        <v>35</v>
      </c>
      <c r="D4274" s="42">
        <v>12</v>
      </c>
      <c r="E4274" s="1" t="s">
        <v>48</v>
      </c>
      <c r="F4274" s="41" t="s">
        <v>173</v>
      </c>
      <c r="G4274" t="str">
        <f>VLOOKUP($E4274,rahvdata!$AD$2:$AE$80,2,FALSE)</f>
        <v>Põlva</v>
      </c>
      <c r="H4274" t="s">
        <v>248</v>
      </c>
    </row>
    <row r="4275" spans="1:8" x14ac:dyDescent="0.35">
      <c r="A4275" s="3" t="s">
        <v>104</v>
      </c>
      <c r="B4275" s="42">
        <v>46</v>
      </c>
      <c r="C4275" s="42">
        <v>28</v>
      </c>
      <c r="D4275" s="42">
        <v>15</v>
      </c>
      <c r="E4275" s="1" t="s">
        <v>48</v>
      </c>
      <c r="F4275" s="41" t="s">
        <v>174</v>
      </c>
      <c r="G4275" t="str">
        <f>VLOOKUP($E4275,rahvdata!$AD$2:$AE$80,2,FALSE)</f>
        <v>Põlva</v>
      </c>
      <c r="H4275" t="s">
        <v>248</v>
      </c>
    </row>
    <row r="4276" spans="1:8" x14ac:dyDescent="0.35">
      <c r="A4276" s="3" t="s">
        <v>104</v>
      </c>
      <c r="B4276" s="42">
        <v>67</v>
      </c>
      <c r="C4276" s="42">
        <v>37</v>
      </c>
      <c r="D4276" s="42">
        <v>30</v>
      </c>
      <c r="E4276" s="1" t="s">
        <v>48</v>
      </c>
      <c r="F4276" s="41" t="s">
        <v>175</v>
      </c>
      <c r="G4276" t="str">
        <f>VLOOKUP($E4276,rahvdata!$AD$2:$AE$80,2,FALSE)</f>
        <v>Põlva</v>
      </c>
      <c r="H4276" t="s">
        <v>248</v>
      </c>
    </row>
    <row r="4277" spans="1:8" x14ac:dyDescent="0.35">
      <c r="A4277" s="3" t="s">
        <v>104</v>
      </c>
      <c r="B4277" s="42">
        <v>53</v>
      </c>
      <c r="C4277" s="42">
        <v>26</v>
      </c>
      <c r="D4277" s="42">
        <v>24</v>
      </c>
      <c r="E4277" s="1" t="s">
        <v>48</v>
      </c>
      <c r="F4277" s="41" t="s">
        <v>176</v>
      </c>
      <c r="G4277" t="str">
        <f>VLOOKUP($E4277,rahvdata!$AD$2:$AE$80,2,FALSE)</f>
        <v>Põlva</v>
      </c>
      <c r="H4277" t="s">
        <v>248</v>
      </c>
    </row>
    <row r="4278" spans="1:8" x14ac:dyDescent="0.35">
      <c r="A4278" s="3" t="s">
        <v>104</v>
      </c>
      <c r="B4278" s="42">
        <v>54</v>
      </c>
      <c r="C4278" s="42">
        <v>33</v>
      </c>
      <c r="D4278" s="42">
        <v>24</v>
      </c>
      <c r="E4278" s="1" t="s">
        <v>48</v>
      </c>
      <c r="F4278" s="41" t="s">
        <v>177</v>
      </c>
      <c r="G4278" t="str">
        <f>VLOOKUP($E4278,rahvdata!$AD$2:$AE$80,2,FALSE)</f>
        <v>Põlva</v>
      </c>
      <c r="H4278" t="s">
        <v>248</v>
      </c>
    </row>
    <row r="4279" spans="1:8" x14ac:dyDescent="0.35">
      <c r="A4279" s="3" t="s">
        <v>104</v>
      </c>
      <c r="B4279" s="42">
        <v>62</v>
      </c>
      <c r="C4279" s="42">
        <v>30</v>
      </c>
      <c r="D4279" s="42">
        <v>32</v>
      </c>
      <c r="E4279" s="1" t="s">
        <v>48</v>
      </c>
      <c r="F4279" s="41" t="s">
        <v>178</v>
      </c>
      <c r="G4279" t="str">
        <f>VLOOKUP($E4279,rahvdata!$AD$2:$AE$80,2,FALSE)</f>
        <v>Põlva</v>
      </c>
      <c r="H4279" t="s">
        <v>248</v>
      </c>
    </row>
    <row r="4280" spans="1:8" x14ac:dyDescent="0.35">
      <c r="A4280" s="3" t="s">
        <v>104</v>
      </c>
      <c r="B4280" s="42">
        <v>58</v>
      </c>
      <c r="C4280" s="42">
        <v>35</v>
      </c>
      <c r="D4280" s="42">
        <v>22</v>
      </c>
      <c r="E4280" s="1" t="s">
        <v>48</v>
      </c>
      <c r="F4280" s="41" t="s">
        <v>179</v>
      </c>
      <c r="G4280" t="str">
        <f>VLOOKUP($E4280,rahvdata!$AD$2:$AE$80,2,FALSE)</f>
        <v>Põlva</v>
      </c>
      <c r="H4280" t="s">
        <v>248</v>
      </c>
    </row>
    <row r="4281" spans="1:8" x14ac:dyDescent="0.35">
      <c r="A4281" s="3" t="s">
        <v>104</v>
      </c>
      <c r="B4281" s="42">
        <v>47</v>
      </c>
      <c r="C4281" s="42">
        <v>20</v>
      </c>
      <c r="D4281" s="42">
        <v>23</v>
      </c>
      <c r="E4281" s="1" t="s">
        <v>48</v>
      </c>
      <c r="F4281" s="41" t="s">
        <v>180</v>
      </c>
      <c r="G4281" t="str">
        <f>VLOOKUP($E4281,rahvdata!$AD$2:$AE$80,2,FALSE)</f>
        <v>Põlva</v>
      </c>
      <c r="H4281" t="s">
        <v>248</v>
      </c>
    </row>
    <row r="4282" spans="1:8" x14ac:dyDescent="0.35">
      <c r="A4282" s="3" t="s">
        <v>104</v>
      </c>
      <c r="B4282" s="42">
        <v>57</v>
      </c>
      <c r="C4282" s="42">
        <v>25</v>
      </c>
      <c r="D4282" s="42">
        <v>32</v>
      </c>
      <c r="E4282" s="1" t="s">
        <v>48</v>
      </c>
      <c r="F4282" s="41" t="s">
        <v>181</v>
      </c>
      <c r="G4282" t="str">
        <f>VLOOKUP($E4282,rahvdata!$AD$2:$AE$80,2,FALSE)</f>
        <v>Põlva</v>
      </c>
      <c r="H4282" t="s">
        <v>248</v>
      </c>
    </row>
    <row r="4283" spans="1:8" x14ac:dyDescent="0.35">
      <c r="A4283" s="3" t="s">
        <v>104</v>
      </c>
      <c r="B4283" s="42">
        <v>44</v>
      </c>
      <c r="C4283" s="42">
        <v>29</v>
      </c>
      <c r="D4283" s="42">
        <v>15</v>
      </c>
      <c r="E4283" s="1" t="s">
        <v>48</v>
      </c>
      <c r="F4283" s="41" t="s">
        <v>182</v>
      </c>
      <c r="G4283" t="str">
        <f>VLOOKUP($E4283,rahvdata!$AD$2:$AE$80,2,FALSE)</f>
        <v>Põlva</v>
      </c>
      <c r="H4283" t="s">
        <v>248</v>
      </c>
    </row>
    <row r="4284" spans="1:8" x14ac:dyDescent="0.35">
      <c r="A4284" s="3" t="s">
        <v>105</v>
      </c>
      <c r="B4284" s="42">
        <v>55</v>
      </c>
      <c r="C4284" s="42">
        <v>33</v>
      </c>
      <c r="D4284" s="42">
        <v>22</v>
      </c>
      <c r="E4284" s="1" t="s">
        <v>48</v>
      </c>
      <c r="F4284" s="41" t="s">
        <v>183</v>
      </c>
      <c r="G4284" t="str">
        <f>VLOOKUP($E4284,rahvdata!$AD$2:$AE$80,2,FALSE)</f>
        <v>Põlva</v>
      </c>
      <c r="H4284" t="s">
        <v>248</v>
      </c>
    </row>
    <row r="4285" spans="1:8" x14ac:dyDescent="0.35">
      <c r="A4285" s="3" t="s">
        <v>105</v>
      </c>
      <c r="B4285" s="42">
        <v>44</v>
      </c>
      <c r="C4285" s="42">
        <v>23</v>
      </c>
      <c r="D4285" s="42">
        <v>18</v>
      </c>
      <c r="E4285" s="1" t="s">
        <v>48</v>
      </c>
      <c r="F4285" s="41" t="s">
        <v>184</v>
      </c>
      <c r="G4285" t="str">
        <f>VLOOKUP($E4285,rahvdata!$AD$2:$AE$80,2,FALSE)</f>
        <v>Põlva</v>
      </c>
      <c r="H4285" t="s">
        <v>248</v>
      </c>
    </row>
    <row r="4286" spans="1:8" x14ac:dyDescent="0.35">
      <c r="A4286" s="3" t="s">
        <v>105</v>
      </c>
      <c r="B4286" s="42">
        <v>54</v>
      </c>
      <c r="C4286" s="42">
        <v>26</v>
      </c>
      <c r="D4286" s="42">
        <v>28</v>
      </c>
      <c r="E4286" s="1" t="s">
        <v>48</v>
      </c>
      <c r="F4286" s="41" t="s">
        <v>185</v>
      </c>
      <c r="G4286" t="str">
        <f>VLOOKUP($E4286,rahvdata!$AD$2:$AE$80,2,FALSE)</f>
        <v>Põlva</v>
      </c>
      <c r="H4286" t="s">
        <v>248</v>
      </c>
    </row>
    <row r="4287" spans="1:8" x14ac:dyDescent="0.35">
      <c r="A4287" s="3" t="s">
        <v>105</v>
      </c>
      <c r="B4287" s="42">
        <v>56</v>
      </c>
      <c r="C4287" s="42">
        <v>32</v>
      </c>
      <c r="D4287" s="42">
        <v>24</v>
      </c>
      <c r="E4287" s="1" t="s">
        <v>48</v>
      </c>
      <c r="F4287" s="41" t="s">
        <v>186</v>
      </c>
      <c r="G4287" t="str">
        <f>VLOOKUP($E4287,rahvdata!$AD$2:$AE$80,2,FALSE)</f>
        <v>Põlva</v>
      </c>
      <c r="H4287" t="s">
        <v>248</v>
      </c>
    </row>
    <row r="4288" spans="1:8" x14ac:dyDescent="0.35">
      <c r="A4288" s="3" t="s">
        <v>105</v>
      </c>
      <c r="B4288" s="42">
        <v>46</v>
      </c>
      <c r="C4288" s="42">
        <v>27</v>
      </c>
      <c r="D4288" s="42">
        <v>19</v>
      </c>
      <c r="E4288" s="1" t="s">
        <v>48</v>
      </c>
      <c r="F4288" s="41" t="s">
        <v>187</v>
      </c>
      <c r="G4288" t="str">
        <f>VLOOKUP($E4288,rahvdata!$AD$2:$AE$80,2,FALSE)</f>
        <v>Põlva</v>
      </c>
      <c r="H4288" t="s">
        <v>248</v>
      </c>
    </row>
    <row r="4289" spans="1:8" x14ac:dyDescent="0.35">
      <c r="A4289" s="3" t="s">
        <v>105</v>
      </c>
      <c r="B4289" s="42">
        <v>51</v>
      </c>
      <c r="C4289" s="42">
        <v>24</v>
      </c>
      <c r="D4289" s="42">
        <v>27</v>
      </c>
      <c r="E4289" s="1" t="s">
        <v>48</v>
      </c>
      <c r="F4289" s="41" t="s">
        <v>188</v>
      </c>
      <c r="G4289" t="str">
        <f>VLOOKUP($E4289,rahvdata!$AD$2:$AE$80,2,FALSE)</f>
        <v>Põlva</v>
      </c>
      <c r="H4289" t="s">
        <v>248</v>
      </c>
    </row>
    <row r="4290" spans="1:8" x14ac:dyDescent="0.35">
      <c r="A4290" s="3" t="s">
        <v>105</v>
      </c>
      <c r="B4290" s="42">
        <v>56</v>
      </c>
      <c r="C4290" s="42">
        <v>29</v>
      </c>
      <c r="D4290" s="42">
        <v>27</v>
      </c>
      <c r="E4290" s="1" t="s">
        <v>48</v>
      </c>
      <c r="F4290" s="41" t="s">
        <v>189</v>
      </c>
      <c r="G4290" t="str">
        <f>VLOOKUP($E4290,rahvdata!$AD$2:$AE$80,2,FALSE)</f>
        <v>Põlva</v>
      </c>
      <c r="H4290" t="s">
        <v>248</v>
      </c>
    </row>
    <row r="4291" spans="1:8" x14ac:dyDescent="0.35">
      <c r="A4291" s="3" t="s">
        <v>105</v>
      </c>
      <c r="B4291" s="42">
        <v>39</v>
      </c>
      <c r="C4291" s="42">
        <v>23</v>
      </c>
      <c r="D4291" s="42">
        <v>21</v>
      </c>
      <c r="E4291" s="1" t="s">
        <v>48</v>
      </c>
      <c r="F4291" s="41" t="s">
        <v>190</v>
      </c>
      <c r="G4291" t="str">
        <f>VLOOKUP($E4291,rahvdata!$AD$2:$AE$80,2,FALSE)</f>
        <v>Põlva</v>
      </c>
      <c r="H4291" t="s">
        <v>248</v>
      </c>
    </row>
    <row r="4292" spans="1:8" x14ac:dyDescent="0.35">
      <c r="A4292" s="3" t="s">
        <v>105</v>
      </c>
      <c r="B4292" s="42">
        <v>51</v>
      </c>
      <c r="C4292" s="42">
        <v>36</v>
      </c>
      <c r="D4292" s="42">
        <v>20</v>
      </c>
      <c r="E4292" s="1" t="s">
        <v>48</v>
      </c>
      <c r="F4292" s="41" t="s">
        <v>191</v>
      </c>
      <c r="G4292" t="str">
        <f>VLOOKUP($E4292,rahvdata!$AD$2:$AE$80,2,FALSE)</f>
        <v>Põlva</v>
      </c>
      <c r="H4292" t="s">
        <v>248</v>
      </c>
    </row>
    <row r="4293" spans="1:8" x14ac:dyDescent="0.35">
      <c r="A4293" s="3" t="s">
        <v>105</v>
      </c>
      <c r="B4293" s="42">
        <v>61</v>
      </c>
      <c r="C4293" s="42">
        <v>26</v>
      </c>
      <c r="D4293" s="42">
        <v>30</v>
      </c>
      <c r="E4293" s="1" t="s">
        <v>48</v>
      </c>
      <c r="F4293" s="41" t="s">
        <v>192</v>
      </c>
      <c r="G4293" t="str">
        <f>VLOOKUP($E4293,rahvdata!$AD$2:$AE$80,2,FALSE)</f>
        <v>Põlva</v>
      </c>
      <c r="H4293" t="s">
        <v>248</v>
      </c>
    </row>
    <row r="4294" spans="1:8" x14ac:dyDescent="0.35">
      <c r="A4294" s="3" t="s">
        <v>106</v>
      </c>
      <c r="B4294" s="42">
        <v>59</v>
      </c>
      <c r="C4294" s="42">
        <v>32</v>
      </c>
      <c r="D4294" s="42">
        <v>27</v>
      </c>
      <c r="E4294" s="1" t="s">
        <v>48</v>
      </c>
      <c r="F4294" s="41" t="s">
        <v>193</v>
      </c>
      <c r="G4294" t="str">
        <f>VLOOKUP($E4294,rahvdata!$AD$2:$AE$80,2,FALSE)</f>
        <v>Põlva</v>
      </c>
      <c r="H4294" t="s">
        <v>248</v>
      </c>
    </row>
    <row r="4295" spans="1:8" x14ac:dyDescent="0.35">
      <c r="A4295" s="3" t="s">
        <v>106</v>
      </c>
      <c r="B4295" s="42">
        <v>65</v>
      </c>
      <c r="C4295" s="42">
        <v>33</v>
      </c>
      <c r="D4295" s="42">
        <v>32</v>
      </c>
      <c r="E4295" s="1" t="s">
        <v>48</v>
      </c>
      <c r="F4295" s="41" t="s">
        <v>194</v>
      </c>
      <c r="G4295" t="str">
        <f>VLOOKUP($E4295,rahvdata!$AD$2:$AE$80,2,FALSE)</f>
        <v>Põlva</v>
      </c>
      <c r="H4295" t="s">
        <v>248</v>
      </c>
    </row>
    <row r="4296" spans="1:8" x14ac:dyDescent="0.35">
      <c r="A4296" s="3" t="s">
        <v>106</v>
      </c>
      <c r="B4296" s="42">
        <v>55</v>
      </c>
      <c r="C4296" s="42">
        <v>38</v>
      </c>
      <c r="D4296" s="42">
        <v>17</v>
      </c>
      <c r="E4296" s="1" t="s">
        <v>48</v>
      </c>
      <c r="F4296" s="41" t="s">
        <v>195</v>
      </c>
      <c r="G4296" t="str">
        <f>VLOOKUP($E4296,rahvdata!$AD$2:$AE$80,2,FALSE)</f>
        <v>Põlva</v>
      </c>
      <c r="H4296" t="s">
        <v>248</v>
      </c>
    </row>
    <row r="4297" spans="1:8" x14ac:dyDescent="0.35">
      <c r="A4297" s="3" t="s">
        <v>106</v>
      </c>
      <c r="B4297" s="42">
        <v>65</v>
      </c>
      <c r="C4297" s="42">
        <v>27</v>
      </c>
      <c r="D4297" s="42">
        <v>38</v>
      </c>
      <c r="E4297" s="1" t="s">
        <v>48</v>
      </c>
      <c r="F4297" s="41" t="s">
        <v>196</v>
      </c>
      <c r="G4297" t="str">
        <f>VLOOKUP($E4297,rahvdata!$AD$2:$AE$80,2,FALSE)</f>
        <v>Põlva</v>
      </c>
      <c r="H4297" t="s">
        <v>248</v>
      </c>
    </row>
    <row r="4298" spans="1:8" x14ac:dyDescent="0.35">
      <c r="A4298" s="3" t="s">
        <v>106</v>
      </c>
      <c r="B4298" s="42">
        <v>65</v>
      </c>
      <c r="C4298" s="42">
        <v>36</v>
      </c>
      <c r="D4298" s="42">
        <v>29</v>
      </c>
      <c r="E4298" s="1" t="s">
        <v>48</v>
      </c>
      <c r="F4298" s="41" t="s">
        <v>197</v>
      </c>
      <c r="G4298" t="str">
        <f>VLOOKUP($E4298,rahvdata!$AD$2:$AE$80,2,FALSE)</f>
        <v>Põlva</v>
      </c>
      <c r="H4298" t="s">
        <v>248</v>
      </c>
    </row>
    <row r="4299" spans="1:8" x14ac:dyDescent="0.35">
      <c r="A4299" s="3" t="s">
        <v>106</v>
      </c>
      <c r="B4299" s="42">
        <v>59</v>
      </c>
      <c r="C4299" s="42">
        <v>31</v>
      </c>
      <c r="D4299" s="42">
        <v>28</v>
      </c>
      <c r="E4299" s="1" t="s">
        <v>48</v>
      </c>
      <c r="F4299" s="41" t="s">
        <v>198</v>
      </c>
      <c r="G4299" t="str">
        <f>VLOOKUP($E4299,rahvdata!$AD$2:$AE$80,2,FALSE)</f>
        <v>Põlva</v>
      </c>
      <c r="H4299" t="s">
        <v>248</v>
      </c>
    </row>
    <row r="4300" spans="1:8" x14ac:dyDescent="0.35">
      <c r="A4300" s="3" t="s">
        <v>106</v>
      </c>
      <c r="B4300" s="42">
        <v>66</v>
      </c>
      <c r="C4300" s="42">
        <v>29</v>
      </c>
      <c r="D4300" s="42">
        <v>35</v>
      </c>
      <c r="E4300" s="1" t="s">
        <v>48</v>
      </c>
      <c r="F4300" s="41" t="s">
        <v>199</v>
      </c>
      <c r="G4300" t="str">
        <f>VLOOKUP($E4300,rahvdata!$AD$2:$AE$80,2,FALSE)</f>
        <v>Põlva</v>
      </c>
      <c r="H4300" t="s">
        <v>248</v>
      </c>
    </row>
    <row r="4301" spans="1:8" x14ac:dyDescent="0.35">
      <c r="A4301" s="3" t="s">
        <v>106</v>
      </c>
      <c r="B4301" s="42">
        <v>74</v>
      </c>
      <c r="C4301" s="42">
        <v>43</v>
      </c>
      <c r="D4301" s="42">
        <v>36</v>
      </c>
      <c r="E4301" s="1" t="s">
        <v>48</v>
      </c>
      <c r="F4301" s="41" t="s">
        <v>200</v>
      </c>
      <c r="G4301" t="str">
        <f>VLOOKUP($E4301,rahvdata!$AD$2:$AE$80,2,FALSE)</f>
        <v>Põlva</v>
      </c>
      <c r="H4301" t="s">
        <v>248</v>
      </c>
    </row>
    <row r="4302" spans="1:8" x14ac:dyDescent="0.35">
      <c r="A4302" s="3" t="s">
        <v>106</v>
      </c>
      <c r="B4302" s="42">
        <v>50</v>
      </c>
      <c r="C4302" s="42">
        <v>26</v>
      </c>
      <c r="D4302" s="42">
        <v>24</v>
      </c>
      <c r="E4302" s="1" t="s">
        <v>48</v>
      </c>
      <c r="F4302" s="41" t="s">
        <v>201</v>
      </c>
      <c r="G4302" t="str">
        <f>VLOOKUP($E4302,rahvdata!$AD$2:$AE$80,2,FALSE)</f>
        <v>Põlva</v>
      </c>
      <c r="H4302" t="s">
        <v>248</v>
      </c>
    </row>
    <row r="4303" spans="1:8" x14ac:dyDescent="0.35">
      <c r="A4303" s="3" t="s">
        <v>106</v>
      </c>
      <c r="B4303" s="42">
        <v>60</v>
      </c>
      <c r="C4303" s="42">
        <v>40</v>
      </c>
      <c r="D4303" s="42">
        <v>20</v>
      </c>
      <c r="E4303" s="1" t="s">
        <v>48</v>
      </c>
      <c r="F4303" s="41" t="s">
        <v>202</v>
      </c>
      <c r="G4303" t="str">
        <f>VLOOKUP($E4303,rahvdata!$AD$2:$AE$80,2,FALSE)</f>
        <v>Põlva</v>
      </c>
      <c r="H4303" t="s">
        <v>248</v>
      </c>
    </row>
    <row r="4304" spans="1:8" x14ac:dyDescent="0.35">
      <c r="A4304" s="3" t="s">
        <v>107</v>
      </c>
      <c r="B4304" s="42">
        <v>59</v>
      </c>
      <c r="C4304" s="42">
        <v>30</v>
      </c>
      <c r="D4304" s="42">
        <v>30</v>
      </c>
      <c r="E4304" s="1" t="s">
        <v>48</v>
      </c>
      <c r="F4304" s="41" t="s">
        <v>203</v>
      </c>
      <c r="G4304" t="str">
        <f>VLOOKUP($E4304,rahvdata!$AD$2:$AE$80,2,FALSE)</f>
        <v>Põlva</v>
      </c>
      <c r="H4304" t="s">
        <v>248</v>
      </c>
    </row>
    <row r="4305" spans="1:9" x14ac:dyDescent="0.35">
      <c r="A4305" s="3" t="s">
        <v>107</v>
      </c>
      <c r="B4305" s="42">
        <v>59</v>
      </c>
      <c r="C4305" s="42">
        <v>39</v>
      </c>
      <c r="D4305" s="42">
        <v>20</v>
      </c>
      <c r="E4305" s="1" t="s">
        <v>48</v>
      </c>
      <c r="F4305" s="41" t="s">
        <v>204</v>
      </c>
      <c r="G4305" t="str">
        <f>VLOOKUP($E4305,rahvdata!$AD$2:$AE$80,2,FALSE)</f>
        <v>Põlva</v>
      </c>
      <c r="H4305" t="s">
        <v>248</v>
      </c>
    </row>
    <row r="4306" spans="1:9" x14ac:dyDescent="0.35">
      <c r="A4306" s="3" t="s">
        <v>107</v>
      </c>
      <c r="B4306" s="42">
        <v>85</v>
      </c>
      <c r="C4306" s="42">
        <v>40</v>
      </c>
      <c r="D4306" s="42">
        <v>45</v>
      </c>
      <c r="E4306" s="1" t="s">
        <v>48</v>
      </c>
      <c r="F4306" s="41" t="s">
        <v>205</v>
      </c>
      <c r="G4306" t="str">
        <f>VLOOKUP($E4306,rahvdata!$AD$2:$AE$80,2,FALSE)</f>
        <v>Põlva</v>
      </c>
      <c r="H4306" t="s">
        <v>248</v>
      </c>
    </row>
    <row r="4307" spans="1:9" x14ac:dyDescent="0.35">
      <c r="A4307" s="3" t="s">
        <v>107</v>
      </c>
      <c r="B4307" s="42">
        <v>69</v>
      </c>
      <c r="C4307" s="42">
        <v>35</v>
      </c>
      <c r="D4307" s="42">
        <v>39</v>
      </c>
      <c r="E4307" s="1" t="s">
        <v>48</v>
      </c>
      <c r="F4307" s="41" t="s">
        <v>206</v>
      </c>
      <c r="G4307" t="str">
        <f>VLOOKUP($E4307,rahvdata!$AD$2:$AE$80,2,FALSE)</f>
        <v>Põlva</v>
      </c>
      <c r="H4307" t="s">
        <v>248</v>
      </c>
    </row>
    <row r="4308" spans="1:9" x14ac:dyDescent="0.35">
      <c r="A4308" s="3" t="s">
        <v>107</v>
      </c>
      <c r="B4308" s="42">
        <v>68</v>
      </c>
      <c r="C4308" s="42">
        <v>39</v>
      </c>
      <c r="D4308" s="42">
        <v>29</v>
      </c>
      <c r="E4308" s="1" t="s">
        <v>48</v>
      </c>
      <c r="F4308" s="41" t="s">
        <v>207</v>
      </c>
      <c r="G4308" t="str">
        <f>VLOOKUP($E4308,rahvdata!$AD$2:$AE$80,2,FALSE)</f>
        <v>Põlva</v>
      </c>
      <c r="H4308" t="s">
        <v>248</v>
      </c>
      <c r="I4308" t="s">
        <v>252</v>
      </c>
    </row>
    <row r="4309" spans="1:9" x14ac:dyDescent="0.35">
      <c r="A4309" s="3" t="s">
        <v>107</v>
      </c>
      <c r="B4309" s="42">
        <v>60</v>
      </c>
      <c r="C4309" s="42">
        <v>27</v>
      </c>
      <c r="D4309" s="42">
        <v>36</v>
      </c>
      <c r="E4309" s="1" t="s">
        <v>48</v>
      </c>
      <c r="F4309" s="41" t="s">
        <v>208</v>
      </c>
      <c r="G4309" t="str">
        <f>VLOOKUP($E4309,rahvdata!$AD$2:$AE$80,2,FALSE)</f>
        <v>Põlva</v>
      </c>
      <c r="H4309" t="s">
        <v>249</v>
      </c>
      <c r="I4309" t="s">
        <v>252</v>
      </c>
    </row>
    <row r="4310" spans="1:9" x14ac:dyDescent="0.35">
      <c r="A4310" s="3" t="s">
        <v>107</v>
      </c>
      <c r="B4310" s="42">
        <v>62</v>
      </c>
      <c r="C4310" s="42">
        <v>26</v>
      </c>
      <c r="D4310" s="42">
        <v>39</v>
      </c>
      <c r="E4310" s="1" t="s">
        <v>48</v>
      </c>
      <c r="F4310" s="41" t="s">
        <v>209</v>
      </c>
      <c r="G4310" t="str">
        <f>VLOOKUP($E4310,rahvdata!$AD$2:$AE$80,2,FALSE)</f>
        <v>Põlva</v>
      </c>
      <c r="H4310" t="s">
        <v>249</v>
      </c>
      <c r="I4310" t="s">
        <v>252</v>
      </c>
    </row>
    <row r="4311" spans="1:9" x14ac:dyDescent="0.35">
      <c r="A4311" s="3" t="s">
        <v>107</v>
      </c>
      <c r="B4311" s="42">
        <v>62</v>
      </c>
      <c r="C4311" s="42">
        <v>29</v>
      </c>
      <c r="D4311" s="42">
        <v>33</v>
      </c>
      <c r="E4311" s="1" t="s">
        <v>48</v>
      </c>
      <c r="F4311" s="41" t="s">
        <v>210</v>
      </c>
      <c r="G4311" t="str">
        <f>VLOOKUP($E4311,rahvdata!$AD$2:$AE$80,2,FALSE)</f>
        <v>Põlva</v>
      </c>
      <c r="H4311" t="s">
        <v>249</v>
      </c>
      <c r="I4311" t="s">
        <v>252</v>
      </c>
    </row>
    <row r="4312" spans="1:9" x14ac:dyDescent="0.35">
      <c r="A4312" s="3" t="s">
        <v>107</v>
      </c>
      <c r="B4312" s="42">
        <v>59</v>
      </c>
      <c r="C4312" s="42">
        <v>28</v>
      </c>
      <c r="D4312" s="42">
        <v>30</v>
      </c>
      <c r="E4312" s="1" t="s">
        <v>48</v>
      </c>
      <c r="F4312" s="41" t="s">
        <v>211</v>
      </c>
      <c r="G4312" t="str">
        <f>VLOOKUP($E4312,rahvdata!$AD$2:$AE$80,2,FALSE)</f>
        <v>Põlva</v>
      </c>
      <c r="H4312" t="s">
        <v>249</v>
      </c>
      <c r="I4312" t="s">
        <v>252</v>
      </c>
    </row>
    <row r="4313" spans="1:9" x14ac:dyDescent="0.35">
      <c r="A4313" s="3" t="s">
        <v>107</v>
      </c>
      <c r="B4313" s="42">
        <v>47</v>
      </c>
      <c r="C4313" s="42">
        <v>21</v>
      </c>
      <c r="D4313" s="42">
        <v>26</v>
      </c>
      <c r="E4313" s="1" t="s">
        <v>48</v>
      </c>
      <c r="F4313" s="41" t="s">
        <v>212</v>
      </c>
      <c r="G4313" t="str">
        <f>VLOOKUP($E4313,rahvdata!$AD$2:$AE$80,2,FALSE)</f>
        <v>Põlva</v>
      </c>
      <c r="H4313" t="s">
        <v>249</v>
      </c>
      <c r="I4313" t="s">
        <v>252</v>
      </c>
    </row>
    <row r="4314" spans="1:9" x14ac:dyDescent="0.35">
      <c r="A4314" s="3" t="s">
        <v>108</v>
      </c>
      <c r="B4314" s="42">
        <v>55</v>
      </c>
      <c r="C4314" s="42">
        <v>30</v>
      </c>
      <c r="D4314" s="42">
        <v>25</v>
      </c>
      <c r="E4314" s="1" t="s">
        <v>48</v>
      </c>
      <c r="F4314" s="41" t="s">
        <v>213</v>
      </c>
      <c r="G4314" t="str">
        <f>VLOOKUP($E4314,rahvdata!$AD$2:$AE$80,2,FALSE)</f>
        <v>Põlva</v>
      </c>
      <c r="H4314" t="s">
        <v>249</v>
      </c>
      <c r="I4314" t="s">
        <v>252</v>
      </c>
    </row>
    <row r="4315" spans="1:9" x14ac:dyDescent="0.35">
      <c r="A4315" s="3" t="s">
        <v>108</v>
      </c>
      <c r="B4315" s="42">
        <v>61</v>
      </c>
      <c r="C4315" s="42">
        <v>29</v>
      </c>
      <c r="D4315" s="42">
        <v>35</v>
      </c>
      <c r="E4315" s="1" t="s">
        <v>48</v>
      </c>
      <c r="F4315" s="41" t="s">
        <v>214</v>
      </c>
      <c r="G4315" t="str">
        <f>VLOOKUP($E4315,rahvdata!$AD$2:$AE$80,2,FALSE)</f>
        <v>Põlva</v>
      </c>
      <c r="H4315" t="s">
        <v>249</v>
      </c>
      <c r="I4315" t="s">
        <v>252</v>
      </c>
    </row>
    <row r="4316" spans="1:9" x14ac:dyDescent="0.35">
      <c r="A4316" s="3" t="s">
        <v>108</v>
      </c>
      <c r="B4316" s="42">
        <v>48</v>
      </c>
      <c r="C4316" s="42">
        <v>20</v>
      </c>
      <c r="D4316" s="42">
        <v>32</v>
      </c>
      <c r="E4316" s="1" t="s">
        <v>48</v>
      </c>
      <c r="F4316" s="41" t="s">
        <v>215</v>
      </c>
      <c r="G4316" t="str">
        <f>VLOOKUP($E4316,rahvdata!$AD$2:$AE$80,2,FALSE)</f>
        <v>Põlva</v>
      </c>
      <c r="H4316" t="s">
        <v>249</v>
      </c>
      <c r="I4316" t="s">
        <v>252</v>
      </c>
    </row>
    <row r="4317" spans="1:9" x14ac:dyDescent="0.35">
      <c r="A4317" s="3" t="s">
        <v>108</v>
      </c>
      <c r="B4317" s="42">
        <v>55</v>
      </c>
      <c r="C4317" s="42">
        <v>25</v>
      </c>
      <c r="D4317" s="42">
        <v>30</v>
      </c>
      <c r="E4317" s="1" t="s">
        <v>48</v>
      </c>
      <c r="F4317" s="41" t="s">
        <v>216</v>
      </c>
      <c r="G4317" t="str">
        <f>VLOOKUP($E4317,rahvdata!$AD$2:$AE$80,2,FALSE)</f>
        <v>Põlva</v>
      </c>
      <c r="H4317" t="s">
        <v>249</v>
      </c>
      <c r="I4317" t="s">
        <v>252</v>
      </c>
    </row>
    <row r="4318" spans="1:9" x14ac:dyDescent="0.35">
      <c r="A4318" s="3" t="s">
        <v>108</v>
      </c>
      <c r="B4318" s="42">
        <v>51</v>
      </c>
      <c r="C4318" s="42">
        <v>18</v>
      </c>
      <c r="D4318" s="42">
        <v>33</v>
      </c>
      <c r="E4318" s="1" t="s">
        <v>48</v>
      </c>
      <c r="F4318" s="41" t="s">
        <v>217</v>
      </c>
      <c r="G4318" t="str">
        <f>VLOOKUP($E4318,rahvdata!$AD$2:$AE$80,2,FALSE)</f>
        <v>Põlva</v>
      </c>
      <c r="H4318" t="s">
        <v>249</v>
      </c>
      <c r="I4318" t="s">
        <v>252</v>
      </c>
    </row>
    <row r="4319" spans="1:9" x14ac:dyDescent="0.35">
      <c r="A4319" s="3" t="s">
        <v>108</v>
      </c>
      <c r="B4319" s="42">
        <v>44</v>
      </c>
      <c r="C4319" s="42">
        <v>18</v>
      </c>
      <c r="D4319" s="42">
        <v>23</v>
      </c>
      <c r="E4319" s="1" t="s">
        <v>48</v>
      </c>
      <c r="F4319" s="41" t="s">
        <v>218</v>
      </c>
      <c r="G4319" t="str">
        <f>VLOOKUP($E4319,rahvdata!$AD$2:$AE$80,2,FALSE)</f>
        <v>Põlva</v>
      </c>
      <c r="H4319" t="s">
        <v>249</v>
      </c>
      <c r="I4319" t="s">
        <v>252</v>
      </c>
    </row>
    <row r="4320" spans="1:9" x14ac:dyDescent="0.35">
      <c r="A4320" s="3" t="s">
        <v>108</v>
      </c>
      <c r="B4320" s="42">
        <v>42</v>
      </c>
      <c r="C4320" s="42">
        <v>24</v>
      </c>
      <c r="D4320" s="42">
        <v>18</v>
      </c>
      <c r="E4320" s="1" t="s">
        <v>48</v>
      </c>
      <c r="F4320" s="41" t="s">
        <v>219</v>
      </c>
      <c r="G4320" t="str">
        <f>VLOOKUP($E4320,rahvdata!$AD$2:$AE$80,2,FALSE)</f>
        <v>Põlva</v>
      </c>
      <c r="H4320" t="s">
        <v>249</v>
      </c>
      <c r="I4320" t="s">
        <v>252</v>
      </c>
    </row>
    <row r="4321" spans="1:9" x14ac:dyDescent="0.35">
      <c r="A4321" s="3" t="s">
        <v>108</v>
      </c>
      <c r="B4321" s="42">
        <v>34</v>
      </c>
      <c r="C4321" s="42">
        <v>17</v>
      </c>
      <c r="D4321" s="42">
        <v>15</v>
      </c>
      <c r="E4321" s="1" t="s">
        <v>48</v>
      </c>
      <c r="F4321" s="41" t="s">
        <v>220</v>
      </c>
      <c r="G4321" t="str">
        <f>VLOOKUP($E4321,rahvdata!$AD$2:$AE$80,2,FALSE)</f>
        <v>Põlva</v>
      </c>
      <c r="H4321" t="s">
        <v>249</v>
      </c>
      <c r="I4321" t="s">
        <v>252</v>
      </c>
    </row>
    <row r="4322" spans="1:9" x14ac:dyDescent="0.35">
      <c r="A4322" s="3" t="s">
        <v>108</v>
      </c>
      <c r="B4322" s="42">
        <v>35</v>
      </c>
      <c r="C4322" s="42">
        <v>12</v>
      </c>
      <c r="D4322" s="42">
        <v>23</v>
      </c>
      <c r="E4322" s="1" t="s">
        <v>48</v>
      </c>
      <c r="F4322" s="41" t="s">
        <v>221</v>
      </c>
      <c r="G4322" t="str">
        <f>VLOOKUP($E4322,rahvdata!$AD$2:$AE$80,2,FALSE)</f>
        <v>Põlva</v>
      </c>
      <c r="H4322" t="s">
        <v>249</v>
      </c>
      <c r="I4322" t="s">
        <v>252</v>
      </c>
    </row>
    <row r="4323" spans="1:9" x14ac:dyDescent="0.35">
      <c r="A4323" s="3" t="s">
        <v>108</v>
      </c>
      <c r="B4323" s="42">
        <v>41</v>
      </c>
      <c r="C4323" s="42">
        <v>16</v>
      </c>
      <c r="D4323" s="42">
        <v>25</v>
      </c>
      <c r="E4323" s="1" t="s">
        <v>48</v>
      </c>
      <c r="F4323" s="41" t="s">
        <v>222</v>
      </c>
      <c r="G4323" t="str">
        <f>VLOOKUP($E4323,rahvdata!$AD$2:$AE$80,2,FALSE)</f>
        <v>Põlva</v>
      </c>
      <c r="H4323" t="s">
        <v>249</v>
      </c>
      <c r="I4323" t="s">
        <v>252</v>
      </c>
    </row>
    <row r="4324" spans="1:9" x14ac:dyDescent="0.35">
      <c r="A4324" s="3" t="s">
        <v>139</v>
      </c>
      <c r="B4324" s="42">
        <v>43</v>
      </c>
      <c r="C4324" s="42">
        <v>19</v>
      </c>
      <c r="D4324" s="42">
        <v>30</v>
      </c>
      <c r="E4324" s="1" t="s">
        <v>48</v>
      </c>
      <c r="F4324" s="41" t="s">
        <v>223</v>
      </c>
      <c r="G4324" t="str">
        <f>VLOOKUP($E4324,rahvdata!$AD$2:$AE$80,2,FALSE)</f>
        <v>Põlva</v>
      </c>
      <c r="H4324" t="s">
        <v>249</v>
      </c>
      <c r="I4324" t="s">
        <v>252</v>
      </c>
    </row>
    <row r="4325" spans="1:9" x14ac:dyDescent="0.35">
      <c r="A4325" s="3" t="s">
        <v>139</v>
      </c>
      <c r="B4325" s="42">
        <v>36</v>
      </c>
      <c r="C4325" s="42">
        <v>14</v>
      </c>
      <c r="D4325" s="42">
        <v>23</v>
      </c>
      <c r="E4325" s="1" t="s">
        <v>48</v>
      </c>
      <c r="F4325" s="41" t="s">
        <v>224</v>
      </c>
      <c r="G4325" t="str">
        <f>VLOOKUP($E4325,rahvdata!$AD$2:$AE$80,2,FALSE)</f>
        <v>Põlva</v>
      </c>
      <c r="H4325" t="s">
        <v>249</v>
      </c>
      <c r="I4325" t="s">
        <v>252</v>
      </c>
    </row>
    <row r="4326" spans="1:9" x14ac:dyDescent="0.35">
      <c r="A4326" s="3" t="s">
        <v>139</v>
      </c>
      <c r="B4326" s="42">
        <v>32</v>
      </c>
      <c r="C4326" s="42">
        <v>11</v>
      </c>
      <c r="D4326" s="42">
        <v>21</v>
      </c>
      <c r="E4326" s="1" t="s">
        <v>48</v>
      </c>
      <c r="F4326" s="41" t="s">
        <v>225</v>
      </c>
      <c r="G4326" t="str">
        <f>VLOOKUP($E4326,rahvdata!$AD$2:$AE$80,2,FALSE)</f>
        <v>Põlva</v>
      </c>
      <c r="H4326" t="s">
        <v>249</v>
      </c>
      <c r="I4326" t="s">
        <v>252</v>
      </c>
    </row>
    <row r="4327" spans="1:9" x14ac:dyDescent="0.35">
      <c r="A4327" s="3" t="s">
        <v>139</v>
      </c>
      <c r="B4327" s="42">
        <v>45</v>
      </c>
      <c r="C4327" s="42">
        <v>12</v>
      </c>
      <c r="D4327" s="42">
        <v>33</v>
      </c>
      <c r="E4327" s="1" t="s">
        <v>48</v>
      </c>
      <c r="F4327" s="41" t="s">
        <v>226</v>
      </c>
      <c r="G4327" t="str">
        <f>VLOOKUP($E4327,rahvdata!$AD$2:$AE$80,2,FALSE)</f>
        <v>Põlva</v>
      </c>
      <c r="H4327" t="s">
        <v>249</v>
      </c>
      <c r="I4327" t="s">
        <v>252</v>
      </c>
    </row>
    <row r="4328" spans="1:9" x14ac:dyDescent="0.35">
      <c r="A4328" s="3" t="s">
        <v>139</v>
      </c>
      <c r="B4328" s="42">
        <v>32</v>
      </c>
      <c r="C4328" s="42">
        <v>10</v>
      </c>
      <c r="D4328" s="42">
        <v>22</v>
      </c>
      <c r="E4328" s="1" t="s">
        <v>48</v>
      </c>
      <c r="F4328" s="41" t="s">
        <v>227</v>
      </c>
      <c r="G4328" t="str">
        <f>VLOOKUP($E4328,rahvdata!$AD$2:$AE$80,2,FALSE)</f>
        <v>Põlva</v>
      </c>
      <c r="H4328" t="s">
        <v>249</v>
      </c>
      <c r="I4328" t="s">
        <v>252</v>
      </c>
    </row>
    <row r="4329" spans="1:9" x14ac:dyDescent="0.35">
      <c r="A4329" s="3" t="s">
        <v>139</v>
      </c>
      <c r="B4329" s="42">
        <v>37</v>
      </c>
      <c r="C4329" s="42">
        <v>8</v>
      </c>
      <c r="D4329" s="42">
        <v>29</v>
      </c>
      <c r="E4329" s="1" t="s">
        <v>48</v>
      </c>
      <c r="F4329" s="41" t="s">
        <v>228</v>
      </c>
      <c r="G4329" t="str">
        <f>VLOOKUP($E4329,rahvdata!$AD$2:$AE$80,2,FALSE)</f>
        <v>Põlva</v>
      </c>
      <c r="H4329" t="s">
        <v>249</v>
      </c>
      <c r="I4329" t="s">
        <v>252</v>
      </c>
    </row>
    <row r="4330" spans="1:9" x14ac:dyDescent="0.35">
      <c r="A4330" s="3" t="s">
        <v>139</v>
      </c>
      <c r="B4330" s="42">
        <v>25</v>
      </c>
      <c r="C4330" s="42">
        <v>3</v>
      </c>
      <c r="D4330" s="42">
        <v>15</v>
      </c>
      <c r="E4330" s="1" t="s">
        <v>48</v>
      </c>
      <c r="F4330" s="41" t="s">
        <v>229</v>
      </c>
      <c r="G4330" t="str">
        <f>VLOOKUP($E4330,rahvdata!$AD$2:$AE$80,2,FALSE)</f>
        <v>Põlva</v>
      </c>
      <c r="H4330" t="s">
        <v>249</v>
      </c>
      <c r="I4330" t="s">
        <v>252</v>
      </c>
    </row>
    <row r="4331" spans="1:9" x14ac:dyDescent="0.35">
      <c r="A4331" s="3" t="s">
        <v>139</v>
      </c>
      <c r="B4331" s="42">
        <v>15</v>
      </c>
      <c r="C4331" s="42">
        <v>3</v>
      </c>
      <c r="D4331" s="42">
        <v>7</v>
      </c>
      <c r="E4331" s="1" t="s">
        <v>48</v>
      </c>
      <c r="F4331" s="41" t="s">
        <v>230</v>
      </c>
      <c r="G4331" t="str">
        <f>VLOOKUP($E4331,rahvdata!$AD$2:$AE$80,2,FALSE)</f>
        <v>Põlva</v>
      </c>
      <c r="H4331" t="s">
        <v>249</v>
      </c>
      <c r="I4331" t="s">
        <v>252</v>
      </c>
    </row>
    <row r="4332" spans="1:9" x14ac:dyDescent="0.35">
      <c r="A4332" s="3" t="s">
        <v>139</v>
      </c>
      <c r="B4332" s="42">
        <v>17</v>
      </c>
      <c r="C4332" s="42">
        <v>5</v>
      </c>
      <c r="D4332" s="42">
        <v>12</v>
      </c>
      <c r="E4332" s="1" t="s">
        <v>48</v>
      </c>
      <c r="F4332" s="41" t="s">
        <v>231</v>
      </c>
      <c r="G4332" t="str">
        <f>VLOOKUP($E4332,rahvdata!$AD$2:$AE$80,2,FALSE)</f>
        <v>Põlva</v>
      </c>
      <c r="H4332" t="s">
        <v>249</v>
      </c>
      <c r="I4332" t="s">
        <v>252</v>
      </c>
    </row>
    <row r="4333" spans="1:9" x14ac:dyDescent="0.35">
      <c r="A4333" s="3" t="s">
        <v>139</v>
      </c>
      <c r="B4333" s="42">
        <v>27</v>
      </c>
      <c r="C4333" s="42">
        <v>7</v>
      </c>
      <c r="D4333" s="42">
        <v>16</v>
      </c>
      <c r="E4333" s="1" t="s">
        <v>48</v>
      </c>
      <c r="F4333" s="41" t="s">
        <v>232</v>
      </c>
      <c r="G4333" t="str">
        <f>VLOOKUP($E4333,rahvdata!$AD$2:$AE$80,2,FALSE)</f>
        <v>Põlva</v>
      </c>
      <c r="H4333" t="s">
        <v>249</v>
      </c>
      <c r="I4333" t="s">
        <v>252</v>
      </c>
    </row>
    <row r="4334" spans="1:9" x14ac:dyDescent="0.35">
      <c r="A4334" s="3" t="s">
        <v>140</v>
      </c>
      <c r="B4334" s="42">
        <v>18</v>
      </c>
      <c r="C4334" s="42">
        <v>0</v>
      </c>
      <c r="D4334" s="42">
        <v>18</v>
      </c>
      <c r="E4334" s="1" t="s">
        <v>48</v>
      </c>
      <c r="F4334" s="41" t="s">
        <v>233</v>
      </c>
      <c r="G4334" t="str">
        <f>VLOOKUP($E4334,rahvdata!$AD$2:$AE$80,2,FALSE)</f>
        <v>Põlva</v>
      </c>
      <c r="H4334" t="s">
        <v>249</v>
      </c>
      <c r="I4334" t="s">
        <v>252</v>
      </c>
    </row>
    <row r="4335" spans="1:9" x14ac:dyDescent="0.35">
      <c r="A4335" s="3" t="s">
        <v>140</v>
      </c>
      <c r="B4335" s="42">
        <v>16</v>
      </c>
      <c r="C4335" s="42">
        <v>3</v>
      </c>
      <c r="D4335" s="42">
        <v>14</v>
      </c>
      <c r="E4335" s="1" t="s">
        <v>48</v>
      </c>
      <c r="F4335" s="41" t="s">
        <v>234</v>
      </c>
      <c r="G4335" t="str">
        <f>VLOOKUP($E4335,rahvdata!$AD$2:$AE$80,2,FALSE)</f>
        <v>Põlva</v>
      </c>
      <c r="H4335" t="s">
        <v>249</v>
      </c>
      <c r="I4335" t="s">
        <v>252</v>
      </c>
    </row>
    <row r="4336" spans="1:9" x14ac:dyDescent="0.35">
      <c r="A4336" s="3" t="s">
        <v>140</v>
      </c>
      <c r="B4336" s="42">
        <v>10</v>
      </c>
      <c r="C4336" s="42">
        <v>4</v>
      </c>
      <c r="D4336" s="42">
        <v>10</v>
      </c>
      <c r="E4336" s="1" t="s">
        <v>48</v>
      </c>
      <c r="F4336" s="41" t="s">
        <v>235</v>
      </c>
      <c r="G4336" t="str">
        <f>VLOOKUP($E4336,rahvdata!$AD$2:$AE$80,2,FALSE)</f>
        <v>Põlva</v>
      </c>
      <c r="H4336" t="s">
        <v>249</v>
      </c>
      <c r="I4336" t="s">
        <v>252</v>
      </c>
    </row>
    <row r="4337" spans="1:9" x14ac:dyDescent="0.35">
      <c r="A4337" s="3" t="s">
        <v>140</v>
      </c>
      <c r="B4337" s="42">
        <v>16</v>
      </c>
      <c r="C4337" s="42">
        <v>0</v>
      </c>
      <c r="D4337" s="42">
        <v>16</v>
      </c>
      <c r="E4337" s="1" t="s">
        <v>48</v>
      </c>
      <c r="F4337" s="41" t="s">
        <v>236</v>
      </c>
      <c r="G4337" t="str">
        <f>VLOOKUP($E4337,rahvdata!$AD$2:$AE$80,2,FALSE)</f>
        <v>Põlva</v>
      </c>
      <c r="H4337" t="s">
        <v>249</v>
      </c>
      <c r="I4337" t="s">
        <v>252</v>
      </c>
    </row>
    <row r="4338" spans="1:9" x14ac:dyDescent="0.35">
      <c r="A4338" s="3" t="s">
        <v>140</v>
      </c>
      <c r="B4338" s="42">
        <v>15</v>
      </c>
      <c r="C4338" s="42">
        <v>10</v>
      </c>
      <c r="D4338" s="42">
        <v>9</v>
      </c>
      <c r="E4338" s="1" t="s">
        <v>48</v>
      </c>
      <c r="F4338" s="41" t="s">
        <v>237</v>
      </c>
      <c r="G4338" t="str">
        <f>VLOOKUP($E4338,rahvdata!$AD$2:$AE$80,2,FALSE)</f>
        <v>Põlva</v>
      </c>
      <c r="H4338" t="s">
        <v>249</v>
      </c>
      <c r="I4338" t="s">
        <v>252</v>
      </c>
    </row>
    <row r="4339" spans="1:9" x14ac:dyDescent="0.35">
      <c r="A4339" s="3" t="s">
        <v>140</v>
      </c>
      <c r="B4339" s="42">
        <v>3</v>
      </c>
      <c r="C4339" s="42">
        <v>0</v>
      </c>
      <c r="D4339" s="42">
        <v>3</v>
      </c>
      <c r="E4339" s="1" t="s">
        <v>48</v>
      </c>
      <c r="F4339" s="41" t="s">
        <v>238</v>
      </c>
      <c r="G4339" t="str">
        <f>VLOOKUP($E4339,rahvdata!$AD$2:$AE$80,2,FALSE)</f>
        <v>Põlva</v>
      </c>
      <c r="H4339" t="s">
        <v>249</v>
      </c>
      <c r="I4339" t="s">
        <v>252</v>
      </c>
    </row>
    <row r="4340" spans="1:9" x14ac:dyDescent="0.35">
      <c r="A4340" s="3" t="s">
        <v>140</v>
      </c>
      <c r="B4340" s="42">
        <v>3</v>
      </c>
      <c r="C4340" s="42">
        <v>0</v>
      </c>
      <c r="D4340" s="42">
        <v>3</v>
      </c>
      <c r="E4340" s="1" t="s">
        <v>48</v>
      </c>
      <c r="F4340" s="41" t="s">
        <v>239</v>
      </c>
      <c r="G4340" t="str">
        <f>VLOOKUP($E4340,rahvdata!$AD$2:$AE$80,2,FALSE)</f>
        <v>Põlva</v>
      </c>
      <c r="H4340" t="s">
        <v>249</v>
      </c>
      <c r="I4340" t="s">
        <v>252</v>
      </c>
    </row>
    <row r="4341" spans="1:9" x14ac:dyDescent="0.35">
      <c r="A4341" s="3" t="s">
        <v>140</v>
      </c>
      <c r="B4341" s="42">
        <v>0</v>
      </c>
      <c r="C4341" s="42">
        <v>0</v>
      </c>
      <c r="D4341" s="42">
        <v>0</v>
      </c>
      <c r="E4341" s="1" t="s">
        <v>48</v>
      </c>
      <c r="F4341" s="41" t="s">
        <v>240</v>
      </c>
      <c r="G4341" t="str">
        <f>VLOOKUP($E4341,rahvdata!$AD$2:$AE$80,2,FALSE)</f>
        <v>Põlva</v>
      </c>
      <c r="H4341" t="s">
        <v>249</v>
      </c>
      <c r="I4341" t="s">
        <v>252</v>
      </c>
    </row>
    <row r="4342" spans="1:9" x14ac:dyDescent="0.35">
      <c r="A4342" s="3" t="s">
        <v>140</v>
      </c>
      <c r="B4342" s="42">
        <v>4</v>
      </c>
      <c r="C4342" s="42">
        <v>0</v>
      </c>
      <c r="D4342" s="42">
        <v>3</v>
      </c>
      <c r="E4342" s="1" t="s">
        <v>48</v>
      </c>
      <c r="F4342" s="41" t="s">
        <v>241</v>
      </c>
      <c r="G4342" t="str">
        <f>VLOOKUP($E4342,rahvdata!$AD$2:$AE$80,2,FALSE)</f>
        <v>Põlva</v>
      </c>
      <c r="H4342" t="s">
        <v>249</v>
      </c>
      <c r="I4342" t="s">
        <v>252</v>
      </c>
    </row>
    <row r="4343" spans="1:9" x14ac:dyDescent="0.35">
      <c r="A4343" s="3" t="s">
        <v>140</v>
      </c>
      <c r="B4343" s="42">
        <v>3</v>
      </c>
      <c r="C4343" s="42">
        <v>0</v>
      </c>
      <c r="D4343" s="42">
        <v>4</v>
      </c>
      <c r="E4343" s="1" t="s">
        <v>48</v>
      </c>
      <c r="F4343" s="41" t="s">
        <v>242</v>
      </c>
      <c r="G4343" t="str">
        <f>VLOOKUP($E4343,rahvdata!$AD$2:$AE$80,2,FALSE)</f>
        <v>Põlva</v>
      </c>
      <c r="H4343" t="s">
        <v>249</v>
      </c>
      <c r="I4343" t="s">
        <v>252</v>
      </c>
    </row>
    <row r="4344" spans="1:9" x14ac:dyDescent="0.35">
      <c r="A4344" s="3" t="s">
        <v>140</v>
      </c>
      <c r="B4344" s="42">
        <v>4</v>
      </c>
      <c r="C4344" s="42">
        <v>0</v>
      </c>
      <c r="D4344" s="42">
        <v>4</v>
      </c>
      <c r="E4344" s="1" t="s">
        <v>48</v>
      </c>
      <c r="F4344" s="41" t="s">
        <v>243</v>
      </c>
      <c r="G4344" t="str">
        <f>VLOOKUP($E4344,rahvdata!$AD$2:$AE$80,2,FALSE)</f>
        <v>Põlva</v>
      </c>
      <c r="H4344" t="s">
        <v>249</v>
      </c>
    </row>
    <row r="4345" spans="1:9" x14ac:dyDescent="0.35">
      <c r="A4345" s="3" t="s">
        <v>113</v>
      </c>
      <c r="B4345" s="42">
        <v>102</v>
      </c>
      <c r="C4345" s="42">
        <v>62</v>
      </c>
      <c r="D4345" s="42">
        <v>40</v>
      </c>
      <c r="E4345" s="1" t="s">
        <v>49</v>
      </c>
      <c r="F4345" s="41" t="s">
        <v>143</v>
      </c>
      <c r="G4345" t="str">
        <f>VLOOKUP($E4345,rahvdata!$AD$2:$AE$80,2,FALSE)</f>
        <v>Põlva</v>
      </c>
      <c r="H4345" t="s">
        <v>247</v>
      </c>
      <c r="I4345" t="s">
        <v>251</v>
      </c>
    </row>
    <row r="4346" spans="1:9" x14ac:dyDescent="0.35">
      <c r="A4346" s="3" t="s">
        <v>113</v>
      </c>
      <c r="B4346" s="42">
        <v>127</v>
      </c>
      <c r="C4346" s="42">
        <v>76</v>
      </c>
      <c r="D4346" s="42">
        <v>53</v>
      </c>
      <c r="E4346" s="1" t="s">
        <v>49</v>
      </c>
      <c r="F4346" s="41" t="s">
        <v>144</v>
      </c>
      <c r="G4346" t="str">
        <f>VLOOKUP($E4346,rahvdata!$AD$2:$AE$80,2,FALSE)</f>
        <v>Põlva</v>
      </c>
      <c r="H4346" t="s">
        <v>247</v>
      </c>
      <c r="I4346" t="s">
        <v>251</v>
      </c>
    </row>
    <row r="4347" spans="1:9" x14ac:dyDescent="0.35">
      <c r="A4347" s="3" t="s">
        <v>113</v>
      </c>
      <c r="B4347" s="42">
        <v>121</v>
      </c>
      <c r="C4347" s="42">
        <v>57</v>
      </c>
      <c r="D4347" s="42">
        <v>64</v>
      </c>
      <c r="E4347" s="1" t="s">
        <v>49</v>
      </c>
      <c r="F4347" s="41" t="s">
        <v>145</v>
      </c>
      <c r="G4347" t="str">
        <f>VLOOKUP($E4347,rahvdata!$AD$2:$AE$80,2,FALSE)</f>
        <v>Põlva</v>
      </c>
      <c r="H4347" t="s">
        <v>247</v>
      </c>
      <c r="I4347" t="s">
        <v>251</v>
      </c>
    </row>
    <row r="4348" spans="1:9" x14ac:dyDescent="0.35">
      <c r="A4348" s="3" t="s">
        <v>113</v>
      </c>
      <c r="B4348" s="42">
        <v>139</v>
      </c>
      <c r="C4348" s="42">
        <v>64</v>
      </c>
      <c r="D4348" s="42">
        <v>79</v>
      </c>
      <c r="E4348" s="1" t="s">
        <v>49</v>
      </c>
      <c r="F4348" s="41" t="s">
        <v>146</v>
      </c>
      <c r="G4348" t="str">
        <f>VLOOKUP($E4348,rahvdata!$AD$2:$AE$80,2,FALSE)</f>
        <v>Põlva</v>
      </c>
      <c r="H4348" t="s">
        <v>247</v>
      </c>
      <c r="I4348" t="s">
        <v>251</v>
      </c>
    </row>
    <row r="4349" spans="1:9" x14ac:dyDescent="0.35">
      <c r="A4349" s="3" t="s">
        <v>113</v>
      </c>
      <c r="B4349" s="42">
        <v>141</v>
      </c>
      <c r="C4349" s="42">
        <v>70</v>
      </c>
      <c r="D4349" s="42">
        <v>71</v>
      </c>
      <c r="E4349" s="1" t="s">
        <v>49</v>
      </c>
      <c r="F4349" s="41" t="s">
        <v>147</v>
      </c>
      <c r="G4349" t="str">
        <f>VLOOKUP($E4349,rahvdata!$AD$2:$AE$80,2,FALSE)</f>
        <v>Põlva</v>
      </c>
      <c r="H4349" t="s">
        <v>247</v>
      </c>
      <c r="I4349" t="s">
        <v>251</v>
      </c>
    </row>
    <row r="4350" spans="1:9" x14ac:dyDescent="0.35">
      <c r="A4350" s="3" t="s">
        <v>113</v>
      </c>
      <c r="B4350" s="42">
        <v>152</v>
      </c>
      <c r="C4350" s="42">
        <v>80</v>
      </c>
      <c r="D4350" s="42">
        <v>72</v>
      </c>
      <c r="E4350" s="1" t="s">
        <v>49</v>
      </c>
      <c r="F4350" s="41" t="s">
        <v>148</v>
      </c>
      <c r="G4350" t="str">
        <f>VLOOKUP($E4350,rahvdata!$AD$2:$AE$80,2,FALSE)</f>
        <v>Põlva</v>
      </c>
      <c r="H4350" t="s">
        <v>247</v>
      </c>
      <c r="I4350" t="s">
        <v>251</v>
      </c>
    </row>
    <row r="4351" spans="1:9" x14ac:dyDescent="0.35">
      <c r="A4351" s="3" t="s">
        <v>113</v>
      </c>
      <c r="B4351" s="42">
        <v>128</v>
      </c>
      <c r="C4351" s="42">
        <v>68</v>
      </c>
      <c r="D4351" s="42">
        <v>60</v>
      </c>
      <c r="E4351" s="1" t="s">
        <v>49</v>
      </c>
      <c r="F4351" s="41" t="s">
        <v>149</v>
      </c>
      <c r="G4351" t="str">
        <f>VLOOKUP($E4351,rahvdata!$AD$2:$AE$80,2,FALSE)</f>
        <v>Põlva</v>
      </c>
      <c r="H4351" t="s">
        <v>247</v>
      </c>
      <c r="I4351" t="s">
        <v>251</v>
      </c>
    </row>
    <row r="4352" spans="1:9" x14ac:dyDescent="0.35">
      <c r="A4352" s="3" t="s">
        <v>113</v>
      </c>
      <c r="B4352" s="42">
        <v>104</v>
      </c>
      <c r="C4352" s="42">
        <v>64</v>
      </c>
      <c r="D4352" s="42">
        <v>45</v>
      </c>
      <c r="E4352" s="1" t="s">
        <v>49</v>
      </c>
      <c r="F4352" s="41" t="s">
        <v>150</v>
      </c>
      <c r="G4352" t="str">
        <f>VLOOKUP($E4352,rahvdata!$AD$2:$AE$80,2,FALSE)</f>
        <v>Põlva</v>
      </c>
      <c r="H4352" t="s">
        <v>247</v>
      </c>
      <c r="I4352" t="s">
        <v>251</v>
      </c>
    </row>
    <row r="4353" spans="1:9" x14ac:dyDescent="0.35">
      <c r="A4353" s="3" t="s">
        <v>113</v>
      </c>
      <c r="B4353" s="42">
        <v>135</v>
      </c>
      <c r="C4353" s="42">
        <v>74</v>
      </c>
      <c r="D4353" s="42">
        <v>63</v>
      </c>
      <c r="E4353" s="1" t="s">
        <v>49</v>
      </c>
      <c r="F4353" s="41" t="s">
        <v>151</v>
      </c>
      <c r="G4353" t="str">
        <f>VLOOKUP($E4353,rahvdata!$AD$2:$AE$80,2,FALSE)</f>
        <v>Põlva</v>
      </c>
      <c r="H4353" t="s">
        <v>247</v>
      </c>
      <c r="I4353" t="s">
        <v>251</v>
      </c>
    </row>
    <row r="4354" spans="1:9" x14ac:dyDescent="0.35">
      <c r="A4354" s="3" t="s">
        <v>113</v>
      </c>
      <c r="B4354" s="42">
        <v>139</v>
      </c>
      <c r="C4354" s="42">
        <v>72</v>
      </c>
      <c r="D4354" s="42">
        <v>69</v>
      </c>
      <c r="E4354" s="1" t="s">
        <v>49</v>
      </c>
      <c r="F4354" s="41" t="s">
        <v>152</v>
      </c>
      <c r="G4354" t="str">
        <f>VLOOKUP($E4354,rahvdata!$AD$2:$AE$80,2,FALSE)</f>
        <v>Põlva</v>
      </c>
      <c r="H4354" t="s">
        <v>247</v>
      </c>
      <c r="I4354" t="s">
        <v>251</v>
      </c>
    </row>
    <row r="4355" spans="1:9" x14ac:dyDescent="0.35">
      <c r="A4355" s="8" t="s">
        <v>103</v>
      </c>
      <c r="B4355" s="42">
        <v>136</v>
      </c>
      <c r="C4355" s="42">
        <v>78</v>
      </c>
      <c r="D4355" s="42">
        <v>65</v>
      </c>
      <c r="E4355" s="1" t="s">
        <v>49</v>
      </c>
      <c r="F4355" s="41" t="s">
        <v>153</v>
      </c>
      <c r="G4355" t="str">
        <f>VLOOKUP($E4355,rahvdata!$AD$2:$AE$80,2,FALSE)</f>
        <v>Põlva</v>
      </c>
      <c r="H4355" t="s">
        <v>247</v>
      </c>
      <c r="I4355" t="s">
        <v>251</v>
      </c>
    </row>
    <row r="4356" spans="1:9" x14ac:dyDescent="0.35">
      <c r="A4356" s="8" t="s">
        <v>103</v>
      </c>
      <c r="B4356" s="42">
        <v>151</v>
      </c>
      <c r="C4356" s="42">
        <v>74</v>
      </c>
      <c r="D4356" s="42">
        <v>77</v>
      </c>
      <c r="E4356" s="1" t="s">
        <v>49</v>
      </c>
      <c r="F4356" s="41" t="s">
        <v>154</v>
      </c>
      <c r="G4356" t="str">
        <f>VLOOKUP($E4356,rahvdata!$AD$2:$AE$80,2,FALSE)</f>
        <v>Põlva</v>
      </c>
      <c r="H4356" t="s">
        <v>247</v>
      </c>
      <c r="I4356" t="s">
        <v>251</v>
      </c>
    </row>
    <row r="4357" spans="1:9" x14ac:dyDescent="0.35">
      <c r="A4357" s="8" t="s">
        <v>103</v>
      </c>
      <c r="B4357" s="42">
        <v>174</v>
      </c>
      <c r="C4357" s="42">
        <v>94</v>
      </c>
      <c r="D4357" s="42">
        <v>80</v>
      </c>
      <c r="E4357" s="1" t="s">
        <v>49</v>
      </c>
      <c r="F4357" s="41" t="s">
        <v>155</v>
      </c>
      <c r="G4357" t="str">
        <f>VLOOKUP($E4357,rahvdata!$AD$2:$AE$80,2,FALSE)</f>
        <v>Põlva</v>
      </c>
      <c r="H4357" t="s">
        <v>247</v>
      </c>
      <c r="I4357" t="s">
        <v>251</v>
      </c>
    </row>
    <row r="4358" spans="1:9" x14ac:dyDescent="0.35">
      <c r="A4358" s="8" t="s">
        <v>103</v>
      </c>
      <c r="B4358" s="42">
        <v>150</v>
      </c>
      <c r="C4358" s="42">
        <v>76</v>
      </c>
      <c r="D4358" s="42">
        <v>69</v>
      </c>
      <c r="E4358" s="1" t="s">
        <v>49</v>
      </c>
      <c r="F4358" s="41" t="s">
        <v>156</v>
      </c>
      <c r="G4358" t="str">
        <f>VLOOKUP($E4358,rahvdata!$AD$2:$AE$80,2,FALSE)</f>
        <v>Põlva</v>
      </c>
      <c r="H4358" t="s">
        <v>247</v>
      </c>
      <c r="I4358" t="s">
        <v>251</v>
      </c>
    </row>
    <row r="4359" spans="1:9" x14ac:dyDescent="0.35">
      <c r="A4359" s="8" t="s">
        <v>103</v>
      </c>
      <c r="B4359" s="42">
        <v>167</v>
      </c>
      <c r="C4359" s="42">
        <v>88</v>
      </c>
      <c r="D4359" s="42">
        <v>84</v>
      </c>
      <c r="E4359" s="1" t="s">
        <v>49</v>
      </c>
      <c r="F4359" s="41" t="s">
        <v>157</v>
      </c>
      <c r="G4359" t="str">
        <f>VLOOKUP($E4359,rahvdata!$AD$2:$AE$80,2,FALSE)</f>
        <v>Põlva</v>
      </c>
      <c r="H4359" t="s">
        <v>247</v>
      </c>
      <c r="I4359" t="s">
        <v>251</v>
      </c>
    </row>
    <row r="4360" spans="1:9" x14ac:dyDescent="0.35">
      <c r="A4360" s="8" t="s">
        <v>103</v>
      </c>
      <c r="B4360" s="42">
        <v>162</v>
      </c>
      <c r="C4360" s="42">
        <v>74</v>
      </c>
      <c r="D4360" s="42">
        <v>87</v>
      </c>
      <c r="E4360" s="1" t="s">
        <v>49</v>
      </c>
      <c r="F4360" s="41" t="s">
        <v>158</v>
      </c>
      <c r="G4360" t="str">
        <f>VLOOKUP($E4360,rahvdata!$AD$2:$AE$80,2,FALSE)</f>
        <v>Põlva</v>
      </c>
      <c r="H4360" t="s">
        <v>247</v>
      </c>
      <c r="I4360" t="s">
        <v>251</v>
      </c>
    </row>
    <row r="4361" spans="1:9" x14ac:dyDescent="0.35">
      <c r="A4361" s="8" t="s">
        <v>103</v>
      </c>
      <c r="B4361" s="42">
        <v>135</v>
      </c>
      <c r="C4361" s="42">
        <v>73</v>
      </c>
      <c r="D4361" s="42">
        <v>60</v>
      </c>
      <c r="E4361" s="1" t="s">
        <v>49</v>
      </c>
      <c r="F4361" s="41" t="s">
        <v>159</v>
      </c>
      <c r="G4361" t="str">
        <f>VLOOKUP($E4361,rahvdata!$AD$2:$AE$80,2,FALSE)</f>
        <v>Põlva</v>
      </c>
      <c r="H4361" t="s">
        <v>247</v>
      </c>
      <c r="I4361" t="s">
        <v>251</v>
      </c>
    </row>
    <row r="4362" spans="1:9" x14ac:dyDescent="0.35">
      <c r="A4362" s="8" t="s">
        <v>103</v>
      </c>
      <c r="B4362" s="42">
        <v>160</v>
      </c>
      <c r="C4362" s="42">
        <v>90</v>
      </c>
      <c r="D4362" s="42">
        <v>69</v>
      </c>
      <c r="E4362" s="1" t="s">
        <v>49</v>
      </c>
      <c r="F4362" s="41" t="s">
        <v>160</v>
      </c>
      <c r="G4362" t="str">
        <f>VLOOKUP($E4362,rahvdata!$AD$2:$AE$80,2,FALSE)</f>
        <v>Põlva</v>
      </c>
      <c r="H4362" t="s">
        <v>247</v>
      </c>
    </row>
    <row r="4363" spans="1:9" x14ac:dyDescent="0.35">
      <c r="A4363" s="8" t="s">
        <v>103</v>
      </c>
      <c r="B4363" s="42">
        <v>147</v>
      </c>
      <c r="C4363" s="42">
        <v>84</v>
      </c>
      <c r="D4363" s="42">
        <v>65</v>
      </c>
      <c r="E4363" s="1" t="s">
        <v>49</v>
      </c>
      <c r="F4363" s="41" t="s">
        <v>161</v>
      </c>
      <c r="G4363" t="str">
        <f>VLOOKUP($E4363,rahvdata!$AD$2:$AE$80,2,FALSE)</f>
        <v>Põlva</v>
      </c>
      <c r="H4363" t="s">
        <v>247</v>
      </c>
    </row>
    <row r="4364" spans="1:9" x14ac:dyDescent="0.35">
      <c r="A4364" s="8" t="s">
        <v>103</v>
      </c>
      <c r="B4364" s="42">
        <v>144</v>
      </c>
      <c r="C4364" s="42">
        <v>73</v>
      </c>
      <c r="D4364" s="42">
        <v>71</v>
      </c>
      <c r="E4364" s="1" t="s">
        <v>49</v>
      </c>
      <c r="F4364" s="41" t="s">
        <v>162</v>
      </c>
      <c r="G4364" t="str">
        <f>VLOOKUP($E4364,rahvdata!$AD$2:$AE$80,2,FALSE)</f>
        <v>Põlva</v>
      </c>
      <c r="H4364" t="s">
        <v>248</v>
      </c>
    </row>
    <row r="4365" spans="1:9" x14ac:dyDescent="0.35">
      <c r="A4365" s="3" t="s">
        <v>102</v>
      </c>
      <c r="B4365" s="42">
        <v>131</v>
      </c>
      <c r="C4365" s="42">
        <v>68</v>
      </c>
      <c r="D4365" s="42">
        <v>66</v>
      </c>
      <c r="E4365" s="1" t="s">
        <v>49</v>
      </c>
      <c r="F4365" s="41" t="s">
        <v>163</v>
      </c>
      <c r="G4365" t="str">
        <f>VLOOKUP($E4365,rahvdata!$AD$2:$AE$80,2,FALSE)</f>
        <v>Põlva</v>
      </c>
      <c r="H4365" t="s">
        <v>248</v>
      </c>
    </row>
    <row r="4366" spans="1:9" x14ac:dyDescent="0.35">
      <c r="A4366" s="3" t="s">
        <v>102</v>
      </c>
      <c r="B4366" s="42">
        <v>108</v>
      </c>
      <c r="C4366" s="42">
        <v>56</v>
      </c>
      <c r="D4366" s="42">
        <v>52</v>
      </c>
      <c r="E4366" s="1" t="s">
        <v>49</v>
      </c>
      <c r="F4366" s="41" t="s">
        <v>164</v>
      </c>
      <c r="G4366" t="str">
        <f>VLOOKUP($E4366,rahvdata!$AD$2:$AE$80,2,FALSE)</f>
        <v>Põlva</v>
      </c>
      <c r="H4366" t="s">
        <v>248</v>
      </c>
    </row>
    <row r="4367" spans="1:9" x14ac:dyDescent="0.35">
      <c r="A4367" s="3" t="s">
        <v>102</v>
      </c>
      <c r="B4367" s="42">
        <v>129</v>
      </c>
      <c r="C4367" s="42">
        <v>72</v>
      </c>
      <c r="D4367" s="42">
        <v>58</v>
      </c>
      <c r="E4367" s="1" t="s">
        <v>49</v>
      </c>
      <c r="F4367" s="41" t="s">
        <v>165</v>
      </c>
      <c r="G4367" t="str">
        <f>VLOOKUP($E4367,rahvdata!$AD$2:$AE$80,2,FALSE)</f>
        <v>Põlva</v>
      </c>
      <c r="H4367" t="s">
        <v>248</v>
      </c>
    </row>
    <row r="4368" spans="1:9" x14ac:dyDescent="0.35">
      <c r="A4368" s="3" t="s">
        <v>102</v>
      </c>
      <c r="B4368" s="42">
        <v>141</v>
      </c>
      <c r="C4368" s="42">
        <v>83</v>
      </c>
      <c r="D4368" s="42">
        <v>62</v>
      </c>
      <c r="E4368" s="1" t="s">
        <v>49</v>
      </c>
      <c r="F4368" s="41" t="s">
        <v>166</v>
      </c>
      <c r="G4368" t="str">
        <f>VLOOKUP($E4368,rahvdata!$AD$2:$AE$80,2,FALSE)</f>
        <v>Põlva</v>
      </c>
      <c r="H4368" t="s">
        <v>248</v>
      </c>
    </row>
    <row r="4369" spans="1:8" x14ac:dyDescent="0.35">
      <c r="A4369" s="3" t="s">
        <v>102</v>
      </c>
      <c r="B4369" s="42">
        <v>144</v>
      </c>
      <c r="C4369" s="42">
        <v>72</v>
      </c>
      <c r="D4369" s="42">
        <v>74</v>
      </c>
      <c r="E4369" s="1" t="s">
        <v>49</v>
      </c>
      <c r="F4369" s="41" t="s">
        <v>167</v>
      </c>
      <c r="G4369" t="str">
        <f>VLOOKUP($E4369,rahvdata!$AD$2:$AE$80,2,FALSE)</f>
        <v>Põlva</v>
      </c>
      <c r="H4369" t="s">
        <v>248</v>
      </c>
    </row>
    <row r="4370" spans="1:8" x14ac:dyDescent="0.35">
      <c r="A4370" s="3" t="s">
        <v>102</v>
      </c>
      <c r="B4370" s="42">
        <v>137</v>
      </c>
      <c r="C4370" s="42">
        <v>63</v>
      </c>
      <c r="D4370" s="42">
        <v>74</v>
      </c>
      <c r="E4370" s="1" t="s">
        <v>49</v>
      </c>
      <c r="F4370" s="41" t="s">
        <v>168</v>
      </c>
      <c r="G4370" t="str">
        <f>VLOOKUP($E4370,rahvdata!$AD$2:$AE$80,2,FALSE)</f>
        <v>Põlva</v>
      </c>
      <c r="H4370" t="s">
        <v>248</v>
      </c>
    </row>
    <row r="4371" spans="1:8" x14ac:dyDescent="0.35">
      <c r="A4371" s="3" t="s">
        <v>102</v>
      </c>
      <c r="B4371" s="42">
        <v>147</v>
      </c>
      <c r="C4371" s="42">
        <v>80</v>
      </c>
      <c r="D4371" s="42">
        <v>66</v>
      </c>
      <c r="E4371" s="1" t="s">
        <v>49</v>
      </c>
      <c r="F4371" s="41" t="s">
        <v>169</v>
      </c>
      <c r="G4371" t="str">
        <f>VLOOKUP($E4371,rahvdata!$AD$2:$AE$80,2,FALSE)</f>
        <v>Põlva</v>
      </c>
      <c r="H4371" t="s">
        <v>248</v>
      </c>
    </row>
    <row r="4372" spans="1:8" x14ac:dyDescent="0.35">
      <c r="A4372" s="3" t="s">
        <v>102</v>
      </c>
      <c r="B4372" s="42">
        <v>143</v>
      </c>
      <c r="C4372" s="42">
        <v>78</v>
      </c>
      <c r="D4372" s="42">
        <v>62</v>
      </c>
      <c r="E4372" s="1" t="s">
        <v>49</v>
      </c>
      <c r="F4372" s="41" t="s">
        <v>170</v>
      </c>
      <c r="G4372" t="str">
        <f>VLOOKUP($E4372,rahvdata!$AD$2:$AE$80,2,FALSE)</f>
        <v>Põlva</v>
      </c>
      <c r="H4372" t="s">
        <v>248</v>
      </c>
    </row>
    <row r="4373" spans="1:8" x14ac:dyDescent="0.35">
      <c r="A4373" s="3" t="s">
        <v>102</v>
      </c>
      <c r="B4373" s="42">
        <v>125</v>
      </c>
      <c r="C4373" s="42">
        <v>63</v>
      </c>
      <c r="D4373" s="42">
        <v>66</v>
      </c>
      <c r="E4373" s="1" t="s">
        <v>49</v>
      </c>
      <c r="F4373" s="41" t="s">
        <v>171</v>
      </c>
      <c r="G4373" t="str">
        <f>VLOOKUP($E4373,rahvdata!$AD$2:$AE$80,2,FALSE)</f>
        <v>Põlva</v>
      </c>
      <c r="H4373" t="s">
        <v>248</v>
      </c>
    </row>
    <row r="4374" spans="1:8" x14ac:dyDescent="0.35">
      <c r="A4374" s="3" t="s">
        <v>102</v>
      </c>
      <c r="B4374" s="42">
        <v>148</v>
      </c>
      <c r="C4374" s="42">
        <v>83</v>
      </c>
      <c r="D4374" s="42">
        <v>66</v>
      </c>
      <c r="E4374" s="1" t="s">
        <v>49</v>
      </c>
      <c r="F4374" s="41" t="s">
        <v>172</v>
      </c>
      <c r="G4374" t="str">
        <f>VLOOKUP($E4374,rahvdata!$AD$2:$AE$80,2,FALSE)</f>
        <v>Põlva</v>
      </c>
      <c r="H4374" t="s">
        <v>248</v>
      </c>
    </row>
    <row r="4375" spans="1:8" x14ac:dyDescent="0.35">
      <c r="A4375" s="3" t="s">
        <v>104</v>
      </c>
      <c r="B4375" s="42">
        <v>163</v>
      </c>
      <c r="C4375" s="42">
        <v>84</v>
      </c>
      <c r="D4375" s="42">
        <v>78</v>
      </c>
      <c r="E4375" s="1" t="s">
        <v>49</v>
      </c>
      <c r="F4375" s="41" t="s">
        <v>173</v>
      </c>
      <c r="G4375" t="str">
        <f>VLOOKUP($E4375,rahvdata!$AD$2:$AE$80,2,FALSE)</f>
        <v>Põlva</v>
      </c>
      <c r="H4375" t="s">
        <v>248</v>
      </c>
    </row>
    <row r="4376" spans="1:8" x14ac:dyDescent="0.35">
      <c r="A4376" s="3" t="s">
        <v>104</v>
      </c>
      <c r="B4376" s="42">
        <v>161</v>
      </c>
      <c r="C4376" s="42">
        <v>94</v>
      </c>
      <c r="D4376" s="42">
        <v>70</v>
      </c>
      <c r="E4376" s="1" t="s">
        <v>49</v>
      </c>
      <c r="F4376" s="41" t="s">
        <v>174</v>
      </c>
      <c r="G4376" t="str">
        <f>VLOOKUP($E4376,rahvdata!$AD$2:$AE$80,2,FALSE)</f>
        <v>Põlva</v>
      </c>
      <c r="H4376" t="s">
        <v>248</v>
      </c>
    </row>
    <row r="4377" spans="1:8" x14ac:dyDescent="0.35">
      <c r="A4377" s="3" t="s">
        <v>104</v>
      </c>
      <c r="B4377" s="42">
        <v>155</v>
      </c>
      <c r="C4377" s="42">
        <v>88</v>
      </c>
      <c r="D4377" s="42">
        <v>67</v>
      </c>
      <c r="E4377" s="1" t="s">
        <v>49</v>
      </c>
      <c r="F4377" s="41" t="s">
        <v>175</v>
      </c>
      <c r="G4377" t="str">
        <f>VLOOKUP($E4377,rahvdata!$AD$2:$AE$80,2,FALSE)</f>
        <v>Põlva</v>
      </c>
      <c r="H4377" t="s">
        <v>248</v>
      </c>
    </row>
    <row r="4378" spans="1:8" x14ac:dyDescent="0.35">
      <c r="A4378" s="3" t="s">
        <v>104</v>
      </c>
      <c r="B4378" s="42">
        <v>181</v>
      </c>
      <c r="C4378" s="42">
        <v>97</v>
      </c>
      <c r="D4378" s="42">
        <v>84</v>
      </c>
      <c r="E4378" s="1" t="s">
        <v>49</v>
      </c>
      <c r="F4378" s="41" t="s">
        <v>176</v>
      </c>
      <c r="G4378" t="str">
        <f>VLOOKUP($E4378,rahvdata!$AD$2:$AE$80,2,FALSE)</f>
        <v>Põlva</v>
      </c>
      <c r="H4378" t="s">
        <v>248</v>
      </c>
    </row>
    <row r="4379" spans="1:8" x14ac:dyDescent="0.35">
      <c r="A4379" s="3" t="s">
        <v>104</v>
      </c>
      <c r="B4379" s="42">
        <v>196</v>
      </c>
      <c r="C4379" s="42">
        <v>101</v>
      </c>
      <c r="D4379" s="42">
        <v>95</v>
      </c>
      <c r="E4379" s="1" t="s">
        <v>49</v>
      </c>
      <c r="F4379" s="41" t="s">
        <v>177</v>
      </c>
      <c r="G4379" t="str">
        <f>VLOOKUP($E4379,rahvdata!$AD$2:$AE$80,2,FALSE)</f>
        <v>Põlva</v>
      </c>
      <c r="H4379" t="s">
        <v>248</v>
      </c>
    </row>
    <row r="4380" spans="1:8" x14ac:dyDescent="0.35">
      <c r="A4380" s="3" t="s">
        <v>104</v>
      </c>
      <c r="B4380" s="42">
        <v>198</v>
      </c>
      <c r="C4380" s="42">
        <v>107</v>
      </c>
      <c r="D4380" s="42">
        <v>91</v>
      </c>
      <c r="E4380" s="1" t="s">
        <v>49</v>
      </c>
      <c r="F4380" s="41" t="s">
        <v>178</v>
      </c>
      <c r="G4380" t="str">
        <f>VLOOKUP($E4380,rahvdata!$AD$2:$AE$80,2,FALSE)</f>
        <v>Põlva</v>
      </c>
      <c r="H4380" t="s">
        <v>248</v>
      </c>
    </row>
    <row r="4381" spans="1:8" x14ac:dyDescent="0.35">
      <c r="A4381" s="3" t="s">
        <v>104</v>
      </c>
      <c r="B4381" s="42">
        <v>167</v>
      </c>
      <c r="C4381" s="42">
        <v>93</v>
      </c>
      <c r="D4381" s="42">
        <v>74</v>
      </c>
      <c r="E4381" s="1" t="s">
        <v>49</v>
      </c>
      <c r="F4381" s="41" t="s">
        <v>179</v>
      </c>
      <c r="G4381" t="str">
        <f>VLOOKUP($E4381,rahvdata!$AD$2:$AE$80,2,FALSE)</f>
        <v>Põlva</v>
      </c>
      <c r="H4381" t="s">
        <v>248</v>
      </c>
    </row>
    <row r="4382" spans="1:8" x14ac:dyDescent="0.35">
      <c r="A4382" s="3" t="s">
        <v>104</v>
      </c>
      <c r="B4382" s="42">
        <v>166</v>
      </c>
      <c r="C4382" s="42">
        <v>99</v>
      </c>
      <c r="D4382" s="42">
        <v>67</v>
      </c>
      <c r="E4382" s="1" t="s">
        <v>49</v>
      </c>
      <c r="F4382" s="41" t="s">
        <v>180</v>
      </c>
      <c r="G4382" t="str">
        <f>VLOOKUP($E4382,rahvdata!$AD$2:$AE$80,2,FALSE)</f>
        <v>Põlva</v>
      </c>
      <c r="H4382" t="s">
        <v>248</v>
      </c>
    </row>
    <row r="4383" spans="1:8" x14ac:dyDescent="0.35">
      <c r="A4383" s="3" t="s">
        <v>104</v>
      </c>
      <c r="B4383" s="42">
        <v>160</v>
      </c>
      <c r="C4383" s="42">
        <v>82</v>
      </c>
      <c r="D4383" s="42">
        <v>78</v>
      </c>
      <c r="E4383" s="1" t="s">
        <v>49</v>
      </c>
      <c r="F4383" s="41" t="s">
        <v>181</v>
      </c>
      <c r="G4383" t="str">
        <f>VLOOKUP($E4383,rahvdata!$AD$2:$AE$80,2,FALSE)</f>
        <v>Põlva</v>
      </c>
      <c r="H4383" t="s">
        <v>248</v>
      </c>
    </row>
    <row r="4384" spans="1:8" x14ac:dyDescent="0.35">
      <c r="A4384" s="3" t="s">
        <v>104</v>
      </c>
      <c r="B4384" s="42">
        <v>177</v>
      </c>
      <c r="C4384" s="42">
        <v>97</v>
      </c>
      <c r="D4384" s="42">
        <v>77</v>
      </c>
      <c r="E4384" s="1" t="s">
        <v>49</v>
      </c>
      <c r="F4384" s="41" t="s">
        <v>182</v>
      </c>
      <c r="G4384" t="str">
        <f>VLOOKUP($E4384,rahvdata!$AD$2:$AE$80,2,FALSE)</f>
        <v>Põlva</v>
      </c>
      <c r="H4384" t="s">
        <v>248</v>
      </c>
    </row>
    <row r="4385" spans="1:8" x14ac:dyDescent="0.35">
      <c r="A4385" s="3" t="s">
        <v>105</v>
      </c>
      <c r="B4385" s="42">
        <v>150</v>
      </c>
      <c r="C4385" s="42">
        <v>93</v>
      </c>
      <c r="D4385" s="42">
        <v>55</v>
      </c>
      <c r="E4385" s="1" t="s">
        <v>49</v>
      </c>
      <c r="F4385" s="41" t="s">
        <v>183</v>
      </c>
      <c r="G4385" t="str">
        <f>VLOOKUP($E4385,rahvdata!$AD$2:$AE$80,2,FALSE)</f>
        <v>Põlva</v>
      </c>
      <c r="H4385" t="s">
        <v>248</v>
      </c>
    </row>
    <row r="4386" spans="1:8" x14ac:dyDescent="0.35">
      <c r="A4386" s="3" t="s">
        <v>105</v>
      </c>
      <c r="B4386" s="42">
        <v>166</v>
      </c>
      <c r="C4386" s="42">
        <v>101</v>
      </c>
      <c r="D4386" s="42">
        <v>68</v>
      </c>
      <c r="E4386" s="1" t="s">
        <v>49</v>
      </c>
      <c r="F4386" s="41" t="s">
        <v>184</v>
      </c>
      <c r="G4386" t="str">
        <f>VLOOKUP($E4386,rahvdata!$AD$2:$AE$80,2,FALSE)</f>
        <v>Põlva</v>
      </c>
      <c r="H4386" t="s">
        <v>248</v>
      </c>
    </row>
    <row r="4387" spans="1:8" x14ac:dyDescent="0.35">
      <c r="A4387" s="3" t="s">
        <v>105</v>
      </c>
      <c r="B4387" s="42">
        <v>175</v>
      </c>
      <c r="C4387" s="42">
        <v>89</v>
      </c>
      <c r="D4387" s="42">
        <v>86</v>
      </c>
      <c r="E4387" s="1" t="s">
        <v>49</v>
      </c>
      <c r="F4387" s="41" t="s">
        <v>185</v>
      </c>
      <c r="G4387" t="str">
        <f>VLOOKUP($E4387,rahvdata!$AD$2:$AE$80,2,FALSE)</f>
        <v>Põlva</v>
      </c>
      <c r="H4387" t="s">
        <v>248</v>
      </c>
    </row>
    <row r="4388" spans="1:8" x14ac:dyDescent="0.35">
      <c r="A4388" s="3" t="s">
        <v>105</v>
      </c>
      <c r="B4388" s="42">
        <v>147</v>
      </c>
      <c r="C4388" s="42">
        <v>76</v>
      </c>
      <c r="D4388" s="42">
        <v>68</v>
      </c>
      <c r="E4388" s="1" t="s">
        <v>49</v>
      </c>
      <c r="F4388" s="41" t="s">
        <v>186</v>
      </c>
      <c r="G4388" t="str">
        <f>VLOOKUP($E4388,rahvdata!$AD$2:$AE$80,2,FALSE)</f>
        <v>Põlva</v>
      </c>
      <c r="H4388" t="s">
        <v>248</v>
      </c>
    </row>
    <row r="4389" spans="1:8" x14ac:dyDescent="0.35">
      <c r="A4389" s="3" t="s">
        <v>105</v>
      </c>
      <c r="B4389" s="42">
        <v>138</v>
      </c>
      <c r="C4389" s="42">
        <v>74</v>
      </c>
      <c r="D4389" s="42">
        <v>64</v>
      </c>
      <c r="E4389" s="1" t="s">
        <v>49</v>
      </c>
      <c r="F4389" s="41" t="s">
        <v>187</v>
      </c>
      <c r="G4389" t="str">
        <f>VLOOKUP($E4389,rahvdata!$AD$2:$AE$80,2,FALSE)</f>
        <v>Põlva</v>
      </c>
      <c r="H4389" t="s">
        <v>248</v>
      </c>
    </row>
    <row r="4390" spans="1:8" x14ac:dyDescent="0.35">
      <c r="A4390" s="3" t="s">
        <v>105</v>
      </c>
      <c r="B4390" s="42">
        <v>158</v>
      </c>
      <c r="C4390" s="42">
        <v>75</v>
      </c>
      <c r="D4390" s="42">
        <v>83</v>
      </c>
      <c r="E4390" s="1" t="s">
        <v>49</v>
      </c>
      <c r="F4390" s="41" t="s">
        <v>188</v>
      </c>
      <c r="G4390" t="str">
        <f>VLOOKUP($E4390,rahvdata!$AD$2:$AE$80,2,FALSE)</f>
        <v>Põlva</v>
      </c>
      <c r="H4390" t="s">
        <v>248</v>
      </c>
    </row>
    <row r="4391" spans="1:8" x14ac:dyDescent="0.35">
      <c r="A4391" s="3" t="s">
        <v>105</v>
      </c>
      <c r="B4391" s="42">
        <v>149</v>
      </c>
      <c r="C4391" s="42">
        <v>77</v>
      </c>
      <c r="D4391" s="42">
        <v>72</v>
      </c>
      <c r="E4391" s="1" t="s">
        <v>49</v>
      </c>
      <c r="F4391" s="41" t="s">
        <v>189</v>
      </c>
      <c r="G4391" t="str">
        <f>VLOOKUP($E4391,rahvdata!$AD$2:$AE$80,2,FALSE)</f>
        <v>Põlva</v>
      </c>
      <c r="H4391" t="s">
        <v>248</v>
      </c>
    </row>
    <row r="4392" spans="1:8" x14ac:dyDescent="0.35">
      <c r="A4392" s="3" t="s">
        <v>105</v>
      </c>
      <c r="B4392" s="42">
        <v>174</v>
      </c>
      <c r="C4392" s="42">
        <v>95</v>
      </c>
      <c r="D4392" s="42">
        <v>83</v>
      </c>
      <c r="E4392" s="1" t="s">
        <v>49</v>
      </c>
      <c r="F4392" s="41" t="s">
        <v>190</v>
      </c>
      <c r="G4392" t="str">
        <f>VLOOKUP($E4392,rahvdata!$AD$2:$AE$80,2,FALSE)</f>
        <v>Põlva</v>
      </c>
      <c r="H4392" t="s">
        <v>248</v>
      </c>
    </row>
    <row r="4393" spans="1:8" x14ac:dyDescent="0.35">
      <c r="A4393" s="3" t="s">
        <v>105</v>
      </c>
      <c r="B4393" s="42">
        <v>166</v>
      </c>
      <c r="C4393" s="42">
        <v>83</v>
      </c>
      <c r="D4393" s="42">
        <v>88</v>
      </c>
      <c r="E4393" s="1" t="s">
        <v>49</v>
      </c>
      <c r="F4393" s="41" t="s">
        <v>191</v>
      </c>
      <c r="G4393" t="str">
        <f>VLOOKUP($E4393,rahvdata!$AD$2:$AE$80,2,FALSE)</f>
        <v>Põlva</v>
      </c>
      <c r="H4393" t="s">
        <v>248</v>
      </c>
    </row>
    <row r="4394" spans="1:8" x14ac:dyDescent="0.35">
      <c r="A4394" s="3" t="s">
        <v>105</v>
      </c>
      <c r="B4394" s="42">
        <v>202</v>
      </c>
      <c r="C4394" s="42">
        <v>104</v>
      </c>
      <c r="D4394" s="42">
        <v>98</v>
      </c>
      <c r="E4394" s="1" t="s">
        <v>49</v>
      </c>
      <c r="F4394" s="41" t="s">
        <v>192</v>
      </c>
      <c r="G4394" t="str">
        <f>VLOOKUP($E4394,rahvdata!$AD$2:$AE$80,2,FALSE)</f>
        <v>Põlva</v>
      </c>
      <c r="H4394" t="s">
        <v>248</v>
      </c>
    </row>
    <row r="4395" spans="1:8" x14ac:dyDescent="0.35">
      <c r="A4395" s="3" t="s">
        <v>106</v>
      </c>
      <c r="B4395" s="42">
        <v>165</v>
      </c>
      <c r="C4395" s="42">
        <v>90</v>
      </c>
      <c r="D4395" s="42">
        <v>75</v>
      </c>
      <c r="E4395" s="1" t="s">
        <v>49</v>
      </c>
      <c r="F4395" s="41" t="s">
        <v>193</v>
      </c>
      <c r="G4395" t="str">
        <f>VLOOKUP($E4395,rahvdata!$AD$2:$AE$80,2,FALSE)</f>
        <v>Põlva</v>
      </c>
      <c r="H4395" t="s">
        <v>248</v>
      </c>
    </row>
    <row r="4396" spans="1:8" x14ac:dyDescent="0.35">
      <c r="A4396" s="3" t="s">
        <v>106</v>
      </c>
      <c r="B4396" s="42">
        <v>172</v>
      </c>
      <c r="C4396" s="42">
        <v>93</v>
      </c>
      <c r="D4396" s="42">
        <v>79</v>
      </c>
      <c r="E4396" s="1" t="s">
        <v>49</v>
      </c>
      <c r="F4396" s="41" t="s">
        <v>194</v>
      </c>
      <c r="G4396" t="str">
        <f>VLOOKUP($E4396,rahvdata!$AD$2:$AE$80,2,FALSE)</f>
        <v>Põlva</v>
      </c>
      <c r="H4396" t="s">
        <v>248</v>
      </c>
    </row>
    <row r="4397" spans="1:8" x14ac:dyDescent="0.35">
      <c r="A4397" s="3" t="s">
        <v>106</v>
      </c>
      <c r="B4397" s="42">
        <v>205</v>
      </c>
      <c r="C4397" s="42">
        <v>106</v>
      </c>
      <c r="D4397" s="42">
        <v>99</v>
      </c>
      <c r="E4397" s="1" t="s">
        <v>49</v>
      </c>
      <c r="F4397" s="41" t="s">
        <v>195</v>
      </c>
      <c r="G4397" t="str">
        <f>VLOOKUP($E4397,rahvdata!$AD$2:$AE$80,2,FALSE)</f>
        <v>Põlva</v>
      </c>
      <c r="H4397" t="s">
        <v>248</v>
      </c>
    </row>
    <row r="4398" spans="1:8" x14ac:dyDescent="0.35">
      <c r="A4398" s="3" t="s">
        <v>106</v>
      </c>
      <c r="B4398" s="42">
        <v>192</v>
      </c>
      <c r="C4398" s="42">
        <v>93</v>
      </c>
      <c r="D4398" s="42">
        <v>96</v>
      </c>
      <c r="E4398" s="1" t="s">
        <v>49</v>
      </c>
      <c r="F4398" s="41" t="s">
        <v>196</v>
      </c>
      <c r="G4398" t="str">
        <f>VLOOKUP($E4398,rahvdata!$AD$2:$AE$80,2,FALSE)</f>
        <v>Põlva</v>
      </c>
      <c r="H4398" t="s">
        <v>248</v>
      </c>
    </row>
    <row r="4399" spans="1:8" x14ac:dyDescent="0.35">
      <c r="A4399" s="3" t="s">
        <v>106</v>
      </c>
      <c r="B4399" s="42">
        <v>172</v>
      </c>
      <c r="C4399" s="42">
        <v>86</v>
      </c>
      <c r="D4399" s="42">
        <v>89</v>
      </c>
      <c r="E4399" s="1" t="s">
        <v>49</v>
      </c>
      <c r="F4399" s="41" t="s">
        <v>197</v>
      </c>
      <c r="G4399" t="str">
        <f>VLOOKUP($E4399,rahvdata!$AD$2:$AE$80,2,FALSE)</f>
        <v>Põlva</v>
      </c>
      <c r="H4399" t="s">
        <v>248</v>
      </c>
    </row>
    <row r="4400" spans="1:8" x14ac:dyDescent="0.35">
      <c r="A4400" s="3" t="s">
        <v>106</v>
      </c>
      <c r="B4400" s="42">
        <v>191</v>
      </c>
      <c r="C4400" s="42">
        <v>83</v>
      </c>
      <c r="D4400" s="42">
        <v>105</v>
      </c>
      <c r="E4400" s="1" t="s">
        <v>49</v>
      </c>
      <c r="F4400" s="41" t="s">
        <v>198</v>
      </c>
      <c r="G4400" t="str">
        <f>VLOOKUP($E4400,rahvdata!$AD$2:$AE$80,2,FALSE)</f>
        <v>Põlva</v>
      </c>
      <c r="H4400" t="s">
        <v>248</v>
      </c>
    </row>
    <row r="4401" spans="1:9" x14ac:dyDescent="0.35">
      <c r="A4401" s="3" t="s">
        <v>106</v>
      </c>
      <c r="B4401" s="42">
        <v>187</v>
      </c>
      <c r="C4401" s="42">
        <v>94</v>
      </c>
      <c r="D4401" s="42">
        <v>93</v>
      </c>
      <c r="E4401" s="1" t="s">
        <v>49</v>
      </c>
      <c r="F4401" s="41" t="s">
        <v>199</v>
      </c>
      <c r="G4401" t="str">
        <f>VLOOKUP($E4401,rahvdata!$AD$2:$AE$80,2,FALSE)</f>
        <v>Põlva</v>
      </c>
      <c r="H4401" t="s">
        <v>248</v>
      </c>
    </row>
    <row r="4402" spans="1:9" x14ac:dyDescent="0.35">
      <c r="A4402" s="3" t="s">
        <v>106</v>
      </c>
      <c r="B4402" s="42">
        <v>200</v>
      </c>
      <c r="C4402" s="42">
        <v>92</v>
      </c>
      <c r="D4402" s="42">
        <v>109</v>
      </c>
      <c r="E4402" s="1" t="s">
        <v>49</v>
      </c>
      <c r="F4402" s="41" t="s">
        <v>200</v>
      </c>
      <c r="G4402" t="str">
        <f>VLOOKUP($E4402,rahvdata!$AD$2:$AE$80,2,FALSE)</f>
        <v>Põlva</v>
      </c>
      <c r="H4402" t="s">
        <v>248</v>
      </c>
    </row>
    <row r="4403" spans="1:9" x14ac:dyDescent="0.35">
      <c r="A4403" s="3" t="s">
        <v>106</v>
      </c>
      <c r="B4403" s="42">
        <v>191</v>
      </c>
      <c r="C4403" s="42">
        <v>89</v>
      </c>
      <c r="D4403" s="42">
        <v>97</v>
      </c>
      <c r="E4403" s="1" t="s">
        <v>49</v>
      </c>
      <c r="F4403" s="41" t="s">
        <v>201</v>
      </c>
      <c r="G4403" t="str">
        <f>VLOOKUP($E4403,rahvdata!$AD$2:$AE$80,2,FALSE)</f>
        <v>Põlva</v>
      </c>
      <c r="H4403" t="s">
        <v>248</v>
      </c>
    </row>
    <row r="4404" spans="1:9" x14ac:dyDescent="0.35">
      <c r="A4404" s="3" t="s">
        <v>106</v>
      </c>
      <c r="B4404" s="42">
        <v>209</v>
      </c>
      <c r="C4404" s="42">
        <v>99</v>
      </c>
      <c r="D4404" s="42">
        <v>110</v>
      </c>
      <c r="E4404" s="1" t="s">
        <v>49</v>
      </c>
      <c r="F4404" s="41" t="s">
        <v>202</v>
      </c>
      <c r="G4404" t="str">
        <f>VLOOKUP($E4404,rahvdata!$AD$2:$AE$80,2,FALSE)</f>
        <v>Põlva</v>
      </c>
      <c r="H4404" t="s">
        <v>248</v>
      </c>
    </row>
    <row r="4405" spans="1:9" x14ac:dyDescent="0.35">
      <c r="A4405" s="3" t="s">
        <v>107</v>
      </c>
      <c r="B4405" s="42">
        <v>196</v>
      </c>
      <c r="C4405" s="42">
        <v>92</v>
      </c>
      <c r="D4405" s="42">
        <v>104</v>
      </c>
      <c r="E4405" s="1" t="s">
        <v>49</v>
      </c>
      <c r="F4405" s="41" t="s">
        <v>203</v>
      </c>
      <c r="G4405" t="str">
        <f>VLOOKUP($E4405,rahvdata!$AD$2:$AE$80,2,FALSE)</f>
        <v>Põlva</v>
      </c>
      <c r="H4405" t="s">
        <v>248</v>
      </c>
    </row>
    <row r="4406" spans="1:9" x14ac:dyDescent="0.35">
      <c r="A4406" s="3" t="s">
        <v>107</v>
      </c>
      <c r="B4406" s="42">
        <v>188</v>
      </c>
      <c r="C4406" s="42">
        <v>85</v>
      </c>
      <c r="D4406" s="42">
        <v>107</v>
      </c>
      <c r="E4406" s="1" t="s">
        <v>49</v>
      </c>
      <c r="F4406" s="41" t="s">
        <v>204</v>
      </c>
      <c r="G4406" t="str">
        <f>VLOOKUP($E4406,rahvdata!$AD$2:$AE$80,2,FALSE)</f>
        <v>Põlva</v>
      </c>
      <c r="H4406" t="s">
        <v>248</v>
      </c>
    </row>
    <row r="4407" spans="1:9" x14ac:dyDescent="0.35">
      <c r="A4407" s="3" t="s">
        <v>107</v>
      </c>
      <c r="B4407" s="42">
        <v>199</v>
      </c>
      <c r="C4407" s="42">
        <v>88</v>
      </c>
      <c r="D4407" s="42">
        <v>111</v>
      </c>
      <c r="E4407" s="1" t="s">
        <v>49</v>
      </c>
      <c r="F4407" s="41" t="s">
        <v>205</v>
      </c>
      <c r="G4407" t="str">
        <f>VLOOKUP($E4407,rahvdata!$AD$2:$AE$80,2,FALSE)</f>
        <v>Põlva</v>
      </c>
      <c r="H4407" t="s">
        <v>248</v>
      </c>
    </row>
    <row r="4408" spans="1:9" x14ac:dyDescent="0.35">
      <c r="A4408" s="3" t="s">
        <v>107</v>
      </c>
      <c r="B4408" s="42">
        <v>176</v>
      </c>
      <c r="C4408" s="42">
        <v>90</v>
      </c>
      <c r="D4408" s="42">
        <v>90</v>
      </c>
      <c r="E4408" s="1" t="s">
        <v>49</v>
      </c>
      <c r="F4408" s="41" t="s">
        <v>206</v>
      </c>
      <c r="G4408" t="str">
        <f>VLOOKUP($E4408,rahvdata!$AD$2:$AE$80,2,FALSE)</f>
        <v>Põlva</v>
      </c>
      <c r="H4408" t="s">
        <v>248</v>
      </c>
    </row>
    <row r="4409" spans="1:9" x14ac:dyDescent="0.35">
      <c r="A4409" s="3" t="s">
        <v>107</v>
      </c>
      <c r="B4409" s="42">
        <v>200</v>
      </c>
      <c r="C4409" s="42">
        <v>89</v>
      </c>
      <c r="D4409" s="42">
        <v>111</v>
      </c>
      <c r="E4409" s="1" t="s">
        <v>49</v>
      </c>
      <c r="F4409" s="41" t="s">
        <v>207</v>
      </c>
      <c r="G4409" t="str">
        <f>VLOOKUP($E4409,rahvdata!$AD$2:$AE$80,2,FALSE)</f>
        <v>Põlva</v>
      </c>
      <c r="H4409" t="s">
        <v>248</v>
      </c>
      <c r="I4409" t="s">
        <v>252</v>
      </c>
    </row>
    <row r="4410" spans="1:9" x14ac:dyDescent="0.35">
      <c r="A4410" s="3" t="s">
        <v>107</v>
      </c>
      <c r="B4410" s="42">
        <v>179</v>
      </c>
      <c r="C4410" s="42">
        <v>90</v>
      </c>
      <c r="D4410" s="42">
        <v>89</v>
      </c>
      <c r="E4410" s="1" t="s">
        <v>49</v>
      </c>
      <c r="F4410" s="41" t="s">
        <v>208</v>
      </c>
      <c r="G4410" t="str">
        <f>VLOOKUP($E4410,rahvdata!$AD$2:$AE$80,2,FALSE)</f>
        <v>Põlva</v>
      </c>
      <c r="H4410" t="s">
        <v>249</v>
      </c>
      <c r="I4410" t="s">
        <v>252</v>
      </c>
    </row>
    <row r="4411" spans="1:9" x14ac:dyDescent="0.35">
      <c r="A4411" s="3" t="s">
        <v>107</v>
      </c>
      <c r="B4411" s="42">
        <v>190</v>
      </c>
      <c r="C4411" s="42">
        <v>83</v>
      </c>
      <c r="D4411" s="42">
        <v>107</v>
      </c>
      <c r="E4411" s="1" t="s">
        <v>49</v>
      </c>
      <c r="F4411" s="41" t="s">
        <v>209</v>
      </c>
      <c r="G4411" t="str">
        <f>VLOOKUP($E4411,rahvdata!$AD$2:$AE$80,2,FALSE)</f>
        <v>Põlva</v>
      </c>
      <c r="H4411" t="s">
        <v>249</v>
      </c>
      <c r="I4411" t="s">
        <v>252</v>
      </c>
    </row>
    <row r="4412" spans="1:9" x14ac:dyDescent="0.35">
      <c r="A4412" s="3" t="s">
        <v>107</v>
      </c>
      <c r="B4412" s="42">
        <v>214</v>
      </c>
      <c r="C4412" s="42">
        <v>92</v>
      </c>
      <c r="D4412" s="42">
        <v>122</v>
      </c>
      <c r="E4412" s="1" t="s">
        <v>49</v>
      </c>
      <c r="F4412" s="41" t="s">
        <v>210</v>
      </c>
      <c r="G4412" t="str">
        <f>VLOOKUP($E4412,rahvdata!$AD$2:$AE$80,2,FALSE)</f>
        <v>Põlva</v>
      </c>
      <c r="H4412" t="s">
        <v>249</v>
      </c>
      <c r="I4412" t="s">
        <v>252</v>
      </c>
    </row>
    <row r="4413" spans="1:9" x14ac:dyDescent="0.35">
      <c r="A4413" s="3" t="s">
        <v>107</v>
      </c>
      <c r="B4413" s="42">
        <v>164</v>
      </c>
      <c r="C4413" s="42">
        <v>65</v>
      </c>
      <c r="D4413" s="42">
        <v>99</v>
      </c>
      <c r="E4413" s="1" t="s">
        <v>49</v>
      </c>
      <c r="F4413" s="41" t="s">
        <v>211</v>
      </c>
      <c r="G4413" t="str">
        <f>VLOOKUP($E4413,rahvdata!$AD$2:$AE$80,2,FALSE)</f>
        <v>Põlva</v>
      </c>
      <c r="H4413" t="s">
        <v>249</v>
      </c>
      <c r="I4413" t="s">
        <v>252</v>
      </c>
    </row>
    <row r="4414" spans="1:9" x14ac:dyDescent="0.35">
      <c r="A4414" s="3" t="s">
        <v>107</v>
      </c>
      <c r="B4414" s="42">
        <v>153</v>
      </c>
      <c r="C4414" s="42">
        <v>60</v>
      </c>
      <c r="D4414" s="42">
        <v>88</v>
      </c>
      <c r="E4414" s="1" t="s">
        <v>49</v>
      </c>
      <c r="F4414" s="41" t="s">
        <v>212</v>
      </c>
      <c r="G4414" t="str">
        <f>VLOOKUP($E4414,rahvdata!$AD$2:$AE$80,2,FALSE)</f>
        <v>Põlva</v>
      </c>
      <c r="H4414" t="s">
        <v>249</v>
      </c>
      <c r="I4414" t="s">
        <v>252</v>
      </c>
    </row>
    <row r="4415" spans="1:9" x14ac:dyDescent="0.35">
      <c r="A4415" s="3" t="s">
        <v>108</v>
      </c>
      <c r="B4415" s="42">
        <v>171</v>
      </c>
      <c r="C4415" s="42">
        <v>76</v>
      </c>
      <c r="D4415" s="42">
        <v>95</v>
      </c>
      <c r="E4415" s="1" t="s">
        <v>49</v>
      </c>
      <c r="F4415" s="41" t="s">
        <v>213</v>
      </c>
      <c r="G4415" t="str">
        <f>VLOOKUP($E4415,rahvdata!$AD$2:$AE$80,2,FALSE)</f>
        <v>Põlva</v>
      </c>
      <c r="H4415" t="s">
        <v>249</v>
      </c>
      <c r="I4415" t="s">
        <v>252</v>
      </c>
    </row>
    <row r="4416" spans="1:9" x14ac:dyDescent="0.35">
      <c r="A4416" s="3" t="s">
        <v>108</v>
      </c>
      <c r="B4416" s="42">
        <v>170</v>
      </c>
      <c r="C4416" s="42">
        <v>72</v>
      </c>
      <c r="D4416" s="42">
        <v>99</v>
      </c>
      <c r="E4416" s="1" t="s">
        <v>49</v>
      </c>
      <c r="F4416" s="41" t="s">
        <v>214</v>
      </c>
      <c r="G4416" t="str">
        <f>VLOOKUP($E4416,rahvdata!$AD$2:$AE$80,2,FALSE)</f>
        <v>Põlva</v>
      </c>
      <c r="H4416" t="s">
        <v>249</v>
      </c>
      <c r="I4416" t="s">
        <v>252</v>
      </c>
    </row>
    <row r="4417" spans="1:9" x14ac:dyDescent="0.35">
      <c r="A4417" s="3" t="s">
        <v>108</v>
      </c>
      <c r="B4417" s="42">
        <v>170</v>
      </c>
      <c r="C4417" s="42">
        <v>70</v>
      </c>
      <c r="D4417" s="42">
        <v>103</v>
      </c>
      <c r="E4417" s="1" t="s">
        <v>49</v>
      </c>
      <c r="F4417" s="41" t="s">
        <v>215</v>
      </c>
      <c r="G4417" t="str">
        <f>VLOOKUP($E4417,rahvdata!$AD$2:$AE$80,2,FALSE)</f>
        <v>Põlva</v>
      </c>
      <c r="H4417" t="s">
        <v>249</v>
      </c>
      <c r="I4417" t="s">
        <v>252</v>
      </c>
    </row>
    <row r="4418" spans="1:9" x14ac:dyDescent="0.35">
      <c r="A4418" s="3" t="s">
        <v>108</v>
      </c>
      <c r="B4418" s="42">
        <v>168</v>
      </c>
      <c r="C4418" s="42">
        <v>64</v>
      </c>
      <c r="D4418" s="42">
        <v>106</v>
      </c>
      <c r="E4418" s="1" t="s">
        <v>49</v>
      </c>
      <c r="F4418" s="41" t="s">
        <v>216</v>
      </c>
      <c r="G4418" t="str">
        <f>VLOOKUP($E4418,rahvdata!$AD$2:$AE$80,2,FALSE)</f>
        <v>Põlva</v>
      </c>
      <c r="H4418" t="s">
        <v>249</v>
      </c>
      <c r="I4418" t="s">
        <v>252</v>
      </c>
    </row>
    <row r="4419" spans="1:9" x14ac:dyDescent="0.35">
      <c r="A4419" s="3" t="s">
        <v>108</v>
      </c>
      <c r="B4419" s="42">
        <v>120</v>
      </c>
      <c r="C4419" s="42">
        <v>46</v>
      </c>
      <c r="D4419" s="42">
        <v>80</v>
      </c>
      <c r="E4419" s="1" t="s">
        <v>49</v>
      </c>
      <c r="F4419" s="41" t="s">
        <v>217</v>
      </c>
      <c r="G4419" t="str">
        <f>VLOOKUP($E4419,rahvdata!$AD$2:$AE$80,2,FALSE)</f>
        <v>Põlva</v>
      </c>
      <c r="H4419" t="s">
        <v>249</v>
      </c>
      <c r="I4419" t="s">
        <v>252</v>
      </c>
    </row>
    <row r="4420" spans="1:9" x14ac:dyDescent="0.35">
      <c r="A4420" s="3" t="s">
        <v>108</v>
      </c>
      <c r="B4420" s="42">
        <v>136</v>
      </c>
      <c r="C4420" s="42">
        <v>62</v>
      </c>
      <c r="D4420" s="42">
        <v>74</v>
      </c>
      <c r="E4420" s="1" t="s">
        <v>49</v>
      </c>
      <c r="F4420" s="41" t="s">
        <v>218</v>
      </c>
      <c r="G4420" t="str">
        <f>VLOOKUP($E4420,rahvdata!$AD$2:$AE$80,2,FALSE)</f>
        <v>Põlva</v>
      </c>
      <c r="H4420" t="s">
        <v>249</v>
      </c>
      <c r="I4420" t="s">
        <v>252</v>
      </c>
    </row>
    <row r="4421" spans="1:9" x14ac:dyDescent="0.35">
      <c r="A4421" s="3" t="s">
        <v>108</v>
      </c>
      <c r="B4421" s="42">
        <v>119</v>
      </c>
      <c r="C4421" s="42">
        <v>52</v>
      </c>
      <c r="D4421" s="42">
        <v>66</v>
      </c>
      <c r="E4421" s="1" t="s">
        <v>49</v>
      </c>
      <c r="F4421" s="41" t="s">
        <v>219</v>
      </c>
      <c r="G4421" t="str">
        <f>VLOOKUP($E4421,rahvdata!$AD$2:$AE$80,2,FALSE)</f>
        <v>Põlva</v>
      </c>
      <c r="H4421" t="s">
        <v>249</v>
      </c>
      <c r="I4421" t="s">
        <v>252</v>
      </c>
    </row>
    <row r="4422" spans="1:9" x14ac:dyDescent="0.35">
      <c r="A4422" s="3" t="s">
        <v>108</v>
      </c>
      <c r="B4422" s="42">
        <v>93</v>
      </c>
      <c r="C4422" s="42">
        <v>35</v>
      </c>
      <c r="D4422" s="42">
        <v>58</v>
      </c>
      <c r="E4422" s="1" t="s">
        <v>49</v>
      </c>
      <c r="F4422" s="41" t="s">
        <v>220</v>
      </c>
      <c r="G4422" t="str">
        <f>VLOOKUP($E4422,rahvdata!$AD$2:$AE$80,2,FALSE)</f>
        <v>Põlva</v>
      </c>
      <c r="H4422" t="s">
        <v>249</v>
      </c>
      <c r="I4422" t="s">
        <v>252</v>
      </c>
    </row>
    <row r="4423" spans="1:9" x14ac:dyDescent="0.35">
      <c r="A4423" s="3" t="s">
        <v>108</v>
      </c>
      <c r="B4423" s="42">
        <v>122</v>
      </c>
      <c r="C4423" s="42">
        <v>45</v>
      </c>
      <c r="D4423" s="42">
        <v>82</v>
      </c>
      <c r="E4423" s="1" t="s">
        <v>49</v>
      </c>
      <c r="F4423" s="41" t="s">
        <v>221</v>
      </c>
      <c r="G4423" t="str">
        <f>VLOOKUP($E4423,rahvdata!$AD$2:$AE$80,2,FALSE)</f>
        <v>Põlva</v>
      </c>
      <c r="H4423" t="s">
        <v>249</v>
      </c>
      <c r="I4423" t="s">
        <v>252</v>
      </c>
    </row>
    <row r="4424" spans="1:9" x14ac:dyDescent="0.35">
      <c r="A4424" s="3" t="s">
        <v>108</v>
      </c>
      <c r="B4424" s="42">
        <v>96</v>
      </c>
      <c r="C4424" s="42">
        <v>37</v>
      </c>
      <c r="D4424" s="42">
        <v>62</v>
      </c>
      <c r="E4424" s="1" t="s">
        <v>49</v>
      </c>
      <c r="F4424" s="41" t="s">
        <v>222</v>
      </c>
      <c r="G4424" t="str">
        <f>VLOOKUP($E4424,rahvdata!$AD$2:$AE$80,2,FALSE)</f>
        <v>Põlva</v>
      </c>
      <c r="H4424" t="s">
        <v>249</v>
      </c>
      <c r="I4424" t="s">
        <v>252</v>
      </c>
    </row>
    <row r="4425" spans="1:9" x14ac:dyDescent="0.35">
      <c r="A4425" s="3" t="s">
        <v>139</v>
      </c>
      <c r="B4425" s="42">
        <v>124</v>
      </c>
      <c r="C4425" s="42">
        <v>45</v>
      </c>
      <c r="D4425" s="42">
        <v>79</v>
      </c>
      <c r="E4425" s="1" t="s">
        <v>49</v>
      </c>
      <c r="F4425" s="41" t="s">
        <v>223</v>
      </c>
      <c r="G4425" t="str">
        <f>VLOOKUP($E4425,rahvdata!$AD$2:$AE$80,2,FALSE)</f>
        <v>Põlva</v>
      </c>
      <c r="H4425" t="s">
        <v>249</v>
      </c>
      <c r="I4425" t="s">
        <v>252</v>
      </c>
    </row>
    <row r="4426" spans="1:9" x14ac:dyDescent="0.35">
      <c r="A4426" s="3" t="s">
        <v>139</v>
      </c>
      <c r="B4426" s="42">
        <v>111</v>
      </c>
      <c r="C4426" s="42">
        <v>39</v>
      </c>
      <c r="D4426" s="42">
        <v>72</v>
      </c>
      <c r="E4426" s="1" t="s">
        <v>49</v>
      </c>
      <c r="F4426" s="41" t="s">
        <v>224</v>
      </c>
      <c r="G4426" t="str">
        <f>VLOOKUP($E4426,rahvdata!$AD$2:$AE$80,2,FALSE)</f>
        <v>Põlva</v>
      </c>
      <c r="H4426" t="s">
        <v>249</v>
      </c>
      <c r="I4426" t="s">
        <v>252</v>
      </c>
    </row>
    <row r="4427" spans="1:9" x14ac:dyDescent="0.35">
      <c r="A4427" s="3" t="s">
        <v>139</v>
      </c>
      <c r="B4427" s="42">
        <v>92</v>
      </c>
      <c r="C4427" s="42">
        <v>33</v>
      </c>
      <c r="D4427" s="42">
        <v>59</v>
      </c>
      <c r="E4427" s="1" t="s">
        <v>49</v>
      </c>
      <c r="F4427" s="41" t="s">
        <v>225</v>
      </c>
      <c r="G4427" t="str">
        <f>VLOOKUP($E4427,rahvdata!$AD$2:$AE$80,2,FALSE)</f>
        <v>Põlva</v>
      </c>
      <c r="H4427" t="s">
        <v>249</v>
      </c>
      <c r="I4427" t="s">
        <v>252</v>
      </c>
    </row>
    <row r="4428" spans="1:9" x14ac:dyDescent="0.35">
      <c r="A4428" s="3" t="s">
        <v>139</v>
      </c>
      <c r="B4428" s="42">
        <v>78</v>
      </c>
      <c r="C4428" s="42">
        <v>25</v>
      </c>
      <c r="D4428" s="42">
        <v>58</v>
      </c>
      <c r="E4428" s="1" t="s">
        <v>49</v>
      </c>
      <c r="F4428" s="41" t="s">
        <v>226</v>
      </c>
      <c r="G4428" t="str">
        <f>VLOOKUP($E4428,rahvdata!$AD$2:$AE$80,2,FALSE)</f>
        <v>Põlva</v>
      </c>
      <c r="H4428" t="s">
        <v>249</v>
      </c>
      <c r="I4428" t="s">
        <v>252</v>
      </c>
    </row>
    <row r="4429" spans="1:9" x14ac:dyDescent="0.35">
      <c r="A4429" s="3" t="s">
        <v>139</v>
      </c>
      <c r="B4429" s="42">
        <v>76</v>
      </c>
      <c r="C4429" s="42">
        <v>25</v>
      </c>
      <c r="D4429" s="42">
        <v>47</v>
      </c>
      <c r="E4429" s="1" t="s">
        <v>49</v>
      </c>
      <c r="F4429" s="41" t="s">
        <v>227</v>
      </c>
      <c r="G4429" t="str">
        <f>VLOOKUP($E4429,rahvdata!$AD$2:$AE$80,2,FALSE)</f>
        <v>Põlva</v>
      </c>
      <c r="H4429" t="s">
        <v>249</v>
      </c>
      <c r="I4429" t="s">
        <v>252</v>
      </c>
    </row>
    <row r="4430" spans="1:9" x14ac:dyDescent="0.35">
      <c r="A4430" s="3" t="s">
        <v>139</v>
      </c>
      <c r="B4430" s="42">
        <v>66</v>
      </c>
      <c r="C4430" s="42">
        <v>16</v>
      </c>
      <c r="D4430" s="42">
        <v>52</v>
      </c>
      <c r="E4430" s="1" t="s">
        <v>49</v>
      </c>
      <c r="F4430" s="41" t="s">
        <v>228</v>
      </c>
      <c r="G4430" t="str">
        <f>VLOOKUP($E4430,rahvdata!$AD$2:$AE$80,2,FALSE)</f>
        <v>Põlva</v>
      </c>
      <c r="H4430" t="s">
        <v>249</v>
      </c>
      <c r="I4430" t="s">
        <v>252</v>
      </c>
    </row>
    <row r="4431" spans="1:9" x14ac:dyDescent="0.35">
      <c r="A4431" s="3" t="s">
        <v>139</v>
      </c>
      <c r="B4431" s="42">
        <v>65</v>
      </c>
      <c r="C4431" s="42">
        <v>18</v>
      </c>
      <c r="D4431" s="42">
        <v>48</v>
      </c>
      <c r="E4431" s="1" t="s">
        <v>49</v>
      </c>
      <c r="F4431" s="41" t="s">
        <v>229</v>
      </c>
      <c r="G4431" t="str">
        <f>VLOOKUP($E4431,rahvdata!$AD$2:$AE$80,2,FALSE)</f>
        <v>Põlva</v>
      </c>
      <c r="H4431" t="s">
        <v>249</v>
      </c>
      <c r="I4431" t="s">
        <v>252</v>
      </c>
    </row>
    <row r="4432" spans="1:9" x14ac:dyDescent="0.35">
      <c r="A4432" s="3" t="s">
        <v>139</v>
      </c>
      <c r="B4432" s="42">
        <v>51</v>
      </c>
      <c r="C4432" s="42">
        <v>18</v>
      </c>
      <c r="D4432" s="42">
        <v>33</v>
      </c>
      <c r="E4432" s="1" t="s">
        <v>49</v>
      </c>
      <c r="F4432" s="41" t="s">
        <v>230</v>
      </c>
      <c r="G4432" t="str">
        <f>VLOOKUP($E4432,rahvdata!$AD$2:$AE$80,2,FALSE)</f>
        <v>Põlva</v>
      </c>
      <c r="H4432" t="s">
        <v>249</v>
      </c>
      <c r="I4432" t="s">
        <v>252</v>
      </c>
    </row>
    <row r="4433" spans="1:9" x14ac:dyDescent="0.35">
      <c r="A4433" s="3" t="s">
        <v>139</v>
      </c>
      <c r="B4433" s="42">
        <v>45</v>
      </c>
      <c r="C4433" s="42">
        <v>10</v>
      </c>
      <c r="D4433" s="42">
        <v>37</v>
      </c>
      <c r="E4433" s="1" t="s">
        <v>49</v>
      </c>
      <c r="F4433" s="41" t="s">
        <v>231</v>
      </c>
      <c r="G4433" t="str">
        <f>VLOOKUP($E4433,rahvdata!$AD$2:$AE$80,2,FALSE)</f>
        <v>Põlva</v>
      </c>
      <c r="H4433" t="s">
        <v>249</v>
      </c>
      <c r="I4433" t="s">
        <v>252</v>
      </c>
    </row>
    <row r="4434" spans="1:9" x14ac:dyDescent="0.35">
      <c r="A4434" s="3" t="s">
        <v>139</v>
      </c>
      <c r="B4434" s="42">
        <v>46</v>
      </c>
      <c r="C4434" s="42">
        <v>15</v>
      </c>
      <c r="D4434" s="42">
        <v>33</v>
      </c>
      <c r="E4434" s="1" t="s">
        <v>49</v>
      </c>
      <c r="F4434" s="41" t="s">
        <v>232</v>
      </c>
      <c r="G4434" t="str">
        <f>VLOOKUP($E4434,rahvdata!$AD$2:$AE$80,2,FALSE)</f>
        <v>Põlva</v>
      </c>
      <c r="H4434" t="s">
        <v>249</v>
      </c>
      <c r="I4434" t="s">
        <v>252</v>
      </c>
    </row>
    <row r="4435" spans="1:9" x14ac:dyDescent="0.35">
      <c r="A4435" s="3" t="s">
        <v>140</v>
      </c>
      <c r="B4435" s="42">
        <v>33</v>
      </c>
      <c r="C4435" s="42">
        <v>7</v>
      </c>
      <c r="D4435" s="42">
        <v>26</v>
      </c>
      <c r="E4435" s="1" t="s">
        <v>49</v>
      </c>
      <c r="F4435" s="41" t="s">
        <v>233</v>
      </c>
      <c r="G4435" t="str">
        <f>VLOOKUP($E4435,rahvdata!$AD$2:$AE$80,2,FALSE)</f>
        <v>Põlva</v>
      </c>
      <c r="H4435" t="s">
        <v>249</v>
      </c>
      <c r="I4435" t="s">
        <v>252</v>
      </c>
    </row>
    <row r="4436" spans="1:9" x14ac:dyDescent="0.35">
      <c r="A4436" s="3" t="s">
        <v>140</v>
      </c>
      <c r="B4436" s="42">
        <v>34</v>
      </c>
      <c r="C4436" s="42">
        <v>4</v>
      </c>
      <c r="D4436" s="42">
        <v>29</v>
      </c>
      <c r="E4436" s="1" t="s">
        <v>49</v>
      </c>
      <c r="F4436" s="41" t="s">
        <v>234</v>
      </c>
      <c r="G4436" t="str">
        <f>VLOOKUP($E4436,rahvdata!$AD$2:$AE$80,2,FALSE)</f>
        <v>Põlva</v>
      </c>
      <c r="H4436" t="s">
        <v>249</v>
      </c>
      <c r="I4436" t="s">
        <v>252</v>
      </c>
    </row>
    <row r="4437" spans="1:9" x14ac:dyDescent="0.35">
      <c r="A4437" s="3" t="s">
        <v>140</v>
      </c>
      <c r="B4437" s="42">
        <v>27</v>
      </c>
      <c r="C4437" s="42">
        <v>5</v>
      </c>
      <c r="D4437" s="42">
        <v>22</v>
      </c>
      <c r="E4437" s="1" t="s">
        <v>49</v>
      </c>
      <c r="F4437" s="41" t="s">
        <v>235</v>
      </c>
      <c r="G4437" t="str">
        <f>VLOOKUP($E4437,rahvdata!$AD$2:$AE$80,2,FALSE)</f>
        <v>Põlva</v>
      </c>
      <c r="H4437" t="s">
        <v>249</v>
      </c>
      <c r="I4437" t="s">
        <v>252</v>
      </c>
    </row>
    <row r="4438" spans="1:9" x14ac:dyDescent="0.35">
      <c r="A4438" s="3" t="s">
        <v>140</v>
      </c>
      <c r="B4438" s="42">
        <v>19</v>
      </c>
      <c r="C4438" s="42">
        <v>0</v>
      </c>
      <c r="D4438" s="42">
        <v>17</v>
      </c>
      <c r="E4438" s="1" t="s">
        <v>49</v>
      </c>
      <c r="F4438" s="41" t="s">
        <v>236</v>
      </c>
      <c r="G4438" t="str">
        <f>VLOOKUP($E4438,rahvdata!$AD$2:$AE$80,2,FALSE)</f>
        <v>Põlva</v>
      </c>
      <c r="H4438" t="s">
        <v>249</v>
      </c>
      <c r="I4438" t="s">
        <v>252</v>
      </c>
    </row>
    <row r="4439" spans="1:9" x14ac:dyDescent="0.35">
      <c r="A4439" s="3" t="s">
        <v>140</v>
      </c>
      <c r="B4439" s="42">
        <v>15</v>
      </c>
      <c r="C4439" s="42">
        <v>0</v>
      </c>
      <c r="D4439" s="42">
        <v>15</v>
      </c>
      <c r="E4439" s="1" t="s">
        <v>49</v>
      </c>
      <c r="F4439" s="41" t="s">
        <v>237</v>
      </c>
      <c r="G4439" t="str">
        <f>VLOOKUP($E4439,rahvdata!$AD$2:$AE$80,2,FALSE)</f>
        <v>Põlva</v>
      </c>
      <c r="H4439" t="s">
        <v>249</v>
      </c>
      <c r="I4439" t="s">
        <v>252</v>
      </c>
    </row>
    <row r="4440" spans="1:9" x14ac:dyDescent="0.35">
      <c r="A4440" s="3" t="s">
        <v>140</v>
      </c>
      <c r="B4440" s="42">
        <v>15</v>
      </c>
      <c r="C4440" s="42">
        <v>3</v>
      </c>
      <c r="D4440" s="42">
        <v>12</v>
      </c>
      <c r="E4440" s="1" t="s">
        <v>49</v>
      </c>
      <c r="F4440" s="41" t="s">
        <v>238</v>
      </c>
      <c r="G4440" t="str">
        <f>VLOOKUP($E4440,rahvdata!$AD$2:$AE$80,2,FALSE)</f>
        <v>Põlva</v>
      </c>
      <c r="H4440" t="s">
        <v>249</v>
      </c>
      <c r="I4440" t="s">
        <v>252</v>
      </c>
    </row>
    <row r="4441" spans="1:9" x14ac:dyDescent="0.35">
      <c r="A4441" s="3" t="s">
        <v>140</v>
      </c>
      <c r="B4441" s="42">
        <v>6</v>
      </c>
      <c r="C4441" s="42">
        <v>6</v>
      </c>
      <c r="D4441" s="42">
        <v>5</v>
      </c>
      <c r="E4441" s="1" t="s">
        <v>49</v>
      </c>
      <c r="F4441" s="41" t="s">
        <v>239</v>
      </c>
      <c r="G4441" t="str">
        <f>VLOOKUP($E4441,rahvdata!$AD$2:$AE$80,2,FALSE)</f>
        <v>Põlva</v>
      </c>
      <c r="H4441" t="s">
        <v>249</v>
      </c>
      <c r="I4441" t="s">
        <v>252</v>
      </c>
    </row>
    <row r="4442" spans="1:9" x14ac:dyDescent="0.35">
      <c r="A4442" s="3" t="s">
        <v>140</v>
      </c>
      <c r="B4442" s="42">
        <v>3</v>
      </c>
      <c r="C4442" s="42">
        <v>0</v>
      </c>
      <c r="D4442" s="42">
        <v>3</v>
      </c>
      <c r="E4442" s="1" t="s">
        <v>49</v>
      </c>
      <c r="F4442" s="41" t="s">
        <v>240</v>
      </c>
      <c r="G4442" t="str">
        <f>VLOOKUP($E4442,rahvdata!$AD$2:$AE$80,2,FALSE)</f>
        <v>Põlva</v>
      </c>
      <c r="H4442" t="s">
        <v>249</v>
      </c>
      <c r="I4442" t="s">
        <v>252</v>
      </c>
    </row>
    <row r="4443" spans="1:9" x14ac:dyDescent="0.35">
      <c r="A4443" s="3" t="s">
        <v>140</v>
      </c>
      <c r="B4443" s="42">
        <v>4</v>
      </c>
      <c r="C4443" s="42">
        <v>0</v>
      </c>
      <c r="D4443" s="42">
        <v>3</v>
      </c>
      <c r="E4443" s="1" t="s">
        <v>49</v>
      </c>
      <c r="F4443" s="41" t="s">
        <v>241</v>
      </c>
      <c r="G4443" t="str">
        <f>VLOOKUP($E4443,rahvdata!$AD$2:$AE$80,2,FALSE)</f>
        <v>Põlva</v>
      </c>
      <c r="H4443" t="s">
        <v>249</v>
      </c>
      <c r="I4443" t="s">
        <v>252</v>
      </c>
    </row>
    <row r="4444" spans="1:9" x14ac:dyDescent="0.35">
      <c r="A4444" s="3" t="s">
        <v>140</v>
      </c>
      <c r="B4444" s="42">
        <v>0</v>
      </c>
      <c r="C4444" s="42">
        <v>0</v>
      </c>
      <c r="D4444" s="42">
        <v>0</v>
      </c>
      <c r="E4444" s="1" t="s">
        <v>49</v>
      </c>
      <c r="F4444" s="41" t="s">
        <v>242</v>
      </c>
      <c r="G4444" t="str">
        <f>VLOOKUP($E4444,rahvdata!$AD$2:$AE$80,2,FALSE)</f>
        <v>Põlva</v>
      </c>
      <c r="H4444" t="s">
        <v>249</v>
      </c>
      <c r="I4444" t="s">
        <v>252</v>
      </c>
    </row>
    <row r="4445" spans="1:9" x14ac:dyDescent="0.35">
      <c r="A4445" s="3" t="s">
        <v>140</v>
      </c>
      <c r="B4445" s="42">
        <v>3</v>
      </c>
      <c r="C4445" s="42">
        <v>0</v>
      </c>
      <c r="D4445" s="42">
        <v>3</v>
      </c>
      <c r="E4445" s="1" t="s">
        <v>49</v>
      </c>
      <c r="F4445" s="41" t="s">
        <v>243</v>
      </c>
      <c r="G4445" t="str">
        <f>VLOOKUP($E4445,rahvdata!$AD$2:$AE$80,2,FALSE)</f>
        <v>Põlva</v>
      </c>
      <c r="H4445" t="s">
        <v>249</v>
      </c>
    </row>
    <row r="4446" spans="1:9" x14ac:dyDescent="0.35">
      <c r="A4446" s="3" t="s">
        <v>113</v>
      </c>
      <c r="B4446" s="42">
        <v>40</v>
      </c>
      <c r="C4446" s="42">
        <v>19</v>
      </c>
      <c r="D4446" s="42">
        <v>18</v>
      </c>
      <c r="E4446" s="1" t="s">
        <v>50</v>
      </c>
      <c r="F4446" s="41" t="s">
        <v>143</v>
      </c>
      <c r="G4446" t="str">
        <f>VLOOKUP($E4446,rahvdata!$AD$2:$AE$80,2,FALSE)</f>
        <v>Põlva</v>
      </c>
      <c r="H4446" t="s">
        <v>247</v>
      </c>
      <c r="I4446" t="s">
        <v>251</v>
      </c>
    </row>
    <row r="4447" spans="1:9" x14ac:dyDescent="0.35">
      <c r="A4447" s="3" t="s">
        <v>113</v>
      </c>
      <c r="B4447" s="42">
        <v>47</v>
      </c>
      <c r="C4447" s="42">
        <v>20</v>
      </c>
      <c r="D4447" s="42">
        <v>27</v>
      </c>
      <c r="E4447" s="1" t="s">
        <v>50</v>
      </c>
      <c r="F4447" s="41" t="s">
        <v>144</v>
      </c>
      <c r="G4447" t="str">
        <f>VLOOKUP($E4447,rahvdata!$AD$2:$AE$80,2,FALSE)</f>
        <v>Põlva</v>
      </c>
      <c r="H4447" t="s">
        <v>247</v>
      </c>
      <c r="I4447" t="s">
        <v>251</v>
      </c>
    </row>
    <row r="4448" spans="1:9" x14ac:dyDescent="0.35">
      <c r="A4448" s="3" t="s">
        <v>113</v>
      </c>
      <c r="B4448" s="42">
        <v>40</v>
      </c>
      <c r="C4448" s="42">
        <v>24</v>
      </c>
      <c r="D4448" s="42">
        <v>16</v>
      </c>
      <c r="E4448" s="1" t="s">
        <v>50</v>
      </c>
      <c r="F4448" s="41" t="s">
        <v>145</v>
      </c>
      <c r="G4448" t="str">
        <f>VLOOKUP($E4448,rahvdata!$AD$2:$AE$80,2,FALSE)</f>
        <v>Põlva</v>
      </c>
      <c r="H4448" t="s">
        <v>247</v>
      </c>
      <c r="I4448" t="s">
        <v>251</v>
      </c>
    </row>
    <row r="4449" spans="1:9" x14ac:dyDescent="0.35">
      <c r="A4449" s="3" t="s">
        <v>113</v>
      </c>
      <c r="B4449" s="42">
        <v>66</v>
      </c>
      <c r="C4449" s="42">
        <v>31</v>
      </c>
      <c r="D4449" s="42">
        <v>32</v>
      </c>
      <c r="E4449" s="1" t="s">
        <v>50</v>
      </c>
      <c r="F4449" s="41" t="s">
        <v>146</v>
      </c>
      <c r="G4449" t="str">
        <f>VLOOKUP($E4449,rahvdata!$AD$2:$AE$80,2,FALSE)</f>
        <v>Põlva</v>
      </c>
      <c r="H4449" t="s">
        <v>247</v>
      </c>
      <c r="I4449" t="s">
        <v>251</v>
      </c>
    </row>
    <row r="4450" spans="1:9" x14ac:dyDescent="0.35">
      <c r="A4450" s="3" t="s">
        <v>113</v>
      </c>
      <c r="B4450" s="42">
        <v>45</v>
      </c>
      <c r="C4450" s="42">
        <v>24</v>
      </c>
      <c r="D4450" s="42">
        <v>21</v>
      </c>
      <c r="E4450" s="1" t="s">
        <v>50</v>
      </c>
      <c r="F4450" s="41" t="s">
        <v>147</v>
      </c>
      <c r="G4450" t="str">
        <f>VLOOKUP($E4450,rahvdata!$AD$2:$AE$80,2,FALSE)</f>
        <v>Põlva</v>
      </c>
      <c r="H4450" t="s">
        <v>247</v>
      </c>
      <c r="I4450" t="s">
        <v>251</v>
      </c>
    </row>
    <row r="4451" spans="1:9" x14ac:dyDescent="0.35">
      <c r="A4451" s="3" t="s">
        <v>113</v>
      </c>
      <c r="B4451" s="42">
        <v>45</v>
      </c>
      <c r="C4451" s="42">
        <v>29</v>
      </c>
      <c r="D4451" s="42">
        <v>20</v>
      </c>
      <c r="E4451" s="1" t="s">
        <v>50</v>
      </c>
      <c r="F4451" s="41" t="s">
        <v>148</v>
      </c>
      <c r="G4451" t="str">
        <f>VLOOKUP($E4451,rahvdata!$AD$2:$AE$80,2,FALSE)</f>
        <v>Põlva</v>
      </c>
      <c r="H4451" t="s">
        <v>247</v>
      </c>
      <c r="I4451" t="s">
        <v>251</v>
      </c>
    </row>
    <row r="4452" spans="1:9" x14ac:dyDescent="0.35">
      <c r="A4452" s="3" t="s">
        <v>113</v>
      </c>
      <c r="B4452" s="42">
        <v>45</v>
      </c>
      <c r="C4452" s="42">
        <v>23</v>
      </c>
      <c r="D4452" s="42">
        <v>19</v>
      </c>
      <c r="E4452" s="1" t="s">
        <v>50</v>
      </c>
      <c r="F4452" s="41" t="s">
        <v>149</v>
      </c>
      <c r="G4452" t="str">
        <f>VLOOKUP($E4452,rahvdata!$AD$2:$AE$80,2,FALSE)</f>
        <v>Põlva</v>
      </c>
      <c r="H4452" t="s">
        <v>247</v>
      </c>
      <c r="I4452" t="s">
        <v>251</v>
      </c>
    </row>
    <row r="4453" spans="1:9" x14ac:dyDescent="0.35">
      <c r="A4453" s="3" t="s">
        <v>113</v>
      </c>
      <c r="B4453" s="42">
        <v>48</v>
      </c>
      <c r="C4453" s="42">
        <v>16</v>
      </c>
      <c r="D4453" s="42">
        <v>29</v>
      </c>
      <c r="E4453" s="1" t="s">
        <v>50</v>
      </c>
      <c r="F4453" s="41" t="s">
        <v>150</v>
      </c>
      <c r="G4453" t="str">
        <f>VLOOKUP($E4453,rahvdata!$AD$2:$AE$80,2,FALSE)</f>
        <v>Põlva</v>
      </c>
      <c r="H4453" t="s">
        <v>247</v>
      </c>
      <c r="I4453" t="s">
        <v>251</v>
      </c>
    </row>
    <row r="4454" spans="1:9" x14ac:dyDescent="0.35">
      <c r="A4454" s="3" t="s">
        <v>113</v>
      </c>
      <c r="B4454" s="42">
        <v>44</v>
      </c>
      <c r="C4454" s="42">
        <v>21</v>
      </c>
      <c r="D4454" s="42">
        <v>23</v>
      </c>
      <c r="E4454" s="1" t="s">
        <v>50</v>
      </c>
      <c r="F4454" s="41" t="s">
        <v>151</v>
      </c>
      <c r="G4454" t="str">
        <f>VLOOKUP($E4454,rahvdata!$AD$2:$AE$80,2,FALSE)</f>
        <v>Põlva</v>
      </c>
      <c r="H4454" t="s">
        <v>247</v>
      </c>
      <c r="I4454" t="s">
        <v>251</v>
      </c>
    </row>
    <row r="4455" spans="1:9" x14ac:dyDescent="0.35">
      <c r="A4455" s="3" t="s">
        <v>113</v>
      </c>
      <c r="B4455" s="42">
        <v>45</v>
      </c>
      <c r="C4455" s="42">
        <v>25</v>
      </c>
      <c r="D4455" s="42">
        <v>17</v>
      </c>
      <c r="E4455" s="1" t="s">
        <v>50</v>
      </c>
      <c r="F4455" s="41" t="s">
        <v>152</v>
      </c>
      <c r="G4455" t="str">
        <f>VLOOKUP($E4455,rahvdata!$AD$2:$AE$80,2,FALSE)</f>
        <v>Põlva</v>
      </c>
      <c r="H4455" t="s">
        <v>247</v>
      </c>
      <c r="I4455" t="s">
        <v>251</v>
      </c>
    </row>
    <row r="4456" spans="1:9" x14ac:dyDescent="0.35">
      <c r="A4456" s="8" t="s">
        <v>103</v>
      </c>
      <c r="B4456" s="42">
        <v>63</v>
      </c>
      <c r="C4456" s="42">
        <v>29</v>
      </c>
      <c r="D4456" s="42">
        <v>30</v>
      </c>
      <c r="E4456" s="1" t="s">
        <v>50</v>
      </c>
      <c r="F4456" s="41" t="s">
        <v>153</v>
      </c>
      <c r="G4456" t="str">
        <f>VLOOKUP($E4456,rahvdata!$AD$2:$AE$80,2,FALSE)</f>
        <v>Põlva</v>
      </c>
      <c r="H4456" t="s">
        <v>247</v>
      </c>
      <c r="I4456" t="s">
        <v>251</v>
      </c>
    </row>
    <row r="4457" spans="1:9" x14ac:dyDescent="0.35">
      <c r="A4457" s="8" t="s">
        <v>103</v>
      </c>
      <c r="B4457" s="42">
        <v>49</v>
      </c>
      <c r="C4457" s="42">
        <v>27</v>
      </c>
      <c r="D4457" s="42">
        <v>22</v>
      </c>
      <c r="E4457" s="1" t="s">
        <v>50</v>
      </c>
      <c r="F4457" s="41" t="s">
        <v>154</v>
      </c>
      <c r="G4457" t="str">
        <f>VLOOKUP($E4457,rahvdata!$AD$2:$AE$80,2,FALSE)</f>
        <v>Põlva</v>
      </c>
      <c r="H4457" t="s">
        <v>247</v>
      </c>
      <c r="I4457" t="s">
        <v>251</v>
      </c>
    </row>
    <row r="4458" spans="1:9" x14ac:dyDescent="0.35">
      <c r="A4458" s="8" t="s">
        <v>103</v>
      </c>
      <c r="B4458" s="42">
        <v>56</v>
      </c>
      <c r="C4458" s="42">
        <v>27</v>
      </c>
      <c r="D4458" s="42">
        <v>29</v>
      </c>
      <c r="E4458" s="1" t="s">
        <v>50</v>
      </c>
      <c r="F4458" s="41" t="s">
        <v>155</v>
      </c>
      <c r="G4458" t="str">
        <f>VLOOKUP($E4458,rahvdata!$AD$2:$AE$80,2,FALSE)</f>
        <v>Põlva</v>
      </c>
      <c r="H4458" t="s">
        <v>247</v>
      </c>
      <c r="I4458" t="s">
        <v>251</v>
      </c>
    </row>
    <row r="4459" spans="1:9" x14ac:dyDescent="0.35">
      <c r="A4459" s="8" t="s">
        <v>103</v>
      </c>
      <c r="B4459" s="42">
        <v>62</v>
      </c>
      <c r="C4459" s="42">
        <v>37</v>
      </c>
      <c r="D4459" s="42">
        <v>26</v>
      </c>
      <c r="E4459" s="1" t="s">
        <v>50</v>
      </c>
      <c r="F4459" s="41" t="s">
        <v>156</v>
      </c>
      <c r="G4459" t="str">
        <f>VLOOKUP($E4459,rahvdata!$AD$2:$AE$80,2,FALSE)</f>
        <v>Põlva</v>
      </c>
      <c r="H4459" t="s">
        <v>247</v>
      </c>
      <c r="I4459" t="s">
        <v>251</v>
      </c>
    </row>
    <row r="4460" spans="1:9" x14ac:dyDescent="0.35">
      <c r="A4460" s="8" t="s">
        <v>103</v>
      </c>
      <c r="B4460" s="42">
        <v>65</v>
      </c>
      <c r="C4460" s="42">
        <v>35</v>
      </c>
      <c r="D4460" s="42">
        <v>27</v>
      </c>
      <c r="E4460" s="1" t="s">
        <v>50</v>
      </c>
      <c r="F4460" s="41" t="s">
        <v>157</v>
      </c>
      <c r="G4460" t="str">
        <f>VLOOKUP($E4460,rahvdata!$AD$2:$AE$80,2,FALSE)</f>
        <v>Põlva</v>
      </c>
      <c r="H4460" t="s">
        <v>247</v>
      </c>
      <c r="I4460" t="s">
        <v>251</v>
      </c>
    </row>
    <row r="4461" spans="1:9" x14ac:dyDescent="0.35">
      <c r="A4461" s="8" t="s">
        <v>103</v>
      </c>
      <c r="B4461" s="42">
        <v>62</v>
      </c>
      <c r="C4461" s="42">
        <v>25</v>
      </c>
      <c r="D4461" s="42">
        <v>32</v>
      </c>
      <c r="E4461" s="1" t="s">
        <v>50</v>
      </c>
      <c r="F4461" s="41" t="s">
        <v>158</v>
      </c>
      <c r="G4461" t="str">
        <f>VLOOKUP($E4461,rahvdata!$AD$2:$AE$80,2,FALSE)</f>
        <v>Põlva</v>
      </c>
      <c r="H4461" t="s">
        <v>247</v>
      </c>
      <c r="I4461" t="s">
        <v>251</v>
      </c>
    </row>
    <row r="4462" spans="1:9" x14ac:dyDescent="0.35">
      <c r="A4462" s="8" t="s">
        <v>103</v>
      </c>
      <c r="B4462" s="42">
        <v>57</v>
      </c>
      <c r="C4462" s="42">
        <v>28</v>
      </c>
      <c r="D4462" s="42">
        <v>26</v>
      </c>
      <c r="E4462" s="1" t="s">
        <v>50</v>
      </c>
      <c r="F4462" s="41" t="s">
        <v>159</v>
      </c>
      <c r="G4462" t="str">
        <f>VLOOKUP($E4462,rahvdata!$AD$2:$AE$80,2,FALSE)</f>
        <v>Põlva</v>
      </c>
      <c r="H4462" t="s">
        <v>247</v>
      </c>
      <c r="I4462" t="s">
        <v>251</v>
      </c>
    </row>
    <row r="4463" spans="1:9" x14ac:dyDescent="0.35">
      <c r="A4463" s="8" t="s">
        <v>103</v>
      </c>
      <c r="B4463" s="42">
        <v>62</v>
      </c>
      <c r="C4463" s="42">
        <v>30</v>
      </c>
      <c r="D4463" s="42">
        <v>28</v>
      </c>
      <c r="E4463" s="1" t="s">
        <v>50</v>
      </c>
      <c r="F4463" s="41" t="s">
        <v>160</v>
      </c>
      <c r="G4463" t="str">
        <f>VLOOKUP($E4463,rahvdata!$AD$2:$AE$80,2,FALSE)</f>
        <v>Põlva</v>
      </c>
      <c r="H4463" t="s">
        <v>247</v>
      </c>
    </row>
    <row r="4464" spans="1:9" x14ac:dyDescent="0.35">
      <c r="A4464" s="8" t="s">
        <v>103</v>
      </c>
      <c r="B4464" s="42">
        <v>46</v>
      </c>
      <c r="C4464" s="42">
        <v>22</v>
      </c>
      <c r="D4464" s="42">
        <v>28</v>
      </c>
      <c r="E4464" s="1" t="s">
        <v>50</v>
      </c>
      <c r="F4464" s="41" t="s">
        <v>161</v>
      </c>
      <c r="G4464" t="str">
        <f>VLOOKUP($E4464,rahvdata!$AD$2:$AE$80,2,FALSE)</f>
        <v>Põlva</v>
      </c>
      <c r="H4464" t="s">
        <v>247</v>
      </c>
    </row>
    <row r="4465" spans="1:8" x14ac:dyDescent="0.35">
      <c r="A4465" s="8" t="s">
        <v>103</v>
      </c>
      <c r="B4465" s="42">
        <v>52</v>
      </c>
      <c r="C4465" s="42">
        <v>27</v>
      </c>
      <c r="D4465" s="42">
        <v>25</v>
      </c>
      <c r="E4465" s="1" t="s">
        <v>50</v>
      </c>
      <c r="F4465" s="41" t="s">
        <v>162</v>
      </c>
      <c r="G4465" t="str">
        <f>VLOOKUP($E4465,rahvdata!$AD$2:$AE$80,2,FALSE)</f>
        <v>Põlva</v>
      </c>
      <c r="H4465" t="s">
        <v>248</v>
      </c>
    </row>
    <row r="4466" spans="1:8" x14ac:dyDescent="0.35">
      <c r="A4466" s="3" t="s">
        <v>102</v>
      </c>
      <c r="B4466" s="42">
        <v>77</v>
      </c>
      <c r="C4466" s="42">
        <v>49</v>
      </c>
      <c r="D4466" s="42">
        <v>28</v>
      </c>
      <c r="E4466" s="1" t="s">
        <v>50</v>
      </c>
      <c r="F4466" s="41" t="s">
        <v>163</v>
      </c>
      <c r="G4466" t="str">
        <f>VLOOKUP($E4466,rahvdata!$AD$2:$AE$80,2,FALSE)</f>
        <v>Põlva</v>
      </c>
      <c r="H4466" t="s">
        <v>248</v>
      </c>
    </row>
    <row r="4467" spans="1:8" x14ac:dyDescent="0.35">
      <c r="A4467" s="3" t="s">
        <v>102</v>
      </c>
      <c r="B4467" s="42">
        <v>64</v>
      </c>
      <c r="C4467" s="42">
        <v>34</v>
      </c>
      <c r="D4467" s="42">
        <v>27</v>
      </c>
      <c r="E4467" s="1" t="s">
        <v>50</v>
      </c>
      <c r="F4467" s="41" t="s">
        <v>164</v>
      </c>
      <c r="G4467" t="str">
        <f>VLOOKUP($E4467,rahvdata!$AD$2:$AE$80,2,FALSE)</f>
        <v>Põlva</v>
      </c>
      <c r="H4467" t="s">
        <v>248</v>
      </c>
    </row>
    <row r="4468" spans="1:8" x14ac:dyDescent="0.35">
      <c r="A4468" s="3" t="s">
        <v>102</v>
      </c>
      <c r="B4468" s="42">
        <v>65</v>
      </c>
      <c r="C4468" s="42">
        <v>30</v>
      </c>
      <c r="D4468" s="42">
        <v>40</v>
      </c>
      <c r="E4468" s="1" t="s">
        <v>50</v>
      </c>
      <c r="F4468" s="41" t="s">
        <v>165</v>
      </c>
      <c r="G4468" t="str">
        <f>VLOOKUP($E4468,rahvdata!$AD$2:$AE$80,2,FALSE)</f>
        <v>Põlva</v>
      </c>
      <c r="H4468" t="s">
        <v>248</v>
      </c>
    </row>
    <row r="4469" spans="1:8" x14ac:dyDescent="0.35">
      <c r="A4469" s="3" t="s">
        <v>102</v>
      </c>
      <c r="B4469" s="42">
        <v>51</v>
      </c>
      <c r="C4469" s="42">
        <v>30</v>
      </c>
      <c r="D4469" s="42">
        <v>18</v>
      </c>
      <c r="E4469" s="1" t="s">
        <v>50</v>
      </c>
      <c r="F4469" s="41" t="s">
        <v>166</v>
      </c>
      <c r="G4469" t="str">
        <f>VLOOKUP($E4469,rahvdata!$AD$2:$AE$80,2,FALSE)</f>
        <v>Põlva</v>
      </c>
      <c r="H4469" t="s">
        <v>248</v>
      </c>
    </row>
    <row r="4470" spans="1:8" x14ac:dyDescent="0.35">
      <c r="A4470" s="3" t="s">
        <v>102</v>
      </c>
      <c r="B4470" s="42">
        <v>44</v>
      </c>
      <c r="C4470" s="42">
        <v>21</v>
      </c>
      <c r="D4470" s="42">
        <v>18</v>
      </c>
      <c r="E4470" s="1" t="s">
        <v>50</v>
      </c>
      <c r="F4470" s="41" t="s">
        <v>167</v>
      </c>
      <c r="G4470" t="str">
        <f>VLOOKUP($E4470,rahvdata!$AD$2:$AE$80,2,FALSE)</f>
        <v>Põlva</v>
      </c>
      <c r="H4470" t="s">
        <v>248</v>
      </c>
    </row>
    <row r="4471" spans="1:8" x14ac:dyDescent="0.35">
      <c r="A4471" s="3" t="s">
        <v>102</v>
      </c>
      <c r="B4471" s="42">
        <v>41</v>
      </c>
      <c r="C4471" s="42">
        <v>28</v>
      </c>
      <c r="D4471" s="42">
        <v>13</v>
      </c>
      <c r="E4471" s="1" t="s">
        <v>50</v>
      </c>
      <c r="F4471" s="41" t="s">
        <v>168</v>
      </c>
      <c r="G4471" t="str">
        <f>VLOOKUP($E4471,rahvdata!$AD$2:$AE$80,2,FALSE)</f>
        <v>Põlva</v>
      </c>
      <c r="H4471" t="s">
        <v>248</v>
      </c>
    </row>
    <row r="4472" spans="1:8" x14ac:dyDescent="0.35">
      <c r="A4472" s="3" t="s">
        <v>102</v>
      </c>
      <c r="B4472" s="42">
        <v>52</v>
      </c>
      <c r="C4472" s="42">
        <v>35</v>
      </c>
      <c r="D4472" s="42">
        <v>21</v>
      </c>
      <c r="E4472" s="1" t="s">
        <v>50</v>
      </c>
      <c r="F4472" s="41" t="s">
        <v>169</v>
      </c>
      <c r="G4472" t="str">
        <f>VLOOKUP($E4472,rahvdata!$AD$2:$AE$80,2,FALSE)</f>
        <v>Põlva</v>
      </c>
      <c r="H4472" t="s">
        <v>248</v>
      </c>
    </row>
    <row r="4473" spans="1:8" x14ac:dyDescent="0.35">
      <c r="A4473" s="3" t="s">
        <v>102</v>
      </c>
      <c r="B4473" s="42">
        <v>66</v>
      </c>
      <c r="C4473" s="42">
        <v>31</v>
      </c>
      <c r="D4473" s="42">
        <v>35</v>
      </c>
      <c r="E4473" s="1" t="s">
        <v>50</v>
      </c>
      <c r="F4473" s="41" t="s">
        <v>170</v>
      </c>
      <c r="G4473" t="str">
        <f>VLOOKUP($E4473,rahvdata!$AD$2:$AE$80,2,FALSE)</f>
        <v>Põlva</v>
      </c>
      <c r="H4473" t="s">
        <v>248</v>
      </c>
    </row>
    <row r="4474" spans="1:8" x14ac:dyDescent="0.35">
      <c r="A4474" s="3" t="s">
        <v>102</v>
      </c>
      <c r="B4474" s="42">
        <v>71</v>
      </c>
      <c r="C4474" s="42">
        <v>47</v>
      </c>
      <c r="D4474" s="42">
        <v>20</v>
      </c>
      <c r="E4474" s="1" t="s">
        <v>50</v>
      </c>
      <c r="F4474" s="41" t="s">
        <v>171</v>
      </c>
      <c r="G4474" t="str">
        <f>VLOOKUP($E4474,rahvdata!$AD$2:$AE$80,2,FALSE)</f>
        <v>Põlva</v>
      </c>
      <c r="H4474" t="s">
        <v>248</v>
      </c>
    </row>
    <row r="4475" spans="1:8" x14ac:dyDescent="0.35">
      <c r="A4475" s="3" t="s">
        <v>102</v>
      </c>
      <c r="B4475" s="42">
        <v>47</v>
      </c>
      <c r="C4475" s="42">
        <v>22</v>
      </c>
      <c r="D4475" s="42">
        <v>30</v>
      </c>
      <c r="E4475" s="1" t="s">
        <v>50</v>
      </c>
      <c r="F4475" s="41" t="s">
        <v>172</v>
      </c>
      <c r="G4475" t="str">
        <f>VLOOKUP($E4475,rahvdata!$AD$2:$AE$80,2,FALSE)</f>
        <v>Põlva</v>
      </c>
      <c r="H4475" t="s">
        <v>248</v>
      </c>
    </row>
    <row r="4476" spans="1:8" x14ac:dyDescent="0.35">
      <c r="A4476" s="3" t="s">
        <v>104</v>
      </c>
      <c r="B4476" s="42">
        <v>66</v>
      </c>
      <c r="C4476" s="42">
        <v>42</v>
      </c>
      <c r="D4476" s="42">
        <v>24</v>
      </c>
      <c r="E4476" s="1" t="s">
        <v>50</v>
      </c>
      <c r="F4476" s="41" t="s">
        <v>173</v>
      </c>
      <c r="G4476" t="str">
        <f>VLOOKUP($E4476,rahvdata!$AD$2:$AE$80,2,FALSE)</f>
        <v>Põlva</v>
      </c>
      <c r="H4476" t="s">
        <v>248</v>
      </c>
    </row>
    <row r="4477" spans="1:8" x14ac:dyDescent="0.35">
      <c r="A4477" s="3" t="s">
        <v>104</v>
      </c>
      <c r="B4477" s="42">
        <v>63</v>
      </c>
      <c r="C4477" s="42">
        <v>42</v>
      </c>
      <c r="D4477" s="42">
        <v>26</v>
      </c>
      <c r="E4477" s="1" t="s">
        <v>50</v>
      </c>
      <c r="F4477" s="41" t="s">
        <v>174</v>
      </c>
      <c r="G4477" t="str">
        <f>VLOOKUP($E4477,rahvdata!$AD$2:$AE$80,2,FALSE)</f>
        <v>Põlva</v>
      </c>
      <c r="H4477" t="s">
        <v>248</v>
      </c>
    </row>
    <row r="4478" spans="1:8" x14ac:dyDescent="0.35">
      <c r="A4478" s="3" t="s">
        <v>104</v>
      </c>
      <c r="B4478" s="42">
        <v>74</v>
      </c>
      <c r="C4478" s="42">
        <v>39</v>
      </c>
      <c r="D4478" s="42">
        <v>36</v>
      </c>
      <c r="E4478" s="1" t="s">
        <v>50</v>
      </c>
      <c r="F4478" s="41" t="s">
        <v>175</v>
      </c>
      <c r="G4478" t="str">
        <f>VLOOKUP($E4478,rahvdata!$AD$2:$AE$80,2,FALSE)</f>
        <v>Põlva</v>
      </c>
      <c r="H4478" t="s">
        <v>248</v>
      </c>
    </row>
    <row r="4479" spans="1:8" x14ac:dyDescent="0.35">
      <c r="A4479" s="3" t="s">
        <v>104</v>
      </c>
      <c r="B4479" s="42">
        <v>61</v>
      </c>
      <c r="C4479" s="42">
        <v>29</v>
      </c>
      <c r="D4479" s="42">
        <v>32</v>
      </c>
      <c r="E4479" s="1" t="s">
        <v>50</v>
      </c>
      <c r="F4479" s="41" t="s">
        <v>176</v>
      </c>
      <c r="G4479" t="str">
        <f>VLOOKUP($E4479,rahvdata!$AD$2:$AE$80,2,FALSE)</f>
        <v>Põlva</v>
      </c>
      <c r="H4479" t="s">
        <v>248</v>
      </c>
    </row>
    <row r="4480" spans="1:8" x14ac:dyDescent="0.35">
      <c r="A4480" s="3" t="s">
        <v>104</v>
      </c>
      <c r="B4480" s="42">
        <v>85</v>
      </c>
      <c r="C4480" s="42">
        <v>46</v>
      </c>
      <c r="D4480" s="42">
        <v>39</v>
      </c>
      <c r="E4480" s="1" t="s">
        <v>50</v>
      </c>
      <c r="F4480" s="41" t="s">
        <v>177</v>
      </c>
      <c r="G4480" t="str">
        <f>VLOOKUP($E4480,rahvdata!$AD$2:$AE$80,2,FALSE)</f>
        <v>Põlva</v>
      </c>
      <c r="H4480" t="s">
        <v>248</v>
      </c>
    </row>
    <row r="4481" spans="1:8" x14ac:dyDescent="0.35">
      <c r="A4481" s="3" t="s">
        <v>104</v>
      </c>
      <c r="B4481" s="42">
        <v>75</v>
      </c>
      <c r="C4481" s="42">
        <v>45</v>
      </c>
      <c r="D4481" s="42">
        <v>34</v>
      </c>
      <c r="E4481" s="1" t="s">
        <v>50</v>
      </c>
      <c r="F4481" s="41" t="s">
        <v>178</v>
      </c>
      <c r="G4481" t="str">
        <f>VLOOKUP($E4481,rahvdata!$AD$2:$AE$80,2,FALSE)</f>
        <v>Põlva</v>
      </c>
      <c r="H4481" t="s">
        <v>248</v>
      </c>
    </row>
    <row r="4482" spans="1:8" x14ac:dyDescent="0.35">
      <c r="A4482" s="3" t="s">
        <v>104</v>
      </c>
      <c r="B4482" s="42">
        <v>70</v>
      </c>
      <c r="C4482" s="42">
        <v>41</v>
      </c>
      <c r="D4482" s="42">
        <v>29</v>
      </c>
      <c r="E4482" s="1" t="s">
        <v>50</v>
      </c>
      <c r="F4482" s="41" t="s">
        <v>179</v>
      </c>
      <c r="G4482" t="str">
        <f>VLOOKUP($E4482,rahvdata!$AD$2:$AE$80,2,FALSE)</f>
        <v>Põlva</v>
      </c>
      <c r="H4482" t="s">
        <v>248</v>
      </c>
    </row>
    <row r="4483" spans="1:8" x14ac:dyDescent="0.35">
      <c r="A4483" s="3" t="s">
        <v>104</v>
      </c>
      <c r="B4483" s="42">
        <v>62</v>
      </c>
      <c r="C4483" s="42">
        <v>42</v>
      </c>
      <c r="D4483" s="42">
        <v>20</v>
      </c>
      <c r="E4483" s="1" t="s">
        <v>50</v>
      </c>
      <c r="F4483" s="41" t="s">
        <v>180</v>
      </c>
      <c r="G4483" t="str">
        <f>VLOOKUP($E4483,rahvdata!$AD$2:$AE$80,2,FALSE)</f>
        <v>Põlva</v>
      </c>
      <c r="H4483" t="s">
        <v>248</v>
      </c>
    </row>
    <row r="4484" spans="1:8" x14ac:dyDescent="0.35">
      <c r="A4484" s="3" t="s">
        <v>104</v>
      </c>
      <c r="B4484" s="42">
        <v>72</v>
      </c>
      <c r="C4484" s="42">
        <v>41</v>
      </c>
      <c r="D4484" s="42">
        <v>31</v>
      </c>
      <c r="E4484" s="1" t="s">
        <v>50</v>
      </c>
      <c r="F4484" s="41" t="s">
        <v>181</v>
      </c>
      <c r="G4484" t="str">
        <f>VLOOKUP($E4484,rahvdata!$AD$2:$AE$80,2,FALSE)</f>
        <v>Põlva</v>
      </c>
      <c r="H4484" t="s">
        <v>248</v>
      </c>
    </row>
    <row r="4485" spans="1:8" x14ac:dyDescent="0.35">
      <c r="A4485" s="3" t="s">
        <v>104</v>
      </c>
      <c r="B4485" s="42">
        <v>62</v>
      </c>
      <c r="C4485" s="42">
        <v>35</v>
      </c>
      <c r="D4485" s="42">
        <v>30</v>
      </c>
      <c r="E4485" s="1" t="s">
        <v>50</v>
      </c>
      <c r="F4485" s="41" t="s">
        <v>182</v>
      </c>
      <c r="G4485" t="str">
        <f>VLOOKUP($E4485,rahvdata!$AD$2:$AE$80,2,FALSE)</f>
        <v>Põlva</v>
      </c>
      <c r="H4485" t="s">
        <v>248</v>
      </c>
    </row>
    <row r="4486" spans="1:8" x14ac:dyDescent="0.35">
      <c r="A4486" s="3" t="s">
        <v>105</v>
      </c>
      <c r="B4486" s="42">
        <v>63</v>
      </c>
      <c r="C4486" s="42">
        <v>39</v>
      </c>
      <c r="D4486" s="42">
        <v>29</v>
      </c>
      <c r="E4486" s="1" t="s">
        <v>50</v>
      </c>
      <c r="F4486" s="41" t="s">
        <v>183</v>
      </c>
      <c r="G4486" t="str">
        <f>VLOOKUP($E4486,rahvdata!$AD$2:$AE$80,2,FALSE)</f>
        <v>Põlva</v>
      </c>
      <c r="H4486" t="s">
        <v>248</v>
      </c>
    </row>
    <row r="4487" spans="1:8" x14ac:dyDescent="0.35">
      <c r="A4487" s="3" t="s">
        <v>105</v>
      </c>
      <c r="B4487" s="42">
        <v>71</v>
      </c>
      <c r="C4487" s="42">
        <v>37</v>
      </c>
      <c r="D4487" s="42">
        <v>38</v>
      </c>
      <c r="E4487" s="1" t="s">
        <v>50</v>
      </c>
      <c r="F4487" s="41" t="s">
        <v>184</v>
      </c>
      <c r="G4487" t="str">
        <f>VLOOKUP($E4487,rahvdata!$AD$2:$AE$80,2,FALSE)</f>
        <v>Põlva</v>
      </c>
      <c r="H4487" t="s">
        <v>248</v>
      </c>
    </row>
    <row r="4488" spans="1:8" x14ac:dyDescent="0.35">
      <c r="A4488" s="3" t="s">
        <v>105</v>
      </c>
      <c r="B4488" s="42">
        <v>61</v>
      </c>
      <c r="C4488" s="42">
        <v>37</v>
      </c>
      <c r="D4488" s="42">
        <v>27</v>
      </c>
      <c r="E4488" s="1" t="s">
        <v>50</v>
      </c>
      <c r="F4488" s="41" t="s">
        <v>185</v>
      </c>
      <c r="G4488" t="str">
        <f>VLOOKUP($E4488,rahvdata!$AD$2:$AE$80,2,FALSE)</f>
        <v>Põlva</v>
      </c>
      <c r="H4488" t="s">
        <v>248</v>
      </c>
    </row>
    <row r="4489" spans="1:8" x14ac:dyDescent="0.35">
      <c r="A4489" s="3" t="s">
        <v>105</v>
      </c>
      <c r="B4489" s="42">
        <v>70</v>
      </c>
      <c r="C4489" s="42">
        <v>37</v>
      </c>
      <c r="D4489" s="42">
        <v>36</v>
      </c>
      <c r="E4489" s="1" t="s">
        <v>50</v>
      </c>
      <c r="F4489" s="41" t="s">
        <v>186</v>
      </c>
      <c r="G4489" t="str">
        <f>VLOOKUP($E4489,rahvdata!$AD$2:$AE$80,2,FALSE)</f>
        <v>Põlva</v>
      </c>
      <c r="H4489" t="s">
        <v>248</v>
      </c>
    </row>
    <row r="4490" spans="1:8" x14ac:dyDescent="0.35">
      <c r="A4490" s="3" t="s">
        <v>105</v>
      </c>
      <c r="B4490" s="42">
        <v>77</v>
      </c>
      <c r="C4490" s="42">
        <v>38</v>
      </c>
      <c r="D4490" s="42">
        <v>34</v>
      </c>
      <c r="E4490" s="1" t="s">
        <v>50</v>
      </c>
      <c r="F4490" s="41" t="s">
        <v>187</v>
      </c>
      <c r="G4490" t="str">
        <f>VLOOKUP($E4490,rahvdata!$AD$2:$AE$80,2,FALSE)</f>
        <v>Põlva</v>
      </c>
      <c r="H4490" t="s">
        <v>248</v>
      </c>
    </row>
    <row r="4491" spans="1:8" x14ac:dyDescent="0.35">
      <c r="A4491" s="3" t="s">
        <v>105</v>
      </c>
      <c r="B4491" s="42">
        <v>59</v>
      </c>
      <c r="C4491" s="42">
        <v>35</v>
      </c>
      <c r="D4491" s="42">
        <v>23</v>
      </c>
      <c r="E4491" s="1" t="s">
        <v>50</v>
      </c>
      <c r="F4491" s="41" t="s">
        <v>188</v>
      </c>
      <c r="G4491" t="str">
        <f>VLOOKUP($E4491,rahvdata!$AD$2:$AE$80,2,FALSE)</f>
        <v>Põlva</v>
      </c>
      <c r="H4491" t="s">
        <v>248</v>
      </c>
    </row>
    <row r="4492" spans="1:8" x14ac:dyDescent="0.35">
      <c r="A4492" s="3" t="s">
        <v>105</v>
      </c>
      <c r="B4492" s="42">
        <v>57</v>
      </c>
      <c r="C4492" s="42">
        <v>30</v>
      </c>
      <c r="D4492" s="42">
        <v>27</v>
      </c>
      <c r="E4492" s="1" t="s">
        <v>50</v>
      </c>
      <c r="F4492" s="41" t="s">
        <v>189</v>
      </c>
      <c r="G4492" t="str">
        <f>VLOOKUP($E4492,rahvdata!$AD$2:$AE$80,2,FALSE)</f>
        <v>Põlva</v>
      </c>
      <c r="H4492" t="s">
        <v>248</v>
      </c>
    </row>
    <row r="4493" spans="1:8" x14ac:dyDescent="0.35">
      <c r="A4493" s="3" t="s">
        <v>105</v>
      </c>
      <c r="B4493" s="42">
        <v>78</v>
      </c>
      <c r="C4493" s="42">
        <v>44</v>
      </c>
      <c r="D4493" s="42">
        <v>34</v>
      </c>
      <c r="E4493" s="1" t="s">
        <v>50</v>
      </c>
      <c r="F4493" s="41" t="s">
        <v>190</v>
      </c>
      <c r="G4493" t="str">
        <f>VLOOKUP($E4493,rahvdata!$AD$2:$AE$80,2,FALSE)</f>
        <v>Põlva</v>
      </c>
      <c r="H4493" t="s">
        <v>248</v>
      </c>
    </row>
    <row r="4494" spans="1:8" x14ac:dyDescent="0.35">
      <c r="A4494" s="3" t="s">
        <v>105</v>
      </c>
      <c r="B4494" s="42">
        <v>76</v>
      </c>
      <c r="C4494" s="42">
        <v>33</v>
      </c>
      <c r="D4494" s="42">
        <v>43</v>
      </c>
      <c r="E4494" s="1" t="s">
        <v>50</v>
      </c>
      <c r="F4494" s="41" t="s">
        <v>191</v>
      </c>
      <c r="G4494" t="str">
        <f>VLOOKUP($E4494,rahvdata!$AD$2:$AE$80,2,FALSE)</f>
        <v>Põlva</v>
      </c>
      <c r="H4494" t="s">
        <v>248</v>
      </c>
    </row>
    <row r="4495" spans="1:8" x14ac:dyDescent="0.35">
      <c r="A4495" s="3" t="s">
        <v>105</v>
      </c>
      <c r="B4495" s="42">
        <v>71</v>
      </c>
      <c r="C4495" s="42">
        <v>45</v>
      </c>
      <c r="D4495" s="42">
        <v>31</v>
      </c>
      <c r="E4495" s="1" t="s">
        <v>50</v>
      </c>
      <c r="F4495" s="41" t="s">
        <v>192</v>
      </c>
      <c r="G4495" t="str">
        <f>VLOOKUP($E4495,rahvdata!$AD$2:$AE$80,2,FALSE)</f>
        <v>Põlva</v>
      </c>
      <c r="H4495" t="s">
        <v>248</v>
      </c>
    </row>
    <row r="4496" spans="1:8" x14ac:dyDescent="0.35">
      <c r="A4496" s="3" t="s">
        <v>106</v>
      </c>
      <c r="B4496" s="42">
        <v>80</v>
      </c>
      <c r="C4496" s="42">
        <v>45</v>
      </c>
      <c r="D4496" s="42">
        <v>35</v>
      </c>
      <c r="E4496" s="1" t="s">
        <v>50</v>
      </c>
      <c r="F4496" s="41" t="s">
        <v>193</v>
      </c>
      <c r="G4496" t="str">
        <f>VLOOKUP($E4496,rahvdata!$AD$2:$AE$80,2,FALSE)</f>
        <v>Põlva</v>
      </c>
      <c r="H4496" t="s">
        <v>248</v>
      </c>
    </row>
    <row r="4497" spans="1:9" x14ac:dyDescent="0.35">
      <c r="A4497" s="3" t="s">
        <v>106</v>
      </c>
      <c r="B4497" s="42">
        <v>100</v>
      </c>
      <c r="C4497" s="42">
        <v>53</v>
      </c>
      <c r="D4497" s="42">
        <v>47</v>
      </c>
      <c r="E4497" s="1" t="s">
        <v>50</v>
      </c>
      <c r="F4497" s="41" t="s">
        <v>194</v>
      </c>
      <c r="G4497" t="str">
        <f>VLOOKUP($E4497,rahvdata!$AD$2:$AE$80,2,FALSE)</f>
        <v>Põlva</v>
      </c>
      <c r="H4497" t="s">
        <v>248</v>
      </c>
    </row>
    <row r="4498" spans="1:9" x14ac:dyDescent="0.35">
      <c r="A4498" s="3" t="s">
        <v>106</v>
      </c>
      <c r="B4498" s="42">
        <v>91</v>
      </c>
      <c r="C4498" s="42">
        <v>45</v>
      </c>
      <c r="D4498" s="42">
        <v>45</v>
      </c>
      <c r="E4498" s="1" t="s">
        <v>50</v>
      </c>
      <c r="F4498" s="41" t="s">
        <v>195</v>
      </c>
      <c r="G4498" t="str">
        <f>VLOOKUP($E4498,rahvdata!$AD$2:$AE$80,2,FALSE)</f>
        <v>Põlva</v>
      </c>
      <c r="H4498" t="s">
        <v>248</v>
      </c>
    </row>
    <row r="4499" spans="1:9" x14ac:dyDescent="0.35">
      <c r="A4499" s="3" t="s">
        <v>106</v>
      </c>
      <c r="B4499" s="42">
        <v>87</v>
      </c>
      <c r="C4499" s="42">
        <v>34</v>
      </c>
      <c r="D4499" s="42">
        <v>53</v>
      </c>
      <c r="E4499" s="1" t="s">
        <v>50</v>
      </c>
      <c r="F4499" s="41" t="s">
        <v>196</v>
      </c>
      <c r="G4499" t="str">
        <f>VLOOKUP($E4499,rahvdata!$AD$2:$AE$80,2,FALSE)</f>
        <v>Põlva</v>
      </c>
      <c r="H4499" t="s">
        <v>248</v>
      </c>
    </row>
    <row r="4500" spans="1:9" x14ac:dyDescent="0.35">
      <c r="A4500" s="3" t="s">
        <v>106</v>
      </c>
      <c r="B4500" s="42">
        <v>100</v>
      </c>
      <c r="C4500" s="42">
        <v>48</v>
      </c>
      <c r="D4500" s="42">
        <v>48</v>
      </c>
      <c r="E4500" s="1" t="s">
        <v>50</v>
      </c>
      <c r="F4500" s="41" t="s">
        <v>197</v>
      </c>
      <c r="G4500" t="str">
        <f>VLOOKUP($E4500,rahvdata!$AD$2:$AE$80,2,FALSE)</f>
        <v>Põlva</v>
      </c>
      <c r="H4500" t="s">
        <v>248</v>
      </c>
    </row>
    <row r="4501" spans="1:9" x14ac:dyDescent="0.35">
      <c r="A4501" s="3" t="s">
        <v>106</v>
      </c>
      <c r="B4501" s="42">
        <v>95</v>
      </c>
      <c r="C4501" s="42">
        <v>47</v>
      </c>
      <c r="D4501" s="42">
        <v>44</v>
      </c>
      <c r="E4501" s="1" t="s">
        <v>50</v>
      </c>
      <c r="F4501" s="41" t="s">
        <v>198</v>
      </c>
      <c r="G4501" t="str">
        <f>VLOOKUP($E4501,rahvdata!$AD$2:$AE$80,2,FALSE)</f>
        <v>Põlva</v>
      </c>
      <c r="H4501" t="s">
        <v>248</v>
      </c>
    </row>
    <row r="4502" spans="1:9" x14ac:dyDescent="0.35">
      <c r="A4502" s="3" t="s">
        <v>106</v>
      </c>
      <c r="B4502" s="42">
        <v>74</v>
      </c>
      <c r="C4502" s="42">
        <v>39</v>
      </c>
      <c r="D4502" s="42">
        <v>35</v>
      </c>
      <c r="E4502" s="1" t="s">
        <v>50</v>
      </c>
      <c r="F4502" s="41" t="s">
        <v>199</v>
      </c>
      <c r="G4502" t="str">
        <f>VLOOKUP($E4502,rahvdata!$AD$2:$AE$80,2,FALSE)</f>
        <v>Põlva</v>
      </c>
      <c r="H4502" t="s">
        <v>248</v>
      </c>
    </row>
    <row r="4503" spans="1:9" x14ac:dyDescent="0.35">
      <c r="A4503" s="3" t="s">
        <v>106</v>
      </c>
      <c r="B4503" s="42">
        <v>84</v>
      </c>
      <c r="C4503" s="42">
        <v>39</v>
      </c>
      <c r="D4503" s="42">
        <v>48</v>
      </c>
      <c r="E4503" s="1" t="s">
        <v>50</v>
      </c>
      <c r="F4503" s="41" t="s">
        <v>200</v>
      </c>
      <c r="G4503" t="str">
        <f>VLOOKUP($E4503,rahvdata!$AD$2:$AE$80,2,FALSE)</f>
        <v>Põlva</v>
      </c>
      <c r="H4503" t="s">
        <v>248</v>
      </c>
    </row>
    <row r="4504" spans="1:9" x14ac:dyDescent="0.35">
      <c r="A4504" s="3" t="s">
        <v>106</v>
      </c>
      <c r="B4504" s="42">
        <v>100</v>
      </c>
      <c r="C4504" s="42">
        <v>48</v>
      </c>
      <c r="D4504" s="42">
        <v>52</v>
      </c>
      <c r="E4504" s="1" t="s">
        <v>50</v>
      </c>
      <c r="F4504" s="41" t="s">
        <v>201</v>
      </c>
      <c r="G4504" t="str">
        <f>VLOOKUP($E4504,rahvdata!$AD$2:$AE$80,2,FALSE)</f>
        <v>Põlva</v>
      </c>
      <c r="H4504" t="s">
        <v>248</v>
      </c>
    </row>
    <row r="4505" spans="1:9" x14ac:dyDescent="0.35">
      <c r="A4505" s="3" t="s">
        <v>106</v>
      </c>
      <c r="B4505" s="42">
        <v>113</v>
      </c>
      <c r="C4505" s="42">
        <v>58</v>
      </c>
      <c r="D4505" s="42">
        <v>55</v>
      </c>
      <c r="E4505" s="1" t="s">
        <v>50</v>
      </c>
      <c r="F4505" s="41" t="s">
        <v>202</v>
      </c>
      <c r="G4505" t="str">
        <f>VLOOKUP($E4505,rahvdata!$AD$2:$AE$80,2,FALSE)</f>
        <v>Põlva</v>
      </c>
      <c r="H4505" t="s">
        <v>248</v>
      </c>
    </row>
    <row r="4506" spans="1:9" x14ac:dyDescent="0.35">
      <c r="A4506" s="3" t="s">
        <v>107</v>
      </c>
      <c r="B4506" s="42">
        <v>99</v>
      </c>
      <c r="C4506" s="42">
        <v>54</v>
      </c>
      <c r="D4506" s="42">
        <v>45</v>
      </c>
      <c r="E4506" s="1" t="s">
        <v>50</v>
      </c>
      <c r="F4506" s="41" t="s">
        <v>203</v>
      </c>
      <c r="G4506" t="str">
        <f>VLOOKUP($E4506,rahvdata!$AD$2:$AE$80,2,FALSE)</f>
        <v>Põlva</v>
      </c>
      <c r="H4506" t="s">
        <v>248</v>
      </c>
    </row>
    <row r="4507" spans="1:9" x14ac:dyDescent="0.35">
      <c r="A4507" s="3" t="s">
        <v>107</v>
      </c>
      <c r="B4507" s="42">
        <v>98</v>
      </c>
      <c r="C4507" s="42">
        <v>42</v>
      </c>
      <c r="D4507" s="42">
        <v>54</v>
      </c>
      <c r="E4507" s="1" t="s">
        <v>50</v>
      </c>
      <c r="F4507" s="41" t="s">
        <v>204</v>
      </c>
      <c r="G4507" t="str">
        <f>VLOOKUP($E4507,rahvdata!$AD$2:$AE$80,2,FALSE)</f>
        <v>Põlva</v>
      </c>
      <c r="H4507" t="s">
        <v>248</v>
      </c>
    </row>
    <row r="4508" spans="1:9" x14ac:dyDescent="0.35">
      <c r="A4508" s="3" t="s">
        <v>107</v>
      </c>
      <c r="B4508" s="42">
        <v>106</v>
      </c>
      <c r="C4508" s="42">
        <v>56</v>
      </c>
      <c r="D4508" s="42">
        <v>49</v>
      </c>
      <c r="E4508" s="1" t="s">
        <v>50</v>
      </c>
      <c r="F4508" s="41" t="s">
        <v>205</v>
      </c>
      <c r="G4508" t="str">
        <f>VLOOKUP($E4508,rahvdata!$AD$2:$AE$80,2,FALSE)</f>
        <v>Põlva</v>
      </c>
      <c r="H4508" t="s">
        <v>248</v>
      </c>
    </row>
    <row r="4509" spans="1:9" x14ac:dyDescent="0.35">
      <c r="A4509" s="3" t="s">
        <v>107</v>
      </c>
      <c r="B4509" s="42">
        <v>104</v>
      </c>
      <c r="C4509" s="42">
        <v>45</v>
      </c>
      <c r="D4509" s="42">
        <v>55</v>
      </c>
      <c r="E4509" s="1" t="s">
        <v>50</v>
      </c>
      <c r="F4509" s="41" t="s">
        <v>206</v>
      </c>
      <c r="G4509" t="str">
        <f>VLOOKUP($E4509,rahvdata!$AD$2:$AE$80,2,FALSE)</f>
        <v>Põlva</v>
      </c>
      <c r="H4509" t="s">
        <v>248</v>
      </c>
    </row>
    <row r="4510" spans="1:9" x14ac:dyDescent="0.35">
      <c r="A4510" s="3" t="s">
        <v>107</v>
      </c>
      <c r="B4510" s="42">
        <v>124</v>
      </c>
      <c r="C4510" s="42">
        <v>61</v>
      </c>
      <c r="D4510" s="42">
        <v>65</v>
      </c>
      <c r="E4510" s="1" t="s">
        <v>50</v>
      </c>
      <c r="F4510" s="41" t="s">
        <v>207</v>
      </c>
      <c r="G4510" t="str">
        <f>VLOOKUP($E4510,rahvdata!$AD$2:$AE$80,2,FALSE)</f>
        <v>Põlva</v>
      </c>
      <c r="H4510" t="s">
        <v>248</v>
      </c>
      <c r="I4510" t="s">
        <v>252</v>
      </c>
    </row>
    <row r="4511" spans="1:9" x14ac:dyDescent="0.35">
      <c r="A4511" s="3" t="s">
        <v>107</v>
      </c>
      <c r="B4511" s="42">
        <v>109</v>
      </c>
      <c r="C4511" s="42">
        <v>51</v>
      </c>
      <c r="D4511" s="42">
        <v>58</v>
      </c>
      <c r="E4511" s="1" t="s">
        <v>50</v>
      </c>
      <c r="F4511" s="41" t="s">
        <v>208</v>
      </c>
      <c r="G4511" t="str">
        <f>VLOOKUP($E4511,rahvdata!$AD$2:$AE$80,2,FALSE)</f>
        <v>Põlva</v>
      </c>
      <c r="H4511" t="s">
        <v>249</v>
      </c>
      <c r="I4511" t="s">
        <v>252</v>
      </c>
    </row>
    <row r="4512" spans="1:9" x14ac:dyDescent="0.35">
      <c r="A4512" s="3" t="s">
        <v>107</v>
      </c>
      <c r="B4512" s="42">
        <v>96</v>
      </c>
      <c r="C4512" s="42">
        <v>47</v>
      </c>
      <c r="D4512" s="42">
        <v>46</v>
      </c>
      <c r="E4512" s="1" t="s">
        <v>50</v>
      </c>
      <c r="F4512" s="41" t="s">
        <v>209</v>
      </c>
      <c r="G4512" t="str">
        <f>VLOOKUP($E4512,rahvdata!$AD$2:$AE$80,2,FALSE)</f>
        <v>Põlva</v>
      </c>
      <c r="H4512" t="s">
        <v>249</v>
      </c>
      <c r="I4512" t="s">
        <v>252</v>
      </c>
    </row>
    <row r="4513" spans="1:9" x14ac:dyDescent="0.35">
      <c r="A4513" s="3" t="s">
        <v>107</v>
      </c>
      <c r="B4513" s="42">
        <v>89</v>
      </c>
      <c r="C4513" s="42">
        <v>38</v>
      </c>
      <c r="D4513" s="42">
        <v>50</v>
      </c>
      <c r="E4513" s="1" t="s">
        <v>50</v>
      </c>
      <c r="F4513" s="41" t="s">
        <v>210</v>
      </c>
      <c r="G4513" t="str">
        <f>VLOOKUP($E4513,rahvdata!$AD$2:$AE$80,2,FALSE)</f>
        <v>Põlva</v>
      </c>
      <c r="H4513" t="s">
        <v>249</v>
      </c>
      <c r="I4513" t="s">
        <v>252</v>
      </c>
    </row>
    <row r="4514" spans="1:9" x14ac:dyDescent="0.35">
      <c r="A4514" s="3" t="s">
        <v>107</v>
      </c>
      <c r="B4514" s="42">
        <v>85</v>
      </c>
      <c r="C4514" s="42">
        <v>47</v>
      </c>
      <c r="D4514" s="42">
        <v>38</v>
      </c>
      <c r="E4514" s="1" t="s">
        <v>50</v>
      </c>
      <c r="F4514" s="41" t="s">
        <v>211</v>
      </c>
      <c r="G4514" t="str">
        <f>VLOOKUP($E4514,rahvdata!$AD$2:$AE$80,2,FALSE)</f>
        <v>Põlva</v>
      </c>
      <c r="H4514" t="s">
        <v>249</v>
      </c>
      <c r="I4514" t="s">
        <v>252</v>
      </c>
    </row>
    <row r="4515" spans="1:9" x14ac:dyDescent="0.35">
      <c r="A4515" s="3" t="s">
        <v>107</v>
      </c>
      <c r="B4515" s="42">
        <v>82</v>
      </c>
      <c r="C4515" s="42">
        <v>45</v>
      </c>
      <c r="D4515" s="42">
        <v>37</v>
      </c>
      <c r="E4515" s="1" t="s">
        <v>50</v>
      </c>
      <c r="F4515" s="41" t="s">
        <v>212</v>
      </c>
      <c r="G4515" t="str">
        <f>VLOOKUP($E4515,rahvdata!$AD$2:$AE$80,2,FALSE)</f>
        <v>Põlva</v>
      </c>
      <c r="H4515" t="s">
        <v>249</v>
      </c>
      <c r="I4515" t="s">
        <v>252</v>
      </c>
    </row>
    <row r="4516" spans="1:9" x14ac:dyDescent="0.35">
      <c r="A4516" s="3" t="s">
        <v>108</v>
      </c>
      <c r="B4516" s="42">
        <v>71</v>
      </c>
      <c r="C4516" s="42">
        <v>29</v>
      </c>
      <c r="D4516" s="42">
        <v>47</v>
      </c>
      <c r="E4516" s="1" t="s">
        <v>50</v>
      </c>
      <c r="F4516" s="41" t="s">
        <v>213</v>
      </c>
      <c r="G4516" t="str">
        <f>VLOOKUP($E4516,rahvdata!$AD$2:$AE$80,2,FALSE)</f>
        <v>Põlva</v>
      </c>
      <c r="H4516" t="s">
        <v>249</v>
      </c>
      <c r="I4516" t="s">
        <v>252</v>
      </c>
    </row>
    <row r="4517" spans="1:9" x14ac:dyDescent="0.35">
      <c r="A4517" s="3" t="s">
        <v>108</v>
      </c>
      <c r="B4517" s="42">
        <v>67</v>
      </c>
      <c r="C4517" s="42">
        <v>25</v>
      </c>
      <c r="D4517" s="42">
        <v>46</v>
      </c>
      <c r="E4517" s="1" t="s">
        <v>50</v>
      </c>
      <c r="F4517" s="41" t="s">
        <v>214</v>
      </c>
      <c r="G4517" t="str">
        <f>VLOOKUP($E4517,rahvdata!$AD$2:$AE$80,2,FALSE)</f>
        <v>Põlva</v>
      </c>
      <c r="H4517" t="s">
        <v>249</v>
      </c>
      <c r="I4517" t="s">
        <v>252</v>
      </c>
    </row>
    <row r="4518" spans="1:9" x14ac:dyDescent="0.35">
      <c r="A4518" s="3" t="s">
        <v>108</v>
      </c>
      <c r="B4518" s="42">
        <v>72</v>
      </c>
      <c r="C4518" s="42">
        <v>31</v>
      </c>
      <c r="D4518" s="42">
        <v>39</v>
      </c>
      <c r="E4518" s="1" t="s">
        <v>50</v>
      </c>
      <c r="F4518" s="41" t="s">
        <v>215</v>
      </c>
      <c r="G4518" t="str">
        <f>VLOOKUP($E4518,rahvdata!$AD$2:$AE$80,2,FALSE)</f>
        <v>Põlva</v>
      </c>
      <c r="H4518" t="s">
        <v>249</v>
      </c>
      <c r="I4518" t="s">
        <v>252</v>
      </c>
    </row>
    <row r="4519" spans="1:9" x14ac:dyDescent="0.35">
      <c r="A4519" s="3" t="s">
        <v>108</v>
      </c>
      <c r="B4519" s="42">
        <v>75</v>
      </c>
      <c r="C4519" s="42">
        <v>30</v>
      </c>
      <c r="D4519" s="42">
        <v>42</v>
      </c>
      <c r="E4519" s="1" t="s">
        <v>50</v>
      </c>
      <c r="F4519" s="41" t="s">
        <v>216</v>
      </c>
      <c r="G4519" t="str">
        <f>VLOOKUP($E4519,rahvdata!$AD$2:$AE$80,2,FALSE)</f>
        <v>Põlva</v>
      </c>
      <c r="H4519" t="s">
        <v>249</v>
      </c>
      <c r="I4519" t="s">
        <v>252</v>
      </c>
    </row>
    <row r="4520" spans="1:9" x14ac:dyDescent="0.35">
      <c r="A4520" s="3" t="s">
        <v>108</v>
      </c>
      <c r="B4520" s="42">
        <v>74</v>
      </c>
      <c r="C4520" s="42">
        <v>30</v>
      </c>
      <c r="D4520" s="42">
        <v>46</v>
      </c>
      <c r="E4520" s="1" t="s">
        <v>50</v>
      </c>
      <c r="F4520" s="41" t="s">
        <v>217</v>
      </c>
      <c r="G4520" t="str">
        <f>VLOOKUP($E4520,rahvdata!$AD$2:$AE$80,2,FALSE)</f>
        <v>Põlva</v>
      </c>
      <c r="H4520" t="s">
        <v>249</v>
      </c>
      <c r="I4520" t="s">
        <v>252</v>
      </c>
    </row>
    <row r="4521" spans="1:9" x14ac:dyDescent="0.35">
      <c r="A4521" s="3" t="s">
        <v>108</v>
      </c>
      <c r="B4521" s="42">
        <v>45</v>
      </c>
      <c r="C4521" s="42">
        <v>21</v>
      </c>
      <c r="D4521" s="42">
        <v>25</v>
      </c>
      <c r="E4521" s="1" t="s">
        <v>50</v>
      </c>
      <c r="F4521" s="41" t="s">
        <v>218</v>
      </c>
      <c r="G4521" t="str">
        <f>VLOOKUP($E4521,rahvdata!$AD$2:$AE$80,2,FALSE)</f>
        <v>Põlva</v>
      </c>
      <c r="H4521" t="s">
        <v>249</v>
      </c>
      <c r="I4521" t="s">
        <v>252</v>
      </c>
    </row>
    <row r="4522" spans="1:9" x14ac:dyDescent="0.35">
      <c r="A4522" s="3" t="s">
        <v>108</v>
      </c>
      <c r="B4522" s="42">
        <v>54</v>
      </c>
      <c r="C4522" s="42">
        <v>16</v>
      </c>
      <c r="D4522" s="42">
        <v>37</v>
      </c>
      <c r="E4522" s="1" t="s">
        <v>50</v>
      </c>
      <c r="F4522" s="41" t="s">
        <v>219</v>
      </c>
      <c r="G4522" t="str">
        <f>VLOOKUP($E4522,rahvdata!$AD$2:$AE$80,2,FALSE)</f>
        <v>Põlva</v>
      </c>
      <c r="H4522" t="s">
        <v>249</v>
      </c>
      <c r="I4522" t="s">
        <v>252</v>
      </c>
    </row>
    <row r="4523" spans="1:9" x14ac:dyDescent="0.35">
      <c r="A4523" s="3" t="s">
        <v>108</v>
      </c>
      <c r="B4523" s="42">
        <v>46</v>
      </c>
      <c r="C4523" s="42">
        <v>22</v>
      </c>
      <c r="D4523" s="42">
        <v>24</v>
      </c>
      <c r="E4523" s="1" t="s">
        <v>50</v>
      </c>
      <c r="F4523" s="41" t="s">
        <v>220</v>
      </c>
      <c r="G4523" t="str">
        <f>VLOOKUP($E4523,rahvdata!$AD$2:$AE$80,2,FALSE)</f>
        <v>Põlva</v>
      </c>
      <c r="H4523" t="s">
        <v>249</v>
      </c>
      <c r="I4523" t="s">
        <v>252</v>
      </c>
    </row>
    <row r="4524" spans="1:9" x14ac:dyDescent="0.35">
      <c r="A4524" s="3" t="s">
        <v>108</v>
      </c>
      <c r="B4524" s="42">
        <v>47</v>
      </c>
      <c r="C4524" s="42">
        <v>16</v>
      </c>
      <c r="D4524" s="42">
        <v>31</v>
      </c>
      <c r="E4524" s="1" t="s">
        <v>50</v>
      </c>
      <c r="F4524" s="41" t="s">
        <v>221</v>
      </c>
      <c r="G4524" t="str">
        <f>VLOOKUP($E4524,rahvdata!$AD$2:$AE$80,2,FALSE)</f>
        <v>Põlva</v>
      </c>
      <c r="H4524" t="s">
        <v>249</v>
      </c>
      <c r="I4524" t="s">
        <v>252</v>
      </c>
    </row>
    <row r="4525" spans="1:9" x14ac:dyDescent="0.35">
      <c r="A4525" s="3" t="s">
        <v>108</v>
      </c>
      <c r="B4525" s="42">
        <v>33</v>
      </c>
      <c r="C4525" s="42">
        <v>7</v>
      </c>
      <c r="D4525" s="42">
        <v>26</v>
      </c>
      <c r="E4525" s="1" t="s">
        <v>50</v>
      </c>
      <c r="F4525" s="41" t="s">
        <v>222</v>
      </c>
      <c r="G4525" t="str">
        <f>VLOOKUP($E4525,rahvdata!$AD$2:$AE$80,2,FALSE)</f>
        <v>Põlva</v>
      </c>
      <c r="H4525" t="s">
        <v>249</v>
      </c>
      <c r="I4525" t="s">
        <v>252</v>
      </c>
    </row>
    <row r="4526" spans="1:9" x14ac:dyDescent="0.35">
      <c r="A4526" s="3" t="s">
        <v>139</v>
      </c>
      <c r="B4526" s="42">
        <v>56</v>
      </c>
      <c r="C4526" s="42">
        <v>12</v>
      </c>
      <c r="D4526" s="42">
        <v>42</v>
      </c>
      <c r="E4526" s="1" t="s">
        <v>50</v>
      </c>
      <c r="F4526" s="41" t="s">
        <v>223</v>
      </c>
      <c r="G4526" t="str">
        <f>VLOOKUP($E4526,rahvdata!$AD$2:$AE$80,2,FALSE)</f>
        <v>Põlva</v>
      </c>
      <c r="H4526" t="s">
        <v>249</v>
      </c>
      <c r="I4526" t="s">
        <v>252</v>
      </c>
    </row>
    <row r="4527" spans="1:9" x14ac:dyDescent="0.35">
      <c r="A4527" s="3" t="s">
        <v>139</v>
      </c>
      <c r="B4527" s="42">
        <v>60</v>
      </c>
      <c r="C4527" s="42">
        <v>18</v>
      </c>
      <c r="D4527" s="42">
        <v>36</v>
      </c>
      <c r="E4527" s="1" t="s">
        <v>50</v>
      </c>
      <c r="F4527" s="41" t="s">
        <v>224</v>
      </c>
      <c r="G4527" t="str">
        <f>VLOOKUP($E4527,rahvdata!$AD$2:$AE$80,2,FALSE)</f>
        <v>Põlva</v>
      </c>
      <c r="H4527" t="s">
        <v>249</v>
      </c>
      <c r="I4527" t="s">
        <v>252</v>
      </c>
    </row>
    <row r="4528" spans="1:9" x14ac:dyDescent="0.35">
      <c r="A4528" s="3" t="s">
        <v>139</v>
      </c>
      <c r="B4528" s="42">
        <v>44</v>
      </c>
      <c r="C4528" s="42">
        <v>17</v>
      </c>
      <c r="D4528" s="42">
        <v>27</v>
      </c>
      <c r="E4528" s="1" t="s">
        <v>50</v>
      </c>
      <c r="F4528" s="41" t="s">
        <v>225</v>
      </c>
      <c r="G4528" t="str">
        <f>VLOOKUP($E4528,rahvdata!$AD$2:$AE$80,2,FALSE)</f>
        <v>Põlva</v>
      </c>
      <c r="H4528" t="s">
        <v>249</v>
      </c>
      <c r="I4528" t="s">
        <v>252</v>
      </c>
    </row>
    <row r="4529" spans="1:9" x14ac:dyDescent="0.35">
      <c r="A4529" s="3" t="s">
        <v>139</v>
      </c>
      <c r="B4529" s="42">
        <v>53</v>
      </c>
      <c r="C4529" s="42">
        <v>11</v>
      </c>
      <c r="D4529" s="42">
        <v>44</v>
      </c>
      <c r="E4529" s="1" t="s">
        <v>50</v>
      </c>
      <c r="F4529" s="41" t="s">
        <v>226</v>
      </c>
      <c r="G4529" t="str">
        <f>VLOOKUP($E4529,rahvdata!$AD$2:$AE$80,2,FALSE)</f>
        <v>Põlva</v>
      </c>
      <c r="H4529" t="s">
        <v>249</v>
      </c>
      <c r="I4529" t="s">
        <v>252</v>
      </c>
    </row>
    <row r="4530" spans="1:9" x14ac:dyDescent="0.35">
      <c r="A4530" s="3" t="s">
        <v>139</v>
      </c>
      <c r="B4530" s="42">
        <v>48</v>
      </c>
      <c r="C4530" s="42">
        <v>17</v>
      </c>
      <c r="D4530" s="42">
        <v>31</v>
      </c>
      <c r="E4530" s="1" t="s">
        <v>50</v>
      </c>
      <c r="F4530" s="41" t="s">
        <v>227</v>
      </c>
      <c r="G4530" t="str">
        <f>VLOOKUP($E4530,rahvdata!$AD$2:$AE$80,2,FALSE)</f>
        <v>Põlva</v>
      </c>
      <c r="H4530" t="s">
        <v>249</v>
      </c>
      <c r="I4530" t="s">
        <v>252</v>
      </c>
    </row>
    <row r="4531" spans="1:9" x14ac:dyDescent="0.35">
      <c r="A4531" s="3" t="s">
        <v>139</v>
      </c>
      <c r="B4531" s="42">
        <v>50</v>
      </c>
      <c r="C4531" s="42">
        <v>11</v>
      </c>
      <c r="D4531" s="42">
        <v>43</v>
      </c>
      <c r="E4531" s="1" t="s">
        <v>50</v>
      </c>
      <c r="F4531" s="41" t="s">
        <v>228</v>
      </c>
      <c r="G4531" t="str">
        <f>VLOOKUP($E4531,rahvdata!$AD$2:$AE$80,2,FALSE)</f>
        <v>Põlva</v>
      </c>
      <c r="H4531" t="s">
        <v>249</v>
      </c>
      <c r="I4531" t="s">
        <v>252</v>
      </c>
    </row>
    <row r="4532" spans="1:9" x14ac:dyDescent="0.35">
      <c r="A4532" s="3" t="s">
        <v>139</v>
      </c>
      <c r="B4532" s="42">
        <v>37</v>
      </c>
      <c r="C4532" s="42">
        <v>14</v>
      </c>
      <c r="D4532" s="42">
        <v>23</v>
      </c>
      <c r="E4532" s="1" t="s">
        <v>50</v>
      </c>
      <c r="F4532" s="41" t="s">
        <v>229</v>
      </c>
      <c r="G4532" t="str">
        <f>VLOOKUP($E4532,rahvdata!$AD$2:$AE$80,2,FALSE)</f>
        <v>Põlva</v>
      </c>
      <c r="H4532" t="s">
        <v>249</v>
      </c>
      <c r="I4532" t="s">
        <v>252</v>
      </c>
    </row>
    <row r="4533" spans="1:9" x14ac:dyDescent="0.35">
      <c r="A4533" s="3" t="s">
        <v>139</v>
      </c>
      <c r="B4533" s="42">
        <v>32</v>
      </c>
      <c r="C4533" s="42">
        <v>13</v>
      </c>
      <c r="D4533" s="42">
        <v>22</v>
      </c>
      <c r="E4533" s="1" t="s">
        <v>50</v>
      </c>
      <c r="F4533" s="41" t="s">
        <v>230</v>
      </c>
      <c r="G4533" t="str">
        <f>VLOOKUP($E4533,rahvdata!$AD$2:$AE$80,2,FALSE)</f>
        <v>Põlva</v>
      </c>
      <c r="H4533" t="s">
        <v>249</v>
      </c>
      <c r="I4533" t="s">
        <v>252</v>
      </c>
    </row>
    <row r="4534" spans="1:9" x14ac:dyDescent="0.35">
      <c r="A4534" s="3" t="s">
        <v>139</v>
      </c>
      <c r="B4534" s="42">
        <v>33</v>
      </c>
      <c r="C4534" s="42">
        <v>8</v>
      </c>
      <c r="D4534" s="42">
        <v>29</v>
      </c>
      <c r="E4534" s="1" t="s">
        <v>50</v>
      </c>
      <c r="F4534" s="41" t="s">
        <v>231</v>
      </c>
      <c r="G4534" t="str">
        <f>VLOOKUP($E4534,rahvdata!$AD$2:$AE$80,2,FALSE)</f>
        <v>Põlva</v>
      </c>
      <c r="H4534" t="s">
        <v>249</v>
      </c>
      <c r="I4534" t="s">
        <v>252</v>
      </c>
    </row>
    <row r="4535" spans="1:9" x14ac:dyDescent="0.35">
      <c r="A4535" s="3" t="s">
        <v>139</v>
      </c>
      <c r="B4535" s="42">
        <v>25</v>
      </c>
      <c r="C4535" s="42">
        <v>8</v>
      </c>
      <c r="D4535" s="42">
        <v>17</v>
      </c>
      <c r="E4535" s="1" t="s">
        <v>50</v>
      </c>
      <c r="F4535" s="41" t="s">
        <v>232</v>
      </c>
      <c r="G4535" t="str">
        <f>VLOOKUP($E4535,rahvdata!$AD$2:$AE$80,2,FALSE)</f>
        <v>Põlva</v>
      </c>
      <c r="H4535" t="s">
        <v>249</v>
      </c>
      <c r="I4535" t="s">
        <v>252</v>
      </c>
    </row>
    <row r="4536" spans="1:9" x14ac:dyDescent="0.35">
      <c r="A4536" s="3" t="s">
        <v>140</v>
      </c>
      <c r="B4536" s="42">
        <v>29</v>
      </c>
      <c r="C4536" s="42">
        <v>6</v>
      </c>
      <c r="D4536" s="42">
        <v>23</v>
      </c>
      <c r="E4536" s="1" t="s">
        <v>50</v>
      </c>
      <c r="F4536" s="41" t="s">
        <v>233</v>
      </c>
      <c r="G4536" t="str">
        <f>VLOOKUP($E4536,rahvdata!$AD$2:$AE$80,2,FALSE)</f>
        <v>Põlva</v>
      </c>
      <c r="H4536" t="s">
        <v>249</v>
      </c>
      <c r="I4536" t="s">
        <v>252</v>
      </c>
    </row>
    <row r="4537" spans="1:9" x14ac:dyDescent="0.35">
      <c r="A4537" s="3" t="s">
        <v>140</v>
      </c>
      <c r="B4537" s="42">
        <v>28</v>
      </c>
      <c r="C4537" s="42">
        <v>5</v>
      </c>
      <c r="D4537" s="42">
        <v>23</v>
      </c>
      <c r="E4537" s="1" t="s">
        <v>50</v>
      </c>
      <c r="F4537" s="41" t="s">
        <v>234</v>
      </c>
      <c r="G4537" t="str">
        <f>VLOOKUP($E4537,rahvdata!$AD$2:$AE$80,2,FALSE)</f>
        <v>Põlva</v>
      </c>
      <c r="H4537" t="s">
        <v>249</v>
      </c>
      <c r="I4537" t="s">
        <v>252</v>
      </c>
    </row>
    <row r="4538" spans="1:9" x14ac:dyDescent="0.35">
      <c r="A4538" s="3" t="s">
        <v>140</v>
      </c>
      <c r="B4538" s="42">
        <v>12</v>
      </c>
      <c r="C4538" s="42">
        <v>3</v>
      </c>
      <c r="D4538" s="42">
        <v>13</v>
      </c>
      <c r="E4538" s="1" t="s">
        <v>50</v>
      </c>
      <c r="F4538" s="41" t="s">
        <v>235</v>
      </c>
      <c r="G4538" t="str">
        <f>VLOOKUP($E4538,rahvdata!$AD$2:$AE$80,2,FALSE)</f>
        <v>Põlva</v>
      </c>
      <c r="H4538" t="s">
        <v>249</v>
      </c>
      <c r="I4538" t="s">
        <v>252</v>
      </c>
    </row>
    <row r="4539" spans="1:9" x14ac:dyDescent="0.35">
      <c r="A4539" s="3" t="s">
        <v>140</v>
      </c>
      <c r="B4539" s="42">
        <v>11</v>
      </c>
      <c r="C4539" s="42">
        <v>0</v>
      </c>
      <c r="D4539" s="42">
        <v>10</v>
      </c>
      <c r="E4539" s="1" t="s">
        <v>50</v>
      </c>
      <c r="F4539" s="41" t="s">
        <v>236</v>
      </c>
      <c r="G4539" t="str">
        <f>VLOOKUP($E4539,rahvdata!$AD$2:$AE$80,2,FALSE)</f>
        <v>Põlva</v>
      </c>
      <c r="H4539" t="s">
        <v>249</v>
      </c>
      <c r="I4539" t="s">
        <v>252</v>
      </c>
    </row>
    <row r="4540" spans="1:9" x14ac:dyDescent="0.35">
      <c r="A4540" s="3" t="s">
        <v>140</v>
      </c>
      <c r="B4540" s="42">
        <v>10</v>
      </c>
      <c r="C4540" s="42">
        <v>0</v>
      </c>
      <c r="D4540" s="42">
        <v>5</v>
      </c>
      <c r="E4540" s="1" t="s">
        <v>50</v>
      </c>
      <c r="F4540" s="41" t="s">
        <v>237</v>
      </c>
      <c r="G4540" t="str">
        <f>VLOOKUP($E4540,rahvdata!$AD$2:$AE$80,2,FALSE)</f>
        <v>Põlva</v>
      </c>
      <c r="H4540" t="s">
        <v>249</v>
      </c>
      <c r="I4540" t="s">
        <v>252</v>
      </c>
    </row>
    <row r="4541" spans="1:9" x14ac:dyDescent="0.35">
      <c r="A4541" s="3" t="s">
        <v>140</v>
      </c>
      <c r="B4541" s="42">
        <v>11</v>
      </c>
      <c r="C4541" s="42">
        <v>0</v>
      </c>
      <c r="D4541" s="42">
        <v>7</v>
      </c>
      <c r="E4541" s="1" t="s">
        <v>50</v>
      </c>
      <c r="F4541" s="41" t="s">
        <v>238</v>
      </c>
      <c r="G4541" t="str">
        <f>VLOOKUP($E4541,rahvdata!$AD$2:$AE$80,2,FALSE)</f>
        <v>Põlva</v>
      </c>
      <c r="H4541" t="s">
        <v>249</v>
      </c>
      <c r="I4541" t="s">
        <v>252</v>
      </c>
    </row>
    <row r="4542" spans="1:9" x14ac:dyDescent="0.35">
      <c r="A4542" s="3" t="s">
        <v>140</v>
      </c>
      <c r="B4542" s="42">
        <v>5</v>
      </c>
      <c r="C4542" s="42">
        <v>3</v>
      </c>
      <c r="D4542" s="42">
        <v>4</v>
      </c>
      <c r="E4542" s="1" t="s">
        <v>50</v>
      </c>
      <c r="F4542" s="41" t="s">
        <v>239</v>
      </c>
      <c r="G4542" t="str">
        <f>VLOOKUP($E4542,rahvdata!$AD$2:$AE$80,2,FALSE)</f>
        <v>Põlva</v>
      </c>
      <c r="H4542" t="s">
        <v>249</v>
      </c>
      <c r="I4542" t="s">
        <v>252</v>
      </c>
    </row>
    <row r="4543" spans="1:9" x14ac:dyDescent="0.35">
      <c r="A4543" s="3" t="s">
        <v>140</v>
      </c>
      <c r="B4543" s="42">
        <v>0</v>
      </c>
      <c r="C4543" s="42">
        <v>0</v>
      </c>
      <c r="D4543" s="42">
        <v>0</v>
      </c>
      <c r="E4543" s="1" t="s">
        <v>50</v>
      </c>
      <c r="F4543" s="41" t="s">
        <v>240</v>
      </c>
      <c r="G4543" t="str">
        <f>VLOOKUP($E4543,rahvdata!$AD$2:$AE$80,2,FALSE)</f>
        <v>Põlva</v>
      </c>
      <c r="H4543" t="s">
        <v>249</v>
      </c>
      <c r="I4543" t="s">
        <v>252</v>
      </c>
    </row>
    <row r="4544" spans="1:9" x14ac:dyDescent="0.35">
      <c r="A4544" s="3" t="s">
        <v>140</v>
      </c>
      <c r="B4544" s="42">
        <v>6</v>
      </c>
      <c r="C4544" s="42">
        <v>0</v>
      </c>
      <c r="D4544" s="42">
        <v>5</v>
      </c>
      <c r="E4544" s="1" t="s">
        <v>50</v>
      </c>
      <c r="F4544" s="41" t="s">
        <v>241</v>
      </c>
      <c r="G4544" t="str">
        <f>VLOOKUP($E4544,rahvdata!$AD$2:$AE$80,2,FALSE)</f>
        <v>Põlva</v>
      </c>
      <c r="H4544" t="s">
        <v>249</v>
      </c>
      <c r="I4544" t="s">
        <v>252</v>
      </c>
    </row>
    <row r="4545" spans="1:9" x14ac:dyDescent="0.35">
      <c r="A4545" s="3" t="s">
        <v>140</v>
      </c>
      <c r="B4545" s="42">
        <v>3</v>
      </c>
      <c r="C4545" s="42">
        <v>0</v>
      </c>
      <c r="D4545" s="42">
        <v>5</v>
      </c>
      <c r="E4545" s="1" t="s">
        <v>50</v>
      </c>
      <c r="F4545" s="41" t="s">
        <v>242</v>
      </c>
      <c r="G4545" t="str">
        <f>VLOOKUP($E4545,rahvdata!$AD$2:$AE$80,2,FALSE)</f>
        <v>Põlva</v>
      </c>
      <c r="H4545" t="s">
        <v>249</v>
      </c>
      <c r="I4545" t="s">
        <v>252</v>
      </c>
    </row>
    <row r="4546" spans="1:9" x14ac:dyDescent="0.35">
      <c r="A4546" s="3" t="s">
        <v>140</v>
      </c>
      <c r="B4546" s="42">
        <v>4</v>
      </c>
      <c r="C4546" s="42">
        <v>0</v>
      </c>
      <c r="D4546" s="42">
        <v>0</v>
      </c>
      <c r="E4546" s="1" t="s">
        <v>50</v>
      </c>
      <c r="F4546" s="41" t="s">
        <v>243</v>
      </c>
      <c r="G4546" t="str">
        <f>VLOOKUP($E4546,rahvdata!$AD$2:$AE$80,2,FALSE)</f>
        <v>Põlva</v>
      </c>
      <c r="H4546" t="s">
        <v>249</v>
      </c>
    </row>
    <row r="4547" spans="1:9" x14ac:dyDescent="0.35">
      <c r="A4547" s="3" t="s">
        <v>113</v>
      </c>
      <c r="B4547" s="42">
        <v>32</v>
      </c>
      <c r="C4547" s="42">
        <v>19</v>
      </c>
      <c r="D4547" s="42">
        <v>14</v>
      </c>
      <c r="E4547" s="1" t="s">
        <v>52</v>
      </c>
      <c r="F4547" s="41" t="s">
        <v>143</v>
      </c>
      <c r="G4547" t="str">
        <f>VLOOKUP($E4547,rahvdata!$AD$2:$AE$80,2,FALSE)</f>
        <v>Pärnu</v>
      </c>
      <c r="H4547" t="s">
        <v>247</v>
      </c>
      <c r="I4547" t="s">
        <v>251</v>
      </c>
    </row>
    <row r="4548" spans="1:9" x14ac:dyDescent="0.35">
      <c r="A4548" s="3" t="s">
        <v>113</v>
      </c>
      <c r="B4548" s="42">
        <v>48</v>
      </c>
      <c r="C4548" s="42">
        <v>23</v>
      </c>
      <c r="D4548" s="42">
        <v>23</v>
      </c>
      <c r="E4548" s="1" t="s">
        <v>52</v>
      </c>
      <c r="F4548" s="41" t="s">
        <v>144</v>
      </c>
      <c r="G4548" t="str">
        <f>VLOOKUP($E4548,rahvdata!$AD$2:$AE$80,2,FALSE)</f>
        <v>Pärnu</v>
      </c>
      <c r="H4548" t="s">
        <v>247</v>
      </c>
      <c r="I4548" t="s">
        <v>251</v>
      </c>
    </row>
    <row r="4549" spans="1:9" x14ac:dyDescent="0.35">
      <c r="A4549" s="3" t="s">
        <v>113</v>
      </c>
      <c r="B4549" s="42">
        <v>48</v>
      </c>
      <c r="C4549" s="42">
        <v>26</v>
      </c>
      <c r="D4549" s="42">
        <v>24</v>
      </c>
      <c r="E4549" s="1" t="s">
        <v>52</v>
      </c>
      <c r="F4549" s="41" t="s">
        <v>145</v>
      </c>
      <c r="G4549" t="str">
        <f>VLOOKUP($E4549,rahvdata!$AD$2:$AE$80,2,FALSE)</f>
        <v>Pärnu</v>
      </c>
      <c r="H4549" t="s">
        <v>247</v>
      </c>
      <c r="I4549" t="s">
        <v>251</v>
      </c>
    </row>
    <row r="4550" spans="1:9" x14ac:dyDescent="0.35">
      <c r="A4550" s="3" t="s">
        <v>113</v>
      </c>
      <c r="B4550" s="42">
        <v>41</v>
      </c>
      <c r="C4550" s="42">
        <v>18</v>
      </c>
      <c r="D4550" s="42">
        <v>26</v>
      </c>
      <c r="E4550" s="1" t="s">
        <v>52</v>
      </c>
      <c r="F4550" s="41" t="s">
        <v>146</v>
      </c>
      <c r="G4550" t="str">
        <f>VLOOKUP($E4550,rahvdata!$AD$2:$AE$80,2,FALSE)</f>
        <v>Pärnu</v>
      </c>
      <c r="H4550" t="s">
        <v>247</v>
      </c>
      <c r="I4550" t="s">
        <v>251</v>
      </c>
    </row>
    <row r="4551" spans="1:9" x14ac:dyDescent="0.35">
      <c r="A4551" s="3" t="s">
        <v>113</v>
      </c>
      <c r="B4551" s="42">
        <v>38</v>
      </c>
      <c r="C4551" s="42">
        <v>17</v>
      </c>
      <c r="D4551" s="42">
        <v>20</v>
      </c>
      <c r="E4551" s="1" t="s">
        <v>52</v>
      </c>
      <c r="F4551" s="41" t="s">
        <v>147</v>
      </c>
      <c r="G4551" t="str">
        <f>VLOOKUP($E4551,rahvdata!$AD$2:$AE$80,2,FALSE)</f>
        <v>Pärnu</v>
      </c>
      <c r="H4551" t="s">
        <v>247</v>
      </c>
      <c r="I4551" t="s">
        <v>251</v>
      </c>
    </row>
    <row r="4552" spans="1:9" x14ac:dyDescent="0.35">
      <c r="A4552" s="3" t="s">
        <v>113</v>
      </c>
      <c r="B4552" s="42">
        <v>48</v>
      </c>
      <c r="C4552" s="42">
        <v>27</v>
      </c>
      <c r="D4552" s="42">
        <v>23</v>
      </c>
      <c r="E4552" s="1" t="s">
        <v>52</v>
      </c>
      <c r="F4552" s="41" t="s">
        <v>148</v>
      </c>
      <c r="G4552" t="str">
        <f>VLOOKUP($E4552,rahvdata!$AD$2:$AE$80,2,FALSE)</f>
        <v>Pärnu</v>
      </c>
      <c r="H4552" t="s">
        <v>247</v>
      </c>
      <c r="I4552" t="s">
        <v>251</v>
      </c>
    </row>
    <row r="4553" spans="1:9" x14ac:dyDescent="0.35">
      <c r="A4553" s="3" t="s">
        <v>113</v>
      </c>
      <c r="B4553" s="42">
        <v>52</v>
      </c>
      <c r="C4553" s="42">
        <v>30</v>
      </c>
      <c r="D4553" s="42">
        <v>27</v>
      </c>
      <c r="E4553" s="1" t="s">
        <v>52</v>
      </c>
      <c r="F4553" s="41" t="s">
        <v>149</v>
      </c>
      <c r="G4553" t="str">
        <f>VLOOKUP($E4553,rahvdata!$AD$2:$AE$80,2,FALSE)</f>
        <v>Pärnu</v>
      </c>
      <c r="H4553" t="s">
        <v>247</v>
      </c>
      <c r="I4553" t="s">
        <v>251</v>
      </c>
    </row>
    <row r="4554" spans="1:9" x14ac:dyDescent="0.35">
      <c r="A4554" s="3" t="s">
        <v>113</v>
      </c>
      <c r="B4554" s="42">
        <v>55</v>
      </c>
      <c r="C4554" s="42">
        <v>20</v>
      </c>
      <c r="D4554" s="42">
        <v>32</v>
      </c>
      <c r="E4554" s="1" t="s">
        <v>52</v>
      </c>
      <c r="F4554" s="41" t="s">
        <v>150</v>
      </c>
      <c r="G4554" t="str">
        <f>VLOOKUP($E4554,rahvdata!$AD$2:$AE$80,2,FALSE)</f>
        <v>Pärnu</v>
      </c>
      <c r="H4554" t="s">
        <v>247</v>
      </c>
      <c r="I4554" t="s">
        <v>251</v>
      </c>
    </row>
    <row r="4555" spans="1:9" x14ac:dyDescent="0.35">
      <c r="A4555" s="3" t="s">
        <v>113</v>
      </c>
      <c r="B4555" s="42">
        <v>60</v>
      </c>
      <c r="C4555" s="42">
        <v>36</v>
      </c>
      <c r="D4555" s="42">
        <v>24</v>
      </c>
      <c r="E4555" s="1" t="s">
        <v>52</v>
      </c>
      <c r="F4555" s="41" t="s">
        <v>151</v>
      </c>
      <c r="G4555" t="str">
        <f>VLOOKUP($E4555,rahvdata!$AD$2:$AE$80,2,FALSE)</f>
        <v>Pärnu</v>
      </c>
      <c r="H4555" t="s">
        <v>247</v>
      </c>
      <c r="I4555" t="s">
        <v>251</v>
      </c>
    </row>
    <row r="4556" spans="1:9" x14ac:dyDescent="0.35">
      <c r="A4556" s="3" t="s">
        <v>113</v>
      </c>
      <c r="B4556" s="42">
        <v>49</v>
      </c>
      <c r="C4556" s="42">
        <v>28</v>
      </c>
      <c r="D4556" s="42">
        <v>26</v>
      </c>
      <c r="E4556" s="1" t="s">
        <v>52</v>
      </c>
      <c r="F4556" s="41" t="s">
        <v>152</v>
      </c>
      <c r="G4556" t="str">
        <f>VLOOKUP($E4556,rahvdata!$AD$2:$AE$80,2,FALSE)</f>
        <v>Pärnu</v>
      </c>
      <c r="H4556" t="s">
        <v>247</v>
      </c>
      <c r="I4556" t="s">
        <v>251</v>
      </c>
    </row>
    <row r="4557" spans="1:9" x14ac:dyDescent="0.35">
      <c r="A4557" s="8" t="s">
        <v>103</v>
      </c>
      <c r="B4557" s="42">
        <v>56</v>
      </c>
      <c r="C4557" s="42">
        <v>26</v>
      </c>
      <c r="D4557" s="42">
        <v>33</v>
      </c>
      <c r="E4557" s="1" t="s">
        <v>52</v>
      </c>
      <c r="F4557" s="41" t="s">
        <v>153</v>
      </c>
      <c r="G4557" t="str">
        <f>VLOOKUP($E4557,rahvdata!$AD$2:$AE$80,2,FALSE)</f>
        <v>Pärnu</v>
      </c>
      <c r="H4557" t="s">
        <v>247</v>
      </c>
      <c r="I4557" t="s">
        <v>251</v>
      </c>
    </row>
    <row r="4558" spans="1:9" x14ac:dyDescent="0.35">
      <c r="A4558" s="8" t="s">
        <v>103</v>
      </c>
      <c r="B4558" s="42">
        <v>53</v>
      </c>
      <c r="C4558" s="42">
        <v>24</v>
      </c>
      <c r="D4558" s="42">
        <v>29</v>
      </c>
      <c r="E4558" s="1" t="s">
        <v>52</v>
      </c>
      <c r="F4558" s="41" t="s">
        <v>154</v>
      </c>
      <c r="G4558" t="str">
        <f>VLOOKUP($E4558,rahvdata!$AD$2:$AE$80,2,FALSE)</f>
        <v>Pärnu</v>
      </c>
      <c r="H4558" t="s">
        <v>247</v>
      </c>
      <c r="I4558" t="s">
        <v>251</v>
      </c>
    </row>
    <row r="4559" spans="1:9" x14ac:dyDescent="0.35">
      <c r="A4559" s="8" t="s">
        <v>103</v>
      </c>
      <c r="B4559" s="42">
        <v>39</v>
      </c>
      <c r="C4559" s="42">
        <v>17</v>
      </c>
      <c r="D4559" s="42">
        <v>21</v>
      </c>
      <c r="E4559" s="1" t="s">
        <v>52</v>
      </c>
      <c r="F4559" s="41" t="s">
        <v>155</v>
      </c>
      <c r="G4559" t="str">
        <f>VLOOKUP($E4559,rahvdata!$AD$2:$AE$80,2,FALSE)</f>
        <v>Pärnu</v>
      </c>
      <c r="H4559" t="s">
        <v>247</v>
      </c>
      <c r="I4559" t="s">
        <v>251</v>
      </c>
    </row>
    <row r="4560" spans="1:9" x14ac:dyDescent="0.35">
      <c r="A4560" s="8" t="s">
        <v>103</v>
      </c>
      <c r="B4560" s="42">
        <v>62</v>
      </c>
      <c r="C4560" s="42">
        <v>31</v>
      </c>
      <c r="D4560" s="42">
        <v>31</v>
      </c>
      <c r="E4560" s="1" t="s">
        <v>52</v>
      </c>
      <c r="F4560" s="41" t="s">
        <v>156</v>
      </c>
      <c r="G4560" t="str">
        <f>VLOOKUP($E4560,rahvdata!$AD$2:$AE$80,2,FALSE)</f>
        <v>Pärnu</v>
      </c>
      <c r="H4560" t="s">
        <v>247</v>
      </c>
      <c r="I4560" t="s">
        <v>251</v>
      </c>
    </row>
    <row r="4561" spans="1:9" x14ac:dyDescent="0.35">
      <c r="A4561" s="8" t="s">
        <v>103</v>
      </c>
      <c r="B4561" s="42">
        <v>58</v>
      </c>
      <c r="C4561" s="42">
        <v>30</v>
      </c>
      <c r="D4561" s="42">
        <v>28</v>
      </c>
      <c r="E4561" s="1" t="s">
        <v>52</v>
      </c>
      <c r="F4561" s="41" t="s">
        <v>157</v>
      </c>
      <c r="G4561" t="str">
        <f>VLOOKUP($E4561,rahvdata!$AD$2:$AE$80,2,FALSE)</f>
        <v>Pärnu</v>
      </c>
      <c r="H4561" t="s">
        <v>247</v>
      </c>
      <c r="I4561" t="s">
        <v>251</v>
      </c>
    </row>
    <row r="4562" spans="1:9" x14ac:dyDescent="0.35">
      <c r="A4562" s="8" t="s">
        <v>103</v>
      </c>
      <c r="B4562" s="42">
        <v>63</v>
      </c>
      <c r="C4562" s="42">
        <v>35</v>
      </c>
      <c r="D4562" s="42">
        <v>28</v>
      </c>
      <c r="E4562" s="1" t="s">
        <v>52</v>
      </c>
      <c r="F4562" s="41" t="s">
        <v>158</v>
      </c>
      <c r="G4562" t="str">
        <f>VLOOKUP($E4562,rahvdata!$AD$2:$AE$80,2,FALSE)</f>
        <v>Pärnu</v>
      </c>
      <c r="H4562" t="s">
        <v>247</v>
      </c>
      <c r="I4562" t="s">
        <v>251</v>
      </c>
    </row>
    <row r="4563" spans="1:9" x14ac:dyDescent="0.35">
      <c r="A4563" s="8" t="s">
        <v>103</v>
      </c>
      <c r="B4563" s="42">
        <v>50</v>
      </c>
      <c r="C4563" s="42">
        <v>24</v>
      </c>
      <c r="D4563" s="42">
        <v>21</v>
      </c>
      <c r="E4563" s="1" t="s">
        <v>52</v>
      </c>
      <c r="F4563" s="41" t="s">
        <v>159</v>
      </c>
      <c r="G4563" t="str">
        <f>VLOOKUP($E4563,rahvdata!$AD$2:$AE$80,2,FALSE)</f>
        <v>Pärnu</v>
      </c>
      <c r="H4563" t="s">
        <v>247</v>
      </c>
      <c r="I4563" t="s">
        <v>251</v>
      </c>
    </row>
    <row r="4564" spans="1:9" x14ac:dyDescent="0.35">
      <c r="A4564" s="8" t="s">
        <v>103</v>
      </c>
      <c r="B4564" s="42">
        <v>49</v>
      </c>
      <c r="C4564" s="42">
        <v>26</v>
      </c>
      <c r="D4564" s="42">
        <v>23</v>
      </c>
      <c r="E4564" s="1" t="s">
        <v>52</v>
      </c>
      <c r="F4564" s="41" t="s">
        <v>160</v>
      </c>
      <c r="G4564" t="str">
        <f>VLOOKUP($E4564,rahvdata!$AD$2:$AE$80,2,FALSE)</f>
        <v>Pärnu</v>
      </c>
      <c r="H4564" t="s">
        <v>247</v>
      </c>
    </row>
    <row r="4565" spans="1:9" x14ac:dyDescent="0.35">
      <c r="A4565" s="8" t="s">
        <v>103</v>
      </c>
      <c r="B4565" s="42">
        <v>47</v>
      </c>
      <c r="C4565" s="42">
        <v>23</v>
      </c>
      <c r="D4565" s="42">
        <v>24</v>
      </c>
      <c r="E4565" s="1" t="s">
        <v>52</v>
      </c>
      <c r="F4565" s="41" t="s">
        <v>161</v>
      </c>
      <c r="G4565" t="str">
        <f>VLOOKUP($E4565,rahvdata!$AD$2:$AE$80,2,FALSE)</f>
        <v>Pärnu</v>
      </c>
      <c r="H4565" t="s">
        <v>247</v>
      </c>
    </row>
    <row r="4566" spans="1:9" x14ac:dyDescent="0.35">
      <c r="A4566" s="8" t="s">
        <v>103</v>
      </c>
      <c r="B4566" s="42">
        <v>41</v>
      </c>
      <c r="C4566" s="42">
        <v>17</v>
      </c>
      <c r="D4566" s="42">
        <v>20</v>
      </c>
      <c r="E4566" s="1" t="s">
        <v>52</v>
      </c>
      <c r="F4566" s="41" t="s">
        <v>162</v>
      </c>
      <c r="G4566" t="str">
        <f>VLOOKUP($E4566,rahvdata!$AD$2:$AE$80,2,FALSE)</f>
        <v>Pärnu</v>
      </c>
      <c r="H4566" t="s">
        <v>248</v>
      </c>
    </row>
    <row r="4567" spans="1:9" x14ac:dyDescent="0.35">
      <c r="A4567" s="3" t="s">
        <v>102</v>
      </c>
      <c r="B4567" s="42">
        <v>59</v>
      </c>
      <c r="C4567" s="42">
        <v>33</v>
      </c>
      <c r="D4567" s="42">
        <v>20</v>
      </c>
      <c r="E4567" s="1" t="s">
        <v>52</v>
      </c>
      <c r="F4567" s="41" t="s">
        <v>163</v>
      </c>
      <c r="G4567" t="str">
        <f>VLOOKUP($E4567,rahvdata!$AD$2:$AE$80,2,FALSE)</f>
        <v>Pärnu</v>
      </c>
      <c r="H4567" t="s">
        <v>248</v>
      </c>
    </row>
    <row r="4568" spans="1:9" x14ac:dyDescent="0.35">
      <c r="A4568" s="3" t="s">
        <v>102</v>
      </c>
      <c r="B4568" s="42">
        <v>47</v>
      </c>
      <c r="C4568" s="42">
        <v>22</v>
      </c>
      <c r="D4568" s="42">
        <v>25</v>
      </c>
      <c r="E4568" s="1" t="s">
        <v>52</v>
      </c>
      <c r="F4568" s="41" t="s">
        <v>164</v>
      </c>
      <c r="G4568" t="str">
        <f>VLOOKUP($E4568,rahvdata!$AD$2:$AE$80,2,FALSE)</f>
        <v>Pärnu</v>
      </c>
      <c r="H4568" t="s">
        <v>248</v>
      </c>
    </row>
    <row r="4569" spans="1:9" x14ac:dyDescent="0.35">
      <c r="A4569" s="3" t="s">
        <v>102</v>
      </c>
      <c r="B4569" s="42">
        <v>51</v>
      </c>
      <c r="C4569" s="42">
        <v>22</v>
      </c>
      <c r="D4569" s="42">
        <v>29</v>
      </c>
      <c r="E4569" s="1" t="s">
        <v>52</v>
      </c>
      <c r="F4569" s="41" t="s">
        <v>165</v>
      </c>
      <c r="G4569" t="str">
        <f>VLOOKUP($E4569,rahvdata!$AD$2:$AE$80,2,FALSE)</f>
        <v>Pärnu</v>
      </c>
      <c r="H4569" t="s">
        <v>248</v>
      </c>
    </row>
    <row r="4570" spans="1:9" x14ac:dyDescent="0.35">
      <c r="A4570" s="3" t="s">
        <v>102</v>
      </c>
      <c r="B4570" s="42">
        <v>43</v>
      </c>
      <c r="C4570" s="42">
        <v>24</v>
      </c>
      <c r="D4570" s="42">
        <v>17</v>
      </c>
      <c r="E4570" s="1" t="s">
        <v>52</v>
      </c>
      <c r="F4570" s="41" t="s">
        <v>166</v>
      </c>
      <c r="G4570" t="str">
        <f>VLOOKUP($E4570,rahvdata!$AD$2:$AE$80,2,FALSE)</f>
        <v>Pärnu</v>
      </c>
      <c r="H4570" t="s">
        <v>248</v>
      </c>
    </row>
    <row r="4571" spans="1:9" x14ac:dyDescent="0.35">
      <c r="A4571" s="3" t="s">
        <v>102</v>
      </c>
      <c r="B4571" s="42">
        <v>52</v>
      </c>
      <c r="C4571" s="42">
        <v>29</v>
      </c>
      <c r="D4571" s="42">
        <v>23</v>
      </c>
      <c r="E4571" s="1" t="s">
        <v>52</v>
      </c>
      <c r="F4571" s="41" t="s">
        <v>167</v>
      </c>
      <c r="G4571" t="str">
        <f>VLOOKUP($E4571,rahvdata!$AD$2:$AE$80,2,FALSE)</f>
        <v>Pärnu</v>
      </c>
      <c r="H4571" t="s">
        <v>248</v>
      </c>
    </row>
    <row r="4572" spans="1:9" x14ac:dyDescent="0.35">
      <c r="A4572" s="3" t="s">
        <v>102</v>
      </c>
      <c r="B4572" s="42">
        <v>52</v>
      </c>
      <c r="C4572" s="42">
        <v>30</v>
      </c>
      <c r="D4572" s="42">
        <v>22</v>
      </c>
      <c r="E4572" s="1" t="s">
        <v>52</v>
      </c>
      <c r="F4572" s="41" t="s">
        <v>168</v>
      </c>
      <c r="G4572" t="str">
        <f>VLOOKUP($E4572,rahvdata!$AD$2:$AE$80,2,FALSE)</f>
        <v>Pärnu</v>
      </c>
      <c r="H4572" t="s">
        <v>248</v>
      </c>
    </row>
    <row r="4573" spans="1:9" x14ac:dyDescent="0.35">
      <c r="A4573" s="3" t="s">
        <v>102</v>
      </c>
      <c r="B4573" s="42">
        <v>42</v>
      </c>
      <c r="C4573" s="42">
        <v>27</v>
      </c>
      <c r="D4573" s="42">
        <v>16</v>
      </c>
      <c r="E4573" s="1" t="s">
        <v>52</v>
      </c>
      <c r="F4573" s="41" t="s">
        <v>169</v>
      </c>
      <c r="G4573" t="str">
        <f>VLOOKUP($E4573,rahvdata!$AD$2:$AE$80,2,FALSE)</f>
        <v>Pärnu</v>
      </c>
      <c r="H4573" t="s">
        <v>248</v>
      </c>
    </row>
    <row r="4574" spans="1:9" x14ac:dyDescent="0.35">
      <c r="A4574" s="3" t="s">
        <v>102</v>
      </c>
      <c r="B4574" s="42">
        <v>58</v>
      </c>
      <c r="C4574" s="42">
        <v>31</v>
      </c>
      <c r="D4574" s="42">
        <v>22</v>
      </c>
      <c r="E4574" s="1" t="s">
        <v>52</v>
      </c>
      <c r="F4574" s="41" t="s">
        <v>170</v>
      </c>
      <c r="G4574" t="str">
        <f>VLOOKUP($E4574,rahvdata!$AD$2:$AE$80,2,FALSE)</f>
        <v>Pärnu</v>
      </c>
      <c r="H4574" t="s">
        <v>248</v>
      </c>
    </row>
    <row r="4575" spans="1:9" x14ac:dyDescent="0.35">
      <c r="A4575" s="3" t="s">
        <v>102</v>
      </c>
      <c r="B4575" s="42">
        <v>41</v>
      </c>
      <c r="C4575" s="42">
        <v>24</v>
      </c>
      <c r="D4575" s="42">
        <v>19</v>
      </c>
      <c r="E4575" s="1" t="s">
        <v>52</v>
      </c>
      <c r="F4575" s="41" t="s">
        <v>171</v>
      </c>
      <c r="G4575" t="str">
        <f>VLOOKUP($E4575,rahvdata!$AD$2:$AE$80,2,FALSE)</f>
        <v>Pärnu</v>
      </c>
      <c r="H4575" t="s">
        <v>248</v>
      </c>
    </row>
    <row r="4576" spans="1:9" x14ac:dyDescent="0.35">
      <c r="A4576" s="3" t="s">
        <v>102</v>
      </c>
      <c r="B4576" s="42">
        <v>56</v>
      </c>
      <c r="C4576" s="42">
        <v>30</v>
      </c>
      <c r="D4576" s="42">
        <v>26</v>
      </c>
      <c r="E4576" s="1" t="s">
        <v>52</v>
      </c>
      <c r="F4576" s="41" t="s">
        <v>172</v>
      </c>
      <c r="G4576" t="str">
        <f>VLOOKUP($E4576,rahvdata!$AD$2:$AE$80,2,FALSE)</f>
        <v>Pärnu</v>
      </c>
      <c r="H4576" t="s">
        <v>248</v>
      </c>
    </row>
    <row r="4577" spans="1:8" x14ac:dyDescent="0.35">
      <c r="A4577" s="3" t="s">
        <v>104</v>
      </c>
      <c r="B4577" s="42">
        <v>60</v>
      </c>
      <c r="C4577" s="42">
        <v>30</v>
      </c>
      <c r="D4577" s="42">
        <v>30</v>
      </c>
      <c r="E4577" s="1" t="s">
        <v>52</v>
      </c>
      <c r="F4577" s="41" t="s">
        <v>173</v>
      </c>
      <c r="G4577" t="str">
        <f>VLOOKUP($E4577,rahvdata!$AD$2:$AE$80,2,FALSE)</f>
        <v>Pärnu</v>
      </c>
      <c r="H4577" t="s">
        <v>248</v>
      </c>
    </row>
    <row r="4578" spans="1:8" x14ac:dyDescent="0.35">
      <c r="A4578" s="3" t="s">
        <v>104</v>
      </c>
      <c r="B4578" s="42">
        <v>48</v>
      </c>
      <c r="C4578" s="42">
        <v>22</v>
      </c>
      <c r="D4578" s="42">
        <v>26</v>
      </c>
      <c r="E4578" s="1" t="s">
        <v>52</v>
      </c>
      <c r="F4578" s="41" t="s">
        <v>174</v>
      </c>
      <c r="G4578" t="str">
        <f>VLOOKUP($E4578,rahvdata!$AD$2:$AE$80,2,FALSE)</f>
        <v>Pärnu</v>
      </c>
      <c r="H4578" t="s">
        <v>248</v>
      </c>
    </row>
    <row r="4579" spans="1:8" x14ac:dyDescent="0.35">
      <c r="A4579" s="3" t="s">
        <v>104</v>
      </c>
      <c r="B4579" s="42">
        <v>63</v>
      </c>
      <c r="C4579" s="42">
        <v>38</v>
      </c>
      <c r="D4579" s="42">
        <v>24</v>
      </c>
      <c r="E4579" s="1" t="s">
        <v>52</v>
      </c>
      <c r="F4579" s="41" t="s">
        <v>175</v>
      </c>
      <c r="G4579" t="str">
        <f>VLOOKUP($E4579,rahvdata!$AD$2:$AE$80,2,FALSE)</f>
        <v>Pärnu</v>
      </c>
      <c r="H4579" t="s">
        <v>248</v>
      </c>
    </row>
    <row r="4580" spans="1:8" x14ac:dyDescent="0.35">
      <c r="A4580" s="3" t="s">
        <v>104</v>
      </c>
      <c r="B4580" s="42">
        <v>64</v>
      </c>
      <c r="C4580" s="42">
        <v>34</v>
      </c>
      <c r="D4580" s="42">
        <v>30</v>
      </c>
      <c r="E4580" s="1" t="s">
        <v>52</v>
      </c>
      <c r="F4580" s="41" t="s">
        <v>176</v>
      </c>
      <c r="G4580" t="str">
        <f>VLOOKUP($E4580,rahvdata!$AD$2:$AE$80,2,FALSE)</f>
        <v>Pärnu</v>
      </c>
      <c r="H4580" t="s">
        <v>248</v>
      </c>
    </row>
    <row r="4581" spans="1:8" x14ac:dyDescent="0.35">
      <c r="A4581" s="3" t="s">
        <v>104</v>
      </c>
      <c r="B4581" s="42">
        <v>58</v>
      </c>
      <c r="C4581" s="42">
        <v>31</v>
      </c>
      <c r="D4581" s="42">
        <v>27</v>
      </c>
      <c r="E4581" s="1" t="s">
        <v>52</v>
      </c>
      <c r="F4581" s="41" t="s">
        <v>177</v>
      </c>
      <c r="G4581" t="str">
        <f>VLOOKUP($E4581,rahvdata!$AD$2:$AE$80,2,FALSE)</f>
        <v>Pärnu</v>
      </c>
      <c r="H4581" t="s">
        <v>248</v>
      </c>
    </row>
    <row r="4582" spans="1:8" x14ac:dyDescent="0.35">
      <c r="A4582" s="3" t="s">
        <v>104</v>
      </c>
      <c r="B4582" s="42">
        <v>69</v>
      </c>
      <c r="C4582" s="42">
        <v>38</v>
      </c>
      <c r="D4582" s="42">
        <v>29</v>
      </c>
      <c r="E4582" s="1" t="s">
        <v>52</v>
      </c>
      <c r="F4582" s="41" t="s">
        <v>178</v>
      </c>
      <c r="G4582" t="str">
        <f>VLOOKUP($E4582,rahvdata!$AD$2:$AE$80,2,FALSE)</f>
        <v>Pärnu</v>
      </c>
      <c r="H4582" t="s">
        <v>248</v>
      </c>
    </row>
    <row r="4583" spans="1:8" x14ac:dyDescent="0.35">
      <c r="A4583" s="3" t="s">
        <v>104</v>
      </c>
      <c r="B4583" s="42">
        <v>58</v>
      </c>
      <c r="C4583" s="42">
        <v>27</v>
      </c>
      <c r="D4583" s="42">
        <v>27</v>
      </c>
      <c r="E4583" s="1" t="s">
        <v>52</v>
      </c>
      <c r="F4583" s="41" t="s">
        <v>179</v>
      </c>
      <c r="G4583" t="str">
        <f>VLOOKUP($E4583,rahvdata!$AD$2:$AE$80,2,FALSE)</f>
        <v>Pärnu</v>
      </c>
      <c r="H4583" t="s">
        <v>248</v>
      </c>
    </row>
    <row r="4584" spans="1:8" x14ac:dyDescent="0.35">
      <c r="A4584" s="3" t="s">
        <v>104</v>
      </c>
      <c r="B4584" s="42">
        <v>50</v>
      </c>
      <c r="C4584" s="42">
        <v>26</v>
      </c>
      <c r="D4584" s="42">
        <v>22</v>
      </c>
      <c r="E4584" s="1" t="s">
        <v>52</v>
      </c>
      <c r="F4584" s="41" t="s">
        <v>180</v>
      </c>
      <c r="G4584" t="str">
        <f>VLOOKUP($E4584,rahvdata!$AD$2:$AE$80,2,FALSE)</f>
        <v>Pärnu</v>
      </c>
      <c r="H4584" t="s">
        <v>248</v>
      </c>
    </row>
    <row r="4585" spans="1:8" x14ac:dyDescent="0.35">
      <c r="A4585" s="3" t="s">
        <v>104</v>
      </c>
      <c r="B4585" s="42">
        <v>46</v>
      </c>
      <c r="C4585" s="42">
        <v>24</v>
      </c>
      <c r="D4585" s="42">
        <v>24</v>
      </c>
      <c r="E4585" s="1" t="s">
        <v>52</v>
      </c>
      <c r="F4585" s="41" t="s">
        <v>181</v>
      </c>
      <c r="G4585" t="str">
        <f>VLOOKUP($E4585,rahvdata!$AD$2:$AE$80,2,FALSE)</f>
        <v>Pärnu</v>
      </c>
      <c r="H4585" t="s">
        <v>248</v>
      </c>
    </row>
    <row r="4586" spans="1:8" x14ac:dyDescent="0.35">
      <c r="A4586" s="3" t="s">
        <v>104</v>
      </c>
      <c r="B4586" s="42">
        <v>50</v>
      </c>
      <c r="C4586" s="42">
        <v>27</v>
      </c>
      <c r="D4586" s="42">
        <v>23</v>
      </c>
      <c r="E4586" s="1" t="s">
        <v>52</v>
      </c>
      <c r="F4586" s="41" t="s">
        <v>182</v>
      </c>
      <c r="G4586" t="str">
        <f>VLOOKUP($E4586,rahvdata!$AD$2:$AE$80,2,FALSE)</f>
        <v>Pärnu</v>
      </c>
      <c r="H4586" t="s">
        <v>248</v>
      </c>
    </row>
    <row r="4587" spans="1:8" x14ac:dyDescent="0.35">
      <c r="A4587" s="3" t="s">
        <v>105</v>
      </c>
      <c r="B4587" s="42">
        <v>55</v>
      </c>
      <c r="C4587" s="42">
        <v>31</v>
      </c>
      <c r="D4587" s="42">
        <v>28</v>
      </c>
      <c r="E4587" s="1" t="s">
        <v>52</v>
      </c>
      <c r="F4587" s="41" t="s">
        <v>183</v>
      </c>
      <c r="G4587" t="str">
        <f>VLOOKUP($E4587,rahvdata!$AD$2:$AE$80,2,FALSE)</f>
        <v>Pärnu</v>
      </c>
      <c r="H4587" t="s">
        <v>248</v>
      </c>
    </row>
    <row r="4588" spans="1:8" x14ac:dyDescent="0.35">
      <c r="A4588" s="3" t="s">
        <v>105</v>
      </c>
      <c r="B4588" s="42">
        <v>49</v>
      </c>
      <c r="C4588" s="42">
        <v>22</v>
      </c>
      <c r="D4588" s="42">
        <v>23</v>
      </c>
      <c r="E4588" s="1" t="s">
        <v>52</v>
      </c>
      <c r="F4588" s="41" t="s">
        <v>184</v>
      </c>
      <c r="G4588" t="str">
        <f>VLOOKUP($E4588,rahvdata!$AD$2:$AE$80,2,FALSE)</f>
        <v>Pärnu</v>
      </c>
      <c r="H4588" t="s">
        <v>248</v>
      </c>
    </row>
    <row r="4589" spans="1:8" x14ac:dyDescent="0.35">
      <c r="A4589" s="3" t="s">
        <v>105</v>
      </c>
      <c r="B4589" s="42">
        <v>53</v>
      </c>
      <c r="C4589" s="42">
        <v>23</v>
      </c>
      <c r="D4589" s="42">
        <v>24</v>
      </c>
      <c r="E4589" s="1" t="s">
        <v>52</v>
      </c>
      <c r="F4589" s="41" t="s">
        <v>185</v>
      </c>
      <c r="G4589" t="str">
        <f>VLOOKUP($E4589,rahvdata!$AD$2:$AE$80,2,FALSE)</f>
        <v>Pärnu</v>
      </c>
      <c r="H4589" t="s">
        <v>248</v>
      </c>
    </row>
    <row r="4590" spans="1:8" x14ac:dyDescent="0.35">
      <c r="A4590" s="3" t="s">
        <v>105</v>
      </c>
      <c r="B4590" s="42">
        <v>46</v>
      </c>
      <c r="C4590" s="42">
        <v>20</v>
      </c>
      <c r="D4590" s="42">
        <v>26</v>
      </c>
      <c r="E4590" s="1" t="s">
        <v>52</v>
      </c>
      <c r="F4590" s="41" t="s">
        <v>186</v>
      </c>
      <c r="G4590" t="str">
        <f>VLOOKUP($E4590,rahvdata!$AD$2:$AE$80,2,FALSE)</f>
        <v>Pärnu</v>
      </c>
      <c r="H4590" t="s">
        <v>248</v>
      </c>
    </row>
    <row r="4591" spans="1:8" x14ac:dyDescent="0.35">
      <c r="A4591" s="3" t="s">
        <v>105</v>
      </c>
      <c r="B4591" s="42">
        <v>58</v>
      </c>
      <c r="C4591" s="42">
        <v>35</v>
      </c>
      <c r="D4591" s="42">
        <v>19</v>
      </c>
      <c r="E4591" s="1" t="s">
        <v>52</v>
      </c>
      <c r="F4591" s="41" t="s">
        <v>187</v>
      </c>
      <c r="G4591" t="str">
        <f>VLOOKUP($E4591,rahvdata!$AD$2:$AE$80,2,FALSE)</f>
        <v>Pärnu</v>
      </c>
      <c r="H4591" t="s">
        <v>248</v>
      </c>
    </row>
    <row r="4592" spans="1:8" x14ac:dyDescent="0.35">
      <c r="A4592" s="3" t="s">
        <v>105</v>
      </c>
      <c r="B4592" s="42">
        <v>74</v>
      </c>
      <c r="C4592" s="42">
        <v>34</v>
      </c>
      <c r="D4592" s="42">
        <v>40</v>
      </c>
      <c r="E4592" s="1" t="s">
        <v>52</v>
      </c>
      <c r="F4592" s="41" t="s">
        <v>188</v>
      </c>
      <c r="G4592" t="str">
        <f>VLOOKUP($E4592,rahvdata!$AD$2:$AE$80,2,FALSE)</f>
        <v>Pärnu</v>
      </c>
      <c r="H4592" t="s">
        <v>248</v>
      </c>
    </row>
    <row r="4593" spans="1:8" x14ac:dyDescent="0.35">
      <c r="A4593" s="3" t="s">
        <v>105</v>
      </c>
      <c r="B4593" s="42">
        <v>70</v>
      </c>
      <c r="C4593" s="42">
        <v>33</v>
      </c>
      <c r="D4593" s="42">
        <v>37</v>
      </c>
      <c r="E4593" s="1" t="s">
        <v>52</v>
      </c>
      <c r="F4593" s="41" t="s">
        <v>189</v>
      </c>
      <c r="G4593" t="str">
        <f>VLOOKUP($E4593,rahvdata!$AD$2:$AE$80,2,FALSE)</f>
        <v>Pärnu</v>
      </c>
      <c r="H4593" t="s">
        <v>248</v>
      </c>
    </row>
    <row r="4594" spans="1:8" x14ac:dyDescent="0.35">
      <c r="A4594" s="3" t="s">
        <v>105</v>
      </c>
      <c r="B4594" s="42">
        <v>57</v>
      </c>
      <c r="C4594" s="42">
        <v>34</v>
      </c>
      <c r="D4594" s="42">
        <v>23</v>
      </c>
      <c r="E4594" s="1" t="s">
        <v>52</v>
      </c>
      <c r="F4594" s="41" t="s">
        <v>190</v>
      </c>
      <c r="G4594" t="str">
        <f>VLOOKUP($E4594,rahvdata!$AD$2:$AE$80,2,FALSE)</f>
        <v>Pärnu</v>
      </c>
      <c r="H4594" t="s">
        <v>248</v>
      </c>
    </row>
    <row r="4595" spans="1:8" x14ac:dyDescent="0.35">
      <c r="A4595" s="3" t="s">
        <v>105</v>
      </c>
      <c r="B4595" s="42">
        <v>53</v>
      </c>
      <c r="C4595" s="42">
        <v>27</v>
      </c>
      <c r="D4595" s="42">
        <v>26</v>
      </c>
      <c r="E4595" s="1" t="s">
        <v>52</v>
      </c>
      <c r="F4595" s="41" t="s">
        <v>191</v>
      </c>
      <c r="G4595" t="str">
        <f>VLOOKUP($E4595,rahvdata!$AD$2:$AE$80,2,FALSE)</f>
        <v>Pärnu</v>
      </c>
      <c r="H4595" t="s">
        <v>248</v>
      </c>
    </row>
    <row r="4596" spans="1:8" x14ac:dyDescent="0.35">
      <c r="A4596" s="3" t="s">
        <v>105</v>
      </c>
      <c r="B4596" s="42">
        <v>74</v>
      </c>
      <c r="C4596" s="42">
        <v>35</v>
      </c>
      <c r="D4596" s="42">
        <v>39</v>
      </c>
      <c r="E4596" s="1" t="s">
        <v>52</v>
      </c>
      <c r="F4596" s="41" t="s">
        <v>192</v>
      </c>
      <c r="G4596" t="str">
        <f>VLOOKUP($E4596,rahvdata!$AD$2:$AE$80,2,FALSE)</f>
        <v>Pärnu</v>
      </c>
      <c r="H4596" t="s">
        <v>248</v>
      </c>
    </row>
    <row r="4597" spans="1:8" x14ac:dyDescent="0.35">
      <c r="A4597" s="3" t="s">
        <v>106</v>
      </c>
      <c r="B4597" s="42">
        <v>70</v>
      </c>
      <c r="C4597" s="42">
        <v>39</v>
      </c>
      <c r="D4597" s="42">
        <v>31</v>
      </c>
      <c r="E4597" s="1" t="s">
        <v>52</v>
      </c>
      <c r="F4597" s="41" t="s">
        <v>193</v>
      </c>
      <c r="G4597" t="str">
        <f>VLOOKUP($E4597,rahvdata!$AD$2:$AE$80,2,FALSE)</f>
        <v>Pärnu</v>
      </c>
      <c r="H4597" t="s">
        <v>248</v>
      </c>
    </row>
    <row r="4598" spans="1:8" x14ac:dyDescent="0.35">
      <c r="A4598" s="3" t="s">
        <v>106</v>
      </c>
      <c r="B4598" s="42">
        <v>85</v>
      </c>
      <c r="C4598" s="42">
        <v>42</v>
      </c>
      <c r="D4598" s="42">
        <v>45</v>
      </c>
      <c r="E4598" s="1" t="s">
        <v>52</v>
      </c>
      <c r="F4598" s="41" t="s">
        <v>194</v>
      </c>
      <c r="G4598" t="str">
        <f>VLOOKUP($E4598,rahvdata!$AD$2:$AE$80,2,FALSE)</f>
        <v>Pärnu</v>
      </c>
      <c r="H4598" t="s">
        <v>248</v>
      </c>
    </row>
    <row r="4599" spans="1:8" x14ac:dyDescent="0.35">
      <c r="A4599" s="3" t="s">
        <v>106</v>
      </c>
      <c r="B4599" s="42">
        <v>69</v>
      </c>
      <c r="C4599" s="42">
        <v>39</v>
      </c>
      <c r="D4599" s="42">
        <v>29</v>
      </c>
      <c r="E4599" s="1" t="s">
        <v>52</v>
      </c>
      <c r="F4599" s="41" t="s">
        <v>195</v>
      </c>
      <c r="G4599" t="str">
        <f>VLOOKUP($E4599,rahvdata!$AD$2:$AE$80,2,FALSE)</f>
        <v>Pärnu</v>
      </c>
      <c r="H4599" t="s">
        <v>248</v>
      </c>
    </row>
    <row r="4600" spans="1:8" x14ac:dyDescent="0.35">
      <c r="A4600" s="3" t="s">
        <v>106</v>
      </c>
      <c r="B4600" s="42">
        <v>94</v>
      </c>
      <c r="C4600" s="42">
        <v>51</v>
      </c>
      <c r="D4600" s="42">
        <v>41</v>
      </c>
      <c r="E4600" s="1" t="s">
        <v>52</v>
      </c>
      <c r="F4600" s="41" t="s">
        <v>196</v>
      </c>
      <c r="G4600" t="str">
        <f>VLOOKUP($E4600,rahvdata!$AD$2:$AE$80,2,FALSE)</f>
        <v>Pärnu</v>
      </c>
      <c r="H4600" t="s">
        <v>248</v>
      </c>
    </row>
    <row r="4601" spans="1:8" x14ac:dyDescent="0.35">
      <c r="A4601" s="3" t="s">
        <v>106</v>
      </c>
      <c r="B4601" s="42">
        <v>70</v>
      </c>
      <c r="C4601" s="42">
        <v>28</v>
      </c>
      <c r="D4601" s="42">
        <v>37</v>
      </c>
      <c r="E4601" s="1" t="s">
        <v>52</v>
      </c>
      <c r="F4601" s="41" t="s">
        <v>197</v>
      </c>
      <c r="G4601" t="str">
        <f>VLOOKUP($E4601,rahvdata!$AD$2:$AE$80,2,FALSE)</f>
        <v>Pärnu</v>
      </c>
      <c r="H4601" t="s">
        <v>248</v>
      </c>
    </row>
    <row r="4602" spans="1:8" x14ac:dyDescent="0.35">
      <c r="A4602" s="3" t="s">
        <v>106</v>
      </c>
      <c r="B4602" s="42">
        <v>78</v>
      </c>
      <c r="C4602" s="42">
        <v>43</v>
      </c>
      <c r="D4602" s="42">
        <v>37</v>
      </c>
      <c r="E4602" s="1" t="s">
        <v>52</v>
      </c>
      <c r="F4602" s="41" t="s">
        <v>198</v>
      </c>
      <c r="G4602" t="str">
        <f>VLOOKUP($E4602,rahvdata!$AD$2:$AE$80,2,FALSE)</f>
        <v>Pärnu</v>
      </c>
      <c r="H4602" t="s">
        <v>248</v>
      </c>
    </row>
    <row r="4603" spans="1:8" x14ac:dyDescent="0.35">
      <c r="A4603" s="3" t="s">
        <v>106</v>
      </c>
      <c r="B4603" s="42">
        <v>56</v>
      </c>
      <c r="C4603" s="42">
        <v>27</v>
      </c>
      <c r="D4603" s="42">
        <v>29</v>
      </c>
      <c r="E4603" s="1" t="s">
        <v>52</v>
      </c>
      <c r="F4603" s="41" t="s">
        <v>199</v>
      </c>
      <c r="G4603" t="str">
        <f>VLOOKUP($E4603,rahvdata!$AD$2:$AE$80,2,FALSE)</f>
        <v>Pärnu</v>
      </c>
      <c r="H4603" t="s">
        <v>248</v>
      </c>
    </row>
    <row r="4604" spans="1:8" x14ac:dyDescent="0.35">
      <c r="A4604" s="3" t="s">
        <v>106</v>
      </c>
      <c r="B4604" s="42">
        <v>60</v>
      </c>
      <c r="C4604" s="42">
        <v>32</v>
      </c>
      <c r="D4604" s="42">
        <v>28</v>
      </c>
      <c r="E4604" s="1" t="s">
        <v>52</v>
      </c>
      <c r="F4604" s="41" t="s">
        <v>200</v>
      </c>
      <c r="G4604" t="str">
        <f>VLOOKUP($E4604,rahvdata!$AD$2:$AE$80,2,FALSE)</f>
        <v>Pärnu</v>
      </c>
      <c r="H4604" t="s">
        <v>248</v>
      </c>
    </row>
    <row r="4605" spans="1:8" x14ac:dyDescent="0.35">
      <c r="A4605" s="3" t="s">
        <v>106</v>
      </c>
      <c r="B4605" s="42">
        <v>56</v>
      </c>
      <c r="C4605" s="42">
        <v>26</v>
      </c>
      <c r="D4605" s="42">
        <v>26</v>
      </c>
      <c r="E4605" s="1" t="s">
        <v>52</v>
      </c>
      <c r="F4605" s="41" t="s">
        <v>201</v>
      </c>
      <c r="G4605" t="str">
        <f>VLOOKUP($E4605,rahvdata!$AD$2:$AE$80,2,FALSE)</f>
        <v>Pärnu</v>
      </c>
      <c r="H4605" t="s">
        <v>248</v>
      </c>
    </row>
    <row r="4606" spans="1:8" x14ac:dyDescent="0.35">
      <c r="A4606" s="3" t="s">
        <v>106</v>
      </c>
      <c r="B4606" s="42">
        <v>56</v>
      </c>
      <c r="C4606" s="42">
        <v>26</v>
      </c>
      <c r="D4606" s="42">
        <v>33</v>
      </c>
      <c r="E4606" s="1" t="s">
        <v>52</v>
      </c>
      <c r="F4606" s="41" t="s">
        <v>202</v>
      </c>
      <c r="G4606" t="str">
        <f>VLOOKUP($E4606,rahvdata!$AD$2:$AE$80,2,FALSE)</f>
        <v>Pärnu</v>
      </c>
      <c r="H4606" t="s">
        <v>248</v>
      </c>
    </row>
    <row r="4607" spans="1:8" x14ac:dyDescent="0.35">
      <c r="A4607" s="3" t="s">
        <v>107</v>
      </c>
      <c r="B4607" s="42">
        <v>57</v>
      </c>
      <c r="C4607" s="42">
        <v>30</v>
      </c>
      <c r="D4607" s="42">
        <v>29</v>
      </c>
      <c r="E4607" s="1" t="s">
        <v>52</v>
      </c>
      <c r="F4607" s="41" t="s">
        <v>203</v>
      </c>
      <c r="G4607" t="str">
        <f>VLOOKUP($E4607,rahvdata!$AD$2:$AE$80,2,FALSE)</f>
        <v>Pärnu</v>
      </c>
      <c r="H4607" t="s">
        <v>248</v>
      </c>
    </row>
    <row r="4608" spans="1:8" x14ac:dyDescent="0.35">
      <c r="A4608" s="3" t="s">
        <v>107</v>
      </c>
      <c r="B4608" s="42">
        <v>74</v>
      </c>
      <c r="C4608" s="42">
        <v>29</v>
      </c>
      <c r="D4608" s="42">
        <v>40</v>
      </c>
      <c r="E4608" s="1" t="s">
        <v>52</v>
      </c>
      <c r="F4608" s="41" t="s">
        <v>204</v>
      </c>
      <c r="G4608" t="str">
        <f>VLOOKUP($E4608,rahvdata!$AD$2:$AE$80,2,FALSE)</f>
        <v>Pärnu</v>
      </c>
      <c r="H4608" t="s">
        <v>248</v>
      </c>
    </row>
    <row r="4609" spans="1:9" x14ac:dyDescent="0.35">
      <c r="A4609" s="3" t="s">
        <v>107</v>
      </c>
      <c r="B4609" s="42">
        <v>67</v>
      </c>
      <c r="C4609" s="42">
        <v>40</v>
      </c>
      <c r="D4609" s="42">
        <v>28</v>
      </c>
      <c r="E4609" s="1" t="s">
        <v>52</v>
      </c>
      <c r="F4609" s="41" t="s">
        <v>205</v>
      </c>
      <c r="G4609" t="str">
        <f>VLOOKUP($E4609,rahvdata!$AD$2:$AE$80,2,FALSE)</f>
        <v>Pärnu</v>
      </c>
      <c r="H4609" t="s">
        <v>248</v>
      </c>
    </row>
    <row r="4610" spans="1:9" x14ac:dyDescent="0.35">
      <c r="A4610" s="3" t="s">
        <v>107</v>
      </c>
      <c r="B4610" s="42">
        <v>70</v>
      </c>
      <c r="C4610" s="42">
        <v>28</v>
      </c>
      <c r="D4610" s="42">
        <v>33</v>
      </c>
      <c r="E4610" s="1" t="s">
        <v>52</v>
      </c>
      <c r="F4610" s="41" t="s">
        <v>206</v>
      </c>
      <c r="G4610" t="str">
        <f>VLOOKUP($E4610,rahvdata!$AD$2:$AE$80,2,FALSE)</f>
        <v>Pärnu</v>
      </c>
      <c r="H4610" t="s">
        <v>248</v>
      </c>
    </row>
    <row r="4611" spans="1:9" x14ac:dyDescent="0.35">
      <c r="A4611" s="3" t="s">
        <v>107</v>
      </c>
      <c r="B4611" s="42">
        <v>62</v>
      </c>
      <c r="C4611" s="42">
        <v>30</v>
      </c>
      <c r="D4611" s="42">
        <v>35</v>
      </c>
      <c r="E4611" s="1" t="s">
        <v>52</v>
      </c>
      <c r="F4611" s="41" t="s">
        <v>207</v>
      </c>
      <c r="G4611" t="str">
        <f>VLOOKUP($E4611,rahvdata!$AD$2:$AE$80,2,FALSE)</f>
        <v>Pärnu</v>
      </c>
      <c r="H4611" t="s">
        <v>248</v>
      </c>
      <c r="I4611" t="s">
        <v>252</v>
      </c>
    </row>
    <row r="4612" spans="1:9" x14ac:dyDescent="0.35">
      <c r="A4612" s="3" t="s">
        <v>107</v>
      </c>
      <c r="B4612" s="42">
        <v>60</v>
      </c>
      <c r="C4612" s="42">
        <v>28</v>
      </c>
      <c r="D4612" s="42">
        <v>33</v>
      </c>
      <c r="E4612" s="1" t="s">
        <v>52</v>
      </c>
      <c r="F4612" s="41" t="s">
        <v>208</v>
      </c>
      <c r="G4612" t="str">
        <f>VLOOKUP($E4612,rahvdata!$AD$2:$AE$80,2,FALSE)</f>
        <v>Pärnu</v>
      </c>
      <c r="H4612" t="s">
        <v>249</v>
      </c>
      <c r="I4612" t="s">
        <v>252</v>
      </c>
    </row>
    <row r="4613" spans="1:9" x14ac:dyDescent="0.35">
      <c r="A4613" s="3" t="s">
        <v>107</v>
      </c>
      <c r="B4613" s="42">
        <v>46</v>
      </c>
      <c r="C4613" s="42">
        <v>17</v>
      </c>
      <c r="D4613" s="42">
        <v>29</v>
      </c>
      <c r="E4613" s="1" t="s">
        <v>52</v>
      </c>
      <c r="F4613" s="41" t="s">
        <v>209</v>
      </c>
      <c r="G4613" t="str">
        <f>VLOOKUP($E4613,rahvdata!$AD$2:$AE$80,2,FALSE)</f>
        <v>Pärnu</v>
      </c>
      <c r="H4613" t="s">
        <v>249</v>
      </c>
      <c r="I4613" t="s">
        <v>252</v>
      </c>
    </row>
    <row r="4614" spans="1:9" x14ac:dyDescent="0.35">
      <c r="A4614" s="3" t="s">
        <v>107</v>
      </c>
      <c r="B4614" s="42">
        <v>71</v>
      </c>
      <c r="C4614" s="42">
        <v>27</v>
      </c>
      <c r="D4614" s="42">
        <v>44</v>
      </c>
      <c r="E4614" s="1" t="s">
        <v>52</v>
      </c>
      <c r="F4614" s="41" t="s">
        <v>210</v>
      </c>
      <c r="G4614" t="str">
        <f>VLOOKUP($E4614,rahvdata!$AD$2:$AE$80,2,FALSE)</f>
        <v>Pärnu</v>
      </c>
      <c r="H4614" t="s">
        <v>249</v>
      </c>
      <c r="I4614" t="s">
        <v>252</v>
      </c>
    </row>
    <row r="4615" spans="1:9" x14ac:dyDescent="0.35">
      <c r="A4615" s="3" t="s">
        <v>107</v>
      </c>
      <c r="B4615" s="42">
        <v>56</v>
      </c>
      <c r="C4615" s="42">
        <v>22</v>
      </c>
      <c r="D4615" s="42">
        <v>31</v>
      </c>
      <c r="E4615" s="1" t="s">
        <v>52</v>
      </c>
      <c r="F4615" s="41" t="s">
        <v>211</v>
      </c>
      <c r="G4615" t="str">
        <f>VLOOKUP($E4615,rahvdata!$AD$2:$AE$80,2,FALSE)</f>
        <v>Pärnu</v>
      </c>
      <c r="H4615" t="s">
        <v>249</v>
      </c>
      <c r="I4615" t="s">
        <v>252</v>
      </c>
    </row>
    <row r="4616" spans="1:9" x14ac:dyDescent="0.35">
      <c r="A4616" s="3" t="s">
        <v>107</v>
      </c>
      <c r="B4616" s="42">
        <v>41</v>
      </c>
      <c r="C4616" s="42">
        <v>23</v>
      </c>
      <c r="D4616" s="42">
        <v>18</v>
      </c>
      <c r="E4616" s="1" t="s">
        <v>52</v>
      </c>
      <c r="F4616" s="41" t="s">
        <v>212</v>
      </c>
      <c r="G4616" t="str">
        <f>VLOOKUP($E4616,rahvdata!$AD$2:$AE$80,2,FALSE)</f>
        <v>Pärnu</v>
      </c>
      <c r="H4616" t="s">
        <v>249</v>
      </c>
      <c r="I4616" t="s">
        <v>252</v>
      </c>
    </row>
    <row r="4617" spans="1:9" x14ac:dyDescent="0.35">
      <c r="A4617" s="3" t="s">
        <v>108</v>
      </c>
      <c r="B4617" s="42">
        <v>38</v>
      </c>
      <c r="C4617" s="42">
        <v>18</v>
      </c>
      <c r="D4617" s="42">
        <v>20</v>
      </c>
      <c r="E4617" s="1" t="s">
        <v>52</v>
      </c>
      <c r="F4617" s="41" t="s">
        <v>213</v>
      </c>
      <c r="G4617" t="str">
        <f>VLOOKUP($E4617,rahvdata!$AD$2:$AE$80,2,FALSE)</f>
        <v>Pärnu</v>
      </c>
      <c r="H4617" t="s">
        <v>249</v>
      </c>
      <c r="I4617" t="s">
        <v>252</v>
      </c>
    </row>
    <row r="4618" spans="1:9" x14ac:dyDescent="0.35">
      <c r="A4618" s="3" t="s">
        <v>108</v>
      </c>
      <c r="B4618" s="42">
        <v>63</v>
      </c>
      <c r="C4618" s="42">
        <v>33</v>
      </c>
      <c r="D4618" s="42">
        <v>35</v>
      </c>
      <c r="E4618" s="1" t="s">
        <v>52</v>
      </c>
      <c r="F4618" s="41" t="s">
        <v>214</v>
      </c>
      <c r="G4618" t="str">
        <f>VLOOKUP($E4618,rahvdata!$AD$2:$AE$80,2,FALSE)</f>
        <v>Pärnu</v>
      </c>
      <c r="H4618" t="s">
        <v>249</v>
      </c>
      <c r="I4618" t="s">
        <v>252</v>
      </c>
    </row>
    <row r="4619" spans="1:9" x14ac:dyDescent="0.35">
      <c r="A4619" s="3" t="s">
        <v>108</v>
      </c>
      <c r="B4619" s="42">
        <v>59</v>
      </c>
      <c r="C4619" s="42">
        <v>19</v>
      </c>
      <c r="D4619" s="42">
        <v>38</v>
      </c>
      <c r="E4619" s="1" t="s">
        <v>52</v>
      </c>
      <c r="F4619" s="41" t="s">
        <v>215</v>
      </c>
      <c r="G4619" t="str">
        <f>VLOOKUP($E4619,rahvdata!$AD$2:$AE$80,2,FALSE)</f>
        <v>Pärnu</v>
      </c>
      <c r="H4619" t="s">
        <v>249</v>
      </c>
      <c r="I4619" t="s">
        <v>252</v>
      </c>
    </row>
    <row r="4620" spans="1:9" x14ac:dyDescent="0.35">
      <c r="A4620" s="3" t="s">
        <v>108</v>
      </c>
      <c r="B4620" s="42">
        <v>62</v>
      </c>
      <c r="C4620" s="42">
        <v>28</v>
      </c>
      <c r="D4620" s="42">
        <v>34</v>
      </c>
      <c r="E4620" s="1" t="s">
        <v>52</v>
      </c>
      <c r="F4620" s="41" t="s">
        <v>216</v>
      </c>
      <c r="G4620" t="str">
        <f>VLOOKUP($E4620,rahvdata!$AD$2:$AE$80,2,FALSE)</f>
        <v>Pärnu</v>
      </c>
      <c r="H4620" t="s">
        <v>249</v>
      </c>
      <c r="I4620" t="s">
        <v>252</v>
      </c>
    </row>
    <row r="4621" spans="1:9" x14ac:dyDescent="0.35">
      <c r="A4621" s="3" t="s">
        <v>108</v>
      </c>
      <c r="B4621" s="42">
        <v>41</v>
      </c>
      <c r="C4621" s="42">
        <v>17</v>
      </c>
      <c r="D4621" s="42">
        <v>25</v>
      </c>
      <c r="E4621" s="1" t="s">
        <v>52</v>
      </c>
      <c r="F4621" s="41" t="s">
        <v>217</v>
      </c>
      <c r="G4621" t="str">
        <f>VLOOKUP($E4621,rahvdata!$AD$2:$AE$80,2,FALSE)</f>
        <v>Pärnu</v>
      </c>
      <c r="H4621" t="s">
        <v>249</v>
      </c>
      <c r="I4621" t="s">
        <v>252</v>
      </c>
    </row>
    <row r="4622" spans="1:9" x14ac:dyDescent="0.35">
      <c r="A4622" s="3" t="s">
        <v>108</v>
      </c>
      <c r="B4622" s="42">
        <v>53</v>
      </c>
      <c r="C4622" s="42">
        <v>21</v>
      </c>
      <c r="D4622" s="42">
        <v>32</v>
      </c>
      <c r="E4622" s="1" t="s">
        <v>52</v>
      </c>
      <c r="F4622" s="41" t="s">
        <v>218</v>
      </c>
      <c r="G4622" t="str">
        <f>VLOOKUP($E4622,rahvdata!$AD$2:$AE$80,2,FALSE)</f>
        <v>Pärnu</v>
      </c>
      <c r="H4622" t="s">
        <v>249</v>
      </c>
      <c r="I4622" t="s">
        <v>252</v>
      </c>
    </row>
    <row r="4623" spans="1:9" x14ac:dyDescent="0.35">
      <c r="A4623" s="3" t="s">
        <v>108</v>
      </c>
      <c r="B4623" s="42">
        <v>41</v>
      </c>
      <c r="C4623" s="42">
        <v>16</v>
      </c>
      <c r="D4623" s="42">
        <v>25</v>
      </c>
      <c r="E4623" s="1" t="s">
        <v>52</v>
      </c>
      <c r="F4623" s="41" t="s">
        <v>219</v>
      </c>
      <c r="G4623" t="str">
        <f>VLOOKUP($E4623,rahvdata!$AD$2:$AE$80,2,FALSE)</f>
        <v>Pärnu</v>
      </c>
      <c r="H4623" t="s">
        <v>249</v>
      </c>
      <c r="I4623" t="s">
        <v>252</v>
      </c>
    </row>
    <row r="4624" spans="1:9" x14ac:dyDescent="0.35">
      <c r="A4624" s="3" t="s">
        <v>108</v>
      </c>
      <c r="B4624" s="42">
        <v>24</v>
      </c>
      <c r="C4624" s="42">
        <v>11</v>
      </c>
      <c r="D4624" s="42">
        <v>13</v>
      </c>
      <c r="E4624" s="1" t="s">
        <v>52</v>
      </c>
      <c r="F4624" s="41" t="s">
        <v>220</v>
      </c>
      <c r="G4624" t="str">
        <f>VLOOKUP($E4624,rahvdata!$AD$2:$AE$80,2,FALSE)</f>
        <v>Pärnu</v>
      </c>
      <c r="H4624" t="s">
        <v>249</v>
      </c>
      <c r="I4624" t="s">
        <v>252</v>
      </c>
    </row>
    <row r="4625" spans="1:9" x14ac:dyDescent="0.35">
      <c r="A4625" s="3" t="s">
        <v>108</v>
      </c>
      <c r="B4625" s="42">
        <v>35</v>
      </c>
      <c r="C4625" s="42">
        <v>17</v>
      </c>
      <c r="D4625" s="42">
        <v>18</v>
      </c>
      <c r="E4625" s="1" t="s">
        <v>52</v>
      </c>
      <c r="F4625" s="41" t="s">
        <v>221</v>
      </c>
      <c r="G4625" t="str">
        <f>VLOOKUP($E4625,rahvdata!$AD$2:$AE$80,2,FALSE)</f>
        <v>Pärnu</v>
      </c>
      <c r="H4625" t="s">
        <v>249</v>
      </c>
      <c r="I4625" t="s">
        <v>252</v>
      </c>
    </row>
    <row r="4626" spans="1:9" x14ac:dyDescent="0.35">
      <c r="A4626" s="3" t="s">
        <v>108</v>
      </c>
      <c r="B4626" s="42">
        <v>25</v>
      </c>
      <c r="C4626" s="42">
        <v>4</v>
      </c>
      <c r="D4626" s="42">
        <v>14</v>
      </c>
      <c r="E4626" s="1" t="s">
        <v>52</v>
      </c>
      <c r="F4626" s="41" t="s">
        <v>222</v>
      </c>
      <c r="G4626" t="str">
        <f>VLOOKUP($E4626,rahvdata!$AD$2:$AE$80,2,FALSE)</f>
        <v>Pärnu</v>
      </c>
      <c r="H4626" t="s">
        <v>249</v>
      </c>
      <c r="I4626" t="s">
        <v>252</v>
      </c>
    </row>
    <row r="4627" spans="1:9" x14ac:dyDescent="0.35">
      <c r="A4627" s="3" t="s">
        <v>139</v>
      </c>
      <c r="B4627" s="42">
        <v>36</v>
      </c>
      <c r="C4627" s="42">
        <v>13</v>
      </c>
      <c r="D4627" s="42">
        <v>18</v>
      </c>
      <c r="E4627" s="1" t="s">
        <v>52</v>
      </c>
      <c r="F4627" s="41" t="s">
        <v>223</v>
      </c>
      <c r="G4627" t="str">
        <f>VLOOKUP($E4627,rahvdata!$AD$2:$AE$80,2,FALSE)</f>
        <v>Pärnu</v>
      </c>
      <c r="H4627" t="s">
        <v>249</v>
      </c>
      <c r="I4627" t="s">
        <v>252</v>
      </c>
    </row>
    <row r="4628" spans="1:9" x14ac:dyDescent="0.35">
      <c r="A4628" s="3" t="s">
        <v>139</v>
      </c>
      <c r="B4628" s="42">
        <v>37</v>
      </c>
      <c r="C4628" s="42">
        <v>11</v>
      </c>
      <c r="D4628" s="42">
        <v>27</v>
      </c>
      <c r="E4628" s="1" t="s">
        <v>52</v>
      </c>
      <c r="F4628" s="41" t="s">
        <v>224</v>
      </c>
      <c r="G4628" t="str">
        <f>VLOOKUP($E4628,rahvdata!$AD$2:$AE$80,2,FALSE)</f>
        <v>Pärnu</v>
      </c>
      <c r="H4628" t="s">
        <v>249</v>
      </c>
      <c r="I4628" t="s">
        <v>252</v>
      </c>
    </row>
    <row r="4629" spans="1:9" x14ac:dyDescent="0.35">
      <c r="A4629" s="3" t="s">
        <v>139</v>
      </c>
      <c r="B4629" s="42">
        <v>35</v>
      </c>
      <c r="C4629" s="42">
        <v>10</v>
      </c>
      <c r="D4629" s="42">
        <v>25</v>
      </c>
      <c r="E4629" s="1" t="s">
        <v>52</v>
      </c>
      <c r="F4629" s="41" t="s">
        <v>225</v>
      </c>
      <c r="G4629" t="str">
        <f>VLOOKUP($E4629,rahvdata!$AD$2:$AE$80,2,FALSE)</f>
        <v>Pärnu</v>
      </c>
      <c r="H4629" t="s">
        <v>249</v>
      </c>
      <c r="I4629" t="s">
        <v>252</v>
      </c>
    </row>
    <row r="4630" spans="1:9" x14ac:dyDescent="0.35">
      <c r="A4630" s="3" t="s">
        <v>139</v>
      </c>
      <c r="B4630" s="42">
        <v>29</v>
      </c>
      <c r="C4630" s="42">
        <v>9</v>
      </c>
      <c r="D4630" s="42">
        <v>23</v>
      </c>
      <c r="E4630" s="1" t="s">
        <v>52</v>
      </c>
      <c r="F4630" s="41" t="s">
        <v>226</v>
      </c>
      <c r="G4630" t="str">
        <f>VLOOKUP($E4630,rahvdata!$AD$2:$AE$80,2,FALSE)</f>
        <v>Pärnu</v>
      </c>
      <c r="H4630" t="s">
        <v>249</v>
      </c>
      <c r="I4630" t="s">
        <v>252</v>
      </c>
    </row>
    <row r="4631" spans="1:9" x14ac:dyDescent="0.35">
      <c r="A4631" s="3" t="s">
        <v>139</v>
      </c>
      <c r="B4631" s="42">
        <v>27</v>
      </c>
      <c r="C4631" s="42">
        <v>6</v>
      </c>
      <c r="D4631" s="42">
        <v>21</v>
      </c>
      <c r="E4631" s="1" t="s">
        <v>52</v>
      </c>
      <c r="F4631" s="41" t="s">
        <v>227</v>
      </c>
      <c r="G4631" t="str">
        <f>VLOOKUP($E4631,rahvdata!$AD$2:$AE$80,2,FALSE)</f>
        <v>Pärnu</v>
      </c>
      <c r="H4631" t="s">
        <v>249</v>
      </c>
      <c r="I4631" t="s">
        <v>252</v>
      </c>
    </row>
    <row r="4632" spans="1:9" x14ac:dyDescent="0.35">
      <c r="A4632" s="3" t="s">
        <v>139</v>
      </c>
      <c r="B4632" s="42">
        <v>29</v>
      </c>
      <c r="C4632" s="42">
        <v>5</v>
      </c>
      <c r="D4632" s="42">
        <v>27</v>
      </c>
      <c r="E4632" s="1" t="s">
        <v>52</v>
      </c>
      <c r="F4632" s="41" t="s">
        <v>228</v>
      </c>
      <c r="G4632" t="str">
        <f>VLOOKUP($E4632,rahvdata!$AD$2:$AE$80,2,FALSE)</f>
        <v>Pärnu</v>
      </c>
      <c r="H4632" t="s">
        <v>249</v>
      </c>
      <c r="I4632" t="s">
        <v>252</v>
      </c>
    </row>
    <row r="4633" spans="1:9" x14ac:dyDescent="0.35">
      <c r="A4633" s="3" t="s">
        <v>139</v>
      </c>
      <c r="B4633" s="42">
        <v>20</v>
      </c>
      <c r="C4633" s="42">
        <v>3</v>
      </c>
      <c r="D4633" s="42">
        <v>19</v>
      </c>
      <c r="E4633" s="1" t="s">
        <v>52</v>
      </c>
      <c r="F4633" s="41" t="s">
        <v>229</v>
      </c>
      <c r="G4633" t="str">
        <f>VLOOKUP($E4633,rahvdata!$AD$2:$AE$80,2,FALSE)</f>
        <v>Pärnu</v>
      </c>
      <c r="H4633" t="s">
        <v>249</v>
      </c>
      <c r="I4633" t="s">
        <v>252</v>
      </c>
    </row>
    <row r="4634" spans="1:9" x14ac:dyDescent="0.35">
      <c r="A4634" s="3" t="s">
        <v>139</v>
      </c>
      <c r="B4634" s="42">
        <v>15</v>
      </c>
      <c r="C4634" s="42">
        <v>6</v>
      </c>
      <c r="D4634" s="42">
        <v>12</v>
      </c>
      <c r="E4634" s="1" t="s">
        <v>52</v>
      </c>
      <c r="F4634" s="41" t="s">
        <v>230</v>
      </c>
      <c r="G4634" t="str">
        <f>VLOOKUP($E4634,rahvdata!$AD$2:$AE$80,2,FALSE)</f>
        <v>Pärnu</v>
      </c>
      <c r="H4634" t="s">
        <v>249</v>
      </c>
      <c r="I4634" t="s">
        <v>252</v>
      </c>
    </row>
    <row r="4635" spans="1:9" x14ac:dyDescent="0.35">
      <c r="A4635" s="3" t="s">
        <v>139</v>
      </c>
      <c r="B4635" s="42">
        <v>12</v>
      </c>
      <c r="C4635" s="42">
        <v>3</v>
      </c>
      <c r="D4635" s="42">
        <v>11</v>
      </c>
      <c r="E4635" s="1" t="s">
        <v>52</v>
      </c>
      <c r="F4635" s="41" t="s">
        <v>231</v>
      </c>
      <c r="G4635" t="str">
        <f>VLOOKUP($E4635,rahvdata!$AD$2:$AE$80,2,FALSE)</f>
        <v>Pärnu</v>
      </c>
      <c r="H4635" t="s">
        <v>249</v>
      </c>
      <c r="I4635" t="s">
        <v>252</v>
      </c>
    </row>
    <row r="4636" spans="1:9" x14ac:dyDescent="0.35">
      <c r="A4636" s="3" t="s">
        <v>139</v>
      </c>
      <c r="B4636" s="42">
        <v>8</v>
      </c>
      <c r="C4636" s="42">
        <v>0</v>
      </c>
      <c r="D4636" s="42">
        <v>6</v>
      </c>
      <c r="E4636" s="1" t="s">
        <v>52</v>
      </c>
      <c r="F4636" s="41" t="s">
        <v>232</v>
      </c>
      <c r="G4636" t="str">
        <f>VLOOKUP($E4636,rahvdata!$AD$2:$AE$80,2,FALSE)</f>
        <v>Pärnu</v>
      </c>
      <c r="H4636" t="s">
        <v>249</v>
      </c>
      <c r="I4636" t="s">
        <v>252</v>
      </c>
    </row>
    <row r="4637" spans="1:9" x14ac:dyDescent="0.35">
      <c r="A4637" s="3" t="s">
        <v>140</v>
      </c>
      <c r="B4637" s="42">
        <v>15</v>
      </c>
      <c r="C4637" s="42">
        <v>3</v>
      </c>
      <c r="D4637" s="42">
        <v>11</v>
      </c>
      <c r="E4637" s="1" t="s">
        <v>52</v>
      </c>
      <c r="F4637" s="41" t="s">
        <v>233</v>
      </c>
      <c r="G4637" t="str">
        <f>VLOOKUP($E4637,rahvdata!$AD$2:$AE$80,2,FALSE)</f>
        <v>Pärnu</v>
      </c>
      <c r="H4637" t="s">
        <v>249</v>
      </c>
      <c r="I4637" t="s">
        <v>252</v>
      </c>
    </row>
    <row r="4638" spans="1:9" x14ac:dyDescent="0.35">
      <c r="A4638" s="3" t="s">
        <v>140</v>
      </c>
      <c r="B4638" s="42">
        <v>10</v>
      </c>
      <c r="C4638" s="42">
        <v>3</v>
      </c>
      <c r="D4638" s="42">
        <v>7</v>
      </c>
      <c r="E4638" s="1" t="s">
        <v>52</v>
      </c>
      <c r="F4638" s="41" t="s">
        <v>234</v>
      </c>
      <c r="G4638" t="str">
        <f>VLOOKUP($E4638,rahvdata!$AD$2:$AE$80,2,FALSE)</f>
        <v>Pärnu</v>
      </c>
      <c r="H4638" t="s">
        <v>249</v>
      </c>
      <c r="I4638" t="s">
        <v>252</v>
      </c>
    </row>
    <row r="4639" spans="1:9" x14ac:dyDescent="0.35">
      <c r="A4639" s="3" t="s">
        <v>140</v>
      </c>
      <c r="B4639" s="42">
        <v>9</v>
      </c>
      <c r="C4639" s="42">
        <v>0</v>
      </c>
      <c r="D4639" s="42">
        <v>8</v>
      </c>
      <c r="E4639" s="1" t="s">
        <v>52</v>
      </c>
      <c r="F4639" s="41" t="s">
        <v>235</v>
      </c>
      <c r="G4639" t="str">
        <f>VLOOKUP($E4639,rahvdata!$AD$2:$AE$80,2,FALSE)</f>
        <v>Pärnu</v>
      </c>
      <c r="H4639" t="s">
        <v>249</v>
      </c>
      <c r="I4639" t="s">
        <v>252</v>
      </c>
    </row>
    <row r="4640" spans="1:9" x14ac:dyDescent="0.35">
      <c r="A4640" s="3" t="s">
        <v>140</v>
      </c>
      <c r="B4640" s="42">
        <v>3</v>
      </c>
      <c r="C4640" s="42">
        <v>0</v>
      </c>
      <c r="D4640" s="42">
        <v>0</v>
      </c>
      <c r="E4640" s="1" t="s">
        <v>52</v>
      </c>
      <c r="F4640" s="41" t="s">
        <v>236</v>
      </c>
      <c r="G4640" t="str">
        <f>VLOOKUP($E4640,rahvdata!$AD$2:$AE$80,2,FALSE)</f>
        <v>Pärnu</v>
      </c>
      <c r="H4640" t="s">
        <v>249</v>
      </c>
      <c r="I4640" t="s">
        <v>252</v>
      </c>
    </row>
    <row r="4641" spans="1:9" x14ac:dyDescent="0.35">
      <c r="A4641" s="3" t="s">
        <v>140</v>
      </c>
      <c r="B4641" s="42">
        <v>0</v>
      </c>
      <c r="C4641" s="42">
        <v>0</v>
      </c>
      <c r="D4641" s="42">
        <v>4</v>
      </c>
      <c r="E4641" s="1" t="s">
        <v>52</v>
      </c>
      <c r="F4641" s="41" t="s">
        <v>237</v>
      </c>
      <c r="G4641" t="str">
        <f>VLOOKUP($E4641,rahvdata!$AD$2:$AE$80,2,FALSE)</f>
        <v>Pärnu</v>
      </c>
      <c r="H4641" t="s">
        <v>249</v>
      </c>
      <c r="I4641" t="s">
        <v>252</v>
      </c>
    </row>
    <row r="4642" spans="1:9" x14ac:dyDescent="0.35">
      <c r="A4642" s="3" t="s">
        <v>140</v>
      </c>
      <c r="B4642" s="42">
        <v>0</v>
      </c>
      <c r="C4642" s="42">
        <v>0</v>
      </c>
      <c r="D4642" s="42">
        <v>0</v>
      </c>
      <c r="E4642" s="1" t="s">
        <v>52</v>
      </c>
      <c r="F4642" s="41" t="s">
        <v>238</v>
      </c>
      <c r="G4642" t="str">
        <f>VLOOKUP($E4642,rahvdata!$AD$2:$AE$80,2,FALSE)</f>
        <v>Pärnu</v>
      </c>
      <c r="H4642" t="s">
        <v>249</v>
      </c>
      <c r="I4642" t="s">
        <v>252</v>
      </c>
    </row>
    <row r="4643" spans="1:9" x14ac:dyDescent="0.35">
      <c r="A4643" s="3" t="s">
        <v>140</v>
      </c>
      <c r="B4643" s="42">
        <v>6</v>
      </c>
      <c r="C4643" s="42">
        <v>0</v>
      </c>
      <c r="D4643" s="42">
        <v>6</v>
      </c>
      <c r="E4643" s="1" t="s">
        <v>52</v>
      </c>
      <c r="F4643" s="41" t="s">
        <v>239</v>
      </c>
      <c r="G4643" t="str">
        <f>VLOOKUP($E4643,rahvdata!$AD$2:$AE$80,2,FALSE)</f>
        <v>Pärnu</v>
      </c>
      <c r="H4643" t="s">
        <v>249</v>
      </c>
      <c r="I4643" t="s">
        <v>252</v>
      </c>
    </row>
    <row r="4644" spans="1:9" x14ac:dyDescent="0.35">
      <c r="A4644" s="3" t="s">
        <v>140</v>
      </c>
      <c r="B4644" s="42">
        <v>0</v>
      </c>
      <c r="C4644" s="42">
        <v>0</v>
      </c>
      <c r="D4644" s="42">
        <v>0</v>
      </c>
      <c r="E4644" s="1" t="s">
        <v>52</v>
      </c>
      <c r="F4644" s="41" t="s">
        <v>240</v>
      </c>
      <c r="G4644" t="str">
        <f>VLOOKUP($E4644,rahvdata!$AD$2:$AE$80,2,FALSE)</f>
        <v>Pärnu</v>
      </c>
      <c r="H4644" t="s">
        <v>249</v>
      </c>
      <c r="I4644" t="s">
        <v>252</v>
      </c>
    </row>
    <row r="4645" spans="1:9" x14ac:dyDescent="0.35">
      <c r="A4645" s="3" t="s">
        <v>140</v>
      </c>
      <c r="B4645" s="42">
        <v>0</v>
      </c>
      <c r="C4645" s="42">
        <v>0</v>
      </c>
      <c r="D4645" s="42">
        <v>0</v>
      </c>
      <c r="E4645" s="1" t="s">
        <v>52</v>
      </c>
      <c r="F4645" s="41" t="s">
        <v>241</v>
      </c>
      <c r="G4645" t="str">
        <f>VLOOKUP($E4645,rahvdata!$AD$2:$AE$80,2,FALSE)</f>
        <v>Pärnu</v>
      </c>
      <c r="H4645" t="s">
        <v>249</v>
      </c>
      <c r="I4645" t="s">
        <v>252</v>
      </c>
    </row>
    <row r="4646" spans="1:9" x14ac:dyDescent="0.35">
      <c r="A4646" s="3" t="s">
        <v>140</v>
      </c>
      <c r="B4646" s="42">
        <v>0</v>
      </c>
      <c r="C4646" s="42">
        <v>0</v>
      </c>
      <c r="D4646" s="42">
        <v>0</v>
      </c>
      <c r="E4646" s="1" t="s">
        <v>52</v>
      </c>
      <c r="F4646" s="41" t="s">
        <v>242</v>
      </c>
      <c r="G4646" t="str">
        <f>VLOOKUP($E4646,rahvdata!$AD$2:$AE$80,2,FALSE)</f>
        <v>Pärnu</v>
      </c>
      <c r="H4646" t="s">
        <v>249</v>
      </c>
      <c r="I4646" t="s">
        <v>252</v>
      </c>
    </row>
    <row r="4647" spans="1:9" x14ac:dyDescent="0.35">
      <c r="A4647" s="3" t="s">
        <v>140</v>
      </c>
      <c r="B4647" s="42">
        <v>0</v>
      </c>
      <c r="C4647" s="42">
        <v>0</v>
      </c>
      <c r="D4647" s="42">
        <v>0</v>
      </c>
      <c r="E4647" s="1" t="s">
        <v>52</v>
      </c>
      <c r="F4647" s="41" t="s">
        <v>243</v>
      </c>
      <c r="G4647" t="str">
        <f>VLOOKUP($E4647,rahvdata!$AD$2:$AE$80,2,FALSE)</f>
        <v>Pärnu</v>
      </c>
      <c r="H4647" t="s">
        <v>249</v>
      </c>
    </row>
    <row r="4648" spans="1:9" x14ac:dyDescent="0.35">
      <c r="A4648" s="3" t="s">
        <v>113</v>
      </c>
      <c r="B4648" s="42">
        <v>3</v>
      </c>
      <c r="C4648" s="42">
        <v>0</v>
      </c>
      <c r="D4648" s="42">
        <v>0</v>
      </c>
      <c r="E4648" s="1" t="s">
        <v>53</v>
      </c>
      <c r="F4648" s="41" t="s">
        <v>143</v>
      </c>
      <c r="G4648" t="str">
        <f>VLOOKUP($E4648,rahvdata!$AD$2:$AE$80,2,FALSE)</f>
        <v>Pärnu</v>
      </c>
      <c r="H4648" t="s">
        <v>247</v>
      </c>
      <c r="I4648" t="s">
        <v>251</v>
      </c>
    </row>
    <row r="4649" spans="1:9" x14ac:dyDescent="0.35">
      <c r="A4649" s="3" t="s">
        <v>113</v>
      </c>
      <c r="B4649" s="42">
        <v>4</v>
      </c>
      <c r="C4649" s="42">
        <v>0</v>
      </c>
      <c r="D4649" s="42">
        <v>0</v>
      </c>
      <c r="E4649" s="1" t="s">
        <v>53</v>
      </c>
      <c r="F4649" s="41" t="s">
        <v>144</v>
      </c>
      <c r="G4649" t="str">
        <f>VLOOKUP($E4649,rahvdata!$AD$2:$AE$80,2,FALSE)</f>
        <v>Pärnu</v>
      </c>
      <c r="H4649" t="s">
        <v>247</v>
      </c>
      <c r="I4649" t="s">
        <v>251</v>
      </c>
    </row>
    <row r="4650" spans="1:9" x14ac:dyDescent="0.35">
      <c r="A4650" s="3" t="s">
        <v>113</v>
      </c>
      <c r="B4650" s="42">
        <v>5</v>
      </c>
      <c r="C4650" s="42">
        <v>0</v>
      </c>
      <c r="D4650" s="42">
        <v>3</v>
      </c>
      <c r="E4650" s="1" t="s">
        <v>53</v>
      </c>
      <c r="F4650" s="41" t="s">
        <v>145</v>
      </c>
      <c r="G4650" t="str">
        <f>VLOOKUP($E4650,rahvdata!$AD$2:$AE$80,2,FALSE)</f>
        <v>Pärnu</v>
      </c>
      <c r="H4650" t="s">
        <v>247</v>
      </c>
      <c r="I4650" t="s">
        <v>251</v>
      </c>
    </row>
    <row r="4651" spans="1:9" x14ac:dyDescent="0.35">
      <c r="A4651" s="3" t="s">
        <v>113</v>
      </c>
      <c r="B4651" s="42">
        <v>3</v>
      </c>
      <c r="C4651" s="42">
        <v>0</v>
      </c>
      <c r="D4651" s="42">
        <v>3</v>
      </c>
      <c r="E4651" s="1" t="s">
        <v>53</v>
      </c>
      <c r="F4651" s="41" t="s">
        <v>146</v>
      </c>
      <c r="G4651" t="str">
        <f>VLOOKUP($E4651,rahvdata!$AD$2:$AE$80,2,FALSE)</f>
        <v>Pärnu</v>
      </c>
      <c r="H4651" t="s">
        <v>247</v>
      </c>
      <c r="I4651" t="s">
        <v>251</v>
      </c>
    </row>
    <row r="4652" spans="1:9" x14ac:dyDescent="0.35">
      <c r="A4652" s="3" t="s">
        <v>113</v>
      </c>
      <c r="B4652" s="42">
        <v>7</v>
      </c>
      <c r="C4652" s="42">
        <v>0</v>
      </c>
      <c r="D4652" s="42">
        <v>6</v>
      </c>
      <c r="E4652" s="1" t="s">
        <v>53</v>
      </c>
      <c r="F4652" s="41" t="s">
        <v>147</v>
      </c>
      <c r="G4652" t="str">
        <f>VLOOKUP($E4652,rahvdata!$AD$2:$AE$80,2,FALSE)</f>
        <v>Pärnu</v>
      </c>
      <c r="H4652" t="s">
        <v>247</v>
      </c>
      <c r="I4652" t="s">
        <v>251</v>
      </c>
    </row>
    <row r="4653" spans="1:9" x14ac:dyDescent="0.35">
      <c r="A4653" s="3" t="s">
        <v>113</v>
      </c>
      <c r="B4653" s="42">
        <v>3</v>
      </c>
      <c r="C4653" s="42">
        <v>0</v>
      </c>
      <c r="D4653" s="42">
        <v>0</v>
      </c>
      <c r="E4653" s="1" t="s">
        <v>53</v>
      </c>
      <c r="F4653" s="41" t="s">
        <v>148</v>
      </c>
      <c r="G4653" t="str">
        <f>VLOOKUP($E4653,rahvdata!$AD$2:$AE$80,2,FALSE)</f>
        <v>Pärnu</v>
      </c>
      <c r="H4653" t="s">
        <v>247</v>
      </c>
      <c r="I4653" t="s">
        <v>251</v>
      </c>
    </row>
    <row r="4654" spans="1:9" x14ac:dyDescent="0.35">
      <c r="A4654" s="3" t="s">
        <v>113</v>
      </c>
      <c r="B4654" s="42">
        <v>0</v>
      </c>
      <c r="C4654" s="42">
        <v>0</v>
      </c>
      <c r="D4654" s="42">
        <v>0</v>
      </c>
      <c r="E4654" s="1" t="s">
        <v>53</v>
      </c>
      <c r="F4654" s="41" t="s">
        <v>149</v>
      </c>
      <c r="G4654" t="str">
        <f>VLOOKUP($E4654,rahvdata!$AD$2:$AE$80,2,FALSE)</f>
        <v>Pärnu</v>
      </c>
      <c r="H4654" t="s">
        <v>247</v>
      </c>
      <c r="I4654" t="s">
        <v>251</v>
      </c>
    </row>
    <row r="4655" spans="1:9" x14ac:dyDescent="0.35">
      <c r="A4655" s="3" t="s">
        <v>113</v>
      </c>
      <c r="B4655" s="42">
        <v>3</v>
      </c>
      <c r="C4655" s="42">
        <v>0</v>
      </c>
      <c r="D4655" s="42">
        <v>3</v>
      </c>
      <c r="E4655" s="1" t="s">
        <v>53</v>
      </c>
      <c r="F4655" s="41" t="s">
        <v>150</v>
      </c>
      <c r="G4655" t="str">
        <f>VLOOKUP($E4655,rahvdata!$AD$2:$AE$80,2,FALSE)</f>
        <v>Pärnu</v>
      </c>
      <c r="H4655" t="s">
        <v>247</v>
      </c>
      <c r="I4655" t="s">
        <v>251</v>
      </c>
    </row>
    <row r="4656" spans="1:9" x14ac:dyDescent="0.35">
      <c r="A4656" s="3" t="s">
        <v>113</v>
      </c>
      <c r="B4656" s="42">
        <v>0</v>
      </c>
      <c r="C4656" s="42">
        <v>0</v>
      </c>
      <c r="D4656" s="42">
        <v>0</v>
      </c>
      <c r="E4656" s="1" t="s">
        <v>53</v>
      </c>
      <c r="F4656" s="41" t="s">
        <v>151</v>
      </c>
      <c r="G4656" t="str">
        <f>VLOOKUP($E4656,rahvdata!$AD$2:$AE$80,2,FALSE)</f>
        <v>Pärnu</v>
      </c>
      <c r="H4656" t="s">
        <v>247</v>
      </c>
      <c r="I4656" t="s">
        <v>251</v>
      </c>
    </row>
    <row r="4657" spans="1:9" x14ac:dyDescent="0.35">
      <c r="A4657" s="3" t="s">
        <v>113</v>
      </c>
      <c r="B4657" s="42">
        <v>3</v>
      </c>
      <c r="C4657" s="42">
        <v>0</v>
      </c>
      <c r="D4657" s="42">
        <v>4</v>
      </c>
      <c r="E4657" s="1" t="s">
        <v>53</v>
      </c>
      <c r="F4657" s="41" t="s">
        <v>152</v>
      </c>
      <c r="G4657" t="str">
        <f>VLOOKUP($E4657,rahvdata!$AD$2:$AE$80,2,FALSE)</f>
        <v>Pärnu</v>
      </c>
      <c r="H4657" t="s">
        <v>247</v>
      </c>
      <c r="I4657" t="s">
        <v>251</v>
      </c>
    </row>
    <row r="4658" spans="1:9" x14ac:dyDescent="0.35">
      <c r="A4658" s="8" t="s">
        <v>103</v>
      </c>
      <c r="B4658" s="42">
        <v>8</v>
      </c>
      <c r="C4658" s="42">
        <v>4</v>
      </c>
      <c r="D4658" s="42">
        <v>6</v>
      </c>
      <c r="E4658" s="1" t="s">
        <v>53</v>
      </c>
      <c r="F4658" s="41" t="s">
        <v>153</v>
      </c>
      <c r="G4658" t="str">
        <f>VLOOKUP($E4658,rahvdata!$AD$2:$AE$80,2,FALSE)</f>
        <v>Pärnu</v>
      </c>
      <c r="H4658" t="s">
        <v>247</v>
      </c>
      <c r="I4658" t="s">
        <v>251</v>
      </c>
    </row>
    <row r="4659" spans="1:9" x14ac:dyDescent="0.35">
      <c r="A4659" s="8" t="s">
        <v>103</v>
      </c>
      <c r="B4659" s="42">
        <v>4</v>
      </c>
      <c r="C4659" s="42">
        <v>3</v>
      </c>
      <c r="D4659" s="42">
        <v>3</v>
      </c>
      <c r="E4659" s="1" t="s">
        <v>53</v>
      </c>
      <c r="F4659" s="41" t="s">
        <v>154</v>
      </c>
      <c r="G4659" t="str">
        <f>VLOOKUP($E4659,rahvdata!$AD$2:$AE$80,2,FALSE)</f>
        <v>Pärnu</v>
      </c>
      <c r="H4659" t="s">
        <v>247</v>
      </c>
      <c r="I4659" t="s">
        <v>251</v>
      </c>
    </row>
    <row r="4660" spans="1:9" x14ac:dyDescent="0.35">
      <c r="A4660" s="8" t="s">
        <v>103</v>
      </c>
      <c r="B4660" s="42">
        <v>8</v>
      </c>
      <c r="C4660" s="42">
        <v>0</v>
      </c>
      <c r="D4660" s="42">
        <v>5</v>
      </c>
      <c r="E4660" s="1" t="s">
        <v>53</v>
      </c>
      <c r="F4660" s="41" t="s">
        <v>155</v>
      </c>
      <c r="G4660" t="str">
        <f>VLOOKUP($E4660,rahvdata!$AD$2:$AE$80,2,FALSE)</f>
        <v>Pärnu</v>
      </c>
      <c r="H4660" t="s">
        <v>247</v>
      </c>
      <c r="I4660" t="s">
        <v>251</v>
      </c>
    </row>
    <row r="4661" spans="1:9" x14ac:dyDescent="0.35">
      <c r="A4661" s="8" t="s">
        <v>103</v>
      </c>
      <c r="B4661" s="42">
        <v>10</v>
      </c>
      <c r="C4661" s="42">
        <v>5</v>
      </c>
      <c r="D4661" s="42">
        <v>8</v>
      </c>
      <c r="E4661" s="1" t="s">
        <v>53</v>
      </c>
      <c r="F4661" s="41" t="s">
        <v>156</v>
      </c>
      <c r="G4661" t="str">
        <f>VLOOKUP($E4661,rahvdata!$AD$2:$AE$80,2,FALSE)</f>
        <v>Pärnu</v>
      </c>
      <c r="H4661" t="s">
        <v>247</v>
      </c>
      <c r="I4661" t="s">
        <v>251</v>
      </c>
    </row>
    <row r="4662" spans="1:9" x14ac:dyDescent="0.35">
      <c r="A4662" s="8" t="s">
        <v>103</v>
      </c>
      <c r="B4662" s="42">
        <v>5</v>
      </c>
      <c r="C4662" s="42">
        <v>3</v>
      </c>
      <c r="D4662" s="42">
        <v>3</v>
      </c>
      <c r="E4662" s="1" t="s">
        <v>53</v>
      </c>
      <c r="F4662" s="41" t="s">
        <v>157</v>
      </c>
      <c r="G4662" t="str">
        <f>VLOOKUP($E4662,rahvdata!$AD$2:$AE$80,2,FALSE)</f>
        <v>Pärnu</v>
      </c>
      <c r="H4662" t="s">
        <v>247</v>
      </c>
      <c r="I4662" t="s">
        <v>251</v>
      </c>
    </row>
    <row r="4663" spans="1:9" x14ac:dyDescent="0.35">
      <c r="A4663" s="8" t="s">
        <v>103</v>
      </c>
      <c r="B4663" s="42">
        <v>5</v>
      </c>
      <c r="C4663" s="42">
        <v>3</v>
      </c>
      <c r="D4663" s="42">
        <v>0</v>
      </c>
      <c r="E4663" s="1" t="s">
        <v>53</v>
      </c>
      <c r="F4663" s="41" t="s">
        <v>158</v>
      </c>
      <c r="G4663" t="str">
        <f>VLOOKUP($E4663,rahvdata!$AD$2:$AE$80,2,FALSE)</f>
        <v>Pärnu</v>
      </c>
      <c r="H4663" t="s">
        <v>247</v>
      </c>
      <c r="I4663" t="s">
        <v>251</v>
      </c>
    </row>
    <row r="4664" spans="1:9" x14ac:dyDescent="0.35">
      <c r="A4664" s="8" t="s">
        <v>103</v>
      </c>
      <c r="B4664" s="42">
        <v>4</v>
      </c>
      <c r="C4664" s="42">
        <v>0</v>
      </c>
      <c r="D4664" s="42">
        <v>3</v>
      </c>
      <c r="E4664" s="1" t="s">
        <v>53</v>
      </c>
      <c r="F4664" s="41" t="s">
        <v>159</v>
      </c>
      <c r="G4664" t="str">
        <f>VLOOKUP($E4664,rahvdata!$AD$2:$AE$80,2,FALSE)</f>
        <v>Pärnu</v>
      </c>
      <c r="H4664" t="s">
        <v>247</v>
      </c>
      <c r="I4664" t="s">
        <v>251</v>
      </c>
    </row>
    <row r="4665" spans="1:9" x14ac:dyDescent="0.35">
      <c r="A4665" s="8" t="s">
        <v>103</v>
      </c>
      <c r="B4665" s="42">
        <v>3</v>
      </c>
      <c r="C4665" s="42">
        <v>0</v>
      </c>
      <c r="D4665" s="42">
        <v>4</v>
      </c>
      <c r="E4665" s="1" t="s">
        <v>53</v>
      </c>
      <c r="F4665" s="41" t="s">
        <v>160</v>
      </c>
      <c r="G4665" t="str">
        <f>VLOOKUP($E4665,rahvdata!$AD$2:$AE$80,2,FALSE)</f>
        <v>Pärnu</v>
      </c>
      <c r="H4665" t="s">
        <v>247</v>
      </c>
    </row>
    <row r="4666" spans="1:9" x14ac:dyDescent="0.35">
      <c r="A4666" s="8" t="s">
        <v>103</v>
      </c>
      <c r="B4666" s="42">
        <v>4</v>
      </c>
      <c r="C4666" s="42">
        <v>0</v>
      </c>
      <c r="D4666" s="42">
        <v>3</v>
      </c>
      <c r="E4666" s="1" t="s">
        <v>53</v>
      </c>
      <c r="F4666" s="41" t="s">
        <v>161</v>
      </c>
      <c r="G4666" t="str">
        <f>VLOOKUP($E4666,rahvdata!$AD$2:$AE$80,2,FALSE)</f>
        <v>Pärnu</v>
      </c>
      <c r="H4666" t="s">
        <v>247</v>
      </c>
    </row>
    <row r="4667" spans="1:9" x14ac:dyDescent="0.35">
      <c r="A4667" s="8" t="s">
        <v>103</v>
      </c>
      <c r="B4667" s="42">
        <v>3</v>
      </c>
      <c r="C4667" s="42">
        <v>3</v>
      </c>
      <c r="D4667" s="42">
        <v>0</v>
      </c>
      <c r="E4667" s="1" t="s">
        <v>53</v>
      </c>
      <c r="F4667" s="41" t="s">
        <v>162</v>
      </c>
      <c r="G4667" t="str">
        <f>VLOOKUP($E4667,rahvdata!$AD$2:$AE$80,2,FALSE)</f>
        <v>Pärnu</v>
      </c>
      <c r="H4667" t="s">
        <v>248</v>
      </c>
    </row>
    <row r="4668" spans="1:9" x14ac:dyDescent="0.35">
      <c r="A4668" s="3" t="s">
        <v>102</v>
      </c>
      <c r="B4668" s="42">
        <v>5</v>
      </c>
      <c r="C4668" s="42">
        <v>4</v>
      </c>
      <c r="D4668" s="42">
        <v>0</v>
      </c>
      <c r="E4668" s="1" t="s">
        <v>53</v>
      </c>
      <c r="F4668" s="41" t="s">
        <v>163</v>
      </c>
      <c r="G4668" t="str">
        <f>VLOOKUP($E4668,rahvdata!$AD$2:$AE$80,2,FALSE)</f>
        <v>Pärnu</v>
      </c>
      <c r="H4668" t="s">
        <v>248</v>
      </c>
    </row>
    <row r="4669" spans="1:9" x14ac:dyDescent="0.35">
      <c r="A4669" s="3" t="s">
        <v>102</v>
      </c>
      <c r="B4669" s="42">
        <v>3</v>
      </c>
      <c r="C4669" s="42">
        <v>4</v>
      </c>
      <c r="D4669" s="42">
        <v>4</v>
      </c>
      <c r="E4669" s="1" t="s">
        <v>53</v>
      </c>
      <c r="F4669" s="41" t="s">
        <v>164</v>
      </c>
      <c r="G4669" t="str">
        <f>VLOOKUP($E4669,rahvdata!$AD$2:$AE$80,2,FALSE)</f>
        <v>Pärnu</v>
      </c>
      <c r="H4669" t="s">
        <v>248</v>
      </c>
    </row>
    <row r="4670" spans="1:9" x14ac:dyDescent="0.35">
      <c r="A4670" s="3" t="s">
        <v>102</v>
      </c>
      <c r="B4670" s="42">
        <v>5</v>
      </c>
      <c r="C4670" s="42">
        <v>3</v>
      </c>
      <c r="D4670" s="42">
        <v>4</v>
      </c>
      <c r="E4670" s="1" t="s">
        <v>53</v>
      </c>
      <c r="F4670" s="41" t="s">
        <v>165</v>
      </c>
      <c r="G4670" t="str">
        <f>VLOOKUP($E4670,rahvdata!$AD$2:$AE$80,2,FALSE)</f>
        <v>Pärnu</v>
      </c>
      <c r="H4670" t="s">
        <v>248</v>
      </c>
    </row>
    <row r="4671" spans="1:9" x14ac:dyDescent="0.35">
      <c r="A4671" s="3" t="s">
        <v>102</v>
      </c>
      <c r="B4671" s="42">
        <v>10</v>
      </c>
      <c r="C4671" s="42">
        <v>6</v>
      </c>
      <c r="D4671" s="42">
        <v>4</v>
      </c>
      <c r="E4671" s="1" t="s">
        <v>53</v>
      </c>
      <c r="F4671" s="41" t="s">
        <v>166</v>
      </c>
      <c r="G4671" t="str">
        <f>VLOOKUP($E4671,rahvdata!$AD$2:$AE$80,2,FALSE)</f>
        <v>Pärnu</v>
      </c>
      <c r="H4671" t="s">
        <v>248</v>
      </c>
    </row>
    <row r="4672" spans="1:9" x14ac:dyDescent="0.35">
      <c r="A4672" s="3" t="s">
        <v>102</v>
      </c>
      <c r="B4672" s="42">
        <v>6</v>
      </c>
      <c r="C4672" s="42">
        <v>7</v>
      </c>
      <c r="D4672" s="42">
        <v>6</v>
      </c>
      <c r="E4672" s="1" t="s">
        <v>53</v>
      </c>
      <c r="F4672" s="41" t="s">
        <v>167</v>
      </c>
      <c r="G4672" t="str">
        <f>VLOOKUP($E4672,rahvdata!$AD$2:$AE$80,2,FALSE)</f>
        <v>Pärnu</v>
      </c>
      <c r="H4672" t="s">
        <v>248</v>
      </c>
    </row>
    <row r="4673" spans="1:8" x14ac:dyDescent="0.35">
      <c r="A4673" s="3" t="s">
        <v>102</v>
      </c>
      <c r="B4673" s="42">
        <v>4</v>
      </c>
      <c r="C4673" s="42">
        <v>5</v>
      </c>
      <c r="D4673" s="42">
        <v>3</v>
      </c>
      <c r="E4673" s="1" t="s">
        <v>53</v>
      </c>
      <c r="F4673" s="41" t="s">
        <v>168</v>
      </c>
      <c r="G4673" t="str">
        <f>VLOOKUP($E4673,rahvdata!$AD$2:$AE$80,2,FALSE)</f>
        <v>Pärnu</v>
      </c>
      <c r="H4673" t="s">
        <v>248</v>
      </c>
    </row>
    <row r="4674" spans="1:8" x14ac:dyDescent="0.35">
      <c r="A4674" s="3" t="s">
        <v>102</v>
      </c>
      <c r="B4674" s="42">
        <v>8</v>
      </c>
      <c r="C4674" s="42">
        <v>3</v>
      </c>
      <c r="D4674" s="42">
        <v>5</v>
      </c>
      <c r="E4674" s="1" t="s">
        <v>53</v>
      </c>
      <c r="F4674" s="41" t="s">
        <v>169</v>
      </c>
      <c r="G4674" t="str">
        <f>VLOOKUP($E4674,rahvdata!$AD$2:$AE$80,2,FALSE)</f>
        <v>Pärnu</v>
      </c>
      <c r="H4674" t="s">
        <v>248</v>
      </c>
    </row>
    <row r="4675" spans="1:8" x14ac:dyDescent="0.35">
      <c r="A4675" s="3" t="s">
        <v>102</v>
      </c>
      <c r="B4675" s="42">
        <v>6</v>
      </c>
      <c r="C4675" s="42">
        <v>5</v>
      </c>
      <c r="D4675" s="42">
        <v>5</v>
      </c>
      <c r="E4675" s="1" t="s">
        <v>53</v>
      </c>
      <c r="F4675" s="41" t="s">
        <v>170</v>
      </c>
      <c r="G4675" t="str">
        <f>VLOOKUP($E4675,rahvdata!$AD$2:$AE$80,2,FALSE)</f>
        <v>Pärnu</v>
      </c>
      <c r="H4675" t="s">
        <v>248</v>
      </c>
    </row>
    <row r="4676" spans="1:8" x14ac:dyDescent="0.35">
      <c r="A4676" s="3" t="s">
        <v>102</v>
      </c>
      <c r="B4676" s="42">
        <v>6</v>
      </c>
      <c r="C4676" s="42">
        <v>0</v>
      </c>
      <c r="D4676" s="42">
        <v>3</v>
      </c>
      <c r="E4676" s="1" t="s">
        <v>53</v>
      </c>
      <c r="F4676" s="41" t="s">
        <v>171</v>
      </c>
      <c r="G4676" t="str">
        <f>VLOOKUP($E4676,rahvdata!$AD$2:$AE$80,2,FALSE)</f>
        <v>Pärnu</v>
      </c>
      <c r="H4676" t="s">
        <v>248</v>
      </c>
    </row>
    <row r="4677" spans="1:8" x14ac:dyDescent="0.35">
      <c r="A4677" s="3" t="s">
        <v>102</v>
      </c>
      <c r="B4677" s="42">
        <v>7</v>
      </c>
      <c r="C4677" s="42">
        <v>5</v>
      </c>
      <c r="D4677" s="42">
        <v>3</v>
      </c>
      <c r="E4677" s="1" t="s">
        <v>53</v>
      </c>
      <c r="F4677" s="41" t="s">
        <v>172</v>
      </c>
      <c r="G4677" t="str">
        <f>VLOOKUP($E4677,rahvdata!$AD$2:$AE$80,2,FALSE)</f>
        <v>Pärnu</v>
      </c>
      <c r="H4677" t="s">
        <v>248</v>
      </c>
    </row>
    <row r="4678" spans="1:8" x14ac:dyDescent="0.35">
      <c r="A4678" s="3" t="s">
        <v>104</v>
      </c>
      <c r="B4678" s="42">
        <v>5</v>
      </c>
      <c r="C4678" s="42">
        <v>4</v>
      </c>
      <c r="D4678" s="42">
        <v>3</v>
      </c>
      <c r="E4678" s="1" t="s">
        <v>53</v>
      </c>
      <c r="F4678" s="41" t="s">
        <v>173</v>
      </c>
      <c r="G4678" t="str">
        <f>VLOOKUP($E4678,rahvdata!$AD$2:$AE$80,2,FALSE)</f>
        <v>Pärnu</v>
      </c>
      <c r="H4678" t="s">
        <v>248</v>
      </c>
    </row>
    <row r="4679" spans="1:8" x14ac:dyDescent="0.35">
      <c r="A4679" s="3" t="s">
        <v>104</v>
      </c>
      <c r="B4679" s="42">
        <v>6</v>
      </c>
      <c r="C4679" s="42">
        <v>0</v>
      </c>
      <c r="D4679" s="42">
        <v>0</v>
      </c>
      <c r="E4679" s="1" t="s">
        <v>53</v>
      </c>
      <c r="F4679" s="41" t="s">
        <v>174</v>
      </c>
      <c r="G4679" t="str">
        <f>VLOOKUP($E4679,rahvdata!$AD$2:$AE$80,2,FALSE)</f>
        <v>Pärnu</v>
      </c>
      <c r="H4679" t="s">
        <v>248</v>
      </c>
    </row>
    <row r="4680" spans="1:8" x14ac:dyDescent="0.35">
      <c r="A4680" s="3" t="s">
        <v>104</v>
      </c>
      <c r="B4680" s="42">
        <v>3</v>
      </c>
      <c r="C4680" s="42">
        <v>3</v>
      </c>
      <c r="D4680" s="42">
        <v>0</v>
      </c>
      <c r="E4680" s="1" t="s">
        <v>53</v>
      </c>
      <c r="F4680" s="41" t="s">
        <v>175</v>
      </c>
      <c r="G4680" t="str">
        <f>VLOOKUP($E4680,rahvdata!$AD$2:$AE$80,2,FALSE)</f>
        <v>Pärnu</v>
      </c>
      <c r="H4680" t="s">
        <v>248</v>
      </c>
    </row>
    <row r="4681" spans="1:8" x14ac:dyDescent="0.35">
      <c r="A4681" s="3" t="s">
        <v>104</v>
      </c>
      <c r="B4681" s="42">
        <v>6</v>
      </c>
      <c r="C4681" s="42">
        <v>4</v>
      </c>
      <c r="D4681" s="42">
        <v>3</v>
      </c>
      <c r="E4681" s="1" t="s">
        <v>53</v>
      </c>
      <c r="F4681" s="41" t="s">
        <v>176</v>
      </c>
      <c r="G4681" t="str">
        <f>VLOOKUP($E4681,rahvdata!$AD$2:$AE$80,2,FALSE)</f>
        <v>Pärnu</v>
      </c>
      <c r="H4681" t="s">
        <v>248</v>
      </c>
    </row>
    <row r="4682" spans="1:8" x14ac:dyDescent="0.35">
      <c r="A4682" s="3" t="s">
        <v>104</v>
      </c>
      <c r="B4682" s="42">
        <v>6</v>
      </c>
      <c r="C4682" s="42">
        <v>3</v>
      </c>
      <c r="D4682" s="42">
        <v>3</v>
      </c>
      <c r="E4682" s="1" t="s">
        <v>53</v>
      </c>
      <c r="F4682" s="41" t="s">
        <v>177</v>
      </c>
      <c r="G4682" t="str">
        <f>VLOOKUP($E4682,rahvdata!$AD$2:$AE$80,2,FALSE)</f>
        <v>Pärnu</v>
      </c>
      <c r="H4682" t="s">
        <v>248</v>
      </c>
    </row>
    <row r="4683" spans="1:8" x14ac:dyDescent="0.35">
      <c r="A4683" s="3" t="s">
        <v>104</v>
      </c>
      <c r="B4683" s="42">
        <v>10</v>
      </c>
      <c r="C4683" s="42">
        <v>9</v>
      </c>
      <c r="D4683" s="42">
        <v>4</v>
      </c>
      <c r="E4683" s="1" t="s">
        <v>53</v>
      </c>
      <c r="F4683" s="41" t="s">
        <v>178</v>
      </c>
      <c r="G4683" t="str">
        <f>VLOOKUP($E4683,rahvdata!$AD$2:$AE$80,2,FALSE)</f>
        <v>Pärnu</v>
      </c>
      <c r="H4683" t="s">
        <v>248</v>
      </c>
    </row>
    <row r="4684" spans="1:8" x14ac:dyDescent="0.35">
      <c r="A4684" s="3" t="s">
        <v>104</v>
      </c>
      <c r="B4684" s="42">
        <v>8</v>
      </c>
      <c r="C4684" s="42">
        <v>5</v>
      </c>
      <c r="D4684" s="42">
        <v>0</v>
      </c>
      <c r="E4684" s="1" t="s">
        <v>53</v>
      </c>
      <c r="F4684" s="41" t="s">
        <v>179</v>
      </c>
      <c r="G4684" t="str">
        <f>VLOOKUP($E4684,rahvdata!$AD$2:$AE$80,2,FALSE)</f>
        <v>Pärnu</v>
      </c>
      <c r="H4684" t="s">
        <v>248</v>
      </c>
    </row>
    <row r="4685" spans="1:8" x14ac:dyDescent="0.35">
      <c r="A4685" s="3" t="s">
        <v>104</v>
      </c>
      <c r="B4685" s="42">
        <v>5</v>
      </c>
      <c r="C4685" s="42">
        <v>3</v>
      </c>
      <c r="D4685" s="42">
        <v>0</v>
      </c>
      <c r="E4685" s="1" t="s">
        <v>53</v>
      </c>
      <c r="F4685" s="41" t="s">
        <v>180</v>
      </c>
      <c r="G4685" t="str">
        <f>VLOOKUP($E4685,rahvdata!$AD$2:$AE$80,2,FALSE)</f>
        <v>Pärnu</v>
      </c>
      <c r="H4685" t="s">
        <v>248</v>
      </c>
    </row>
    <row r="4686" spans="1:8" x14ac:dyDescent="0.35">
      <c r="A4686" s="3" t="s">
        <v>104</v>
      </c>
      <c r="B4686" s="42">
        <v>6</v>
      </c>
      <c r="C4686" s="42">
        <v>4</v>
      </c>
      <c r="D4686" s="42">
        <v>3</v>
      </c>
      <c r="E4686" s="1" t="s">
        <v>53</v>
      </c>
      <c r="F4686" s="41" t="s">
        <v>181</v>
      </c>
      <c r="G4686" t="str">
        <f>VLOOKUP($E4686,rahvdata!$AD$2:$AE$80,2,FALSE)</f>
        <v>Pärnu</v>
      </c>
      <c r="H4686" t="s">
        <v>248</v>
      </c>
    </row>
    <row r="4687" spans="1:8" x14ac:dyDescent="0.35">
      <c r="A4687" s="3" t="s">
        <v>104</v>
      </c>
      <c r="B4687" s="42">
        <v>6</v>
      </c>
      <c r="C4687" s="42">
        <v>3</v>
      </c>
      <c r="D4687" s="42">
        <v>4</v>
      </c>
      <c r="E4687" s="1" t="s">
        <v>53</v>
      </c>
      <c r="F4687" s="41" t="s">
        <v>182</v>
      </c>
      <c r="G4687" t="str">
        <f>VLOOKUP($E4687,rahvdata!$AD$2:$AE$80,2,FALSE)</f>
        <v>Pärnu</v>
      </c>
      <c r="H4687" t="s">
        <v>248</v>
      </c>
    </row>
    <row r="4688" spans="1:8" x14ac:dyDescent="0.35">
      <c r="A4688" s="3" t="s">
        <v>105</v>
      </c>
      <c r="B4688" s="42">
        <v>4</v>
      </c>
      <c r="C4688" s="42">
        <v>0</v>
      </c>
      <c r="D4688" s="42">
        <v>3</v>
      </c>
      <c r="E4688" s="1" t="s">
        <v>53</v>
      </c>
      <c r="F4688" s="41" t="s">
        <v>183</v>
      </c>
      <c r="G4688" t="str">
        <f>VLOOKUP($E4688,rahvdata!$AD$2:$AE$80,2,FALSE)</f>
        <v>Pärnu</v>
      </c>
      <c r="H4688" t="s">
        <v>248</v>
      </c>
    </row>
    <row r="4689" spans="1:8" x14ac:dyDescent="0.35">
      <c r="A4689" s="3" t="s">
        <v>105</v>
      </c>
      <c r="B4689" s="42">
        <v>6</v>
      </c>
      <c r="C4689" s="42">
        <v>6</v>
      </c>
      <c r="D4689" s="42">
        <v>0</v>
      </c>
      <c r="E4689" s="1" t="s">
        <v>53</v>
      </c>
      <c r="F4689" s="41" t="s">
        <v>184</v>
      </c>
      <c r="G4689" t="str">
        <f>VLOOKUP($E4689,rahvdata!$AD$2:$AE$80,2,FALSE)</f>
        <v>Pärnu</v>
      </c>
      <c r="H4689" t="s">
        <v>248</v>
      </c>
    </row>
    <row r="4690" spans="1:8" x14ac:dyDescent="0.35">
      <c r="A4690" s="3" t="s">
        <v>105</v>
      </c>
      <c r="B4690" s="42">
        <v>4</v>
      </c>
      <c r="C4690" s="42">
        <v>0</v>
      </c>
      <c r="D4690" s="42">
        <v>5</v>
      </c>
      <c r="E4690" s="1" t="s">
        <v>53</v>
      </c>
      <c r="F4690" s="41" t="s">
        <v>185</v>
      </c>
      <c r="G4690" t="str">
        <f>VLOOKUP($E4690,rahvdata!$AD$2:$AE$80,2,FALSE)</f>
        <v>Pärnu</v>
      </c>
      <c r="H4690" t="s">
        <v>248</v>
      </c>
    </row>
    <row r="4691" spans="1:8" x14ac:dyDescent="0.35">
      <c r="A4691" s="3" t="s">
        <v>105</v>
      </c>
      <c r="B4691" s="42">
        <v>7</v>
      </c>
      <c r="C4691" s="42">
        <v>0</v>
      </c>
      <c r="D4691" s="42">
        <v>3</v>
      </c>
      <c r="E4691" s="1" t="s">
        <v>53</v>
      </c>
      <c r="F4691" s="41" t="s">
        <v>186</v>
      </c>
      <c r="G4691" t="str">
        <f>VLOOKUP($E4691,rahvdata!$AD$2:$AE$80,2,FALSE)</f>
        <v>Pärnu</v>
      </c>
      <c r="H4691" t="s">
        <v>248</v>
      </c>
    </row>
    <row r="4692" spans="1:8" x14ac:dyDescent="0.35">
      <c r="A4692" s="3" t="s">
        <v>105</v>
      </c>
      <c r="B4692" s="42">
        <v>5</v>
      </c>
      <c r="C4692" s="42">
        <v>4</v>
      </c>
      <c r="D4692" s="42">
        <v>0</v>
      </c>
      <c r="E4692" s="1" t="s">
        <v>53</v>
      </c>
      <c r="F4692" s="41" t="s">
        <v>187</v>
      </c>
      <c r="G4692" t="str">
        <f>VLOOKUP($E4692,rahvdata!$AD$2:$AE$80,2,FALSE)</f>
        <v>Pärnu</v>
      </c>
      <c r="H4692" t="s">
        <v>248</v>
      </c>
    </row>
    <row r="4693" spans="1:8" x14ac:dyDescent="0.35">
      <c r="A4693" s="3" t="s">
        <v>105</v>
      </c>
      <c r="B4693" s="42">
        <v>6</v>
      </c>
      <c r="C4693" s="42">
        <v>4</v>
      </c>
      <c r="D4693" s="42">
        <v>0</v>
      </c>
      <c r="E4693" s="1" t="s">
        <v>53</v>
      </c>
      <c r="F4693" s="41" t="s">
        <v>188</v>
      </c>
      <c r="G4693" t="str">
        <f>VLOOKUP($E4693,rahvdata!$AD$2:$AE$80,2,FALSE)</f>
        <v>Pärnu</v>
      </c>
      <c r="H4693" t="s">
        <v>248</v>
      </c>
    </row>
    <row r="4694" spans="1:8" x14ac:dyDescent="0.35">
      <c r="A4694" s="3" t="s">
        <v>105</v>
      </c>
      <c r="B4694" s="42">
        <v>6</v>
      </c>
      <c r="C4694" s="42">
        <v>4</v>
      </c>
      <c r="D4694" s="42">
        <v>5</v>
      </c>
      <c r="E4694" s="1" t="s">
        <v>53</v>
      </c>
      <c r="F4694" s="41" t="s">
        <v>189</v>
      </c>
      <c r="G4694" t="str">
        <f>VLOOKUP($E4694,rahvdata!$AD$2:$AE$80,2,FALSE)</f>
        <v>Pärnu</v>
      </c>
      <c r="H4694" t="s">
        <v>248</v>
      </c>
    </row>
    <row r="4695" spans="1:8" x14ac:dyDescent="0.35">
      <c r="A4695" s="3" t="s">
        <v>105</v>
      </c>
      <c r="B4695" s="42">
        <v>9</v>
      </c>
      <c r="C4695" s="42">
        <v>0</v>
      </c>
      <c r="D4695" s="42">
        <v>3</v>
      </c>
      <c r="E4695" s="1" t="s">
        <v>53</v>
      </c>
      <c r="F4695" s="41" t="s">
        <v>190</v>
      </c>
      <c r="G4695" t="str">
        <f>VLOOKUP($E4695,rahvdata!$AD$2:$AE$80,2,FALSE)</f>
        <v>Pärnu</v>
      </c>
      <c r="H4695" t="s">
        <v>248</v>
      </c>
    </row>
    <row r="4696" spans="1:8" x14ac:dyDescent="0.35">
      <c r="A4696" s="3" t="s">
        <v>105</v>
      </c>
      <c r="B4696" s="42">
        <v>13</v>
      </c>
      <c r="C4696" s="42">
        <v>4</v>
      </c>
      <c r="D4696" s="42">
        <v>4</v>
      </c>
      <c r="E4696" s="1" t="s">
        <v>53</v>
      </c>
      <c r="F4696" s="41" t="s">
        <v>191</v>
      </c>
      <c r="G4696" t="str">
        <f>VLOOKUP($E4696,rahvdata!$AD$2:$AE$80,2,FALSE)</f>
        <v>Pärnu</v>
      </c>
      <c r="H4696" t="s">
        <v>248</v>
      </c>
    </row>
    <row r="4697" spans="1:8" x14ac:dyDescent="0.35">
      <c r="A4697" s="3" t="s">
        <v>105</v>
      </c>
      <c r="B4697" s="42">
        <v>7</v>
      </c>
      <c r="C4697" s="42">
        <v>4</v>
      </c>
      <c r="D4697" s="42">
        <v>3</v>
      </c>
      <c r="E4697" s="1" t="s">
        <v>53</v>
      </c>
      <c r="F4697" s="41" t="s">
        <v>192</v>
      </c>
      <c r="G4697" t="str">
        <f>VLOOKUP($E4697,rahvdata!$AD$2:$AE$80,2,FALSE)</f>
        <v>Pärnu</v>
      </c>
      <c r="H4697" t="s">
        <v>248</v>
      </c>
    </row>
    <row r="4698" spans="1:8" x14ac:dyDescent="0.35">
      <c r="A4698" s="3" t="s">
        <v>106</v>
      </c>
      <c r="B4698" s="42">
        <v>13</v>
      </c>
      <c r="C4698" s="42">
        <v>5</v>
      </c>
      <c r="D4698" s="42">
        <v>10</v>
      </c>
      <c r="E4698" s="1" t="s">
        <v>53</v>
      </c>
      <c r="F4698" s="41" t="s">
        <v>193</v>
      </c>
      <c r="G4698" t="str">
        <f>VLOOKUP($E4698,rahvdata!$AD$2:$AE$80,2,FALSE)</f>
        <v>Pärnu</v>
      </c>
      <c r="H4698" t="s">
        <v>248</v>
      </c>
    </row>
    <row r="4699" spans="1:8" x14ac:dyDescent="0.35">
      <c r="A4699" s="3" t="s">
        <v>106</v>
      </c>
      <c r="B4699" s="42">
        <v>11</v>
      </c>
      <c r="C4699" s="42">
        <v>3</v>
      </c>
      <c r="D4699" s="42">
        <v>8</v>
      </c>
      <c r="E4699" s="1" t="s">
        <v>53</v>
      </c>
      <c r="F4699" s="41" t="s">
        <v>194</v>
      </c>
      <c r="G4699" t="str">
        <f>VLOOKUP($E4699,rahvdata!$AD$2:$AE$80,2,FALSE)</f>
        <v>Pärnu</v>
      </c>
      <c r="H4699" t="s">
        <v>248</v>
      </c>
    </row>
    <row r="4700" spans="1:8" x14ac:dyDescent="0.35">
      <c r="A4700" s="3" t="s">
        <v>106</v>
      </c>
      <c r="B4700" s="42">
        <v>12</v>
      </c>
      <c r="C4700" s="42">
        <v>0</v>
      </c>
      <c r="D4700" s="42">
        <v>9</v>
      </c>
      <c r="E4700" s="1" t="s">
        <v>53</v>
      </c>
      <c r="F4700" s="41" t="s">
        <v>195</v>
      </c>
      <c r="G4700" t="str">
        <f>VLOOKUP($E4700,rahvdata!$AD$2:$AE$80,2,FALSE)</f>
        <v>Pärnu</v>
      </c>
      <c r="H4700" t="s">
        <v>248</v>
      </c>
    </row>
    <row r="4701" spans="1:8" x14ac:dyDescent="0.35">
      <c r="A4701" s="3" t="s">
        <v>106</v>
      </c>
      <c r="B4701" s="42">
        <v>13</v>
      </c>
      <c r="C4701" s="42">
        <v>4</v>
      </c>
      <c r="D4701" s="42">
        <v>6</v>
      </c>
      <c r="E4701" s="1" t="s">
        <v>53</v>
      </c>
      <c r="F4701" s="41" t="s">
        <v>196</v>
      </c>
      <c r="G4701" t="str">
        <f>VLOOKUP($E4701,rahvdata!$AD$2:$AE$80,2,FALSE)</f>
        <v>Pärnu</v>
      </c>
      <c r="H4701" t="s">
        <v>248</v>
      </c>
    </row>
    <row r="4702" spans="1:8" x14ac:dyDescent="0.35">
      <c r="A4702" s="3" t="s">
        <v>106</v>
      </c>
      <c r="B4702" s="42">
        <v>5</v>
      </c>
      <c r="C4702" s="42">
        <v>3</v>
      </c>
      <c r="D4702" s="42">
        <v>0</v>
      </c>
      <c r="E4702" s="1" t="s">
        <v>53</v>
      </c>
      <c r="F4702" s="41" t="s">
        <v>197</v>
      </c>
      <c r="G4702" t="str">
        <f>VLOOKUP($E4702,rahvdata!$AD$2:$AE$80,2,FALSE)</f>
        <v>Pärnu</v>
      </c>
      <c r="H4702" t="s">
        <v>248</v>
      </c>
    </row>
    <row r="4703" spans="1:8" x14ac:dyDescent="0.35">
      <c r="A4703" s="3" t="s">
        <v>106</v>
      </c>
      <c r="B4703" s="42">
        <v>7</v>
      </c>
      <c r="C4703" s="42">
        <v>4</v>
      </c>
      <c r="D4703" s="42">
        <v>6</v>
      </c>
      <c r="E4703" s="1" t="s">
        <v>53</v>
      </c>
      <c r="F4703" s="41" t="s">
        <v>198</v>
      </c>
      <c r="G4703" t="str">
        <f>VLOOKUP($E4703,rahvdata!$AD$2:$AE$80,2,FALSE)</f>
        <v>Pärnu</v>
      </c>
      <c r="H4703" t="s">
        <v>248</v>
      </c>
    </row>
    <row r="4704" spans="1:8" x14ac:dyDescent="0.35">
      <c r="A4704" s="3" t="s">
        <v>106</v>
      </c>
      <c r="B4704" s="42">
        <v>7</v>
      </c>
      <c r="C4704" s="42">
        <v>8</v>
      </c>
      <c r="D4704" s="42">
        <v>3</v>
      </c>
      <c r="E4704" s="1" t="s">
        <v>53</v>
      </c>
      <c r="F4704" s="41" t="s">
        <v>199</v>
      </c>
      <c r="G4704" t="str">
        <f>VLOOKUP($E4704,rahvdata!$AD$2:$AE$80,2,FALSE)</f>
        <v>Pärnu</v>
      </c>
      <c r="H4704" t="s">
        <v>248</v>
      </c>
    </row>
    <row r="4705" spans="1:9" x14ac:dyDescent="0.35">
      <c r="A4705" s="3" t="s">
        <v>106</v>
      </c>
      <c r="B4705" s="42">
        <v>8</v>
      </c>
      <c r="C4705" s="42">
        <v>4</v>
      </c>
      <c r="D4705" s="42">
        <v>4</v>
      </c>
      <c r="E4705" s="1" t="s">
        <v>53</v>
      </c>
      <c r="F4705" s="41" t="s">
        <v>200</v>
      </c>
      <c r="G4705" t="str">
        <f>VLOOKUP($E4705,rahvdata!$AD$2:$AE$80,2,FALSE)</f>
        <v>Pärnu</v>
      </c>
      <c r="H4705" t="s">
        <v>248</v>
      </c>
    </row>
    <row r="4706" spans="1:9" x14ac:dyDescent="0.35">
      <c r="A4706" s="3" t="s">
        <v>106</v>
      </c>
      <c r="B4706" s="42">
        <v>8</v>
      </c>
      <c r="C4706" s="42">
        <v>3</v>
      </c>
      <c r="D4706" s="42">
        <v>6</v>
      </c>
      <c r="E4706" s="1" t="s">
        <v>53</v>
      </c>
      <c r="F4706" s="41" t="s">
        <v>201</v>
      </c>
      <c r="G4706" t="str">
        <f>VLOOKUP($E4706,rahvdata!$AD$2:$AE$80,2,FALSE)</f>
        <v>Pärnu</v>
      </c>
      <c r="H4706" t="s">
        <v>248</v>
      </c>
    </row>
    <row r="4707" spans="1:9" x14ac:dyDescent="0.35">
      <c r="A4707" s="3" t="s">
        <v>106</v>
      </c>
      <c r="B4707" s="42">
        <v>7</v>
      </c>
      <c r="C4707" s="42">
        <v>0</v>
      </c>
      <c r="D4707" s="42">
        <v>5</v>
      </c>
      <c r="E4707" s="1" t="s">
        <v>53</v>
      </c>
      <c r="F4707" s="41" t="s">
        <v>202</v>
      </c>
      <c r="G4707" t="str">
        <f>VLOOKUP($E4707,rahvdata!$AD$2:$AE$80,2,FALSE)</f>
        <v>Pärnu</v>
      </c>
      <c r="H4707" t="s">
        <v>248</v>
      </c>
    </row>
    <row r="4708" spans="1:9" x14ac:dyDescent="0.35">
      <c r="A4708" s="3" t="s">
        <v>107</v>
      </c>
      <c r="B4708" s="42">
        <v>10</v>
      </c>
      <c r="C4708" s="42">
        <v>11</v>
      </c>
      <c r="D4708" s="42">
        <v>4</v>
      </c>
      <c r="E4708" s="1" t="s">
        <v>53</v>
      </c>
      <c r="F4708" s="41" t="s">
        <v>203</v>
      </c>
      <c r="G4708" t="str">
        <f>VLOOKUP($E4708,rahvdata!$AD$2:$AE$80,2,FALSE)</f>
        <v>Pärnu</v>
      </c>
      <c r="H4708" t="s">
        <v>248</v>
      </c>
    </row>
    <row r="4709" spans="1:9" x14ac:dyDescent="0.35">
      <c r="A4709" s="3" t="s">
        <v>107</v>
      </c>
      <c r="B4709" s="42">
        <v>9</v>
      </c>
      <c r="C4709" s="42">
        <v>5</v>
      </c>
      <c r="D4709" s="42">
        <v>8</v>
      </c>
      <c r="E4709" s="1" t="s">
        <v>53</v>
      </c>
      <c r="F4709" s="41" t="s">
        <v>204</v>
      </c>
      <c r="G4709" t="str">
        <f>VLOOKUP($E4709,rahvdata!$AD$2:$AE$80,2,FALSE)</f>
        <v>Pärnu</v>
      </c>
      <c r="H4709" t="s">
        <v>248</v>
      </c>
    </row>
    <row r="4710" spans="1:9" x14ac:dyDescent="0.35">
      <c r="A4710" s="3" t="s">
        <v>107</v>
      </c>
      <c r="B4710" s="42">
        <v>14</v>
      </c>
      <c r="C4710" s="42">
        <v>9</v>
      </c>
      <c r="D4710" s="42">
        <v>5</v>
      </c>
      <c r="E4710" s="1" t="s">
        <v>53</v>
      </c>
      <c r="F4710" s="41" t="s">
        <v>205</v>
      </c>
      <c r="G4710" t="str">
        <f>VLOOKUP($E4710,rahvdata!$AD$2:$AE$80,2,FALSE)</f>
        <v>Pärnu</v>
      </c>
      <c r="H4710" t="s">
        <v>248</v>
      </c>
    </row>
    <row r="4711" spans="1:9" x14ac:dyDescent="0.35">
      <c r="A4711" s="3" t="s">
        <v>107</v>
      </c>
      <c r="B4711" s="42">
        <v>8</v>
      </c>
      <c r="C4711" s="42">
        <v>4</v>
      </c>
      <c r="D4711" s="42">
        <v>4</v>
      </c>
      <c r="E4711" s="1" t="s">
        <v>53</v>
      </c>
      <c r="F4711" s="41" t="s">
        <v>206</v>
      </c>
      <c r="G4711" t="str">
        <f>VLOOKUP($E4711,rahvdata!$AD$2:$AE$80,2,FALSE)</f>
        <v>Pärnu</v>
      </c>
      <c r="H4711" t="s">
        <v>248</v>
      </c>
    </row>
    <row r="4712" spans="1:9" x14ac:dyDescent="0.35">
      <c r="A4712" s="3" t="s">
        <v>107</v>
      </c>
      <c r="B4712" s="42">
        <v>6</v>
      </c>
      <c r="C4712" s="42">
        <v>3</v>
      </c>
      <c r="D4712" s="42">
        <v>3</v>
      </c>
      <c r="E4712" s="1" t="s">
        <v>53</v>
      </c>
      <c r="F4712" s="41" t="s">
        <v>207</v>
      </c>
      <c r="G4712" t="str">
        <f>VLOOKUP($E4712,rahvdata!$AD$2:$AE$80,2,FALSE)</f>
        <v>Pärnu</v>
      </c>
      <c r="H4712" t="s">
        <v>248</v>
      </c>
      <c r="I4712" t="s">
        <v>252</v>
      </c>
    </row>
    <row r="4713" spans="1:9" x14ac:dyDescent="0.35">
      <c r="A4713" s="3" t="s">
        <v>107</v>
      </c>
      <c r="B4713" s="42">
        <v>4</v>
      </c>
      <c r="C4713" s="42">
        <v>4</v>
      </c>
      <c r="D4713" s="42">
        <v>0</v>
      </c>
      <c r="E4713" s="1" t="s">
        <v>53</v>
      </c>
      <c r="F4713" s="41" t="s">
        <v>208</v>
      </c>
      <c r="G4713" t="str">
        <f>VLOOKUP($E4713,rahvdata!$AD$2:$AE$80,2,FALSE)</f>
        <v>Pärnu</v>
      </c>
      <c r="H4713" t="s">
        <v>249</v>
      </c>
      <c r="I4713" t="s">
        <v>252</v>
      </c>
    </row>
    <row r="4714" spans="1:9" x14ac:dyDescent="0.35">
      <c r="A4714" s="3" t="s">
        <v>107</v>
      </c>
      <c r="B4714" s="42">
        <v>8</v>
      </c>
      <c r="C4714" s="42">
        <v>4</v>
      </c>
      <c r="D4714" s="42">
        <v>7</v>
      </c>
      <c r="E4714" s="1" t="s">
        <v>53</v>
      </c>
      <c r="F4714" s="41" t="s">
        <v>209</v>
      </c>
      <c r="G4714" t="str">
        <f>VLOOKUP($E4714,rahvdata!$AD$2:$AE$80,2,FALSE)</f>
        <v>Pärnu</v>
      </c>
      <c r="H4714" t="s">
        <v>249</v>
      </c>
      <c r="I4714" t="s">
        <v>252</v>
      </c>
    </row>
    <row r="4715" spans="1:9" x14ac:dyDescent="0.35">
      <c r="A4715" s="3" t="s">
        <v>107</v>
      </c>
      <c r="B4715" s="42">
        <v>9</v>
      </c>
      <c r="C4715" s="42">
        <v>6</v>
      </c>
      <c r="D4715" s="42">
        <v>3</v>
      </c>
      <c r="E4715" s="1" t="s">
        <v>53</v>
      </c>
      <c r="F4715" s="41" t="s">
        <v>210</v>
      </c>
      <c r="G4715" t="str">
        <f>VLOOKUP($E4715,rahvdata!$AD$2:$AE$80,2,FALSE)</f>
        <v>Pärnu</v>
      </c>
      <c r="H4715" t="s">
        <v>249</v>
      </c>
      <c r="I4715" t="s">
        <v>252</v>
      </c>
    </row>
    <row r="4716" spans="1:9" x14ac:dyDescent="0.35">
      <c r="A4716" s="3" t="s">
        <v>107</v>
      </c>
      <c r="B4716" s="42">
        <v>5</v>
      </c>
      <c r="C4716" s="42">
        <v>3</v>
      </c>
      <c r="D4716" s="42">
        <v>0</v>
      </c>
      <c r="E4716" s="1" t="s">
        <v>53</v>
      </c>
      <c r="F4716" s="41" t="s">
        <v>211</v>
      </c>
      <c r="G4716" t="str">
        <f>VLOOKUP($E4716,rahvdata!$AD$2:$AE$80,2,FALSE)</f>
        <v>Pärnu</v>
      </c>
      <c r="H4716" t="s">
        <v>249</v>
      </c>
      <c r="I4716" t="s">
        <v>252</v>
      </c>
    </row>
    <row r="4717" spans="1:9" x14ac:dyDescent="0.35">
      <c r="A4717" s="3" t="s">
        <v>107</v>
      </c>
      <c r="B4717" s="42">
        <v>4</v>
      </c>
      <c r="C4717" s="42">
        <v>3</v>
      </c>
      <c r="D4717" s="42">
        <v>3</v>
      </c>
      <c r="E4717" s="1" t="s">
        <v>53</v>
      </c>
      <c r="F4717" s="41" t="s">
        <v>212</v>
      </c>
      <c r="G4717" t="str">
        <f>VLOOKUP($E4717,rahvdata!$AD$2:$AE$80,2,FALSE)</f>
        <v>Pärnu</v>
      </c>
      <c r="H4717" t="s">
        <v>249</v>
      </c>
      <c r="I4717" t="s">
        <v>252</v>
      </c>
    </row>
    <row r="4718" spans="1:9" x14ac:dyDescent="0.35">
      <c r="A4718" s="3" t="s">
        <v>108</v>
      </c>
      <c r="B4718" s="42">
        <v>4</v>
      </c>
      <c r="C4718" s="42">
        <v>3</v>
      </c>
      <c r="D4718" s="42">
        <v>3</v>
      </c>
      <c r="E4718" s="1" t="s">
        <v>53</v>
      </c>
      <c r="F4718" s="41" t="s">
        <v>213</v>
      </c>
      <c r="G4718" t="str">
        <f>VLOOKUP($E4718,rahvdata!$AD$2:$AE$80,2,FALSE)</f>
        <v>Pärnu</v>
      </c>
      <c r="H4718" t="s">
        <v>249</v>
      </c>
      <c r="I4718" t="s">
        <v>252</v>
      </c>
    </row>
    <row r="4719" spans="1:9" x14ac:dyDescent="0.35">
      <c r="A4719" s="3" t="s">
        <v>108</v>
      </c>
      <c r="B4719" s="42">
        <v>6</v>
      </c>
      <c r="C4719" s="42">
        <v>3</v>
      </c>
      <c r="D4719" s="42">
        <v>4</v>
      </c>
      <c r="E4719" s="1" t="s">
        <v>53</v>
      </c>
      <c r="F4719" s="41" t="s">
        <v>214</v>
      </c>
      <c r="G4719" t="str">
        <f>VLOOKUP($E4719,rahvdata!$AD$2:$AE$80,2,FALSE)</f>
        <v>Pärnu</v>
      </c>
      <c r="H4719" t="s">
        <v>249</v>
      </c>
      <c r="I4719" t="s">
        <v>252</v>
      </c>
    </row>
    <row r="4720" spans="1:9" x14ac:dyDescent="0.35">
      <c r="A4720" s="3" t="s">
        <v>108</v>
      </c>
      <c r="B4720" s="42">
        <v>5</v>
      </c>
      <c r="C4720" s="42">
        <v>0</v>
      </c>
      <c r="D4720" s="42">
        <v>4</v>
      </c>
      <c r="E4720" s="1" t="s">
        <v>53</v>
      </c>
      <c r="F4720" s="41" t="s">
        <v>215</v>
      </c>
      <c r="G4720" t="str">
        <f>VLOOKUP($E4720,rahvdata!$AD$2:$AE$80,2,FALSE)</f>
        <v>Pärnu</v>
      </c>
      <c r="H4720" t="s">
        <v>249</v>
      </c>
      <c r="I4720" t="s">
        <v>252</v>
      </c>
    </row>
    <row r="4721" spans="1:9" x14ac:dyDescent="0.35">
      <c r="A4721" s="3" t="s">
        <v>108</v>
      </c>
      <c r="B4721" s="42">
        <v>5</v>
      </c>
      <c r="C4721" s="42">
        <v>0</v>
      </c>
      <c r="D4721" s="42">
        <v>3</v>
      </c>
      <c r="E4721" s="1" t="s">
        <v>53</v>
      </c>
      <c r="F4721" s="41" t="s">
        <v>216</v>
      </c>
      <c r="G4721" t="str">
        <f>VLOOKUP($E4721,rahvdata!$AD$2:$AE$80,2,FALSE)</f>
        <v>Pärnu</v>
      </c>
      <c r="H4721" t="s">
        <v>249</v>
      </c>
      <c r="I4721" t="s">
        <v>252</v>
      </c>
    </row>
    <row r="4722" spans="1:9" x14ac:dyDescent="0.35">
      <c r="A4722" s="3" t="s">
        <v>108</v>
      </c>
      <c r="B4722" s="42">
        <v>4</v>
      </c>
      <c r="C4722" s="42">
        <v>0</v>
      </c>
      <c r="D4722" s="42">
        <v>3</v>
      </c>
      <c r="E4722" s="1" t="s">
        <v>53</v>
      </c>
      <c r="F4722" s="41" t="s">
        <v>217</v>
      </c>
      <c r="G4722" t="str">
        <f>VLOOKUP($E4722,rahvdata!$AD$2:$AE$80,2,FALSE)</f>
        <v>Pärnu</v>
      </c>
      <c r="H4722" t="s">
        <v>249</v>
      </c>
      <c r="I4722" t="s">
        <v>252</v>
      </c>
    </row>
    <row r="4723" spans="1:9" x14ac:dyDescent="0.35">
      <c r="A4723" s="3" t="s">
        <v>108</v>
      </c>
      <c r="B4723" s="42">
        <v>10</v>
      </c>
      <c r="C4723" s="42">
        <v>3</v>
      </c>
      <c r="D4723" s="42">
        <v>7</v>
      </c>
      <c r="E4723" s="1" t="s">
        <v>53</v>
      </c>
      <c r="F4723" s="41" t="s">
        <v>218</v>
      </c>
      <c r="G4723" t="str">
        <f>VLOOKUP($E4723,rahvdata!$AD$2:$AE$80,2,FALSE)</f>
        <v>Pärnu</v>
      </c>
      <c r="H4723" t="s">
        <v>249</v>
      </c>
      <c r="I4723" t="s">
        <v>252</v>
      </c>
    </row>
    <row r="4724" spans="1:9" x14ac:dyDescent="0.35">
      <c r="A4724" s="3" t="s">
        <v>108</v>
      </c>
      <c r="B4724" s="42">
        <v>4</v>
      </c>
      <c r="C4724" s="42">
        <v>0</v>
      </c>
      <c r="D4724" s="42">
        <v>5</v>
      </c>
      <c r="E4724" s="1" t="s">
        <v>53</v>
      </c>
      <c r="F4724" s="41" t="s">
        <v>219</v>
      </c>
      <c r="G4724" t="str">
        <f>VLOOKUP($E4724,rahvdata!$AD$2:$AE$80,2,FALSE)</f>
        <v>Pärnu</v>
      </c>
      <c r="H4724" t="s">
        <v>249</v>
      </c>
      <c r="I4724" t="s">
        <v>252</v>
      </c>
    </row>
    <row r="4725" spans="1:9" x14ac:dyDescent="0.35">
      <c r="A4725" s="3" t="s">
        <v>108</v>
      </c>
      <c r="B4725" s="42">
        <v>4</v>
      </c>
      <c r="C4725" s="42">
        <v>4</v>
      </c>
      <c r="D4725" s="42">
        <v>0</v>
      </c>
      <c r="E4725" s="1" t="s">
        <v>53</v>
      </c>
      <c r="F4725" s="41" t="s">
        <v>220</v>
      </c>
      <c r="G4725" t="str">
        <f>VLOOKUP($E4725,rahvdata!$AD$2:$AE$80,2,FALSE)</f>
        <v>Pärnu</v>
      </c>
      <c r="H4725" t="s">
        <v>249</v>
      </c>
      <c r="I4725" t="s">
        <v>252</v>
      </c>
    </row>
    <row r="4726" spans="1:9" x14ac:dyDescent="0.35">
      <c r="A4726" s="3" t="s">
        <v>108</v>
      </c>
      <c r="B4726" s="42">
        <v>4</v>
      </c>
      <c r="C4726" s="42">
        <v>8</v>
      </c>
      <c r="D4726" s="42">
        <v>3</v>
      </c>
      <c r="E4726" s="1" t="s">
        <v>53</v>
      </c>
      <c r="F4726" s="41" t="s">
        <v>221</v>
      </c>
      <c r="G4726" t="str">
        <f>VLOOKUP($E4726,rahvdata!$AD$2:$AE$80,2,FALSE)</f>
        <v>Pärnu</v>
      </c>
      <c r="H4726" t="s">
        <v>249</v>
      </c>
      <c r="I4726" t="s">
        <v>252</v>
      </c>
    </row>
    <row r="4727" spans="1:9" x14ac:dyDescent="0.35">
      <c r="A4727" s="3" t="s">
        <v>108</v>
      </c>
      <c r="B4727" s="42">
        <v>4</v>
      </c>
      <c r="C4727" s="42">
        <v>3</v>
      </c>
      <c r="D4727" s="42">
        <v>3</v>
      </c>
      <c r="E4727" s="1" t="s">
        <v>53</v>
      </c>
      <c r="F4727" s="41" t="s">
        <v>222</v>
      </c>
      <c r="G4727" t="str">
        <f>VLOOKUP($E4727,rahvdata!$AD$2:$AE$80,2,FALSE)</f>
        <v>Pärnu</v>
      </c>
      <c r="H4727" t="s">
        <v>249</v>
      </c>
      <c r="I4727" t="s">
        <v>252</v>
      </c>
    </row>
    <row r="4728" spans="1:9" x14ac:dyDescent="0.35">
      <c r="A4728" s="3" t="s">
        <v>139</v>
      </c>
      <c r="B4728" s="42">
        <v>5</v>
      </c>
      <c r="C4728" s="42">
        <v>0</v>
      </c>
      <c r="D4728" s="42">
        <v>4</v>
      </c>
      <c r="E4728" s="1" t="s">
        <v>53</v>
      </c>
      <c r="F4728" s="41" t="s">
        <v>223</v>
      </c>
      <c r="G4728" t="str">
        <f>VLOOKUP($E4728,rahvdata!$AD$2:$AE$80,2,FALSE)</f>
        <v>Pärnu</v>
      </c>
      <c r="H4728" t="s">
        <v>249</v>
      </c>
      <c r="I4728" t="s">
        <v>252</v>
      </c>
    </row>
    <row r="4729" spans="1:9" x14ac:dyDescent="0.35">
      <c r="A4729" s="3" t="s">
        <v>139</v>
      </c>
      <c r="B4729" s="42">
        <v>4</v>
      </c>
      <c r="C4729" s="42">
        <v>0</v>
      </c>
      <c r="D4729" s="42">
        <v>0</v>
      </c>
      <c r="E4729" s="1" t="s">
        <v>53</v>
      </c>
      <c r="F4729" s="41" t="s">
        <v>224</v>
      </c>
      <c r="G4729" t="str">
        <f>VLOOKUP($E4729,rahvdata!$AD$2:$AE$80,2,FALSE)</f>
        <v>Pärnu</v>
      </c>
      <c r="H4729" t="s">
        <v>249</v>
      </c>
      <c r="I4729" t="s">
        <v>252</v>
      </c>
    </row>
    <row r="4730" spans="1:9" x14ac:dyDescent="0.35">
      <c r="A4730" s="3" t="s">
        <v>139</v>
      </c>
      <c r="B4730" s="42">
        <v>5</v>
      </c>
      <c r="C4730" s="42">
        <v>4</v>
      </c>
      <c r="D4730" s="42">
        <v>4</v>
      </c>
      <c r="E4730" s="1" t="s">
        <v>53</v>
      </c>
      <c r="F4730" s="41" t="s">
        <v>225</v>
      </c>
      <c r="G4730" t="str">
        <f>VLOOKUP($E4730,rahvdata!$AD$2:$AE$80,2,FALSE)</f>
        <v>Pärnu</v>
      </c>
      <c r="H4730" t="s">
        <v>249</v>
      </c>
      <c r="I4730" t="s">
        <v>252</v>
      </c>
    </row>
    <row r="4731" spans="1:9" x14ac:dyDescent="0.35">
      <c r="A4731" s="3" t="s">
        <v>139</v>
      </c>
      <c r="B4731" s="42">
        <v>7</v>
      </c>
      <c r="C4731" s="42">
        <v>0</v>
      </c>
      <c r="D4731" s="42">
        <v>6</v>
      </c>
      <c r="E4731" s="1" t="s">
        <v>53</v>
      </c>
      <c r="F4731" s="41" t="s">
        <v>226</v>
      </c>
      <c r="G4731" t="str">
        <f>VLOOKUP($E4731,rahvdata!$AD$2:$AE$80,2,FALSE)</f>
        <v>Pärnu</v>
      </c>
      <c r="H4731" t="s">
        <v>249</v>
      </c>
      <c r="I4731" t="s">
        <v>252</v>
      </c>
    </row>
    <row r="4732" spans="1:9" x14ac:dyDescent="0.35">
      <c r="A4732" s="3" t="s">
        <v>139</v>
      </c>
      <c r="B4732" s="42">
        <v>3</v>
      </c>
      <c r="C4732" s="42">
        <v>0</v>
      </c>
      <c r="D4732" s="42">
        <v>3</v>
      </c>
      <c r="E4732" s="1" t="s">
        <v>53</v>
      </c>
      <c r="F4732" s="41" t="s">
        <v>227</v>
      </c>
      <c r="G4732" t="str">
        <f>VLOOKUP($E4732,rahvdata!$AD$2:$AE$80,2,FALSE)</f>
        <v>Pärnu</v>
      </c>
      <c r="H4732" t="s">
        <v>249</v>
      </c>
      <c r="I4732" t="s">
        <v>252</v>
      </c>
    </row>
    <row r="4733" spans="1:9" x14ac:dyDescent="0.35">
      <c r="A4733" s="3" t="s">
        <v>139</v>
      </c>
      <c r="B4733" s="42">
        <v>4</v>
      </c>
      <c r="C4733" s="42">
        <v>0</v>
      </c>
      <c r="D4733" s="42">
        <v>5</v>
      </c>
      <c r="E4733" s="1" t="s">
        <v>53</v>
      </c>
      <c r="F4733" s="41" t="s">
        <v>228</v>
      </c>
      <c r="G4733" t="str">
        <f>VLOOKUP($E4733,rahvdata!$AD$2:$AE$80,2,FALSE)</f>
        <v>Pärnu</v>
      </c>
      <c r="H4733" t="s">
        <v>249</v>
      </c>
      <c r="I4733" t="s">
        <v>252</v>
      </c>
    </row>
    <row r="4734" spans="1:9" x14ac:dyDescent="0.35">
      <c r="A4734" s="3" t="s">
        <v>139</v>
      </c>
      <c r="B4734" s="42">
        <v>3</v>
      </c>
      <c r="C4734" s="42">
        <v>3</v>
      </c>
      <c r="D4734" s="42">
        <v>0</v>
      </c>
      <c r="E4734" s="1" t="s">
        <v>53</v>
      </c>
      <c r="F4734" s="41" t="s">
        <v>229</v>
      </c>
      <c r="G4734" t="str">
        <f>VLOOKUP($E4734,rahvdata!$AD$2:$AE$80,2,FALSE)</f>
        <v>Pärnu</v>
      </c>
      <c r="H4734" t="s">
        <v>249</v>
      </c>
      <c r="I4734" t="s">
        <v>252</v>
      </c>
    </row>
    <row r="4735" spans="1:9" x14ac:dyDescent="0.35">
      <c r="A4735" s="3" t="s">
        <v>139</v>
      </c>
      <c r="B4735" s="42">
        <v>0</v>
      </c>
      <c r="C4735" s="42">
        <v>0</v>
      </c>
      <c r="D4735" s="42">
        <v>0</v>
      </c>
      <c r="E4735" s="1" t="s">
        <v>53</v>
      </c>
      <c r="F4735" s="41" t="s">
        <v>230</v>
      </c>
      <c r="G4735" t="str">
        <f>VLOOKUP($E4735,rahvdata!$AD$2:$AE$80,2,FALSE)</f>
        <v>Pärnu</v>
      </c>
      <c r="H4735" t="s">
        <v>249</v>
      </c>
      <c r="I4735" t="s">
        <v>252</v>
      </c>
    </row>
    <row r="4736" spans="1:9" x14ac:dyDescent="0.35">
      <c r="A4736" s="3" t="s">
        <v>139</v>
      </c>
      <c r="B4736" s="42">
        <v>0</v>
      </c>
      <c r="C4736" s="42">
        <v>5</v>
      </c>
      <c r="D4736" s="42">
        <v>0</v>
      </c>
      <c r="E4736" s="1" t="s">
        <v>53</v>
      </c>
      <c r="F4736" s="41" t="s">
        <v>231</v>
      </c>
      <c r="G4736" t="str">
        <f>VLOOKUP($E4736,rahvdata!$AD$2:$AE$80,2,FALSE)</f>
        <v>Pärnu</v>
      </c>
      <c r="H4736" t="s">
        <v>249</v>
      </c>
      <c r="I4736" t="s">
        <v>252</v>
      </c>
    </row>
    <row r="4737" spans="1:9" x14ac:dyDescent="0.35">
      <c r="A4737" s="3" t="s">
        <v>139</v>
      </c>
      <c r="B4737" s="42">
        <v>0</v>
      </c>
      <c r="C4737" s="42">
        <v>0</v>
      </c>
      <c r="D4737" s="42">
        <v>0</v>
      </c>
      <c r="E4737" s="1" t="s">
        <v>53</v>
      </c>
      <c r="F4737" s="41" t="s">
        <v>232</v>
      </c>
      <c r="G4737" t="str">
        <f>VLOOKUP($E4737,rahvdata!$AD$2:$AE$80,2,FALSE)</f>
        <v>Pärnu</v>
      </c>
      <c r="H4737" t="s">
        <v>249</v>
      </c>
      <c r="I4737" t="s">
        <v>252</v>
      </c>
    </row>
    <row r="4738" spans="1:9" x14ac:dyDescent="0.35">
      <c r="A4738" s="3" t="s">
        <v>140</v>
      </c>
      <c r="B4738" s="42">
        <v>0</v>
      </c>
      <c r="C4738" s="42">
        <v>0</v>
      </c>
      <c r="D4738" s="42">
        <v>0</v>
      </c>
      <c r="E4738" s="1" t="s">
        <v>53</v>
      </c>
      <c r="F4738" s="41" t="s">
        <v>233</v>
      </c>
      <c r="G4738" t="str">
        <f>VLOOKUP($E4738,rahvdata!$AD$2:$AE$80,2,FALSE)</f>
        <v>Pärnu</v>
      </c>
      <c r="H4738" t="s">
        <v>249</v>
      </c>
      <c r="I4738" t="s">
        <v>252</v>
      </c>
    </row>
    <row r="4739" spans="1:9" x14ac:dyDescent="0.35">
      <c r="A4739" s="3" t="s">
        <v>140</v>
      </c>
      <c r="B4739" s="42">
        <v>6</v>
      </c>
      <c r="C4739" s="42">
        <v>0</v>
      </c>
      <c r="D4739" s="42">
        <v>6</v>
      </c>
      <c r="E4739" s="1" t="s">
        <v>53</v>
      </c>
      <c r="F4739" s="41" t="s">
        <v>234</v>
      </c>
      <c r="G4739" t="str">
        <f>VLOOKUP($E4739,rahvdata!$AD$2:$AE$80,2,FALSE)</f>
        <v>Pärnu</v>
      </c>
      <c r="H4739" t="s">
        <v>249</v>
      </c>
      <c r="I4739" t="s">
        <v>252</v>
      </c>
    </row>
    <row r="4740" spans="1:9" x14ac:dyDescent="0.35">
      <c r="A4740" s="3" t="s">
        <v>140</v>
      </c>
      <c r="B4740" s="42">
        <v>0</v>
      </c>
      <c r="C4740" s="42">
        <v>0</v>
      </c>
      <c r="D4740" s="42">
        <v>0</v>
      </c>
      <c r="E4740" s="1" t="s">
        <v>53</v>
      </c>
      <c r="F4740" s="41" t="s">
        <v>235</v>
      </c>
      <c r="G4740" t="str">
        <f>VLOOKUP($E4740,rahvdata!$AD$2:$AE$80,2,FALSE)</f>
        <v>Pärnu</v>
      </c>
      <c r="H4740" t="s">
        <v>249</v>
      </c>
      <c r="I4740" t="s">
        <v>252</v>
      </c>
    </row>
    <row r="4741" spans="1:9" x14ac:dyDescent="0.35">
      <c r="A4741" s="3" t="s">
        <v>140</v>
      </c>
      <c r="B4741" s="42">
        <v>0</v>
      </c>
      <c r="C4741" s="42">
        <v>0</v>
      </c>
      <c r="D4741" s="42">
        <v>0</v>
      </c>
      <c r="E4741" s="1" t="s">
        <v>53</v>
      </c>
      <c r="F4741" s="41" t="s">
        <v>236</v>
      </c>
      <c r="G4741" t="str">
        <f>VLOOKUP($E4741,rahvdata!$AD$2:$AE$80,2,FALSE)</f>
        <v>Pärnu</v>
      </c>
      <c r="H4741" t="s">
        <v>249</v>
      </c>
      <c r="I4741" t="s">
        <v>252</v>
      </c>
    </row>
    <row r="4742" spans="1:9" x14ac:dyDescent="0.35">
      <c r="A4742" s="3" t="s">
        <v>140</v>
      </c>
      <c r="B4742" s="42">
        <v>0</v>
      </c>
      <c r="C4742" s="42">
        <v>0</v>
      </c>
      <c r="D4742" s="42">
        <v>0</v>
      </c>
      <c r="E4742" s="1" t="s">
        <v>53</v>
      </c>
      <c r="F4742" s="41" t="s">
        <v>237</v>
      </c>
      <c r="G4742" t="str">
        <f>VLOOKUP($E4742,rahvdata!$AD$2:$AE$80,2,FALSE)</f>
        <v>Pärnu</v>
      </c>
      <c r="H4742" t="s">
        <v>249</v>
      </c>
      <c r="I4742" t="s">
        <v>252</v>
      </c>
    </row>
    <row r="4743" spans="1:9" x14ac:dyDescent="0.35">
      <c r="A4743" s="3" t="s">
        <v>140</v>
      </c>
      <c r="B4743" s="42">
        <v>0</v>
      </c>
      <c r="C4743" s="42">
        <v>0</v>
      </c>
      <c r="D4743" s="42">
        <v>0</v>
      </c>
      <c r="E4743" s="1" t="s">
        <v>53</v>
      </c>
      <c r="F4743" s="41" t="s">
        <v>238</v>
      </c>
      <c r="G4743" t="str">
        <f>VLOOKUP($E4743,rahvdata!$AD$2:$AE$80,2,FALSE)</f>
        <v>Pärnu</v>
      </c>
      <c r="H4743" t="s">
        <v>249</v>
      </c>
      <c r="I4743" t="s">
        <v>252</v>
      </c>
    </row>
    <row r="4744" spans="1:9" x14ac:dyDescent="0.35">
      <c r="A4744" s="3" t="s">
        <v>140</v>
      </c>
      <c r="B4744" s="42">
        <v>0</v>
      </c>
      <c r="C4744" s="42">
        <v>0</v>
      </c>
      <c r="D4744" s="42">
        <v>0</v>
      </c>
      <c r="E4744" s="1" t="s">
        <v>53</v>
      </c>
      <c r="F4744" s="41" t="s">
        <v>239</v>
      </c>
      <c r="G4744" t="str">
        <f>VLOOKUP($E4744,rahvdata!$AD$2:$AE$80,2,FALSE)</f>
        <v>Pärnu</v>
      </c>
      <c r="H4744" t="s">
        <v>249</v>
      </c>
      <c r="I4744" t="s">
        <v>252</v>
      </c>
    </row>
    <row r="4745" spans="1:9" x14ac:dyDescent="0.35">
      <c r="A4745" s="3" t="s">
        <v>140</v>
      </c>
      <c r="B4745" s="42">
        <v>0</v>
      </c>
      <c r="C4745" s="42">
        <v>0</v>
      </c>
      <c r="D4745" s="42">
        <v>0</v>
      </c>
      <c r="E4745" s="1" t="s">
        <v>53</v>
      </c>
      <c r="F4745" s="41" t="s">
        <v>240</v>
      </c>
      <c r="G4745" t="str">
        <f>VLOOKUP($E4745,rahvdata!$AD$2:$AE$80,2,FALSE)</f>
        <v>Pärnu</v>
      </c>
      <c r="H4745" t="s">
        <v>249</v>
      </c>
      <c r="I4745" t="s">
        <v>252</v>
      </c>
    </row>
    <row r="4746" spans="1:9" x14ac:dyDescent="0.35">
      <c r="A4746" s="3" t="s">
        <v>140</v>
      </c>
      <c r="B4746" s="42">
        <v>0</v>
      </c>
      <c r="C4746" s="42">
        <v>0</v>
      </c>
      <c r="D4746" s="42">
        <v>0</v>
      </c>
      <c r="E4746" s="1" t="s">
        <v>53</v>
      </c>
      <c r="F4746" s="41" t="s">
        <v>241</v>
      </c>
      <c r="G4746" t="str">
        <f>VLOOKUP($E4746,rahvdata!$AD$2:$AE$80,2,FALSE)</f>
        <v>Pärnu</v>
      </c>
      <c r="H4746" t="s">
        <v>249</v>
      </c>
      <c r="I4746" t="s">
        <v>252</v>
      </c>
    </row>
    <row r="4747" spans="1:9" x14ac:dyDescent="0.35">
      <c r="A4747" s="3" t="s">
        <v>140</v>
      </c>
      <c r="B4747" s="42">
        <v>0</v>
      </c>
      <c r="C4747" s="42">
        <v>0</v>
      </c>
      <c r="D4747" s="42">
        <v>0</v>
      </c>
      <c r="E4747" s="1" t="s">
        <v>53</v>
      </c>
      <c r="F4747" s="41" t="s">
        <v>242</v>
      </c>
      <c r="G4747" t="str">
        <f>VLOOKUP($E4747,rahvdata!$AD$2:$AE$80,2,FALSE)</f>
        <v>Pärnu</v>
      </c>
      <c r="H4747" t="s">
        <v>249</v>
      </c>
      <c r="I4747" t="s">
        <v>252</v>
      </c>
    </row>
    <row r="4748" spans="1:9" x14ac:dyDescent="0.35">
      <c r="A4748" s="3" t="s">
        <v>140</v>
      </c>
      <c r="B4748" s="42">
        <v>0</v>
      </c>
      <c r="C4748" s="42">
        <v>0</v>
      </c>
      <c r="D4748" s="42">
        <v>0</v>
      </c>
      <c r="E4748" s="1" t="s">
        <v>53</v>
      </c>
      <c r="F4748" s="41" t="s">
        <v>243</v>
      </c>
      <c r="G4748" t="str">
        <f>VLOOKUP($E4748,rahvdata!$AD$2:$AE$80,2,FALSE)</f>
        <v>Pärnu</v>
      </c>
      <c r="H4748" t="s">
        <v>249</v>
      </c>
    </row>
    <row r="4749" spans="1:9" x14ac:dyDescent="0.35">
      <c r="A4749" s="3" t="s">
        <v>113</v>
      </c>
      <c r="B4749" s="42">
        <v>40</v>
      </c>
      <c r="C4749" s="42">
        <v>29</v>
      </c>
      <c r="D4749" s="42">
        <v>12</v>
      </c>
      <c r="E4749" s="1" t="s">
        <v>54</v>
      </c>
      <c r="F4749" s="41" t="s">
        <v>143</v>
      </c>
      <c r="G4749" t="str">
        <f>VLOOKUP($E4749,rahvdata!$AD$2:$AE$80,2,FALSE)</f>
        <v>Pärnu</v>
      </c>
      <c r="H4749" t="s">
        <v>247</v>
      </c>
      <c r="I4749" t="s">
        <v>251</v>
      </c>
    </row>
    <row r="4750" spans="1:9" x14ac:dyDescent="0.35">
      <c r="A4750" s="3" t="s">
        <v>113</v>
      </c>
      <c r="B4750" s="42">
        <v>45</v>
      </c>
      <c r="C4750" s="42">
        <v>21</v>
      </c>
      <c r="D4750" s="42">
        <v>22</v>
      </c>
      <c r="E4750" s="1" t="s">
        <v>54</v>
      </c>
      <c r="F4750" s="41" t="s">
        <v>144</v>
      </c>
      <c r="G4750" t="str">
        <f>VLOOKUP($E4750,rahvdata!$AD$2:$AE$80,2,FALSE)</f>
        <v>Pärnu</v>
      </c>
      <c r="H4750" t="s">
        <v>247</v>
      </c>
      <c r="I4750" t="s">
        <v>251</v>
      </c>
    </row>
    <row r="4751" spans="1:9" x14ac:dyDescent="0.35">
      <c r="A4751" s="3" t="s">
        <v>113</v>
      </c>
      <c r="B4751" s="42">
        <v>37</v>
      </c>
      <c r="C4751" s="42">
        <v>16</v>
      </c>
      <c r="D4751" s="42">
        <v>21</v>
      </c>
      <c r="E4751" s="1" t="s">
        <v>54</v>
      </c>
      <c r="F4751" s="41" t="s">
        <v>145</v>
      </c>
      <c r="G4751" t="str">
        <f>VLOOKUP($E4751,rahvdata!$AD$2:$AE$80,2,FALSE)</f>
        <v>Pärnu</v>
      </c>
      <c r="H4751" t="s">
        <v>247</v>
      </c>
      <c r="I4751" t="s">
        <v>251</v>
      </c>
    </row>
    <row r="4752" spans="1:9" x14ac:dyDescent="0.35">
      <c r="A4752" s="3" t="s">
        <v>113</v>
      </c>
      <c r="B4752" s="42">
        <v>31</v>
      </c>
      <c r="C4752" s="42">
        <v>17</v>
      </c>
      <c r="D4752" s="42">
        <v>14</v>
      </c>
      <c r="E4752" s="1" t="s">
        <v>54</v>
      </c>
      <c r="F4752" s="41" t="s">
        <v>146</v>
      </c>
      <c r="G4752" t="str">
        <f>VLOOKUP($E4752,rahvdata!$AD$2:$AE$80,2,FALSE)</f>
        <v>Pärnu</v>
      </c>
      <c r="H4752" t="s">
        <v>247</v>
      </c>
      <c r="I4752" t="s">
        <v>251</v>
      </c>
    </row>
    <row r="4753" spans="1:9" x14ac:dyDescent="0.35">
      <c r="A4753" s="3" t="s">
        <v>113</v>
      </c>
      <c r="B4753" s="42">
        <v>43</v>
      </c>
      <c r="C4753" s="42">
        <v>24</v>
      </c>
      <c r="D4753" s="42">
        <v>19</v>
      </c>
      <c r="E4753" s="1" t="s">
        <v>54</v>
      </c>
      <c r="F4753" s="41" t="s">
        <v>147</v>
      </c>
      <c r="G4753" t="str">
        <f>VLOOKUP($E4753,rahvdata!$AD$2:$AE$80,2,FALSE)</f>
        <v>Pärnu</v>
      </c>
      <c r="H4753" t="s">
        <v>247</v>
      </c>
      <c r="I4753" t="s">
        <v>251</v>
      </c>
    </row>
    <row r="4754" spans="1:9" x14ac:dyDescent="0.35">
      <c r="A4754" s="3" t="s">
        <v>113</v>
      </c>
      <c r="B4754" s="42">
        <v>36</v>
      </c>
      <c r="C4754" s="42">
        <v>22</v>
      </c>
      <c r="D4754" s="42">
        <v>14</v>
      </c>
      <c r="E4754" s="1" t="s">
        <v>54</v>
      </c>
      <c r="F4754" s="41" t="s">
        <v>148</v>
      </c>
      <c r="G4754" t="str">
        <f>VLOOKUP($E4754,rahvdata!$AD$2:$AE$80,2,FALSE)</f>
        <v>Pärnu</v>
      </c>
      <c r="H4754" t="s">
        <v>247</v>
      </c>
      <c r="I4754" t="s">
        <v>251</v>
      </c>
    </row>
    <row r="4755" spans="1:9" x14ac:dyDescent="0.35">
      <c r="A4755" s="3" t="s">
        <v>113</v>
      </c>
      <c r="B4755" s="42">
        <v>49</v>
      </c>
      <c r="C4755" s="42">
        <v>25</v>
      </c>
      <c r="D4755" s="42">
        <v>24</v>
      </c>
      <c r="E4755" s="1" t="s">
        <v>54</v>
      </c>
      <c r="F4755" s="41" t="s">
        <v>149</v>
      </c>
      <c r="G4755" t="str">
        <f>VLOOKUP($E4755,rahvdata!$AD$2:$AE$80,2,FALSE)</f>
        <v>Pärnu</v>
      </c>
      <c r="H4755" t="s">
        <v>247</v>
      </c>
      <c r="I4755" t="s">
        <v>251</v>
      </c>
    </row>
    <row r="4756" spans="1:9" x14ac:dyDescent="0.35">
      <c r="A4756" s="3" t="s">
        <v>113</v>
      </c>
      <c r="B4756" s="42">
        <v>46</v>
      </c>
      <c r="C4756" s="42">
        <v>26</v>
      </c>
      <c r="D4756" s="42">
        <v>22</v>
      </c>
      <c r="E4756" s="1" t="s">
        <v>54</v>
      </c>
      <c r="F4756" s="41" t="s">
        <v>150</v>
      </c>
      <c r="G4756" t="str">
        <f>VLOOKUP($E4756,rahvdata!$AD$2:$AE$80,2,FALSE)</f>
        <v>Pärnu</v>
      </c>
      <c r="H4756" t="s">
        <v>247</v>
      </c>
      <c r="I4756" t="s">
        <v>251</v>
      </c>
    </row>
    <row r="4757" spans="1:9" x14ac:dyDescent="0.35">
      <c r="A4757" s="3" t="s">
        <v>113</v>
      </c>
      <c r="B4757" s="42">
        <v>41</v>
      </c>
      <c r="C4757" s="42">
        <v>21</v>
      </c>
      <c r="D4757" s="42">
        <v>25</v>
      </c>
      <c r="E4757" s="1" t="s">
        <v>54</v>
      </c>
      <c r="F4757" s="41" t="s">
        <v>151</v>
      </c>
      <c r="G4757" t="str">
        <f>VLOOKUP($E4757,rahvdata!$AD$2:$AE$80,2,FALSE)</f>
        <v>Pärnu</v>
      </c>
      <c r="H4757" t="s">
        <v>247</v>
      </c>
      <c r="I4757" t="s">
        <v>251</v>
      </c>
    </row>
    <row r="4758" spans="1:9" x14ac:dyDescent="0.35">
      <c r="A4758" s="3" t="s">
        <v>113</v>
      </c>
      <c r="B4758" s="42">
        <v>57</v>
      </c>
      <c r="C4758" s="42">
        <v>31</v>
      </c>
      <c r="D4758" s="42">
        <v>31</v>
      </c>
      <c r="E4758" s="1" t="s">
        <v>54</v>
      </c>
      <c r="F4758" s="41" t="s">
        <v>152</v>
      </c>
      <c r="G4758" t="str">
        <f>VLOOKUP($E4758,rahvdata!$AD$2:$AE$80,2,FALSE)</f>
        <v>Pärnu</v>
      </c>
      <c r="H4758" t="s">
        <v>247</v>
      </c>
      <c r="I4758" t="s">
        <v>251</v>
      </c>
    </row>
    <row r="4759" spans="1:9" x14ac:dyDescent="0.35">
      <c r="A4759" s="8" t="s">
        <v>103</v>
      </c>
      <c r="B4759" s="42">
        <v>32</v>
      </c>
      <c r="C4759" s="42">
        <v>17</v>
      </c>
      <c r="D4759" s="42">
        <v>14</v>
      </c>
      <c r="E4759" s="1" t="s">
        <v>54</v>
      </c>
      <c r="F4759" s="41" t="s">
        <v>153</v>
      </c>
      <c r="G4759" t="str">
        <f>VLOOKUP($E4759,rahvdata!$AD$2:$AE$80,2,FALSE)</f>
        <v>Pärnu</v>
      </c>
      <c r="H4759" t="s">
        <v>247</v>
      </c>
      <c r="I4759" t="s">
        <v>251</v>
      </c>
    </row>
    <row r="4760" spans="1:9" x14ac:dyDescent="0.35">
      <c r="A4760" s="8" t="s">
        <v>103</v>
      </c>
      <c r="B4760" s="42">
        <v>41</v>
      </c>
      <c r="C4760" s="42">
        <v>25</v>
      </c>
      <c r="D4760" s="42">
        <v>16</v>
      </c>
      <c r="E4760" s="1" t="s">
        <v>54</v>
      </c>
      <c r="F4760" s="41" t="s">
        <v>154</v>
      </c>
      <c r="G4760" t="str">
        <f>VLOOKUP($E4760,rahvdata!$AD$2:$AE$80,2,FALSE)</f>
        <v>Pärnu</v>
      </c>
      <c r="H4760" t="s">
        <v>247</v>
      </c>
      <c r="I4760" t="s">
        <v>251</v>
      </c>
    </row>
    <row r="4761" spans="1:9" x14ac:dyDescent="0.35">
      <c r="A4761" s="8" t="s">
        <v>103</v>
      </c>
      <c r="B4761" s="42">
        <v>42</v>
      </c>
      <c r="C4761" s="42">
        <v>23</v>
      </c>
      <c r="D4761" s="42">
        <v>17</v>
      </c>
      <c r="E4761" s="1" t="s">
        <v>54</v>
      </c>
      <c r="F4761" s="41" t="s">
        <v>155</v>
      </c>
      <c r="G4761" t="str">
        <f>VLOOKUP($E4761,rahvdata!$AD$2:$AE$80,2,FALSE)</f>
        <v>Pärnu</v>
      </c>
      <c r="H4761" t="s">
        <v>247</v>
      </c>
      <c r="I4761" t="s">
        <v>251</v>
      </c>
    </row>
    <row r="4762" spans="1:9" x14ac:dyDescent="0.35">
      <c r="A4762" s="8" t="s">
        <v>103</v>
      </c>
      <c r="B4762" s="42">
        <v>57</v>
      </c>
      <c r="C4762" s="42">
        <v>25</v>
      </c>
      <c r="D4762" s="42">
        <v>32</v>
      </c>
      <c r="E4762" s="1" t="s">
        <v>54</v>
      </c>
      <c r="F4762" s="41" t="s">
        <v>156</v>
      </c>
      <c r="G4762" t="str">
        <f>VLOOKUP($E4762,rahvdata!$AD$2:$AE$80,2,FALSE)</f>
        <v>Pärnu</v>
      </c>
      <c r="H4762" t="s">
        <v>247</v>
      </c>
      <c r="I4762" t="s">
        <v>251</v>
      </c>
    </row>
    <row r="4763" spans="1:9" x14ac:dyDescent="0.35">
      <c r="A4763" s="8" t="s">
        <v>103</v>
      </c>
      <c r="B4763" s="42">
        <v>56</v>
      </c>
      <c r="C4763" s="42">
        <v>27</v>
      </c>
      <c r="D4763" s="42">
        <v>29</v>
      </c>
      <c r="E4763" s="1" t="s">
        <v>54</v>
      </c>
      <c r="F4763" s="41" t="s">
        <v>157</v>
      </c>
      <c r="G4763" t="str">
        <f>VLOOKUP($E4763,rahvdata!$AD$2:$AE$80,2,FALSE)</f>
        <v>Pärnu</v>
      </c>
      <c r="H4763" t="s">
        <v>247</v>
      </c>
      <c r="I4763" t="s">
        <v>251</v>
      </c>
    </row>
    <row r="4764" spans="1:9" x14ac:dyDescent="0.35">
      <c r="A4764" s="8" t="s">
        <v>103</v>
      </c>
      <c r="B4764" s="42">
        <v>44</v>
      </c>
      <c r="C4764" s="42">
        <v>25</v>
      </c>
      <c r="D4764" s="42">
        <v>21</v>
      </c>
      <c r="E4764" s="1" t="s">
        <v>54</v>
      </c>
      <c r="F4764" s="41" t="s">
        <v>158</v>
      </c>
      <c r="G4764" t="str">
        <f>VLOOKUP($E4764,rahvdata!$AD$2:$AE$80,2,FALSE)</f>
        <v>Pärnu</v>
      </c>
      <c r="H4764" t="s">
        <v>247</v>
      </c>
      <c r="I4764" t="s">
        <v>251</v>
      </c>
    </row>
    <row r="4765" spans="1:9" x14ac:dyDescent="0.35">
      <c r="A4765" s="8" t="s">
        <v>103</v>
      </c>
      <c r="B4765" s="42">
        <v>46</v>
      </c>
      <c r="C4765" s="42">
        <v>22</v>
      </c>
      <c r="D4765" s="42">
        <v>27</v>
      </c>
      <c r="E4765" s="1" t="s">
        <v>54</v>
      </c>
      <c r="F4765" s="41" t="s">
        <v>159</v>
      </c>
      <c r="G4765" t="str">
        <f>VLOOKUP($E4765,rahvdata!$AD$2:$AE$80,2,FALSE)</f>
        <v>Pärnu</v>
      </c>
      <c r="H4765" t="s">
        <v>247</v>
      </c>
      <c r="I4765" t="s">
        <v>251</v>
      </c>
    </row>
    <row r="4766" spans="1:9" x14ac:dyDescent="0.35">
      <c r="A4766" s="8" t="s">
        <v>103</v>
      </c>
      <c r="B4766" s="42">
        <v>56</v>
      </c>
      <c r="C4766" s="42">
        <v>33</v>
      </c>
      <c r="D4766" s="42">
        <v>18</v>
      </c>
      <c r="E4766" s="1" t="s">
        <v>54</v>
      </c>
      <c r="F4766" s="41" t="s">
        <v>160</v>
      </c>
      <c r="G4766" t="str">
        <f>VLOOKUP($E4766,rahvdata!$AD$2:$AE$80,2,FALSE)</f>
        <v>Pärnu</v>
      </c>
      <c r="H4766" t="s">
        <v>247</v>
      </c>
    </row>
    <row r="4767" spans="1:9" x14ac:dyDescent="0.35">
      <c r="A4767" s="8" t="s">
        <v>103</v>
      </c>
      <c r="B4767" s="42">
        <v>54</v>
      </c>
      <c r="C4767" s="42">
        <v>25</v>
      </c>
      <c r="D4767" s="42">
        <v>29</v>
      </c>
      <c r="E4767" s="1" t="s">
        <v>54</v>
      </c>
      <c r="F4767" s="41" t="s">
        <v>161</v>
      </c>
      <c r="G4767" t="str">
        <f>VLOOKUP($E4767,rahvdata!$AD$2:$AE$80,2,FALSE)</f>
        <v>Pärnu</v>
      </c>
      <c r="H4767" t="s">
        <v>247</v>
      </c>
    </row>
    <row r="4768" spans="1:9" x14ac:dyDescent="0.35">
      <c r="A4768" s="8" t="s">
        <v>103</v>
      </c>
      <c r="B4768" s="42">
        <v>53</v>
      </c>
      <c r="C4768" s="42">
        <v>26</v>
      </c>
      <c r="D4768" s="42">
        <v>22</v>
      </c>
      <c r="E4768" s="1" t="s">
        <v>54</v>
      </c>
      <c r="F4768" s="41" t="s">
        <v>162</v>
      </c>
      <c r="G4768" t="str">
        <f>VLOOKUP($E4768,rahvdata!$AD$2:$AE$80,2,FALSE)</f>
        <v>Pärnu</v>
      </c>
      <c r="H4768" t="s">
        <v>248</v>
      </c>
    </row>
    <row r="4769" spans="1:8" x14ac:dyDescent="0.35">
      <c r="A4769" s="3" t="s">
        <v>102</v>
      </c>
      <c r="B4769" s="42">
        <v>57</v>
      </c>
      <c r="C4769" s="42">
        <v>24</v>
      </c>
      <c r="D4769" s="42">
        <v>35</v>
      </c>
      <c r="E4769" s="1" t="s">
        <v>54</v>
      </c>
      <c r="F4769" s="41" t="s">
        <v>163</v>
      </c>
      <c r="G4769" t="str">
        <f>VLOOKUP($E4769,rahvdata!$AD$2:$AE$80,2,FALSE)</f>
        <v>Pärnu</v>
      </c>
      <c r="H4769" t="s">
        <v>248</v>
      </c>
    </row>
    <row r="4770" spans="1:8" x14ac:dyDescent="0.35">
      <c r="A4770" s="3" t="s">
        <v>102</v>
      </c>
      <c r="B4770" s="42">
        <v>43</v>
      </c>
      <c r="C4770" s="42">
        <v>18</v>
      </c>
      <c r="D4770" s="42">
        <v>25</v>
      </c>
      <c r="E4770" s="1" t="s">
        <v>54</v>
      </c>
      <c r="F4770" s="41" t="s">
        <v>164</v>
      </c>
      <c r="G4770" t="str">
        <f>VLOOKUP($E4770,rahvdata!$AD$2:$AE$80,2,FALSE)</f>
        <v>Pärnu</v>
      </c>
      <c r="H4770" t="s">
        <v>248</v>
      </c>
    </row>
    <row r="4771" spans="1:8" x14ac:dyDescent="0.35">
      <c r="A4771" s="3" t="s">
        <v>102</v>
      </c>
      <c r="B4771" s="42">
        <v>52</v>
      </c>
      <c r="C4771" s="42">
        <v>29</v>
      </c>
      <c r="D4771" s="42">
        <v>27</v>
      </c>
      <c r="E4771" s="1" t="s">
        <v>54</v>
      </c>
      <c r="F4771" s="41" t="s">
        <v>165</v>
      </c>
      <c r="G4771" t="str">
        <f>VLOOKUP($E4771,rahvdata!$AD$2:$AE$80,2,FALSE)</f>
        <v>Pärnu</v>
      </c>
      <c r="H4771" t="s">
        <v>248</v>
      </c>
    </row>
    <row r="4772" spans="1:8" x14ac:dyDescent="0.35">
      <c r="A4772" s="3" t="s">
        <v>102</v>
      </c>
      <c r="B4772" s="42">
        <v>48</v>
      </c>
      <c r="C4772" s="42">
        <v>28</v>
      </c>
      <c r="D4772" s="42">
        <v>28</v>
      </c>
      <c r="E4772" s="1" t="s">
        <v>54</v>
      </c>
      <c r="F4772" s="41" t="s">
        <v>166</v>
      </c>
      <c r="G4772" t="str">
        <f>VLOOKUP($E4772,rahvdata!$AD$2:$AE$80,2,FALSE)</f>
        <v>Pärnu</v>
      </c>
      <c r="H4772" t="s">
        <v>248</v>
      </c>
    </row>
    <row r="4773" spans="1:8" x14ac:dyDescent="0.35">
      <c r="A4773" s="3" t="s">
        <v>102</v>
      </c>
      <c r="B4773" s="42">
        <v>70</v>
      </c>
      <c r="C4773" s="42">
        <v>38</v>
      </c>
      <c r="D4773" s="42">
        <v>32</v>
      </c>
      <c r="E4773" s="1" t="s">
        <v>54</v>
      </c>
      <c r="F4773" s="41" t="s">
        <v>167</v>
      </c>
      <c r="G4773" t="str">
        <f>VLOOKUP($E4773,rahvdata!$AD$2:$AE$80,2,FALSE)</f>
        <v>Pärnu</v>
      </c>
      <c r="H4773" t="s">
        <v>248</v>
      </c>
    </row>
    <row r="4774" spans="1:8" x14ac:dyDescent="0.35">
      <c r="A4774" s="3" t="s">
        <v>102</v>
      </c>
      <c r="B4774" s="42">
        <v>44</v>
      </c>
      <c r="C4774" s="42">
        <v>24</v>
      </c>
      <c r="D4774" s="42">
        <v>26</v>
      </c>
      <c r="E4774" s="1" t="s">
        <v>54</v>
      </c>
      <c r="F4774" s="41" t="s">
        <v>168</v>
      </c>
      <c r="G4774" t="str">
        <f>VLOOKUP($E4774,rahvdata!$AD$2:$AE$80,2,FALSE)</f>
        <v>Pärnu</v>
      </c>
      <c r="H4774" t="s">
        <v>248</v>
      </c>
    </row>
    <row r="4775" spans="1:8" x14ac:dyDescent="0.35">
      <c r="A4775" s="3" t="s">
        <v>102</v>
      </c>
      <c r="B4775" s="42">
        <v>63</v>
      </c>
      <c r="C4775" s="42">
        <v>34</v>
      </c>
      <c r="D4775" s="42">
        <v>28</v>
      </c>
      <c r="E4775" s="1" t="s">
        <v>54</v>
      </c>
      <c r="F4775" s="41" t="s">
        <v>169</v>
      </c>
      <c r="G4775" t="str">
        <f>VLOOKUP($E4775,rahvdata!$AD$2:$AE$80,2,FALSE)</f>
        <v>Pärnu</v>
      </c>
      <c r="H4775" t="s">
        <v>248</v>
      </c>
    </row>
    <row r="4776" spans="1:8" x14ac:dyDescent="0.35">
      <c r="A4776" s="3" t="s">
        <v>102</v>
      </c>
      <c r="B4776" s="42">
        <v>54</v>
      </c>
      <c r="C4776" s="42">
        <v>33</v>
      </c>
      <c r="D4776" s="42">
        <v>21</v>
      </c>
      <c r="E4776" s="1" t="s">
        <v>54</v>
      </c>
      <c r="F4776" s="41" t="s">
        <v>170</v>
      </c>
      <c r="G4776" t="str">
        <f>VLOOKUP($E4776,rahvdata!$AD$2:$AE$80,2,FALSE)</f>
        <v>Pärnu</v>
      </c>
      <c r="H4776" t="s">
        <v>248</v>
      </c>
    </row>
    <row r="4777" spans="1:8" x14ac:dyDescent="0.35">
      <c r="A4777" s="3" t="s">
        <v>102</v>
      </c>
      <c r="B4777" s="42">
        <v>41</v>
      </c>
      <c r="C4777" s="42">
        <v>23</v>
      </c>
      <c r="D4777" s="42">
        <v>18</v>
      </c>
      <c r="E4777" s="1" t="s">
        <v>54</v>
      </c>
      <c r="F4777" s="41" t="s">
        <v>171</v>
      </c>
      <c r="G4777" t="str">
        <f>VLOOKUP($E4777,rahvdata!$AD$2:$AE$80,2,FALSE)</f>
        <v>Pärnu</v>
      </c>
      <c r="H4777" t="s">
        <v>248</v>
      </c>
    </row>
    <row r="4778" spans="1:8" x14ac:dyDescent="0.35">
      <c r="A4778" s="3" t="s">
        <v>102</v>
      </c>
      <c r="B4778" s="42">
        <v>43</v>
      </c>
      <c r="C4778" s="42">
        <v>21</v>
      </c>
      <c r="D4778" s="42">
        <v>22</v>
      </c>
      <c r="E4778" s="1" t="s">
        <v>54</v>
      </c>
      <c r="F4778" s="41" t="s">
        <v>172</v>
      </c>
      <c r="G4778" t="str">
        <f>VLOOKUP($E4778,rahvdata!$AD$2:$AE$80,2,FALSE)</f>
        <v>Pärnu</v>
      </c>
      <c r="H4778" t="s">
        <v>248</v>
      </c>
    </row>
    <row r="4779" spans="1:8" x14ac:dyDescent="0.35">
      <c r="A4779" s="3" t="s">
        <v>104</v>
      </c>
      <c r="B4779" s="42">
        <v>54</v>
      </c>
      <c r="C4779" s="42">
        <v>34</v>
      </c>
      <c r="D4779" s="42">
        <v>20</v>
      </c>
      <c r="E4779" s="1" t="s">
        <v>54</v>
      </c>
      <c r="F4779" s="41" t="s">
        <v>173</v>
      </c>
      <c r="G4779" t="str">
        <f>VLOOKUP($E4779,rahvdata!$AD$2:$AE$80,2,FALSE)</f>
        <v>Pärnu</v>
      </c>
      <c r="H4779" t="s">
        <v>248</v>
      </c>
    </row>
    <row r="4780" spans="1:8" x14ac:dyDescent="0.35">
      <c r="A4780" s="3" t="s">
        <v>104</v>
      </c>
      <c r="B4780" s="42">
        <v>69</v>
      </c>
      <c r="C4780" s="42">
        <v>44</v>
      </c>
      <c r="D4780" s="42">
        <v>23</v>
      </c>
      <c r="E4780" s="1" t="s">
        <v>54</v>
      </c>
      <c r="F4780" s="41" t="s">
        <v>174</v>
      </c>
      <c r="G4780" t="str">
        <f>VLOOKUP($E4780,rahvdata!$AD$2:$AE$80,2,FALSE)</f>
        <v>Pärnu</v>
      </c>
      <c r="H4780" t="s">
        <v>248</v>
      </c>
    </row>
    <row r="4781" spans="1:8" x14ac:dyDescent="0.35">
      <c r="A4781" s="3" t="s">
        <v>104</v>
      </c>
      <c r="B4781" s="42">
        <v>58</v>
      </c>
      <c r="C4781" s="42">
        <v>32</v>
      </c>
      <c r="D4781" s="42">
        <v>22</v>
      </c>
      <c r="E4781" s="1" t="s">
        <v>54</v>
      </c>
      <c r="F4781" s="41" t="s">
        <v>175</v>
      </c>
      <c r="G4781" t="str">
        <f>VLOOKUP($E4781,rahvdata!$AD$2:$AE$80,2,FALSE)</f>
        <v>Pärnu</v>
      </c>
      <c r="H4781" t="s">
        <v>248</v>
      </c>
    </row>
    <row r="4782" spans="1:8" x14ac:dyDescent="0.35">
      <c r="A4782" s="3" t="s">
        <v>104</v>
      </c>
      <c r="B4782" s="42">
        <v>56</v>
      </c>
      <c r="C4782" s="42">
        <v>31</v>
      </c>
      <c r="D4782" s="42">
        <v>25</v>
      </c>
      <c r="E4782" s="1" t="s">
        <v>54</v>
      </c>
      <c r="F4782" s="41" t="s">
        <v>176</v>
      </c>
      <c r="G4782" t="str">
        <f>VLOOKUP($E4782,rahvdata!$AD$2:$AE$80,2,FALSE)</f>
        <v>Pärnu</v>
      </c>
      <c r="H4782" t="s">
        <v>248</v>
      </c>
    </row>
    <row r="4783" spans="1:8" x14ac:dyDescent="0.35">
      <c r="A4783" s="3" t="s">
        <v>104</v>
      </c>
      <c r="B4783" s="42">
        <v>58</v>
      </c>
      <c r="C4783" s="42">
        <v>32</v>
      </c>
      <c r="D4783" s="42">
        <v>26</v>
      </c>
      <c r="E4783" s="1" t="s">
        <v>54</v>
      </c>
      <c r="F4783" s="41" t="s">
        <v>177</v>
      </c>
      <c r="G4783" t="str">
        <f>VLOOKUP($E4783,rahvdata!$AD$2:$AE$80,2,FALSE)</f>
        <v>Pärnu</v>
      </c>
      <c r="H4783" t="s">
        <v>248</v>
      </c>
    </row>
    <row r="4784" spans="1:8" x14ac:dyDescent="0.35">
      <c r="A4784" s="3" t="s">
        <v>104</v>
      </c>
      <c r="B4784" s="42">
        <v>64</v>
      </c>
      <c r="C4784" s="42">
        <v>42</v>
      </c>
      <c r="D4784" s="42">
        <v>22</v>
      </c>
      <c r="E4784" s="1" t="s">
        <v>54</v>
      </c>
      <c r="F4784" s="41" t="s">
        <v>178</v>
      </c>
      <c r="G4784" t="str">
        <f>VLOOKUP($E4784,rahvdata!$AD$2:$AE$80,2,FALSE)</f>
        <v>Pärnu</v>
      </c>
      <c r="H4784" t="s">
        <v>248</v>
      </c>
    </row>
    <row r="4785" spans="1:8" x14ac:dyDescent="0.35">
      <c r="A4785" s="3" t="s">
        <v>104</v>
      </c>
      <c r="B4785" s="42">
        <v>58</v>
      </c>
      <c r="C4785" s="42">
        <v>33</v>
      </c>
      <c r="D4785" s="42">
        <v>25</v>
      </c>
      <c r="E4785" s="1" t="s">
        <v>54</v>
      </c>
      <c r="F4785" s="41" t="s">
        <v>179</v>
      </c>
      <c r="G4785" t="str">
        <f>VLOOKUP($E4785,rahvdata!$AD$2:$AE$80,2,FALSE)</f>
        <v>Pärnu</v>
      </c>
      <c r="H4785" t="s">
        <v>248</v>
      </c>
    </row>
    <row r="4786" spans="1:8" x14ac:dyDescent="0.35">
      <c r="A4786" s="3" t="s">
        <v>104</v>
      </c>
      <c r="B4786" s="42">
        <v>51</v>
      </c>
      <c r="C4786" s="42">
        <v>31</v>
      </c>
      <c r="D4786" s="42">
        <v>20</v>
      </c>
      <c r="E4786" s="1" t="s">
        <v>54</v>
      </c>
      <c r="F4786" s="41" t="s">
        <v>180</v>
      </c>
      <c r="G4786" t="str">
        <f>VLOOKUP($E4786,rahvdata!$AD$2:$AE$80,2,FALSE)</f>
        <v>Pärnu</v>
      </c>
      <c r="H4786" t="s">
        <v>248</v>
      </c>
    </row>
    <row r="4787" spans="1:8" x14ac:dyDescent="0.35">
      <c r="A4787" s="3" t="s">
        <v>104</v>
      </c>
      <c r="B4787" s="42">
        <v>74</v>
      </c>
      <c r="C4787" s="42">
        <v>39</v>
      </c>
      <c r="D4787" s="42">
        <v>35</v>
      </c>
      <c r="E4787" s="1" t="s">
        <v>54</v>
      </c>
      <c r="F4787" s="41" t="s">
        <v>181</v>
      </c>
      <c r="G4787" t="str">
        <f>VLOOKUP($E4787,rahvdata!$AD$2:$AE$80,2,FALSE)</f>
        <v>Pärnu</v>
      </c>
      <c r="H4787" t="s">
        <v>248</v>
      </c>
    </row>
    <row r="4788" spans="1:8" x14ac:dyDescent="0.35">
      <c r="A4788" s="3" t="s">
        <v>104</v>
      </c>
      <c r="B4788" s="42">
        <v>42</v>
      </c>
      <c r="C4788" s="42">
        <v>27</v>
      </c>
      <c r="D4788" s="42">
        <v>15</v>
      </c>
      <c r="E4788" s="1" t="s">
        <v>54</v>
      </c>
      <c r="F4788" s="41" t="s">
        <v>182</v>
      </c>
      <c r="G4788" t="str">
        <f>VLOOKUP($E4788,rahvdata!$AD$2:$AE$80,2,FALSE)</f>
        <v>Pärnu</v>
      </c>
      <c r="H4788" t="s">
        <v>248</v>
      </c>
    </row>
    <row r="4789" spans="1:8" x14ac:dyDescent="0.35">
      <c r="A4789" s="3" t="s">
        <v>105</v>
      </c>
      <c r="B4789" s="42">
        <v>55</v>
      </c>
      <c r="C4789" s="42">
        <v>29</v>
      </c>
      <c r="D4789" s="42">
        <v>26</v>
      </c>
      <c r="E4789" s="1" t="s">
        <v>54</v>
      </c>
      <c r="F4789" s="41" t="s">
        <v>183</v>
      </c>
      <c r="G4789" t="str">
        <f>VLOOKUP($E4789,rahvdata!$AD$2:$AE$80,2,FALSE)</f>
        <v>Pärnu</v>
      </c>
      <c r="H4789" t="s">
        <v>248</v>
      </c>
    </row>
    <row r="4790" spans="1:8" x14ac:dyDescent="0.35">
      <c r="A4790" s="3" t="s">
        <v>105</v>
      </c>
      <c r="B4790" s="42">
        <v>48</v>
      </c>
      <c r="C4790" s="42">
        <v>29</v>
      </c>
      <c r="D4790" s="42">
        <v>18</v>
      </c>
      <c r="E4790" s="1" t="s">
        <v>54</v>
      </c>
      <c r="F4790" s="41" t="s">
        <v>184</v>
      </c>
      <c r="G4790" t="str">
        <f>VLOOKUP($E4790,rahvdata!$AD$2:$AE$80,2,FALSE)</f>
        <v>Pärnu</v>
      </c>
      <c r="H4790" t="s">
        <v>248</v>
      </c>
    </row>
    <row r="4791" spans="1:8" x14ac:dyDescent="0.35">
      <c r="A4791" s="3" t="s">
        <v>105</v>
      </c>
      <c r="B4791" s="42">
        <v>43</v>
      </c>
      <c r="C4791" s="42">
        <v>21</v>
      </c>
      <c r="D4791" s="42">
        <v>20</v>
      </c>
      <c r="E4791" s="1" t="s">
        <v>54</v>
      </c>
      <c r="F4791" s="41" t="s">
        <v>185</v>
      </c>
      <c r="G4791" t="str">
        <f>VLOOKUP($E4791,rahvdata!$AD$2:$AE$80,2,FALSE)</f>
        <v>Pärnu</v>
      </c>
      <c r="H4791" t="s">
        <v>248</v>
      </c>
    </row>
    <row r="4792" spans="1:8" x14ac:dyDescent="0.35">
      <c r="A4792" s="3" t="s">
        <v>105</v>
      </c>
      <c r="B4792" s="42">
        <v>48</v>
      </c>
      <c r="C4792" s="42">
        <v>33</v>
      </c>
      <c r="D4792" s="42">
        <v>21</v>
      </c>
      <c r="E4792" s="1" t="s">
        <v>54</v>
      </c>
      <c r="F4792" s="41" t="s">
        <v>186</v>
      </c>
      <c r="G4792" t="str">
        <f>VLOOKUP($E4792,rahvdata!$AD$2:$AE$80,2,FALSE)</f>
        <v>Pärnu</v>
      </c>
      <c r="H4792" t="s">
        <v>248</v>
      </c>
    </row>
    <row r="4793" spans="1:8" x14ac:dyDescent="0.35">
      <c r="A4793" s="3" t="s">
        <v>105</v>
      </c>
      <c r="B4793" s="42">
        <v>49</v>
      </c>
      <c r="C4793" s="42">
        <v>21</v>
      </c>
      <c r="D4793" s="42">
        <v>28</v>
      </c>
      <c r="E4793" s="1" t="s">
        <v>54</v>
      </c>
      <c r="F4793" s="41" t="s">
        <v>187</v>
      </c>
      <c r="G4793" t="str">
        <f>VLOOKUP($E4793,rahvdata!$AD$2:$AE$80,2,FALSE)</f>
        <v>Pärnu</v>
      </c>
      <c r="H4793" t="s">
        <v>248</v>
      </c>
    </row>
    <row r="4794" spans="1:8" x14ac:dyDescent="0.35">
      <c r="A4794" s="3" t="s">
        <v>105</v>
      </c>
      <c r="B4794" s="42">
        <v>57</v>
      </c>
      <c r="C4794" s="42">
        <v>35</v>
      </c>
      <c r="D4794" s="42">
        <v>22</v>
      </c>
      <c r="E4794" s="1" t="s">
        <v>54</v>
      </c>
      <c r="F4794" s="41" t="s">
        <v>188</v>
      </c>
      <c r="G4794" t="str">
        <f>VLOOKUP($E4794,rahvdata!$AD$2:$AE$80,2,FALSE)</f>
        <v>Pärnu</v>
      </c>
      <c r="H4794" t="s">
        <v>248</v>
      </c>
    </row>
    <row r="4795" spans="1:8" x14ac:dyDescent="0.35">
      <c r="A4795" s="3" t="s">
        <v>105</v>
      </c>
      <c r="B4795" s="42">
        <v>59</v>
      </c>
      <c r="C4795" s="42">
        <v>36</v>
      </c>
      <c r="D4795" s="42">
        <v>18</v>
      </c>
      <c r="E4795" s="1" t="s">
        <v>54</v>
      </c>
      <c r="F4795" s="41" t="s">
        <v>189</v>
      </c>
      <c r="G4795" t="str">
        <f>VLOOKUP($E4795,rahvdata!$AD$2:$AE$80,2,FALSE)</f>
        <v>Pärnu</v>
      </c>
      <c r="H4795" t="s">
        <v>248</v>
      </c>
    </row>
    <row r="4796" spans="1:8" x14ac:dyDescent="0.35">
      <c r="A4796" s="3" t="s">
        <v>105</v>
      </c>
      <c r="B4796" s="42">
        <v>60</v>
      </c>
      <c r="C4796" s="42">
        <v>35</v>
      </c>
      <c r="D4796" s="42">
        <v>25</v>
      </c>
      <c r="E4796" s="1" t="s">
        <v>54</v>
      </c>
      <c r="F4796" s="41" t="s">
        <v>190</v>
      </c>
      <c r="G4796" t="str">
        <f>VLOOKUP($E4796,rahvdata!$AD$2:$AE$80,2,FALSE)</f>
        <v>Pärnu</v>
      </c>
      <c r="H4796" t="s">
        <v>248</v>
      </c>
    </row>
    <row r="4797" spans="1:8" x14ac:dyDescent="0.35">
      <c r="A4797" s="3" t="s">
        <v>105</v>
      </c>
      <c r="B4797" s="42">
        <v>58</v>
      </c>
      <c r="C4797" s="42">
        <v>35</v>
      </c>
      <c r="D4797" s="42">
        <v>23</v>
      </c>
      <c r="E4797" s="1" t="s">
        <v>54</v>
      </c>
      <c r="F4797" s="41" t="s">
        <v>191</v>
      </c>
      <c r="G4797" t="str">
        <f>VLOOKUP($E4797,rahvdata!$AD$2:$AE$80,2,FALSE)</f>
        <v>Pärnu</v>
      </c>
      <c r="H4797" t="s">
        <v>248</v>
      </c>
    </row>
    <row r="4798" spans="1:8" x14ac:dyDescent="0.35">
      <c r="A4798" s="3" t="s">
        <v>105</v>
      </c>
      <c r="B4798" s="42">
        <v>57</v>
      </c>
      <c r="C4798" s="42">
        <v>21</v>
      </c>
      <c r="D4798" s="42">
        <v>33</v>
      </c>
      <c r="E4798" s="1" t="s">
        <v>54</v>
      </c>
      <c r="F4798" s="41" t="s">
        <v>192</v>
      </c>
      <c r="G4798" t="str">
        <f>VLOOKUP($E4798,rahvdata!$AD$2:$AE$80,2,FALSE)</f>
        <v>Pärnu</v>
      </c>
      <c r="H4798" t="s">
        <v>248</v>
      </c>
    </row>
    <row r="4799" spans="1:8" x14ac:dyDescent="0.35">
      <c r="A4799" s="3" t="s">
        <v>106</v>
      </c>
      <c r="B4799" s="42">
        <v>60</v>
      </c>
      <c r="C4799" s="42">
        <v>30</v>
      </c>
      <c r="D4799" s="42">
        <v>30</v>
      </c>
      <c r="E4799" s="1" t="s">
        <v>54</v>
      </c>
      <c r="F4799" s="41" t="s">
        <v>193</v>
      </c>
      <c r="G4799" t="str">
        <f>VLOOKUP($E4799,rahvdata!$AD$2:$AE$80,2,FALSE)</f>
        <v>Pärnu</v>
      </c>
      <c r="H4799" t="s">
        <v>248</v>
      </c>
    </row>
    <row r="4800" spans="1:8" x14ac:dyDescent="0.35">
      <c r="A4800" s="3" t="s">
        <v>106</v>
      </c>
      <c r="B4800" s="42">
        <v>48</v>
      </c>
      <c r="C4800" s="42">
        <v>24</v>
      </c>
      <c r="D4800" s="42">
        <v>27</v>
      </c>
      <c r="E4800" s="1" t="s">
        <v>54</v>
      </c>
      <c r="F4800" s="41" t="s">
        <v>194</v>
      </c>
      <c r="G4800" t="str">
        <f>VLOOKUP($E4800,rahvdata!$AD$2:$AE$80,2,FALSE)</f>
        <v>Pärnu</v>
      </c>
      <c r="H4800" t="s">
        <v>248</v>
      </c>
    </row>
    <row r="4801" spans="1:9" x14ac:dyDescent="0.35">
      <c r="A4801" s="3" t="s">
        <v>106</v>
      </c>
      <c r="B4801" s="42">
        <v>88</v>
      </c>
      <c r="C4801" s="42">
        <v>44</v>
      </c>
      <c r="D4801" s="42">
        <v>42</v>
      </c>
      <c r="E4801" s="1" t="s">
        <v>54</v>
      </c>
      <c r="F4801" s="41" t="s">
        <v>195</v>
      </c>
      <c r="G4801" t="str">
        <f>VLOOKUP($E4801,rahvdata!$AD$2:$AE$80,2,FALSE)</f>
        <v>Pärnu</v>
      </c>
      <c r="H4801" t="s">
        <v>248</v>
      </c>
    </row>
    <row r="4802" spans="1:9" x14ac:dyDescent="0.35">
      <c r="A4802" s="3" t="s">
        <v>106</v>
      </c>
      <c r="B4802" s="42">
        <v>75</v>
      </c>
      <c r="C4802" s="42">
        <v>37</v>
      </c>
      <c r="D4802" s="42">
        <v>38</v>
      </c>
      <c r="E4802" s="1" t="s">
        <v>54</v>
      </c>
      <c r="F4802" s="41" t="s">
        <v>196</v>
      </c>
      <c r="G4802" t="str">
        <f>VLOOKUP($E4802,rahvdata!$AD$2:$AE$80,2,FALSE)</f>
        <v>Pärnu</v>
      </c>
      <c r="H4802" t="s">
        <v>248</v>
      </c>
    </row>
    <row r="4803" spans="1:9" x14ac:dyDescent="0.35">
      <c r="A4803" s="3" t="s">
        <v>106</v>
      </c>
      <c r="B4803" s="42">
        <v>94</v>
      </c>
      <c r="C4803" s="42">
        <v>56</v>
      </c>
      <c r="D4803" s="42">
        <v>43</v>
      </c>
      <c r="E4803" s="1" t="s">
        <v>54</v>
      </c>
      <c r="F4803" s="41" t="s">
        <v>197</v>
      </c>
      <c r="G4803" t="str">
        <f>VLOOKUP($E4803,rahvdata!$AD$2:$AE$80,2,FALSE)</f>
        <v>Pärnu</v>
      </c>
      <c r="H4803" t="s">
        <v>248</v>
      </c>
    </row>
    <row r="4804" spans="1:9" x14ac:dyDescent="0.35">
      <c r="A4804" s="3" t="s">
        <v>106</v>
      </c>
      <c r="B4804" s="42">
        <v>76</v>
      </c>
      <c r="C4804" s="42">
        <v>37</v>
      </c>
      <c r="D4804" s="42">
        <v>39</v>
      </c>
      <c r="E4804" s="1" t="s">
        <v>54</v>
      </c>
      <c r="F4804" s="41" t="s">
        <v>198</v>
      </c>
      <c r="G4804" t="str">
        <f>VLOOKUP($E4804,rahvdata!$AD$2:$AE$80,2,FALSE)</f>
        <v>Pärnu</v>
      </c>
      <c r="H4804" t="s">
        <v>248</v>
      </c>
    </row>
    <row r="4805" spans="1:9" x14ac:dyDescent="0.35">
      <c r="A4805" s="3" t="s">
        <v>106</v>
      </c>
      <c r="B4805" s="42">
        <v>90</v>
      </c>
      <c r="C4805" s="42">
        <v>43</v>
      </c>
      <c r="D4805" s="42">
        <v>47</v>
      </c>
      <c r="E4805" s="1" t="s">
        <v>54</v>
      </c>
      <c r="F4805" s="41" t="s">
        <v>199</v>
      </c>
      <c r="G4805" t="str">
        <f>VLOOKUP($E4805,rahvdata!$AD$2:$AE$80,2,FALSE)</f>
        <v>Pärnu</v>
      </c>
      <c r="H4805" t="s">
        <v>248</v>
      </c>
    </row>
    <row r="4806" spans="1:9" x14ac:dyDescent="0.35">
      <c r="A4806" s="3" t="s">
        <v>106</v>
      </c>
      <c r="B4806" s="42">
        <v>97</v>
      </c>
      <c r="C4806" s="42">
        <v>51</v>
      </c>
      <c r="D4806" s="42">
        <v>46</v>
      </c>
      <c r="E4806" s="1" t="s">
        <v>54</v>
      </c>
      <c r="F4806" s="41" t="s">
        <v>200</v>
      </c>
      <c r="G4806" t="str">
        <f>VLOOKUP($E4806,rahvdata!$AD$2:$AE$80,2,FALSE)</f>
        <v>Pärnu</v>
      </c>
      <c r="H4806" t="s">
        <v>248</v>
      </c>
    </row>
    <row r="4807" spans="1:9" x14ac:dyDescent="0.35">
      <c r="A4807" s="3" t="s">
        <v>106</v>
      </c>
      <c r="B4807" s="42">
        <v>72</v>
      </c>
      <c r="C4807" s="42">
        <v>36</v>
      </c>
      <c r="D4807" s="42">
        <v>36</v>
      </c>
      <c r="E4807" s="1" t="s">
        <v>54</v>
      </c>
      <c r="F4807" s="41" t="s">
        <v>201</v>
      </c>
      <c r="G4807" t="str">
        <f>VLOOKUP($E4807,rahvdata!$AD$2:$AE$80,2,FALSE)</f>
        <v>Pärnu</v>
      </c>
      <c r="H4807" t="s">
        <v>248</v>
      </c>
    </row>
    <row r="4808" spans="1:9" x14ac:dyDescent="0.35">
      <c r="A4808" s="3" t="s">
        <v>106</v>
      </c>
      <c r="B4808" s="42">
        <v>94</v>
      </c>
      <c r="C4808" s="42">
        <v>59</v>
      </c>
      <c r="D4808" s="42">
        <v>35</v>
      </c>
      <c r="E4808" s="1" t="s">
        <v>54</v>
      </c>
      <c r="F4808" s="41" t="s">
        <v>202</v>
      </c>
      <c r="G4808" t="str">
        <f>VLOOKUP($E4808,rahvdata!$AD$2:$AE$80,2,FALSE)</f>
        <v>Pärnu</v>
      </c>
      <c r="H4808" t="s">
        <v>248</v>
      </c>
    </row>
    <row r="4809" spans="1:9" x14ac:dyDescent="0.35">
      <c r="A4809" s="3" t="s">
        <v>107</v>
      </c>
      <c r="B4809" s="42">
        <v>93</v>
      </c>
      <c r="C4809" s="42">
        <v>44</v>
      </c>
      <c r="D4809" s="42">
        <v>49</v>
      </c>
      <c r="E4809" s="1" t="s">
        <v>54</v>
      </c>
      <c r="F4809" s="41" t="s">
        <v>203</v>
      </c>
      <c r="G4809" t="str">
        <f>VLOOKUP($E4809,rahvdata!$AD$2:$AE$80,2,FALSE)</f>
        <v>Pärnu</v>
      </c>
      <c r="H4809" t="s">
        <v>248</v>
      </c>
    </row>
    <row r="4810" spans="1:9" x14ac:dyDescent="0.35">
      <c r="A4810" s="3" t="s">
        <v>107</v>
      </c>
      <c r="B4810" s="42">
        <v>78</v>
      </c>
      <c r="C4810" s="42">
        <v>31</v>
      </c>
      <c r="D4810" s="42">
        <v>48</v>
      </c>
      <c r="E4810" s="1" t="s">
        <v>54</v>
      </c>
      <c r="F4810" s="41" t="s">
        <v>204</v>
      </c>
      <c r="G4810" t="str">
        <f>VLOOKUP($E4810,rahvdata!$AD$2:$AE$80,2,FALSE)</f>
        <v>Pärnu</v>
      </c>
      <c r="H4810" t="s">
        <v>248</v>
      </c>
    </row>
    <row r="4811" spans="1:9" x14ac:dyDescent="0.35">
      <c r="A4811" s="3" t="s">
        <v>107</v>
      </c>
      <c r="B4811" s="42">
        <v>77</v>
      </c>
      <c r="C4811" s="42">
        <v>43</v>
      </c>
      <c r="D4811" s="42">
        <v>35</v>
      </c>
      <c r="E4811" s="1" t="s">
        <v>54</v>
      </c>
      <c r="F4811" s="41" t="s">
        <v>205</v>
      </c>
      <c r="G4811" t="str">
        <f>VLOOKUP($E4811,rahvdata!$AD$2:$AE$80,2,FALSE)</f>
        <v>Pärnu</v>
      </c>
      <c r="H4811" t="s">
        <v>248</v>
      </c>
    </row>
    <row r="4812" spans="1:9" x14ac:dyDescent="0.35">
      <c r="A4812" s="3" t="s">
        <v>107</v>
      </c>
      <c r="B4812" s="42">
        <v>74</v>
      </c>
      <c r="C4812" s="42">
        <v>32</v>
      </c>
      <c r="D4812" s="42">
        <v>42</v>
      </c>
      <c r="E4812" s="1" t="s">
        <v>54</v>
      </c>
      <c r="F4812" s="41" t="s">
        <v>206</v>
      </c>
      <c r="G4812" t="str">
        <f>VLOOKUP($E4812,rahvdata!$AD$2:$AE$80,2,FALSE)</f>
        <v>Pärnu</v>
      </c>
      <c r="H4812" t="s">
        <v>248</v>
      </c>
    </row>
    <row r="4813" spans="1:9" x14ac:dyDescent="0.35">
      <c r="A4813" s="3" t="s">
        <v>107</v>
      </c>
      <c r="B4813" s="42">
        <v>79</v>
      </c>
      <c r="C4813" s="42">
        <v>46</v>
      </c>
      <c r="D4813" s="42">
        <v>33</v>
      </c>
      <c r="E4813" s="1" t="s">
        <v>54</v>
      </c>
      <c r="F4813" s="41" t="s">
        <v>207</v>
      </c>
      <c r="G4813" t="str">
        <f>VLOOKUP($E4813,rahvdata!$AD$2:$AE$80,2,FALSE)</f>
        <v>Pärnu</v>
      </c>
      <c r="H4813" t="s">
        <v>248</v>
      </c>
      <c r="I4813" t="s">
        <v>252</v>
      </c>
    </row>
    <row r="4814" spans="1:9" x14ac:dyDescent="0.35">
      <c r="A4814" s="3" t="s">
        <v>107</v>
      </c>
      <c r="B4814" s="42">
        <v>83</v>
      </c>
      <c r="C4814" s="42">
        <v>46</v>
      </c>
      <c r="D4814" s="42">
        <v>40</v>
      </c>
      <c r="E4814" s="1" t="s">
        <v>54</v>
      </c>
      <c r="F4814" s="41" t="s">
        <v>208</v>
      </c>
      <c r="G4814" t="str">
        <f>VLOOKUP($E4814,rahvdata!$AD$2:$AE$80,2,FALSE)</f>
        <v>Pärnu</v>
      </c>
      <c r="H4814" t="s">
        <v>249</v>
      </c>
      <c r="I4814" t="s">
        <v>252</v>
      </c>
    </row>
    <row r="4815" spans="1:9" x14ac:dyDescent="0.35">
      <c r="A4815" s="3" t="s">
        <v>107</v>
      </c>
      <c r="B4815" s="42">
        <v>72</v>
      </c>
      <c r="C4815" s="42">
        <v>36</v>
      </c>
      <c r="D4815" s="42">
        <v>36</v>
      </c>
      <c r="E4815" s="1" t="s">
        <v>54</v>
      </c>
      <c r="F4815" s="41" t="s">
        <v>209</v>
      </c>
      <c r="G4815" t="str">
        <f>VLOOKUP($E4815,rahvdata!$AD$2:$AE$80,2,FALSE)</f>
        <v>Pärnu</v>
      </c>
      <c r="H4815" t="s">
        <v>249</v>
      </c>
      <c r="I4815" t="s">
        <v>252</v>
      </c>
    </row>
    <row r="4816" spans="1:9" x14ac:dyDescent="0.35">
      <c r="A4816" s="3" t="s">
        <v>107</v>
      </c>
      <c r="B4816" s="42">
        <v>83</v>
      </c>
      <c r="C4816" s="42">
        <v>36</v>
      </c>
      <c r="D4816" s="42">
        <v>47</v>
      </c>
      <c r="E4816" s="1" t="s">
        <v>54</v>
      </c>
      <c r="F4816" s="41" t="s">
        <v>210</v>
      </c>
      <c r="G4816" t="str">
        <f>VLOOKUP($E4816,rahvdata!$AD$2:$AE$80,2,FALSE)</f>
        <v>Pärnu</v>
      </c>
      <c r="H4816" t="s">
        <v>249</v>
      </c>
      <c r="I4816" t="s">
        <v>252</v>
      </c>
    </row>
    <row r="4817" spans="1:9" x14ac:dyDescent="0.35">
      <c r="A4817" s="3" t="s">
        <v>107</v>
      </c>
      <c r="B4817" s="42">
        <v>61</v>
      </c>
      <c r="C4817" s="42">
        <v>32</v>
      </c>
      <c r="D4817" s="42">
        <v>31</v>
      </c>
      <c r="E4817" s="1" t="s">
        <v>54</v>
      </c>
      <c r="F4817" s="41" t="s">
        <v>211</v>
      </c>
      <c r="G4817" t="str">
        <f>VLOOKUP($E4817,rahvdata!$AD$2:$AE$80,2,FALSE)</f>
        <v>Pärnu</v>
      </c>
      <c r="H4817" t="s">
        <v>249</v>
      </c>
      <c r="I4817" t="s">
        <v>252</v>
      </c>
    </row>
    <row r="4818" spans="1:9" x14ac:dyDescent="0.35">
      <c r="A4818" s="3" t="s">
        <v>107</v>
      </c>
      <c r="B4818" s="42">
        <v>63</v>
      </c>
      <c r="C4818" s="42">
        <v>29</v>
      </c>
      <c r="D4818" s="42">
        <v>29</v>
      </c>
      <c r="E4818" s="1" t="s">
        <v>54</v>
      </c>
      <c r="F4818" s="41" t="s">
        <v>212</v>
      </c>
      <c r="G4818" t="str">
        <f>VLOOKUP($E4818,rahvdata!$AD$2:$AE$80,2,FALSE)</f>
        <v>Pärnu</v>
      </c>
      <c r="H4818" t="s">
        <v>249</v>
      </c>
      <c r="I4818" t="s">
        <v>252</v>
      </c>
    </row>
    <row r="4819" spans="1:9" x14ac:dyDescent="0.35">
      <c r="A4819" s="3" t="s">
        <v>108</v>
      </c>
      <c r="B4819" s="42">
        <v>72</v>
      </c>
      <c r="C4819" s="42">
        <v>35</v>
      </c>
      <c r="D4819" s="42">
        <v>37</v>
      </c>
      <c r="E4819" s="1" t="s">
        <v>54</v>
      </c>
      <c r="F4819" s="41" t="s">
        <v>213</v>
      </c>
      <c r="G4819" t="str">
        <f>VLOOKUP($E4819,rahvdata!$AD$2:$AE$80,2,FALSE)</f>
        <v>Pärnu</v>
      </c>
      <c r="H4819" t="s">
        <v>249</v>
      </c>
      <c r="I4819" t="s">
        <v>252</v>
      </c>
    </row>
    <row r="4820" spans="1:9" x14ac:dyDescent="0.35">
      <c r="A4820" s="3" t="s">
        <v>108</v>
      </c>
      <c r="B4820" s="42">
        <v>65</v>
      </c>
      <c r="C4820" s="42">
        <v>22</v>
      </c>
      <c r="D4820" s="42">
        <v>41</v>
      </c>
      <c r="E4820" s="1" t="s">
        <v>54</v>
      </c>
      <c r="F4820" s="41" t="s">
        <v>214</v>
      </c>
      <c r="G4820" t="str">
        <f>VLOOKUP($E4820,rahvdata!$AD$2:$AE$80,2,FALSE)</f>
        <v>Pärnu</v>
      </c>
      <c r="H4820" t="s">
        <v>249</v>
      </c>
      <c r="I4820" t="s">
        <v>252</v>
      </c>
    </row>
    <row r="4821" spans="1:9" x14ac:dyDescent="0.35">
      <c r="A4821" s="3" t="s">
        <v>108</v>
      </c>
      <c r="B4821" s="42">
        <v>69</v>
      </c>
      <c r="C4821" s="42">
        <v>28</v>
      </c>
      <c r="D4821" s="42">
        <v>41</v>
      </c>
      <c r="E4821" s="1" t="s">
        <v>54</v>
      </c>
      <c r="F4821" s="41" t="s">
        <v>215</v>
      </c>
      <c r="G4821" t="str">
        <f>VLOOKUP($E4821,rahvdata!$AD$2:$AE$80,2,FALSE)</f>
        <v>Pärnu</v>
      </c>
      <c r="H4821" t="s">
        <v>249</v>
      </c>
      <c r="I4821" t="s">
        <v>252</v>
      </c>
    </row>
    <row r="4822" spans="1:9" x14ac:dyDescent="0.35">
      <c r="A4822" s="3" t="s">
        <v>108</v>
      </c>
      <c r="B4822" s="42">
        <v>62</v>
      </c>
      <c r="C4822" s="42">
        <v>25</v>
      </c>
      <c r="D4822" s="42">
        <v>37</v>
      </c>
      <c r="E4822" s="1" t="s">
        <v>54</v>
      </c>
      <c r="F4822" s="41" t="s">
        <v>216</v>
      </c>
      <c r="G4822" t="str">
        <f>VLOOKUP($E4822,rahvdata!$AD$2:$AE$80,2,FALSE)</f>
        <v>Pärnu</v>
      </c>
      <c r="H4822" t="s">
        <v>249</v>
      </c>
      <c r="I4822" t="s">
        <v>252</v>
      </c>
    </row>
    <row r="4823" spans="1:9" x14ac:dyDescent="0.35">
      <c r="A4823" s="3" t="s">
        <v>108</v>
      </c>
      <c r="B4823" s="42">
        <v>53</v>
      </c>
      <c r="C4823" s="42">
        <v>25</v>
      </c>
      <c r="D4823" s="42">
        <v>28</v>
      </c>
      <c r="E4823" s="1" t="s">
        <v>54</v>
      </c>
      <c r="F4823" s="41" t="s">
        <v>217</v>
      </c>
      <c r="G4823" t="str">
        <f>VLOOKUP($E4823,rahvdata!$AD$2:$AE$80,2,FALSE)</f>
        <v>Pärnu</v>
      </c>
      <c r="H4823" t="s">
        <v>249</v>
      </c>
      <c r="I4823" t="s">
        <v>252</v>
      </c>
    </row>
    <row r="4824" spans="1:9" x14ac:dyDescent="0.35">
      <c r="A4824" s="3" t="s">
        <v>108</v>
      </c>
      <c r="B4824" s="42">
        <v>58</v>
      </c>
      <c r="C4824" s="42">
        <v>23</v>
      </c>
      <c r="D4824" s="42">
        <v>35</v>
      </c>
      <c r="E4824" s="1" t="s">
        <v>54</v>
      </c>
      <c r="F4824" s="41" t="s">
        <v>218</v>
      </c>
      <c r="G4824" t="str">
        <f>VLOOKUP($E4824,rahvdata!$AD$2:$AE$80,2,FALSE)</f>
        <v>Pärnu</v>
      </c>
      <c r="H4824" t="s">
        <v>249</v>
      </c>
      <c r="I4824" t="s">
        <v>252</v>
      </c>
    </row>
    <row r="4825" spans="1:9" x14ac:dyDescent="0.35">
      <c r="A4825" s="3" t="s">
        <v>108</v>
      </c>
      <c r="B4825" s="42">
        <v>74</v>
      </c>
      <c r="C4825" s="42">
        <v>21</v>
      </c>
      <c r="D4825" s="42">
        <v>52</v>
      </c>
      <c r="E4825" s="1" t="s">
        <v>54</v>
      </c>
      <c r="F4825" s="41" t="s">
        <v>219</v>
      </c>
      <c r="G4825" t="str">
        <f>VLOOKUP($E4825,rahvdata!$AD$2:$AE$80,2,FALSE)</f>
        <v>Pärnu</v>
      </c>
      <c r="H4825" t="s">
        <v>249</v>
      </c>
      <c r="I4825" t="s">
        <v>252</v>
      </c>
    </row>
    <row r="4826" spans="1:9" x14ac:dyDescent="0.35">
      <c r="A4826" s="3" t="s">
        <v>108</v>
      </c>
      <c r="B4826" s="42">
        <v>49</v>
      </c>
      <c r="C4826" s="42">
        <v>17</v>
      </c>
      <c r="D4826" s="42">
        <v>32</v>
      </c>
      <c r="E4826" s="1" t="s">
        <v>54</v>
      </c>
      <c r="F4826" s="41" t="s">
        <v>220</v>
      </c>
      <c r="G4826" t="str">
        <f>VLOOKUP($E4826,rahvdata!$AD$2:$AE$80,2,FALSE)</f>
        <v>Pärnu</v>
      </c>
      <c r="H4826" t="s">
        <v>249</v>
      </c>
      <c r="I4826" t="s">
        <v>252</v>
      </c>
    </row>
    <row r="4827" spans="1:9" x14ac:dyDescent="0.35">
      <c r="A4827" s="3" t="s">
        <v>108</v>
      </c>
      <c r="B4827" s="42">
        <v>43</v>
      </c>
      <c r="C4827" s="42">
        <v>15</v>
      </c>
      <c r="D4827" s="42">
        <v>29</v>
      </c>
      <c r="E4827" s="1" t="s">
        <v>54</v>
      </c>
      <c r="F4827" s="41" t="s">
        <v>221</v>
      </c>
      <c r="G4827" t="str">
        <f>VLOOKUP($E4827,rahvdata!$AD$2:$AE$80,2,FALSE)</f>
        <v>Pärnu</v>
      </c>
      <c r="H4827" t="s">
        <v>249</v>
      </c>
      <c r="I4827" t="s">
        <v>252</v>
      </c>
    </row>
    <row r="4828" spans="1:9" x14ac:dyDescent="0.35">
      <c r="A4828" s="3" t="s">
        <v>108</v>
      </c>
      <c r="B4828" s="42">
        <v>56</v>
      </c>
      <c r="C4828" s="42">
        <v>20</v>
      </c>
      <c r="D4828" s="42">
        <v>36</v>
      </c>
      <c r="E4828" s="1" t="s">
        <v>54</v>
      </c>
      <c r="F4828" s="41" t="s">
        <v>222</v>
      </c>
      <c r="G4828" t="str">
        <f>VLOOKUP($E4828,rahvdata!$AD$2:$AE$80,2,FALSE)</f>
        <v>Pärnu</v>
      </c>
      <c r="H4828" t="s">
        <v>249</v>
      </c>
      <c r="I4828" t="s">
        <v>252</v>
      </c>
    </row>
    <row r="4829" spans="1:9" x14ac:dyDescent="0.35">
      <c r="A4829" s="3" t="s">
        <v>139</v>
      </c>
      <c r="B4829" s="42">
        <v>63</v>
      </c>
      <c r="C4829" s="42">
        <v>27</v>
      </c>
      <c r="D4829" s="42">
        <v>39</v>
      </c>
      <c r="E4829" s="1" t="s">
        <v>54</v>
      </c>
      <c r="F4829" s="41" t="s">
        <v>223</v>
      </c>
      <c r="G4829" t="str">
        <f>VLOOKUP($E4829,rahvdata!$AD$2:$AE$80,2,FALSE)</f>
        <v>Pärnu</v>
      </c>
      <c r="H4829" t="s">
        <v>249</v>
      </c>
      <c r="I4829" t="s">
        <v>252</v>
      </c>
    </row>
    <row r="4830" spans="1:9" x14ac:dyDescent="0.35">
      <c r="A4830" s="3" t="s">
        <v>139</v>
      </c>
      <c r="B4830" s="42">
        <v>54</v>
      </c>
      <c r="C4830" s="42">
        <v>15</v>
      </c>
      <c r="D4830" s="42">
        <v>37</v>
      </c>
      <c r="E4830" s="1" t="s">
        <v>54</v>
      </c>
      <c r="F4830" s="41" t="s">
        <v>224</v>
      </c>
      <c r="G4830" t="str">
        <f>VLOOKUP($E4830,rahvdata!$AD$2:$AE$80,2,FALSE)</f>
        <v>Pärnu</v>
      </c>
      <c r="H4830" t="s">
        <v>249</v>
      </c>
      <c r="I4830" t="s">
        <v>252</v>
      </c>
    </row>
    <row r="4831" spans="1:9" x14ac:dyDescent="0.35">
      <c r="A4831" s="3" t="s">
        <v>139</v>
      </c>
      <c r="B4831" s="42">
        <v>34</v>
      </c>
      <c r="C4831" s="42">
        <v>9</v>
      </c>
      <c r="D4831" s="42">
        <v>27</v>
      </c>
      <c r="E4831" s="1" t="s">
        <v>54</v>
      </c>
      <c r="F4831" s="41" t="s">
        <v>225</v>
      </c>
      <c r="G4831" t="str">
        <f>VLOOKUP($E4831,rahvdata!$AD$2:$AE$80,2,FALSE)</f>
        <v>Pärnu</v>
      </c>
      <c r="H4831" t="s">
        <v>249</v>
      </c>
      <c r="I4831" t="s">
        <v>252</v>
      </c>
    </row>
    <row r="4832" spans="1:9" x14ac:dyDescent="0.35">
      <c r="A4832" s="3" t="s">
        <v>139</v>
      </c>
      <c r="B4832" s="42">
        <v>39</v>
      </c>
      <c r="C4832" s="42">
        <v>11</v>
      </c>
      <c r="D4832" s="42">
        <v>28</v>
      </c>
      <c r="E4832" s="1" t="s">
        <v>54</v>
      </c>
      <c r="F4832" s="41" t="s">
        <v>226</v>
      </c>
      <c r="G4832" t="str">
        <f>VLOOKUP($E4832,rahvdata!$AD$2:$AE$80,2,FALSE)</f>
        <v>Pärnu</v>
      </c>
      <c r="H4832" t="s">
        <v>249</v>
      </c>
      <c r="I4832" t="s">
        <v>252</v>
      </c>
    </row>
    <row r="4833" spans="1:9" x14ac:dyDescent="0.35">
      <c r="A4833" s="3" t="s">
        <v>139</v>
      </c>
      <c r="B4833" s="42">
        <v>29</v>
      </c>
      <c r="C4833" s="42">
        <v>18</v>
      </c>
      <c r="D4833" s="42">
        <v>11</v>
      </c>
      <c r="E4833" s="1" t="s">
        <v>54</v>
      </c>
      <c r="F4833" s="41" t="s">
        <v>227</v>
      </c>
      <c r="G4833" t="str">
        <f>VLOOKUP($E4833,rahvdata!$AD$2:$AE$80,2,FALSE)</f>
        <v>Pärnu</v>
      </c>
      <c r="H4833" t="s">
        <v>249</v>
      </c>
      <c r="I4833" t="s">
        <v>252</v>
      </c>
    </row>
    <row r="4834" spans="1:9" x14ac:dyDescent="0.35">
      <c r="A4834" s="3" t="s">
        <v>139</v>
      </c>
      <c r="B4834" s="42">
        <v>22</v>
      </c>
      <c r="C4834" s="42">
        <v>0</v>
      </c>
      <c r="D4834" s="42">
        <v>23</v>
      </c>
      <c r="E4834" s="1" t="s">
        <v>54</v>
      </c>
      <c r="F4834" s="41" t="s">
        <v>228</v>
      </c>
      <c r="G4834" t="str">
        <f>VLOOKUP($E4834,rahvdata!$AD$2:$AE$80,2,FALSE)</f>
        <v>Pärnu</v>
      </c>
      <c r="H4834" t="s">
        <v>249</v>
      </c>
      <c r="I4834" t="s">
        <v>252</v>
      </c>
    </row>
    <row r="4835" spans="1:9" x14ac:dyDescent="0.35">
      <c r="A4835" s="3" t="s">
        <v>139</v>
      </c>
      <c r="B4835" s="42">
        <v>32</v>
      </c>
      <c r="C4835" s="42">
        <v>10</v>
      </c>
      <c r="D4835" s="42">
        <v>25</v>
      </c>
      <c r="E4835" s="1" t="s">
        <v>54</v>
      </c>
      <c r="F4835" s="41" t="s">
        <v>229</v>
      </c>
      <c r="G4835" t="str">
        <f>VLOOKUP($E4835,rahvdata!$AD$2:$AE$80,2,FALSE)</f>
        <v>Pärnu</v>
      </c>
      <c r="H4835" t="s">
        <v>249</v>
      </c>
      <c r="I4835" t="s">
        <v>252</v>
      </c>
    </row>
    <row r="4836" spans="1:9" x14ac:dyDescent="0.35">
      <c r="A4836" s="3" t="s">
        <v>139</v>
      </c>
      <c r="B4836" s="42">
        <v>18</v>
      </c>
      <c r="C4836" s="42">
        <v>9</v>
      </c>
      <c r="D4836" s="42">
        <v>6</v>
      </c>
      <c r="E4836" s="1" t="s">
        <v>54</v>
      </c>
      <c r="F4836" s="41" t="s">
        <v>230</v>
      </c>
      <c r="G4836" t="str">
        <f>VLOOKUP($E4836,rahvdata!$AD$2:$AE$80,2,FALSE)</f>
        <v>Pärnu</v>
      </c>
      <c r="H4836" t="s">
        <v>249</v>
      </c>
      <c r="I4836" t="s">
        <v>252</v>
      </c>
    </row>
    <row r="4837" spans="1:9" x14ac:dyDescent="0.35">
      <c r="A4837" s="3" t="s">
        <v>139</v>
      </c>
      <c r="B4837" s="42">
        <v>21</v>
      </c>
      <c r="C4837" s="42">
        <v>0</v>
      </c>
      <c r="D4837" s="42">
        <v>20</v>
      </c>
      <c r="E4837" s="1" t="s">
        <v>54</v>
      </c>
      <c r="F4837" s="41" t="s">
        <v>231</v>
      </c>
      <c r="G4837" t="str">
        <f>VLOOKUP($E4837,rahvdata!$AD$2:$AE$80,2,FALSE)</f>
        <v>Pärnu</v>
      </c>
      <c r="H4837" t="s">
        <v>249</v>
      </c>
      <c r="I4837" t="s">
        <v>252</v>
      </c>
    </row>
    <row r="4838" spans="1:9" x14ac:dyDescent="0.35">
      <c r="A4838" s="3" t="s">
        <v>139</v>
      </c>
      <c r="B4838" s="42">
        <v>21</v>
      </c>
      <c r="C4838" s="42">
        <v>3</v>
      </c>
      <c r="D4838" s="42">
        <v>20</v>
      </c>
      <c r="E4838" s="1" t="s">
        <v>54</v>
      </c>
      <c r="F4838" s="41" t="s">
        <v>232</v>
      </c>
      <c r="G4838" t="str">
        <f>VLOOKUP($E4838,rahvdata!$AD$2:$AE$80,2,FALSE)</f>
        <v>Pärnu</v>
      </c>
      <c r="H4838" t="s">
        <v>249</v>
      </c>
      <c r="I4838" t="s">
        <v>252</v>
      </c>
    </row>
    <row r="4839" spans="1:9" x14ac:dyDescent="0.35">
      <c r="A4839" s="3" t="s">
        <v>140</v>
      </c>
      <c r="B4839" s="42">
        <v>14</v>
      </c>
      <c r="C4839" s="42">
        <v>0</v>
      </c>
      <c r="D4839" s="42">
        <v>12</v>
      </c>
      <c r="E4839" s="1" t="s">
        <v>54</v>
      </c>
      <c r="F4839" s="41" t="s">
        <v>233</v>
      </c>
      <c r="G4839" t="str">
        <f>VLOOKUP($E4839,rahvdata!$AD$2:$AE$80,2,FALSE)</f>
        <v>Pärnu</v>
      </c>
      <c r="H4839" t="s">
        <v>249</v>
      </c>
      <c r="I4839" t="s">
        <v>252</v>
      </c>
    </row>
    <row r="4840" spans="1:9" x14ac:dyDescent="0.35">
      <c r="A4840" s="3" t="s">
        <v>140</v>
      </c>
      <c r="B4840" s="42">
        <v>17</v>
      </c>
      <c r="C4840" s="42">
        <v>5</v>
      </c>
      <c r="D4840" s="42">
        <v>7</v>
      </c>
      <c r="E4840" s="1" t="s">
        <v>54</v>
      </c>
      <c r="F4840" s="41" t="s">
        <v>234</v>
      </c>
      <c r="G4840" t="str">
        <f>VLOOKUP($E4840,rahvdata!$AD$2:$AE$80,2,FALSE)</f>
        <v>Pärnu</v>
      </c>
      <c r="H4840" t="s">
        <v>249</v>
      </c>
      <c r="I4840" t="s">
        <v>252</v>
      </c>
    </row>
    <row r="4841" spans="1:9" x14ac:dyDescent="0.35">
      <c r="A4841" s="3" t="s">
        <v>140</v>
      </c>
      <c r="B4841" s="42">
        <v>7</v>
      </c>
      <c r="C4841" s="42">
        <v>3</v>
      </c>
      <c r="D4841" s="42">
        <v>5</v>
      </c>
      <c r="E4841" s="1" t="s">
        <v>54</v>
      </c>
      <c r="F4841" s="41" t="s">
        <v>235</v>
      </c>
      <c r="G4841" t="str">
        <f>VLOOKUP($E4841,rahvdata!$AD$2:$AE$80,2,FALSE)</f>
        <v>Pärnu</v>
      </c>
      <c r="H4841" t="s">
        <v>249</v>
      </c>
      <c r="I4841" t="s">
        <v>252</v>
      </c>
    </row>
    <row r="4842" spans="1:9" x14ac:dyDescent="0.35">
      <c r="A4842" s="3" t="s">
        <v>140</v>
      </c>
      <c r="B4842" s="42">
        <v>4</v>
      </c>
      <c r="C4842" s="42">
        <v>0</v>
      </c>
      <c r="D4842" s="42">
        <v>8</v>
      </c>
      <c r="E4842" s="1" t="s">
        <v>54</v>
      </c>
      <c r="F4842" s="41" t="s">
        <v>236</v>
      </c>
      <c r="G4842" t="str">
        <f>VLOOKUP($E4842,rahvdata!$AD$2:$AE$80,2,FALSE)</f>
        <v>Pärnu</v>
      </c>
      <c r="H4842" t="s">
        <v>249</v>
      </c>
      <c r="I4842" t="s">
        <v>252</v>
      </c>
    </row>
    <row r="4843" spans="1:9" x14ac:dyDescent="0.35">
      <c r="A4843" s="3" t="s">
        <v>140</v>
      </c>
      <c r="B4843" s="42">
        <v>5</v>
      </c>
      <c r="C4843" s="42">
        <v>0</v>
      </c>
      <c r="D4843" s="42">
        <v>4</v>
      </c>
      <c r="E4843" s="1" t="s">
        <v>54</v>
      </c>
      <c r="F4843" s="41" t="s">
        <v>237</v>
      </c>
      <c r="G4843" t="str">
        <f>VLOOKUP($E4843,rahvdata!$AD$2:$AE$80,2,FALSE)</f>
        <v>Pärnu</v>
      </c>
      <c r="H4843" t="s">
        <v>249</v>
      </c>
      <c r="I4843" t="s">
        <v>252</v>
      </c>
    </row>
    <row r="4844" spans="1:9" x14ac:dyDescent="0.35">
      <c r="A4844" s="3" t="s">
        <v>140</v>
      </c>
      <c r="B4844" s="42">
        <v>6</v>
      </c>
      <c r="C4844" s="42">
        <v>0</v>
      </c>
      <c r="D4844" s="42">
        <v>5</v>
      </c>
      <c r="E4844" s="1" t="s">
        <v>54</v>
      </c>
      <c r="F4844" s="41" t="s">
        <v>238</v>
      </c>
      <c r="G4844" t="str">
        <f>VLOOKUP($E4844,rahvdata!$AD$2:$AE$80,2,FALSE)</f>
        <v>Pärnu</v>
      </c>
      <c r="H4844" t="s">
        <v>249</v>
      </c>
      <c r="I4844" t="s">
        <v>252</v>
      </c>
    </row>
    <row r="4845" spans="1:9" x14ac:dyDescent="0.35">
      <c r="A4845" s="3" t="s">
        <v>140</v>
      </c>
      <c r="B4845" s="42">
        <v>3</v>
      </c>
      <c r="C4845" s="42">
        <v>0</v>
      </c>
      <c r="D4845" s="42">
        <v>3</v>
      </c>
      <c r="E4845" s="1" t="s">
        <v>54</v>
      </c>
      <c r="F4845" s="41" t="s">
        <v>239</v>
      </c>
      <c r="G4845" t="str">
        <f>VLOOKUP($E4845,rahvdata!$AD$2:$AE$80,2,FALSE)</f>
        <v>Pärnu</v>
      </c>
      <c r="H4845" t="s">
        <v>249</v>
      </c>
      <c r="I4845" t="s">
        <v>252</v>
      </c>
    </row>
    <row r="4846" spans="1:9" x14ac:dyDescent="0.35">
      <c r="A4846" s="3" t="s">
        <v>140</v>
      </c>
      <c r="B4846" s="42">
        <v>5</v>
      </c>
      <c r="C4846" s="42">
        <v>0</v>
      </c>
      <c r="D4846" s="42">
        <v>5</v>
      </c>
      <c r="E4846" s="1" t="s">
        <v>54</v>
      </c>
      <c r="F4846" s="41" t="s">
        <v>240</v>
      </c>
      <c r="G4846" t="str">
        <f>VLOOKUP($E4846,rahvdata!$AD$2:$AE$80,2,FALSE)</f>
        <v>Pärnu</v>
      </c>
      <c r="H4846" t="s">
        <v>249</v>
      </c>
      <c r="I4846" t="s">
        <v>252</v>
      </c>
    </row>
    <row r="4847" spans="1:9" x14ac:dyDescent="0.35">
      <c r="A4847" s="3" t="s">
        <v>140</v>
      </c>
      <c r="B4847" s="42">
        <v>0</v>
      </c>
      <c r="C4847" s="42">
        <v>0</v>
      </c>
      <c r="D4847" s="42">
        <v>0</v>
      </c>
      <c r="E4847" s="1" t="s">
        <v>54</v>
      </c>
      <c r="F4847" s="41" t="s">
        <v>241</v>
      </c>
      <c r="G4847" t="str">
        <f>VLOOKUP($E4847,rahvdata!$AD$2:$AE$80,2,FALSE)</f>
        <v>Pärnu</v>
      </c>
      <c r="H4847" t="s">
        <v>249</v>
      </c>
      <c r="I4847" t="s">
        <v>252</v>
      </c>
    </row>
    <row r="4848" spans="1:9" x14ac:dyDescent="0.35">
      <c r="A4848" s="3" t="s">
        <v>140</v>
      </c>
      <c r="B4848" s="42">
        <v>0</v>
      </c>
      <c r="C4848" s="42">
        <v>0</v>
      </c>
      <c r="D4848" s="42">
        <v>0</v>
      </c>
      <c r="E4848" s="1" t="s">
        <v>54</v>
      </c>
      <c r="F4848" s="41" t="s">
        <v>242</v>
      </c>
      <c r="G4848" t="str">
        <f>VLOOKUP($E4848,rahvdata!$AD$2:$AE$80,2,FALSE)</f>
        <v>Pärnu</v>
      </c>
      <c r="H4848" t="s">
        <v>249</v>
      </c>
      <c r="I4848" t="s">
        <v>252</v>
      </c>
    </row>
    <row r="4849" spans="1:9" x14ac:dyDescent="0.35">
      <c r="A4849" s="3" t="s">
        <v>140</v>
      </c>
      <c r="B4849" s="42">
        <v>0</v>
      </c>
      <c r="C4849" s="42">
        <v>0</v>
      </c>
      <c r="D4849" s="42">
        <v>0</v>
      </c>
      <c r="E4849" s="1" t="s">
        <v>54</v>
      </c>
      <c r="F4849" s="41" t="s">
        <v>243</v>
      </c>
      <c r="G4849" t="str">
        <f>VLOOKUP($E4849,rahvdata!$AD$2:$AE$80,2,FALSE)</f>
        <v>Pärnu</v>
      </c>
      <c r="H4849" t="s">
        <v>249</v>
      </c>
    </row>
    <row r="4850" spans="1:9" x14ac:dyDescent="0.35">
      <c r="A4850" s="3" t="s">
        <v>113</v>
      </c>
      <c r="B4850" s="42">
        <v>410</v>
      </c>
      <c r="C4850" s="42">
        <v>199</v>
      </c>
      <c r="D4850" s="42">
        <v>212</v>
      </c>
      <c r="E4850" s="1" t="s">
        <v>56</v>
      </c>
      <c r="F4850" s="41" t="s">
        <v>143</v>
      </c>
      <c r="G4850" t="str">
        <f>VLOOKUP($E4850,rahvdata!$AD$2:$AE$80,2,FALSE)</f>
        <v>Pärnu</v>
      </c>
      <c r="H4850" t="s">
        <v>247</v>
      </c>
      <c r="I4850" t="s">
        <v>251</v>
      </c>
    </row>
    <row r="4851" spans="1:9" x14ac:dyDescent="0.35">
      <c r="A4851" s="3" t="s">
        <v>113</v>
      </c>
      <c r="B4851" s="42">
        <v>504</v>
      </c>
      <c r="C4851" s="42">
        <v>249</v>
      </c>
      <c r="D4851" s="42">
        <v>255</v>
      </c>
      <c r="E4851" s="1" t="s">
        <v>56</v>
      </c>
      <c r="F4851" s="41" t="s">
        <v>144</v>
      </c>
      <c r="G4851" t="str">
        <f>VLOOKUP($E4851,rahvdata!$AD$2:$AE$80,2,FALSE)</f>
        <v>Pärnu</v>
      </c>
      <c r="H4851" t="s">
        <v>247</v>
      </c>
      <c r="I4851" t="s">
        <v>251</v>
      </c>
    </row>
    <row r="4852" spans="1:9" x14ac:dyDescent="0.35">
      <c r="A4852" s="3" t="s">
        <v>113</v>
      </c>
      <c r="B4852" s="42">
        <v>485</v>
      </c>
      <c r="C4852" s="42">
        <v>267</v>
      </c>
      <c r="D4852" s="42">
        <v>222</v>
      </c>
      <c r="E4852" s="1" t="s">
        <v>56</v>
      </c>
      <c r="F4852" s="41" t="s">
        <v>145</v>
      </c>
      <c r="G4852" t="str">
        <f>VLOOKUP($E4852,rahvdata!$AD$2:$AE$80,2,FALSE)</f>
        <v>Pärnu</v>
      </c>
      <c r="H4852" t="s">
        <v>247</v>
      </c>
      <c r="I4852" t="s">
        <v>251</v>
      </c>
    </row>
    <row r="4853" spans="1:9" x14ac:dyDescent="0.35">
      <c r="A4853" s="3" t="s">
        <v>113</v>
      </c>
      <c r="B4853" s="42">
        <v>568</v>
      </c>
      <c r="C4853" s="42">
        <v>272</v>
      </c>
      <c r="D4853" s="42">
        <v>300</v>
      </c>
      <c r="E4853" s="1" t="s">
        <v>56</v>
      </c>
      <c r="F4853" s="41" t="s">
        <v>146</v>
      </c>
      <c r="G4853" t="str">
        <f>VLOOKUP($E4853,rahvdata!$AD$2:$AE$80,2,FALSE)</f>
        <v>Pärnu</v>
      </c>
      <c r="H4853" t="s">
        <v>247</v>
      </c>
      <c r="I4853" t="s">
        <v>251</v>
      </c>
    </row>
    <row r="4854" spans="1:9" x14ac:dyDescent="0.35">
      <c r="A4854" s="3" t="s">
        <v>113</v>
      </c>
      <c r="B4854" s="42">
        <v>589</v>
      </c>
      <c r="C4854" s="42">
        <v>306</v>
      </c>
      <c r="D4854" s="42">
        <v>285</v>
      </c>
      <c r="E4854" s="1" t="s">
        <v>56</v>
      </c>
      <c r="F4854" s="41" t="s">
        <v>147</v>
      </c>
      <c r="G4854" t="str">
        <f>VLOOKUP($E4854,rahvdata!$AD$2:$AE$80,2,FALSE)</f>
        <v>Pärnu</v>
      </c>
      <c r="H4854" t="s">
        <v>247</v>
      </c>
      <c r="I4854" t="s">
        <v>251</v>
      </c>
    </row>
    <row r="4855" spans="1:9" x14ac:dyDescent="0.35">
      <c r="A4855" s="3" t="s">
        <v>113</v>
      </c>
      <c r="B4855" s="42">
        <v>561</v>
      </c>
      <c r="C4855" s="42">
        <v>295</v>
      </c>
      <c r="D4855" s="42">
        <v>266</v>
      </c>
      <c r="E4855" s="1" t="s">
        <v>56</v>
      </c>
      <c r="F4855" s="41" t="s">
        <v>148</v>
      </c>
      <c r="G4855" t="str">
        <f>VLOOKUP($E4855,rahvdata!$AD$2:$AE$80,2,FALSE)</f>
        <v>Pärnu</v>
      </c>
      <c r="H4855" t="s">
        <v>247</v>
      </c>
      <c r="I4855" t="s">
        <v>251</v>
      </c>
    </row>
    <row r="4856" spans="1:9" x14ac:dyDescent="0.35">
      <c r="A4856" s="3" t="s">
        <v>113</v>
      </c>
      <c r="B4856" s="42">
        <v>552</v>
      </c>
      <c r="C4856" s="42">
        <v>288</v>
      </c>
      <c r="D4856" s="42">
        <v>268</v>
      </c>
      <c r="E4856" s="1" t="s">
        <v>56</v>
      </c>
      <c r="F4856" s="41" t="s">
        <v>149</v>
      </c>
      <c r="G4856" t="str">
        <f>VLOOKUP($E4856,rahvdata!$AD$2:$AE$80,2,FALSE)</f>
        <v>Pärnu</v>
      </c>
      <c r="H4856" t="s">
        <v>247</v>
      </c>
      <c r="I4856" t="s">
        <v>251</v>
      </c>
    </row>
    <row r="4857" spans="1:9" x14ac:dyDescent="0.35">
      <c r="A4857" s="3" t="s">
        <v>113</v>
      </c>
      <c r="B4857" s="42">
        <v>583</v>
      </c>
      <c r="C4857" s="42">
        <v>305</v>
      </c>
      <c r="D4857" s="42">
        <v>278</v>
      </c>
      <c r="E4857" s="1" t="s">
        <v>56</v>
      </c>
      <c r="F4857" s="41" t="s">
        <v>150</v>
      </c>
      <c r="G4857" t="str">
        <f>VLOOKUP($E4857,rahvdata!$AD$2:$AE$80,2,FALSE)</f>
        <v>Pärnu</v>
      </c>
      <c r="H4857" t="s">
        <v>247</v>
      </c>
      <c r="I4857" t="s">
        <v>251</v>
      </c>
    </row>
    <row r="4858" spans="1:9" x14ac:dyDescent="0.35">
      <c r="A4858" s="3" t="s">
        <v>113</v>
      </c>
      <c r="B4858" s="42">
        <v>569</v>
      </c>
      <c r="C4858" s="42">
        <v>264</v>
      </c>
      <c r="D4858" s="42">
        <v>305</v>
      </c>
      <c r="E4858" s="1" t="s">
        <v>56</v>
      </c>
      <c r="F4858" s="41" t="s">
        <v>151</v>
      </c>
      <c r="G4858" t="str">
        <f>VLOOKUP($E4858,rahvdata!$AD$2:$AE$80,2,FALSE)</f>
        <v>Pärnu</v>
      </c>
      <c r="H4858" t="s">
        <v>247</v>
      </c>
      <c r="I4858" t="s">
        <v>251</v>
      </c>
    </row>
    <row r="4859" spans="1:9" x14ac:dyDescent="0.35">
      <c r="A4859" s="3" t="s">
        <v>113</v>
      </c>
      <c r="B4859" s="42">
        <v>540</v>
      </c>
      <c r="C4859" s="42">
        <v>275</v>
      </c>
      <c r="D4859" s="42">
        <v>265</v>
      </c>
      <c r="E4859" s="1" t="s">
        <v>56</v>
      </c>
      <c r="F4859" s="41" t="s">
        <v>152</v>
      </c>
      <c r="G4859" t="str">
        <f>VLOOKUP($E4859,rahvdata!$AD$2:$AE$80,2,FALSE)</f>
        <v>Pärnu</v>
      </c>
      <c r="H4859" t="s">
        <v>247</v>
      </c>
      <c r="I4859" t="s">
        <v>251</v>
      </c>
    </row>
    <row r="4860" spans="1:9" x14ac:dyDescent="0.35">
      <c r="A4860" s="8" t="s">
        <v>103</v>
      </c>
      <c r="B4860" s="42">
        <v>568</v>
      </c>
      <c r="C4860" s="42">
        <v>284</v>
      </c>
      <c r="D4860" s="42">
        <v>282</v>
      </c>
      <c r="E4860" s="1" t="s">
        <v>56</v>
      </c>
      <c r="F4860" s="41" t="s">
        <v>153</v>
      </c>
      <c r="G4860" t="str">
        <f>VLOOKUP($E4860,rahvdata!$AD$2:$AE$80,2,FALSE)</f>
        <v>Pärnu</v>
      </c>
      <c r="H4860" t="s">
        <v>247</v>
      </c>
      <c r="I4860" t="s">
        <v>251</v>
      </c>
    </row>
    <row r="4861" spans="1:9" x14ac:dyDescent="0.35">
      <c r="A4861" s="8" t="s">
        <v>103</v>
      </c>
      <c r="B4861" s="42">
        <v>616</v>
      </c>
      <c r="C4861" s="42">
        <v>318</v>
      </c>
      <c r="D4861" s="42">
        <v>299</v>
      </c>
      <c r="E4861" s="1" t="s">
        <v>56</v>
      </c>
      <c r="F4861" s="41" t="s">
        <v>154</v>
      </c>
      <c r="G4861" t="str">
        <f>VLOOKUP($E4861,rahvdata!$AD$2:$AE$80,2,FALSE)</f>
        <v>Pärnu</v>
      </c>
      <c r="H4861" t="s">
        <v>247</v>
      </c>
      <c r="I4861" t="s">
        <v>251</v>
      </c>
    </row>
    <row r="4862" spans="1:9" x14ac:dyDescent="0.35">
      <c r="A4862" s="8" t="s">
        <v>103</v>
      </c>
      <c r="B4862" s="42">
        <v>661</v>
      </c>
      <c r="C4862" s="42">
        <v>346</v>
      </c>
      <c r="D4862" s="42">
        <v>315</v>
      </c>
      <c r="E4862" s="1" t="s">
        <v>56</v>
      </c>
      <c r="F4862" s="41" t="s">
        <v>155</v>
      </c>
      <c r="G4862" t="str">
        <f>VLOOKUP($E4862,rahvdata!$AD$2:$AE$80,2,FALSE)</f>
        <v>Pärnu</v>
      </c>
      <c r="H4862" t="s">
        <v>247</v>
      </c>
      <c r="I4862" t="s">
        <v>251</v>
      </c>
    </row>
    <row r="4863" spans="1:9" x14ac:dyDescent="0.35">
      <c r="A4863" s="8" t="s">
        <v>103</v>
      </c>
      <c r="B4863" s="42">
        <v>676</v>
      </c>
      <c r="C4863" s="42">
        <v>333</v>
      </c>
      <c r="D4863" s="42">
        <v>341</v>
      </c>
      <c r="E4863" s="1" t="s">
        <v>56</v>
      </c>
      <c r="F4863" s="41" t="s">
        <v>156</v>
      </c>
      <c r="G4863" t="str">
        <f>VLOOKUP($E4863,rahvdata!$AD$2:$AE$80,2,FALSE)</f>
        <v>Pärnu</v>
      </c>
      <c r="H4863" t="s">
        <v>247</v>
      </c>
      <c r="I4863" t="s">
        <v>251</v>
      </c>
    </row>
    <row r="4864" spans="1:9" x14ac:dyDescent="0.35">
      <c r="A4864" s="8" t="s">
        <v>103</v>
      </c>
      <c r="B4864" s="42">
        <v>649</v>
      </c>
      <c r="C4864" s="42">
        <v>336</v>
      </c>
      <c r="D4864" s="42">
        <v>315</v>
      </c>
      <c r="E4864" s="1" t="s">
        <v>56</v>
      </c>
      <c r="F4864" s="41" t="s">
        <v>157</v>
      </c>
      <c r="G4864" t="str">
        <f>VLOOKUP($E4864,rahvdata!$AD$2:$AE$80,2,FALSE)</f>
        <v>Pärnu</v>
      </c>
      <c r="H4864" t="s">
        <v>247</v>
      </c>
      <c r="I4864" t="s">
        <v>251</v>
      </c>
    </row>
    <row r="4865" spans="1:9" x14ac:dyDescent="0.35">
      <c r="A4865" s="8" t="s">
        <v>103</v>
      </c>
      <c r="B4865" s="42">
        <v>636</v>
      </c>
      <c r="C4865" s="42">
        <v>323</v>
      </c>
      <c r="D4865" s="42">
        <v>312</v>
      </c>
      <c r="E4865" s="1" t="s">
        <v>56</v>
      </c>
      <c r="F4865" s="41" t="s">
        <v>158</v>
      </c>
      <c r="G4865" t="str">
        <f>VLOOKUP($E4865,rahvdata!$AD$2:$AE$80,2,FALSE)</f>
        <v>Pärnu</v>
      </c>
      <c r="H4865" t="s">
        <v>247</v>
      </c>
      <c r="I4865" t="s">
        <v>251</v>
      </c>
    </row>
    <row r="4866" spans="1:9" x14ac:dyDescent="0.35">
      <c r="A4866" s="8" t="s">
        <v>103</v>
      </c>
      <c r="B4866" s="42">
        <v>582</v>
      </c>
      <c r="C4866" s="42">
        <v>295</v>
      </c>
      <c r="D4866" s="42">
        <v>287</v>
      </c>
      <c r="E4866" s="1" t="s">
        <v>56</v>
      </c>
      <c r="F4866" s="41" t="s">
        <v>159</v>
      </c>
      <c r="G4866" t="str">
        <f>VLOOKUP($E4866,rahvdata!$AD$2:$AE$80,2,FALSE)</f>
        <v>Pärnu</v>
      </c>
      <c r="H4866" t="s">
        <v>247</v>
      </c>
      <c r="I4866" t="s">
        <v>251</v>
      </c>
    </row>
    <row r="4867" spans="1:9" x14ac:dyDescent="0.35">
      <c r="A4867" s="8" t="s">
        <v>103</v>
      </c>
      <c r="B4867" s="42">
        <v>531</v>
      </c>
      <c r="C4867" s="42">
        <v>273</v>
      </c>
      <c r="D4867" s="42">
        <v>258</v>
      </c>
      <c r="E4867" s="1" t="s">
        <v>56</v>
      </c>
      <c r="F4867" s="41" t="s">
        <v>160</v>
      </c>
      <c r="G4867" t="str">
        <f>VLOOKUP($E4867,rahvdata!$AD$2:$AE$80,2,FALSE)</f>
        <v>Pärnu</v>
      </c>
      <c r="H4867" t="s">
        <v>247</v>
      </c>
    </row>
    <row r="4868" spans="1:9" x14ac:dyDescent="0.35">
      <c r="A4868" s="8" t="s">
        <v>103</v>
      </c>
      <c r="B4868" s="42">
        <v>520</v>
      </c>
      <c r="C4868" s="42">
        <v>246</v>
      </c>
      <c r="D4868" s="42">
        <v>272</v>
      </c>
      <c r="E4868" s="1" t="s">
        <v>56</v>
      </c>
      <c r="F4868" s="41" t="s">
        <v>161</v>
      </c>
      <c r="G4868" t="str">
        <f>VLOOKUP($E4868,rahvdata!$AD$2:$AE$80,2,FALSE)</f>
        <v>Pärnu</v>
      </c>
      <c r="H4868" t="s">
        <v>247</v>
      </c>
    </row>
    <row r="4869" spans="1:9" x14ac:dyDescent="0.35">
      <c r="A4869" s="8" t="s">
        <v>103</v>
      </c>
      <c r="B4869" s="42">
        <v>536</v>
      </c>
      <c r="C4869" s="42">
        <v>256</v>
      </c>
      <c r="D4869" s="42">
        <v>278</v>
      </c>
      <c r="E4869" s="1" t="s">
        <v>56</v>
      </c>
      <c r="F4869" s="41" t="s">
        <v>162</v>
      </c>
      <c r="G4869" t="str">
        <f>VLOOKUP($E4869,rahvdata!$AD$2:$AE$80,2,FALSE)</f>
        <v>Pärnu</v>
      </c>
      <c r="H4869" t="s">
        <v>248</v>
      </c>
    </row>
    <row r="4870" spans="1:9" x14ac:dyDescent="0.35">
      <c r="A4870" s="3" t="s">
        <v>102</v>
      </c>
      <c r="B4870" s="42">
        <v>507</v>
      </c>
      <c r="C4870" s="42">
        <v>258</v>
      </c>
      <c r="D4870" s="42">
        <v>251</v>
      </c>
      <c r="E4870" s="1" t="s">
        <v>56</v>
      </c>
      <c r="F4870" s="41" t="s">
        <v>163</v>
      </c>
      <c r="G4870" t="str">
        <f>VLOOKUP($E4870,rahvdata!$AD$2:$AE$80,2,FALSE)</f>
        <v>Pärnu</v>
      </c>
      <c r="H4870" t="s">
        <v>248</v>
      </c>
    </row>
    <row r="4871" spans="1:9" x14ac:dyDescent="0.35">
      <c r="A4871" s="3" t="s">
        <v>102</v>
      </c>
      <c r="B4871" s="42">
        <v>517</v>
      </c>
      <c r="C4871" s="42">
        <v>263</v>
      </c>
      <c r="D4871" s="42">
        <v>255</v>
      </c>
      <c r="E4871" s="1" t="s">
        <v>56</v>
      </c>
      <c r="F4871" s="41" t="s">
        <v>164</v>
      </c>
      <c r="G4871" t="str">
        <f>VLOOKUP($E4871,rahvdata!$AD$2:$AE$80,2,FALSE)</f>
        <v>Pärnu</v>
      </c>
      <c r="H4871" t="s">
        <v>248</v>
      </c>
    </row>
    <row r="4872" spans="1:9" x14ac:dyDescent="0.35">
      <c r="A4872" s="3" t="s">
        <v>102</v>
      </c>
      <c r="B4872" s="42">
        <v>535</v>
      </c>
      <c r="C4872" s="42">
        <v>280</v>
      </c>
      <c r="D4872" s="42">
        <v>255</v>
      </c>
      <c r="E4872" s="1" t="s">
        <v>56</v>
      </c>
      <c r="F4872" s="41" t="s">
        <v>165</v>
      </c>
      <c r="G4872" t="str">
        <f>VLOOKUP($E4872,rahvdata!$AD$2:$AE$80,2,FALSE)</f>
        <v>Pärnu</v>
      </c>
      <c r="H4872" t="s">
        <v>248</v>
      </c>
    </row>
    <row r="4873" spans="1:9" x14ac:dyDescent="0.35">
      <c r="A4873" s="3" t="s">
        <v>102</v>
      </c>
      <c r="B4873" s="42">
        <v>497</v>
      </c>
      <c r="C4873" s="42">
        <v>228</v>
      </c>
      <c r="D4873" s="42">
        <v>269</v>
      </c>
      <c r="E4873" s="1" t="s">
        <v>56</v>
      </c>
      <c r="F4873" s="41" t="s">
        <v>166</v>
      </c>
      <c r="G4873" t="str">
        <f>VLOOKUP($E4873,rahvdata!$AD$2:$AE$80,2,FALSE)</f>
        <v>Pärnu</v>
      </c>
      <c r="H4873" t="s">
        <v>248</v>
      </c>
    </row>
    <row r="4874" spans="1:9" x14ac:dyDescent="0.35">
      <c r="A4874" s="3" t="s">
        <v>102</v>
      </c>
      <c r="B4874" s="42">
        <v>455</v>
      </c>
      <c r="C4874" s="42">
        <v>228</v>
      </c>
      <c r="D4874" s="42">
        <v>232</v>
      </c>
      <c r="E4874" s="1" t="s">
        <v>56</v>
      </c>
      <c r="F4874" s="41" t="s">
        <v>167</v>
      </c>
      <c r="G4874" t="str">
        <f>VLOOKUP($E4874,rahvdata!$AD$2:$AE$80,2,FALSE)</f>
        <v>Pärnu</v>
      </c>
      <c r="H4874" t="s">
        <v>248</v>
      </c>
    </row>
    <row r="4875" spans="1:9" x14ac:dyDescent="0.35">
      <c r="A4875" s="3" t="s">
        <v>102</v>
      </c>
      <c r="B4875" s="42">
        <v>509</v>
      </c>
      <c r="C4875" s="42">
        <v>265</v>
      </c>
      <c r="D4875" s="42">
        <v>246</v>
      </c>
      <c r="E4875" s="1" t="s">
        <v>56</v>
      </c>
      <c r="F4875" s="41" t="s">
        <v>168</v>
      </c>
      <c r="G4875" t="str">
        <f>VLOOKUP($E4875,rahvdata!$AD$2:$AE$80,2,FALSE)</f>
        <v>Pärnu</v>
      </c>
      <c r="H4875" t="s">
        <v>248</v>
      </c>
    </row>
    <row r="4876" spans="1:9" x14ac:dyDescent="0.35">
      <c r="A4876" s="3" t="s">
        <v>102</v>
      </c>
      <c r="B4876" s="42">
        <v>488</v>
      </c>
      <c r="C4876" s="42">
        <v>253</v>
      </c>
      <c r="D4876" s="42">
        <v>238</v>
      </c>
      <c r="E4876" s="1" t="s">
        <v>56</v>
      </c>
      <c r="F4876" s="41" t="s">
        <v>169</v>
      </c>
      <c r="G4876" t="str">
        <f>VLOOKUP($E4876,rahvdata!$AD$2:$AE$80,2,FALSE)</f>
        <v>Pärnu</v>
      </c>
      <c r="H4876" t="s">
        <v>248</v>
      </c>
    </row>
    <row r="4877" spans="1:9" x14ac:dyDescent="0.35">
      <c r="A4877" s="3" t="s">
        <v>102</v>
      </c>
      <c r="B4877" s="42">
        <v>457</v>
      </c>
      <c r="C4877" s="42">
        <v>233</v>
      </c>
      <c r="D4877" s="42">
        <v>224</v>
      </c>
      <c r="E4877" s="1" t="s">
        <v>56</v>
      </c>
      <c r="F4877" s="41" t="s">
        <v>170</v>
      </c>
      <c r="G4877" t="str">
        <f>VLOOKUP($E4877,rahvdata!$AD$2:$AE$80,2,FALSE)</f>
        <v>Pärnu</v>
      </c>
      <c r="H4877" t="s">
        <v>248</v>
      </c>
    </row>
    <row r="4878" spans="1:9" x14ac:dyDescent="0.35">
      <c r="A4878" s="3" t="s">
        <v>102</v>
      </c>
      <c r="B4878" s="42">
        <v>509</v>
      </c>
      <c r="C4878" s="42">
        <v>246</v>
      </c>
      <c r="D4878" s="42">
        <v>264</v>
      </c>
      <c r="E4878" s="1" t="s">
        <v>56</v>
      </c>
      <c r="F4878" s="41" t="s">
        <v>171</v>
      </c>
      <c r="G4878" t="str">
        <f>VLOOKUP($E4878,rahvdata!$AD$2:$AE$80,2,FALSE)</f>
        <v>Pärnu</v>
      </c>
      <c r="H4878" t="s">
        <v>248</v>
      </c>
    </row>
    <row r="4879" spans="1:9" x14ac:dyDescent="0.35">
      <c r="A4879" s="3" t="s">
        <v>102</v>
      </c>
      <c r="B4879" s="42">
        <v>559</v>
      </c>
      <c r="C4879" s="42">
        <v>270</v>
      </c>
      <c r="D4879" s="42">
        <v>289</v>
      </c>
      <c r="E4879" s="1" t="s">
        <v>56</v>
      </c>
      <c r="F4879" s="41" t="s">
        <v>172</v>
      </c>
      <c r="G4879" t="str">
        <f>VLOOKUP($E4879,rahvdata!$AD$2:$AE$80,2,FALSE)</f>
        <v>Pärnu</v>
      </c>
      <c r="H4879" t="s">
        <v>248</v>
      </c>
    </row>
    <row r="4880" spans="1:9" x14ac:dyDescent="0.35">
      <c r="A4880" s="3" t="s">
        <v>104</v>
      </c>
      <c r="B4880" s="42">
        <v>642</v>
      </c>
      <c r="C4880" s="42">
        <v>334</v>
      </c>
      <c r="D4880" s="42">
        <v>307</v>
      </c>
      <c r="E4880" s="1" t="s">
        <v>56</v>
      </c>
      <c r="F4880" s="41" t="s">
        <v>173</v>
      </c>
      <c r="G4880" t="str">
        <f>VLOOKUP($E4880,rahvdata!$AD$2:$AE$80,2,FALSE)</f>
        <v>Pärnu</v>
      </c>
      <c r="H4880" t="s">
        <v>248</v>
      </c>
    </row>
    <row r="4881" spans="1:8" x14ac:dyDescent="0.35">
      <c r="A4881" s="3" t="s">
        <v>104</v>
      </c>
      <c r="B4881" s="42">
        <v>648</v>
      </c>
      <c r="C4881" s="42">
        <v>315</v>
      </c>
      <c r="D4881" s="42">
        <v>335</v>
      </c>
      <c r="E4881" s="1" t="s">
        <v>56</v>
      </c>
      <c r="F4881" s="41" t="s">
        <v>174</v>
      </c>
      <c r="G4881" t="str">
        <f>VLOOKUP($E4881,rahvdata!$AD$2:$AE$80,2,FALSE)</f>
        <v>Pärnu</v>
      </c>
      <c r="H4881" t="s">
        <v>248</v>
      </c>
    </row>
    <row r="4882" spans="1:8" x14ac:dyDescent="0.35">
      <c r="A4882" s="3" t="s">
        <v>104</v>
      </c>
      <c r="B4882" s="42">
        <v>701</v>
      </c>
      <c r="C4882" s="42">
        <v>357</v>
      </c>
      <c r="D4882" s="42">
        <v>349</v>
      </c>
      <c r="E4882" s="1" t="s">
        <v>56</v>
      </c>
      <c r="F4882" s="41" t="s">
        <v>175</v>
      </c>
      <c r="G4882" t="str">
        <f>VLOOKUP($E4882,rahvdata!$AD$2:$AE$80,2,FALSE)</f>
        <v>Pärnu</v>
      </c>
      <c r="H4882" t="s">
        <v>248</v>
      </c>
    </row>
    <row r="4883" spans="1:8" x14ac:dyDescent="0.35">
      <c r="A4883" s="3" t="s">
        <v>104</v>
      </c>
      <c r="B4883" s="42">
        <v>751</v>
      </c>
      <c r="C4883" s="42">
        <v>394</v>
      </c>
      <c r="D4883" s="42">
        <v>359</v>
      </c>
      <c r="E4883" s="1" t="s">
        <v>56</v>
      </c>
      <c r="F4883" s="41" t="s">
        <v>176</v>
      </c>
      <c r="G4883" t="str">
        <f>VLOOKUP($E4883,rahvdata!$AD$2:$AE$80,2,FALSE)</f>
        <v>Pärnu</v>
      </c>
      <c r="H4883" t="s">
        <v>248</v>
      </c>
    </row>
    <row r="4884" spans="1:8" x14ac:dyDescent="0.35">
      <c r="A4884" s="3" t="s">
        <v>104</v>
      </c>
      <c r="B4884" s="42">
        <v>736</v>
      </c>
      <c r="C4884" s="42">
        <v>388</v>
      </c>
      <c r="D4884" s="42">
        <v>348</v>
      </c>
      <c r="E4884" s="1" t="s">
        <v>56</v>
      </c>
      <c r="F4884" s="41" t="s">
        <v>177</v>
      </c>
      <c r="G4884" t="str">
        <f>VLOOKUP($E4884,rahvdata!$AD$2:$AE$80,2,FALSE)</f>
        <v>Pärnu</v>
      </c>
      <c r="H4884" t="s">
        <v>248</v>
      </c>
    </row>
    <row r="4885" spans="1:8" x14ac:dyDescent="0.35">
      <c r="A4885" s="3" t="s">
        <v>104</v>
      </c>
      <c r="B4885" s="42">
        <v>710</v>
      </c>
      <c r="C4885" s="42">
        <v>368</v>
      </c>
      <c r="D4885" s="42">
        <v>342</v>
      </c>
      <c r="E4885" s="1" t="s">
        <v>56</v>
      </c>
      <c r="F4885" s="41" t="s">
        <v>178</v>
      </c>
      <c r="G4885" t="str">
        <f>VLOOKUP($E4885,rahvdata!$AD$2:$AE$80,2,FALSE)</f>
        <v>Pärnu</v>
      </c>
      <c r="H4885" t="s">
        <v>248</v>
      </c>
    </row>
    <row r="4886" spans="1:8" x14ac:dyDescent="0.35">
      <c r="A4886" s="3" t="s">
        <v>104</v>
      </c>
      <c r="B4886" s="42">
        <v>745</v>
      </c>
      <c r="C4886" s="42">
        <v>380</v>
      </c>
      <c r="D4886" s="42">
        <v>365</v>
      </c>
      <c r="E4886" s="1" t="s">
        <v>56</v>
      </c>
      <c r="F4886" s="41" t="s">
        <v>179</v>
      </c>
      <c r="G4886" t="str">
        <f>VLOOKUP($E4886,rahvdata!$AD$2:$AE$80,2,FALSE)</f>
        <v>Pärnu</v>
      </c>
      <c r="H4886" t="s">
        <v>248</v>
      </c>
    </row>
    <row r="4887" spans="1:8" x14ac:dyDescent="0.35">
      <c r="A4887" s="3" t="s">
        <v>104</v>
      </c>
      <c r="B4887" s="42">
        <v>711</v>
      </c>
      <c r="C4887" s="42">
        <v>356</v>
      </c>
      <c r="D4887" s="42">
        <v>349</v>
      </c>
      <c r="E4887" s="1" t="s">
        <v>56</v>
      </c>
      <c r="F4887" s="41" t="s">
        <v>180</v>
      </c>
      <c r="G4887" t="str">
        <f>VLOOKUP($E4887,rahvdata!$AD$2:$AE$80,2,FALSE)</f>
        <v>Pärnu</v>
      </c>
      <c r="H4887" t="s">
        <v>248</v>
      </c>
    </row>
    <row r="4888" spans="1:8" x14ac:dyDescent="0.35">
      <c r="A4888" s="3" t="s">
        <v>104</v>
      </c>
      <c r="B4888" s="42">
        <v>762</v>
      </c>
      <c r="C4888" s="42">
        <v>405</v>
      </c>
      <c r="D4888" s="42">
        <v>357</v>
      </c>
      <c r="E4888" s="1" t="s">
        <v>56</v>
      </c>
      <c r="F4888" s="41" t="s">
        <v>181</v>
      </c>
      <c r="G4888" t="str">
        <f>VLOOKUP($E4888,rahvdata!$AD$2:$AE$80,2,FALSE)</f>
        <v>Pärnu</v>
      </c>
      <c r="H4888" t="s">
        <v>248</v>
      </c>
    </row>
    <row r="4889" spans="1:8" x14ac:dyDescent="0.35">
      <c r="A4889" s="3" t="s">
        <v>104</v>
      </c>
      <c r="B4889" s="42">
        <v>706</v>
      </c>
      <c r="C4889" s="42">
        <v>364</v>
      </c>
      <c r="D4889" s="42">
        <v>342</v>
      </c>
      <c r="E4889" s="1" t="s">
        <v>56</v>
      </c>
      <c r="F4889" s="41" t="s">
        <v>182</v>
      </c>
      <c r="G4889" t="str">
        <f>VLOOKUP($E4889,rahvdata!$AD$2:$AE$80,2,FALSE)</f>
        <v>Pärnu</v>
      </c>
      <c r="H4889" t="s">
        <v>248</v>
      </c>
    </row>
    <row r="4890" spans="1:8" x14ac:dyDescent="0.35">
      <c r="A4890" s="3" t="s">
        <v>105</v>
      </c>
      <c r="B4890" s="42">
        <v>741</v>
      </c>
      <c r="C4890" s="42">
        <v>389</v>
      </c>
      <c r="D4890" s="42">
        <v>358</v>
      </c>
      <c r="E4890" s="1" t="s">
        <v>56</v>
      </c>
      <c r="F4890" s="41" t="s">
        <v>183</v>
      </c>
      <c r="G4890" t="str">
        <f>VLOOKUP($E4890,rahvdata!$AD$2:$AE$80,2,FALSE)</f>
        <v>Pärnu</v>
      </c>
      <c r="H4890" t="s">
        <v>248</v>
      </c>
    </row>
    <row r="4891" spans="1:8" x14ac:dyDescent="0.35">
      <c r="A4891" s="3" t="s">
        <v>105</v>
      </c>
      <c r="B4891" s="42">
        <v>679</v>
      </c>
      <c r="C4891" s="42">
        <v>353</v>
      </c>
      <c r="D4891" s="42">
        <v>326</v>
      </c>
      <c r="E4891" s="1" t="s">
        <v>56</v>
      </c>
      <c r="F4891" s="41" t="s">
        <v>184</v>
      </c>
      <c r="G4891" t="str">
        <f>VLOOKUP($E4891,rahvdata!$AD$2:$AE$80,2,FALSE)</f>
        <v>Pärnu</v>
      </c>
      <c r="H4891" t="s">
        <v>248</v>
      </c>
    </row>
    <row r="4892" spans="1:8" x14ac:dyDescent="0.35">
      <c r="A4892" s="3" t="s">
        <v>105</v>
      </c>
      <c r="B4892" s="42">
        <v>688</v>
      </c>
      <c r="C4892" s="42">
        <v>352</v>
      </c>
      <c r="D4892" s="42">
        <v>335</v>
      </c>
      <c r="E4892" s="1" t="s">
        <v>56</v>
      </c>
      <c r="F4892" s="41" t="s">
        <v>185</v>
      </c>
      <c r="G4892" t="str">
        <f>VLOOKUP($E4892,rahvdata!$AD$2:$AE$80,2,FALSE)</f>
        <v>Pärnu</v>
      </c>
      <c r="H4892" t="s">
        <v>248</v>
      </c>
    </row>
    <row r="4893" spans="1:8" x14ac:dyDescent="0.35">
      <c r="A4893" s="3" t="s">
        <v>105</v>
      </c>
      <c r="B4893" s="42">
        <v>660</v>
      </c>
      <c r="C4893" s="42">
        <v>315</v>
      </c>
      <c r="D4893" s="42">
        <v>345</v>
      </c>
      <c r="E4893" s="1" t="s">
        <v>56</v>
      </c>
      <c r="F4893" s="41" t="s">
        <v>186</v>
      </c>
      <c r="G4893" t="str">
        <f>VLOOKUP($E4893,rahvdata!$AD$2:$AE$80,2,FALSE)</f>
        <v>Pärnu</v>
      </c>
      <c r="H4893" t="s">
        <v>248</v>
      </c>
    </row>
    <row r="4894" spans="1:8" x14ac:dyDescent="0.35">
      <c r="A4894" s="3" t="s">
        <v>105</v>
      </c>
      <c r="B4894" s="42">
        <v>661</v>
      </c>
      <c r="C4894" s="42">
        <v>326</v>
      </c>
      <c r="D4894" s="42">
        <v>335</v>
      </c>
      <c r="E4894" s="1" t="s">
        <v>56</v>
      </c>
      <c r="F4894" s="41" t="s">
        <v>187</v>
      </c>
      <c r="G4894" t="str">
        <f>VLOOKUP($E4894,rahvdata!$AD$2:$AE$80,2,FALSE)</f>
        <v>Pärnu</v>
      </c>
      <c r="H4894" t="s">
        <v>248</v>
      </c>
    </row>
    <row r="4895" spans="1:8" x14ac:dyDescent="0.35">
      <c r="A4895" s="3" t="s">
        <v>105</v>
      </c>
      <c r="B4895" s="42">
        <v>696</v>
      </c>
      <c r="C4895" s="42">
        <v>330</v>
      </c>
      <c r="D4895" s="42">
        <v>364</v>
      </c>
      <c r="E4895" s="1" t="s">
        <v>56</v>
      </c>
      <c r="F4895" s="41" t="s">
        <v>188</v>
      </c>
      <c r="G4895" t="str">
        <f>VLOOKUP($E4895,rahvdata!$AD$2:$AE$80,2,FALSE)</f>
        <v>Pärnu</v>
      </c>
      <c r="H4895" t="s">
        <v>248</v>
      </c>
    </row>
    <row r="4896" spans="1:8" x14ac:dyDescent="0.35">
      <c r="A4896" s="3" t="s">
        <v>105</v>
      </c>
      <c r="B4896" s="42">
        <v>682</v>
      </c>
      <c r="C4896" s="42">
        <v>324</v>
      </c>
      <c r="D4896" s="42">
        <v>358</v>
      </c>
      <c r="E4896" s="1" t="s">
        <v>56</v>
      </c>
      <c r="F4896" s="41" t="s">
        <v>189</v>
      </c>
      <c r="G4896" t="str">
        <f>VLOOKUP($E4896,rahvdata!$AD$2:$AE$80,2,FALSE)</f>
        <v>Pärnu</v>
      </c>
      <c r="H4896" t="s">
        <v>248</v>
      </c>
    </row>
    <row r="4897" spans="1:8" x14ac:dyDescent="0.35">
      <c r="A4897" s="3" t="s">
        <v>105</v>
      </c>
      <c r="B4897" s="42">
        <v>687</v>
      </c>
      <c r="C4897" s="42">
        <v>362</v>
      </c>
      <c r="D4897" s="42">
        <v>326</v>
      </c>
      <c r="E4897" s="1" t="s">
        <v>56</v>
      </c>
      <c r="F4897" s="41" t="s">
        <v>190</v>
      </c>
      <c r="G4897" t="str">
        <f>VLOOKUP($E4897,rahvdata!$AD$2:$AE$80,2,FALSE)</f>
        <v>Pärnu</v>
      </c>
      <c r="H4897" t="s">
        <v>248</v>
      </c>
    </row>
    <row r="4898" spans="1:8" x14ac:dyDescent="0.35">
      <c r="A4898" s="3" t="s">
        <v>105</v>
      </c>
      <c r="B4898" s="42">
        <v>650</v>
      </c>
      <c r="C4898" s="42">
        <v>300</v>
      </c>
      <c r="D4898" s="42">
        <v>350</v>
      </c>
      <c r="E4898" s="1" t="s">
        <v>56</v>
      </c>
      <c r="F4898" s="41" t="s">
        <v>191</v>
      </c>
      <c r="G4898" t="str">
        <f>VLOOKUP($E4898,rahvdata!$AD$2:$AE$80,2,FALSE)</f>
        <v>Pärnu</v>
      </c>
      <c r="H4898" t="s">
        <v>248</v>
      </c>
    </row>
    <row r="4899" spans="1:8" x14ac:dyDescent="0.35">
      <c r="A4899" s="3" t="s">
        <v>105</v>
      </c>
      <c r="B4899" s="42">
        <v>704</v>
      </c>
      <c r="C4899" s="42">
        <v>368</v>
      </c>
      <c r="D4899" s="42">
        <v>334</v>
      </c>
      <c r="E4899" s="1" t="s">
        <v>56</v>
      </c>
      <c r="F4899" s="41" t="s">
        <v>192</v>
      </c>
      <c r="G4899" t="str">
        <f>VLOOKUP($E4899,rahvdata!$AD$2:$AE$80,2,FALSE)</f>
        <v>Pärnu</v>
      </c>
      <c r="H4899" t="s">
        <v>248</v>
      </c>
    </row>
    <row r="4900" spans="1:8" x14ac:dyDescent="0.35">
      <c r="A4900" s="3" t="s">
        <v>106</v>
      </c>
      <c r="B4900" s="42">
        <v>742</v>
      </c>
      <c r="C4900" s="42">
        <v>342</v>
      </c>
      <c r="D4900" s="42">
        <v>400</v>
      </c>
      <c r="E4900" s="1" t="s">
        <v>56</v>
      </c>
      <c r="F4900" s="41" t="s">
        <v>193</v>
      </c>
      <c r="G4900" t="str">
        <f>VLOOKUP($E4900,rahvdata!$AD$2:$AE$80,2,FALSE)</f>
        <v>Pärnu</v>
      </c>
      <c r="H4900" t="s">
        <v>248</v>
      </c>
    </row>
    <row r="4901" spans="1:8" x14ac:dyDescent="0.35">
      <c r="A4901" s="3" t="s">
        <v>106</v>
      </c>
      <c r="B4901" s="42">
        <v>759</v>
      </c>
      <c r="C4901" s="42">
        <v>374</v>
      </c>
      <c r="D4901" s="42">
        <v>385</v>
      </c>
      <c r="E4901" s="1" t="s">
        <v>56</v>
      </c>
      <c r="F4901" s="41" t="s">
        <v>194</v>
      </c>
      <c r="G4901" t="str">
        <f>VLOOKUP($E4901,rahvdata!$AD$2:$AE$80,2,FALSE)</f>
        <v>Pärnu</v>
      </c>
      <c r="H4901" t="s">
        <v>248</v>
      </c>
    </row>
    <row r="4902" spans="1:8" x14ac:dyDescent="0.35">
      <c r="A4902" s="3" t="s">
        <v>106</v>
      </c>
      <c r="B4902" s="42">
        <v>735</v>
      </c>
      <c r="C4902" s="42">
        <v>336</v>
      </c>
      <c r="D4902" s="42">
        <v>399</v>
      </c>
      <c r="E4902" s="1" t="s">
        <v>56</v>
      </c>
      <c r="F4902" s="41" t="s">
        <v>195</v>
      </c>
      <c r="G4902" t="str">
        <f>VLOOKUP($E4902,rahvdata!$AD$2:$AE$80,2,FALSE)</f>
        <v>Pärnu</v>
      </c>
      <c r="H4902" t="s">
        <v>248</v>
      </c>
    </row>
    <row r="4903" spans="1:8" x14ac:dyDescent="0.35">
      <c r="A4903" s="3" t="s">
        <v>106</v>
      </c>
      <c r="B4903" s="42">
        <v>748</v>
      </c>
      <c r="C4903" s="42">
        <v>351</v>
      </c>
      <c r="D4903" s="42">
        <v>397</v>
      </c>
      <c r="E4903" s="1" t="s">
        <v>56</v>
      </c>
      <c r="F4903" s="41" t="s">
        <v>196</v>
      </c>
      <c r="G4903" t="str">
        <f>VLOOKUP($E4903,rahvdata!$AD$2:$AE$80,2,FALSE)</f>
        <v>Pärnu</v>
      </c>
      <c r="H4903" t="s">
        <v>248</v>
      </c>
    </row>
    <row r="4904" spans="1:8" x14ac:dyDescent="0.35">
      <c r="A4904" s="3" t="s">
        <v>106</v>
      </c>
      <c r="B4904" s="42">
        <v>725</v>
      </c>
      <c r="C4904" s="42">
        <v>346</v>
      </c>
      <c r="D4904" s="42">
        <v>379</v>
      </c>
      <c r="E4904" s="1" t="s">
        <v>56</v>
      </c>
      <c r="F4904" s="41" t="s">
        <v>197</v>
      </c>
      <c r="G4904" t="str">
        <f>VLOOKUP($E4904,rahvdata!$AD$2:$AE$80,2,FALSE)</f>
        <v>Pärnu</v>
      </c>
      <c r="H4904" t="s">
        <v>248</v>
      </c>
    </row>
    <row r="4905" spans="1:8" x14ac:dyDescent="0.35">
      <c r="A4905" s="3" t="s">
        <v>106</v>
      </c>
      <c r="B4905" s="42">
        <v>679</v>
      </c>
      <c r="C4905" s="42">
        <v>330</v>
      </c>
      <c r="D4905" s="42">
        <v>349</v>
      </c>
      <c r="E4905" s="1" t="s">
        <v>56</v>
      </c>
      <c r="F4905" s="41" t="s">
        <v>198</v>
      </c>
      <c r="G4905" t="str">
        <f>VLOOKUP($E4905,rahvdata!$AD$2:$AE$80,2,FALSE)</f>
        <v>Pärnu</v>
      </c>
      <c r="H4905" t="s">
        <v>248</v>
      </c>
    </row>
    <row r="4906" spans="1:8" x14ac:dyDescent="0.35">
      <c r="A4906" s="3" t="s">
        <v>106</v>
      </c>
      <c r="B4906" s="42">
        <v>666</v>
      </c>
      <c r="C4906" s="42">
        <v>306</v>
      </c>
      <c r="D4906" s="42">
        <v>360</v>
      </c>
      <c r="E4906" s="1" t="s">
        <v>56</v>
      </c>
      <c r="F4906" s="41" t="s">
        <v>199</v>
      </c>
      <c r="G4906" t="str">
        <f>VLOOKUP($E4906,rahvdata!$AD$2:$AE$80,2,FALSE)</f>
        <v>Pärnu</v>
      </c>
      <c r="H4906" t="s">
        <v>248</v>
      </c>
    </row>
    <row r="4907" spans="1:8" x14ac:dyDescent="0.35">
      <c r="A4907" s="3" t="s">
        <v>106</v>
      </c>
      <c r="B4907" s="42">
        <v>634</v>
      </c>
      <c r="C4907" s="42">
        <v>280</v>
      </c>
      <c r="D4907" s="42">
        <v>353</v>
      </c>
      <c r="E4907" s="1" t="s">
        <v>56</v>
      </c>
      <c r="F4907" s="41" t="s">
        <v>200</v>
      </c>
      <c r="G4907" t="str">
        <f>VLOOKUP($E4907,rahvdata!$AD$2:$AE$80,2,FALSE)</f>
        <v>Pärnu</v>
      </c>
      <c r="H4907" t="s">
        <v>248</v>
      </c>
    </row>
    <row r="4908" spans="1:8" x14ac:dyDescent="0.35">
      <c r="A4908" s="3" t="s">
        <v>106</v>
      </c>
      <c r="B4908" s="42">
        <v>655</v>
      </c>
      <c r="C4908" s="42">
        <v>290</v>
      </c>
      <c r="D4908" s="42">
        <v>363</v>
      </c>
      <c r="E4908" s="1" t="s">
        <v>56</v>
      </c>
      <c r="F4908" s="41" t="s">
        <v>201</v>
      </c>
      <c r="G4908" t="str">
        <f>VLOOKUP($E4908,rahvdata!$AD$2:$AE$80,2,FALSE)</f>
        <v>Pärnu</v>
      </c>
      <c r="H4908" t="s">
        <v>248</v>
      </c>
    </row>
    <row r="4909" spans="1:8" x14ac:dyDescent="0.35">
      <c r="A4909" s="3" t="s">
        <v>106</v>
      </c>
      <c r="B4909" s="42">
        <v>697</v>
      </c>
      <c r="C4909" s="42">
        <v>318</v>
      </c>
      <c r="D4909" s="42">
        <v>377</v>
      </c>
      <c r="E4909" s="1" t="s">
        <v>56</v>
      </c>
      <c r="F4909" s="41" t="s">
        <v>202</v>
      </c>
      <c r="G4909" t="str">
        <f>VLOOKUP($E4909,rahvdata!$AD$2:$AE$80,2,FALSE)</f>
        <v>Pärnu</v>
      </c>
      <c r="H4909" t="s">
        <v>248</v>
      </c>
    </row>
    <row r="4910" spans="1:8" x14ac:dyDescent="0.35">
      <c r="A4910" s="3" t="s">
        <v>107</v>
      </c>
      <c r="B4910" s="42">
        <v>675</v>
      </c>
      <c r="C4910" s="42">
        <v>337</v>
      </c>
      <c r="D4910" s="42">
        <v>338</v>
      </c>
      <c r="E4910" s="1" t="s">
        <v>56</v>
      </c>
      <c r="F4910" s="41" t="s">
        <v>203</v>
      </c>
      <c r="G4910" t="str">
        <f>VLOOKUP($E4910,rahvdata!$AD$2:$AE$80,2,FALSE)</f>
        <v>Pärnu</v>
      </c>
      <c r="H4910" t="s">
        <v>248</v>
      </c>
    </row>
    <row r="4911" spans="1:8" x14ac:dyDescent="0.35">
      <c r="A4911" s="3" t="s">
        <v>107</v>
      </c>
      <c r="B4911" s="42">
        <v>689</v>
      </c>
      <c r="C4911" s="42">
        <v>311</v>
      </c>
      <c r="D4911" s="42">
        <v>379</v>
      </c>
      <c r="E4911" s="1" t="s">
        <v>56</v>
      </c>
      <c r="F4911" s="41" t="s">
        <v>204</v>
      </c>
      <c r="G4911" t="str">
        <f>VLOOKUP($E4911,rahvdata!$AD$2:$AE$80,2,FALSE)</f>
        <v>Pärnu</v>
      </c>
      <c r="H4911" t="s">
        <v>248</v>
      </c>
    </row>
    <row r="4912" spans="1:8" x14ac:dyDescent="0.35">
      <c r="A4912" s="3" t="s">
        <v>107</v>
      </c>
      <c r="B4912" s="42">
        <v>691</v>
      </c>
      <c r="C4912" s="42">
        <v>304</v>
      </c>
      <c r="D4912" s="42">
        <v>386</v>
      </c>
      <c r="E4912" s="1" t="s">
        <v>56</v>
      </c>
      <c r="F4912" s="41" t="s">
        <v>205</v>
      </c>
      <c r="G4912" t="str">
        <f>VLOOKUP($E4912,rahvdata!$AD$2:$AE$80,2,FALSE)</f>
        <v>Pärnu</v>
      </c>
      <c r="H4912" t="s">
        <v>248</v>
      </c>
    </row>
    <row r="4913" spans="1:9" x14ac:dyDescent="0.35">
      <c r="A4913" s="3" t="s">
        <v>107</v>
      </c>
      <c r="B4913" s="42">
        <v>702</v>
      </c>
      <c r="C4913" s="42">
        <v>318</v>
      </c>
      <c r="D4913" s="42">
        <v>384</v>
      </c>
      <c r="E4913" s="1" t="s">
        <v>56</v>
      </c>
      <c r="F4913" s="41" t="s">
        <v>206</v>
      </c>
      <c r="G4913" t="str">
        <f>VLOOKUP($E4913,rahvdata!$AD$2:$AE$80,2,FALSE)</f>
        <v>Pärnu</v>
      </c>
      <c r="H4913" t="s">
        <v>248</v>
      </c>
    </row>
    <row r="4914" spans="1:9" x14ac:dyDescent="0.35">
      <c r="A4914" s="3" t="s">
        <v>107</v>
      </c>
      <c r="B4914" s="42">
        <v>639</v>
      </c>
      <c r="C4914" s="42">
        <v>278</v>
      </c>
      <c r="D4914" s="42">
        <v>361</v>
      </c>
      <c r="E4914" s="1" t="s">
        <v>56</v>
      </c>
      <c r="F4914" s="41" t="s">
        <v>207</v>
      </c>
      <c r="G4914" t="str">
        <f>VLOOKUP($E4914,rahvdata!$AD$2:$AE$80,2,FALSE)</f>
        <v>Pärnu</v>
      </c>
      <c r="H4914" t="s">
        <v>248</v>
      </c>
      <c r="I4914" t="s">
        <v>252</v>
      </c>
    </row>
    <row r="4915" spans="1:9" x14ac:dyDescent="0.35">
      <c r="A4915" s="3" t="s">
        <v>107</v>
      </c>
      <c r="B4915" s="42">
        <v>650</v>
      </c>
      <c r="C4915" s="42">
        <v>264</v>
      </c>
      <c r="D4915" s="42">
        <v>384</v>
      </c>
      <c r="E4915" s="1" t="s">
        <v>56</v>
      </c>
      <c r="F4915" s="41" t="s">
        <v>208</v>
      </c>
      <c r="G4915" t="str">
        <f>VLOOKUP($E4915,rahvdata!$AD$2:$AE$80,2,FALSE)</f>
        <v>Pärnu</v>
      </c>
      <c r="H4915" t="s">
        <v>249</v>
      </c>
      <c r="I4915" t="s">
        <v>252</v>
      </c>
    </row>
    <row r="4916" spans="1:9" x14ac:dyDescent="0.35">
      <c r="A4916" s="3" t="s">
        <v>107</v>
      </c>
      <c r="B4916" s="42">
        <v>645</v>
      </c>
      <c r="C4916" s="42">
        <v>267</v>
      </c>
      <c r="D4916" s="42">
        <v>378</v>
      </c>
      <c r="E4916" s="1" t="s">
        <v>56</v>
      </c>
      <c r="F4916" s="41" t="s">
        <v>209</v>
      </c>
      <c r="G4916" t="str">
        <f>VLOOKUP($E4916,rahvdata!$AD$2:$AE$80,2,FALSE)</f>
        <v>Pärnu</v>
      </c>
      <c r="H4916" t="s">
        <v>249</v>
      </c>
      <c r="I4916" t="s">
        <v>252</v>
      </c>
    </row>
    <row r="4917" spans="1:9" x14ac:dyDescent="0.35">
      <c r="A4917" s="3" t="s">
        <v>107</v>
      </c>
      <c r="B4917" s="42">
        <v>657</v>
      </c>
      <c r="C4917" s="42">
        <v>273</v>
      </c>
      <c r="D4917" s="42">
        <v>386</v>
      </c>
      <c r="E4917" s="1" t="s">
        <v>56</v>
      </c>
      <c r="F4917" s="41" t="s">
        <v>210</v>
      </c>
      <c r="G4917" t="str">
        <f>VLOOKUP($E4917,rahvdata!$AD$2:$AE$80,2,FALSE)</f>
        <v>Pärnu</v>
      </c>
      <c r="H4917" t="s">
        <v>249</v>
      </c>
      <c r="I4917" t="s">
        <v>252</v>
      </c>
    </row>
    <row r="4918" spans="1:9" x14ac:dyDescent="0.35">
      <c r="A4918" s="3" t="s">
        <v>107</v>
      </c>
      <c r="B4918" s="42">
        <v>628</v>
      </c>
      <c r="C4918" s="42">
        <v>243</v>
      </c>
      <c r="D4918" s="42">
        <v>385</v>
      </c>
      <c r="E4918" s="1" t="s">
        <v>56</v>
      </c>
      <c r="F4918" s="41" t="s">
        <v>211</v>
      </c>
      <c r="G4918" t="str">
        <f>VLOOKUP($E4918,rahvdata!$AD$2:$AE$80,2,FALSE)</f>
        <v>Pärnu</v>
      </c>
      <c r="H4918" t="s">
        <v>249</v>
      </c>
      <c r="I4918" t="s">
        <v>252</v>
      </c>
    </row>
    <row r="4919" spans="1:9" x14ac:dyDescent="0.35">
      <c r="A4919" s="3" t="s">
        <v>107</v>
      </c>
      <c r="B4919" s="42">
        <v>584</v>
      </c>
      <c r="C4919" s="42">
        <v>222</v>
      </c>
      <c r="D4919" s="42">
        <v>362</v>
      </c>
      <c r="E4919" s="1" t="s">
        <v>56</v>
      </c>
      <c r="F4919" s="41" t="s">
        <v>212</v>
      </c>
      <c r="G4919" t="str">
        <f>VLOOKUP($E4919,rahvdata!$AD$2:$AE$80,2,FALSE)</f>
        <v>Pärnu</v>
      </c>
      <c r="H4919" t="s">
        <v>249</v>
      </c>
      <c r="I4919" t="s">
        <v>252</v>
      </c>
    </row>
    <row r="4920" spans="1:9" x14ac:dyDescent="0.35">
      <c r="A4920" s="3" t="s">
        <v>108</v>
      </c>
      <c r="B4920" s="42">
        <v>534</v>
      </c>
      <c r="C4920" s="42">
        <v>213</v>
      </c>
      <c r="D4920" s="42">
        <v>318</v>
      </c>
      <c r="E4920" s="1" t="s">
        <v>56</v>
      </c>
      <c r="F4920" s="41" t="s">
        <v>213</v>
      </c>
      <c r="G4920" t="str">
        <f>VLOOKUP($E4920,rahvdata!$AD$2:$AE$80,2,FALSE)</f>
        <v>Pärnu</v>
      </c>
      <c r="H4920" t="s">
        <v>249</v>
      </c>
      <c r="I4920" t="s">
        <v>252</v>
      </c>
    </row>
    <row r="4921" spans="1:9" x14ac:dyDescent="0.35">
      <c r="A4921" s="3" t="s">
        <v>108</v>
      </c>
      <c r="B4921" s="42">
        <v>553</v>
      </c>
      <c r="C4921" s="42">
        <v>209</v>
      </c>
      <c r="D4921" s="42">
        <v>344</v>
      </c>
      <c r="E4921" s="1" t="s">
        <v>56</v>
      </c>
      <c r="F4921" s="41" t="s">
        <v>214</v>
      </c>
      <c r="G4921" t="str">
        <f>VLOOKUP($E4921,rahvdata!$AD$2:$AE$80,2,FALSE)</f>
        <v>Pärnu</v>
      </c>
      <c r="H4921" t="s">
        <v>249</v>
      </c>
      <c r="I4921" t="s">
        <v>252</v>
      </c>
    </row>
    <row r="4922" spans="1:9" x14ac:dyDescent="0.35">
      <c r="A4922" s="3" t="s">
        <v>108</v>
      </c>
      <c r="B4922" s="42">
        <v>548</v>
      </c>
      <c r="C4922" s="42">
        <v>231</v>
      </c>
      <c r="D4922" s="42">
        <v>317</v>
      </c>
      <c r="E4922" s="1" t="s">
        <v>56</v>
      </c>
      <c r="F4922" s="41" t="s">
        <v>215</v>
      </c>
      <c r="G4922" t="str">
        <f>VLOOKUP($E4922,rahvdata!$AD$2:$AE$80,2,FALSE)</f>
        <v>Pärnu</v>
      </c>
      <c r="H4922" t="s">
        <v>249</v>
      </c>
      <c r="I4922" t="s">
        <v>252</v>
      </c>
    </row>
    <row r="4923" spans="1:9" x14ac:dyDescent="0.35">
      <c r="A4923" s="3" t="s">
        <v>108</v>
      </c>
      <c r="B4923" s="42">
        <v>535</v>
      </c>
      <c r="C4923" s="42">
        <v>188</v>
      </c>
      <c r="D4923" s="42">
        <v>347</v>
      </c>
      <c r="E4923" s="1" t="s">
        <v>56</v>
      </c>
      <c r="F4923" s="41" t="s">
        <v>216</v>
      </c>
      <c r="G4923" t="str">
        <f>VLOOKUP($E4923,rahvdata!$AD$2:$AE$80,2,FALSE)</f>
        <v>Pärnu</v>
      </c>
      <c r="H4923" t="s">
        <v>249</v>
      </c>
      <c r="I4923" t="s">
        <v>252</v>
      </c>
    </row>
    <row r="4924" spans="1:9" x14ac:dyDescent="0.35">
      <c r="A4924" s="3" t="s">
        <v>108</v>
      </c>
      <c r="B4924" s="42">
        <v>493</v>
      </c>
      <c r="C4924" s="42">
        <v>164</v>
      </c>
      <c r="D4924" s="42">
        <v>329</v>
      </c>
      <c r="E4924" s="1" t="s">
        <v>56</v>
      </c>
      <c r="F4924" s="41" t="s">
        <v>217</v>
      </c>
      <c r="G4924" t="str">
        <f>VLOOKUP($E4924,rahvdata!$AD$2:$AE$80,2,FALSE)</f>
        <v>Pärnu</v>
      </c>
      <c r="H4924" t="s">
        <v>249</v>
      </c>
      <c r="I4924" t="s">
        <v>252</v>
      </c>
    </row>
    <row r="4925" spans="1:9" x14ac:dyDescent="0.35">
      <c r="A4925" s="3" t="s">
        <v>108</v>
      </c>
      <c r="B4925" s="42">
        <v>519</v>
      </c>
      <c r="C4925" s="42">
        <v>173</v>
      </c>
      <c r="D4925" s="42">
        <v>350</v>
      </c>
      <c r="E4925" s="1" t="s">
        <v>56</v>
      </c>
      <c r="F4925" s="41" t="s">
        <v>218</v>
      </c>
      <c r="G4925" t="str">
        <f>VLOOKUP($E4925,rahvdata!$AD$2:$AE$80,2,FALSE)</f>
        <v>Pärnu</v>
      </c>
      <c r="H4925" t="s">
        <v>249</v>
      </c>
      <c r="I4925" t="s">
        <v>252</v>
      </c>
    </row>
    <row r="4926" spans="1:9" x14ac:dyDescent="0.35">
      <c r="A4926" s="3" t="s">
        <v>108</v>
      </c>
      <c r="B4926" s="42">
        <v>407</v>
      </c>
      <c r="C4926" s="42">
        <v>151</v>
      </c>
      <c r="D4926" s="42">
        <v>256</v>
      </c>
      <c r="E4926" s="1" t="s">
        <v>56</v>
      </c>
      <c r="F4926" s="41" t="s">
        <v>219</v>
      </c>
      <c r="G4926" t="str">
        <f>VLOOKUP($E4926,rahvdata!$AD$2:$AE$80,2,FALSE)</f>
        <v>Pärnu</v>
      </c>
      <c r="H4926" t="s">
        <v>249</v>
      </c>
      <c r="I4926" t="s">
        <v>252</v>
      </c>
    </row>
    <row r="4927" spans="1:9" x14ac:dyDescent="0.35">
      <c r="A4927" s="3" t="s">
        <v>108</v>
      </c>
      <c r="B4927" s="42">
        <v>337</v>
      </c>
      <c r="C4927" s="42">
        <v>113</v>
      </c>
      <c r="D4927" s="42">
        <v>226</v>
      </c>
      <c r="E4927" s="1" t="s">
        <v>56</v>
      </c>
      <c r="F4927" s="41" t="s">
        <v>220</v>
      </c>
      <c r="G4927" t="str">
        <f>VLOOKUP($E4927,rahvdata!$AD$2:$AE$80,2,FALSE)</f>
        <v>Pärnu</v>
      </c>
      <c r="H4927" t="s">
        <v>249</v>
      </c>
      <c r="I4927" t="s">
        <v>252</v>
      </c>
    </row>
    <row r="4928" spans="1:9" x14ac:dyDescent="0.35">
      <c r="A4928" s="3" t="s">
        <v>108</v>
      </c>
      <c r="B4928" s="42">
        <v>430</v>
      </c>
      <c r="C4928" s="42">
        <v>123</v>
      </c>
      <c r="D4928" s="42">
        <v>304</v>
      </c>
      <c r="E4928" s="1" t="s">
        <v>56</v>
      </c>
      <c r="F4928" s="41" t="s">
        <v>221</v>
      </c>
      <c r="G4928" t="str">
        <f>VLOOKUP($E4928,rahvdata!$AD$2:$AE$80,2,FALSE)</f>
        <v>Pärnu</v>
      </c>
      <c r="H4928" t="s">
        <v>249</v>
      </c>
      <c r="I4928" t="s">
        <v>252</v>
      </c>
    </row>
    <row r="4929" spans="1:9" x14ac:dyDescent="0.35">
      <c r="A4929" s="3" t="s">
        <v>108</v>
      </c>
      <c r="B4929" s="42">
        <v>372</v>
      </c>
      <c r="C4929" s="42">
        <v>127</v>
      </c>
      <c r="D4929" s="42">
        <v>245</v>
      </c>
      <c r="E4929" s="1" t="s">
        <v>56</v>
      </c>
      <c r="F4929" s="41" t="s">
        <v>222</v>
      </c>
      <c r="G4929" t="str">
        <f>VLOOKUP($E4929,rahvdata!$AD$2:$AE$80,2,FALSE)</f>
        <v>Pärnu</v>
      </c>
      <c r="H4929" t="s">
        <v>249</v>
      </c>
      <c r="I4929" t="s">
        <v>252</v>
      </c>
    </row>
    <row r="4930" spans="1:9" x14ac:dyDescent="0.35">
      <c r="A4930" s="3" t="s">
        <v>139</v>
      </c>
      <c r="B4930" s="42">
        <v>437</v>
      </c>
      <c r="C4930" s="42">
        <v>140</v>
      </c>
      <c r="D4930" s="42">
        <v>298</v>
      </c>
      <c r="E4930" s="1" t="s">
        <v>56</v>
      </c>
      <c r="F4930" s="41" t="s">
        <v>223</v>
      </c>
      <c r="G4930" t="str">
        <f>VLOOKUP($E4930,rahvdata!$AD$2:$AE$80,2,FALSE)</f>
        <v>Pärnu</v>
      </c>
      <c r="H4930" t="s">
        <v>249</v>
      </c>
      <c r="I4930" t="s">
        <v>252</v>
      </c>
    </row>
    <row r="4931" spans="1:9" x14ac:dyDescent="0.35">
      <c r="A4931" s="3" t="s">
        <v>139</v>
      </c>
      <c r="B4931" s="42">
        <v>464</v>
      </c>
      <c r="C4931" s="42">
        <v>136</v>
      </c>
      <c r="D4931" s="42">
        <v>328</v>
      </c>
      <c r="E4931" s="1" t="s">
        <v>56</v>
      </c>
      <c r="F4931" s="41" t="s">
        <v>224</v>
      </c>
      <c r="G4931" t="str">
        <f>VLOOKUP($E4931,rahvdata!$AD$2:$AE$80,2,FALSE)</f>
        <v>Pärnu</v>
      </c>
      <c r="H4931" t="s">
        <v>249</v>
      </c>
      <c r="I4931" t="s">
        <v>252</v>
      </c>
    </row>
    <row r="4932" spans="1:9" x14ac:dyDescent="0.35">
      <c r="A4932" s="3" t="s">
        <v>139</v>
      </c>
      <c r="B4932" s="42">
        <v>370</v>
      </c>
      <c r="C4932" s="42">
        <v>107</v>
      </c>
      <c r="D4932" s="42">
        <v>267</v>
      </c>
      <c r="E4932" s="1" t="s">
        <v>56</v>
      </c>
      <c r="F4932" s="41" t="s">
        <v>225</v>
      </c>
      <c r="G4932" t="str">
        <f>VLOOKUP($E4932,rahvdata!$AD$2:$AE$80,2,FALSE)</f>
        <v>Pärnu</v>
      </c>
      <c r="H4932" t="s">
        <v>249</v>
      </c>
      <c r="I4932" t="s">
        <v>252</v>
      </c>
    </row>
    <row r="4933" spans="1:9" x14ac:dyDescent="0.35">
      <c r="A4933" s="3" t="s">
        <v>139</v>
      </c>
      <c r="B4933" s="42">
        <v>371</v>
      </c>
      <c r="C4933" s="42">
        <v>106</v>
      </c>
      <c r="D4933" s="42">
        <v>270</v>
      </c>
      <c r="E4933" s="1" t="s">
        <v>56</v>
      </c>
      <c r="F4933" s="41" t="s">
        <v>226</v>
      </c>
      <c r="G4933" t="str">
        <f>VLOOKUP($E4933,rahvdata!$AD$2:$AE$80,2,FALSE)</f>
        <v>Pärnu</v>
      </c>
      <c r="H4933" t="s">
        <v>249</v>
      </c>
      <c r="I4933" t="s">
        <v>252</v>
      </c>
    </row>
    <row r="4934" spans="1:9" x14ac:dyDescent="0.35">
      <c r="A4934" s="3" t="s">
        <v>139</v>
      </c>
      <c r="B4934" s="42">
        <v>315</v>
      </c>
      <c r="C4934" s="42">
        <v>79</v>
      </c>
      <c r="D4934" s="42">
        <v>236</v>
      </c>
      <c r="E4934" s="1" t="s">
        <v>56</v>
      </c>
      <c r="F4934" s="41" t="s">
        <v>227</v>
      </c>
      <c r="G4934" t="str">
        <f>VLOOKUP($E4934,rahvdata!$AD$2:$AE$80,2,FALSE)</f>
        <v>Pärnu</v>
      </c>
      <c r="H4934" t="s">
        <v>249</v>
      </c>
      <c r="I4934" t="s">
        <v>252</v>
      </c>
    </row>
    <row r="4935" spans="1:9" x14ac:dyDescent="0.35">
      <c r="A4935" s="3" t="s">
        <v>139</v>
      </c>
      <c r="B4935" s="42">
        <v>315</v>
      </c>
      <c r="C4935" s="42">
        <v>80</v>
      </c>
      <c r="D4935" s="42">
        <v>233</v>
      </c>
      <c r="E4935" s="1" t="s">
        <v>56</v>
      </c>
      <c r="F4935" s="41" t="s">
        <v>228</v>
      </c>
      <c r="G4935" t="str">
        <f>VLOOKUP($E4935,rahvdata!$AD$2:$AE$80,2,FALSE)</f>
        <v>Pärnu</v>
      </c>
      <c r="H4935" t="s">
        <v>249</v>
      </c>
      <c r="I4935" t="s">
        <v>252</v>
      </c>
    </row>
    <row r="4936" spans="1:9" x14ac:dyDescent="0.35">
      <c r="A4936" s="3" t="s">
        <v>139</v>
      </c>
      <c r="B4936" s="42">
        <v>266</v>
      </c>
      <c r="C4936" s="42">
        <v>66</v>
      </c>
      <c r="D4936" s="42">
        <v>198</v>
      </c>
      <c r="E4936" s="1" t="s">
        <v>56</v>
      </c>
      <c r="F4936" s="41" t="s">
        <v>229</v>
      </c>
      <c r="G4936" t="str">
        <f>VLOOKUP($E4936,rahvdata!$AD$2:$AE$80,2,FALSE)</f>
        <v>Pärnu</v>
      </c>
      <c r="H4936" t="s">
        <v>249</v>
      </c>
      <c r="I4936" t="s">
        <v>252</v>
      </c>
    </row>
    <row r="4937" spans="1:9" x14ac:dyDescent="0.35">
      <c r="A4937" s="3" t="s">
        <v>139</v>
      </c>
      <c r="B4937" s="42">
        <v>241</v>
      </c>
      <c r="C4937" s="42">
        <v>58</v>
      </c>
      <c r="D4937" s="42">
        <v>183</v>
      </c>
      <c r="E4937" s="1" t="s">
        <v>56</v>
      </c>
      <c r="F4937" s="41" t="s">
        <v>230</v>
      </c>
      <c r="G4937" t="str">
        <f>VLOOKUP($E4937,rahvdata!$AD$2:$AE$80,2,FALSE)</f>
        <v>Pärnu</v>
      </c>
      <c r="H4937" t="s">
        <v>249</v>
      </c>
      <c r="I4937" t="s">
        <v>252</v>
      </c>
    </row>
    <row r="4938" spans="1:9" x14ac:dyDescent="0.35">
      <c r="A4938" s="3" t="s">
        <v>139</v>
      </c>
      <c r="B4938" s="42">
        <v>187</v>
      </c>
      <c r="C4938" s="42">
        <v>43</v>
      </c>
      <c r="D4938" s="42">
        <v>142</v>
      </c>
      <c r="E4938" s="1" t="s">
        <v>56</v>
      </c>
      <c r="F4938" s="41" t="s">
        <v>231</v>
      </c>
      <c r="G4938" t="str">
        <f>VLOOKUP($E4938,rahvdata!$AD$2:$AE$80,2,FALSE)</f>
        <v>Pärnu</v>
      </c>
      <c r="H4938" t="s">
        <v>249</v>
      </c>
      <c r="I4938" t="s">
        <v>252</v>
      </c>
    </row>
    <row r="4939" spans="1:9" x14ac:dyDescent="0.35">
      <c r="A4939" s="3" t="s">
        <v>139</v>
      </c>
      <c r="B4939" s="42">
        <v>172</v>
      </c>
      <c r="C4939" s="42">
        <v>39</v>
      </c>
      <c r="D4939" s="42">
        <v>133</v>
      </c>
      <c r="E4939" s="1" t="s">
        <v>56</v>
      </c>
      <c r="F4939" s="41" t="s">
        <v>232</v>
      </c>
      <c r="G4939" t="str">
        <f>VLOOKUP($E4939,rahvdata!$AD$2:$AE$80,2,FALSE)</f>
        <v>Pärnu</v>
      </c>
      <c r="H4939" t="s">
        <v>249</v>
      </c>
      <c r="I4939" t="s">
        <v>252</v>
      </c>
    </row>
    <row r="4940" spans="1:9" x14ac:dyDescent="0.35">
      <c r="A4940" s="3" t="s">
        <v>140</v>
      </c>
      <c r="B4940" s="42">
        <v>146</v>
      </c>
      <c r="C4940" s="42">
        <v>40</v>
      </c>
      <c r="D4940" s="42">
        <v>116</v>
      </c>
      <c r="E4940" s="1" t="s">
        <v>56</v>
      </c>
      <c r="F4940" s="41" t="s">
        <v>233</v>
      </c>
      <c r="G4940" t="str">
        <f>VLOOKUP($E4940,rahvdata!$AD$2:$AE$80,2,FALSE)</f>
        <v>Pärnu</v>
      </c>
      <c r="H4940" t="s">
        <v>249</v>
      </c>
      <c r="I4940" t="s">
        <v>252</v>
      </c>
    </row>
    <row r="4941" spans="1:9" x14ac:dyDescent="0.35">
      <c r="A4941" s="3" t="s">
        <v>140</v>
      </c>
      <c r="B4941" s="42">
        <v>118</v>
      </c>
      <c r="C4941" s="42">
        <v>27</v>
      </c>
      <c r="D4941" s="42">
        <v>92</v>
      </c>
      <c r="E4941" s="1" t="s">
        <v>56</v>
      </c>
      <c r="F4941" s="41" t="s">
        <v>234</v>
      </c>
      <c r="G4941" t="str">
        <f>VLOOKUP($E4941,rahvdata!$AD$2:$AE$80,2,FALSE)</f>
        <v>Pärnu</v>
      </c>
      <c r="H4941" t="s">
        <v>249</v>
      </c>
      <c r="I4941" t="s">
        <v>252</v>
      </c>
    </row>
    <row r="4942" spans="1:9" x14ac:dyDescent="0.35">
      <c r="A4942" s="3" t="s">
        <v>140</v>
      </c>
      <c r="B4942" s="42">
        <v>87</v>
      </c>
      <c r="C4942" s="42">
        <v>16</v>
      </c>
      <c r="D4942" s="42">
        <v>68</v>
      </c>
      <c r="E4942" s="1" t="s">
        <v>56</v>
      </c>
      <c r="F4942" s="41" t="s">
        <v>235</v>
      </c>
      <c r="G4942" t="str">
        <f>VLOOKUP($E4942,rahvdata!$AD$2:$AE$80,2,FALSE)</f>
        <v>Pärnu</v>
      </c>
      <c r="H4942" t="s">
        <v>249</v>
      </c>
      <c r="I4942" t="s">
        <v>252</v>
      </c>
    </row>
    <row r="4943" spans="1:9" x14ac:dyDescent="0.35">
      <c r="A4943" s="3" t="s">
        <v>140</v>
      </c>
      <c r="B4943" s="42">
        <v>65</v>
      </c>
      <c r="C4943" s="42">
        <v>10</v>
      </c>
      <c r="D4943" s="42">
        <v>55</v>
      </c>
      <c r="E4943" s="1" t="s">
        <v>56</v>
      </c>
      <c r="F4943" s="41" t="s">
        <v>236</v>
      </c>
      <c r="G4943" t="str">
        <f>VLOOKUP($E4943,rahvdata!$AD$2:$AE$80,2,FALSE)</f>
        <v>Pärnu</v>
      </c>
      <c r="H4943" t="s">
        <v>249</v>
      </c>
      <c r="I4943" t="s">
        <v>252</v>
      </c>
    </row>
    <row r="4944" spans="1:9" x14ac:dyDescent="0.35">
      <c r="A4944" s="3" t="s">
        <v>140</v>
      </c>
      <c r="B4944" s="42">
        <v>44</v>
      </c>
      <c r="C4944" s="42">
        <v>8</v>
      </c>
      <c r="D4944" s="42">
        <v>36</v>
      </c>
      <c r="E4944" s="1" t="s">
        <v>56</v>
      </c>
      <c r="F4944" s="41" t="s">
        <v>237</v>
      </c>
      <c r="G4944" t="str">
        <f>VLOOKUP($E4944,rahvdata!$AD$2:$AE$80,2,FALSE)</f>
        <v>Pärnu</v>
      </c>
      <c r="H4944" t="s">
        <v>249</v>
      </c>
      <c r="I4944" t="s">
        <v>252</v>
      </c>
    </row>
    <row r="4945" spans="1:9" x14ac:dyDescent="0.35">
      <c r="A4945" s="3" t="s">
        <v>140</v>
      </c>
      <c r="B4945" s="42">
        <v>36</v>
      </c>
      <c r="C4945" s="42">
        <v>12</v>
      </c>
      <c r="D4945" s="42">
        <v>28</v>
      </c>
      <c r="E4945" s="1" t="s">
        <v>56</v>
      </c>
      <c r="F4945" s="41" t="s">
        <v>238</v>
      </c>
      <c r="G4945" t="str">
        <f>VLOOKUP($E4945,rahvdata!$AD$2:$AE$80,2,FALSE)</f>
        <v>Pärnu</v>
      </c>
      <c r="H4945" t="s">
        <v>249</v>
      </c>
      <c r="I4945" t="s">
        <v>252</v>
      </c>
    </row>
    <row r="4946" spans="1:9" x14ac:dyDescent="0.35">
      <c r="A4946" s="3" t="s">
        <v>140</v>
      </c>
      <c r="B4946" s="42">
        <v>27</v>
      </c>
      <c r="C4946" s="42">
        <v>5</v>
      </c>
      <c r="D4946" s="42">
        <v>22</v>
      </c>
      <c r="E4946" s="1" t="s">
        <v>56</v>
      </c>
      <c r="F4946" s="41" t="s">
        <v>239</v>
      </c>
      <c r="G4946" t="str">
        <f>VLOOKUP($E4946,rahvdata!$AD$2:$AE$80,2,FALSE)</f>
        <v>Pärnu</v>
      </c>
      <c r="H4946" t="s">
        <v>249</v>
      </c>
      <c r="I4946" t="s">
        <v>252</v>
      </c>
    </row>
    <row r="4947" spans="1:9" x14ac:dyDescent="0.35">
      <c r="A4947" s="3" t="s">
        <v>140</v>
      </c>
      <c r="B4947" s="42">
        <v>12</v>
      </c>
      <c r="C4947" s="42">
        <v>3</v>
      </c>
      <c r="D4947" s="42">
        <v>11</v>
      </c>
      <c r="E4947" s="1" t="s">
        <v>56</v>
      </c>
      <c r="F4947" s="41" t="s">
        <v>240</v>
      </c>
      <c r="G4947" t="str">
        <f>VLOOKUP($E4947,rahvdata!$AD$2:$AE$80,2,FALSE)</f>
        <v>Pärnu</v>
      </c>
      <c r="H4947" t="s">
        <v>249</v>
      </c>
      <c r="I4947" t="s">
        <v>252</v>
      </c>
    </row>
    <row r="4948" spans="1:9" x14ac:dyDescent="0.35">
      <c r="A4948" s="3" t="s">
        <v>140</v>
      </c>
      <c r="B4948" s="42">
        <v>12</v>
      </c>
      <c r="C4948" s="42">
        <v>0</v>
      </c>
      <c r="D4948" s="42">
        <v>12</v>
      </c>
      <c r="E4948" s="1" t="s">
        <v>56</v>
      </c>
      <c r="F4948" s="41" t="s">
        <v>241</v>
      </c>
      <c r="G4948" t="str">
        <f>VLOOKUP($E4948,rahvdata!$AD$2:$AE$80,2,FALSE)</f>
        <v>Pärnu</v>
      </c>
      <c r="H4948" t="s">
        <v>249</v>
      </c>
      <c r="I4948" t="s">
        <v>252</v>
      </c>
    </row>
    <row r="4949" spans="1:9" x14ac:dyDescent="0.35">
      <c r="A4949" s="3" t="s">
        <v>140</v>
      </c>
      <c r="B4949" s="42">
        <v>5</v>
      </c>
      <c r="C4949" s="42">
        <v>0</v>
      </c>
      <c r="D4949" s="42">
        <v>0</v>
      </c>
      <c r="E4949" s="1" t="s">
        <v>56</v>
      </c>
      <c r="F4949" s="41" t="s">
        <v>242</v>
      </c>
      <c r="G4949" t="str">
        <f>VLOOKUP($E4949,rahvdata!$AD$2:$AE$80,2,FALSE)</f>
        <v>Pärnu</v>
      </c>
      <c r="H4949" t="s">
        <v>249</v>
      </c>
      <c r="I4949" t="s">
        <v>252</v>
      </c>
    </row>
    <row r="4950" spans="1:9" x14ac:dyDescent="0.35">
      <c r="A4950" s="3" t="s">
        <v>140</v>
      </c>
      <c r="B4950" s="42">
        <v>15</v>
      </c>
      <c r="C4950" s="42">
        <v>3</v>
      </c>
      <c r="D4950" s="42">
        <v>12</v>
      </c>
      <c r="E4950" s="1" t="s">
        <v>56</v>
      </c>
      <c r="F4950" s="41" t="s">
        <v>243</v>
      </c>
      <c r="G4950" t="str">
        <f>VLOOKUP($E4950,rahvdata!$AD$2:$AE$80,2,FALSE)</f>
        <v>Pärnu</v>
      </c>
      <c r="H4950" t="s">
        <v>249</v>
      </c>
    </row>
    <row r="4951" spans="1:9" x14ac:dyDescent="0.35">
      <c r="A4951" s="3" t="s">
        <v>113</v>
      </c>
      <c r="B4951" s="42">
        <v>37</v>
      </c>
      <c r="C4951" s="42">
        <v>22</v>
      </c>
      <c r="D4951" s="42">
        <v>15</v>
      </c>
      <c r="E4951" s="1" t="s">
        <v>57</v>
      </c>
      <c r="F4951" s="41" t="s">
        <v>143</v>
      </c>
      <c r="G4951" t="str">
        <f>VLOOKUP($E4951,rahvdata!$AD$2:$AE$80,2,FALSE)</f>
        <v>Pärnu</v>
      </c>
      <c r="H4951" t="s">
        <v>247</v>
      </c>
      <c r="I4951" t="s">
        <v>251</v>
      </c>
    </row>
    <row r="4952" spans="1:9" x14ac:dyDescent="0.35">
      <c r="A4952" s="3" t="s">
        <v>113</v>
      </c>
      <c r="B4952" s="42">
        <v>41</v>
      </c>
      <c r="C4952" s="42">
        <v>23</v>
      </c>
      <c r="D4952" s="42">
        <v>18</v>
      </c>
      <c r="E4952" s="1" t="s">
        <v>57</v>
      </c>
      <c r="F4952" s="41" t="s">
        <v>144</v>
      </c>
      <c r="G4952" t="str">
        <f>VLOOKUP($E4952,rahvdata!$AD$2:$AE$80,2,FALSE)</f>
        <v>Pärnu</v>
      </c>
      <c r="H4952" t="s">
        <v>247</v>
      </c>
      <c r="I4952" t="s">
        <v>251</v>
      </c>
    </row>
    <row r="4953" spans="1:9" x14ac:dyDescent="0.35">
      <c r="A4953" s="3" t="s">
        <v>113</v>
      </c>
      <c r="B4953" s="42">
        <v>37</v>
      </c>
      <c r="C4953" s="42">
        <v>18</v>
      </c>
      <c r="D4953" s="42">
        <v>19</v>
      </c>
      <c r="E4953" s="1" t="s">
        <v>57</v>
      </c>
      <c r="F4953" s="41" t="s">
        <v>145</v>
      </c>
      <c r="G4953" t="str">
        <f>VLOOKUP($E4953,rahvdata!$AD$2:$AE$80,2,FALSE)</f>
        <v>Pärnu</v>
      </c>
      <c r="H4953" t="s">
        <v>247</v>
      </c>
      <c r="I4953" t="s">
        <v>251</v>
      </c>
    </row>
    <row r="4954" spans="1:9" x14ac:dyDescent="0.35">
      <c r="A4954" s="3" t="s">
        <v>113</v>
      </c>
      <c r="B4954" s="42">
        <v>39</v>
      </c>
      <c r="C4954" s="42">
        <v>22</v>
      </c>
      <c r="D4954" s="42">
        <v>17</v>
      </c>
      <c r="E4954" s="1" t="s">
        <v>57</v>
      </c>
      <c r="F4954" s="41" t="s">
        <v>146</v>
      </c>
      <c r="G4954" t="str">
        <f>VLOOKUP($E4954,rahvdata!$AD$2:$AE$80,2,FALSE)</f>
        <v>Pärnu</v>
      </c>
      <c r="H4954" t="s">
        <v>247</v>
      </c>
      <c r="I4954" t="s">
        <v>251</v>
      </c>
    </row>
    <row r="4955" spans="1:9" x14ac:dyDescent="0.35">
      <c r="A4955" s="3" t="s">
        <v>113</v>
      </c>
      <c r="B4955" s="42">
        <v>38</v>
      </c>
      <c r="C4955" s="42">
        <v>23</v>
      </c>
      <c r="D4955" s="42">
        <v>15</v>
      </c>
      <c r="E4955" s="1" t="s">
        <v>57</v>
      </c>
      <c r="F4955" s="41" t="s">
        <v>147</v>
      </c>
      <c r="G4955" t="str">
        <f>VLOOKUP($E4955,rahvdata!$AD$2:$AE$80,2,FALSE)</f>
        <v>Pärnu</v>
      </c>
      <c r="H4955" t="s">
        <v>247</v>
      </c>
      <c r="I4955" t="s">
        <v>251</v>
      </c>
    </row>
    <row r="4956" spans="1:9" x14ac:dyDescent="0.35">
      <c r="A4956" s="3" t="s">
        <v>113</v>
      </c>
      <c r="B4956" s="42">
        <v>30</v>
      </c>
      <c r="C4956" s="42">
        <v>11</v>
      </c>
      <c r="D4956" s="42">
        <v>19</v>
      </c>
      <c r="E4956" s="1" t="s">
        <v>57</v>
      </c>
      <c r="F4956" s="41" t="s">
        <v>148</v>
      </c>
      <c r="G4956" t="str">
        <f>VLOOKUP($E4956,rahvdata!$AD$2:$AE$80,2,FALSE)</f>
        <v>Pärnu</v>
      </c>
      <c r="H4956" t="s">
        <v>247</v>
      </c>
      <c r="I4956" t="s">
        <v>251</v>
      </c>
    </row>
    <row r="4957" spans="1:9" x14ac:dyDescent="0.35">
      <c r="A4957" s="3" t="s">
        <v>113</v>
      </c>
      <c r="B4957" s="42">
        <v>45</v>
      </c>
      <c r="C4957" s="42">
        <v>23</v>
      </c>
      <c r="D4957" s="42">
        <v>22</v>
      </c>
      <c r="E4957" s="1" t="s">
        <v>57</v>
      </c>
      <c r="F4957" s="41" t="s">
        <v>149</v>
      </c>
      <c r="G4957" t="str">
        <f>VLOOKUP($E4957,rahvdata!$AD$2:$AE$80,2,FALSE)</f>
        <v>Pärnu</v>
      </c>
      <c r="H4957" t="s">
        <v>247</v>
      </c>
      <c r="I4957" t="s">
        <v>251</v>
      </c>
    </row>
    <row r="4958" spans="1:9" x14ac:dyDescent="0.35">
      <c r="A4958" s="3" t="s">
        <v>113</v>
      </c>
      <c r="B4958" s="42">
        <v>45</v>
      </c>
      <c r="C4958" s="42">
        <v>23</v>
      </c>
      <c r="D4958" s="42">
        <v>22</v>
      </c>
      <c r="E4958" s="1" t="s">
        <v>57</v>
      </c>
      <c r="F4958" s="41" t="s">
        <v>150</v>
      </c>
      <c r="G4958" t="str">
        <f>VLOOKUP($E4958,rahvdata!$AD$2:$AE$80,2,FALSE)</f>
        <v>Pärnu</v>
      </c>
      <c r="H4958" t="s">
        <v>247</v>
      </c>
      <c r="I4958" t="s">
        <v>251</v>
      </c>
    </row>
    <row r="4959" spans="1:9" x14ac:dyDescent="0.35">
      <c r="A4959" s="3" t="s">
        <v>113</v>
      </c>
      <c r="B4959" s="42">
        <v>31</v>
      </c>
      <c r="C4959" s="42">
        <v>11</v>
      </c>
      <c r="D4959" s="42">
        <v>20</v>
      </c>
      <c r="E4959" s="1" t="s">
        <v>57</v>
      </c>
      <c r="F4959" s="41" t="s">
        <v>151</v>
      </c>
      <c r="G4959" t="str">
        <f>VLOOKUP($E4959,rahvdata!$AD$2:$AE$80,2,FALSE)</f>
        <v>Pärnu</v>
      </c>
      <c r="H4959" t="s">
        <v>247</v>
      </c>
      <c r="I4959" t="s">
        <v>251</v>
      </c>
    </row>
    <row r="4960" spans="1:9" x14ac:dyDescent="0.35">
      <c r="A4960" s="3" t="s">
        <v>113</v>
      </c>
      <c r="B4960" s="42">
        <v>44</v>
      </c>
      <c r="C4960" s="42">
        <v>26</v>
      </c>
      <c r="D4960" s="42">
        <v>18</v>
      </c>
      <c r="E4960" s="1" t="s">
        <v>57</v>
      </c>
      <c r="F4960" s="41" t="s">
        <v>152</v>
      </c>
      <c r="G4960" t="str">
        <f>VLOOKUP($E4960,rahvdata!$AD$2:$AE$80,2,FALSE)</f>
        <v>Pärnu</v>
      </c>
      <c r="H4960" t="s">
        <v>247</v>
      </c>
      <c r="I4960" t="s">
        <v>251</v>
      </c>
    </row>
    <row r="4961" spans="1:9" x14ac:dyDescent="0.35">
      <c r="A4961" s="8" t="s">
        <v>103</v>
      </c>
      <c r="B4961" s="42">
        <v>35</v>
      </c>
      <c r="C4961" s="42">
        <v>17</v>
      </c>
      <c r="D4961" s="42">
        <v>18</v>
      </c>
      <c r="E4961" s="1" t="s">
        <v>57</v>
      </c>
      <c r="F4961" s="41" t="s">
        <v>153</v>
      </c>
      <c r="G4961" t="str">
        <f>VLOOKUP($E4961,rahvdata!$AD$2:$AE$80,2,FALSE)</f>
        <v>Pärnu</v>
      </c>
      <c r="H4961" t="s">
        <v>247</v>
      </c>
      <c r="I4961" t="s">
        <v>251</v>
      </c>
    </row>
    <row r="4962" spans="1:9" x14ac:dyDescent="0.35">
      <c r="A4962" s="8" t="s">
        <v>103</v>
      </c>
      <c r="B4962" s="42">
        <v>47</v>
      </c>
      <c r="C4962" s="42">
        <v>25</v>
      </c>
      <c r="D4962" s="42">
        <v>22</v>
      </c>
      <c r="E4962" s="1" t="s">
        <v>57</v>
      </c>
      <c r="F4962" s="41" t="s">
        <v>154</v>
      </c>
      <c r="G4962" t="str">
        <f>VLOOKUP($E4962,rahvdata!$AD$2:$AE$80,2,FALSE)</f>
        <v>Pärnu</v>
      </c>
      <c r="H4962" t="s">
        <v>247</v>
      </c>
      <c r="I4962" t="s">
        <v>251</v>
      </c>
    </row>
    <row r="4963" spans="1:9" x14ac:dyDescent="0.35">
      <c r="A4963" s="8" t="s">
        <v>103</v>
      </c>
      <c r="B4963" s="42">
        <v>43</v>
      </c>
      <c r="C4963" s="42">
        <v>24</v>
      </c>
      <c r="D4963" s="42">
        <v>20</v>
      </c>
      <c r="E4963" s="1" t="s">
        <v>57</v>
      </c>
      <c r="F4963" s="41" t="s">
        <v>155</v>
      </c>
      <c r="G4963" t="str">
        <f>VLOOKUP($E4963,rahvdata!$AD$2:$AE$80,2,FALSE)</f>
        <v>Pärnu</v>
      </c>
      <c r="H4963" t="s">
        <v>247</v>
      </c>
      <c r="I4963" t="s">
        <v>251</v>
      </c>
    </row>
    <row r="4964" spans="1:9" x14ac:dyDescent="0.35">
      <c r="A4964" s="8" t="s">
        <v>103</v>
      </c>
      <c r="B4964" s="42">
        <v>36</v>
      </c>
      <c r="C4964" s="42">
        <v>16</v>
      </c>
      <c r="D4964" s="42">
        <v>12</v>
      </c>
      <c r="E4964" s="1" t="s">
        <v>57</v>
      </c>
      <c r="F4964" s="41" t="s">
        <v>156</v>
      </c>
      <c r="G4964" t="str">
        <f>VLOOKUP($E4964,rahvdata!$AD$2:$AE$80,2,FALSE)</f>
        <v>Pärnu</v>
      </c>
      <c r="H4964" t="s">
        <v>247</v>
      </c>
      <c r="I4964" t="s">
        <v>251</v>
      </c>
    </row>
    <row r="4965" spans="1:9" x14ac:dyDescent="0.35">
      <c r="A4965" s="8" t="s">
        <v>103</v>
      </c>
      <c r="B4965" s="42">
        <v>50</v>
      </c>
      <c r="C4965" s="42">
        <v>31</v>
      </c>
      <c r="D4965" s="42">
        <v>22</v>
      </c>
      <c r="E4965" s="1" t="s">
        <v>57</v>
      </c>
      <c r="F4965" s="41" t="s">
        <v>157</v>
      </c>
      <c r="G4965" t="str">
        <f>VLOOKUP($E4965,rahvdata!$AD$2:$AE$80,2,FALSE)</f>
        <v>Pärnu</v>
      </c>
      <c r="H4965" t="s">
        <v>247</v>
      </c>
      <c r="I4965" t="s">
        <v>251</v>
      </c>
    </row>
    <row r="4966" spans="1:9" x14ac:dyDescent="0.35">
      <c r="A4966" s="8" t="s">
        <v>103</v>
      </c>
      <c r="B4966" s="42">
        <v>40</v>
      </c>
      <c r="C4966" s="42">
        <v>19</v>
      </c>
      <c r="D4966" s="42">
        <v>18</v>
      </c>
      <c r="E4966" s="1" t="s">
        <v>57</v>
      </c>
      <c r="F4966" s="41" t="s">
        <v>158</v>
      </c>
      <c r="G4966" t="str">
        <f>VLOOKUP($E4966,rahvdata!$AD$2:$AE$80,2,FALSE)</f>
        <v>Pärnu</v>
      </c>
      <c r="H4966" t="s">
        <v>247</v>
      </c>
      <c r="I4966" t="s">
        <v>251</v>
      </c>
    </row>
    <row r="4967" spans="1:9" x14ac:dyDescent="0.35">
      <c r="A4967" s="8" t="s">
        <v>103</v>
      </c>
      <c r="B4967" s="42">
        <v>41</v>
      </c>
      <c r="C4967" s="42">
        <v>23</v>
      </c>
      <c r="D4967" s="42">
        <v>19</v>
      </c>
      <c r="E4967" s="1" t="s">
        <v>57</v>
      </c>
      <c r="F4967" s="41" t="s">
        <v>159</v>
      </c>
      <c r="G4967" t="str">
        <f>VLOOKUP($E4967,rahvdata!$AD$2:$AE$80,2,FALSE)</f>
        <v>Pärnu</v>
      </c>
      <c r="H4967" t="s">
        <v>247</v>
      </c>
      <c r="I4967" t="s">
        <v>251</v>
      </c>
    </row>
    <row r="4968" spans="1:9" x14ac:dyDescent="0.35">
      <c r="A4968" s="8" t="s">
        <v>103</v>
      </c>
      <c r="B4968" s="42">
        <v>39</v>
      </c>
      <c r="C4968" s="42">
        <v>16</v>
      </c>
      <c r="D4968" s="42">
        <v>23</v>
      </c>
      <c r="E4968" s="1" t="s">
        <v>57</v>
      </c>
      <c r="F4968" s="41" t="s">
        <v>160</v>
      </c>
      <c r="G4968" t="str">
        <f>VLOOKUP($E4968,rahvdata!$AD$2:$AE$80,2,FALSE)</f>
        <v>Pärnu</v>
      </c>
      <c r="H4968" t="s">
        <v>247</v>
      </c>
    </row>
    <row r="4969" spans="1:9" x14ac:dyDescent="0.35">
      <c r="A4969" s="8" t="s">
        <v>103</v>
      </c>
      <c r="B4969" s="42">
        <v>43</v>
      </c>
      <c r="C4969" s="42">
        <v>22</v>
      </c>
      <c r="D4969" s="42">
        <v>21</v>
      </c>
      <c r="E4969" s="1" t="s">
        <v>57</v>
      </c>
      <c r="F4969" s="41" t="s">
        <v>161</v>
      </c>
      <c r="G4969" t="str">
        <f>VLOOKUP($E4969,rahvdata!$AD$2:$AE$80,2,FALSE)</f>
        <v>Pärnu</v>
      </c>
      <c r="H4969" t="s">
        <v>247</v>
      </c>
    </row>
    <row r="4970" spans="1:9" x14ac:dyDescent="0.35">
      <c r="A4970" s="8" t="s">
        <v>103</v>
      </c>
      <c r="B4970" s="42">
        <v>37</v>
      </c>
      <c r="C4970" s="42">
        <v>28</v>
      </c>
      <c r="D4970" s="42">
        <v>9</v>
      </c>
      <c r="E4970" s="1" t="s">
        <v>57</v>
      </c>
      <c r="F4970" s="41" t="s">
        <v>162</v>
      </c>
      <c r="G4970" t="str">
        <f>VLOOKUP($E4970,rahvdata!$AD$2:$AE$80,2,FALSE)</f>
        <v>Pärnu</v>
      </c>
      <c r="H4970" t="s">
        <v>248</v>
      </c>
    </row>
    <row r="4971" spans="1:9" x14ac:dyDescent="0.35">
      <c r="A4971" s="3" t="s">
        <v>102</v>
      </c>
      <c r="B4971" s="42">
        <v>44</v>
      </c>
      <c r="C4971" s="42">
        <v>27</v>
      </c>
      <c r="D4971" s="42">
        <v>17</v>
      </c>
      <c r="E4971" s="1" t="s">
        <v>57</v>
      </c>
      <c r="F4971" s="41" t="s">
        <v>163</v>
      </c>
      <c r="G4971" t="str">
        <f>VLOOKUP($E4971,rahvdata!$AD$2:$AE$80,2,FALSE)</f>
        <v>Pärnu</v>
      </c>
      <c r="H4971" t="s">
        <v>248</v>
      </c>
    </row>
    <row r="4972" spans="1:9" x14ac:dyDescent="0.35">
      <c r="A4972" s="3" t="s">
        <v>102</v>
      </c>
      <c r="B4972" s="42">
        <v>37</v>
      </c>
      <c r="C4972" s="42">
        <v>19</v>
      </c>
      <c r="D4972" s="42">
        <v>23</v>
      </c>
      <c r="E4972" s="1" t="s">
        <v>57</v>
      </c>
      <c r="F4972" s="41" t="s">
        <v>164</v>
      </c>
      <c r="G4972" t="str">
        <f>VLOOKUP($E4972,rahvdata!$AD$2:$AE$80,2,FALSE)</f>
        <v>Pärnu</v>
      </c>
      <c r="H4972" t="s">
        <v>248</v>
      </c>
    </row>
    <row r="4973" spans="1:9" x14ac:dyDescent="0.35">
      <c r="A4973" s="3" t="s">
        <v>102</v>
      </c>
      <c r="B4973" s="42">
        <v>51</v>
      </c>
      <c r="C4973" s="42">
        <v>25</v>
      </c>
      <c r="D4973" s="42">
        <v>26</v>
      </c>
      <c r="E4973" s="1" t="s">
        <v>57</v>
      </c>
      <c r="F4973" s="41" t="s">
        <v>165</v>
      </c>
      <c r="G4973" t="str">
        <f>VLOOKUP($E4973,rahvdata!$AD$2:$AE$80,2,FALSE)</f>
        <v>Pärnu</v>
      </c>
      <c r="H4973" t="s">
        <v>248</v>
      </c>
    </row>
    <row r="4974" spans="1:9" x14ac:dyDescent="0.35">
      <c r="A4974" s="3" t="s">
        <v>102</v>
      </c>
      <c r="B4974" s="42">
        <v>46</v>
      </c>
      <c r="C4974" s="42">
        <v>28</v>
      </c>
      <c r="D4974" s="42">
        <v>17</v>
      </c>
      <c r="E4974" s="1" t="s">
        <v>57</v>
      </c>
      <c r="F4974" s="41" t="s">
        <v>166</v>
      </c>
      <c r="G4974" t="str">
        <f>VLOOKUP($E4974,rahvdata!$AD$2:$AE$80,2,FALSE)</f>
        <v>Pärnu</v>
      </c>
      <c r="H4974" t="s">
        <v>248</v>
      </c>
    </row>
    <row r="4975" spans="1:9" x14ac:dyDescent="0.35">
      <c r="A4975" s="3" t="s">
        <v>102</v>
      </c>
      <c r="B4975" s="42">
        <v>44</v>
      </c>
      <c r="C4975" s="42">
        <v>29</v>
      </c>
      <c r="D4975" s="42">
        <v>19</v>
      </c>
      <c r="E4975" s="1" t="s">
        <v>57</v>
      </c>
      <c r="F4975" s="41" t="s">
        <v>167</v>
      </c>
      <c r="G4975" t="str">
        <f>VLOOKUP($E4975,rahvdata!$AD$2:$AE$80,2,FALSE)</f>
        <v>Pärnu</v>
      </c>
      <c r="H4975" t="s">
        <v>248</v>
      </c>
    </row>
    <row r="4976" spans="1:9" x14ac:dyDescent="0.35">
      <c r="A4976" s="3" t="s">
        <v>102</v>
      </c>
      <c r="B4976" s="42">
        <v>51</v>
      </c>
      <c r="C4976" s="42">
        <v>26</v>
      </c>
      <c r="D4976" s="42">
        <v>22</v>
      </c>
      <c r="E4976" s="1" t="s">
        <v>57</v>
      </c>
      <c r="F4976" s="41" t="s">
        <v>168</v>
      </c>
      <c r="G4976" t="str">
        <f>VLOOKUP($E4976,rahvdata!$AD$2:$AE$80,2,FALSE)</f>
        <v>Pärnu</v>
      </c>
      <c r="H4976" t="s">
        <v>248</v>
      </c>
    </row>
    <row r="4977" spans="1:8" x14ac:dyDescent="0.35">
      <c r="A4977" s="3" t="s">
        <v>102</v>
      </c>
      <c r="B4977" s="42">
        <v>46</v>
      </c>
      <c r="C4977" s="42">
        <v>27</v>
      </c>
      <c r="D4977" s="42">
        <v>19</v>
      </c>
      <c r="E4977" s="1" t="s">
        <v>57</v>
      </c>
      <c r="F4977" s="41" t="s">
        <v>169</v>
      </c>
      <c r="G4977" t="str">
        <f>VLOOKUP($E4977,rahvdata!$AD$2:$AE$80,2,FALSE)</f>
        <v>Pärnu</v>
      </c>
      <c r="H4977" t="s">
        <v>248</v>
      </c>
    </row>
    <row r="4978" spans="1:8" x14ac:dyDescent="0.35">
      <c r="A4978" s="3" t="s">
        <v>102</v>
      </c>
      <c r="B4978" s="42">
        <v>42</v>
      </c>
      <c r="C4978" s="42">
        <v>25</v>
      </c>
      <c r="D4978" s="42">
        <v>17</v>
      </c>
      <c r="E4978" s="1" t="s">
        <v>57</v>
      </c>
      <c r="F4978" s="41" t="s">
        <v>170</v>
      </c>
      <c r="G4978" t="str">
        <f>VLOOKUP($E4978,rahvdata!$AD$2:$AE$80,2,FALSE)</f>
        <v>Pärnu</v>
      </c>
      <c r="H4978" t="s">
        <v>248</v>
      </c>
    </row>
    <row r="4979" spans="1:8" x14ac:dyDescent="0.35">
      <c r="A4979" s="3" t="s">
        <v>102</v>
      </c>
      <c r="B4979" s="42">
        <v>40</v>
      </c>
      <c r="C4979" s="42">
        <v>21</v>
      </c>
      <c r="D4979" s="42">
        <v>19</v>
      </c>
      <c r="E4979" s="1" t="s">
        <v>57</v>
      </c>
      <c r="F4979" s="41" t="s">
        <v>171</v>
      </c>
      <c r="G4979" t="str">
        <f>VLOOKUP($E4979,rahvdata!$AD$2:$AE$80,2,FALSE)</f>
        <v>Pärnu</v>
      </c>
      <c r="H4979" t="s">
        <v>248</v>
      </c>
    </row>
    <row r="4980" spans="1:8" x14ac:dyDescent="0.35">
      <c r="A4980" s="3" t="s">
        <v>102</v>
      </c>
      <c r="B4980" s="42">
        <v>36</v>
      </c>
      <c r="C4980" s="42">
        <v>17</v>
      </c>
      <c r="D4980" s="42">
        <v>15</v>
      </c>
      <c r="E4980" s="1" t="s">
        <v>57</v>
      </c>
      <c r="F4980" s="41" t="s">
        <v>172</v>
      </c>
      <c r="G4980" t="str">
        <f>VLOOKUP($E4980,rahvdata!$AD$2:$AE$80,2,FALSE)</f>
        <v>Pärnu</v>
      </c>
      <c r="H4980" t="s">
        <v>248</v>
      </c>
    </row>
    <row r="4981" spans="1:8" x14ac:dyDescent="0.35">
      <c r="A4981" s="3" t="s">
        <v>104</v>
      </c>
      <c r="B4981" s="42">
        <v>57</v>
      </c>
      <c r="C4981" s="42">
        <v>32</v>
      </c>
      <c r="D4981" s="42">
        <v>25</v>
      </c>
      <c r="E4981" s="1" t="s">
        <v>57</v>
      </c>
      <c r="F4981" s="41" t="s">
        <v>173</v>
      </c>
      <c r="G4981" t="str">
        <f>VLOOKUP($E4981,rahvdata!$AD$2:$AE$80,2,FALSE)</f>
        <v>Pärnu</v>
      </c>
      <c r="H4981" t="s">
        <v>248</v>
      </c>
    </row>
    <row r="4982" spans="1:8" x14ac:dyDescent="0.35">
      <c r="A4982" s="3" t="s">
        <v>104</v>
      </c>
      <c r="B4982" s="42">
        <v>52</v>
      </c>
      <c r="C4982" s="42">
        <v>37</v>
      </c>
      <c r="D4982" s="42">
        <v>17</v>
      </c>
      <c r="E4982" s="1" t="s">
        <v>57</v>
      </c>
      <c r="F4982" s="41" t="s">
        <v>174</v>
      </c>
      <c r="G4982" t="str">
        <f>VLOOKUP($E4982,rahvdata!$AD$2:$AE$80,2,FALSE)</f>
        <v>Pärnu</v>
      </c>
      <c r="H4982" t="s">
        <v>248</v>
      </c>
    </row>
    <row r="4983" spans="1:8" x14ac:dyDescent="0.35">
      <c r="A4983" s="3" t="s">
        <v>104</v>
      </c>
      <c r="B4983" s="42">
        <v>61</v>
      </c>
      <c r="C4983" s="42">
        <v>34</v>
      </c>
      <c r="D4983" s="42">
        <v>24</v>
      </c>
      <c r="E4983" s="1" t="s">
        <v>57</v>
      </c>
      <c r="F4983" s="41" t="s">
        <v>175</v>
      </c>
      <c r="G4983" t="str">
        <f>VLOOKUP($E4983,rahvdata!$AD$2:$AE$80,2,FALSE)</f>
        <v>Pärnu</v>
      </c>
      <c r="H4983" t="s">
        <v>248</v>
      </c>
    </row>
    <row r="4984" spans="1:8" x14ac:dyDescent="0.35">
      <c r="A4984" s="3" t="s">
        <v>104</v>
      </c>
      <c r="B4984" s="42">
        <v>64</v>
      </c>
      <c r="C4984" s="42">
        <v>43</v>
      </c>
      <c r="D4984" s="42">
        <v>21</v>
      </c>
      <c r="E4984" s="1" t="s">
        <v>57</v>
      </c>
      <c r="F4984" s="41" t="s">
        <v>176</v>
      </c>
      <c r="G4984" t="str">
        <f>VLOOKUP($E4984,rahvdata!$AD$2:$AE$80,2,FALSE)</f>
        <v>Pärnu</v>
      </c>
      <c r="H4984" t="s">
        <v>248</v>
      </c>
    </row>
    <row r="4985" spans="1:8" x14ac:dyDescent="0.35">
      <c r="A4985" s="3" t="s">
        <v>104</v>
      </c>
      <c r="B4985" s="42">
        <v>44</v>
      </c>
      <c r="C4985" s="42">
        <v>23</v>
      </c>
      <c r="D4985" s="42">
        <v>26</v>
      </c>
      <c r="E4985" s="1" t="s">
        <v>57</v>
      </c>
      <c r="F4985" s="41" t="s">
        <v>177</v>
      </c>
      <c r="G4985" t="str">
        <f>VLOOKUP($E4985,rahvdata!$AD$2:$AE$80,2,FALSE)</f>
        <v>Pärnu</v>
      </c>
      <c r="H4985" t="s">
        <v>248</v>
      </c>
    </row>
    <row r="4986" spans="1:8" x14ac:dyDescent="0.35">
      <c r="A4986" s="3" t="s">
        <v>104</v>
      </c>
      <c r="B4986" s="42">
        <v>51</v>
      </c>
      <c r="C4986" s="42">
        <v>26</v>
      </c>
      <c r="D4986" s="42">
        <v>25</v>
      </c>
      <c r="E4986" s="1" t="s">
        <v>57</v>
      </c>
      <c r="F4986" s="41" t="s">
        <v>178</v>
      </c>
      <c r="G4986" t="str">
        <f>VLOOKUP($E4986,rahvdata!$AD$2:$AE$80,2,FALSE)</f>
        <v>Pärnu</v>
      </c>
      <c r="H4986" t="s">
        <v>248</v>
      </c>
    </row>
    <row r="4987" spans="1:8" x14ac:dyDescent="0.35">
      <c r="A4987" s="3" t="s">
        <v>104</v>
      </c>
      <c r="B4987" s="42">
        <v>55</v>
      </c>
      <c r="C4987" s="42">
        <v>40</v>
      </c>
      <c r="D4987" s="42">
        <v>15</v>
      </c>
      <c r="E4987" s="1" t="s">
        <v>57</v>
      </c>
      <c r="F4987" s="41" t="s">
        <v>179</v>
      </c>
      <c r="G4987" t="str">
        <f>VLOOKUP($E4987,rahvdata!$AD$2:$AE$80,2,FALSE)</f>
        <v>Pärnu</v>
      </c>
      <c r="H4987" t="s">
        <v>248</v>
      </c>
    </row>
    <row r="4988" spans="1:8" x14ac:dyDescent="0.35">
      <c r="A4988" s="3" t="s">
        <v>104</v>
      </c>
      <c r="B4988" s="42">
        <v>39</v>
      </c>
      <c r="C4988" s="42">
        <v>21</v>
      </c>
      <c r="D4988" s="42">
        <v>18</v>
      </c>
      <c r="E4988" s="1" t="s">
        <v>57</v>
      </c>
      <c r="F4988" s="41" t="s">
        <v>180</v>
      </c>
      <c r="G4988" t="str">
        <f>VLOOKUP($E4988,rahvdata!$AD$2:$AE$80,2,FALSE)</f>
        <v>Pärnu</v>
      </c>
      <c r="H4988" t="s">
        <v>248</v>
      </c>
    </row>
    <row r="4989" spans="1:8" x14ac:dyDescent="0.35">
      <c r="A4989" s="3" t="s">
        <v>104</v>
      </c>
      <c r="B4989" s="42">
        <v>51</v>
      </c>
      <c r="C4989" s="42">
        <v>30</v>
      </c>
      <c r="D4989" s="42">
        <v>21</v>
      </c>
      <c r="E4989" s="1" t="s">
        <v>57</v>
      </c>
      <c r="F4989" s="41" t="s">
        <v>181</v>
      </c>
      <c r="G4989" t="str">
        <f>VLOOKUP($E4989,rahvdata!$AD$2:$AE$80,2,FALSE)</f>
        <v>Pärnu</v>
      </c>
      <c r="H4989" t="s">
        <v>248</v>
      </c>
    </row>
    <row r="4990" spans="1:8" x14ac:dyDescent="0.35">
      <c r="A4990" s="3" t="s">
        <v>104</v>
      </c>
      <c r="B4990" s="42">
        <v>40</v>
      </c>
      <c r="C4990" s="42">
        <v>19</v>
      </c>
      <c r="D4990" s="42">
        <v>16</v>
      </c>
      <c r="E4990" s="1" t="s">
        <v>57</v>
      </c>
      <c r="F4990" s="41" t="s">
        <v>182</v>
      </c>
      <c r="G4990" t="str">
        <f>VLOOKUP($E4990,rahvdata!$AD$2:$AE$80,2,FALSE)</f>
        <v>Pärnu</v>
      </c>
      <c r="H4990" t="s">
        <v>248</v>
      </c>
    </row>
    <row r="4991" spans="1:8" x14ac:dyDescent="0.35">
      <c r="A4991" s="3" t="s">
        <v>105</v>
      </c>
      <c r="B4991" s="42">
        <v>52</v>
      </c>
      <c r="C4991" s="42">
        <v>27</v>
      </c>
      <c r="D4991" s="42">
        <v>25</v>
      </c>
      <c r="E4991" s="1" t="s">
        <v>57</v>
      </c>
      <c r="F4991" s="41" t="s">
        <v>183</v>
      </c>
      <c r="G4991" t="str">
        <f>VLOOKUP($E4991,rahvdata!$AD$2:$AE$80,2,FALSE)</f>
        <v>Pärnu</v>
      </c>
      <c r="H4991" t="s">
        <v>248</v>
      </c>
    </row>
    <row r="4992" spans="1:8" x14ac:dyDescent="0.35">
      <c r="A4992" s="3" t="s">
        <v>105</v>
      </c>
      <c r="B4992" s="42">
        <v>46</v>
      </c>
      <c r="C4992" s="42">
        <v>24</v>
      </c>
      <c r="D4992" s="42">
        <v>22</v>
      </c>
      <c r="E4992" s="1" t="s">
        <v>57</v>
      </c>
      <c r="F4992" s="41" t="s">
        <v>184</v>
      </c>
      <c r="G4992" t="str">
        <f>VLOOKUP($E4992,rahvdata!$AD$2:$AE$80,2,FALSE)</f>
        <v>Pärnu</v>
      </c>
      <c r="H4992" t="s">
        <v>248</v>
      </c>
    </row>
    <row r="4993" spans="1:8" x14ac:dyDescent="0.35">
      <c r="A4993" s="3" t="s">
        <v>105</v>
      </c>
      <c r="B4993" s="42">
        <v>46</v>
      </c>
      <c r="C4993" s="42">
        <v>30</v>
      </c>
      <c r="D4993" s="42">
        <v>17</v>
      </c>
      <c r="E4993" s="1" t="s">
        <v>57</v>
      </c>
      <c r="F4993" s="41" t="s">
        <v>185</v>
      </c>
      <c r="G4993" t="str">
        <f>VLOOKUP($E4993,rahvdata!$AD$2:$AE$80,2,FALSE)</f>
        <v>Pärnu</v>
      </c>
      <c r="H4993" t="s">
        <v>248</v>
      </c>
    </row>
    <row r="4994" spans="1:8" x14ac:dyDescent="0.35">
      <c r="A4994" s="3" t="s">
        <v>105</v>
      </c>
      <c r="B4994" s="42">
        <v>36</v>
      </c>
      <c r="C4994" s="42">
        <v>17</v>
      </c>
      <c r="D4994" s="42">
        <v>16</v>
      </c>
      <c r="E4994" s="1" t="s">
        <v>57</v>
      </c>
      <c r="F4994" s="41" t="s">
        <v>186</v>
      </c>
      <c r="G4994" t="str">
        <f>VLOOKUP($E4994,rahvdata!$AD$2:$AE$80,2,FALSE)</f>
        <v>Pärnu</v>
      </c>
      <c r="H4994" t="s">
        <v>248</v>
      </c>
    </row>
    <row r="4995" spans="1:8" x14ac:dyDescent="0.35">
      <c r="A4995" s="3" t="s">
        <v>105</v>
      </c>
      <c r="B4995" s="42">
        <v>49</v>
      </c>
      <c r="C4995" s="42">
        <v>29</v>
      </c>
      <c r="D4995" s="42">
        <v>20</v>
      </c>
      <c r="E4995" s="1" t="s">
        <v>57</v>
      </c>
      <c r="F4995" s="41" t="s">
        <v>187</v>
      </c>
      <c r="G4995" t="str">
        <f>VLOOKUP($E4995,rahvdata!$AD$2:$AE$80,2,FALSE)</f>
        <v>Pärnu</v>
      </c>
      <c r="H4995" t="s">
        <v>248</v>
      </c>
    </row>
    <row r="4996" spans="1:8" x14ac:dyDescent="0.35">
      <c r="A4996" s="3" t="s">
        <v>105</v>
      </c>
      <c r="B4996" s="42">
        <v>45</v>
      </c>
      <c r="C4996" s="42">
        <v>27</v>
      </c>
      <c r="D4996" s="42">
        <v>18</v>
      </c>
      <c r="E4996" s="1" t="s">
        <v>57</v>
      </c>
      <c r="F4996" s="41" t="s">
        <v>188</v>
      </c>
      <c r="G4996" t="str">
        <f>VLOOKUP($E4996,rahvdata!$AD$2:$AE$80,2,FALSE)</f>
        <v>Pärnu</v>
      </c>
      <c r="H4996" t="s">
        <v>248</v>
      </c>
    </row>
    <row r="4997" spans="1:8" x14ac:dyDescent="0.35">
      <c r="A4997" s="3" t="s">
        <v>105</v>
      </c>
      <c r="B4997" s="42">
        <v>45</v>
      </c>
      <c r="C4997" s="42">
        <v>23</v>
      </c>
      <c r="D4997" s="42">
        <v>22</v>
      </c>
      <c r="E4997" s="1" t="s">
        <v>57</v>
      </c>
      <c r="F4997" s="41" t="s">
        <v>189</v>
      </c>
      <c r="G4997" t="str">
        <f>VLOOKUP($E4997,rahvdata!$AD$2:$AE$80,2,FALSE)</f>
        <v>Pärnu</v>
      </c>
      <c r="H4997" t="s">
        <v>248</v>
      </c>
    </row>
    <row r="4998" spans="1:8" x14ac:dyDescent="0.35">
      <c r="A4998" s="3" t="s">
        <v>105</v>
      </c>
      <c r="B4998" s="42">
        <v>49</v>
      </c>
      <c r="C4998" s="42">
        <v>28</v>
      </c>
      <c r="D4998" s="42">
        <v>21</v>
      </c>
      <c r="E4998" s="1" t="s">
        <v>57</v>
      </c>
      <c r="F4998" s="41" t="s">
        <v>190</v>
      </c>
      <c r="G4998" t="str">
        <f>VLOOKUP($E4998,rahvdata!$AD$2:$AE$80,2,FALSE)</f>
        <v>Pärnu</v>
      </c>
      <c r="H4998" t="s">
        <v>248</v>
      </c>
    </row>
    <row r="4999" spans="1:8" x14ac:dyDescent="0.35">
      <c r="A4999" s="3" t="s">
        <v>105</v>
      </c>
      <c r="B4999" s="42">
        <v>36</v>
      </c>
      <c r="C4999" s="42">
        <v>19</v>
      </c>
      <c r="D4999" s="42">
        <v>17</v>
      </c>
      <c r="E4999" s="1" t="s">
        <v>57</v>
      </c>
      <c r="F4999" s="41" t="s">
        <v>191</v>
      </c>
      <c r="G4999" t="str">
        <f>VLOOKUP($E4999,rahvdata!$AD$2:$AE$80,2,FALSE)</f>
        <v>Pärnu</v>
      </c>
      <c r="H4999" t="s">
        <v>248</v>
      </c>
    </row>
    <row r="5000" spans="1:8" x14ac:dyDescent="0.35">
      <c r="A5000" s="3" t="s">
        <v>105</v>
      </c>
      <c r="B5000" s="42">
        <v>65</v>
      </c>
      <c r="C5000" s="42">
        <v>33</v>
      </c>
      <c r="D5000" s="42">
        <v>32</v>
      </c>
      <c r="E5000" s="1" t="s">
        <v>57</v>
      </c>
      <c r="F5000" s="41" t="s">
        <v>192</v>
      </c>
      <c r="G5000" t="str">
        <f>VLOOKUP($E5000,rahvdata!$AD$2:$AE$80,2,FALSE)</f>
        <v>Pärnu</v>
      </c>
      <c r="H5000" t="s">
        <v>248</v>
      </c>
    </row>
    <row r="5001" spans="1:8" x14ac:dyDescent="0.35">
      <c r="A5001" s="3" t="s">
        <v>106</v>
      </c>
      <c r="B5001" s="42">
        <v>60</v>
      </c>
      <c r="C5001" s="42">
        <v>31</v>
      </c>
      <c r="D5001" s="42">
        <v>29</v>
      </c>
      <c r="E5001" s="1" t="s">
        <v>57</v>
      </c>
      <c r="F5001" s="41" t="s">
        <v>193</v>
      </c>
      <c r="G5001" t="str">
        <f>VLOOKUP($E5001,rahvdata!$AD$2:$AE$80,2,FALSE)</f>
        <v>Pärnu</v>
      </c>
      <c r="H5001" t="s">
        <v>248</v>
      </c>
    </row>
    <row r="5002" spans="1:8" x14ac:dyDescent="0.35">
      <c r="A5002" s="3" t="s">
        <v>106</v>
      </c>
      <c r="B5002" s="42">
        <v>71</v>
      </c>
      <c r="C5002" s="42">
        <v>38</v>
      </c>
      <c r="D5002" s="42">
        <v>31</v>
      </c>
      <c r="E5002" s="1" t="s">
        <v>57</v>
      </c>
      <c r="F5002" s="41" t="s">
        <v>194</v>
      </c>
      <c r="G5002" t="str">
        <f>VLOOKUP($E5002,rahvdata!$AD$2:$AE$80,2,FALSE)</f>
        <v>Pärnu</v>
      </c>
      <c r="H5002" t="s">
        <v>248</v>
      </c>
    </row>
    <row r="5003" spans="1:8" x14ac:dyDescent="0.35">
      <c r="A5003" s="3" t="s">
        <v>106</v>
      </c>
      <c r="B5003" s="42">
        <v>68</v>
      </c>
      <c r="C5003" s="42">
        <v>26</v>
      </c>
      <c r="D5003" s="42">
        <v>38</v>
      </c>
      <c r="E5003" s="1" t="s">
        <v>57</v>
      </c>
      <c r="F5003" s="41" t="s">
        <v>195</v>
      </c>
      <c r="G5003" t="str">
        <f>VLOOKUP($E5003,rahvdata!$AD$2:$AE$80,2,FALSE)</f>
        <v>Pärnu</v>
      </c>
      <c r="H5003" t="s">
        <v>248</v>
      </c>
    </row>
    <row r="5004" spans="1:8" x14ac:dyDescent="0.35">
      <c r="A5004" s="3" t="s">
        <v>106</v>
      </c>
      <c r="B5004" s="42">
        <v>67</v>
      </c>
      <c r="C5004" s="42">
        <v>39</v>
      </c>
      <c r="D5004" s="42">
        <v>26</v>
      </c>
      <c r="E5004" s="1" t="s">
        <v>57</v>
      </c>
      <c r="F5004" s="41" t="s">
        <v>196</v>
      </c>
      <c r="G5004" t="str">
        <f>VLOOKUP($E5004,rahvdata!$AD$2:$AE$80,2,FALSE)</f>
        <v>Pärnu</v>
      </c>
      <c r="H5004" t="s">
        <v>248</v>
      </c>
    </row>
    <row r="5005" spans="1:8" x14ac:dyDescent="0.35">
      <c r="A5005" s="3" t="s">
        <v>106</v>
      </c>
      <c r="B5005" s="42">
        <v>60</v>
      </c>
      <c r="C5005" s="42">
        <v>25</v>
      </c>
      <c r="D5005" s="42">
        <v>31</v>
      </c>
      <c r="E5005" s="1" t="s">
        <v>57</v>
      </c>
      <c r="F5005" s="41" t="s">
        <v>197</v>
      </c>
      <c r="G5005" t="str">
        <f>VLOOKUP($E5005,rahvdata!$AD$2:$AE$80,2,FALSE)</f>
        <v>Pärnu</v>
      </c>
      <c r="H5005" t="s">
        <v>248</v>
      </c>
    </row>
    <row r="5006" spans="1:8" x14ac:dyDescent="0.35">
      <c r="A5006" s="3" t="s">
        <v>106</v>
      </c>
      <c r="B5006" s="42">
        <v>54</v>
      </c>
      <c r="C5006" s="42">
        <v>26</v>
      </c>
      <c r="D5006" s="42">
        <v>28</v>
      </c>
      <c r="E5006" s="1" t="s">
        <v>57</v>
      </c>
      <c r="F5006" s="41" t="s">
        <v>198</v>
      </c>
      <c r="G5006" t="str">
        <f>VLOOKUP($E5006,rahvdata!$AD$2:$AE$80,2,FALSE)</f>
        <v>Pärnu</v>
      </c>
      <c r="H5006" t="s">
        <v>248</v>
      </c>
    </row>
    <row r="5007" spans="1:8" x14ac:dyDescent="0.35">
      <c r="A5007" s="3" t="s">
        <v>106</v>
      </c>
      <c r="B5007" s="42">
        <v>80</v>
      </c>
      <c r="C5007" s="42">
        <v>42</v>
      </c>
      <c r="D5007" s="42">
        <v>38</v>
      </c>
      <c r="E5007" s="1" t="s">
        <v>57</v>
      </c>
      <c r="F5007" s="41" t="s">
        <v>199</v>
      </c>
      <c r="G5007" t="str">
        <f>VLOOKUP($E5007,rahvdata!$AD$2:$AE$80,2,FALSE)</f>
        <v>Pärnu</v>
      </c>
      <c r="H5007" t="s">
        <v>248</v>
      </c>
    </row>
    <row r="5008" spans="1:8" x14ac:dyDescent="0.35">
      <c r="A5008" s="3" t="s">
        <v>106</v>
      </c>
      <c r="B5008" s="42">
        <v>69</v>
      </c>
      <c r="C5008" s="42">
        <v>33</v>
      </c>
      <c r="D5008" s="42">
        <v>34</v>
      </c>
      <c r="E5008" s="1" t="s">
        <v>57</v>
      </c>
      <c r="F5008" s="41" t="s">
        <v>200</v>
      </c>
      <c r="G5008" t="str">
        <f>VLOOKUP($E5008,rahvdata!$AD$2:$AE$80,2,FALSE)</f>
        <v>Pärnu</v>
      </c>
      <c r="H5008" t="s">
        <v>248</v>
      </c>
    </row>
    <row r="5009" spans="1:9" x14ac:dyDescent="0.35">
      <c r="A5009" s="3" t="s">
        <v>106</v>
      </c>
      <c r="B5009" s="42">
        <v>62</v>
      </c>
      <c r="C5009" s="42">
        <v>28</v>
      </c>
      <c r="D5009" s="42">
        <v>34</v>
      </c>
      <c r="E5009" s="1" t="s">
        <v>57</v>
      </c>
      <c r="F5009" s="41" t="s">
        <v>201</v>
      </c>
      <c r="G5009" t="str">
        <f>VLOOKUP($E5009,rahvdata!$AD$2:$AE$80,2,FALSE)</f>
        <v>Pärnu</v>
      </c>
      <c r="H5009" t="s">
        <v>248</v>
      </c>
    </row>
    <row r="5010" spans="1:9" x14ac:dyDescent="0.35">
      <c r="A5010" s="3" t="s">
        <v>106</v>
      </c>
      <c r="B5010" s="42">
        <v>74</v>
      </c>
      <c r="C5010" s="42">
        <v>31</v>
      </c>
      <c r="D5010" s="42">
        <v>43</v>
      </c>
      <c r="E5010" s="1" t="s">
        <v>57</v>
      </c>
      <c r="F5010" s="41" t="s">
        <v>202</v>
      </c>
      <c r="G5010" t="str">
        <f>VLOOKUP($E5010,rahvdata!$AD$2:$AE$80,2,FALSE)</f>
        <v>Pärnu</v>
      </c>
      <c r="H5010" t="s">
        <v>248</v>
      </c>
    </row>
    <row r="5011" spans="1:9" x14ac:dyDescent="0.35">
      <c r="A5011" s="3" t="s">
        <v>107</v>
      </c>
      <c r="B5011" s="42">
        <v>88</v>
      </c>
      <c r="C5011" s="42">
        <v>38</v>
      </c>
      <c r="D5011" s="42">
        <v>46</v>
      </c>
      <c r="E5011" s="1" t="s">
        <v>57</v>
      </c>
      <c r="F5011" s="41" t="s">
        <v>203</v>
      </c>
      <c r="G5011" t="str">
        <f>VLOOKUP($E5011,rahvdata!$AD$2:$AE$80,2,FALSE)</f>
        <v>Pärnu</v>
      </c>
      <c r="H5011" t="s">
        <v>248</v>
      </c>
    </row>
    <row r="5012" spans="1:9" x14ac:dyDescent="0.35">
      <c r="A5012" s="3" t="s">
        <v>107</v>
      </c>
      <c r="B5012" s="42">
        <v>63</v>
      </c>
      <c r="C5012" s="42">
        <v>26</v>
      </c>
      <c r="D5012" s="42">
        <v>37</v>
      </c>
      <c r="E5012" s="1" t="s">
        <v>57</v>
      </c>
      <c r="F5012" s="41" t="s">
        <v>204</v>
      </c>
      <c r="G5012" t="str">
        <f>VLOOKUP($E5012,rahvdata!$AD$2:$AE$80,2,FALSE)</f>
        <v>Pärnu</v>
      </c>
      <c r="H5012" t="s">
        <v>248</v>
      </c>
    </row>
    <row r="5013" spans="1:9" x14ac:dyDescent="0.35">
      <c r="A5013" s="3" t="s">
        <v>107</v>
      </c>
      <c r="B5013" s="42">
        <v>72</v>
      </c>
      <c r="C5013" s="42">
        <v>46</v>
      </c>
      <c r="D5013" s="42">
        <v>26</v>
      </c>
      <c r="E5013" s="1" t="s">
        <v>57</v>
      </c>
      <c r="F5013" s="41" t="s">
        <v>205</v>
      </c>
      <c r="G5013" t="str">
        <f>VLOOKUP($E5013,rahvdata!$AD$2:$AE$80,2,FALSE)</f>
        <v>Pärnu</v>
      </c>
      <c r="H5013" t="s">
        <v>248</v>
      </c>
    </row>
    <row r="5014" spans="1:9" x14ac:dyDescent="0.35">
      <c r="A5014" s="3" t="s">
        <v>107</v>
      </c>
      <c r="B5014" s="42">
        <v>75</v>
      </c>
      <c r="C5014" s="42">
        <v>39</v>
      </c>
      <c r="D5014" s="42">
        <v>37</v>
      </c>
      <c r="E5014" s="1" t="s">
        <v>57</v>
      </c>
      <c r="F5014" s="41" t="s">
        <v>206</v>
      </c>
      <c r="G5014" t="str">
        <f>VLOOKUP($E5014,rahvdata!$AD$2:$AE$80,2,FALSE)</f>
        <v>Pärnu</v>
      </c>
      <c r="H5014" t="s">
        <v>248</v>
      </c>
    </row>
    <row r="5015" spans="1:9" x14ac:dyDescent="0.35">
      <c r="A5015" s="3" t="s">
        <v>107</v>
      </c>
      <c r="B5015" s="42">
        <v>71</v>
      </c>
      <c r="C5015" s="42">
        <v>37</v>
      </c>
      <c r="D5015" s="42">
        <v>34</v>
      </c>
      <c r="E5015" s="1" t="s">
        <v>57</v>
      </c>
      <c r="F5015" s="41" t="s">
        <v>207</v>
      </c>
      <c r="G5015" t="str">
        <f>VLOOKUP($E5015,rahvdata!$AD$2:$AE$80,2,FALSE)</f>
        <v>Pärnu</v>
      </c>
      <c r="H5015" t="s">
        <v>248</v>
      </c>
      <c r="I5015" t="s">
        <v>252</v>
      </c>
    </row>
    <row r="5016" spans="1:9" x14ac:dyDescent="0.35">
      <c r="A5016" s="3" t="s">
        <v>107</v>
      </c>
      <c r="B5016" s="42">
        <v>46</v>
      </c>
      <c r="C5016" s="42">
        <v>20</v>
      </c>
      <c r="D5016" s="42">
        <v>26</v>
      </c>
      <c r="E5016" s="1" t="s">
        <v>57</v>
      </c>
      <c r="F5016" s="41" t="s">
        <v>208</v>
      </c>
      <c r="G5016" t="str">
        <f>VLOOKUP($E5016,rahvdata!$AD$2:$AE$80,2,FALSE)</f>
        <v>Pärnu</v>
      </c>
      <c r="H5016" t="s">
        <v>249</v>
      </c>
      <c r="I5016" t="s">
        <v>252</v>
      </c>
    </row>
    <row r="5017" spans="1:9" x14ac:dyDescent="0.35">
      <c r="A5017" s="3" t="s">
        <v>107</v>
      </c>
      <c r="B5017" s="42">
        <v>69</v>
      </c>
      <c r="C5017" s="42">
        <v>38</v>
      </c>
      <c r="D5017" s="42">
        <v>31</v>
      </c>
      <c r="E5017" s="1" t="s">
        <v>57</v>
      </c>
      <c r="F5017" s="41" t="s">
        <v>209</v>
      </c>
      <c r="G5017" t="str">
        <f>VLOOKUP($E5017,rahvdata!$AD$2:$AE$80,2,FALSE)</f>
        <v>Pärnu</v>
      </c>
      <c r="H5017" t="s">
        <v>249</v>
      </c>
      <c r="I5017" t="s">
        <v>252</v>
      </c>
    </row>
    <row r="5018" spans="1:9" x14ac:dyDescent="0.35">
      <c r="A5018" s="3" t="s">
        <v>107</v>
      </c>
      <c r="B5018" s="42">
        <v>77</v>
      </c>
      <c r="C5018" s="42">
        <v>35</v>
      </c>
      <c r="D5018" s="42">
        <v>42</v>
      </c>
      <c r="E5018" s="1" t="s">
        <v>57</v>
      </c>
      <c r="F5018" s="41" t="s">
        <v>210</v>
      </c>
      <c r="G5018" t="str">
        <f>VLOOKUP($E5018,rahvdata!$AD$2:$AE$80,2,FALSE)</f>
        <v>Pärnu</v>
      </c>
      <c r="H5018" t="s">
        <v>249</v>
      </c>
      <c r="I5018" t="s">
        <v>252</v>
      </c>
    </row>
    <row r="5019" spans="1:9" x14ac:dyDescent="0.35">
      <c r="A5019" s="3" t="s">
        <v>107</v>
      </c>
      <c r="B5019" s="42">
        <v>71</v>
      </c>
      <c r="C5019" s="42">
        <v>32</v>
      </c>
      <c r="D5019" s="42">
        <v>39</v>
      </c>
      <c r="E5019" s="1" t="s">
        <v>57</v>
      </c>
      <c r="F5019" s="41" t="s">
        <v>211</v>
      </c>
      <c r="G5019" t="str">
        <f>VLOOKUP($E5019,rahvdata!$AD$2:$AE$80,2,FALSE)</f>
        <v>Pärnu</v>
      </c>
      <c r="H5019" t="s">
        <v>249</v>
      </c>
      <c r="I5019" t="s">
        <v>252</v>
      </c>
    </row>
    <row r="5020" spans="1:9" x14ac:dyDescent="0.35">
      <c r="A5020" s="3" t="s">
        <v>107</v>
      </c>
      <c r="B5020" s="42">
        <v>53</v>
      </c>
      <c r="C5020" s="42">
        <v>30</v>
      </c>
      <c r="D5020" s="42">
        <v>20</v>
      </c>
      <c r="E5020" s="1" t="s">
        <v>57</v>
      </c>
      <c r="F5020" s="41" t="s">
        <v>212</v>
      </c>
      <c r="G5020" t="str">
        <f>VLOOKUP($E5020,rahvdata!$AD$2:$AE$80,2,FALSE)</f>
        <v>Pärnu</v>
      </c>
      <c r="H5020" t="s">
        <v>249</v>
      </c>
      <c r="I5020" t="s">
        <v>252</v>
      </c>
    </row>
    <row r="5021" spans="1:9" x14ac:dyDescent="0.35">
      <c r="A5021" s="3" t="s">
        <v>108</v>
      </c>
      <c r="B5021" s="42">
        <v>59</v>
      </c>
      <c r="C5021" s="42">
        <v>29</v>
      </c>
      <c r="D5021" s="42">
        <v>30</v>
      </c>
      <c r="E5021" s="1" t="s">
        <v>57</v>
      </c>
      <c r="F5021" s="41" t="s">
        <v>213</v>
      </c>
      <c r="G5021" t="str">
        <f>VLOOKUP($E5021,rahvdata!$AD$2:$AE$80,2,FALSE)</f>
        <v>Pärnu</v>
      </c>
      <c r="H5021" t="s">
        <v>249</v>
      </c>
      <c r="I5021" t="s">
        <v>252</v>
      </c>
    </row>
    <row r="5022" spans="1:9" x14ac:dyDescent="0.35">
      <c r="A5022" s="3" t="s">
        <v>108</v>
      </c>
      <c r="B5022" s="42">
        <v>42</v>
      </c>
      <c r="C5022" s="42">
        <v>15</v>
      </c>
      <c r="D5022" s="42">
        <v>30</v>
      </c>
      <c r="E5022" s="1" t="s">
        <v>57</v>
      </c>
      <c r="F5022" s="41" t="s">
        <v>214</v>
      </c>
      <c r="G5022" t="str">
        <f>VLOOKUP($E5022,rahvdata!$AD$2:$AE$80,2,FALSE)</f>
        <v>Pärnu</v>
      </c>
      <c r="H5022" t="s">
        <v>249</v>
      </c>
      <c r="I5022" t="s">
        <v>252</v>
      </c>
    </row>
    <row r="5023" spans="1:9" x14ac:dyDescent="0.35">
      <c r="A5023" s="3" t="s">
        <v>108</v>
      </c>
      <c r="B5023" s="42">
        <v>41</v>
      </c>
      <c r="C5023" s="42">
        <v>13</v>
      </c>
      <c r="D5023" s="42">
        <v>23</v>
      </c>
      <c r="E5023" s="1" t="s">
        <v>57</v>
      </c>
      <c r="F5023" s="41" t="s">
        <v>215</v>
      </c>
      <c r="G5023" t="str">
        <f>VLOOKUP($E5023,rahvdata!$AD$2:$AE$80,2,FALSE)</f>
        <v>Pärnu</v>
      </c>
      <c r="H5023" t="s">
        <v>249</v>
      </c>
      <c r="I5023" t="s">
        <v>252</v>
      </c>
    </row>
    <row r="5024" spans="1:9" x14ac:dyDescent="0.35">
      <c r="A5024" s="3" t="s">
        <v>108</v>
      </c>
      <c r="B5024" s="42">
        <v>62</v>
      </c>
      <c r="C5024" s="42">
        <v>29</v>
      </c>
      <c r="D5024" s="42">
        <v>33</v>
      </c>
      <c r="E5024" s="1" t="s">
        <v>57</v>
      </c>
      <c r="F5024" s="41" t="s">
        <v>216</v>
      </c>
      <c r="G5024" t="str">
        <f>VLOOKUP($E5024,rahvdata!$AD$2:$AE$80,2,FALSE)</f>
        <v>Pärnu</v>
      </c>
      <c r="H5024" t="s">
        <v>249</v>
      </c>
      <c r="I5024" t="s">
        <v>252</v>
      </c>
    </row>
    <row r="5025" spans="1:9" x14ac:dyDescent="0.35">
      <c r="A5025" s="3" t="s">
        <v>108</v>
      </c>
      <c r="B5025" s="42">
        <v>54</v>
      </c>
      <c r="C5025" s="42">
        <v>19</v>
      </c>
      <c r="D5025" s="42">
        <v>35</v>
      </c>
      <c r="E5025" s="1" t="s">
        <v>57</v>
      </c>
      <c r="F5025" s="41" t="s">
        <v>217</v>
      </c>
      <c r="G5025" t="str">
        <f>VLOOKUP($E5025,rahvdata!$AD$2:$AE$80,2,FALSE)</f>
        <v>Pärnu</v>
      </c>
      <c r="H5025" t="s">
        <v>249</v>
      </c>
      <c r="I5025" t="s">
        <v>252</v>
      </c>
    </row>
    <row r="5026" spans="1:9" x14ac:dyDescent="0.35">
      <c r="A5026" s="3" t="s">
        <v>108</v>
      </c>
      <c r="B5026" s="42">
        <v>39</v>
      </c>
      <c r="C5026" s="42">
        <v>17</v>
      </c>
      <c r="D5026" s="42">
        <v>22</v>
      </c>
      <c r="E5026" s="1" t="s">
        <v>57</v>
      </c>
      <c r="F5026" s="41" t="s">
        <v>218</v>
      </c>
      <c r="G5026" t="str">
        <f>VLOOKUP($E5026,rahvdata!$AD$2:$AE$80,2,FALSE)</f>
        <v>Pärnu</v>
      </c>
      <c r="H5026" t="s">
        <v>249</v>
      </c>
      <c r="I5026" t="s">
        <v>252</v>
      </c>
    </row>
    <row r="5027" spans="1:9" x14ac:dyDescent="0.35">
      <c r="A5027" s="3" t="s">
        <v>108</v>
      </c>
      <c r="B5027" s="42">
        <v>42</v>
      </c>
      <c r="C5027" s="42">
        <v>11</v>
      </c>
      <c r="D5027" s="42">
        <v>31</v>
      </c>
      <c r="E5027" s="1" t="s">
        <v>57</v>
      </c>
      <c r="F5027" s="41" t="s">
        <v>219</v>
      </c>
      <c r="G5027" t="str">
        <f>VLOOKUP($E5027,rahvdata!$AD$2:$AE$80,2,FALSE)</f>
        <v>Pärnu</v>
      </c>
      <c r="H5027" t="s">
        <v>249</v>
      </c>
      <c r="I5027" t="s">
        <v>252</v>
      </c>
    </row>
    <row r="5028" spans="1:9" x14ac:dyDescent="0.35">
      <c r="A5028" s="3" t="s">
        <v>108</v>
      </c>
      <c r="B5028" s="42">
        <v>34</v>
      </c>
      <c r="C5028" s="42">
        <v>9</v>
      </c>
      <c r="D5028" s="42">
        <v>28</v>
      </c>
      <c r="E5028" s="1" t="s">
        <v>57</v>
      </c>
      <c r="F5028" s="41" t="s">
        <v>220</v>
      </c>
      <c r="G5028" t="str">
        <f>VLOOKUP($E5028,rahvdata!$AD$2:$AE$80,2,FALSE)</f>
        <v>Pärnu</v>
      </c>
      <c r="H5028" t="s">
        <v>249</v>
      </c>
      <c r="I5028" t="s">
        <v>252</v>
      </c>
    </row>
    <row r="5029" spans="1:9" x14ac:dyDescent="0.35">
      <c r="A5029" s="3" t="s">
        <v>108</v>
      </c>
      <c r="B5029" s="42">
        <v>45</v>
      </c>
      <c r="C5029" s="42">
        <v>14</v>
      </c>
      <c r="D5029" s="42">
        <v>31</v>
      </c>
      <c r="E5029" s="1" t="s">
        <v>57</v>
      </c>
      <c r="F5029" s="41" t="s">
        <v>221</v>
      </c>
      <c r="G5029" t="str">
        <f>VLOOKUP($E5029,rahvdata!$AD$2:$AE$80,2,FALSE)</f>
        <v>Pärnu</v>
      </c>
      <c r="H5029" t="s">
        <v>249</v>
      </c>
      <c r="I5029" t="s">
        <v>252</v>
      </c>
    </row>
    <row r="5030" spans="1:9" x14ac:dyDescent="0.35">
      <c r="A5030" s="3" t="s">
        <v>108</v>
      </c>
      <c r="B5030" s="42">
        <v>45</v>
      </c>
      <c r="C5030" s="42">
        <v>14</v>
      </c>
      <c r="D5030" s="42">
        <v>33</v>
      </c>
      <c r="E5030" s="1" t="s">
        <v>57</v>
      </c>
      <c r="F5030" s="41" t="s">
        <v>222</v>
      </c>
      <c r="G5030" t="str">
        <f>VLOOKUP($E5030,rahvdata!$AD$2:$AE$80,2,FALSE)</f>
        <v>Pärnu</v>
      </c>
      <c r="H5030" t="s">
        <v>249</v>
      </c>
      <c r="I5030" t="s">
        <v>252</v>
      </c>
    </row>
    <row r="5031" spans="1:9" x14ac:dyDescent="0.35">
      <c r="A5031" s="3" t="s">
        <v>139</v>
      </c>
      <c r="B5031" s="42">
        <v>49</v>
      </c>
      <c r="C5031" s="42">
        <v>13</v>
      </c>
      <c r="D5031" s="42">
        <v>38</v>
      </c>
      <c r="E5031" s="1" t="s">
        <v>57</v>
      </c>
      <c r="F5031" s="41" t="s">
        <v>223</v>
      </c>
      <c r="G5031" t="str">
        <f>VLOOKUP($E5031,rahvdata!$AD$2:$AE$80,2,FALSE)</f>
        <v>Pärnu</v>
      </c>
      <c r="H5031" t="s">
        <v>249</v>
      </c>
      <c r="I5031" t="s">
        <v>252</v>
      </c>
    </row>
    <row r="5032" spans="1:9" x14ac:dyDescent="0.35">
      <c r="A5032" s="3" t="s">
        <v>139</v>
      </c>
      <c r="B5032" s="42">
        <v>42</v>
      </c>
      <c r="C5032" s="42">
        <v>17</v>
      </c>
      <c r="D5032" s="42">
        <v>25</v>
      </c>
      <c r="E5032" s="1" t="s">
        <v>57</v>
      </c>
      <c r="F5032" s="41" t="s">
        <v>224</v>
      </c>
      <c r="G5032" t="str">
        <f>VLOOKUP($E5032,rahvdata!$AD$2:$AE$80,2,FALSE)</f>
        <v>Pärnu</v>
      </c>
      <c r="H5032" t="s">
        <v>249</v>
      </c>
      <c r="I5032" t="s">
        <v>252</v>
      </c>
    </row>
    <row r="5033" spans="1:9" x14ac:dyDescent="0.35">
      <c r="A5033" s="3" t="s">
        <v>139</v>
      </c>
      <c r="B5033" s="42">
        <v>39</v>
      </c>
      <c r="C5033" s="42">
        <v>13</v>
      </c>
      <c r="D5033" s="42">
        <v>28</v>
      </c>
      <c r="E5033" s="1" t="s">
        <v>57</v>
      </c>
      <c r="F5033" s="41" t="s">
        <v>225</v>
      </c>
      <c r="G5033" t="str">
        <f>VLOOKUP($E5033,rahvdata!$AD$2:$AE$80,2,FALSE)</f>
        <v>Pärnu</v>
      </c>
      <c r="H5033" t="s">
        <v>249</v>
      </c>
      <c r="I5033" t="s">
        <v>252</v>
      </c>
    </row>
    <row r="5034" spans="1:9" x14ac:dyDescent="0.35">
      <c r="A5034" s="3" t="s">
        <v>139</v>
      </c>
      <c r="B5034" s="42">
        <v>36</v>
      </c>
      <c r="C5034" s="42">
        <v>15</v>
      </c>
      <c r="D5034" s="42">
        <v>25</v>
      </c>
      <c r="E5034" s="1" t="s">
        <v>57</v>
      </c>
      <c r="F5034" s="41" t="s">
        <v>226</v>
      </c>
      <c r="G5034" t="str">
        <f>VLOOKUP($E5034,rahvdata!$AD$2:$AE$80,2,FALSE)</f>
        <v>Pärnu</v>
      </c>
      <c r="H5034" t="s">
        <v>249</v>
      </c>
      <c r="I5034" t="s">
        <v>252</v>
      </c>
    </row>
    <row r="5035" spans="1:9" x14ac:dyDescent="0.35">
      <c r="A5035" s="3" t="s">
        <v>139</v>
      </c>
      <c r="B5035" s="42">
        <v>29</v>
      </c>
      <c r="C5035" s="42">
        <v>10</v>
      </c>
      <c r="D5035" s="42">
        <v>19</v>
      </c>
      <c r="E5035" s="1" t="s">
        <v>57</v>
      </c>
      <c r="F5035" s="41" t="s">
        <v>227</v>
      </c>
      <c r="G5035" t="str">
        <f>VLOOKUP($E5035,rahvdata!$AD$2:$AE$80,2,FALSE)</f>
        <v>Pärnu</v>
      </c>
      <c r="H5035" t="s">
        <v>249</v>
      </c>
      <c r="I5035" t="s">
        <v>252</v>
      </c>
    </row>
    <row r="5036" spans="1:9" x14ac:dyDescent="0.35">
      <c r="A5036" s="3" t="s">
        <v>139</v>
      </c>
      <c r="B5036" s="42">
        <v>20</v>
      </c>
      <c r="C5036" s="42">
        <v>0</v>
      </c>
      <c r="D5036" s="42">
        <v>17</v>
      </c>
      <c r="E5036" s="1" t="s">
        <v>57</v>
      </c>
      <c r="F5036" s="41" t="s">
        <v>228</v>
      </c>
      <c r="G5036" t="str">
        <f>VLOOKUP($E5036,rahvdata!$AD$2:$AE$80,2,FALSE)</f>
        <v>Pärnu</v>
      </c>
      <c r="H5036" t="s">
        <v>249</v>
      </c>
      <c r="I5036" t="s">
        <v>252</v>
      </c>
    </row>
    <row r="5037" spans="1:9" x14ac:dyDescent="0.35">
      <c r="A5037" s="3" t="s">
        <v>139</v>
      </c>
      <c r="B5037" s="42">
        <v>23</v>
      </c>
      <c r="C5037" s="42">
        <v>5</v>
      </c>
      <c r="D5037" s="42">
        <v>13</v>
      </c>
      <c r="E5037" s="1" t="s">
        <v>57</v>
      </c>
      <c r="F5037" s="41" t="s">
        <v>229</v>
      </c>
      <c r="G5037" t="str">
        <f>VLOOKUP($E5037,rahvdata!$AD$2:$AE$80,2,FALSE)</f>
        <v>Pärnu</v>
      </c>
      <c r="H5037" t="s">
        <v>249</v>
      </c>
      <c r="I5037" t="s">
        <v>252</v>
      </c>
    </row>
    <row r="5038" spans="1:9" x14ac:dyDescent="0.35">
      <c r="A5038" s="3" t="s">
        <v>139</v>
      </c>
      <c r="B5038" s="42">
        <v>25</v>
      </c>
      <c r="C5038" s="42">
        <v>8</v>
      </c>
      <c r="D5038" s="42">
        <v>17</v>
      </c>
      <c r="E5038" s="1" t="s">
        <v>57</v>
      </c>
      <c r="F5038" s="41" t="s">
        <v>230</v>
      </c>
      <c r="G5038" t="str">
        <f>VLOOKUP($E5038,rahvdata!$AD$2:$AE$80,2,FALSE)</f>
        <v>Pärnu</v>
      </c>
      <c r="H5038" t="s">
        <v>249</v>
      </c>
      <c r="I5038" t="s">
        <v>252</v>
      </c>
    </row>
    <row r="5039" spans="1:9" x14ac:dyDescent="0.35">
      <c r="A5039" s="3" t="s">
        <v>139</v>
      </c>
      <c r="B5039" s="42">
        <v>20</v>
      </c>
      <c r="C5039" s="42">
        <v>6</v>
      </c>
      <c r="D5039" s="42">
        <v>21</v>
      </c>
      <c r="E5039" s="1" t="s">
        <v>57</v>
      </c>
      <c r="F5039" s="41" t="s">
        <v>231</v>
      </c>
      <c r="G5039" t="str">
        <f>VLOOKUP($E5039,rahvdata!$AD$2:$AE$80,2,FALSE)</f>
        <v>Pärnu</v>
      </c>
      <c r="H5039" t="s">
        <v>249</v>
      </c>
      <c r="I5039" t="s">
        <v>252</v>
      </c>
    </row>
    <row r="5040" spans="1:9" x14ac:dyDescent="0.35">
      <c r="A5040" s="3" t="s">
        <v>139</v>
      </c>
      <c r="B5040" s="42">
        <v>25</v>
      </c>
      <c r="C5040" s="42">
        <v>5</v>
      </c>
      <c r="D5040" s="42">
        <v>15</v>
      </c>
      <c r="E5040" s="1" t="s">
        <v>57</v>
      </c>
      <c r="F5040" s="41" t="s">
        <v>232</v>
      </c>
      <c r="G5040" t="str">
        <f>VLOOKUP($E5040,rahvdata!$AD$2:$AE$80,2,FALSE)</f>
        <v>Pärnu</v>
      </c>
      <c r="H5040" t="s">
        <v>249</v>
      </c>
      <c r="I5040" t="s">
        <v>252</v>
      </c>
    </row>
    <row r="5041" spans="1:9" x14ac:dyDescent="0.35">
      <c r="A5041" s="3" t="s">
        <v>140</v>
      </c>
      <c r="B5041" s="42">
        <v>14</v>
      </c>
      <c r="C5041" s="42">
        <v>6</v>
      </c>
      <c r="D5041" s="42">
        <v>9</v>
      </c>
      <c r="E5041" s="1" t="s">
        <v>57</v>
      </c>
      <c r="F5041" s="41" t="s">
        <v>233</v>
      </c>
      <c r="G5041" t="str">
        <f>VLOOKUP($E5041,rahvdata!$AD$2:$AE$80,2,FALSE)</f>
        <v>Pärnu</v>
      </c>
      <c r="H5041" t="s">
        <v>249</v>
      </c>
      <c r="I5041" t="s">
        <v>252</v>
      </c>
    </row>
    <row r="5042" spans="1:9" x14ac:dyDescent="0.35">
      <c r="A5042" s="3" t="s">
        <v>140</v>
      </c>
      <c r="B5042" s="42">
        <v>10</v>
      </c>
      <c r="C5042" s="42">
        <v>0</v>
      </c>
      <c r="D5042" s="42">
        <v>15</v>
      </c>
      <c r="E5042" s="1" t="s">
        <v>57</v>
      </c>
      <c r="F5042" s="41" t="s">
        <v>234</v>
      </c>
      <c r="G5042" t="str">
        <f>VLOOKUP($E5042,rahvdata!$AD$2:$AE$80,2,FALSE)</f>
        <v>Pärnu</v>
      </c>
      <c r="H5042" t="s">
        <v>249</v>
      </c>
      <c r="I5042" t="s">
        <v>252</v>
      </c>
    </row>
    <row r="5043" spans="1:9" x14ac:dyDescent="0.35">
      <c r="A5043" s="3" t="s">
        <v>140</v>
      </c>
      <c r="B5043" s="42">
        <v>7</v>
      </c>
      <c r="C5043" s="42">
        <v>3</v>
      </c>
      <c r="D5043" s="42">
        <v>6</v>
      </c>
      <c r="E5043" s="1" t="s">
        <v>57</v>
      </c>
      <c r="F5043" s="41" t="s">
        <v>235</v>
      </c>
      <c r="G5043" t="str">
        <f>VLOOKUP($E5043,rahvdata!$AD$2:$AE$80,2,FALSE)</f>
        <v>Pärnu</v>
      </c>
      <c r="H5043" t="s">
        <v>249</v>
      </c>
      <c r="I5043" t="s">
        <v>252</v>
      </c>
    </row>
    <row r="5044" spans="1:9" x14ac:dyDescent="0.35">
      <c r="A5044" s="3" t="s">
        <v>140</v>
      </c>
      <c r="B5044" s="42">
        <v>9</v>
      </c>
      <c r="C5044" s="42">
        <v>0</v>
      </c>
      <c r="D5044" s="42">
        <v>9</v>
      </c>
      <c r="E5044" s="1" t="s">
        <v>57</v>
      </c>
      <c r="F5044" s="41" t="s">
        <v>236</v>
      </c>
      <c r="G5044" t="str">
        <f>VLOOKUP($E5044,rahvdata!$AD$2:$AE$80,2,FALSE)</f>
        <v>Pärnu</v>
      </c>
      <c r="H5044" t="s">
        <v>249</v>
      </c>
      <c r="I5044" t="s">
        <v>252</v>
      </c>
    </row>
    <row r="5045" spans="1:9" x14ac:dyDescent="0.35">
      <c r="A5045" s="3" t="s">
        <v>140</v>
      </c>
      <c r="B5045" s="42">
        <v>9</v>
      </c>
      <c r="C5045" s="42">
        <v>0</v>
      </c>
      <c r="D5045" s="42">
        <v>7</v>
      </c>
      <c r="E5045" s="1" t="s">
        <v>57</v>
      </c>
      <c r="F5045" s="41" t="s">
        <v>237</v>
      </c>
      <c r="G5045" t="str">
        <f>VLOOKUP($E5045,rahvdata!$AD$2:$AE$80,2,FALSE)</f>
        <v>Pärnu</v>
      </c>
      <c r="H5045" t="s">
        <v>249</v>
      </c>
      <c r="I5045" t="s">
        <v>252</v>
      </c>
    </row>
    <row r="5046" spans="1:9" x14ac:dyDescent="0.35">
      <c r="A5046" s="3" t="s">
        <v>140</v>
      </c>
      <c r="B5046" s="42">
        <v>3</v>
      </c>
      <c r="C5046" s="42">
        <v>0</v>
      </c>
      <c r="D5046" s="42">
        <v>4</v>
      </c>
      <c r="E5046" s="1" t="s">
        <v>57</v>
      </c>
      <c r="F5046" s="41" t="s">
        <v>238</v>
      </c>
      <c r="G5046" t="str">
        <f>VLOOKUP($E5046,rahvdata!$AD$2:$AE$80,2,FALSE)</f>
        <v>Pärnu</v>
      </c>
      <c r="H5046" t="s">
        <v>249</v>
      </c>
      <c r="I5046" t="s">
        <v>252</v>
      </c>
    </row>
    <row r="5047" spans="1:9" x14ac:dyDescent="0.35">
      <c r="A5047" s="3" t="s">
        <v>140</v>
      </c>
      <c r="B5047" s="42">
        <v>0</v>
      </c>
      <c r="C5047" s="42">
        <v>0</v>
      </c>
      <c r="D5047" s="42">
        <v>0</v>
      </c>
      <c r="E5047" s="1" t="s">
        <v>57</v>
      </c>
      <c r="F5047" s="41" t="s">
        <v>239</v>
      </c>
      <c r="G5047" t="str">
        <f>VLOOKUP($E5047,rahvdata!$AD$2:$AE$80,2,FALSE)</f>
        <v>Pärnu</v>
      </c>
      <c r="H5047" t="s">
        <v>249</v>
      </c>
      <c r="I5047" t="s">
        <v>252</v>
      </c>
    </row>
    <row r="5048" spans="1:9" x14ac:dyDescent="0.35">
      <c r="A5048" s="3" t="s">
        <v>140</v>
      </c>
      <c r="B5048" s="42">
        <v>3</v>
      </c>
      <c r="C5048" s="42">
        <v>0</v>
      </c>
      <c r="D5048" s="42">
        <v>3</v>
      </c>
      <c r="E5048" s="1" t="s">
        <v>57</v>
      </c>
      <c r="F5048" s="41" t="s">
        <v>240</v>
      </c>
      <c r="G5048" t="str">
        <f>VLOOKUP($E5048,rahvdata!$AD$2:$AE$80,2,FALSE)</f>
        <v>Pärnu</v>
      </c>
      <c r="H5048" t="s">
        <v>249</v>
      </c>
      <c r="I5048" t="s">
        <v>252</v>
      </c>
    </row>
    <row r="5049" spans="1:9" x14ac:dyDescent="0.35">
      <c r="A5049" s="3" t="s">
        <v>140</v>
      </c>
      <c r="B5049" s="42">
        <v>0</v>
      </c>
      <c r="C5049" s="42">
        <v>0</v>
      </c>
      <c r="D5049" s="42">
        <v>0</v>
      </c>
      <c r="E5049" s="1" t="s">
        <v>57</v>
      </c>
      <c r="F5049" s="41" t="s">
        <v>241</v>
      </c>
      <c r="G5049" t="str">
        <f>VLOOKUP($E5049,rahvdata!$AD$2:$AE$80,2,FALSE)</f>
        <v>Pärnu</v>
      </c>
      <c r="H5049" t="s">
        <v>249</v>
      </c>
      <c r="I5049" t="s">
        <v>252</v>
      </c>
    </row>
    <row r="5050" spans="1:9" x14ac:dyDescent="0.35">
      <c r="A5050" s="3" t="s">
        <v>140</v>
      </c>
      <c r="B5050" s="42">
        <v>0</v>
      </c>
      <c r="C5050" s="42">
        <v>0</v>
      </c>
      <c r="D5050" s="42">
        <v>0</v>
      </c>
      <c r="E5050" s="1" t="s">
        <v>57</v>
      </c>
      <c r="F5050" s="41" t="s">
        <v>242</v>
      </c>
      <c r="G5050" t="str">
        <f>VLOOKUP($E5050,rahvdata!$AD$2:$AE$80,2,FALSE)</f>
        <v>Pärnu</v>
      </c>
      <c r="H5050" t="s">
        <v>249</v>
      </c>
      <c r="I5050" t="s">
        <v>252</v>
      </c>
    </row>
    <row r="5051" spans="1:9" x14ac:dyDescent="0.35">
      <c r="A5051" s="3" t="s">
        <v>140</v>
      </c>
      <c r="B5051" s="42">
        <v>0</v>
      </c>
      <c r="C5051" s="42">
        <v>0</v>
      </c>
      <c r="D5051" s="42">
        <v>0</v>
      </c>
      <c r="E5051" s="1" t="s">
        <v>57</v>
      </c>
      <c r="F5051" s="41" t="s">
        <v>243</v>
      </c>
      <c r="G5051" t="str">
        <f>VLOOKUP($E5051,rahvdata!$AD$2:$AE$80,2,FALSE)</f>
        <v>Pärnu</v>
      </c>
      <c r="H5051" t="s">
        <v>249</v>
      </c>
    </row>
    <row r="5052" spans="1:9" x14ac:dyDescent="0.35">
      <c r="A5052" s="3" t="s">
        <v>113</v>
      </c>
      <c r="B5052" s="42">
        <v>135</v>
      </c>
      <c r="C5052" s="42">
        <v>71</v>
      </c>
      <c r="D5052" s="42">
        <v>63</v>
      </c>
      <c r="E5052" s="1" t="s">
        <v>58</v>
      </c>
      <c r="F5052" s="41" t="s">
        <v>143</v>
      </c>
      <c r="G5052" t="str">
        <f>VLOOKUP($E5052,rahvdata!$AD$2:$AE$80,2,FALSE)</f>
        <v>Pärnu</v>
      </c>
      <c r="H5052" t="s">
        <v>247</v>
      </c>
      <c r="I5052" t="s">
        <v>251</v>
      </c>
    </row>
    <row r="5053" spans="1:9" x14ac:dyDescent="0.35">
      <c r="A5053" s="3" t="s">
        <v>113</v>
      </c>
      <c r="B5053" s="42">
        <v>124</v>
      </c>
      <c r="C5053" s="42">
        <v>58</v>
      </c>
      <c r="D5053" s="42">
        <v>69</v>
      </c>
      <c r="E5053" s="1" t="s">
        <v>58</v>
      </c>
      <c r="F5053" s="41" t="s">
        <v>144</v>
      </c>
      <c r="G5053" t="str">
        <f>VLOOKUP($E5053,rahvdata!$AD$2:$AE$80,2,FALSE)</f>
        <v>Pärnu</v>
      </c>
      <c r="H5053" t="s">
        <v>247</v>
      </c>
      <c r="I5053" t="s">
        <v>251</v>
      </c>
    </row>
    <row r="5054" spans="1:9" x14ac:dyDescent="0.35">
      <c r="A5054" s="3" t="s">
        <v>113</v>
      </c>
      <c r="B5054" s="42">
        <v>144</v>
      </c>
      <c r="C5054" s="42">
        <v>82</v>
      </c>
      <c r="D5054" s="42">
        <v>62</v>
      </c>
      <c r="E5054" s="1" t="s">
        <v>58</v>
      </c>
      <c r="F5054" s="41" t="s">
        <v>145</v>
      </c>
      <c r="G5054" t="str">
        <f>VLOOKUP($E5054,rahvdata!$AD$2:$AE$80,2,FALSE)</f>
        <v>Pärnu</v>
      </c>
      <c r="H5054" t="s">
        <v>247</v>
      </c>
      <c r="I5054" t="s">
        <v>251</v>
      </c>
    </row>
    <row r="5055" spans="1:9" x14ac:dyDescent="0.35">
      <c r="A5055" s="3" t="s">
        <v>113</v>
      </c>
      <c r="B5055" s="42">
        <v>161</v>
      </c>
      <c r="C5055" s="42">
        <v>92</v>
      </c>
      <c r="D5055" s="42">
        <v>72</v>
      </c>
      <c r="E5055" s="1" t="s">
        <v>58</v>
      </c>
      <c r="F5055" s="41" t="s">
        <v>146</v>
      </c>
      <c r="G5055" t="str">
        <f>VLOOKUP($E5055,rahvdata!$AD$2:$AE$80,2,FALSE)</f>
        <v>Pärnu</v>
      </c>
      <c r="H5055" t="s">
        <v>247</v>
      </c>
      <c r="I5055" t="s">
        <v>251</v>
      </c>
    </row>
    <row r="5056" spans="1:9" x14ac:dyDescent="0.35">
      <c r="A5056" s="3" t="s">
        <v>113</v>
      </c>
      <c r="B5056" s="42">
        <v>164</v>
      </c>
      <c r="C5056" s="42">
        <v>84</v>
      </c>
      <c r="D5056" s="42">
        <v>80</v>
      </c>
      <c r="E5056" s="1" t="s">
        <v>58</v>
      </c>
      <c r="F5056" s="41" t="s">
        <v>147</v>
      </c>
      <c r="G5056" t="str">
        <f>VLOOKUP($E5056,rahvdata!$AD$2:$AE$80,2,FALSE)</f>
        <v>Pärnu</v>
      </c>
      <c r="H5056" t="s">
        <v>247</v>
      </c>
      <c r="I5056" t="s">
        <v>251</v>
      </c>
    </row>
    <row r="5057" spans="1:9" x14ac:dyDescent="0.35">
      <c r="A5057" s="3" t="s">
        <v>113</v>
      </c>
      <c r="B5057" s="42">
        <v>154</v>
      </c>
      <c r="C5057" s="42">
        <v>81</v>
      </c>
      <c r="D5057" s="42">
        <v>73</v>
      </c>
      <c r="E5057" s="1" t="s">
        <v>58</v>
      </c>
      <c r="F5057" s="41" t="s">
        <v>148</v>
      </c>
      <c r="G5057" t="str">
        <f>VLOOKUP($E5057,rahvdata!$AD$2:$AE$80,2,FALSE)</f>
        <v>Pärnu</v>
      </c>
      <c r="H5057" t="s">
        <v>247</v>
      </c>
      <c r="I5057" t="s">
        <v>251</v>
      </c>
    </row>
    <row r="5058" spans="1:9" x14ac:dyDescent="0.35">
      <c r="A5058" s="3" t="s">
        <v>113</v>
      </c>
      <c r="B5058" s="42">
        <v>167</v>
      </c>
      <c r="C5058" s="42">
        <v>80</v>
      </c>
      <c r="D5058" s="42">
        <v>86</v>
      </c>
      <c r="E5058" s="1" t="s">
        <v>58</v>
      </c>
      <c r="F5058" s="41" t="s">
        <v>149</v>
      </c>
      <c r="G5058" t="str">
        <f>VLOOKUP($E5058,rahvdata!$AD$2:$AE$80,2,FALSE)</f>
        <v>Pärnu</v>
      </c>
      <c r="H5058" t="s">
        <v>247</v>
      </c>
      <c r="I5058" t="s">
        <v>251</v>
      </c>
    </row>
    <row r="5059" spans="1:9" x14ac:dyDescent="0.35">
      <c r="A5059" s="3" t="s">
        <v>113</v>
      </c>
      <c r="B5059" s="42">
        <v>154</v>
      </c>
      <c r="C5059" s="42">
        <v>78</v>
      </c>
      <c r="D5059" s="42">
        <v>77</v>
      </c>
      <c r="E5059" s="1" t="s">
        <v>58</v>
      </c>
      <c r="F5059" s="41" t="s">
        <v>150</v>
      </c>
      <c r="G5059" t="str">
        <f>VLOOKUP($E5059,rahvdata!$AD$2:$AE$80,2,FALSE)</f>
        <v>Pärnu</v>
      </c>
      <c r="H5059" t="s">
        <v>247</v>
      </c>
      <c r="I5059" t="s">
        <v>251</v>
      </c>
    </row>
    <row r="5060" spans="1:9" x14ac:dyDescent="0.35">
      <c r="A5060" s="3" t="s">
        <v>113</v>
      </c>
      <c r="B5060" s="42">
        <v>151</v>
      </c>
      <c r="C5060" s="42">
        <v>85</v>
      </c>
      <c r="D5060" s="42">
        <v>67</v>
      </c>
      <c r="E5060" s="1" t="s">
        <v>58</v>
      </c>
      <c r="F5060" s="41" t="s">
        <v>151</v>
      </c>
      <c r="G5060" t="str">
        <f>VLOOKUP($E5060,rahvdata!$AD$2:$AE$80,2,FALSE)</f>
        <v>Pärnu</v>
      </c>
      <c r="H5060" t="s">
        <v>247</v>
      </c>
      <c r="I5060" t="s">
        <v>251</v>
      </c>
    </row>
    <row r="5061" spans="1:9" x14ac:dyDescent="0.35">
      <c r="A5061" s="3" t="s">
        <v>113</v>
      </c>
      <c r="B5061" s="42">
        <v>160</v>
      </c>
      <c r="C5061" s="42">
        <v>70</v>
      </c>
      <c r="D5061" s="42">
        <v>86</v>
      </c>
      <c r="E5061" s="1" t="s">
        <v>58</v>
      </c>
      <c r="F5061" s="41" t="s">
        <v>152</v>
      </c>
      <c r="G5061" t="str">
        <f>VLOOKUP($E5061,rahvdata!$AD$2:$AE$80,2,FALSE)</f>
        <v>Pärnu</v>
      </c>
      <c r="H5061" t="s">
        <v>247</v>
      </c>
      <c r="I5061" t="s">
        <v>251</v>
      </c>
    </row>
    <row r="5062" spans="1:9" x14ac:dyDescent="0.35">
      <c r="A5062" s="8" t="s">
        <v>103</v>
      </c>
      <c r="B5062" s="42">
        <v>158</v>
      </c>
      <c r="C5062" s="42">
        <v>82</v>
      </c>
      <c r="D5062" s="42">
        <v>75</v>
      </c>
      <c r="E5062" s="1" t="s">
        <v>58</v>
      </c>
      <c r="F5062" s="41" t="s">
        <v>153</v>
      </c>
      <c r="G5062" t="str">
        <f>VLOOKUP($E5062,rahvdata!$AD$2:$AE$80,2,FALSE)</f>
        <v>Pärnu</v>
      </c>
      <c r="H5062" t="s">
        <v>247</v>
      </c>
      <c r="I5062" t="s">
        <v>251</v>
      </c>
    </row>
    <row r="5063" spans="1:9" x14ac:dyDescent="0.35">
      <c r="A5063" s="8" t="s">
        <v>103</v>
      </c>
      <c r="B5063" s="42">
        <v>155</v>
      </c>
      <c r="C5063" s="42">
        <v>83</v>
      </c>
      <c r="D5063" s="42">
        <v>72</v>
      </c>
      <c r="E5063" s="1" t="s">
        <v>58</v>
      </c>
      <c r="F5063" s="41" t="s">
        <v>154</v>
      </c>
      <c r="G5063" t="str">
        <f>VLOOKUP($E5063,rahvdata!$AD$2:$AE$80,2,FALSE)</f>
        <v>Pärnu</v>
      </c>
      <c r="H5063" t="s">
        <v>247</v>
      </c>
      <c r="I5063" t="s">
        <v>251</v>
      </c>
    </row>
    <row r="5064" spans="1:9" x14ac:dyDescent="0.35">
      <c r="A5064" s="8" t="s">
        <v>103</v>
      </c>
      <c r="B5064" s="42">
        <v>189</v>
      </c>
      <c r="C5064" s="42">
        <v>98</v>
      </c>
      <c r="D5064" s="42">
        <v>87</v>
      </c>
      <c r="E5064" s="1" t="s">
        <v>58</v>
      </c>
      <c r="F5064" s="41" t="s">
        <v>155</v>
      </c>
      <c r="G5064" t="str">
        <f>VLOOKUP($E5064,rahvdata!$AD$2:$AE$80,2,FALSE)</f>
        <v>Pärnu</v>
      </c>
      <c r="H5064" t="s">
        <v>247</v>
      </c>
      <c r="I5064" t="s">
        <v>251</v>
      </c>
    </row>
    <row r="5065" spans="1:9" x14ac:dyDescent="0.35">
      <c r="A5065" s="8" t="s">
        <v>103</v>
      </c>
      <c r="B5065" s="42">
        <v>177</v>
      </c>
      <c r="C5065" s="42">
        <v>74</v>
      </c>
      <c r="D5065" s="42">
        <v>105</v>
      </c>
      <c r="E5065" s="1" t="s">
        <v>58</v>
      </c>
      <c r="F5065" s="41" t="s">
        <v>156</v>
      </c>
      <c r="G5065" t="str">
        <f>VLOOKUP($E5065,rahvdata!$AD$2:$AE$80,2,FALSE)</f>
        <v>Pärnu</v>
      </c>
      <c r="H5065" t="s">
        <v>247</v>
      </c>
      <c r="I5065" t="s">
        <v>251</v>
      </c>
    </row>
    <row r="5066" spans="1:9" x14ac:dyDescent="0.35">
      <c r="A5066" s="8" t="s">
        <v>103</v>
      </c>
      <c r="B5066" s="42">
        <v>185</v>
      </c>
      <c r="C5066" s="42">
        <v>84</v>
      </c>
      <c r="D5066" s="42">
        <v>97</v>
      </c>
      <c r="E5066" s="1" t="s">
        <v>58</v>
      </c>
      <c r="F5066" s="41" t="s">
        <v>157</v>
      </c>
      <c r="G5066" t="str">
        <f>VLOOKUP($E5066,rahvdata!$AD$2:$AE$80,2,FALSE)</f>
        <v>Pärnu</v>
      </c>
      <c r="H5066" t="s">
        <v>247</v>
      </c>
      <c r="I5066" t="s">
        <v>251</v>
      </c>
    </row>
    <row r="5067" spans="1:9" x14ac:dyDescent="0.35">
      <c r="A5067" s="8" t="s">
        <v>103</v>
      </c>
      <c r="B5067" s="42">
        <v>147</v>
      </c>
      <c r="C5067" s="42">
        <v>70</v>
      </c>
      <c r="D5067" s="42">
        <v>77</v>
      </c>
      <c r="E5067" s="1" t="s">
        <v>58</v>
      </c>
      <c r="F5067" s="41" t="s">
        <v>158</v>
      </c>
      <c r="G5067" t="str">
        <f>VLOOKUP($E5067,rahvdata!$AD$2:$AE$80,2,FALSE)</f>
        <v>Pärnu</v>
      </c>
      <c r="H5067" t="s">
        <v>247</v>
      </c>
      <c r="I5067" t="s">
        <v>251</v>
      </c>
    </row>
    <row r="5068" spans="1:9" x14ac:dyDescent="0.35">
      <c r="A5068" s="8" t="s">
        <v>103</v>
      </c>
      <c r="B5068" s="42">
        <v>153</v>
      </c>
      <c r="C5068" s="42">
        <v>78</v>
      </c>
      <c r="D5068" s="42">
        <v>75</v>
      </c>
      <c r="E5068" s="1" t="s">
        <v>58</v>
      </c>
      <c r="F5068" s="41" t="s">
        <v>159</v>
      </c>
      <c r="G5068" t="str">
        <f>VLOOKUP($E5068,rahvdata!$AD$2:$AE$80,2,FALSE)</f>
        <v>Pärnu</v>
      </c>
      <c r="H5068" t="s">
        <v>247</v>
      </c>
      <c r="I5068" t="s">
        <v>251</v>
      </c>
    </row>
    <row r="5069" spans="1:9" x14ac:dyDescent="0.35">
      <c r="A5069" s="8" t="s">
        <v>103</v>
      </c>
      <c r="B5069" s="42">
        <v>154</v>
      </c>
      <c r="C5069" s="42">
        <v>83</v>
      </c>
      <c r="D5069" s="42">
        <v>71</v>
      </c>
      <c r="E5069" s="1" t="s">
        <v>58</v>
      </c>
      <c r="F5069" s="41" t="s">
        <v>160</v>
      </c>
      <c r="G5069" t="str">
        <f>VLOOKUP($E5069,rahvdata!$AD$2:$AE$80,2,FALSE)</f>
        <v>Pärnu</v>
      </c>
      <c r="H5069" t="s">
        <v>247</v>
      </c>
    </row>
    <row r="5070" spans="1:9" x14ac:dyDescent="0.35">
      <c r="A5070" s="8" t="s">
        <v>103</v>
      </c>
      <c r="B5070" s="42">
        <v>135</v>
      </c>
      <c r="C5070" s="42">
        <v>66</v>
      </c>
      <c r="D5070" s="42">
        <v>69</v>
      </c>
      <c r="E5070" s="1" t="s">
        <v>58</v>
      </c>
      <c r="F5070" s="41" t="s">
        <v>161</v>
      </c>
      <c r="G5070" t="str">
        <f>VLOOKUP($E5070,rahvdata!$AD$2:$AE$80,2,FALSE)</f>
        <v>Pärnu</v>
      </c>
      <c r="H5070" t="s">
        <v>247</v>
      </c>
    </row>
    <row r="5071" spans="1:9" x14ac:dyDescent="0.35">
      <c r="A5071" s="8" t="s">
        <v>103</v>
      </c>
      <c r="B5071" s="42">
        <v>132</v>
      </c>
      <c r="C5071" s="42">
        <v>65</v>
      </c>
      <c r="D5071" s="42">
        <v>63</v>
      </c>
      <c r="E5071" s="1" t="s">
        <v>58</v>
      </c>
      <c r="F5071" s="41" t="s">
        <v>162</v>
      </c>
      <c r="G5071" t="str">
        <f>VLOOKUP($E5071,rahvdata!$AD$2:$AE$80,2,FALSE)</f>
        <v>Pärnu</v>
      </c>
      <c r="H5071" t="s">
        <v>248</v>
      </c>
    </row>
    <row r="5072" spans="1:9" x14ac:dyDescent="0.35">
      <c r="A5072" s="3" t="s">
        <v>102</v>
      </c>
      <c r="B5072" s="42">
        <v>132</v>
      </c>
      <c r="C5072" s="42">
        <v>62</v>
      </c>
      <c r="D5072" s="42">
        <v>70</v>
      </c>
      <c r="E5072" s="1" t="s">
        <v>58</v>
      </c>
      <c r="F5072" s="41" t="s">
        <v>163</v>
      </c>
      <c r="G5072" t="str">
        <f>VLOOKUP($E5072,rahvdata!$AD$2:$AE$80,2,FALSE)</f>
        <v>Pärnu</v>
      </c>
      <c r="H5072" t="s">
        <v>248</v>
      </c>
    </row>
    <row r="5073" spans="1:8" x14ac:dyDescent="0.35">
      <c r="A5073" s="3" t="s">
        <v>102</v>
      </c>
      <c r="B5073" s="42">
        <v>120</v>
      </c>
      <c r="C5073" s="42">
        <v>54</v>
      </c>
      <c r="D5073" s="42">
        <v>66</v>
      </c>
      <c r="E5073" s="1" t="s">
        <v>58</v>
      </c>
      <c r="F5073" s="41" t="s">
        <v>164</v>
      </c>
      <c r="G5073" t="str">
        <f>VLOOKUP($E5073,rahvdata!$AD$2:$AE$80,2,FALSE)</f>
        <v>Pärnu</v>
      </c>
      <c r="H5073" t="s">
        <v>248</v>
      </c>
    </row>
    <row r="5074" spans="1:8" x14ac:dyDescent="0.35">
      <c r="A5074" s="3" t="s">
        <v>102</v>
      </c>
      <c r="B5074" s="42">
        <v>113</v>
      </c>
      <c r="C5074" s="42">
        <v>68</v>
      </c>
      <c r="D5074" s="42">
        <v>43</v>
      </c>
      <c r="E5074" s="1" t="s">
        <v>58</v>
      </c>
      <c r="F5074" s="41" t="s">
        <v>165</v>
      </c>
      <c r="G5074" t="str">
        <f>VLOOKUP($E5074,rahvdata!$AD$2:$AE$80,2,FALSE)</f>
        <v>Pärnu</v>
      </c>
      <c r="H5074" t="s">
        <v>248</v>
      </c>
    </row>
    <row r="5075" spans="1:8" x14ac:dyDescent="0.35">
      <c r="A5075" s="3" t="s">
        <v>102</v>
      </c>
      <c r="B5075" s="42">
        <v>125</v>
      </c>
      <c r="C5075" s="42">
        <v>72</v>
      </c>
      <c r="D5075" s="42">
        <v>57</v>
      </c>
      <c r="E5075" s="1" t="s">
        <v>58</v>
      </c>
      <c r="F5075" s="41" t="s">
        <v>166</v>
      </c>
      <c r="G5075" t="str">
        <f>VLOOKUP($E5075,rahvdata!$AD$2:$AE$80,2,FALSE)</f>
        <v>Pärnu</v>
      </c>
      <c r="H5075" t="s">
        <v>248</v>
      </c>
    </row>
    <row r="5076" spans="1:8" x14ac:dyDescent="0.35">
      <c r="A5076" s="3" t="s">
        <v>102</v>
      </c>
      <c r="B5076" s="42">
        <v>114</v>
      </c>
      <c r="C5076" s="42">
        <v>65</v>
      </c>
      <c r="D5076" s="42">
        <v>49</v>
      </c>
      <c r="E5076" s="1" t="s">
        <v>58</v>
      </c>
      <c r="F5076" s="41" t="s">
        <v>167</v>
      </c>
      <c r="G5076" t="str">
        <f>VLOOKUP($E5076,rahvdata!$AD$2:$AE$80,2,FALSE)</f>
        <v>Pärnu</v>
      </c>
      <c r="H5076" t="s">
        <v>248</v>
      </c>
    </row>
    <row r="5077" spans="1:8" x14ac:dyDescent="0.35">
      <c r="A5077" s="3" t="s">
        <v>102</v>
      </c>
      <c r="B5077" s="42">
        <v>122</v>
      </c>
      <c r="C5077" s="42">
        <v>66</v>
      </c>
      <c r="D5077" s="42">
        <v>56</v>
      </c>
      <c r="E5077" s="1" t="s">
        <v>58</v>
      </c>
      <c r="F5077" s="41" t="s">
        <v>168</v>
      </c>
      <c r="G5077" t="str">
        <f>VLOOKUP($E5077,rahvdata!$AD$2:$AE$80,2,FALSE)</f>
        <v>Pärnu</v>
      </c>
      <c r="H5077" t="s">
        <v>248</v>
      </c>
    </row>
    <row r="5078" spans="1:8" x14ac:dyDescent="0.35">
      <c r="A5078" s="3" t="s">
        <v>102</v>
      </c>
      <c r="B5078" s="42">
        <v>108</v>
      </c>
      <c r="C5078" s="42">
        <v>61</v>
      </c>
      <c r="D5078" s="42">
        <v>48</v>
      </c>
      <c r="E5078" s="1" t="s">
        <v>58</v>
      </c>
      <c r="F5078" s="41" t="s">
        <v>169</v>
      </c>
      <c r="G5078" t="str">
        <f>VLOOKUP($E5078,rahvdata!$AD$2:$AE$80,2,FALSE)</f>
        <v>Pärnu</v>
      </c>
      <c r="H5078" t="s">
        <v>248</v>
      </c>
    </row>
    <row r="5079" spans="1:8" x14ac:dyDescent="0.35">
      <c r="A5079" s="3" t="s">
        <v>102</v>
      </c>
      <c r="B5079" s="42">
        <v>115</v>
      </c>
      <c r="C5079" s="42">
        <v>56</v>
      </c>
      <c r="D5079" s="42">
        <v>54</v>
      </c>
      <c r="E5079" s="1" t="s">
        <v>58</v>
      </c>
      <c r="F5079" s="41" t="s">
        <v>170</v>
      </c>
      <c r="G5079" t="str">
        <f>VLOOKUP($E5079,rahvdata!$AD$2:$AE$80,2,FALSE)</f>
        <v>Pärnu</v>
      </c>
      <c r="H5079" t="s">
        <v>248</v>
      </c>
    </row>
    <row r="5080" spans="1:8" x14ac:dyDescent="0.35">
      <c r="A5080" s="3" t="s">
        <v>102</v>
      </c>
      <c r="B5080" s="42">
        <v>129</v>
      </c>
      <c r="C5080" s="42">
        <v>59</v>
      </c>
      <c r="D5080" s="42">
        <v>70</v>
      </c>
      <c r="E5080" s="1" t="s">
        <v>58</v>
      </c>
      <c r="F5080" s="41" t="s">
        <v>171</v>
      </c>
      <c r="G5080" t="str">
        <f>VLOOKUP($E5080,rahvdata!$AD$2:$AE$80,2,FALSE)</f>
        <v>Pärnu</v>
      </c>
      <c r="H5080" t="s">
        <v>248</v>
      </c>
    </row>
    <row r="5081" spans="1:8" x14ac:dyDescent="0.35">
      <c r="A5081" s="3" t="s">
        <v>102</v>
      </c>
      <c r="B5081" s="42">
        <v>152</v>
      </c>
      <c r="C5081" s="42">
        <v>81</v>
      </c>
      <c r="D5081" s="42">
        <v>71</v>
      </c>
      <c r="E5081" s="1" t="s">
        <v>58</v>
      </c>
      <c r="F5081" s="41" t="s">
        <v>172</v>
      </c>
      <c r="G5081" t="str">
        <f>VLOOKUP($E5081,rahvdata!$AD$2:$AE$80,2,FALSE)</f>
        <v>Pärnu</v>
      </c>
      <c r="H5081" t="s">
        <v>248</v>
      </c>
    </row>
    <row r="5082" spans="1:8" x14ac:dyDescent="0.35">
      <c r="A5082" s="3" t="s">
        <v>104</v>
      </c>
      <c r="B5082" s="42">
        <v>163</v>
      </c>
      <c r="C5082" s="42">
        <v>75</v>
      </c>
      <c r="D5082" s="42">
        <v>79</v>
      </c>
      <c r="E5082" s="1" t="s">
        <v>58</v>
      </c>
      <c r="F5082" s="41" t="s">
        <v>173</v>
      </c>
      <c r="G5082" t="str">
        <f>VLOOKUP($E5082,rahvdata!$AD$2:$AE$80,2,FALSE)</f>
        <v>Pärnu</v>
      </c>
      <c r="H5082" t="s">
        <v>248</v>
      </c>
    </row>
    <row r="5083" spans="1:8" x14ac:dyDescent="0.35">
      <c r="A5083" s="3" t="s">
        <v>104</v>
      </c>
      <c r="B5083" s="42">
        <v>170</v>
      </c>
      <c r="C5083" s="42">
        <v>86</v>
      </c>
      <c r="D5083" s="42">
        <v>84</v>
      </c>
      <c r="E5083" s="1" t="s">
        <v>58</v>
      </c>
      <c r="F5083" s="41" t="s">
        <v>174</v>
      </c>
      <c r="G5083" t="str">
        <f>VLOOKUP($E5083,rahvdata!$AD$2:$AE$80,2,FALSE)</f>
        <v>Pärnu</v>
      </c>
      <c r="H5083" t="s">
        <v>248</v>
      </c>
    </row>
    <row r="5084" spans="1:8" x14ac:dyDescent="0.35">
      <c r="A5084" s="3" t="s">
        <v>104</v>
      </c>
      <c r="B5084" s="42">
        <v>168</v>
      </c>
      <c r="C5084" s="42">
        <v>89</v>
      </c>
      <c r="D5084" s="42">
        <v>75</v>
      </c>
      <c r="E5084" s="1" t="s">
        <v>58</v>
      </c>
      <c r="F5084" s="41" t="s">
        <v>175</v>
      </c>
      <c r="G5084" t="str">
        <f>VLOOKUP($E5084,rahvdata!$AD$2:$AE$80,2,FALSE)</f>
        <v>Pärnu</v>
      </c>
      <c r="H5084" t="s">
        <v>248</v>
      </c>
    </row>
    <row r="5085" spans="1:8" x14ac:dyDescent="0.35">
      <c r="A5085" s="3" t="s">
        <v>104</v>
      </c>
      <c r="B5085" s="42">
        <v>181</v>
      </c>
      <c r="C5085" s="42">
        <v>108</v>
      </c>
      <c r="D5085" s="42">
        <v>73</v>
      </c>
      <c r="E5085" s="1" t="s">
        <v>58</v>
      </c>
      <c r="F5085" s="41" t="s">
        <v>176</v>
      </c>
      <c r="G5085" t="str">
        <f>VLOOKUP($E5085,rahvdata!$AD$2:$AE$80,2,FALSE)</f>
        <v>Pärnu</v>
      </c>
      <c r="H5085" t="s">
        <v>248</v>
      </c>
    </row>
    <row r="5086" spans="1:8" x14ac:dyDescent="0.35">
      <c r="A5086" s="3" t="s">
        <v>104</v>
      </c>
      <c r="B5086" s="42">
        <v>177</v>
      </c>
      <c r="C5086" s="42">
        <v>90</v>
      </c>
      <c r="D5086" s="42">
        <v>87</v>
      </c>
      <c r="E5086" s="1" t="s">
        <v>58</v>
      </c>
      <c r="F5086" s="41" t="s">
        <v>177</v>
      </c>
      <c r="G5086" t="str">
        <f>VLOOKUP($E5086,rahvdata!$AD$2:$AE$80,2,FALSE)</f>
        <v>Pärnu</v>
      </c>
      <c r="H5086" t="s">
        <v>248</v>
      </c>
    </row>
    <row r="5087" spans="1:8" x14ac:dyDescent="0.35">
      <c r="A5087" s="3" t="s">
        <v>104</v>
      </c>
      <c r="B5087" s="42">
        <v>182</v>
      </c>
      <c r="C5087" s="42">
        <v>97</v>
      </c>
      <c r="D5087" s="42">
        <v>84</v>
      </c>
      <c r="E5087" s="1" t="s">
        <v>58</v>
      </c>
      <c r="F5087" s="41" t="s">
        <v>178</v>
      </c>
      <c r="G5087" t="str">
        <f>VLOOKUP($E5087,rahvdata!$AD$2:$AE$80,2,FALSE)</f>
        <v>Pärnu</v>
      </c>
      <c r="H5087" t="s">
        <v>248</v>
      </c>
    </row>
    <row r="5088" spans="1:8" x14ac:dyDescent="0.35">
      <c r="A5088" s="3" t="s">
        <v>104</v>
      </c>
      <c r="B5088" s="42">
        <v>155</v>
      </c>
      <c r="C5088" s="42">
        <v>67</v>
      </c>
      <c r="D5088" s="42">
        <v>91</v>
      </c>
      <c r="E5088" s="1" t="s">
        <v>58</v>
      </c>
      <c r="F5088" s="41" t="s">
        <v>179</v>
      </c>
      <c r="G5088" t="str">
        <f>VLOOKUP($E5088,rahvdata!$AD$2:$AE$80,2,FALSE)</f>
        <v>Pärnu</v>
      </c>
      <c r="H5088" t="s">
        <v>248</v>
      </c>
    </row>
    <row r="5089" spans="1:8" x14ac:dyDescent="0.35">
      <c r="A5089" s="3" t="s">
        <v>104</v>
      </c>
      <c r="B5089" s="42">
        <v>185</v>
      </c>
      <c r="C5089" s="42">
        <v>96</v>
      </c>
      <c r="D5089" s="42">
        <v>89</v>
      </c>
      <c r="E5089" s="1" t="s">
        <v>58</v>
      </c>
      <c r="F5089" s="41" t="s">
        <v>180</v>
      </c>
      <c r="G5089" t="str">
        <f>VLOOKUP($E5089,rahvdata!$AD$2:$AE$80,2,FALSE)</f>
        <v>Pärnu</v>
      </c>
      <c r="H5089" t="s">
        <v>248</v>
      </c>
    </row>
    <row r="5090" spans="1:8" x14ac:dyDescent="0.35">
      <c r="A5090" s="3" t="s">
        <v>104</v>
      </c>
      <c r="B5090" s="42">
        <v>180</v>
      </c>
      <c r="C5090" s="42">
        <v>94</v>
      </c>
      <c r="D5090" s="42">
        <v>83</v>
      </c>
      <c r="E5090" s="1" t="s">
        <v>58</v>
      </c>
      <c r="F5090" s="41" t="s">
        <v>181</v>
      </c>
      <c r="G5090" t="str">
        <f>VLOOKUP($E5090,rahvdata!$AD$2:$AE$80,2,FALSE)</f>
        <v>Pärnu</v>
      </c>
      <c r="H5090" t="s">
        <v>248</v>
      </c>
    </row>
    <row r="5091" spans="1:8" x14ac:dyDescent="0.35">
      <c r="A5091" s="3" t="s">
        <v>104</v>
      </c>
      <c r="B5091" s="42">
        <v>189</v>
      </c>
      <c r="C5091" s="42">
        <v>96</v>
      </c>
      <c r="D5091" s="42">
        <v>93</v>
      </c>
      <c r="E5091" s="1" t="s">
        <v>58</v>
      </c>
      <c r="F5091" s="41" t="s">
        <v>182</v>
      </c>
      <c r="G5091" t="str">
        <f>VLOOKUP($E5091,rahvdata!$AD$2:$AE$80,2,FALSE)</f>
        <v>Pärnu</v>
      </c>
      <c r="H5091" t="s">
        <v>248</v>
      </c>
    </row>
    <row r="5092" spans="1:8" x14ac:dyDescent="0.35">
      <c r="A5092" s="3" t="s">
        <v>105</v>
      </c>
      <c r="B5092" s="42">
        <v>168</v>
      </c>
      <c r="C5092" s="42">
        <v>84</v>
      </c>
      <c r="D5092" s="42">
        <v>84</v>
      </c>
      <c r="E5092" s="1" t="s">
        <v>58</v>
      </c>
      <c r="F5092" s="41" t="s">
        <v>183</v>
      </c>
      <c r="G5092" t="str">
        <f>VLOOKUP($E5092,rahvdata!$AD$2:$AE$80,2,FALSE)</f>
        <v>Pärnu</v>
      </c>
      <c r="H5092" t="s">
        <v>248</v>
      </c>
    </row>
    <row r="5093" spans="1:8" x14ac:dyDescent="0.35">
      <c r="A5093" s="3" t="s">
        <v>105</v>
      </c>
      <c r="B5093" s="42">
        <v>155</v>
      </c>
      <c r="C5093" s="42">
        <v>87</v>
      </c>
      <c r="D5093" s="42">
        <v>65</v>
      </c>
      <c r="E5093" s="1" t="s">
        <v>58</v>
      </c>
      <c r="F5093" s="41" t="s">
        <v>184</v>
      </c>
      <c r="G5093" t="str">
        <f>VLOOKUP($E5093,rahvdata!$AD$2:$AE$80,2,FALSE)</f>
        <v>Pärnu</v>
      </c>
      <c r="H5093" t="s">
        <v>248</v>
      </c>
    </row>
    <row r="5094" spans="1:8" x14ac:dyDescent="0.35">
      <c r="A5094" s="3" t="s">
        <v>105</v>
      </c>
      <c r="B5094" s="42">
        <v>171</v>
      </c>
      <c r="C5094" s="42">
        <v>90</v>
      </c>
      <c r="D5094" s="42">
        <v>84</v>
      </c>
      <c r="E5094" s="1" t="s">
        <v>58</v>
      </c>
      <c r="F5094" s="41" t="s">
        <v>185</v>
      </c>
      <c r="G5094" t="str">
        <f>VLOOKUP($E5094,rahvdata!$AD$2:$AE$80,2,FALSE)</f>
        <v>Pärnu</v>
      </c>
      <c r="H5094" t="s">
        <v>248</v>
      </c>
    </row>
    <row r="5095" spans="1:8" x14ac:dyDescent="0.35">
      <c r="A5095" s="3" t="s">
        <v>105</v>
      </c>
      <c r="B5095" s="42">
        <v>167</v>
      </c>
      <c r="C5095" s="42">
        <v>92</v>
      </c>
      <c r="D5095" s="42">
        <v>75</v>
      </c>
      <c r="E5095" s="1" t="s">
        <v>58</v>
      </c>
      <c r="F5095" s="41" t="s">
        <v>186</v>
      </c>
      <c r="G5095" t="str">
        <f>VLOOKUP($E5095,rahvdata!$AD$2:$AE$80,2,FALSE)</f>
        <v>Pärnu</v>
      </c>
      <c r="H5095" t="s">
        <v>248</v>
      </c>
    </row>
    <row r="5096" spans="1:8" x14ac:dyDescent="0.35">
      <c r="A5096" s="3" t="s">
        <v>105</v>
      </c>
      <c r="B5096" s="42">
        <v>156</v>
      </c>
      <c r="C5096" s="42">
        <v>87</v>
      </c>
      <c r="D5096" s="42">
        <v>69</v>
      </c>
      <c r="E5096" s="1" t="s">
        <v>58</v>
      </c>
      <c r="F5096" s="41" t="s">
        <v>187</v>
      </c>
      <c r="G5096" t="str">
        <f>VLOOKUP($E5096,rahvdata!$AD$2:$AE$80,2,FALSE)</f>
        <v>Pärnu</v>
      </c>
      <c r="H5096" t="s">
        <v>248</v>
      </c>
    </row>
    <row r="5097" spans="1:8" x14ac:dyDescent="0.35">
      <c r="A5097" s="3" t="s">
        <v>105</v>
      </c>
      <c r="B5097" s="42">
        <v>168</v>
      </c>
      <c r="C5097" s="42">
        <v>89</v>
      </c>
      <c r="D5097" s="42">
        <v>79</v>
      </c>
      <c r="E5097" s="1" t="s">
        <v>58</v>
      </c>
      <c r="F5097" s="41" t="s">
        <v>188</v>
      </c>
      <c r="G5097" t="str">
        <f>VLOOKUP($E5097,rahvdata!$AD$2:$AE$80,2,FALSE)</f>
        <v>Pärnu</v>
      </c>
      <c r="H5097" t="s">
        <v>248</v>
      </c>
    </row>
    <row r="5098" spans="1:8" x14ac:dyDescent="0.35">
      <c r="A5098" s="3" t="s">
        <v>105</v>
      </c>
      <c r="B5098" s="42">
        <v>147</v>
      </c>
      <c r="C5098" s="42">
        <v>71</v>
      </c>
      <c r="D5098" s="42">
        <v>78</v>
      </c>
      <c r="E5098" s="1" t="s">
        <v>58</v>
      </c>
      <c r="F5098" s="41" t="s">
        <v>189</v>
      </c>
      <c r="G5098" t="str">
        <f>VLOOKUP($E5098,rahvdata!$AD$2:$AE$80,2,FALSE)</f>
        <v>Pärnu</v>
      </c>
      <c r="H5098" t="s">
        <v>248</v>
      </c>
    </row>
    <row r="5099" spans="1:8" x14ac:dyDescent="0.35">
      <c r="A5099" s="3" t="s">
        <v>105</v>
      </c>
      <c r="B5099" s="42">
        <v>157</v>
      </c>
      <c r="C5099" s="42">
        <v>73</v>
      </c>
      <c r="D5099" s="42">
        <v>79</v>
      </c>
      <c r="E5099" s="1" t="s">
        <v>58</v>
      </c>
      <c r="F5099" s="41" t="s">
        <v>190</v>
      </c>
      <c r="G5099" t="str">
        <f>VLOOKUP($E5099,rahvdata!$AD$2:$AE$80,2,FALSE)</f>
        <v>Pärnu</v>
      </c>
      <c r="H5099" t="s">
        <v>248</v>
      </c>
    </row>
    <row r="5100" spans="1:8" x14ac:dyDescent="0.35">
      <c r="A5100" s="3" t="s">
        <v>105</v>
      </c>
      <c r="B5100" s="42">
        <v>143</v>
      </c>
      <c r="C5100" s="42">
        <v>75</v>
      </c>
      <c r="D5100" s="42">
        <v>69</v>
      </c>
      <c r="E5100" s="1" t="s">
        <v>58</v>
      </c>
      <c r="F5100" s="41" t="s">
        <v>191</v>
      </c>
      <c r="G5100" t="str">
        <f>VLOOKUP($E5100,rahvdata!$AD$2:$AE$80,2,FALSE)</f>
        <v>Pärnu</v>
      </c>
      <c r="H5100" t="s">
        <v>248</v>
      </c>
    </row>
    <row r="5101" spans="1:8" x14ac:dyDescent="0.35">
      <c r="A5101" s="3" t="s">
        <v>105</v>
      </c>
      <c r="B5101" s="42">
        <v>162</v>
      </c>
      <c r="C5101" s="42">
        <v>89</v>
      </c>
      <c r="D5101" s="42">
        <v>73</v>
      </c>
      <c r="E5101" s="1" t="s">
        <v>58</v>
      </c>
      <c r="F5101" s="41" t="s">
        <v>192</v>
      </c>
      <c r="G5101" t="str">
        <f>VLOOKUP($E5101,rahvdata!$AD$2:$AE$80,2,FALSE)</f>
        <v>Pärnu</v>
      </c>
      <c r="H5101" t="s">
        <v>248</v>
      </c>
    </row>
    <row r="5102" spans="1:8" x14ac:dyDescent="0.35">
      <c r="A5102" s="3" t="s">
        <v>106</v>
      </c>
      <c r="B5102" s="42">
        <v>146</v>
      </c>
      <c r="C5102" s="42">
        <v>69</v>
      </c>
      <c r="D5102" s="42">
        <v>77</v>
      </c>
      <c r="E5102" s="1" t="s">
        <v>58</v>
      </c>
      <c r="F5102" s="41" t="s">
        <v>193</v>
      </c>
      <c r="G5102" t="str">
        <f>VLOOKUP($E5102,rahvdata!$AD$2:$AE$80,2,FALSE)</f>
        <v>Pärnu</v>
      </c>
      <c r="H5102" t="s">
        <v>248</v>
      </c>
    </row>
    <row r="5103" spans="1:8" x14ac:dyDescent="0.35">
      <c r="A5103" s="3" t="s">
        <v>106</v>
      </c>
      <c r="B5103" s="42">
        <v>189</v>
      </c>
      <c r="C5103" s="42">
        <v>98</v>
      </c>
      <c r="D5103" s="42">
        <v>87</v>
      </c>
      <c r="E5103" s="1" t="s">
        <v>58</v>
      </c>
      <c r="F5103" s="41" t="s">
        <v>194</v>
      </c>
      <c r="G5103" t="str">
        <f>VLOOKUP($E5103,rahvdata!$AD$2:$AE$80,2,FALSE)</f>
        <v>Pärnu</v>
      </c>
      <c r="H5103" t="s">
        <v>248</v>
      </c>
    </row>
    <row r="5104" spans="1:8" x14ac:dyDescent="0.35">
      <c r="A5104" s="3" t="s">
        <v>106</v>
      </c>
      <c r="B5104" s="42">
        <v>176</v>
      </c>
      <c r="C5104" s="42">
        <v>74</v>
      </c>
      <c r="D5104" s="42">
        <v>103</v>
      </c>
      <c r="E5104" s="1" t="s">
        <v>58</v>
      </c>
      <c r="F5104" s="41" t="s">
        <v>195</v>
      </c>
      <c r="G5104" t="str">
        <f>VLOOKUP($E5104,rahvdata!$AD$2:$AE$80,2,FALSE)</f>
        <v>Pärnu</v>
      </c>
      <c r="H5104" t="s">
        <v>248</v>
      </c>
    </row>
    <row r="5105" spans="1:9" x14ac:dyDescent="0.35">
      <c r="A5105" s="3" t="s">
        <v>106</v>
      </c>
      <c r="B5105" s="42">
        <v>173</v>
      </c>
      <c r="C5105" s="42">
        <v>92</v>
      </c>
      <c r="D5105" s="42">
        <v>80</v>
      </c>
      <c r="E5105" s="1" t="s">
        <v>58</v>
      </c>
      <c r="F5105" s="41" t="s">
        <v>196</v>
      </c>
      <c r="G5105" t="str">
        <f>VLOOKUP($E5105,rahvdata!$AD$2:$AE$80,2,FALSE)</f>
        <v>Pärnu</v>
      </c>
      <c r="H5105" t="s">
        <v>248</v>
      </c>
    </row>
    <row r="5106" spans="1:9" x14ac:dyDescent="0.35">
      <c r="A5106" s="3" t="s">
        <v>106</v>
      </c>
      <c r="B5106" s="42">
        <v>180</v>
      </c>
      <c r="C5106" s="42">
        <v>97</v>
      </c>
      <c r="D5106" s="42">
        <v>80</v>
      </c>
      <c r="E5106" s="1" t="s">
        <v>58</v>
      </c>
      <c r="F5106" s="41" t="s">
        <v>197</v>
      </c>
      <c r="G5106" t="str">
        <f>VLOOKUP($E5106,rahvdata!$AD$2:$AE$80,2,FALSE)</f>
        <v>Pärnu</v>
      </c>
      <c r="H5106" t="s">
        <v>248</v>
      </c>
    </row>
    <row r="5107" spans="1:9" x14ac:dyDescent="0.35">
      <c r="A5107" s="3" t="s">
        <v>106</v>
      </c>
      <c r="B5107" s="42">
        <v>151</v>
      </c>
      <c r="C5107" s="42">
        <v>74</v>
      </c>
      <c r="D5107" s="42">
        <v>81</v>
      </c>
      <c r="E5107" s="1" t="s">
        <v>58</v>
      </c>
      <c r="F5107" s="41" t="s">
        <v>198</v>
      </c>
      <c r="G5107" t="str">
        <f>VLOOKUP($E5107,rahvdata!$AD$2:$AE$80,2,FALSE)</f>
        <v>Pärnu</v>
      </c>
      <c r="H5107" t="s">
        <v>248</v>
      </c>
    </row>
    <row r="5108" spans="1:9" x14ac:dyDescent="0.35">
      <c r="A5108" s="3" t="s">
        <v>106</v>
      </c>
      <c r="B5108" s="42">
        <v>151</v>
      </c>
      <c r="C5108" s="42">
        <v>65</v>
      </c>
      <c r="D5108" s="42">
        <v>85</v>
      </c>
      <c r="E5108" s="1" t="s">
        <v>58</v>
      </c>
      <c r="F5108" s="41" t="s">
        <v>199</v>
      </c>
      <c r="G5108" t="str">
        <f>VLOOKUP($E5108,rahvdata!$AD$2:$AE$80,2,FALSE)</f>
        <v>Pärnu</v>
      </c>
      <c r="H5108" t="s">
        <v>248</v>
      </c>
    </row>
    <row r="5109" spans="1:9" x14ac:dyDescent="0.35">
      <c r="A5109" s="3" t="s">
        <v>106</v>
      </c>
      <c r="B5109" s="42">
        <v>139</v>
      </c>
      <c r="C5109" s="42">
        <v>65</v>
      </c>
      <c r="D5109" s="42">
        <v>74</v>
      </c>
      <c r="E5109" s="1" t="s">
        <v>58</v>
      </c>
      <c r="F5109" s="41" t="s">
        <v>200</v>
      </c>
      <c r="G5109" t="str">
        <f>VLOOKUP($E5109,rahvdata!$AD$2:$AE$80,2,FALSE)</f>
        <v>Pärnu</v>
      </c>
      <c r="H5109" t="s">
        <v>248</v>
      </c>
    </row>
    <row r="5110" spans="1:9" x14ac:dyDescent="0.35">
      <c r="A5110" s="3" t="s">
        <v>106</v>
      </c>
      <c r="B5110" s="42">
        <v>166</v>
      </c>
      <c r="C5110" s="42">
        <v>87</v>
      </c>
      <c r="D5110" s="42">
        <v>79</v>
      </c>
      <c r="E5110" s="1" t="s">
        <v>58</v>
      </c>
      <c r="F5110" s="41" t="s">
        <v>201</v>
      </c>
      <c r="G5110" t="str">
        <f>VLOOKUP($E5110,rahvdata!$AD$2:$AE$80,2,FALSE)</f>
        <v>Pärnu</v>
      </c>
      <c r="H5110" t="s">
        <v>248</v>
      </c>
    </row>
    <row r="5111" spans="1:9" x14ac:dyDescent="0.35">
      <c r="A5111" s="3" t="s">
        <v>106</v>
      </c>
      <c r="B5111" s="42">
        <v>156</v>
      </c>
      <c r="C5111" s="42">
        <v>79</v>
      </c>
      <c r="D5111" s="42">
        <v>75</v>
      </c>
      <c r="E5111" s="1" t="s">
        <v>58</v>
      </c>
      <c r="F5111" s="41" t="s">
        <v>202</v>
      </c>
      <c r="G5111" t="str">
        <f>VLOOKUP($E5111,rahvdata!$AD$2:$AE$80,2,FALSE)</f>
        <v>Pärnu</v>
      </c>
      <c r="H5111" t="s">
        <v>248</v>
      </c>
    </row>
    <row r="5112" spans="1:9" x14ac:dyDescent="0.35">
      <c r="A5112" s="3" t="s">
        <v>107</v>
      </c>
      <c r="B5112" s="42">
        <v>175</v>
      </c>
      <c r="C5112" s="42">
        <v>88</v>
      </c>
      <c r="D5112" s="42">
        <v>87</v>
      </c>
      <c r="E5112" s="1" t="s">
        <v>58</v>
      </c>
      <c r="F5112" s="41" t="s">
        <v>203</v>
      </c>
      <c r="G5112" t="str">
        <f>VLOOKUP($E5112,rahvdata!$AD$2:$AE$80,2,FALSE)</f>
        <v>Pärnu</v>
      </c>
      <c r="H5112" t="s">
        <v>248</v>
      </c>
    </row>
    <row r="5113" spans="1:9" x14ac:dyDescent="0.35">
      <c r="A5113" s="3" t="s">
        <v>107</v>
      </c>
      <c r="B5113" s="42">
        <v>146</v>
      </c>
      <c r="C5113" s="42">
        <v>59</v>
      </c>
      <c r="D5113" s="42">
        <v>81</v>
      </c>
      <c r="E5113" s="1" t="s">
        <v>58</v>
      </c>
      <c r="F5113" s="41" t="s">
        <v>204</v>
      </c>
      <c r="G5113" t="str">
        <f>VLOOKUP($E5113,rahvdata!$AD$2:$AE$80,2,FALSE)</f>
        <v>Pärnu</v>
      </c>
      <c r="H5113" t="s">
        <v>248</v>
      </c>
    </row>
    <row r="5114" spans="1:9" x14ac:dyDescent="0.35">
      <c r="A5114" s="3" t="s">
        <v>107</v>
      </c>
      <c r="B5114" s="42">
        <v>170</v>
      </c>
      <c r="C5114" s="42">
        <v>81</v>
      </c>
      <c r="D5114" s="42">
        <v>89</v>
      </c>
      <c r="E5114" s="1" t="s">
        <v>58</v>
      </c>
      <c r="F5114" s="41" t="s">
        <v>205</v>
      </c>
      <c r="G5114" t="str">
        <f>VLOOKUP($E5114,rahvdata!$AD$2:$AE$80,2,FALSE)</f>
        <v>Pärnu</v>
      </c>
      <c r="H5114" t="s">
        <v>248</v>
      </c>
    </row>
    <row r="5115" spans="1:9" x14ac:dyDescent="0.35">
      <c r="A5115" s="3" t="s">
        <v>107</v>
      </c>
      <c r="B5115" s="42">
        <v>158</v>
      </c>
      <c r="C5115" s="42">
        <v>83</v>
      </c>
      <c r="D5115" s="42">
        <v>78</v>
      </c>
      <c r="E5115" s="1" t="s">
        <v>58</v>
      </c>
      <c r="F5115" s="41" t="s">
        <v>206</v>
      </c>
      <c r="G5115" t="str">
        <f>VLOOKUP($E5115,rahvdata!$AD$2:$AE$80,2,FALSE)</f>
        <v>Pärnu</v>
      </c>
      <c r="H5115" t="s">
        <v>248</v>
      </c>
    </row>
    <row r="5116" spans="1:9" x14ac:dyDescent="0.35">
      <c r="A5116" s="3" t="s">
        <v>107</v>
      </c>
      <c r="B5116" s="42">
        <v>140</v>
      </c>
      <c r="C5116" s="42">
        <v>61</v>
      </c>
      <c r="D5116" s="42">
        <v>74</v>
      </c>
      <c r="E5116" s="1" t="s">
        <v>58</v>
      </c>
      <c r="F5116" s="41" t="s">
        <v>207</v>
      </c>
      <c r="G5116" t="str">
        <f>VLOOKUP($E5116,rahvdata!$AD$2:$AE$80,2,FALSE)</f>
        <v>Pärnu</v>
      </c>
      <c r="H5116" t="s">
        <v>248</v>
      </c>
      <c r="I5116" t="s">
        <v>252</v>
      </c>
    </row>
    <row r="5117" spans="1:9" x14ac:dyDescent="0.35">
      <c r="A5117" s="3" t="s">
        <v>107</v>
      </c>
      <c r="B5117" s="42">
        <v>127</v>
      </c>
      <c r="C5117" s="42">
        <v>64</v>
      </c>
      <c r="D5117" s="42">
        <v>63</v>
      </c>
      <c r="E5117" s="1" t="s">
        <v>58</v>
      </c>
      <c r="F5117" s="41" t="s">
        <v>208</v>
      </c>
      <c r="G5117" t="str">
        <f>VLOOKUP($E5117,rahvdata!$AD$2:$AE$80,2,FALSE)</f>
        <v>Pärnu</v>
      </c>
      <c r="H5117" t="s">
        <v>249</v>
      </c>
      <c r="I5117" t="s">
        <v>252</v>
      </c>
    </row>
    <row r="5118" spans="1:9" x14ac:dyDescent="0.35">
      <c r="A5118" s="3" t="s">
        <v>107</v>
      </c>
      <c r="B5118" s="42">
        <v>128</v>
      </c>
      <c r="C5118" s="42">
        <v>52</v>
      </c>
      <c r="D5118" s="42">
        <v>76</v>
      </c>
      <c r="E5118" s="1" t="s">
        <v>58</v>
      </c>
      <c r="F5118" s="41" t="s">
        <v>209</v>
      </c>
      <c r="G5118" t="str">
        <f>VLOOKUP($E5118,rahvdata!$AD$2:$AE$80,2,FALSE)</f>
        <v>Pärnu</v>
      </c>
      <c r="H5118" t="s">
        <v>249</v>
      </c>
      <c r="I5118" t="s">
        <v>252</v>
      </c>
    </row>
    <row r="5119" spans="1:9" x14ac:dyDescent="0.35">
      <c r="A5119" s="3" t="s">
        <v>107</v>
      </c>
      <c r="B5119" s="42">
        <v>123</v>
      </c>
      <c r="C5119" s="42">
        <v>56</v>
      </c>
      <c r="D5119" s="42">
        <v>67</v>
      </c>
      <c r="E5119" s="1" t="s">
        <v>58</v>
      </c>
      <c r="F5119" s="41" t="s">
        <v>210</v>
      </c>
      <c r="G5119" t="str">
        <f>VLOOKUP($E5119,rahvdata!$AD$2:$AE$80,2,FALSE)</f>
        <v>Pärnu</v>
      </c>
      <c r="H5119" t="s">
        <v>249</v>
      </c>
      <c r="I5119" t="s">
        <v>252</v>
      </c>
    </row>
    <row r="5120" spans="1:9" x14ac:dyDescent="0.35">
      <c r="A5120" s="3" t="s">
        <v>107</v>
      </c>
      <c r="B5120" s="42">
        <v>150</v>
      </c>
      <c r="C5120" s="42">
        <v>69</v>
      </c>
      <c r="D5120" s="42">
        <v>82</v>
      </c>
      <c r="E5120" s="1" t="s">
        <v>58</v>
      </c>
      <c r="F5120" s="41" t="s">
        <v>211</v>
      </c>
      <c r="G5120" t="str">
        <f>VLOOKUP($E5120,rahvdata!$AD$2:$AE$80,2,FALSE)</f>
        <v>Pärnu</v>
      </c>
      <c r="H5120" t="s">
        <v>249</v>
      </c>
      <c r="I5120" t="s">
        <v>252</v>
      </c>
    </row>
    <row r="5121" spans="1:9" x14ac:dyDescent="0.35">
      <c r="A5121" s="3" t="s">
        <v>107</v>
      </c>
      <c r="B5121" s="42">
        <v>104</v>
      </c>
      <c r="C5121" s="42">
        <v>37</v>
      </c>
      <c r="D5121" s="42">
        <v>64</v>
      </c>
      <c r="E5121" s="1" t="s">
        <v>58</v>
      </c>
      <c r="F5121" s="41" t="s">
        <v>212</v>
      </c>
      <c r="G5121" t="str">
        <f>VLOOKUP($E5121,rahvdata!$AD$2:$AE$80,2,FALSE)</f>
        <v>Pärnu</v>
      </c>
      <c r="H5121" t="s">
        <v>249</v>
      </c>
      <c r="I5121" t="s">
        <v>252</v>
      </c>
    </row>
    <row r="5122" spans="1:9" x14ac:dyDescent="0.35">
      <c r="A5122" s="3" t="s">
        <v>108</v>
      </c>
      <c r="B5122" s="42">
        <v>126</v>
      </c>
      <c r="C5122" s="42">
        <v>42</v>
      </c>
      <c r="D5122" s="42">
        <v>79</v>
      </c>
      <c r="E5122" s="1" t="s">
        <v>58</v>
      </c>
      <c r="F5122" s="41" t="s">
        <v>213</v>
      </c>
      <c r="G5122" t="str">
        <f>VLOOKUP($E5122,rahvdata!$AD$2:$AE$80,2,FALSE)</f>
        <v>Pärnu</v>
      </c>
      <c r="H5122" t="s">
        <v>249</v>
      </c>
      <c r="I5122" t="s">
        <v>252</v>
      </c>
    </row>
    <row r="5123" spans="1:9" x14ac:dyDescent="0.35">
      <c r="A5123" s="3" t="s">
        <v>108</v>
      </c>
      <c r="B5123" s="42">
        <v>108</v>
      </c>
      <c r="C5123" s="42">
        <v>41</v>
      </c>
      <c r="D5123" s="42">
        <v>67</v>
      </c>
      <c r="E5123" s="1" t="s">
        <v>58</v>
      </c>
      <c r="F5123" s="41" t="s">
        <v>214</v>
      </c>
      <c r="G5123" t="str">
        <f>VLOOKUP($E5123,rahvdata!$AD$2:$AE$80,2,FALSE)</f>
        <v>Pärnu</v>
      </c>
      <c r="H5123" t="s">
        <v>249</v>
      </c>
      <c r="I5123" t="s">
        <v>252</v>
      </c>
    </row>
    <row r="5124" spans="1:9" x14ac:dyDescent="0.35">
      <c r="A5124" s="3" t="s">
        <v>108</v>
      </c>
      <c r="B5124" s="42">
        <v>121</v>
      </c>
      <c r="C5124" s="42">
        <v>39</v>
      </c>
      <c r="D5124" s="42">
        <v>83</v>
      </c>
      <c r="E5124" s="1" t="s">
        <v>58</v>
      </c>
      <c r="F5124" s="41" t="s">
        <v>215</v>
      </c>
      <c r="G5124" t="str">
        <f>VLOOKUP($E5124,rahvdata!$AD$2:$AE$80,2,FALSE)</f>
        <v>Pärnu</v>
      </c>
      <c r="H5124" t="s">
        <v>249</v>
      </c>
      <c r="I5124" t="s">
        <v>252</v>
      </c>
    </row>
    <row r="5125" spans="1:9" x14ac:dyDescent="0.35">
      <c r="A5125" s="3" t="s">
        <v>108</v>
      </c>
      <c r="B5125" s="42">
        <v>120</v>
      </c>
      <c r="C5125" s="42">
        <v>56</v>
      </c>
      <c r="D5125" s="42">
        <v>62</v>
      </c>
      <c r="E5125" s="1" t="s">
        <v>58</v>
      </c>
      <c r="F5125" s="41" t="s">
        <v>216</v>
      </c>
      <c r="G5125" t="str">
        <f>VLOOKUP($E5125,rahvdata!$AD$2:$AE$80,2,FALSE)</f>
        <v>Pärnu</v>
      </c>
      <c r="H5125" t="s">
        <v>249</v>
      </c>
      <c r="I5125" t="s">
        <v>252</v>
      </c>
    </row>
    <row r="5126" spans="1:9" x14ac:dyDescent="0.35">
      <c r="A5126" s="3" t="s">
        <v>108</v>
      </c>
      <c r="B5126" s="42">
        <v>102</v>
      </c>
      <c r="C5126" s="42">
        <v>37</v>
      </c>
      <c r="D5126" s="42">
        <v>65</v>
      </c>
      <c r="E5126" s="1" t="s">
        <v>58</v>
      </c>
      <c r="F5126" s="41" t="s">
        <v>217</v>
      </c>
      <c r="G5126" t="str">
        <f>VLOOKUP($E5126,rahvdata!$AD$2:$AE$80,2,FALSE)</f>
        <v>Pärnu</v>
      </c>
      <c r="H5126" t="s">
        <v>249</v>
      </c>
      <c r="I5126" t="s">
        <v>252</v>
      </c>
    </row>
    <row r="5127" spans="1:9" x14ac:dyDescent="0.35">
      <c r="A5127" s="3" t="s">
        <v>108</v>
      </c>
      <c r="B5127" s="42">
        <v>106</v>
      </c>
      <c r="C5127" s="42">
        <v>42</v>
      </c>
      <c r="D5127" s="42">
        <v>65</v>
      </c>
      <c r="E5127" s="1" t="s">
        <v>58</v>
      </c>
      <c r="F5127" s="41" t="s">
        <v>218</v>
      </c>
      <c r="G5127" t="str">
        <f>VLOOKUP($E5127,rahvdata!$AD$2:$AE$80,2,FALSE)</f>
        <v>Pärnu</v>
      </c>
      <c r="H5127" t="s">
        <v>249</v>
      </c>
      <c r="I5127" t="s">
        <v>252</v>
      </c>
    </row>
    <row r="5128" spans="1:9" x14ac:dyDescent="0.35">
      <c r="A5128" s="3" t="s">
        <v>108</v>
      </c>
      <c r="B5128" s="42">
        <v>78</v>
      </c>
      <c r="C5128" s="42">
        <v>22</v>
      </c>
      <c r="D5128" s="42">
        <v>56</v>
      </c>
      <c r="E5128" s="1" t="s">
        <v>58</v>
      </c>
      <c r="F5128" s="41" t="s">
        <v>219</v>
      </c>
      <c r="G5128" t="str">
        <f>VLOOKUP($E5128,rahvdata!$AD$2:$AE$80,2,FALSE)</f>
        <v>Pärnu</v>
      </c>
      <c r="H5128" t="s">
        <v>249</v>
      </c>
      <c r="I5128" t="s">
        <v>252</v>
      </c>
    </row>
    <row r="5129" spans="1:9" x14ac:dyDescent="0.35">
      <c r="A5129" s="3" t="s">
        <v>108</v>
      </c>
      <c r="B5129" s="42">
        <v>80</v>
      </c>
      <c r="C5129" s="42">
        <v>37</v>
      </c>
      <c r="D5129" s="42">
        <v>48</v>
      </c>
      <c r="E5129" s="1" t="s">
        <v>58</v>
      </c>
      <c r="F5129" s="41" t="s">
        <v>220</v>
      </c>
      <c r="G5129" t="str">
        <f>VLOOKUP($E5129,rahvdata!$AD$2:$AE$80,2,FALSE)</f>
        <v>Pärnu</v>
      </c>
      <c r="H5129" t="s">
        <v>249</v>
      </c>
      <c r="I5129" t="s">
        <v>252</v>
      </c>
    </row>
    <row r="5130" spans="1:9" x14ac:dyDescent="0.35">
      <c r="A5130" s="3" t="s">
        <v>108</v>
      </c>
      <c r="B5130" s="42">
        <v>68</v>
      </c>
      <c r="C5130" s="42">
        <v>20</v>
      </c>
      <c r="D5130" s="42">
        <v>48</v>
      </c>
      <c r="E5130" s="1" t="s">
        <v>58</v>
      </c>
      <c r="F5130" s="41" t="s">
        <v>221</v>
      </c>
      <c r="G5130" t="str">
        <f>VLOOKUP($E5130,rahvdata!$AD$2:$AE$80,2,FALSE)</f>
        <v>Pärnu</v>
      </c>
      <c r="H5130" t="s">
        <v>249</v>
      </c>
      <c r="I5130" t="s">
        <v>252</v>
      </c>
    </row>
    <row r="5131" spans="1:9" x14ac:dyDescent="0.35">
      <c r="A5131" s="3" t="s">
        <v>108</v>
      </c>
      <c r="B5131" s="42">
        <v>61</v>
      </c>
      <c r="C5131" s="42">
        <v>23</v>
      </c>
      <c r="D5131" s="42">
        <v>33</v>
      </c>
      <c r="E5131" s="1" t="s">
        <v>58</v>
      </c>
      <c r="F5131" s="41" t="s">
        <v>222</v>
      </c>
      <c r="G5131" t="str">
        <f>VLOOKUP($E5131,rahvdata!$AD$2:$AE$80,2,FALSE)</f>
        <v>Pärnu</v>
      </c>
      <c r="H5131" t="s">
        <v>249</v>
      </c>
      <c r="I5131" t="s">
        <v>252</v>
      </c>
    </row>
    <row r="5132" spans="1:9" x14ac:dyDescent="0.35">
      <c r="A5132" s="3" t="s">
        <v>139</v>
      </c>
      <c r="B5132" s="42">
        <v>65</v>
      </c>
      <c r="C5132" s="42">
        <v>26</v>
      </c>
      <c r="D5132" s="42">
        <v>43</v>
      </c>
      <c r="E5132" s="1" t="s">
        <v>58</v>
      </c>
      <c r="F5132" s="41" t="s">
        <v>223</v>
      </c>
      <c r="G5132" t="str">
        <f>VLOOKUP($E5132,rahvdata!$AD$2:$AE$80,2,FALSE)</f>
        <v>Pärnu</v>
      </c>
      <c r="H5132" t="s">
        <v>249</v>
      </c>
      <c r="I5132" t="s">
        <v>252</v>
      </c>
    </row>
    <row r="5133" spans="1:9" x14ac:dyDescent="0.35">
      <c r="A5133" s="3" t="s">
        <v>139</v>
      </c>
      <c r="B5133" s="42">
        <v>83</v>
      </c>
      <c r="C5133" s="42">
        <v>27</v>
      </c>
      <c r="D5133" s="42">
        <v>56</v>
      </c>
      <c r="E5133" s="1" t="s">
        <v>58</v>
      </c>
      <c r="F5133" s="41" t="s">
        <v>224</v>
      </c>
      <c r="G5133" t="str">
        <f>VLOOKUP($E5133,rahvdata!$AD$2:$AE$80,2,FALSE)</f>
        <v>Pärnu</v>
      </c>
      <c r="H5133" t="s">
        <v>249</v>
      </c>
      <c r="I5133" t="s">
        <v>252</v>
      </c>
    </row>
    <row r="5134" spans="1:9" x14ac:dyDescent="0.35">
      <c r="A5134" s="3" t="s">
        <v>139</v>
      </c>
      <c r="B5134" s="42">
        <v>65</v>
      </c>
      <c r="C5134" s="42">
        <v>23</v>
      </c>
      <c r="D5134" s="42">
        <v>42</v>
      </c>
      <c r="E5134" s="1" t="s">
        <v>58</v>
      </c>
      <c r="F5134" s="41" t="s">
        <v>225</v>
      </c>
      <c r="G5134" t="str">
        <f>VLOOKUP($E5134,rahvdata!$AD$2:$AE$80,2,FALSE)</f>
        <v>Pärnu</v>
      </c>
      <c r="H5134" t="s">
        <v>249</v>
      </c>
      <c r="I5134" t="s">
        <v>252</v>
      </c>
    </row>
    <row r="5135" spans="1:9" x14ac:dyDescent="0.35">
      <c r="A5135" s="3" t="s">
        <v>139</v>
      </c>
      <c r="B5135" s="42">
        <v>57</v>
      </c>
      <c r="C5135" s="42">
        <v>16</v>
      </c>
      <c r="D5135" s="42">
        <v>42</v>
      </c>
      <c r="E5135" s="1" t="s">
        <v>58</v>
      </c>
      <c r="F5135" s="41" t="s">
        <v>226</v>
      </c>
      <c r="G5135" t="str">
        <f>VLOOKUP($E5135,rahvdata!$AD$2:$AE$80,2,FALSE)</f>
        <v>Pärnu</v>
      </c>
      <c r="H5135" t="s">
        <v>249</v>
      </c>
      <c r="I5135" t="s">
        <v>252</v>
      </c>
    </row>
    <row r="5136" spans="1:9" x14ac:dyDescent="0.35">
      <c r="A5136" s="3" t="s">
        <v>139</v>
      </c>
      <c r="B5136" s="42">
        <v>53</v>
      </c>
      <c r="C5136" s="42">
        <v>15</v>
      </c>
      <c r="D5136" s="42">
        <v>35</v>
      </c>
      <c r="E5136" s="1" t="s">
        <v>58</v>
      </c>
      <c r="F5136" s="41" t="s">
        <v>227</v>
      </c>
      <c r="G5136" t="str">
        <f>VLOOKUP($E5136,rahvdata!$AD$2:$AE$80,2,FALSE)</f>
        <v>Pärnu</v>
      </c>
      <c r="H5136" t="s">
        <v>249</v>
      </c>
      <c r="I5136" t="s">
        <v>252</v>
      </c>
    </row>
    <row r="5137" spans="1:9" x14ac:dyDescent="0.35">
      <c r="A5137" s="3" t="s">
        <v>139</v>
      </c>
      <c r="B5137" s="42">
        <v>43</v>
      </c>
      <c r="C5137" s="42">
        <v>13</v>
      </c>
      <c r="D5137" s="42">
        <v>28</v>
      </c>
      <c r="E5137" s="1" t="s">
        <v>58</v>
      </c>
      <c r="F5137" s="41" t="s">
        <v>228</v>
      </c>
      <c r="G5137" t="str">
        <f>VLOOKUP($E5137,rahvdata!$AD$2:$AE$80,2,FALSE)</f>
        <v>Pärnu</v>
      </c>
      <c r="H5137" t="s">
        <v>249</v>
      </c>
      <c r="I5137" t="s">
        <v>252</v>
      </c>
    </row>
    <row r="5138" spans="1:9" x14ac:dyDescent="0.35">
      <c r="A5138" s="3" t="s">
        <v>139</v>
      </c>
      <c r="B5138" s="42">
        <v>36</v>
      </c>
      <c r="C5138" s="42">
        <v>16</v>
      </c>
      <c r="D5138" s="42">
        <v>25</v>
      </c>
      <c r="E5138" s="1" t="s">
        <v>58</v>
      </c>
      <c r="F5138" s="41" t="s">
        <v>229</v>
      </c>
      <c r="G5138" t="str">
        <f>VLOOKUP($E5138,rahvdata!$AD$2:$AE$80,2,FALSE)</f>
        <v>Pärnu</v>
      </c>
      <c r="H5138" t="s">
        <v>249</v>
      </c>
      <c r="I5138" t="s">
        <v>252</v>
      </c>
    </row>
    <row r="5139" spans="1:9" x14ac:dyDescent="0.35">
      <c r="A5139" s="3" t="s">
        <v>139</v>
      </c>
      <c r="B5139" s="42">
        <v>34</v>
      </c>
      <c r="C5139" s="42">
        <v>8</v>
      </c>
      <c r="D5139" s="42">
        <v>26</v>
      </c>
      <c r="E5139" s="1" t="s">
        <v>58</v>
      </c>
      <c r="F5139" s="41" t="s">
        <v>230</v>
      </c>
      <c r="G5139" t="str">
        <f>VLOOKUP($E5139,rahvdata!$AD$2:$AE$80,2,FALSE)</f>
        <v>Pärnu</v>
      </c>
      <c r="H5139" t="s">
        <v>249</v>
      </c>
      <c r="I5139" t="s">
        <v>252</v>
      </c>
    </row>
    <row r="5140" spans="1:9" x14ac:dyDescent="0.35">
      <c r="A5140" s="3" t="s">
        <v>139</v>
      </c>
      <c r="B5140" s="42">
        <v>29</v>
      </c>
      <c r="C5140" s="42">
        <v>6</v>
      </c>
      <c r="D5140" s="42">
        <v>23</v>
      </c>
      <c r="E5140" s="1" t="s">
        <v>58</v>
      </c>
      <c r="F5140" s="41" t="s">
        <v>231</v>
      </c>
      <c r="G5140" t="str">
        <f>VLOOKUP($E5140,rahvdata!$AD$2:$AE$80,2,FALSE)</f>
        <v>Pärnu</v>
      </c>
      <c r="H5140" t="s">
        <v>249</v>
      </c>
      <c r="I5140" t="s">
        <v>252</v>
      </c>
    </row>
    <row r="5141" spans="1:9" x14ac:dyDescent="0.35">
      <c r="A5141" s="3" t="s">
        <v>139</v>
      </c>
      <c r="B5141" s="42">
        <v>21</v>
      </c>
      <c r="C5141" s="42">
        <v>6</v>
      </c>
      <c r="D5141" s="42">
        <v>15</v>
      </c>
      <c r="E5141" s="1" t="s">
        <v>58</v>
      </c>
      <c r="F5141" s="41" t="s">
        <v>232</v>
      </c>
      <c r="G5141" t="str">
        <f>VLOOKUP($E5141,rahvdata!$AD$2:$AE$80,2,FALSE)</f>
        <v>Pärnu</v>
      </c>
      <c r="H5141" t="s">
        <v>249</v>
      </c>
      <c r="I5141" t="s">
        <v>252</v>
      </c>
    </row>
    <row r="5142" spans="1:9" x14ac:dyDescent="0.35">
      <c r="A5142" s="3" t="s">
        <v>140</v>
      </c>
      <c r="B5142" s="42">
        <v>32</v>
      </c>
      <c r="C5142" s="42">
        <v>5</v>
      </c>
      <c r="D5142" s="42">
        <v>25</v>
      </c>
      <c r="E5142" s="1" t="s">
        <v>58</v>
      </c>
      <c r="F5142" s="41" t="s">
        <v>233</v>
      </c>
      <c r="G5142" t="str">
        <f>VLOOKUP($E5142,rahvdata!$AD$2:$AE$80,2,FALSE)</f>
        <v>Pärnu</v>
      </c>
      <c r="H5142" t="s">
        <v>249</v>
      </c>
      <c r="I5142" t="s">
        <v>252</v>
      </c>
    </row>
    <row r="5143" spans="1:9" x14ac:dyDescent="0.35">
      <c r="A5143" s="3" t="s">
        <v>140</v>
      </c>
      <c r="B5143" s="42">
        <v>25</v>
      </c>
      <c r="C5143" s="42">
        <v>7</v>
      </c>
      <c r="D5143" s="42">
        <v>18</v>
      </c>
      <c r="E5143" s="1" t="s">
        <v>58</v>
      </c>
      <c r="F5143" s="41" t="s">
        <v>234</v>
      </c>
      <c r="G5143" t="str">
        <f>VLOOKUP($E5143,rahvdata!$AD$2:$AE$80,2,FALSE)</f>
        <v>Pärnu</v>
      </c>
      <c r="H5143" t="s">
        <v>249</v>
      </c>
      <c r="I5143" t="s">
        <v>252</v>
      </c>
    </row>
    <row r="5144" spans="1:9" x14ac:dyDescent="0.35">
      <c r="A5144" s="3" t="s">
        <v>140</v>
      </c>
      <c r="B5144" s="42">
        <v>10</v>
      </c>
      <c r="C5144" s="42">
        <v>3</v>
      </c>
      <c r="D5144" s="42">
        <v>7</v>
      </c>
      <c r="E5144" s="1" t="s">
        <v>58</v>
      </c>
      <c r="F5144" s="41" t="s">
        <v>235</v>
      </c>
      <c r="G5144" t="str">
        <f>VLOOKUP($E5144,rahvdata!$AD$2:$AE$80,2,FALSE)</f>
        <v>Pärnu</v>
      </c>
      <c r="H5144" t="s">
        <v>249</v>
      </c>
      <c r="I5144" t="s">
        <v>252</v>
      </c>
    </row>
    <row r="5145" spans="1:9" x14ac:dyDescent="0.35">
      <c r="A5145" s="3" t="s">
        <v>140</v>
      </c>
      <c r="B5145" s="42">
        <v>9</v>
      </c>
      <c r="C5145" s="42">
        <v>5</v>
      </c>
      <c r="D5145" s="42">
        <v>6</v>
      </c>
      <c r="E5145" s="1" t="s">
        <v>58</v>
      </c>
      <c r="F5145" s="41" t="s">
        <v>236</v>
      </c>
      <c r="G5145" t="str">
        <f>VLOOKUP($E5145,rahvdata!$AD$2:$AE$80,2,FALSE)</f>
        <v>Pärnu</v>
      </c>
      <c r="H5145" t="s">
        <v>249</v>
      </c>
      <c r="I5145" t="s">
        <v>252</v>
      </c>
    </row>
    <row r="5146" spans="1:9" x14ac:dyDescent="0.35">
      <c r="A5146" s="3" t="s">
        <v>140</v>
      </c>
      <c r="B5146" s="42">
        <v>9</v>
      </c>
      <c r="C5146" s="42">
        <v>0</v>
      </c>
      <c r="D5146" s="42">
        <v>10</v>
      </c>
      <c r="E5146" s="1" t="s">
        <v>58</v>
      </c>
      <c r="F5146" s="41" t="s">
        <v>237</v>
      </c>
      <c r="G5146" t="str">
        <f>VLOOKUP($E5146,rahvdata!$AD$2:$AE$80,2,FALSE)</f>
        <v>Pärnu</v>
      </c>
      <c r="H5146" t="s">
        <v>249</v>
      </c>
      <c r="I5146" t="s">
        <v>252</v>
      </c>
    </row>
    <row r="5147" spans="1:9" x14ac:dyDescent="0.35">
      <c r="A5147" s="3" t="s">
        <v>140</v>
      </c>
      <c r="B5147" s="42">
        <v>7</v>
      </c>
      <c r="C5147" s="42">
        <v>0</v>
      </c>
      <c r="D5147" s="42">
        <v>6</v>
      </c>
      <c r="E5147" s="1" t="s">
        <v>58</v>
      </c>
      <c r="F5147" s="41" t="s">
        <v>238</v>
      </c>
      <c r="G5147" t="str">
        <f>VLOOKUP($E5147,rahvdata!$AD$2:$AE$80,2,FALSE)</f>
        <v>Pärnu</v>
      </c>
      <c r="H5147" t="s">
        <v>249</v>
      </c>
      <c r="I5147" t="s">
        <v>252</v>
      </c>
    </row>
    <row r="5148" spans="1:9" x14ac:dyDescent="0.35">
      <c r="A5148" s="3" t="s">
        <v>140</v>
      </c>
      <c r="B5148" s="42">
        <v>5</v>
      </c>
      <c r="C5148" s="42">
        <v>0</v>
      </c>
      <c r="D5148" s="42">
        <v>4</v>
      </c>
      <c r="E5148" s="1" t="s">
        <v>58</v>
      </c>
      <c r="F5148" s="41" t="s">
        <v>239</v>
      </c>
      <c r="G5148" t="str">
        <f>VLOOKUP($E5148,rahvdata!$AD$2:$AE$80,2,FALSE)</f>
        <v>Pärnu</v>
      </c>
      <c r="H5148" t="s">
        <v>249</v>
      </c>
      <c r="I5148" t="s">
        <v>252</v>
      </c>
    </row>
    <row r="5149" spans="1:9" x14ac:dyDescent="0.35">
      <c r="A5149" s="3" t="s">
        <v>140</v>
      </c>
      <c r="B5149" s="42">
        <v>0</v>
      </c>
      <c r="C5149" s="42">
        <v>0</v>
      </c>
      <c r="D5149" s="42">
        <v>0</v>
      </c>
      <c r="E5149" s="1" t="s">
        <v>58</v>
      </c>
      <c r="F5149" s="41" t="s">
        <v>240</v>
      </c>
      <c r="G5149" t="str">
        <f>VLOOKUP($E5149,rahvdata!$AD$2:$AE$80,2,FALSE)</f>
        <v>Pärnu</v>
      </c>
      <c r="H5149" t="s">
        <v>249</v>
      </c>
      <c r="I5149" t="s">
        <v>252</v>
      </c>
    </row>
    <row r="5150" spans="1:9" x14ac:dyDescent="0.35">
      <c r="A5150" s="3" t="s">
        <v>140</v>
      </c>
      <c r="B5150" s="42">
        <v>0</v>
      </c>
      <c r="C5150" s="42">
        <v>0</v>
      </c>
      <c r="D5150" s="42">
        <v>0</v>
      </c>
      <c r="E5150" s="1" t="s">
        <v>58</v>
      </c>
      <c r="F5150" s="41" t="s">
        <v>241</v>
      </c>
      <c r="G5150" t="str">
        <f>VLOOKUP($E5150,rahvdata!$AD$2:$AE$80,2,FALSE)</f>
        <v>Pärnu</v>
      </c>
      <c r="H5150" t="s">
        <v>249</v>
      </c>
      <c r="I5150" t="s">
        <v>252</v>
      </c>
    </row>
    <row r="5151" spans="1:9" x14ac:dyDescent="0.35">
      <c r="A5151" s="3" t="s">
        <v>140</v>
      </c>
      <c r="B5151" s="42">
        <v>0</v>
      </c>
      <c r="C5151" s="42">
        <v>0</v>
      </c>
      <c r="D5151" s="42">
        <v>0</v>
      </c>
      <c r="E5151" s="1" t="s">
        <v>58</v>
      </c>
      <c r="F5151" s="41" t="s">
        <v>242</v>
      </c>
      <c r="G5151" t="str">
        <f>VLOOKUP($E5151,rahvdata!$AD$2:$AE$80,2,FALSE)</f>
        <v>Pärnu</v>
      </c>
      <c r="H5151" t="s">
        <v>249</v>
      </c>
      <c r="I5151" t="s">
        <v>252</v>
      </c>
    </row>
    <row r="5152" spans="1:9" x14ac:dyDescent="0.35">
      <c r="A5152" s="3" t="s">
        <v>140</v>
      </c>
      <c r="B5152" s="42">
        <v>0</v>
      </c>
      <c r="C5152" s="42">
        <v>0</v>
      </c>
      <c r="D5152" s="42">
        <v>0</v>
      </c>
      <c r="E5152" s="1" t="s">
        <v>58</v>
      </c>
      <c r="F5152" s="41" t="s">
        <v>243</v>
      </c>
      <c r="G5152" t="str">
        <f>VLOOKUP($E5152,rahvdata!$AD$2:$AE$80,2,FALSE)</f>
        <v>Pärnu</v>
      </c>
      <c r="H5152" t="s">
        <v>249</v>
      </c>
    </row>
    <row r="5153" spans="1:9" x14ac:dyDescent="0.35">
      <c r="A5153" s="3" t="s">
        <v>113</v>
      </c>
      <c r="B5153" s="42">
        <v>71</v>
      </c>
      <c r="C5153" s="42">
        <v>37</v>
      </c>
      <c r="D5153" s="42">
        <v>30</v>
      </c>
      <c r="E5153" s="1" t="s">
        <v>55</v>
      </c>
      <c r="F5153" s="41" t="s">
        <v>143</v>
      </c>
      <c r="G5153" t="str">
        <f>VLOOKUP($E5153,rahvdata!$AD$2:$AE$80,2,FALSE)</f>
        <v>Pärnu</v>
      </c>
      <c r="H5153" t="s">
        <v>247</v>
      </c>
      <c r="I5153" t="s">
        <v>251</v>
      </c>
    </row>
    <row r="5154" spans="1:9" x14ac:dyDescent="0.35">
      <c r="A5154" s="3" t="s">
        <v>113</v>
      </c>
      <c r="B5154" s="42">
        <v>77</v>
      </c>
      <c r="C5154" s="42">
        <v>37</v>
      </c>
      <c r="D5154" s="42">
        <v>42</v>
      </c>
      <c r="E5154" s="1" t="s">
        <v>55</v>
      </c>
      <c r="F5154" s="41" t="s">
        <v>144</v>
      </c>
      <c r="G5154" t="str">
        <f>VLOOKUP($E5154,rahvdata!$AD$2:$AE$80,2,FALSE)</f>
        <v>Pärnu</v>
      </c>
      <c r="H5154" t="s">
        <v>247</v>
      </c>
      <c r="I5154" t="s">
        <v>251</v>
      </c>
    </row>
    <row r="5155" spans="1:9" x14ac:dyDescent="0.35">
      <c r="A5155" s="3" t="s">
        <v>113</v>
      </c>
      <c r="B5155" s="42">
        <v>74</v>
      </c>
      <c r="C5155" s="42">
        <v>41</v>
      </c>
      <c r="D5155" s="42">
        <v>33</v>
      </c>
      <c r="E5155" s="1" t="s">
        <v>55</v>
      </c>
      <c r="F5155" s="41" t="s">
        <v>145</v>
      </c>
      <c r="G5155" t="str">
        <f>VLOOKUP($E5155,rahvdata!$AD$2:$AE$80,2,FALSE)</f>
        <v>Pärnu</v>
      </c>
      <c r="H5155" t="s">
        <v>247</v>
      </c>
      <c r="I5155" t="s">
        <v>251</v>
      </c>
    </row>
    <row r="5156" spans="1:9" x14ac:dyDescent="0.35">
      <c r="A5156" s="3" t="s">
        <v>113</v>
      </c>
      <c r="B5156" s="42">
        <v>85</v>
      </c>
      <c r="C5156" s="42">
        <v>52</v>
      </c>
      <c r="D5156" s="42">
        <v>33</v>
      </c>
      <c r="E5156" s="1" t="s">
        <v>55</v>
      </c>
      <c r="F5156" s="41" t="s">
        <v>146</v>
      </c>
      <c r="G5156" t="str">
        <f>VLOOKUP($E5156,rahvdata!$AD$2:$AE$80,2,FALSE)</f>
        <v>Pärnu</v>
      </c>
      <c r="H5156" t="s">
        <v>247</v>
      </c>
      <c r="I5156" t="s">
        <v>251</v>
      </c>
    </row>
    <row r="5157" spans="1:9" x14ac:dyDescent="0.35">
      <c r="A5157" s="3" t="s">
        <v>113</v>
      </c>
      <c r="B5157" s="42">
        <v>90</v>
      </c>
      <c r="C5157" s="42">
        <v>50</v>
      </c>
      <c r="D5157" s="42">
        <v>41</v>
      </c>
      <c r="E5157" s="1" t="s">
        <v>55</v>
      </c>
      <c r="F5157" s="41" t="s">
        <v>147</v>
      </c>
      <c r="G5157" t="str">
        <f>VLOOKUP($E5157,rahvdata!$AD$2:$AE$80,2,FALSE)</f>
        <v>Pärnu</v>
      </c>
      <c r="H5157" t="s">
        <v>247</v>
      </c>
      <c r="I5157" t="s">
        <v>251</v>
      </c>
    </row>
    <row r="5158" spans="1:9" x14ac:dyDescent="0.35">
      <c r="A5158" s="3" t="s">
        <v>113</v>
      </c>
      <c r="B5158" s="42">
        <v>71</v>
      </c>
      <c r="C5158" s="42">
        <v>31</v>
      </c>
      <c r="D5158" s="42">
        <v>35</v>
      </c>
      <c r="E5158" s="1" t="s">
        <v>55</v>
      </c>
      <c r="F5158" s="41" t="s">
        <v>148</v>
      </c>
      <c r="G5158" t="str">
        <f>VLOOKUP($E5158,rahvdata!$AD$2:$AE$80,2,FALSE)</f>
        <v>Pärnu</v>
      </c>
      <c r="H5158" t="s">
        <v>247</v>
      </c>
      <c r="I5158" t="s">
        <v>251</v>
      </c>
    </row>
    <row r="5159" spans="1:9" x14ac:dyDescent="0.35">
      <c r="A5159" s="3" t="s">
        <v>113</v>
      </c>
      <c r="B5159" s="42">
        <v>76</v>
      </c>
      <c r="C5159" s="42">
        <v>36</v>
      </c>
      <c r="D5159" s="42">
        <v>36</v>
      </c>
      <c r="E5159" s="1" t="s">
        <v>55</v>
      </c>
      <c r="F5159" s="41" t="s">
        <v>149</v>
      </c>
      <c r="G5159" t="str">
        <f>VLOOKUP($E5159,rahvdata!$AD$2:$AE$80,2,FALSE)</f>
        <v>Pärnu</v>
      </c>
      <c r="H5159" t="s">
        <v>247</v>
      </c>
      <c r="I5159" t="s">
        <v>251</v>
      </c>
    </row>
    <row r="5160" spans="1:9" x14ac:dyDescent="0.35">
      <c r="A5160" s="3" t="s">
        <v>113</v>
      </c>
      <c r="B5160" s="42">
        <v>66</v>
      </c>
      <c r="C5160" s="42">
        <v>33</v>
      </c>
      <c r="D5160" s="42">
        <v>29</v>
      </c>
      <c r="E5160" s="1" t="s">
        <v>55</v>
      </c>
      <c r="F5160" s="41" t="s">
        <v>150</v>
      </c>
      <c r="G5160" t="str">
        <f>VLOOKUP($E5160,rahvdata!$AD$2:$AE$80,2,FALSE)</f>
        <v>Pärnu</v>
      </c>
      <c r="H5160" t="s">
        <v>247</v>
      </c>
      <c r="I5160" t="s">
        <v>251</v>
      </c>
    </row>
    <row r="5161" spans="1:9" x14ac:dyDescent="0.35">
      <c r="A5161" s="3" t="s">
        <v>113</v>
      </c>
      <c r="B5161" s="42">
        <v>80</v>
      </c>
      <c r="C5161" s="42">
        <v>32</v>
      </c>
      <c r="D5161" s="42">
        <v>48</v>
      </c>
      <c r="E5161" s="1" t="s">
        <v>55</v>
      </c>
      <c r="F5161" s="41" t="s">
        <v>151</v>
      </c>
      <c r="G5161" t="str">
        <f>VLOOKUP($E5161,rahvdata!$AD$2:$AE$80,2,FALSE)</f>
        <v>Pärnu</v>
      </c>
      <c r="H5161" t="s">
        <v>247</v>
      </c>
      <c r="I5161" t="s">
        <v>251</v>
      </c>
    </row>
    <row r="5162" spans="1:9" x14ac:dyDescent="0.35">
      <c r="A5162" s="3" t="s">
        <v>113</v>
      </c>
      <c r="B5162" s="42">
        <v>86</v>
      </c>
      <c r="C5162" s="42">
        <v>51</v>
      </c>
      <c r="D5162" s="42">
        <v>40</v>
      </c>
      <c r="E5162" s="1" t="s">
        <v>55</v>
      </c>
      <c r="F5162" s="41" t="s">
        <v>152</v>
      </c>
      <c r="G5162" t="str">
        <f>VLOOKUP($E5162,rahvdata!$AD$2:$AE$80,2,FALSE)</f>
        <v>Pärnu</v>
      </c>
      <c r="H5162" t="s">
        <v>247</v>
      </c>
      <c r="I5162" t="s">
        <v>251</v>
      </c>
    </row>
    <row r="5163" spans="1:9" x14ac:dyDescent="0.35">
      <c r="A5163" s="8" t="s">
        <v>103</v>
      </c>
      <c r="B5163" s="42">
        <v>86</v>
      </c>
      <c r="C5163" s="42">
        <v>45</v>
      </c>
      <c r="D5163" s="42">
        <v>43</v>
      </c>
      <c r="E5163" s="1" t="s">
        <v>55</v>
      </c>
      <c r="F5163" s="41" t="s">
        <v>153</v>
      </c>
      <c r="G5163" t="str">
        <f>VLOOKUP($E5163,rahvdata!$AD$2:$AE$80,2,FALSE)</f>
        <v>Pärnu</v>
      </c>
      <c r="H5163" t="s">
        <v>247</v>
      </c>
      <c r="I5163" t="s">
        <v>251</v>
      </c>
    </row>
    <row r="5164" spans="1:9" x14ac:dyDescent="0.35">
      <c r="A5164" s="8" t="s">
        <v>103</v>
      </c>
      <c r="B5164" s="42">
        <v>82</v>
      </c>
      <c r="C5164" s="42">
        <v>26</v>
      </c>
      <c r="D5164" s="42">
        <v>51</v>
      </c>
      <c r="E5164" s="1" t="s">
        <v>55</v>
      </c>
      <c r="F5164" s="41" t="s">
        <v>154</v>
      </c>
      <c r="G5164" t="str">
        <f>VLOOKUP($E5164,rahvdata!$AD$2:$AE$80,2,FALSE)</f>
        <v>Pärnu</v>
      </c>
      <c r="H5164" t="s">
        <v>247</v>
      </c>
      <c r="I5164" t="s">
        <v>251</v>
      </c>
    </row>
    <row r="5165" spans="1:9" x14ac:dyDescent="0.35">
      <c r="A5165" s="8" t="s">
        <v>103</v>
      </c>
      <c r="B5165" s="42">
        <v>69</v>
      </c>
      <c r="C5165" s="42">
        <v>37</v>
      </c>
      <c r="D5165" s="42">
        <v>35</v>
      </c>
      <c r="E5165" s="1" t="s">
        <v>55</v>
      </c>
      <c r="F5165" s="41" t="s">
        <v>155</v>
      </c>
      <c r="G5165" t="str">
        <f>VLOOKUP($E5165,rahvdata!$AD$2:$AE$80,2,FALSE)</f>
        <v>Pärnu</v>
      </c>
      <c r="H5165" t="s">
        <v>247</v>
      </c>
      <c r="I5165" t="s">
        <v>251</v>
      </c>
    </row>
    <row r="5166" spans="1:9" x14ac:dyDescent="0.35">
      <c r="A5166" s="8" t="s">
        <v>103</v>
      </c>
      <c r="B5166" s="42">
        <v>80</v>
      </c>
      <c r="C5166" s="42">
        <v>37</v>
      </c>
      <c r="D5166" s="42">
        <v>38</v>
      </c>
      <c r="E5166" s="1" t="s">
        <v>55</v>
      </c>
      <c r="F5166" s="41" t="s">
        <v>156</v>
      </c>
      <c r="G5166" t="str">
        <f>VLOOKUP($E5166,rahvdata!$AD$2:$AE$80,2,FALSE)</f>
        <v>Pärnu</v>
      </c>
      <c r="H5166" t="s">
        <v>247</v>
      </c>
      <c r="I5166" t="s">
        <v>251</v>
      </c>
    </row>
    <row r="5167" spans="1:9" x14ac:dyDescent="0.35">
      <c r="A5167" s="8" t="s">
        <v>103</v>
      </c>
      <c r="B5167" s="42">
        <v>81</v>
      </c>
      <c r="C5167" s="42">
        <v>38</v>
      </c>
      <c r="D5167" s="42">
        <v>44</v>
      </c>
      <c r="E5167" s="1" t="s">
        <v>55</v>
      </c>
      <c r="F5167" s="41" t="s">
        <v>157</v>
      </c>
      <c r="G5167" t="str">
        <f>VLOOKUP($E5167,rahvdata!$AD$2:$AE$80,2,FALSE)</f>
        <v>Pärnu</v>
      </c>
      <c r="H5167" t="s">
        <v>247</v>
      </c>
      <c r="I5167" t="s">
        <v>251</v>
      </c>
    </row>
    <row r="5168" spans="1:9" x14ac:dyDescent="0.35">
      <c r="A5168" s="8" t="s">
        <v>103</v>
      </c>
      <c r="B5168" s="42">
        <v>87</v>
      </c>
      <c r="C5168" s="42">
        <v>52</v>
      </c>
      <c r="D5168" s="42">
        <v>35</v>
      </c>
      <c r="E5168" s="1" t="s">
        <v>55</v>
      </c>
      <c r="F5168" s="41" t="s">
        <v>158</v>
      </c>
      <c r="G5168" t="str">
        <f>VLOOKUP($E5168,rahvdata!$AD$2:$AE$80,2,FALSE)</f>
        <v>Pärnu</v>
      </c>
      <c r="H5168" t="s">
        <v>247</v>
      </c>
      <c r="I5168" t="s">
        <v>251</v>
      </c>
    </row>
    <row r="5169" spans="1:9" x14ac:dyDescent="0.35">
      <c r="A5169" s="8" t="s">
        <v>103</v>
      </c>
      <c r="B5169" s="42">
        <v>71</v>
      </c>
      <c r="C5169" s="42">
        <v>38</v>
      </c>
      <c r="D5169" s="42">
        <v>33</v>
      </c>
      <c r="E5169" s="1" t="s">
        <v>55</v>
      </c>
      <c r="F5169" s="41" t="s">
        <v>159</v>
      </c>
      <c r="G5169" t="str">
        <f>VLOOKUP($E5169,rahvdata!$AD$2:$AE$80,2,FALSE)</f>
        <v>Pärnu</v>
      </c>
      <c r="H5169" t="s">
        <v>247</v>
      </c>
      <c r="I5169" t="s">
        <v>251</v>
      </c>
    </row>
    <row r="5170" spans="1:9" x14ac:dyDescent="0.35">
      <c r="A5170" s="8" t="s">
        <v>103</v>
      </c>
      <c r="B5170" s="42">
        <v>72</v>
      </c>
      <c r="C5170" s="42">
        <v>30</v>
      </c>
      <c r="D5170" s="42">
        <v>42</v>
      </c>
      <c r="E5170" s="1" t="s">
        <v>55</v>
      </c>
      <c r="F5170" s="41" t="s">
        <v>160</v>
      </c>
      <c r="G5170" t="str">
        <f>VLOOKUP($E5170,rahvdata!$AD$2:$AE$80,2,FALSE)</f>
        <v>Pärnu</v>
      </c>
      <c r="H5170" t="s">
        <v>247</v>
      </c>
    </row>
    <row r="5171" spans="1:9" x14ac:dyDescent="0.35">
      <c r="A5171" s="8" t="s">
        <v>103</v>
      </c>
      <c r="B5171" s="42">
        <v>64</v>
      </c>
      <c r="C5171" s="42">
        <v>30</v>
      </c>
      <c r="D5171" s="42">
        <v>35</v>
      </c>
      <c r="E5171" s="1" t="s">
        <v>55</v>
      </c>
      <c r="F5171" s="41" t="s">
        <v>161</v>
      </c>
      <c r="G5171" t="str">
        <f>VLOOKUP($E5171,rahvdata!$AD$2:$AE$80,2,FALSE)</f>
        <v>Pärnu</v>
      </c>
      <c r="H5171" t="s">
        <v>247</v>
      </c>
    </row>
    <row r="5172" spans="1:9" x14ac:dyDescent="0.35">
      <c r="A5172" s="8" t="s">
        <v>103</v>
      </c>
      <c r="B5172" s="42">
        <v>71</v>
      </c>
      <c r="C5172" s="42">
        <v>40</v>
      </c>
      <c r="D5172" s="42">
        <v>35</v>
      </c>
      <c r="E5172" s="1" t="s">
        <v>55</v>
      </c>
      <c r="F5172" s="41" t="s">
        <v>162</v>
      </c>
      <c r="G5172" t="str">
        <f>VLOOKUP($E5172,rahvdata!$AD$2:$AE$80,2,FALSE)</f>
        <v>Pärnu</v>
      </c>
      <c r="H5172" t="s">
        <v>248</v>
      </c>
    </row>
    <row r="5173" spans="1:9" x14ac:dyDescent="0.35">
      <c r="A5173" s="3" t="s">
        <v>102</v>
      </c>
      <c r="B5173" s="42">
        <v>70</v>
      </c>
      <c r="C5173" s="42">
        <v>34</v>
      </c>
      <c r="D5173" s="42">
        <v>36</v>
      </c>
      <c r="E5173" s="1" t="s">
        <v>55</v>
      </c>
      <c r="F5173" s="41" t="s">
        <v>163</v>
      </c>
      <c r="G5173" t="str">
        <f>VLOOKUP($E5173,rahvdata!$AD$2:$AE$80,2,FALSE)</f>
        <v>Pärnu</v>
      </c>
      <c r="H5173" t="s">
        <v>248</v>
      </c>
    </row>
    <row r="5174" spans="1:9" x14ac:dyDescent="0.35">
      <c r="A5174" s="3" t="s">
        <v>102</v>
      </c>
      <c r="B5174" s="42">
        <v>72</v>
      </c>
      <c r="C5174" s="42">
        <v>31</v>
      </c>
      <c r="D5174" s="42">
        <v>41</v>
      </c>
      <c r="E5174" s="1" t="s">
        <v>55</v>
      </c>
      <c r="F5174" s="41" t="s">
        <v>164</v>
      </c>
      <c r="G5174" t="str">
        <f>VLOOKUP($E5174,rahvdata!$AD$2:$AE$80,2,FALSE)</f>
        <v>Pärnu</v>
      </c>
      <c r="H5174" t="s">
        <v>248</v>
      </c>
    </row>
    <row r="5175" spans="1:9" x14ac:dyDescent="0.35">
      <c r="A5175" s="3" t="s">
        <v>102</v>
      </c>
      <c r="B5175" s="42">
        <v>90</v>
      </c>
      <c r="C5175" s="42">
        <v>47</v>
      </c>
      <c r="D5175" s="42">
        <v>43</v>
      </c>
      <c r="E5175" s="1" t="s">
        <v>55</v>
      </c>
      <c r="F5175" s="41" t="s">
        <v>165</v>
      </c>
      <c r="G5175" t="str">
        <f>VLOOKUP($E5175,rahvdata!$AD$2:$AE$80,2,FALSE)</f>
        <v>Pärnu</v>
      </c>
      <c r="H5175" t="s">
        <v>248</v>
      </c>
    </row>
    <row r="5176" spans="1:9" x14ac:dyDescent="0.35">
      <c r="A5176" s="3" t="s">
        <v>102</v>
      </c>
      <c r="B5176" s="42">
        <v>88</v>
      </c>
      <c r="C5176" s="42">
        <v>47</v>
      </c>
      <c r="D5176" s="42">
        <v>41</v>
      </c>
      <c r="E5176" s="1" t="s">
        <v>55</v>
      </c>
      <c r="F5176" s="41" t="s">
        <v>166</v>
      </c>
      <c r="G5176" t="str">
        <f>VLOOKUP($E5176,rahvdata!$AD$2:$AE$80,2,FALSE)</f>
        <v>Pärnu</v>
      </c>
      <c r="H5176" t="s">
        <v>248</v>
      </c>
    </row>
    <row r="5177" spans="1:9" x14ac:dyDescent="0.35">
      <c r="A5177" s="3" t="s">
        <v>102</v>
      </c>
      <c r="B5177" s="42">
        <v>84</v>
      </c>
      <c r="C5177" s="42">
        <v>54</v>
      </c>
      <c r="D5177" s="42">
        <v>31</v>
      </c>
      <c r="E5177" s="1" t="s">
        <v>55</v>
      </c>
      <c r="F5177" s="41" t="s">
        <v>167</v>
      </c>
      <c r="G5177" t="str">
        <f>VLOOKUP($E5177,rahvdata!$AD$2:$AE$80,2,FALSE)</f>
        <v>Pärnu</v>
      </c>
      <c r="H5177" t="s">
        <v>248</v>
      </c>
    </row>
    <row r="5178" spans="1:9" x14ac:dyDescent="0.35">
      <c r="A5178" s="3" t="s">
        <v>102</v>
      </c>
      <c r="B5178" s="42">
        <v>69</v>
      </c>
      <c r="C5178" s="42">
        <v>42</v>
      </c>
      <c r="D5178" s="42">
        <v>31</v>
      </c>
      <c r="E5178" s="1" t="s">
        <v>55</v>
      </c>
      <c r="F5178" s="41" t="s">
        <v>168</v>
      </c>
      <c r="G5178" t="str">
        <f>VLOOKUP($E5178,rahvdata!$AD$2:$AE$80,2,FALSE)</f>
        <v>Pärnu</v>
      </c>
      <c r="H5178" t="s">
        <v>248</v>
      </c>
    </row>
    <row r="5179" spans="1:9" x14ac:dyDescent="0.35">
      <c r="A5179" s="3" t="s">
        <v>102</v>
      </c>
      <c r="B5179" s="42">
        <v>72</v>
      </c>
      <c r="C5179" s="42">
        <v>45</v>
      </c>
      <c r="D5179" s="42">
        <v>30</v>
      </c>
      <c r="E5179" s="1" t="s">
        <v>55</v>
      </c>
      <c r="F5179" s="41" t="s">
        <v>169</v>
      </c>
      <c r="G5179" t="str">
        <f>VLOOKUP($E5179,rahvdata!$AD$2:$AE$80,2,FALSE)</f>
        <v>Pärnu</v>
      </c>
      <c r="H5179" t="s">
        <v>248</v>
      </c>
    </row>
    <row r="5180" spans="1:9" x14ac:dyDescent="0.35">
      <c r="A5180" s="3" t="s">
        <v>102</v>
      </c>
      <c r="B5180" s="42">
        <v>67</v>
      </c>
      <c r="C5180" s="42">
        <v>40</v>
      </c>
      <c r="D5180" s="42">
        <v>27</v>
      </c>
      <c r="E5180" s="1" t="s">
        <v>55</v>
      </c>
      <c r="F5180" s="41" t="s">
        <v>170</v>
      </c>
      <c r="G5180" t="str">
        <f>VLOOKUP($E5180,rahvdata!$AD$2:$AE$80,2,FALSE)</f>
        <v>Pärnu</v>
      </c>
      <c r="H5180" t="s">
        <v>248</v>
      </c>
    </row>
    <row r="5181" spans="1:9" x14ac:dyDescent="0.35">
      <c r="A5181" s="3" t="s">
        <v>102</v>
      </c>
      <c r="B5181" s="42">
        <v>71</v>
      </c>
      <c r="C5181" s="42">
        <v>40</v>
      </c>
      <c r="D5181" s="42">
        <v>28</v>
      </c>
      <c r="E5181" s="1" t="s">
        <v>55</v>
      </c>
      <c r="F5181" s="41" t="s">
        <v>171</v>
      </c>
      <c r="G5181" t="str">
        <f>VLOOKUP($E5181,rahvdata!$AD$2:$AE$80,2,FALSE)</f>
        <v>Pärnu</v>
      </c>
      <c r="H5181" t="s">
        <v>248</v>
      </c>
    </row>
    <row r="5182" spans="1:9" x14ac:dyDescent="0.35">
      <c r="A5182" s="3" t="s">
        <v>102</v>
      </c>
      <c r="B5182" s="42">
        <v>75</v>
      </c>
      <c r="C5182" s="42">
        <v>37</v>
      </c>
      <c r="D5182" s="42">
        <v>38</v>
      </c>
      <c r="E5182" s="1" t="s">
        <v>55</v>
      </c>
      <c r="F5182" s="41" t="s">
        <v>172</v>
      </c>
      <c r="G5182" t="str">
        <f>VLOOKUP($E5182,rahvdata!$AD$2:$AE$80,2,FALSE)</f>
        <v>Pärnu</v>
      </c>
      <c r="H5182" t="s">
        <v>248</v>
      </c>
    </row>
    <row r="5183" spans="1:9" x14ac:dyDescent="0.35">
      <c r="A5183" s="3" t="s">
        <v>104</v>
      </c>
      <c r="B5183" s="42">
        <v>93</v>
      </c>
      <c r="C5183" s="42">
        <v>55</v>
      </c>
      <c r="D5183" s="42">
        <v>37</v>
      </c>
      <c r="E5183" s="1" t="s">
        <v>55</v>
      </c>
      <c r="F5183" s="41" t="s">
        <v>173</v>
      </c>
      <c r="G5183" t="str">
        <f>VLOOKUP($E5183,rahvdata!$AD$2:$AE$80,2,FALSE)</f>
        <v>Pärnu</v>
      </c>
      <c r="H5183" t="s">
        <v>248</v>
      </c>
    </row>
    <row r="5184" spans="1:9" x14ac:dyDescent="0.35">
      <c r="A5184" s="3" t="s">
        <v>104</v>
      </c>
      <c r="B5184" s="42">
        <v>104</v>
      </c>
      <c r="C5184" s="42">
        <v>54</v>
      </c>
      <c r="D5184" s="42">
        <v>45</v>
      </c>
      <c r="E5184" s="1" t="s">
        <v>55</v>
      </c>
      <c r="F5184" s="41" t="s">
        <v>174</v>
      </c>
      <c r="G5184" t="str">
        <f>VLOOKUP($E5184,rahvdata!$AD$2:$AE$80,2,FALSE)</f>
        <v>Pärnu</v>
      </c>
      <c r="H5184" t="s">
        <v>248</v>
      </c>
    </row>
    <row r="5185" spans="1:8" x14ac:dyDescent="0.35">
      <c r="A5185" s="3" t="s">
        <v>104</v>
      </c>
      <c r="B5185" s="42">
        <v>94</v>
      </c>
      <c r="C5185" s="42">
        <v>49</v>
      </c>
      <c r="D5185" s="42">
        <v>45</v>
      </c>
      <c r="E5185" s="1" t="s">
        <v>55</v>
      </c>
      <c r="F5185" s="41" t="s">
        <v>175</v>
      </c>
      <c r="G5185" t="str">
        <f>VLOOKUP($E5185,rahvdata!$AD$2:$AE$80,2,FALSE)</f>
        <v>Pärnu</v>
      </c>
      <c r="H5185" t="s">
        <v>248</v>
      </c>
    </row>
    <row r="5186" spans="1:8" x14ac:dyDescent="0.35">
      <c r="A5186" s="3" t="s">
        <v>104</v>
      </c>
      <c r="B5186" s="42">
        <v>88</v>
      </c>
      <c r="C5186" s="42">
        <v>53</v>
      </c>
      <c r="D5186" s="42">
        <v>37</v>
      </c>
      <c r="E5186" s="1" t="s">
        <v>55</v>
      </c>
      <c r="F5186" s="41" t="s">
        <v>176</v>
      </c>
      <c r="G5186" t="str">
        <f>VLOOKUP($E5186,rahvdata!$AD$2:$AE$80,2,FALSE)</f>
        <v>Pärnu</v>
      </c>
      <c r="H5186" t="s">
        <v>248</v>
      </c>
    </row>
    <row r="5187" spans="1:8" x14ac:dyDescent="0.35">
      <c r="A5187" s="3" t="s">
        <v>104</v>
      </c>
      <c r="B5187" s="42">
        <v>104</v>
      </c>
      <c r="C5187" s="42">
        <v>62</v>
      </c>
      <c r="D5187" s="42">
        <v>42</v>
      </c>
      <c r="E5187" s="1" t="s">
        <v>55</v>
      </c>
      <c r="F5187" s="41" t="s">
        <v>177</v>
      </c>
      <c r="G5187" t="str">
        <f>VLOOKUP($E5187,rahvdata!$AD$2:$AE$80,2,FALSE)</f>
        <v>Pärnu</v>
      </c>
      <c r="H5187" t="s">
        <v>248</v>
      </c>
    </row>
    <row r="5188" spans="1:8" x14ac:dyDescent="0.35">
      <c r="A5188" s="3" t="s">
        <v>104</v>
      </c>
      <c r="B5188" s="42">
        <v>113</v>
      </c>
      <c r="C5188" s="42">
        <v>54</v>
      </c>
      <c r="D5188" s="42">
        <v>55</v>
      </c>
      <c r="E5188" s="1" t="s">
        <v>55</v>
      </c>
      <c r="F5188" s="41" t="s">
        <v>178</v>
      </c>
      <c r="G5188" t="str">
        <f>VLOOKUP($E5188,rahvdata!$AD$2:$AE$80,2,FALSE)</f>
        <v>Pärnu</v>
      </c>
      <c r="H5188" t="s">
        <v>248</v>
      </c>
    </row>
    <row r="5189" spans="1:8" x14ac:dyDescent="0.35">
      <c r="A5189" s="3" t="s">
        <v>104</v>
      </c>
      <c r="B5189" s="42">
        <v>90</v>
      </c>
      <c r="C5189" s="42">
        <v>53</v>
      </c>
      <c r="D5189" s="42">
        <v>37</v>
      </c>
      <c r="E5189" s="1" t="s">
        <v>55</v>
      </c>
      <c r="F5189" s="41" t="s">
        <v>179</v>
      </c>
      <c r="G5189" t="str">
        <f>VLOOKUP($E5189,rahvdata!$AD$2:$AE$80,2,FALSE)</f>
        <v>Pärnu</v>
      </c>
      <c r="H5189" t="s">
        <v>248</v>
      </c>
    </row>
    <row r="5190" spans="1:8" x14ac:dyDescent="0.35">
      <c r="A5190" s="3" t="s">
        <v>104</v>
      </c>
      <c r="B5190" s="42">
        <v>100</v>
      </c>
      <c r="C5190" s="42">
        <v>56</v>
      </c>
      <c r="D5190" s="42">
        <v>44</v>
      </c>
      <c r="E5190" s="1" t="s">
        <v>55</v>
      </c>
      <c r="F5190" s="41" t="s">
        <v>180</v>
      </c>
      <c r="G5190" t="str">
        <f>VLOOKUP($E5190,rahvdata!$AD$2:$AE$80,2,FALSE)</f>
        <v>Pärnu</v>
      </c>
      <c r="H5190" t="s">
        <v>248</v>
      </c>
    </row>
    <row r="5191" spans="1:8" x14ac:dyDescent="0.35">
      <c r="A5191" s="3" t="s">
        <v>104</v>
      </c>
      <c r="B5191" s="42">
        <v>99</v>
      </c>
      <c r="C5191" s="42">
        <v>61</v>
      </c>
      <c r="D5191" s="42">
        <v>38</v>
      </c>
      <c r="E5191" s="1" t="s">
        <v>55</v>
      </c>
      <c r="F5191" s="41" t="s">
        <v>181</v>
      </c>
      <c r="G5191" t="str">
        <f>VLOOKUP($E5191,rahvdata!$AD$2:$AE$80,2,FALSE)</f>
        <v>Pärnu</v>
      </c>
      <c r="H5191" t="s">
        <v>248</v>
      </c>
    </row>
    <row r="5192" spans="1:8" x14ac:dyDescent="0.35">
      <c r="A5192" s="3" t="s">
        <v>104</v>
      </c>
      <c r="B5192" s="42">
        <v>104</v>
      </c>
      <c r="C5192" s="42">
        <v>57</v>
      </c>
      <c r="D5192" s="42">
        <v>47</v>
      </c>
      <c r="E5192" s="1" t="s">
        <v>55</v>
      </c>
      <c r="F5192" s="41" t="s">
        <v>182</v>
      </c>
      <c r="G5192" t="str">
        <f>VLOOKUP($E5192,rahvdata!$AD$2:$AE$80,2,FALSE)</f>
        <v>Pärnu</v>
      </c>
      <c r="H5192" t="s">
        <v>248</v>
      </c>
    </row>
    <row r="5193" spans="1:8" x14ac:dyDescent="0.35">
      <c r="A5193" s="3" t="s">
        <v>105</v>
      </c>
      <c r="B5193" s="42">
        <v>77</v>
      </c>
      <c r="C5193" s="42">
        <v>49</v>
      </c>
      <c r="D5193" s="42">
        <v>36</v>
      </c>
      <c r="E5193" s="1" t="s">
        <v>55</v>
      </c>
      <c r="F5193" s="41" t="s">
        <v>183</v>
      </c>
      <c r="G5193" t="str">
        <f>VLOOKUP($E5193,rahvdata!$AD$2:$AE$80,2,FALSE)</f>
        <v>Pärnu</v>
      </c>
      <c r="H5193" t="s">
        <v>248</v>
      </c>
    </row>
    <row r="5194" spans="1:8" x14ac:dyDescent="0.35">
      <c r="A5194" s="3" t="s">
        <v>105</v>
      </c>
      <c r="B5194" s="42">
        <v>74</v>
      </c>
      <c r="C5194" s="42">
        <v>40</v>
      </c>
      <c r="D5194" s="42">
        <v>34</v>
      </c>
      <c r="E5194" s="1" t="s">
        <v>55</v>
      </c>
      <c r="F5194" s="41" t="s">
        <v>184</v>
      </c>
      <c r="G5194" t="str">
        <f>VLOOKUP($E5194,rahvdata!$AD$2:$AE$80,2,FALSE)</f>
        <v>Pärnu</v>
      </c>
      <c r="H5194" t="s">
        <v>248</v>
      </c>
    </row>
    <row r="5195" spans="1:8" x14ac:dyDescent="0.35">
      <c r="A5195" s="3" t="s">
        <v>105</v>
      </c>
      <c r="B5195" s="42">
        <v>95</v>
      </c>
      <c r="C5195" s="42">
        <v>51</v>
      </c>
      <c r="D5195" s="42">
        <v>44</v>
      </c>
      <c r="E5195" s="1" t="s">
        <v>55</v>
      </c>
      <c r="F5195" s="41" t="s">
        <v>185</v>
      </c>
      <c r="G5195" t="str">
        <f>VLOOKUP($E5195,rahvdata!$AD$2:$AE$80,2,FALSE)</f>
        <v>Pärnu</v>
      </c>
      <c r="H5195" t="s">
        <v>248</v>
      </c>
    </row>
    <row r="5196" spans="1:8" x14ac:dyDescent="0.35">
      <c r="A5196" s="3" t="s">
        <v>105</v>
      </c>
      <c r="B5196" s="42">
        <v>81</v>
      </c>
      <c r="C5196" s="42">
        <v>39</v>
      </c>
      <c r="D5196" s="42">
        <v>42</v>
      </c>
      <c r="E5196" s="1" t="s">
        <v>55</v>
      </c>
      <c r="F5196" s="41" t="s">
        <v>186</v>
      </c>
      <c r="G5196" t="str">
        <f>VLOOKUP($E5196,rahvdata!$AD$2:$AE$80,2,FALSE)</f>
        <v>Pärnu</v>
      </c>
      <c r="H5196" t="s">
        <v>248</v>
      </c>
    </row>
    <row r="5197" spans="1:8" x14ac:dyDescent="0.35">
      <c r="A5197" s="3" t="s">
        <v>105</v>
      </c>
      <c r="B5197" s="42">
        <v>80</v>
      </c>
      <c r="C5197" s="42">
        <v>41</v>
      </c>
      <c r="D5197" s="42">
        <v>40</v>
      </c>
      <c r="E5197" s="1" t="s">
        <v>55</v>
      </c>
      <c r="F5197" s="41" t="s">
        <v>187</v>
      </c>
      <c r="G5197" t="str">
        <f>VLOOKUP($E5197,rahvdata!$AD$2:$AE$80,2,FALSE)</f>
        <v>Pärnu</v>
      </c>
      <c r="H5197" t="s">
        <v>248</v>
      </c>
    </row>
    <row r="5198" spans="1:8" x14ac:dyDescent="0.35">
      <c r="A5198" s="3" t="s">
        <v>105</v>
      </c>
      <c r="B5198" s="42">
        <v>82</v>
      </c>
      <c r="C5198" s="42">
        <v>43</v>
      </c>
      <c r="D5198" s="42">
        <v>39</v>
      </c>
      <c r="E5198" s="1" t="s">
        <v>55</v>
      </c>
      <c r="F5198" s="41" t="s">
        <v>188</v>
      </c>
      <c r="G5198" t="str">
        <f>VLOOKUP($E5198,rahvdata!$AD$2:$AE$80,2,FALSE)</f>
        <v>Pärnu</v>
      </c>
      <c r="H5198" t="s">
        <v>248</v>
      </c>
    </row>
    <row r="5199" spans="1:8" x14ac:dyDescent="0.35">
      <c r="A5199" s="3" t="s">
        <v>105</v>
      </c>
      <c r="B5199" s="42">
        <v>99</v>
      </c>
      <c r="C5199" s="42">
        <v>47</v>
      </c>
      <c r="D5199" s="42">
        <v>52</v>
      </c>
      <c r="E5199" s="1" t="s">
        <v>55</v>
      </c>
      <c r="F5199" s="41" t="s">
        <v>189</v>
      </c>
      <c r="G5199" t="str">
        <f>VLOOKUP($E5199,rahvdata!$AD$2:$AE$80,2,FALSE)</f>
        <v>Pärnu</v>
      </c>
      <c r="H5199" t="s">
        <v>248</v>
      </c>
    </row>
    <row r="5200" spans="1:8" x14ac:dyDescent="0.35">
      <c r="A5200" s="3" t="s">
        <v>105</v>
      </c>
      <c r="B5200" s="42">
        <v>96</v>
      </c>
      <c r="C5200" s="42">
        <v>66</v>
      </c>
      <c r="D5200" s="42">
        <v>32</v>
      </c>
      <c r="E5200" s="1" t="s">
        <v>55</v>
      </c>
      <c r="F5200" s="41" t="s">
        <v>190</v>
      </c>
      <c r="G5200" t="str">
        <f>VLOOKUP($E5200,rahvdata!$AD$2:$AE$80,2,FALSE)</f>
        <v>Pärnu</v>
      </c>
      <c r="H5200" t="s">
        <v>248</v>
      </c>
    </row>
    <row r="5201" spans="1:8" x14ac:dyDescent="0.35">
      <c r="A5201" s="3" t="s">
        <v>105</v>
      </c>
      <c r="B5201" s="42">
        <v>89</v>
      </c>
      <c r="C5201" s="42">
        <v>48</v>
      </c>
      <c r="D5201" s="42">
        <v>41</v>
      </c>
      <c r="E5201" s="1" t="s">
        <v>55</v>
      </c>
      <c r="F5201" s="41" t="s">
        <v>191</v>
      </c>
      <c r="G5201" t="str">
        <f>VLOOKUP($E5201,rahvdata!$AD$2:$AE$80,2,FALSE)</f>
        <v>Pärnu</v>
      </c>
      <c r="H5201" t="s">
        <v>248</v>
      </c>
    </row>
    <row r="5202" spans="1:8" x14ac:dyDescent="0.35">
      <c r="A5202" s="3" t="s">
        <v>105</v>
      </c>
      <c r="B5202" s="42">
        <v>89</v>
      </c>
      <c r="C5202" s="42">
        <v>39</v>
      </c>
      <c r="D5202" s="42">
        <v>43</v>
      </c>
      <c r="E5202" s="1" t="s">
        <v>55</v>
      </c>
      <c r="F5202" s="41" t="s">
        <v>192</v>
      </c>
      <c r="G5202" t="str">
        <f>VLOOKUP($E5202,rahvdata!$AD$2:$AE$80,2,FALSE)</f>
        <v>Pärnu</v>
      </c>
      <c r="H5202" t="s">
        <v>248</v>
      </c>
    </row>
    <row r="5203" spans="1:8" x14ac:dyDescent="0.35">
      <c r="A5203" s="3" t="s">
        <v>106</v>
      </c>
      <c r="B5203" s="42">
        <v>97</v>
      </c>
      <c r="C5203" s="42">
        <v>54</v>
      </c>
      <c r="D5203" s="42">
        <v>43</v>
      </c>
      <c r="E5203" s="1" t="s">
        <v>55</v>
      </c>
      <c r="F5203" s="41" t="s">
        <v>193</v>
      </c>
      <c r="G5203" t="str">
        <f>VLOOKUP($E5203,rahvdata!$AD$2:$AE$80,2,FALSE)</f>
        <v>Pärnu</v>
      </c>
      <c r="H5203" t="s">
        <v>248</v>
      </c>
    </row>
    <row r="5204" spans="1:8" x14ac:dyDescent="0.35">
      <c r="A5204" s="3" t="s">
        <v>106</v>
      </c>
      <c r="B5204" s="42">
        <v>116</v>
      </c>
      <c r="C5204" s="42">
        <v>52</v>
      </c>
      <c r="D5204" s="42">
        <v>63</v>
      </c>
      <c r="E5204" s="1" t="s">
        <v>55</v>
      </c>
      <c r="F5204" s="41" t="s">
        <v>194</v>
      </c>
      <c r="G5204" t="str">
        <f>VLOOKUP($E5204,rahvdata!$AD$2:$AE$80,2,FALSE)</f>
        <v>Pärnu</v>
      </c>
      <c r="H5204" t="s">
        <v>248</v>
      </c>
    </row>
    <row r="5205" spans="1:8" x14ac:dyDescent="0.35">
      <c r="A5205" s="3" t="s">
        <v>106</v>
      </c>
      <c r="B5205" s="42">
        <v>91</v>
      </c>
      <c r="C5205" s="42">
        <v>52</v>
      </c>
      <c r="D5205" s="42">
        <v>43</v>
      </c>
      <c r="E5205" s="1" t="s">
        <v>55</v>
      </c>
      <c r="F5205" s="41" t="s">
        <v>195</v>
      </c>
      <c r="G5205" t="str">
        <f>VLOOKUP($E5205,rahvdata!$AD$2:$AE$80,2,FALSE)</f>
        <v>Pärnu</v>
      </c>
      <c r="H5205" t="s">
        <v>248</v>
      </c>
    </row>
    <row r="5206" spans="1:8" x14ac:dyDescent="0.35">
      <c r="A5206" s="3" t="s">
        <v>106</v>
      </c>
      <c r="B5206" s="42">
        <v>117</v>
      </c>
      <c r="C5206" s="42">
        <v>61</v>
      </c>
      <c r="D5206" s="42">
        <v>51</v>
      </c>
      <c r="E5206" s="1" t="s">
        <v>55</v>
      </c>
      <c r="F5206" s="41" t="s">
        <v>196</v>
      </c>
      <c r="G5206" t="str">
        <f>VLOOKUP($E5206,rahvdata!$AD$2:$AE$80,2,FALSE)</f>
        <v>Pärnu</v>
      </c>
      <c r="H5206" t="s">
        <v>248</v>
      </c>
    </row>
    <row r="5207" spans="1:8" x14ac:dyDescent="0.35">
      <c r="A5207" s="3" t="s">
        <v>106</v>
      </c>
      <c r="B5207" s="42">
        <v>99</v>
      </c>
      <c r="C5207" s="42">
        <v>48</v>
      </c>
      <c r="D5207" s="42">
        <v>51</v>
      </c>
      <c r="E5207" s="1" t="s">
        <v>55</v>
      </c>
      <c r="F5207" s="41" t="s">
        <v>197</v>
      </c>
      <c r="G5207" t="str">
        <f>VLOOKUP($E5207,rahvdata!$AD$2:$AE$80,2,FALSE)</f>
        <v>Pärnu</v>
      </c>
      <c r="H5207" t="s">
        <v>248</v>
      </c>
    </row>
    <row r="5208" spans="1:8" x14ac:dyDescent="0.35">
      <c r="A5208" s="3" t="s">
        <v>106</v>
      </c>
      <c r="B5208" s="42">
        <v>100</v>
      </c>
      <c r="C5208" s="42">
        <v>52</v>
      </c>
      <c r="D5208" s="42">
        <v>47</v>
      </c>
      <c r="E5208" s="1" t="s">
        <v>55</v>
      </c>
      <c r="F5208" s="41" t="s">
        <v>198</v>
      </c>
      <c r="G5208" t="str">
        <f>VLOOKUP($E5208,rahvdata!$AD$2:$AE$80,2,FALSE)</f>
        <v>Pärnu</v>
      </c>
      <c r="H5208" t="s">
        <v>248</v>
      </c>
    </row>
    <row r="5209" spans="1:8" x14ac:dyDescent="0.35">
      <c r="A5209" s="3" t="s">
        <v>106</v>
      </c>
      <c r="B5209" s="42">
        <v>112</v>
      </c>
      <c r="C5209" s="42">
        <v>53</v>
      </c>
      <c r="D5209" s="42">
        <v>59</v>
      </c>
      <c r="E5209" s="1" t="s">
        <v>55</v>
      </c>
      <c r="F5209" s="41" t="s">
        <v>199</v>
      </c>
      <c r="G5209" t="str">
        <f>VLOOKUP($E5209,rahvdata!$AD$2:$AE$80,2,FALSE)</f>
        <v>Pärnu</v>
      </c>
      <c r="H5209" t="s">
        <v>248</v>
      </c>
    </row>
    <row r="5210" spans="1:8" x14ac:dyDescent="0.35">
      <c r="A5210" s="3" t="s">
        <v>106</v>
      </c>
      <c r="B5210" s="42">
        <v>133</v>
      </c>
      <c r="C5210" s="42">
        <v>57</v>
      </c>
      <c r="D5210" s="42">
        <v>73</v>
      </c>
      <c r="E5210" s="1" t="s">
        <v>55</v>
      </c>
      <c r="F5210" s="41" t="s">
        <v>200</v>
      </c>
      <c r="G5210" t="str">
        <f>VLOOKUP($E5210,rahvdata!$AD$2:$AE$80,2,FALSE)</f>
        <v>Pärnu</v>
      </c>
      <c r="H5210" t="s">
        <v>248</v>
      </c>
    </row>
    <row r="5211" spans="1:8" x14ac:dyDescent="0.35">
      <c r="A5211" s="3" t="s">
        <v>106</v>
      </c>
      <c r="B5211" s="42">
        <v>118</v>
      </c>
      <c r="C5211" s="42">
        <v>58</v>
      </c>
      <c r="D5211" s="42">
        <v>58</v>
      </c>
      <c r="E5211" s="1" t="s">
        <v>55</v>
      </c>
      <c r="F5211" s="41" t="s">
        <v>201</v>
      </c>
      <c r="G5211" t="str">
        <f>VLOOKUP($E5211,rahvdata!$AD$2:$AE$80,2,FALSE)</f>
        <v>Pärnu</v>
      </c>
      <c r="H5211" t="s">
        <v>248</v>
      </c>
    </row>
    <row r="5212" spans="1:8" x14ac:dyDescent="0.35">
      <c r="A5212" s="3" t="s">
        <v>106</v>
      </c>
      <c r="B5212" s="42">
        <v>152</v>
      </c>
      <c r="C5212" s="42">
        <v>68</v>
      </c>
      <c r="D5212" s="42">
        <v>85</v>
      </c>
      <c r="E5212" s="1" t="s">
        <v>55</v>
      </c>
      <c r="F5212" s="41" t="s">
        <v>202</v>
      </c>
      <c r="G5212" t="str">
        <f>VLOOKUP($E5212,rahvdata!$AD$2:$AE$80,2,FALSE)</f>
        <v>Pärnu</v>
      </c>
      <c r="H5212" t="s">
        <v>248</v>
      </c>
    </row>
    <row r="5213" spans="1:8" x14ac:dyDescent="0.35">
      <c r="A5213" s="3" t="s">
        <v>107</v>
      </c>
      <c r="B5213" s="42">
        <v>128</v>
      </c>
      <c r="C5213" s="42">
        <v>46</v>
      </c>
      <c r="D5213" s="42">
        <v>77</v>
      </c>
      <c r="E5213" s="1" t="s">
        <v>55</v>
      </c>
      <c r="F5213" s="41" t="s">
        <v>203</v>
      </c>
      <c r="G5213" t="str">
        <f>VLOOKUP($E5213,rahvdata!$AD$2:$AE$80,2,FALSE)</f>
        <v>Pärnu</v>
      </c>
      <c r="H5213" t="s">
        <v>248</v>
      </c>
    </row>
    <row r="5214" spans="1:8" x14ac:dyDescent="0.35">
      <c r="A5214" s="3" t="s">
        <v>107</v>
      </c>
      <c r="B5214" s="42">
        <v>143</v>
      </c>
      <c r="C5214" s="42">
        <v>69</v>
      </c>
      <c r="D5214" s="42">
        <v>77</v>
      </c>
      <c r="E5214" s="1" t="s">
        <v>55</v>
      </c>
      <c r="F5214" s="41" t="s">
        <v>204</v>
      </c>
      <c r="G5214" t="str">
        <f>VLOOKUP($E5214,rahvdata!$AD$2:$AE$80,2,FALSE)</f>
        <v>Pärnu</v>
      </c>
      <c r="H5214" t="s">
        <v>248</v>
      </c>
    </row>
    <row r="5215" spans="1:8" x14ac:dyDescent="0.35">
      <c r="A5215" s="3" t="s">
        <v>107</v>
      </c>
      <c r="B5215" s="42">
        <v>105</v>
      </c>
      <c r="C5215" s="42">
        <v>62</v>
      </c>
      <c r="D5215" s="42">
        <v>47</v>
      </c>
      <c r="E5215" s="1" t="s">
        <v>55</v>
      </c>
      <c r="F5215" s="41" t="s">
        <v>205</v>
      </c>
      <c r="G5215" t="str">
        <f>VLOOKUP($E5215,rahvdata!$AD$2:$AE$80,2,FALSE)</f>
        <v>Pärnu</v>
      </c>
      <c r="H5215" t="s">
        <v>248</v>
      </c>
    </row>
    <row r="5216" spans="1:8" x14ac:dyDescent="0.35">
      <c r="A5216" s="3" t="s">
        <v>107</v>
      </c>
      <c r="B5216" s="42">
        <v>134</v>
      </c>
      <c r="C5216" s="42">
        <v>53</v>
      </c>
      <c r="D5216" s="42">
        <v>81</v>
      </c>
      <c r="E5216" s="1" t="s">
        <v>55</v>
      </c>
      <c r="F5216" s="41" t="s">
        <v>206</v>
      </c>
      <c r="G5216" t="str">
        <f>VLOOKUP($E5216,rahvdata!$AD$2:$AE$80,2,FALSE)</f>
        <v>Pärnu</v>
      </c>
      <c r="H5216" t="s">
        <v>248</v>
      </c>
    </row>
    <row r="5217" spans="1:9" x14ac:dyDescent="0.35">
      <c r="A5217" s="3" t="s">
        <v>107</v>
      </c>
      <c r="B5217" s="42">
        <v>122</v>
      </c>
      <c r="C5217" s="42">
        <v>58</v>
      </c>
      <c r="D5217" s="42">
        <v>64</v>
      </c>
      <c r="E5217" s="1" t="s">
        <v>55</v>
      </c>
      <c r="F5217" s="41" t="s">
        <v>207</v>
      </c>
      <c r="G5217" t="str">
        <f>VLOOKUP($E5217,rahvdata!$AD$2:$AE$80,2,FALSE)</f>
        <v>Pärnu</v>
      </c>
      <c r="H5217" t="s">
        <v>248</v>
      </c>
      <c r="I5217" t="s">
        <v>252</v>
      </c>
    </row>
    <row r="5218" spans="1:9" x14ac:dyDescent="0.35">
      <c r="A5218" s="3" t="s">
        <v>107</v>
      </c>
      <c r="B5218" s="42">
        <v>123</v>
      </c>
      <c r="C5218" s="42">
        <v>70</v>
      </c>
      <c r="D5218" s="42">
        <v>51</v>
      </c>
      <c r="E5218" s="1" t="s">
        <v>55</v>
      </c>
      <c r="F5218" s="41" t="s">
        <v>208</v>
      </c>
      <c r="G5218" t="str">
        <f>VLOOKUP($E5218,rahvdata!$AD$2:$AE$80,2,FALSE)</f>
        <v>Pärnu</v>
      </c>
      <c r="H5218" t="s">
        <v>249</v>
      </c>
      <c r="I5218" t="s">
        <v>252</v>
      </c>
    </row>
    <row r="5219" spans="1:9" x14ac:dyDescent="0.35">
      <c r="A5219" s="3" t="s">
        <v>107</v>
      </c>
      <c r="B5219" s="42">
        <v>135</v>
      </c>
      <c r="C5219" s="42">
        <v>65</v>
      </c>
      <c r="D5219" s="42">
        <v>70</v>
      </c>
      <c r="E5219" s="1" t="s">
        <v>55</v>
      </c>
      <c r="F5219" s="41" t="s">
        <v>209</v>
      </c>
      <c r="G5219" t="str">
        <f>VLOOKUP($E5219,rahvdata!$AD$2:$AE$80,2,FALSE)</f>
        <v>Pärnu</v>
      </c>
      <c r="H5219" t="s">
        <v>249</v>
      </c>
      <c r="I5219" t="s">
        <v>252</v>
      </c>
    </row>
    <row r="5220" spans="1:9" x14ac:dyDescent="0.35">
      <c r="A5220" s="3" t="s">
        <v>107</v>
      </c>
      <c r="B5220" s="42">
        <v>130</v>
      </c>
      <c r="C5220" s="42">
        <v>52</v>
      </c>
      <c r="D5220" s="42">
        <v>78</v>
      </c>
      <c r="E5220" s="1" t="s">
        <v>55</v>
      </c>
      <c r="F5220" s="41" t="s">
        <v>210</v>
      </c>
      <c r="G5220" t="str">
        <f>VLOOKUP($E5220,rahvdata!$AD$2:$AE$80,2,FALSE)</f>
        <v>Pärnu</v>
      </c>
      <c r="H5220" t="s">
        <v>249</v>
      </c>
      <c r="I5220" t="s">
        <v>252</v>
      </c>
    </row>
    <row r="5221" spans="1:9" x14ac:dyDescent="0.35">
      <c r="A5221" s="3" t="s">
        <v>107</v>
      </c>
      <c r="B5221" s="42">
        <v>131</v>
      </c>
      <c r="C5221" s="42">
        <v>58</v>
      </c>
      <c r="D5221" s="42">
        <v>73</v>
      </c>
      <c r="E5221" s="1" t="s">
        <v>55</v>
      </c>
      <c r="F5221" s="41" t="s">
        <v>211</v>
      </c>
      <c r="G5221" t="str">
        <f>VLOOKUP($E5221,rahvdata!$AD$2:$AE$80,2,FALSE)</f>
        <v>Pärnu</v>
      </c>
      <c r="H5221" t="s">
        <v>249</v>
      </c>
      <c r="I5221" t="s">
        <v>252</v>
      </c>
    </row>
    <row r="5222" spans="1:9" x14ac:dyDescent="0.35">
      <c r="A5222" s="3" t="s">
        <v>107</v>
      </c>
      <c r="B5222" s="42">
        <v>110</v>
      </c>
      <c r="C5222" s="42">
        <v>57</v>
      </c>
      <c r="D5222" s="42">
        <v>53</v>
      </c>
      <c r="E5222" s="1" t="s">
        <v>55</v>
      </c>
      <c r="F5222" s="41" t="s">
        <v>212</v>
      </c>
      <c r="G5222" t="str">
        <f>VLOOKUP($E5222,rahvdata!$AD$2:$AE$80,2,FALSE)</f>
        <v>Pärnu</v>
      </c>
      <c r="H5222" t="s">
        <v>249</v>
      </c>
      <c r="I5222" t="s">
        <v>252</v>
      </c>
    </row>
    <row r="5223" spans="1:9" x14ac:dyDescent="0.35">
      <c r="A5223" s="3" t="s">
        <v>108</v>
      </c>
      <c r="B5223" s="42">
        <v>99</v>
      </c>
      <c r="C5223" s="42">
        <v>44</v>
      </c>
      <c r="D5223" s="42">
        <v>50</v>
      </c>
      <c r="E5223" s="1" t="s">
        <v>55</v>
      </c>
      <c r="F5223" s="41" t="s">
        <v>213</v>
      </c>
      <c r="G5223" t="str">
        <f>VLOOKUP($E5223,rahvdata!$AD$2:$AE$80,2,FALSE)</f>
        <v>Pärnu</v>
      </c>
      <c r="H5223" t="s">
        <v>249</v>
      </c>
      <c r="I5223" t="s">
        <v>252</v>
      </c>
    </row>
    <row r="5224" spans="1:9" x14ac:dyDescent="0.35">
      <c r="A5224" s="3" t="s">
        <v>108</v>
      </c>
      <c r="B5224" s="42">
        <v>101</v>
      </c>
      <c r="C5224" s="42">
        <v>44</v>
      </c>
      <c r="D5224" s="42">
        <v>59</v>
      </c>
      <c r="E5224" s="1" t="s">
        <v>55</v>
      </c>
      <c r="F5224" s="41" t="s">
        <v>214</v>
      </c>
      <c r="G5224" t="str">
        <f>VLOOKUP($E5224,rahvdata!$AD$2:$AE$80,2,FALSE)</f>
        <v>Pärnu</v>
      </c>
      <c r="H5224" t="s">
        <v>249</v>
      </c>
      <c r="I5224" t="s">
        <v>252</v>
      </c>
    </row>
    <row r="5225" spans="1:9" x14ac:dyDescent="0.35">
      <c r="A5225" s="3" t="s">
        <v>108</v>
      </c>
      <c r="B5225" s="42">
        <v>92</v>
      </c>
      <c r="C5225" s="42">
        <v>38</v>
      </c>
      <c r="D5225" s="42">
        <v>54</v>
      </c>
      <c r="E5225" s="1" t="s">
        <v>55</v>
      </c>
      <c r="F5225" s="41" t="s">
        <v>215</v>
      </c>
      <c r="G5225" t="str">
        <f>VLOOKUP($E5225,rahvdata!$AD$2:$AE$80,2,FALSE)</f>
        <v>Pärnu</v>
      </c>
      <c r="H5225" t="s">
        <v>249</v>
      </c>
      <c r="I5225" t="s">
        <v>252</v>
      </c>
    </row>
    <row r="5226" spans="1:9" x14ac:dyDescent="0.35">
      <c r="A5226" s="3" t="s">
        <v>108</v>
      </c>
      <c r="B5226" s="42">
        <v>95</v>
      </c>
      <c r="C5226" s="42">
        <v>39</v>
      </c>
      <c r="D5226" s="42">
        <v>58</v>
      </c>
      <c r="E5226" s="1" t="s">
        <v>55</v>
      </c>
      <c r="F5226" s="41" t="s">
        <v>216</v>
      </c>
      <c r="G5226" t="str">
        <f>VLOOKUP($E5226,rahvdata!$AD$2:$AE$80,2,FALSE)</f>
        <v>Pärnu</v>
      </c>
      <c r="H5226" t="s">
        <v>249</v>
      </c>
      <c r="I5226" t="s">
        <v>252</v>
      </c>
    </row>
    <row r="5227" spans="1:9" x14ac:dyDescent="0.35">
      <c r="A5227" s="3" t="s">
        <v>108</v>
      </c>
      <c r="B5227" s="42">
        <v>89</v>
      </c>
      <c r="C5227" s="42">
        <v>29</v>
      </c>
      <c r="D5227" s="42">
        <v>56</v>
      </c>
      <c r="E5227" s="1" t="s">
        <v>55</v>
      </c>
      <c r="F5227" s="41" t="s">
        <v>217</v>
      </c>
      <c r="G5227" t="str">
        <f>VLOOKUP($E5227,rahvdata!$AD$2:$AE$80,2,FALSE)</f>
        <v>Pärnu</v>
      </c>
      <c r="H5227" t="s">
        <v>249</v>
      </c>
      <c r="I5227" t="s">
        <v>252</v>
      </c>
    </row>
    <row r="5228" spans="1:9" x14ac:dyDescent="0.35">
      <c r="A5228" s="3" t="s">
        <v>108</v>
      </c>
      <c r="B5228" s="42">
        <v>100</v>
      </c>
      <c r="C5228" s="42">
        <v>40</v>
      </c>
      <c r="D5228" s="42">
        <v>56</v>
      </c>
      <c r="E5228" s="1" t="s">
        <v>55</v>
      </c>
      <c r="F5228" s="41" t="s">
        <v>218</v>
      </c>
      <c r="G5228" t="str">
        <f>VLOOKUP($E5228,rahvdata!$AD$2:$AE$80,2,FALSE)</f>
        <v>Pärnu</v>
      </c>
      <c r="H5228" t="s">
        <v>249</v>
      </c>
      <c r="I5228" t="s">
        <v>252</v>
      </c>
    </row>
    <row r="5229" spans="1:9" x14ac:dyDescent="0.35">
      <c r="A5229" s="3" t="s">
        <v>108</v>
      </c>
      <c r="B5229" s="42">
        <v>53</v>
      </c>
      <c r="C5229" s="42">
        <v>22</v>
      </c>
      <c r="D5229" s="42">
        <v>31</v>
      </c>
      <c r="E5229" s="1" t="s">
        <v>55</v>
      </c>
      <c r="F5229" s="41" t="s">
        <v>219</v>
      </c>
      <c r="G5229" t="str">
        <f>VLOOKUP($E5229,rahvdata!$AD$2:$AE$80,2,FALSE)</f>
        <v>Pärnu</v>
      </c>
      <c r="H5229" t="s">
        <v>249</v>
      </c>
      <c r="I5229" t="s">
        <v>252</v>
      </c>
    </row>
    <row r="5230" spans="1:9" x14ac:dyDescent="0.35">
      <c r="A5230" s="3" t="s">
        <v>108</v>
      </c>
      <c r="B5230" s="42">
        <v>73</v>
      </c>
      <c r="C5230" s="42">
        <v>28</v>
      </c>
      <c r="D5230" s="42">
        <v>45</v>
      </c>
      <c r="E5230" s="1" t="s">
        <v>55</v>
      </c>
      <c r="F5230" s="41" t="s">
        <v>220</v>
      </c>
      <c r="G5230" t="str">
        <f>VLOOKUP($E5230,rahvdata!$AD$2:$AE$80,2,FALSE)</f>
        <v>Pärnu</v>
      </c>
      <c r="H5230" t="s">
        <v>249</v>
      </c>
      <c r="I5230" t="s">
        <v>252</v>
      </c>
    </row>
    <row r="5231" spans="1:9" x14ac:dyDescent="0.35">
      <c r="A5231" s="3" t="s">
        <v>108</v>
      </c>
      <c r="B5231" s="42">
        <v>74</v>
      </c>
      <c r="C5231" s="42">
        <v>24</v>
      </c>
      <c r="D5231" s="42">
        <v>46</v>
      </c>
      <c r="E5231" s="1" t="s">
        <v>55</v>
      </c>
      <c r="F5231" s="41" t="s">
        <v>221</v>
      </c>
      <c r="G5231" t="str">
        <f>VLOOKUP($E5231,rahvdata!$AD$2:$AE$80,2,FALSE)</f>
        <v>Pärnu</v>
      </c>
      <c r="H5231" t="s">
        <v>249</v>
      </c>
      <c r="I5231" t="s">
        <v>252</v>
      </c>
    </row>
    <row r="5232" spans="1:9" x14ac:dyDescent="0.35">
      <c r="A5232" s="3" t="s">
        <v>108</v>
      </c>
      <c r="B5232" s="42">
        <v>75</v>
      </c>
      <c r="C5232" s="42">
        <v>22</v>
      </c>
      <c r="D5232" s="42">
        <v>52</v>
      </c>
      <c r="E5232" s="1" t="s">
        <v>55</v>
      </c>
      <c r="F5232" s="41" t="s">
        <v>222</v>
      </c>
      <c r="G5232" t="str">
        <f>VLOOKUP($E5232,rahvdata!$AD$2:$AE$80,2,FALSE)</f>
        <v>Pärnu</v>
      </c>
      <c r="H5232" t="s">
        <v>249</v>
      </c>
      <c r="I5232" t="s">
        <v>252</v>
      </c>
    </row>
    <row r="5233" spans="1:9" x14ac:dyDescent="0.35">
      <c r="A5233" s="3" t="s">
        <v>139</v>
      </c>
      <c r="B5233" s="42">
        <v>79</v>
      </c>
      <c r="C5233" s="42">
        <v>31</v>
      </c>
      <c r="D5233" s="42">
        <v>53</v>
      </c>
      <c r="E5233" s="1" t="s">
        <v>55</v>
      </c>
      <c r="F5233" s="41" t="s">
        <v>223</v>
      </c>
      <c r="G5233" t="str">
        <f>VLOOKUP($E5233,rahvdata!$AD$2:$AE$80,2,FALSE)</f>
        <v>Pärnu</v>
      </c>
      <c r="H5233" t="s">
        <v>249</v>
      </c>
      <c r="I5233" t="s">
        <v>252</v>
      </c>
    </row>
    <row r="5234" spans="1:9" x14ac:dyDescent="0.35">
      <c r="A5234" s="3" t="s">
        <v>139</v>
      </c>
      <c r="B5234" s="42">
        <v>75</v>
      </c>
      <c r="C5234" s="42">
        <v>24</v>
      </c>
      <c r="D5234" s="42">
        <v>52</v>
      </c>
      <c r="E5234" s="1" t="s">
        <v>55</v>
      </c>
      <c r="F5234" s="41" t="s">
        <v>224</v>
      </c>
      <c r="G5234" t="str">
        <f>VLOOKUP($E5234,rahvdata!$AD$2:$AE$80,2,FALSE)</f>
        <v>Pärnu</v>
      </c>
      <c r="H5234" t="s">
        <v>249</v>
      </c>
      <c r="I5234" t="s">
        <v>252</v>
      </c>
    </row>
    <row r="5235" spans="1:9" x14ac:dyDescent="0.35">
      <c r="A5235" s="3" t="s">
        <v>139</v>
      </c>
      <c r="B5235" s="42">
        <v>69</v>
      </c>
      <c r="C5235" s="42">
        <v>21</v>
      </c>
      <c r="D5235" s="42">
        <v>53</v>
      </c>
      <c r="E5235" s="1" t="s">
        <v>55</v>
      </c>
      <c r="F5235" s="41" t="s">
        <v>225</v>
      </c>
      <c r="G5235" t="str">
        <f>VLOOKUP($E5235,rahvdata!$AD$2:$AE$80,2,FALSE)</f>
        <v>Pärnu</v>
      </c>
      <c r="H5235" t="s">
        <v>249</v>
      </c>
      <c r="I5235" t="s">
        <v>252</v>
      </c>
    </row>
    <row r="5236" spans="1:9" x14ac:dyDescent="0.35">
      <c r="A5236" s="3" t="s">
        <v>139</v>
      </c>
      <c r="B5236" s="42">
        <v>63</v>
      </c>
      <c r="C5236" s="42">
        <v>17</v>
      </c>
      <c r="D5236" s="42">
        <v>46</v>
      </c>
      <c r="E5236" s="1" t="s">
        <v>55</v>
      </c>
      <c r="F5236" s="41" t="s">
        <v>226</v>
      </c>
      <c r="G5236" t="str">
        <f>VLOOKUP($E5236,rahvdata!$AD$2:$AE$80,2,FALSE)</f>
        <v>Pärnu</v>
      </c>
      <c r="H5236" t="s">
        <v>249</v>
      </c>
      <c r="I5236" t="s">
        <v>252</v>
      </c>
    </row>
    <row r="5237" spans="1:9" x14ac:dyDescent="0.35">
      <c r="A5237" s="3" t="s">
        <v>139</v>
      </c>
      <c r="B5237" s="42">
        <v>74</v>
      </c>
      <c r="C5237" s="42">
        <v>17</v>
      </c>
      <c r="D5237" s="42">
        <v>57</v>
      </c>
      <c r="E5237" s="1" t="s">
        <v>55</v>
      </c>
      <c r="F5237" s="41" t="s">
        <v>227</v>
      </c>
      <c r="G5237" t="str">
        <f>VLOOKUP($E5237,rahvdata!$AD$2:$AE$80,2,FALSE)</f>
        <v>Pärnu</v>
      </c>
      <c r="H5237" t="s">
        <v>249</v>
      </c>
      <c r="I5237" t="s">
        <v>252</v>
      </c>
    </row>
    <row r="5238" spans="1:9" x14ac:dyDescent="0.35">
      <c r="A5238" s="3" t="s">
        <v>139</v>
      </c>
      <c r="B5238" s="42">
        <v>49</v>
      </c>
      <c r="C5238" s="42">
        <v>5</v>
      </c>
      <c r="D5238" s="42">
        <v>42</v>
      </c>
      <c r="E5238" s="1" t="s">
        <v>55</v>
      </c>
      <c r="F5238" s="41" t="s">
        <v>228</v>
      </c>
      <c r="G5238" t="str">
        <f>VLOOKUP($E5238,rahvdata!$AD$2:$AE$80,2,FALSE)</f>
        <v>Pärnu</v>
      </c>
      <c r="H5238" t="s">
        <v>249</v>
      </c>
      <c r="I5238" t="s">
        <v>252</v>
      </c>
    </row>
    <row r="5239" spans="1:9" x14ac:dyDescent="0.35">
      <c r="A5239" s="3" t="s">
        <v>139</v>
      </c>
      <c r="B5239" s="42">
        <v>56</v>
      </c>
      <c r="C5239" s="42">
        <v>9</v>
      </c>
      <c r="D5239" s="42">
        <v>44</v>
      </c>
      <c r="E5239" s="1" t="s">
        <v>55</v>
      </c>
      <c r="F5239" s="41" t="s">
        <v>229</v>
      </c>
      <c r="G5239" t="str">
        <f>VLOOKUP($E5239,rahvdata!$AD$2:$AE$80,2,FALSE)</f>
        <v>Pärnu</v>
      </c>
      <c r="H5239" t="s">
        <v>249</v>
      </c>
      <c r="I5239" t="s">
        <v>252</v>
      </c>
    </row>
    <row r="5240" spans="1:9" x14ac:dyDescent="0.35">
      <c r="A5240" s="3" t="s">
        <v>139</v>
      </c>
      <c r="B5240" s="42">
        <v>36</v>
      </c>
      <c r="C5240" s="42">
        <v>6</v>
      </c>
      <c r="D5240" s="42">
        <v>28</v>
      </c>
      <c r="E5240" s="1" t="s">
        <v>55</v>
      </c>
      <c r="F5240" s="41" t="s">
        <v>230</v>
      </c>
      <c r="G5240" t="str">
        <f>VLOOKUP($E5240,rahvdata!$AD$2:$AE$80,2,FALSE)</f>
        <v>Pärnu</v>
      </c>
      <c r="H5240" t="s">
        <v>249</v>
      </c>
      <c r="I5240" t="s">
        <v>252</v>
      </c>
    </row>
    <row r="5241" spans="1:9" x14ac:dyDescent="0.35">
      <c r="A5241" s="3" t="s">
        <v>139</v>
      </c>
      <c r="B5241" s="42">
        <v>41</v>
      </c>
      <c r="C5241" s="42">
        <v>7</v>
      </c>
      <c r="D5241" s="42">
        <v>38</v>
      </c>
      <c r="E5241" s="1" t="s">
        <v>55</v>
      </c>
      <c r="F5241" s="41" t="s">
        <v>231</v>
      </c>
      <c r="G5241" t="str">
        <f>VLOOKUP($E5241,rahvdata!$AD$2:$AE$80,2,FALSE)</f>
        <v>Pärnu</v>
      </c>
      <c r="H5241" t="s">
        <v>249</v>
      </c>
      <c r="I5241" t="s">
        <v>252</v>
      </c>
    </row>
    <row r="5242" spans="1:9" x14ac:dyDescent="0.35">
      <c r="A5242" s="3" t="s">
        <v>139</v>
      </c>
      <c r="B5242" s="42">
        <v>40</v>
      </c>
      <c r="C5242" s="42">
        <v>13</v>
      </c>
      <c r="D5242" s="42">
        <v>32</v>
      </c>
      <c r="E5242" s="1" t="s">
        <v>55</v>
      </c>
      <c r="F5242" s="41" t="s">
        <v>232</v>
      </c>
      <c r="G5242" t="str">
        <f>VLOOKUP($E5242,rahvdata!$AD$2:$AE$80,2,FALSE)</f>
        <v>Pärnu</v>
      </c>
      <c r="H5242" t="s">
        <v>249</v>
      </c>
      <c r="I5242" t="s">
        <v>252</v>
      </c>
    </row>
    <row r="5243" spans="1:9" x14ac:dyDescent="0.35">
      <c r="A5243" s="3" t="s">
        <v>140</v>
      </c>
      <c r="B5243" s="42">
        <v>25</v>
      </c>
      <c r="C5243" s="42">
        <v>7</v>
      </c>
      <c r="D5243" s="42">
        <v>18</v>
      </c>
      <c r="E5243" s="1" t="s">
        <v>55</v>
      </c>
      <c r="F5243" s="41" t="s">
        <v>233</v>
      </c>
      <c r="G5243" t="str">
        <f>VLOOKUP($E5243,rahvdata!$AD$2:$AE$80,2,FALSE)</f>
        <v>Pärnu</v>
      </c>
      <c r="H5243" t="s">
        <v>249</v>
      </c>
      <c r="I5243" t="s">
        <v>252</v>
      </c>
    </row>
    <row r="5244" spans="1:9" x14ac:dyDescent="0.35">
      <c r="A5244" s="3" t="s">
        <v>140</v>
      </c>
      <c r="B5244" s="42">
        <v>21</v>
      </c>
      <c r="C5244" s="42">
        <v>3</v>
      </c>
      <c r="D5244" s="42">
        <v>18</v>
      </c>
      <c r="E5244" s="1" t="s">
        <v>55</v>
      </c>
      <c r="F5244" s="41" t="s">
        <v>234</v>
      </c>
      <c r="G5244" t="str">
        <f>VLOOKUP($E5244,rahvdata!$AD$2:$AE$80,2,FALSE)</f>
        <v>Pärnu</v>
      </c>
      <c r="H5244" t="s">
        <v>249</v>
      </c>
      <c r="I5244" t="s">
        <v>252</v>
      </c>
    </row>
    <row r="5245" spans="1:9" x14ac:dyDescent="0.35">
      <c r="A5245" s="3" t="s">
        <v>140</v>
      </c>
      <c r="B5245" s="42">
        <v>11</v>
      </c>
      <c r="C5245" s="42">
        <v>0</v>
      </c>
      <c r="D5245" s="42">
        <v>9</v>
      </c>
      <c r="E5245" s="1" t="s">
        <v>55</v>
      </c>
      <c r="F5245" s="41" t="s">
        <v>235</v>
      </c>
      <c r="G5245" t="str">
        <f>VLOOKUP($E5245,rahvdata!$AD$2:$AE$80,2,FALSE)</f>
        <v>Pärnu</v>
      </c>
      <c r="H5245" t="s">
        <v>249</v>
      </c>
      <c r="I5245" t="s">
        <v>252</v>
      </c>
    </row>
    <row r="5246" spans="1:9" x14ac:dyDescent="0.35">
      <c r="A5246" s="3" t="s">
        <v>140</v>
      </c>
      <c r="B5246" s="42">
        <v>12</v>
      </c>
      <c r="C5246" s="42">
        <v>4</v>
      </c>
      <c r="D5246" s="42">
        <v>11</v>
      </c>
      <c r="E5246" s="1" t="s">
        <v>55</v>
      </c>
      <c r="F5246" s="41" t="s">
        <v>236</v>
      </c>
      <c r="G5246" t="str">
        <f>VLOOKUP($E5246,rahvdata!$AD$2:$AE$80,2,FALSE)</f>
        <v>Pärnu</v>
      </c>
      <c r="H5246" t="s">
        <v>249</v>
      </c>
      <c r="I5246" t="s">
        <v>252</v>
      </c>
    </row>
    <row r="5247" spans="1:9" x14ac:dyDescent="0.35">
      <c r="A5247" s="3" t="s">
        <v>140</v>
      </c>
      <c r="B5247" s="42">
        <v>15</v>
      </c>
      <c r="C5247" s="42">
        <v>4</v>
      </c>
      <c r="D5247" s="42">
        <v>11</v>
      </c>
      <c r="E5247" s="1" t="s">
        <v>55</v>
      </c>
      <c r="F5247" s="41" t="s">
        <v>237</v>
      </c>
      <c r="G5247" t="str">
        <f>VLOOKUP($E5247,rahvdata!$AD$2:$AE$80,2,FALSE)</f>
        <v>Pärnu</v>
      </c>
      <c r="H5247" t="s">
        <v>249</v>
      </c>
      <c r="I5247" t="s">
        <v>252</v>
      </c>
    </row>
    <row r="5248" spans="1:9" x14ac:dyDescent="0.35">
      <c r="A5248" s="3" t="s">
        <v>140</v>
      </c>
      <c r="B5248" s="42">
        <v>5</v>
      </c>
      <c r="C5248" s="42">
        <v>0</v>
      </c>
      <c r="D5248" s="42">
        <v>5</v>
      </c>
      <c r="E5248" s="1" t="s">
        <v>55</v>
      </c>
      <c r="F5248" s="41" t="s">
        <v>238</v>
      </c>
      <c r="G5248" t="str">
        <f>VLOOKUP($E5248,rahvdata!$AD$2:$AE$80,2,FALSE)</f>
        <v>Pärnu</v>
      </c>
      <c r="H5248" t="s">
        <v>249</v>
      </c>
      <c r="I5248" t="s">
        <v>252</v>
      </c>
    </row>
    <row r="5249" spans="1:9" x14ac:dyDescent="0.35">
      <c r="A5249" s="3" t="s">
        <v>140</v>
      </c>
      <c r="B5249" s="42">
        <v>10</v>
      </c>
      <c r="C5249" s="42">
        <v>0</v>
      </c>
      <c r="D5249" s="42">
        <v>9</v>
      </c>
      <c r="E5249" s="1" t="s">
        <v>55</v>
      </c>
      <c r="F5249" s="41" t="s">
        <v>239</v>
      </c>
      <c r="G5249" t="str">
        <f>VLOOKUP($E5249,rahvdata!$AD$2:$AE$80,2,FALSE)</f>
        <v>Pärnu</v>
      </c>
      <c r="H5249" t="s">
        <v>249</v>
      </c>
      <c r="I5249" t="s">
        <v>252</v>
      </c>
    </row>
    <row r="5250" spans="1:9" x14ac:dyDescent="0.35">
      <c r="A5250" s="3" t="s">
        <v>140</v>
      </c>
      <c r="B5250" s="42">
        <v>4</v>
      </c>
      <c r="C5250" s="42">
        <v>0</v>
      </c>
      <c r="D5250" s="42">
        <v>3</v>
      </c>
      <c r="E5250" s="1" t="s">
        <v>55</v>
      </c>
      <c r="F5250" s="41" t="s">
        <v>240</v>
      </c>
      <c r="G5250" t="str">
        <f>VLOOKUP($E5250,rahvdata!$AD$2:$AE$80,2,FALSE)</f>
        <v>Pärnu</v>
      </c>
      <c r="H5250" t="s">
        <v>249</v>
      </c>
      <c r="I5250" t="s">
        <v>252</v>
      </c>
    </row>
    <row r="5251" spans="1:9" x14ac:dyDescent="0.35">
      <c r="A5251" s="3" t="s">
        <v>140</v>
      </c>
      <c r="B5251" s="42">
        <v>5</v>
      </c>
      <c r="C5251" s="42">
        <v>5</v>
      </c>
      <c r="D5251" s="42">
        <v>3</v>
      </c>
      <c r="E5251" s="1" t="s">
        <v>55</v>
      </c>
      <c r="F5251" s="41" t="s">
        <v>241</v>
      </c>
      <c r="G5251" t="str">
        <f>VLOOKUP($E5251,rahvdata!$AD$2:$AE$80,2,FALSE)</f>
        <v>Pärnu</v>
      </c>
      <c r="H5251" t="s">
        <v>249</v>
      </c>
      <c r="I5251" t="s">
        <v>252</v>
      </c>
    </row>
    <row r="5252" spans="1:9" x14ac:dyDescent="0.35">
      <c r="A5252" s="3" t="s">
        <v>140</v>
      </c>
      <c r="B5252" s="42">
        <v>0</v>
      </c>
      <c r="C5252" s="42">
        <v>0</v>
      </c>
      <c r="D5252" s="42">
        <v>0</v>
      </c>
      <c r="E5252" s="1" t="s">
        <v>55</v>
      </c>
      <c r="F5252" s="41" t="s">
        <v>242</v>
      </c>
      <c r="G5252" t="str">
        <f>VLOOKUP($E5252,rahvdata!$AD$2:$AE$80,2,FALSE)</f>
        <v>Pärnu</v>
      </c>
      <c r="H5252" t="s">
        <v>249</v>
      </c>
      <c r="I5252" t="s">
        <v>252</v>
      </c>
    </row>
    <row r="5253" spans="1:9" x14ac:dyDescent="0.35">
      <c r="A5253" s="3" t="s">
        <v>140</v>
      </c>
      <c r="B5253" s="42">
        <v>3</v>
      </c>
      <c r="C5253" s="42">
        <v>0</v>
      </c>
      <c r="D5253" s="42">
        <v>3</v>
      </c>
      <c r="E5253" s="1" t="s">
        <v>55</v>
      </c>
      <c r="F5253" s="41" t="s">
        <v>243</v>
      </c>
      <c r="G5253" t="str">
        <f>VLOOKUP($E5253,rahvdata!$AD$2:$AE$80,2,FALSE)</f>
        <v>Pärnu</v>
      </c>
      <c r="H5253" t="s">
        <v>249</v>
      </c>
    </row>
    <row r="5254" spans="1:9" x14ac:dyDescent="0.35">
      <c r="A5254" s="3" t="s">
        <v>113</v>
      </c>
      <c r="B5254" s="42">
        <v>50</v>
      </c>
      <c r="C5254" s="42">
        <v>21</v>
      </c>
      <c r="D5254" s="42">
        <v>34</v>
      </c>
      <c r="E5254" s="1" t="s">
        <v>60</v>
      </c>
      <c r="F5254" s="41" t="s">
        <v>143</v>
      </c>
      <c r="G5254" t="str">
        <f>VLOOKUP($E5254,rahvdata!$AD$2:$AE$80,2,FALSE)</f>
        <v>Rapla</v>
      </c>
      <c r="H5254" t="s">
        <v>247</v>
      </c>
      <c r="I5254" t="s">
        <v>251</v>
      </c>
    </row>
    <row r="5255" spans="1:9" x14ac:dyDescent="0.35">
      <c r="A5255" s="3" t="s">
        <v>113</v>
      </c>
      <c r="B5255" s="42">
        <v>56</v>
      </c>
      <c r="C5255" s="42">
        <v>33</v>
      </c>
      <c r="D5255" s="42">
        <v>23</v>
      </c>
      <c r="E5255" s="1" t="s">
        <v>60</v>
      </c>
      <c r="F5255" s="41" t="s">
        <v>144</v>
      </c>
      <c r="G5255" t="str">
        <f>VLOOKUP($E5255,rahvdata!$AD$2:$AE$80,2,FALSE)</f>
        <v>Rapla</v>
      </c>
      <c r="H5255" t="s">
        <v>247</v>
      </c>
      <c r="I5255" t="s">
        <v>251</v>
      </c>
    </row>
    <row r="5256" spans="1:9" x14ac:dyDescent="0.35">
      <c r="A5256" s="3" t="s">
        <v>113</v>
      </c>
      <c r="B5256" s="42">
        <v>36</v>
      </c>
      <c r="C5256" s="42">
        <v>17</v>
      </c>
      <c r="D5256" s="42">
        <v>23</v>
      </c>
      <c r="E5256" s="1" t="s">
        <v>60</v>
      </c>
      <c r="F5256" s="41" t="s">
        <v>145</v>
      </c>
      <c r="G5256" t="str">
        <f>VLOOKUP($E5256,rahvdata!$AD$2:$AE$80,2,FALSE)</f>
        <v>Rapla</v>
      </c>
      <c r="H5256" t="s">
        <v>247</v>
      </c>
      <c r="I5256" t="s">
        <v>251</v>
      </c>
    </row>
    <row r="5257" spans="1:9" x14ac:dyDescent="0.35">
      <c r="A5257" s="3" t="s">
        <v>113</v>
      </c>
      <c r="B5257" s="42">
        <v>71</v>
      </c>
      <c r="C5257" s="42">
        <v>39</v>
      </c>
      <c r="D5257" s="42">
        <v>32</v>
      </c>
      <c r="E5257" s="1" t="s">
        <v>60</v>
      </c>
      <c r="F5257" s="41" t="s">
        <v>146</v>
      </c>
      <c r="G5257" t="str">
        <f>VLOOKUP($E5257,rahvdata!$AD$2:$AE$80,2,FALSE)</f>
        <v>Rapla</v>
      </c>
      <c r="H5257" t="s">
        <v>247</v>
      </c>
      <c r="I5257" t="s">
        <v>251</v>
      </c>
    </row>
    <row r="5258" spans="1:9" x14ac:dyDescent="0.35">
      <c r="A5258" s="3" t="s">
        <v>113</v>
      </c>
      <c r="B5258" s="42">
        <v>60</v>
      </c>
      <c r="C5258" s="42">
        <v>32</v>
      </c>
      <c r="D5258" s="42">
        <v>28</v>
      </c>
      <c r="E5258" s="1" t="s">
        <v>60</v>
      </c>
      <c r="F5258" s="41" t="s">
        <v>147</v>
      </c>
      <c r="G5258" t="str">
        <f>VLOOKUP($E5258,rahvdata!$AD$2:$AE$80,2,FALSE)</f>
        <v>Rapla</v>
      </c>
      <c r="H5258" t="s">
        <v>247</v>
      </c>
      <c r="I5258" t="s">
        <v>251</v>
      </c>
    </row>
    <row r="5259" spans="1:9" x14ac:dyDescent="0.35">
      <c r="A5259" s="3" t="s">
        <v>113</v>
      </c>
      <c r="B5259" s="42">
        <v>66</v>
      </c>
      <c r="C5259" s="42">
        <v>28</v>
      </c>
      <c r="D5259" s="42">
        <v>33</v>
      </c>
      <c r="E5259" s="1" t="s">
        <v>60</v>
      </c>
      <c r="F5259" s="41" t="s">
        <v>148</v>
      </c>
      <c r="G5259" t="str">
        <f>VLOOKUP($E5259,rahvdata!$AD$2:$AE$80,2,FALSE)</f>
        <v>Rapla</v>
      </c>
      <c r="H5259" t="s">
        <v>247</v>
      </c>
      <c r="I5259" t="s">
        <v>251</v>
      </c>
    </row>
    <row r="5260" spans="1:9" x14ac:dyDescent="0.35">
      <c r="A5260" s="3" t="s">
        <v>113</v>
      </c>
      <c r="B5260" s="42">
        <v>67</v>
      </c>
      <c r="C5260" s="42">
        <v>40</v>
      </c>
      <c r="D5260" s="42">
        <v>27</v>
      </c>
      <c r="E5260" s="1" t="s">
        <v>60</v>
      </c>
      <c r="F5260" s="41" t="s">
        <v>149</v>
      </c>
      <c r="G5260" t="str">
        <f>VLOOKUP($E5260,rahvdata!$AD$2:$AE$80,2,FALSE)</f>
        <v>Rapla</v>
      </c>
      <c r="H5260" t="s">
        <v>247</v>
      </c>
      <c r="I5260" t="s">
        <v>251</v>
      </c>
    </row>
    <row r="5261" spans="1:9" x14ac:dyDescent="0.35">
      <c r="A5261" s="3" t="s">
        <v>113</v>
      </c>
      <c r="B5261" s="42">
        <v>64</v>
      </c>
      <c r="C5261" s="42">
        <v>34</v>
      </c>
      <c r="D5261" s="42">
        <v>30</v>
      </c>
      <c r="E5261" s="1" t="s">
        <v>60</v>
      </c>
      <c r="F5261" s="41" t="s">
        <v>150</v>
      </c>
      <c r="G5261" t="str">
        <f>VLOOKUP($E5261,rahvdata!$AD$2:$AE$80,2,FALSE)</f>
        <v>Rapla</v>
      </c>
      <c r="H5261" t="s">
        <v>247</v>
      </c>
      <c r="I5261" t="s">
        <v>251</v>
      </c>
    </row>
    <row r="5262" spans="1:9" x14ac:dyDescent="0.35">
      <c r="A5262" s="3" t="s">
        <v>113</v>
      </c>
      <c r="B5262" s="42">
        <v>52</v>
      </c>
      <c r="C5262" s="42">
        <v>33</v>
      </c>
      <c r="D5262" s="42">
        <v>19</v>
      </c>
      <c r="E5262" s="1" t="s">
        <v>60</v>
      </c>
      <c r="F5262" s="41" t="s">
        <v>151</v>
      </c>
      <c r="G5262" t="str">
        <f>VLOOKUP($E5262,rahvdata!$AD$2:$AE$80,2,FALSE)</f>
        <v>Rapla</v>
      </c>
      <c r="H5262" t="s">
        <v>247</v>
      </c>
      <c r="I5262" t="s">
        <v>251</v>
      </c>
    </row>
    <row r="5263" spans="1:9" x14ac:dyDescent="0.35">
      <c r="A5263" s="3" t="s">
        <v>113</v>
      </c>
      <c r="B5263" s="42">
        <v>55</v>
      </c>
      <c r="C5263" s="42">
        <v>27</v>
      </c>
      <c r="D5263" s="42">
        <v>28</v>
      </c>
      <c r="E5263" s="1" t="s">
        <v>60</v>
      </c>
      <c r="F5263" s="41" t="s">
        <v>152</v>
      </c>
      <c r="G5263" t="str">
        <f>VLOOKUP($E5263,rahvdata!$AD$2:$AE$80,2,FALSE)</f>
        <v>Rapla</v>
      </c>
      <c r="H5263" t="s">
        <v>247</v>
      </c>
      <c r="I5263" t="s">
        <v>251</v>
      </c>
    </row>
    <row r="5264" spans="1:9" x14ac:dyDescent="0.35">
      <c r="A5264" s="8" t="s">
        <v>103</v>
      </c>
      <c r="B5264" s="42">
        <v>65</v>
      </c>
      <c r="C5264" s="42">
        <v>28</v>
      </c>
      <c r="D5264" s="42">
        <v>38</v>
      </c>
      <c r="E5264" s="1" t="s">
        <v>60</v>
      </c>
      <c r="F5264" s="41" t="s">
        <v>153</v>
      </c>
      <c r="G5264" t="str">
        <f>VLOOKUP($E5264,rahvdata!$AD$2:$AE$80,2,FALSE)</f>
        <v>Rapla</v>
      </c>
      <c r="H5264" t="s">
        <v>247</v>
      </c>
      <c r="I5264" t="s">
        <v>251</v>
      </c>
    </row>
    <row r="5265" spans="1:9" x14ac:dyDescent="0.35">
      <c r="A5265" s="8" t="s">
        <v>103</v>
      </c>
      <c r="B5265" s="42">
        <v>65</v>
      </c>
      <c r="C5265" s="42">
        <v>29</v>
      </c>
      <c r="D5265" s="42">
        <v>38</v>
      </c>
      <c r="E5265" s="1" t="s">
        <v>60</v>
      </c>
      <c r="F5265" s="41" t="s">
        <v>154</v>
      </c>
      <c r="G5265" t="str">
        <f>VLOOKUP($E5265,rahvdata!$AD$2:$AE$80,2,FALSE)</f>
        <v>Rapla</v>
      </c>
      <c r="H5265" t="s">
        <v>247</v>
      </c>
      <c r="I5265" t="s">
        <v>251</v>
      </c>
    </row>
    <row r="5266" spans="1:9" x14ac:dyDescent="0.35">
      <c r="A5266" s="8" t="s">
        <v>103</v>
      </c>
      <c r="B5266" s="42">
        <v>70</v>
      </c>
      <c r="C5266" s="42">
        <v>37</v>
      </c>
      <c r="D5266" s="42">
        <v>33</v>
      </c>
      <c r="E5266" s="1" t="s">
        <v>60</v>
      </c>
      <c r="F5266" s="41" t="s">
        <v>155</v>
      </c>
      <c r="G5266" t="str">
        <f>VLOOKUP($E5266,rahvdata!$AD$2:$AE$80,2,FALSE)</f>
        <v>Rapla</v>
      </c>
      <c r="H5266" t="s">
        <v>247</v>
      </c>
      <c r="I5266" t="s">
        <v>251</v>
      </c>
    </row>
    <row r="5267" spans="1:9" x14ac:dyDescent="0.35">
      <c r="A5267" s="8" t="s">
        <v>103</v>
      </c>
      <c r="B5267" s="42">
        <v>60</v>
      </c>
      <c r="C5267" s="42">
        <v>31</v>
      </c>
      <c r="D5267" s="42">
        <v>29</v>
      </c>
      <c r="E5267" s="1" t="s">
        <v>60</v>
      </c>
      <c r="F5267" s="41" t="s">
        <v>156</v>
      </c>
      <c r="G5267" t="str">
        <f>VLOOKUP($E5267,rahvdata!$AD$2:$AE$80,2,FALSE)</f>
        <v>Rapla</v>
      </c>
      <c r="H5267" t="s">
        <v>247</v>
      </c>
      <c r="I5267" t="s">
        <v>251</v>
      </c>
    </row>
    <row r="5268" spans="1:9" x14ac:dyDescent="0.35">
      <c r="A5268" s="8" t="s">
        <v>103</v>
      </c>
      <c r="B5268" s="42">
        <v>67</v>
      </c>
      <c r="C5268" s="42">
        <v>34</v>
      </c>
      <c r="D5268" s="42">
        <v>33</v>
      </c>
      <c r="E5268" s="1" t="s">
        <v>60</v>
      </c>
      <c r="F5268" s="41" t="s">
        <v>157</v>
      </c>
      <c r="G5268" t="str">
        <f>VLOOKUP($E5268,rahvdata!$AD$2:$AE$80,2,FALSE)</f>
        <v>Rapla</v>
      </c>
      <c r="H5268" t="s">
        <v>247</v>
      </c>
      <c r="I5268" t="s">
        <v>251</v>
      </c>
    </row>
    <row r="5269" spans="1:9" x14ac:dyDescent="0.35">
      <c r="A5269" s="8" t="s">
        <v>103</v>
      </c>
      <c r="B5269" s="42">
        <v>75</v>
      </c>
      <c r="C5269" s="42">
        <v>37</v>
      </c>
      <c r="D5269" s="42">
        <v>38</v>
      </c>
      <c r="E5269" s="1" t="s">
        <v>60</v>
      </c>
      <c r="F5269" s="41" t="s">
        <v>158</v>
      </c>
      <c r="G5269" t="str">
        <f>VLOOKUP($E5269,rahvdata!$AD$2:$AE$80,2,FALSE)</f>
        <v>Rapla</v>
      </c>
      <c r="H5269" t="s">
        <v>247</v>
      </c>
      <c r="I5269" t="s">
        <v>251</v>
      </c>
    </row>
    <row r="5270" spans="1:9" x14ac:dyDescent="0.35">
      <c r="A5270" s="8" t="s">
        <v>103</v>
      </c>
      <c r="B5270" s="42">
        <v>52</v>
      </c>
      <c r="C5270" s="42">
        <v>26</v>
      </c>
      <c r="D5270" s="42">
        <v>26</v>
      </c>
      <c r="E5270" s="1" t="s">
        <v>60</v>
      </c>
      <c r="F5270" s="41" t="s">
        <v>159</v>
      </c>
      <c r="G5270" t="str">
        <f>VLOOKUP($E5270,rahvdata!$AD$2:$AE$80,2,FALSE)</f>
        <v>Rapla</v>
      </c>
      <c r="H5270" t="s">
        <v>247</v>
      </c>
      <c r="I5270" t="s">
        <v>251</v>
      </c>
    </row>
    <row r="5271" spans="1:9" x14ac:dyDescent="0.35">
      <c r="A5271" s="8" t="s">
        <v>103</v>
      </c>
      <c r="B5271" s="42">
        <v>59</v>
      </c>
      <c r="C5271" s="42">
        <v>26</v>
      </c>
      <c r="D5271" s="42">
        <v>33</v>
      </c>
      <c r="E5271" s="1" t="s">
        <v>60</v>
      </c>
      <c r="F5271" s="41" t="s">
        <v>160</v>
      </c>
      <c r="G5271" t="str">
        <f>VLOOKUP($E5271,rahvdata!$AD$2:$AE$80,2,FALSE)</f>
        <v>Rapla</v>
      </c>
      <c r="H5271" t="s">
        <v>247</v>
      </c>
    </row>
    <row r="5272" spans="1:9" x14ac:dyDescent="0.35">
      <c r="A5272" s="8" t="s">
        <v>103</v>
      </c>
      <c r="B5272" s="42">
        <v>60</v>
      </c>
      <c r="C5272" s="42">
        <v>31</v>
      </c>
      <c r="D5272" s="42">
        <v>24</v>
      </c>
      <c r="E5272" s="1" t="s">
        <v>60</v>
      </c>
      <c r="F5272" s="41" t="s">
        <v>161</v>
      </c>
      <c r="G5272" t="str">
        <f>VLOOKUP($E5272,rahvdata!$AD$2:$AE$80,2,FALSE)</f>
        <v>Rapla</v>
      </c>
      <c r="H5272" t="s">
        <v>247</v>
      </c>
    </row>
    <row r="5273" spans="1:9" x14ac:dyDescent="0.35">
      <c r="A5273" s="8" t="s">
        <v>103</v>
      </c>
      <c r="B5273" s="42">
        <v>67</v>
      </c>
      <c r="C5273" s="42">
        <v>27</v>
      </c>
      <c r="D5273" s="42">
        <v>33</v>
      </c>
      <c r="E5273" s="1" t="s">
        <v>60</v>
      </c>
      <c r="F5273" s="41" t="s">
        <v>162</v>
      </c>
      <c r="G5273" t="str">
        <f>VLOOKUP($E5273,rahvdata!$AD$2:$AE$80,2,FALSE)</f>
        <v>Rapla</v>
      </c>
      <c r="H5273" t="s">
        <v>248</v>
      </c>
    </row>
    <row r="5274" spans="1:9" x14ac:dyDescent="0.35">
      <c r="A5274" s="3" t="s">
        <v>102</v>
      </c>
      <c r="B5274" s="42">
        <v>50</v>
      </c>
      <c r="C5274" s="42">
        <v>23</v>
      </c>
      <c r="D5274" s="42">
        <v>28</v>
      </c>
      <c r="E5274" s="1" t="s">
        <v>60</v>
      </c>
      <c r="F5274" s="41" t="s">
        <v>163</v>
      </c>
      <c r="G5274" t="str">
        <f>VLOOKUP($E5274,rahvdata!$AD$2:$AE$80,2,FALSE)</f>
        <v>Rapla</v>
      </c>
      <c r="H5274" t="s">
        <v>248</v>
      </c>
    </row>
    <row r="5275" spans="1:9" x14ac:dyDescent="0.35">
      <c r="A5275" s="3" t="s">
        <v>102</v>
      </c>
      <c r="B5275" s="42">
        <v>47</v>
      </c>
      <c r="C5275" s="42">
        <v>23</v>
      </c>
      <c r="D5275" s="42">
        <v>25</v>
      </c>
      <c r="E5275" s="1" t="s">
        <v>60</v>
      </c>
      <c r="F5275" s="41" t="s">
        <v>164</v>
      </c>
      <c r="G5275" t="str">
        <f>VLOOKUP($E5275,rahvdata!$AD$2:$AE$80,2,FALSE)</f>
        <v>Rapla</v>
      </c>
      <c r="H5275" t="s">
        <v>248</v>
      </c>
    </row>
    <row r="5276" spans="1:9" x14ac:dyDescent="0.35">
      <c r="A5276" s="3" t="s">
        <v>102</v>
      </c>
      <c r="B5276" s="42">
        <v>46</v>
      </c>
      <c r="C5276" s="42">
        <v>28</v>
      </c>
      <c r="D5276" s="42">
        <v>18</v>
      </c>
      <c r="E5276" s="1" t="s">
        <v>60</v>
      </c>
      <c r="F5276" s="41" t="s">
        <v>165</v>
      </c>
      <c r="G5276" t="str">
        <f>VLOOKUP($E5276,rahvdata!$AD$2:$AE$80,2,FALSE)</f>
        <v>Rapla</v>
      </c>
      <c r="H5276" t="s">
        <v>248</v>
      </c>
    </row>
    <row r="5277" spans="1:9" x14ac:dyDescent="0.35">
      <c r="A5277" s="3" t="s">
        <v>102</v>
      </c>
      <c r="B5277" s="42">
        <v>56</v>
      </c>
      <c r="C5277" s="42">
        <v>30</v>
      </c>
      <c r="D5277" s="42">
        <v>26</v>
      </c>
      <c r="E5277" s="1" t="s">
        <v>60</v>
      </c>
      <c r="F5277" s="41" t="s">
        <v>166</v>
      </c>
      <c r="G5277" t="str">
        <f>VLOOKUP($E5277,rahvdata!$AD$2:$AE$80,2,FALSE)</f>
        <v>Rapla</v>
      </c>
      <c r="H5277" t="s">
        <v>248</v>
      </c>
    </row>
    <row r="5278" spans="1:9" x14ac:dyDescent="0.35">
      <c r="A5278" s="3" t="s">
        <v>102</v>
      </c>
      <c r="B5278" s="42">
        <v>45</v>
      </c>
      <c r="C5278" s="42">
        <v>20</v>
      </c>
      <c r="D5278" s="42">
        <v>22</v>
      </c>
      <c r="E5278" s="1" t="s">
        <v>60</v>
      </c>
      <c r="F5278" s="41" t="s">
        <v>167</v>
      </c>
      <c r="G5278" t="str">
        <f>VLOOKUP($E5278,rahvdata!$AD$2:$AE$80,2,FALSE)</f>
        <v>Rapla</v>
      </c>
      <c r="H5278" t="s">
        <v>248</v>
      </c>
    </row>
    <row r="5279" spans="1:9" x14ac:dyDescent="0.35">
      <c r="A5279" s="3" t="s">
        <v>102</v>
      </c>
      <c r="B5279" s="42">
        <v>63</v>
      </c>
      <c r="C5279" s="42">
        <v>36</v>
      </c>
      <c r="D5279" s="42">
        <v>25</v>
      </c>
      <c r="E5279" s="1" t="s">
        <v>60</v>
      </c>
      <c r="F5279" s="41" t="s">
        <v>168</v>
      </c>
      <c r="G5279" t="str">
        <f>VLOOKUP($E5279,rahvdata!$AD$2:$AE$80,2,FALSE)</f>
        <v>Rapla</v>
      </c>
      <c r="H5279" t="s">
        <v>248</v>
      </c>
    </row>
    <row r="5280" spans="1:9" x14ac:dyDescent="0.35">
      <c r="A5280" s="3" t="s">
        <v>102</v>
      </c>
      <c r="B5280" s="42">
        <v>55</v>
      </c>
      <c r="C5280" s="42">
        <v>41</v>
      </c>
      <c r="D5280" s="42">
        <v>18</v>
      </c>
      <c r="E5280" s="1" t="s">
        <v>60</v>
      </c>
      <c r="F5280" s="41" t="s">
        <v>169</v>
      </c>
      <c r="G5280" t="str">
        <f>VLOOKUP($E5280,rahvdata!$AD$2:$AE$80,2,FALSE)</f>
        <v>Rapla</v>
      </c>
      <c r="H5280" t="s">
        <v>248</v>
      </c>
    </row>
    <row r="5281" spans="1:8" x14ac:dyDescent="0.35">
      <c r="A5281" s="3" t="s">
        <v>102</v>
      </c>
      <c r="B5281" s="42">
        <v>58</v>
      </c>
      <c r="C5281" s="42">
        <v>30</v>
      </c>
      <c r="D5281" s="42">
        <v>29</v>
      </c>
      <c r="E5281" s="1" t="s">
        <v>60</v>
      </c>
      <c r="F5281" s="41" t="s">
        <v>170</v>
      </c>
      <c r="G5281" t="str">
        <f>VLOOKUP($E5281,rahvdata!$AD$2:$AE$80,2,FALSE)</f>
        <v>Rapla</v>
      </c>
      <c r="H5281" t="s">
        <v>248</v>
      </c>
    </row>
    <row r="5282" spans="1:8" x14ac:dyDescent="0.35">
      <c r="A5282" s="3" t="s">
        <v>102</v>
      </c>
      <c r="B5282" s="42">
        <v>52</v>
      </c>
      <c r="C5282" s="42">
        <v>24</v>
      </c>
      <c r="D5282" s="42">
        <v>28</v>
      </c>
      <c r="E5282" s="1" t="s">
        <v>60</v>
      </c>
      <c r="F5282" s="41" t="s">
        <v>171</v>
      </c>
      <c r="G5282" t="str">
        <f>VLOOKUP($E5282,rahvdata!$AD$2:$AE$80,2,FALSE)</f>
        <v>Rapla</v>
      </c>
      <c r="H5282" t="s">
        <v>248</v>
      </c>
    </row>
    <row r="5283" spans="1:8" x14ac:dyDescent="0.35">
      <c r="A5283" s="3" t="s">
        <v>102</v>
      </c>
      <c r="B5283" s="42">
        <v>66</v>
      </c>
      <c r="C5283" s="42">
        <v>36</v>
      </c>
      <c r="D5283" s="42">
        <v>25</v>
      </c>
      <c r="E5283" s="1" t="s">
        <v>60</v>
      </c>
      <c r="F5283" s="41" t="s">
        <v>172</v>
      </c>
      <c r="G5283" t="str">
        <f>VLOOKUP($E5283,rahvdata!$AD$2:$AE$80,2,FALSE)</f>
        <v>Rapla</v>
      </c>
      <c r="H5283" t="s">
        <v>248</v>
      </c>
    </row>
    <row r="5284" spans="1:8" x14ac:dyDescent="0.35">
      <c r="A5284" s="3" t="s">
        <v>104</v>
      </c>
      <c r="B5284" s="42">
        <v>65</v>
      </c>
      <c r="C5284" s="42">
        <v>33</v>
      </c>
      <c r="D5284" s="42">
        <v>32</v>
      </c>
      <c r="E5284" s="1" t="s">
        <v>60</v>
      </c>
      <c r="F5284" s="41" t="s">
        <v>173</v>
      </c>
      <c r="G5284" t="str">
        <f>VLOOKUP($E5284,rahvdata!$AD$2:$AE$80,2,FALSE)</f>
        <v>Rapla</v>
      </c>
      <c r="H5284" t="s">
        <v>248</v>
      </c>
    </row>
    <row r="5285" spans="1:8" x14ac:dyDescent="0.35">
      <c r="A5285" s="3" t="s">
        <v>104</v>
      </c>
      <c r="B5285" s="42">
        <v>75</v>
      </c>
      <c r="C5285" s="42">
        <v>42</v>
      </c>
      <c r="D5285" s="42">
        <v>34</v>
      </c>
      <c r="E5285" s="1" t="s">
        <v>60</v>
      </c>
      <c r="F5285" s="41" t="s">
        <v>174</v>
      </c>
      <c r="G5285" t="str">
        <f>VLOOKUP($E5285,rahvdata!$AD$2:$AE$80,2,FALSE)</f>
        <v>Rapla</v>
      </c>
      <c r="H5285" t="s">
        <v>248</v>
      </c>
    </row>
    <row r="5286" spans="1:8" x14ac:dyDescent="0.35">
      <c r="A5286" s="3" t="s">
        <v>104</v>
      </c>
      <c r="B5286" s="42">
        <v>66</v>
      </c>
      <c r="C5286" s="42">
        <v>31</v>
      </c>
      <c r="D5286" s="42">
        <v>35</v>
      </c>
      <c r="E5286" s="1" t="s">
        <v>60</v>
      </c>
      <c r="F5286" s="41" t="s">
        <v>175</v>
      </c>
      <c r="G5286" t="str">
        <f>VLOOKUP($E5286,rahvdata!$AD$2:$AE$80,2,FALSE)</f>
        <v>Rapla</v>
      </c>
      <c r="H5286" t="s">
        <v>248</v>
      </c>
    </row>
    <row r="5287" spans="1:8" x14ac:dyDescent="0.35">
      <c r="A5287" s="3" t="s">
        <v>104</v>
      </c>
      <c r="B5287" s="42">
        <v>78</v>
      </c>
      <c r="C5287" s="42">
        <v>42</v>
      </c>
      <c r="D5287" s="42">
        <v>36</v>
      </c>
      <c r="E5287" s="1" t="s">
        <v>60</v>
      </c>
      <c r="F5287" s="41" t="s">
        <v>176</v>
      </c>
      <c r="G5287" t="str">
        <f>VLOOKUP($E5287,rahvdata!$AD$2:$AE$80,2,FALSE)</f>
        <v>Rapla</v>
      </c>
      <c r="H5287" t="s">
        <v>248</v>
      </c>
    </row>
    <row r="5288" spans="1:8" x14ac:dyDescent="0.35">
      <c r="A5288" s="3" t="s">
        <v>104</v>
      </c>
      <c r="B5288" s="42">
        <v>67</v>
      </c>
      <c r="C5288" s="42">
        <v>35</v>
      </c>
      <c r="D5288" s="42">
        <v>30</v>
      </c>
      <c r="E5288" s="1" t="s">
        <v>60</v>
      </c>
      <c r="F5288" s="41" t="s">
        <v>177</v>
      </c>
      <c r="G5288" t="str">
        <f>VLOOKUP($E5288,rahvdata!$AD$2:$AE$80,2,FALSE)</f>
        <v>Rapla</v>
      </c>
      <c r="H5288" t="s">
        <v>248</v>
      </c>
    </row>
    <row r="5289" spans="1:8" x14ac:dyDescent="0.35">
      <c r="A5289" s="3" t="s">
        <v>104</v>
      </c>
      <c r="B5289" s="42">
        <v>79</v>
      </c>
      <c r="C5289" s="42">
        <v>44</v>
      </c>
      <c r="D5289" s="42">
        <v>35</v>
      </c>
      <c r="E5289" s="1" t="s">
        <v>60</v>
      </c>
      <c r="F5289" s="41" t="s">
        <v>178</v>
      </c>
      <c r="G5289" t="str">
        <f>VLOOKUP($E5289,rahvdata!$AD$2:$AE$80,2,FALSE)</f>
        <v>Rapla</v>
      </c>
      <c r="H5289" t="s">
        <v>248</v>
      </c>
    </row>
    <row r="5290" spans="1:8" x14ac:dyDescent="0.35">
      <c r="A5290" s="3" t="s">
        <v>104</v>
      </c>
      <c r="B5290" s="42">
        <v>74</v>
      </c>
      <c r="C5290" s="42">
        <v>42</v>
      </c>
      <c r="D5290" s="42">
        <v>35</v>
      </c>
      <c r="E5290" s="1" t="s">
        <v>60</v>
      </c>
      <c r="F5290" s="41" t="s">
        <v>179</v>
      </c>
      <c r="G5290" t="str">
        <f>VLOOKUP($E5290,rahvdata!$AD$2:$AE$80,2,FALSE)</f>
        <v>Rapla</v>
      </c>
      <c r="H5290" t="s">
        <v>248</v>
      </c>
    </row>
    <row r="5291" spans="1:8" x14ac:dyDescent="0.35">
      <c r="A5291" s="3" t="s">
        <v>104</v>
      </c>
      <c r="B5291" s="42">
        <v>62</v>
      </c>
      <c r="C5291" s="42">
        <v>44</v>
      </c>
      <c r="D5291" s="42">
        <v>22</v>
      </c>
      <c r="E5291" s="1" t="s">
        <v>60</v>
      </c>
      <c r="F5291" s="41" t="s">
        <v>180</v>
      </c>
      <c r="G5291" t="str">
        <f>VLOOKUP($E5291,rahvdata!$AD$2:$AE$80,2,FALSE)</f>
        <v>Rapla</v>
      </c>
      <c r="H5291" t="s">
        <v>248</v>
      </c>
    </row>
    <row r="5292" spans="1:8" x14ac:dyDescent="0.35">
      <c r="A5292" s="3" t="s">
        <v>104</v>
      </c>
      <c r="B5292" s="42">
        <v>74</v>
      </c>
      <c r="C5292" s="42">
        <v>37</v>
      </c>
      <c r="D5292" s="42">
        <v>36</v>
      </c>
      <c r="E5292" s="1" t="s">
        <v>60</v>
      </c>
      <c r="F5292" s="41" t="s">
        <v>181</v>
      </c>
      <c r="G5292" t="str">
        <f>VLOOKUP($E5292,rahvdata!$AD$2:$AE$80,2,FALSE)</f>
        <v>Rapla</v>
      </c>
      <c r="H5292" t="s">
        <v>248</v>
      </c>
    </row>
    <row r="5293" spans="1:8" x14ac:dyDescent="0.35">
      <c r="A5293" s="3" t="s">
        <v>104</v>
      </c>
      <c r="B5293" s="42">
        <v>61</v>
      </c>
      <c r="C5293" s="42">
        <v>32</v>
      </c>
      <c r="D5293" s="42">
        <v>32</v>
      </c>
      <c r="E5293" s="1" t="s">
        <v>60</v>
      </c>
      <c r="F5293" s="41" t="s">
        <v>182</v>
      </c>
      <c r="G5293" t="str">
        <f>VLOOKUP($E5293,rahvdata!$AD$2:$AE$80,2,FALSE)</f>
        <v>Rapla</v>
      </c>
      <c r="H5293" t="s">
        <v>248</v>
      </c>
    </row>
    <row r="5294" spans="1:8" x14ac:dyDescent="0.35">
      <c r="A5294" s="3" t="s">
        <v>105</v>
      </c>
      <c r="B5294" s="42">
        <v>64</v>
      </c>
      <c r="C5294" s="42">
        <v>35</v>
      </c>
      <c r="D5294" s="42">
        <v>29</v>
      </c>
      <c r="E5294" s="1" t="s">
        <v>60</v>
      </c>
      <c r="F5294" s="41" t="s">
        <v>183</v>
      </c>
      <c r="G5294" t="str">
        <f>VLOOKUP($E5294,rahvdata!$AD$2:$AE$80,2,FALSE)</f>
        <v>Rapla</v>
      </c>
      <c r="H5294" t="s">
        <v>248</v>
      </c>
    </row>
    <row r="5295" spans="1:8" x14ac:dyDescent="0.35">
      <c r="A5295" s="3" t="s">
        <v>105</v>
      </c>
      <c r="B5295" s="42">
        <v>64</v>
      </c>
      <c r="C5295" s="42">
        <v>31</v>
      </c>
      <c r="D5295" s="42">
        <v>33</v>
      </c>
      <c r="E5295" s="1" t="s">
        <v>60</v>
      </c>
      <c r="F5295" s="41" t="s">
        <v>184</v>
      </c>
      <c r="G5295" t="str">
        <f>VLOOKUP($E5295,rahvdata!$AD$2:$AE$80,2,FALSE)</f>
        <v>Rapla</v>
      </c>
      <c r="H5295" t="s">
        <v>248</v>
      </c>
    </row>
    <row r="5296" spans="1:8" x14ac:dyDescent="0.35">
      <c r="A5296" s="3" t="s">
        <v>105</v>
      </c>
      <c r="B5296" s="42">
        <v>64</v>
      </c>
      <c r="C5296" s="42">
        <v>36</v>
      </c>
      <c r="D5296" s="42">
        <v>24</v>
      </c>
      <c r="E5296" s="1" t="s">
        <v>60</v>
      </c>
      <c r="F5296" s="41" t="s">
        <v>185</v>
      </c>
      <c r="G5296" t="str">
        <f>VLOOKUP($E5296,rahvdata!$AD$2:$AE$80,2,FALSE)</f>
        <v>Rapla</v>
      </c>
      <c r="H5296" t="s">
        <v>248</v>
      </c>
    </row>
    <row r="5297" spans="1:8" x14ac:dyDescent="0.35">
      <c r="A5297" s="3" t="s">
        <v>105</v>
      </c>
      <c r="B5297" s="42">
        <v>64</v>
      </c>
      <c r="C5297" s="42">
        <v>34</v>
      </c>
      <c r="D5297" s="42">
        <v>30</v>
      </c>
      <c r="E5297" s="1" t="s">
        <v>60</v>
      </c>
      <c r="F5297" s="41" t="s">
        <v>186</v>
      </c>
      <c r="G5297" t="str">
        <f>VLOOKUP($E5297,rahvdata!$AD$2:$AE$80,2,FALSE)</f>
        <v>Rapla</v>
      </c>
      <c r="H5297" t="s">
        <v>248</v>
      </c>
    </row>
    <row r="5298" spans="1:8" x14ac:dyDescent="0.35">
      <c r="A5298" s="3" t="s">
        <v>105</v>
      </c>
      <c r="B5298" s="42">
        <v>65</v>
      </c>
      <c r="C5298" s="42">
        <v>38</v>
      </c>
      <c r="D5298" s="42">
        <v>24</v>
      </c>
      <c r="E5298" s="1" t="s">
        <v>60</v>
      </c>
      <c r="F5298" s="41" t="s">
        <v>187</v>
      </c>
      <c r="G5298" t="str">
        <f>VLOOKUP($E5298,rahvdata!$AD$2:$AE$80,2,FALSE)</f>
        <v>Rapla</v>
      </c>
      <c r="H5298" t="s">
        <v>248</v>
      </c>
    </row>
    <row r="5299" spans="1:8" x14ac:dyDescent="0.35">
      <c r="A5299" s="3" t="s">
        <v>105</v>
      </c>
      <c r="B5299" s="42">
        <v>52</v>
      </c>
      <c r="C5299" s="42">
        <v>32</v>
      </c>
      <c r="D5299" s="42">
        <v>15</v>
      </c>
      <c r="E5299" s="1" t="s">
        <v>60</v>
      </c>
      <c r="F5299" s="41" t="s">
        <v>188</v>
      </c>
      <c r="G5299" t="str">
        <f>VLOOKUP($E5299,rahvdata!$AD$2:$AE$80,2,FALSE)</f>
        <v>Rapla</v>
      </c>
      <c r="H5299" t="s">
        <v>248</v>
      </c>
    </row>
    <row r="5300" spans="1:8" x14ac:dyDescent="0.35">
      <c r="A5300" s="3" t="s">
        <v>105</v>
      </c>
      <c r="B5300" s="42">
        <v>57</v>
      </c>
      <c r="C5300" s="42">
        <v>24</v>
      </c>
      <c r="D5300" s="42">
        <v>33</v>
      </c>
      <c r="E5300" s="1" t="s">
        <v>60</v>
      </c>
      <c r="F5300" s="41" t="s">
        <v>189</v>
      </c>
      <c r="G5300" t="str">
        <f>VLOOKUP($E5300,rahvdata!$AD$2:$AE$80,2,FALSE)</f>
        <v>Rapla</v>
      </c>
      <c r="H5300" t="s">
        <v>248</v>
      </c>
    </row>
    <row r="5301" spans="1:8" x14ac:dyDescent="0.35">
      <c r="A5301" s="3" t="s">
        <v>105</v>
      </c>
      <c r="B5301" s="42">
        <v>56</v>
      </c>
      <c r="C5301" s="42">
        <v>27</v>
      </c>
      <c r="D5301" s="42">
        <v>30</v>
      </c>
      <c r="E5301" s="1" t="s">
        <v>60</v>
      </c>
      <c r="F5301" s="41" t="s">
        <v>190</v>
      </c>
      <c r="G5301" t="str">
        <f>VLOOKUP($E5301,rahvdata!$AD$2:$AE$80,2,FALSE)</f>
        <v>Rapla</v>
      </c>
      <c r="H5301" t="s">
        <v>248</v>
      </c>
    </row>
    <row r="5302" spans="1:8" x14ac:dyDescent="0.35">
      <c r="A5302" s="3" t="s">
        <v>105</v>
      </c>
      <c r="B5302" s="42">
        <v>64</v>
      </c>
      <c r="C5302" s="42">
        <v>31</v>
      </c>
      <c r="D5302" s="42">
        <v>30</v>
      </c>
      <c r="E5302" s="1" t="s">
        <v>60</v>
      </c>
      <c r="F5302" s="41" t="s">
        <v>191</v>
      </c>
      <c r="G5302" t="str">
        <f>VLOOKUP($E5302,rahvdata!$AD$2:$AE$80,2,FALSE)</f>
        <v>Rapla</v>
      </c>
      <c r="H5302" t="s">
        <v>248</v>
      </c>
    </row>
    <row r="5303" spans="1:8" x14ac:dyDescent="0.35">
      <c r="A5303" s="3" t="s">
        <v>105</v>
      </c>
      <c r="B5303" s="42">
        <v>61</v>
      </c>
      <c r="C5303" s="42">
        <v>31</v>
      </c>
      <c r="D5303" s="42">
        <v>25</v>
      </c>
      <c r="E5303" s="1" t="s">
        <v>60</v>
      </c>
      <c r="F5303" s="41" t="s">
        <v>192</v>
      </c>
      <c r="G5303" t="str">
        <f>VLOOKUP($E5303,rahvdata!$AD$2:$AE$80,2,FALSE)</f>
        <v>Rapla</v>
      </c>
      <c r="H5303" t="s">
        <v>248</v>
      </c>
    </row>
    <row r="5304" spans="1:8" x14ac:dyDescent="0.35">
      <c r="A5304" s="3" t="s">
        <v>106</v>
      </c>
      <c r="B5304" s="42">
        <v>72</v>
      </c>
      <c r="C5304" s="42">
        <v>35</v>
      </c>
      <c r="D5304" s="42">
        <v>37</v>
      </c>
      <c r="E5304" s="1" t="s">
        <v>60</v>
      </c>
      <c r="F5304" s="41" t="s">
        <v>193</v>
      </c>
      <c r="G5304" t="str">
        <f>VLOOKUP($E5304,rahvdata!$AD$2:$AE$80,2,FALSE)</f>
        <v>Rapla</v>
      </c>
      <c r="H5304" t="s">
        <v>248</v>
      </c>
    </row>
    <row r="5305" spans="1:8" x14ac:dyDescent="0.35">
      <c r="A5305" s="3" t="s">
        <v>106</v>
      </c>
      <c r="B5305" s="42">
        <v>93</v>
      </c>
      <c r="C5305" s="42">
        <v>44</v>
      </c>
      <c r="D5305" s="42">
        <v>51</v>
      </c>
      <c r="E5305" s="1" t="s">
        <v>60</v>
      </c>
      <c r="F5305" s="41" t="s">
        <v>194</v>
      </c>
      <c r="G5305" t="str">
        <f>VLOOKUP($E5305,rahvdata!$AD$2:$AE$80,2,FALSE)</f>
        <v>Rapla</v>
      </c>
      <c r="H5305" t="s">
        <v>248</v>
      </c>
    </row>
    <row r="5306" spans="1:8" x14ac:dyDescent="0.35">
      <c r="A5306" s="3" t="s">
        <v>106</v>
      </c>
      <c r="B5306" s="42">
        <v>69</v>
      </c>
      <c r="C5306" s="42">
        <v>34</v>
      </c>
      <c r="D5306" s="42">
        <v>35</v>
      </c>
      <c r="E5306" s="1" t="s">
        <v>60</v>
      </c>
      <c r="F5306" s="41" t="s">
        <v>195</v>
      </c>
      <c r="G5306" t="str">
        <f>VLOOKUP($E5306,rahvdata!$AD$2:$AE$80,2,FALSE)</f>
        <v>Rapla</v>
      </c>
      <c r="H5306" t="s">
        <v>248</v>
      </c>
    </row>
    <row r="5307" spans="1:8" x14ac:dyDescent="0.35">
      <c r="A5307" s="3" t="s">
        <v>106</v>
      </c>
      <c r="B5307" s="42">
        <v>78</v>
      </c>
      <c r="C5307" s="42">
        <v>40</v>
      </c>
      <c r="D5307" s="42">
        <v>38</v>
      </c>
      <c r="E5307" s="1" t="s">
        <v>60</v>
      </c>
      <c r="F5307" s="41" t="s">
        <v>196</v>
      </c>
      <c r="G5307" t="str">
        <f>VLOOKUP($E5307,rahvdata!$AD$2:$AE$80,2,FALSE)</f>
        <v>Rapla</v>
      </c>
      <c r="H5307" t="s">
        <v>248</v>
      </c>
    </row>
    <row r="5308" spans="1:8" x14ac:dyDescent="0.35">
      <c r="A5308" s="3" t="s">
        <v>106</v>
      </c>
      <c r="B5308" s="42">
        <v>82</v>
      </c>
      <c r="C5308" s="42">
        <v>46</v>
      </c>
      <c r="D5308" s="42">
        <v>36</v>
      </c>
      <c r="E5308" s="1" t="s">
        <v>60</v>
      </c>
      <c r="F5308" s="41" t="s">
        <v>197</v>
      </c>
      <c r="G5308" t="str">
        <f>VLOOKUP($E5308,rahvdata!$AD$2:$AE$80,2,FALSE)</f>
        <v>Rapla</v>
      </c>
      <c r="H5308" t="s">
        <v>248</v>
      </c>
    </row>
    <row r="5309" spans="1:8" x14ac:dyDescent="0.35">
      <c r="A5309" s="3" t="s">
        <v>106</v>
      </c>
      <c r="B5309" s="42">
        <v>92</v>
      </c>
      <c r="C5309" s="42">
        <v>40</v>
      </c>
      <c r="D5309" s="42">
        <v>49</v>
      </c>
      <c r="E5309" s="1" t="s">
        <v>60</v>
      </c>
      <c r="F5309" s="41" t="s">
        <v>198</v>
      </c>
      <c r="G5309" t="str">
        <f>VLOOKUP($E5309,rahvdata!$AD$2:$AE$80,2,FALSE)</f>
        <v>Rapla</v>
      </c>
      <c r="H5309" t="s">
        <v>248</v>
      </c>
    </row>
    <row r="5310" spans="1:8" x14ac:dyDescent="0.35">
      <c r="A5310" s="3" t="s">
        <v>106</v>
      </c>
      <c r="B5310" s="42">
        <v>59</v>
      </c>
      <c r="C5310" s="42">
        <v>27</v>
      </c>
      <c r="D5310" s="42">
        <v>32</v>
      </c>
      <c r="E5310" s="1" t="s">
        <v>60</v>
      </c>
      <c r="F5310" s="41" t="s">
        <v>199</v>
      </c>
      <c r="G5310" t="str">
        <f>VLOOKUP($E5310,rahvdata!$AD$2:$AE$80,2,FALSE)</f>
        <v>Rapla</v>
      </c>
      <c r="H5310" t="s">
        <v>248</v>
      </c>
    </row>
    <row r="5311" spans="1:8" x14ac:dyDescent="0.35">
      <c r="A5311" s="3" t="s">
        <v>106</v>
      </c>
      <c r="B5311" s="42">
        <v>76</v>
      </c>
      <c r="C5311" s="42">
        <v>32</v>
      </c>
      <c r="D5311" s="42">
        <v>39</v>
      </c>
      <c r="E5311" s="1" t="s">
        <v>60</v>
      </c>
      <c r="F5311" s="41" t="s">
        <v>200</v>
      </c>
      <c r="G5311" t="str">
        <f>VLOOKUP($E5311,rahvdata!$AD$2:$AE$80,2,FALSE)</f>
        <v>Rapla</v>
      </c>
      <c r="H5311" t="s">
        <v>248</v>
      </c>
    </row>
    <row r="5312" spans="1:8" x14ac:dyDescent="0.35">
      <c r="A5312" s="3" t="s">
        <v>106</v>
      </c>
      <c r="B5312" s="42">
        <v>80</v>
      </c>
      <c r="C5312" s="42">
        <v>49</v>
      </c>
      <c r="D5312" s="42">
        <v>33</v>
      </c>
      <c r="E5312" s="1" t="s">
        <v>60</v>
      </c>
      <c r="F5312" s="41" t="s">
        <v>201</v>
      </c>
      <c r="G5312" t="str">
        <f>VLOOKUP($E5312,rahvdata!$AD$2:$AE$80,2,FALSE)</f>
        <v>Rapla</v>
      </c>
      <c r="H5312" t="s">
        <v>248</v>
      </c>
    </row>
    <row r="5313" spans="1:9" x14ac:dyDescent="0.35">
      <c r="A5313" s="3" t="s">
        <v>106</v>
      </c>
      <c r="B5313" s="42">
        <v>65</v>
      </c>
      <c r="C5313" s="42">
        <v>25</v>
      </c>
      <c r="D5313" s="42">
        <v>35</v>
      </c>
      <c r="E5313" s="1" t="s">
        <v>60</v>
      </c>
      <c r="F5313" s="41" t="s">
        <v>202</v>
      </c>
      <c r="G5313" t="str">
        <f>VLOOKUP($E5313,rahvdata!$AD$2:$AE$80,2,FALSE)</f>
        <v>Rapla</v>
      </c>
      <c r="H5313" t="s">
        <v>248</v>
      </c>
    </row>
    <row r="5314" spans="1:9" x14ac:dyDescent="0.35">
      <c r="A5314" s="3" t="s">
        <v>107</v>
      </c>
      <c r="B5314" s="42">
        <v>79</v>
      </c>
      <c r="C5314" s="42">
        <v>38</v>
      </c>
      <c r="D5314" s="42">
        <v>40</v>
      </c>
      <c r="E5314" s="1" t="s">
        <v>60</v>
      </c>
      <c r="F5314" s="41" t="s">
        <v>203</v>
      </c>
      <c r="G5314" t="str">
        <f>VLOOKUP($E5314,rahvdata!$AD$2:$AE$80,2,FALSE)</f>
        <v>Rapla</v>
      </c>
      <c r="H5314" t="s">
        <v>248</v>
      </c>
    </row>
    <row r="5315" spans="1:9" x14ac:dyDescent="0.35">
      <c r="A5315" s="3" t="s">
        <v>107</v>
      </c>
      <c r="B5315" s="42">
        <v>80</v>
      </c>
      <c r="C5315" s="42">
        <v>36</v>
      </c>
      <c r="D5315" s="42">
        <v>44</v>
      </c>
      <c r="E5315" s="1" t="s">
        <v>60</v>
      </c>
      <c r="F5315" s="41" t="s">
        <v>204</v>
      </c>
      <c r="G5315" t="str">
        <f>VLOOKUP($E5315,rahvdata!$AD$2:$AE$80,2,FALSE)</f>
        <v>Rapla</v>
      </c>
      <c r="H5315" t="s">
        <v>248</v>
      </c>
    </row>
    <row r="5316" spans="1:9" x14ac:dyDescent="0.35">
      <c r="A5316" s="3" t="s">
        <v>107</v>
      </c>
      <c r="B5316" s="42">
        <v>93</v>
      </c>
      <c r="C5316" s="42">
        <v>40</v>
      </c>
      <c r="D5316" s="42">
        <v>51</v>
      </c>
      <c r="E5316" s="1" t="s">
        <v>60</v>
      </c>
      <c r="F5316" s="41" t="s">
        <v>205</v>
      </c>
      <c r="G5316" t="str">
        <f>VLOOKUP($E5316,rahvdata!$AD$2:$AE$80,2,FALSE)</f>
        <v>Rapla</v>
      </c>
      <c r="H5316" t="s">
        <v>248</v>
      </c>
    </row>
    <row r="5317" spans="1:9" x14ac:dyDescent="0.35">
      <c r="A5317" s="3" t="s">
        <v>107</v>
      </c>
      <c r="B5317" s="42">
        <v>77</v>
      </c>
      <c r="C5317" s="42">
        <v>35</v>
      </c>
      <c r="D5317" s="42">
        <v>44</v>
      </c>
      <c r="E5317" s="1" t="s">
        <v>60</v>
      </c>
      <c r="F5317" s="41" t="s">
        <v>206</v>
      </c>
      <c r="G5317" t="str">
        <f>VLOOKUP($E5317,rahvdata!$AD$2:$AE$80,2,FALSE)</f>
        <v>Rapla</v>
      </c>
      <c r="H5317" t="s">
        <v>248</v>
      </c>
    </row>
    <row r="5318" spans="1:9" x14ac:dyDescent="0.35">
      <c r="A5318" s="3" t="s">
        <v>107</v>
      </c>
      <c r="B5318" s="42">
        <v>67</v>
      </c>
      <c r="C5318" s="42">
        <v>30</v>
      </c>
      <c r="D5318" s="42">
        <v>35</v>
      </c>
      <c r="E5318" s="1" t="s">
        <v>60</v>
      </c>
      <c r="F5318" s="41" t="s">
        <v>207</v>
      </c>
      <c r="G5318" t="str">
        <f>VLOOKUP($E5318,rahvdata!$AD$2:$AE$80,2,FALSE)</f>
        <v>Rapla</v>
      </c>
      <c r="H5318" t="s">
        <v>248</v>
      </c>
      <c r="I5318" t="s">
        <v>252</v>
      </c>
    </row>
    <row r="5319" spans="1:9" x14ac:dyDescent="0.35">
      <c r="A5319" s="3" t="s">
        <v>107</v>
      </c>
      <c r="B5319" s="42">
        <v>84</v>
      </c>
      <c r="C5319" s="42">
        <v>42</v>
      </c>
      <c r="D5319" s="42">
        <v>47</v>
      </c>
      <c r="E5319" s="1" t="s">
        <v>60</v>
      </c>
      <c r="F5319" s="41" t="s">
        <v>208</v>
      </c>
      <c r="G5319" t="str">
        <f>VLOOKUP($E5319,rahvdata!$AD$2:$AE$80,2,FALSE)</f>
        <v>Rapla</v>
      </c>
      <c r="H5319" t="s">
        <v>249</v>
      </c>
      <c r="I5319" t="s">
        <v>252</v>
      </c>
    </row>
    <row r="5320" spans="1:9" x14ac:dyDescent="0.35">
      <c r="A5320" s="3" t="s">
        <v>107</v>
      </c>
      <c r="B5320" s="42">
        <v>68</v>
      </c>
      <c r="C5320" s="42">
        <v>38</v>
      </c>
      <c r="D5320" s="42">
        <v>30</v>
      </c>
      <c r="E5320" s="1" t="s">
        <v>60</v>
      </c>
      <c r="F5320" s="41" t="s">
        <v>209</v>
      </c>
      <c r="G5320" t="str">
        <f>VLOOKUP($E5320,rahvdata!$AD$2:$AE$80,2,FALSE)</f>
        <v>Rapla</v>
      </c>
      <c r="H5320" t="s">
        <v>249</v>
      </c>
      <c r="I5320" t="s">
        <v>252</v>
      </c>
    </row>
    <row r="5321" spans="1:9" x14ac:dyDescent="0.35">
      <c r="A5321" s="3" t="s">
        <v>107</v>
      </c>
      <c r="B5321" s="42">
        <v>90</v>
      </c>
      <c r="C5321" s="42">
        <v>36</v>
      </c>
      <c r="D5321" s="42">
        <v>59</v>
      </c>
      <c r="E5321" s="1" t="s">
        <v>60</v>
      </c>
      <c r="F5321" s="41" t="s">
        <v>210</v>
      </c>
      <c r="G5321" t="str">
        <f>VLOOKUP($E5321,rahvdata!$AD$2:$AE$80,2,FALSE)</f>
        <v>Rapla</v>
      </c>
      <c r="H5321" t="s">
        <v>249</v>
      </c>
      <c r="I5321" t="s">
        <v>252</v>
      </c>
    </row>
    <row r="5322" spans="1:9" x14ac:dyDescent="0.35">
      <c r="A5322" s="3" t="s">
        <v>107</v>
      </c>
      <c r="B5322" s="42">
        <v>58</v>
      </c>
      <c r="C5322" s="42">
        <v>27</v>
      </c>
      <c r="D5322" s="42">
        <v>31</v>
      </c>
      <c r="E5322" s="1" t="s">
        <v>60</v>
      </c>
      <c r="F5322" s="41" t="s">
        <v>211</v>
      </c>
      <c r="G5322" t="str">
        <f>VLOOKUP($E5322,rahvdata!$AD$2:$AE$80,2,FALSE)</f>
        <v>Rapla</v>
      </c>
      <c r="H5322" t="s">
        <v>249</v>
      </c>
      <c r="I5322" t="s">
        <v>252</v>
      </c>
    </row>
    <row r="5323" spans="1:9" x14ac:dyDescent="0.35">
      <c r="A5323" s="3" t="s">
        <v>107</v>
      </c>
      <c r="B5323" s="42">
        <v>51</v>
      </c>
      <c r="C5323" s="42">
        <v>22</v>
      </c>
      <c r="D5323" s="42">
        <v>29</v>
      </c>
      <c r="E5323" s="1" t="s">
        <v>60</v>
      </c>
      <c r="F5323" s="41" t="s">
        <v>212</v>
      </c>
      <c r="G5323" t="str">
        <f>VLOOKUP($E5323,rahvdata!$AD$2:$AE$80,2,FALSE)</f>
        <v>Rapla</v>
      </c>
      <c r="H5323" t="s">
        <v>249</v>
      </c>
      <c r="I5323" t="s">
        <v>252</v>
      </c>
    </row>
    <row r="5324" spans="1:9" x14ac:dyDescent="0.35">
      <c r="A5324" s="3" t="s">
        <v>108</v>
      </c>
      <c r="B5324" s="42">
        <v>81</v>
      </c>
      <c r="C5324" s="42">
        <v>31</v>
      </c>
      <c r="D5324" s="42">
        <v>50</v>
      </c>
      <c r="E5324" s="1" t="s">
        <v>60</v>
      </c>
      <c r="F5324" s="41" t="s">
        <v>213</v>
      </c>
      <c r="G5324" t="str">
        <f>VLOOKUP($E5324,rahvdata!$AD$2:$AE$80,2,FALSE)</f>
        <v>Rapla</v>
      </c>
      <c r="H5324" t="s">
        <v>249</v>
      </c>
      <c r="I5324" t="s">
        <v>252</v>
      </c>
    </row>
    <row r="5325" spans="1:9" x14ac:dyDescent="0.35">
      <c r="A5325" s="3" t="s">
        <v>108</v>
      </c>
      <c r="B5325" s="42">
        <v>69</v>
      </c>
      <c r="C5325" s="42">
        <v>18</v>
      </c>
      <c r="D5325" s="42">
        <v>51</v>
      </c>
      <c r="E5325" s="1" t="s">
        <v>60</v>
      </c>
      <c r="F5325" s="41" t="s">
        <v>214</v>
      </c>
      <c r="G5325" t="str">
        <f>VLOOKUP($E5325,rahvdata!$AD$2:$AE$80,2,FALSE)</f>
        <v>Rapla</v>
      </c>
      <c r="H5325" t="s">
        <v>249</v>
      </c>
      <c r="I5325" t="s">
        <v>252</v>
      </c>
    </row>
    <row r="5326" spans="1:9" x14ac:dyDescent="0.35">
      <c r="A5326" s="3" t="s">
        <v>108</v>
      </c>
      <c r="B5326" s="42">
        <v>59</v>
      </c>
      <c r="C5326" s="42">
        <v>24</v>
      </c>
      <c r="D5326" s="42">
        <v>30</v>
      </c>
      <c r="E5326" s="1" t="s">
        <v>60</v>
      </c>
      <c r="F5326" s="41" t="s">
        <v>215</v>
      </c>
      <c r="G5326" t="str">
        <f>VLOOKUP($E5326,rahvdata!$AD$2:$AE$80,2,FALSE)</f>
        <v>Rapla</v>
      </c>
      <c r="H5326" t="s">
        <v>249</v>
      </c>
      <c r="I5326" t="s">
        <v>252</v>
      </c>
    </row>
    <row r="5327" spans="1:9" x14ac:dyDescent="0.35">
      <c r="A5327" s="3" t="s">
        <v>108</v>
      </c>
      <c r="B5327" s="42">
        <v>52</v>
      </c>
      <c r="C5327" s="42">
        <v>16</v>
      </c>
      <c r="D5327" s="42">
        <v>36</v>
      </c>
      <c r="E5327" s="1" t="s">
        <v>60</v>
      </c>
      <c r="F5327" s="41" t="s">
        <v>216</v>
      </c>
      <c r="G5327" t="str">
        <f>VLOOKUP($E5327,rahvdata!$AD$2:$AE$80,2,FALSE)</f>
        <v>Rapla</v>
      </c>
      <c r="H5327" t="s">
        <v>249</v>
      </c>
      <c r="I5327" t="s">
        <v>252</v>
      </c>
    </row>
    <row r="5328" spans="1:9" x14ac:dyDescent="0.35">
      <c r="A5328" s="3" t="s">
        <v>108</v>
      </c>
      <c r="B5328" s="42">
        <v>58</v>
      </c>
      <c r="C5328" s="42">
        <v>20</v>
      </c>
      <c r="D5328" s="42">
        <v>37</v>
      </c>
      <c r="E5328" s="1" t="s">
        <v>60</v>
      </c>
      <c r="F5328" s="41" t="s">
        <v>217</v>
      </c>
      <c r="G5328" t="str">
        <f>VLOOKUP($E5328,rahvdata!$AD$2:$AE$80,2,FALSE)</f>
        <v>Rapla</v>
      </c>
      <c r="H5328" t="s">
        <v>249</v>
      </c>
      <c r="I5328" t="s">
        <v>252</v>
      </c>
    </row>
    <row r="5329" spans="1:9" x14ac:dyDescent="0.35">
      <c r="A5329" s="3" t="s">
        <v>108</v>
      </c>
      <c r="B5329" s="42">
        <v>44</v>
      </c>
      <c r="C5329" s="42">
        <v>17</v>
      </c>
      <c r="D5329" s="42">
        <v>23</v>
      </c>
      <c r="E5329" s="1" t="s">
        <v>60</v>
      </c>
      <c r="F5329" s="41" t="s">
        <v>218</v>
      </c>
      <c r="G5329" t="str">
        <f>VLOOKUP($E5329,rahvdata!$AD$2:$AE$80,2,FALSE)</f>
        <v>Rapla</v>
      </c>
      <c r="H5329" t="s">
        <v>249</v>
      </c>
      <c r="I5329" t="s">
        <v>252</v>
      </c>
    </row>
    <row r="5330" spans="1:9" x14ac:dyDescent="0.35">
      <c r="A5330" s="3" t="s">
        <v>108</v>
      </c>
      <c r="B5330" s="42">
        <v>33</v>
      </c>
      <c r="C5330" s="42">
        <v>16</v>
      </c>
      <c r="D5330" s="42">
        <v>17</v>
      </c>
      <c r="E5330" s="1" t="s">
        <v>60</v>
      </c>
      <c r="F5330" s="41" t="s">
        <v>219</v>
      </c>
      <c r="G5330" t="str">
        <f>VLOOKUP($E5330,rahvdata!$AD$2:$AE$80,2,FALSE)</f>
        <v>Rapla</v>
      </c>
      <c r="H5330" t="s">
        <v>249</v>
      </c>
      <c r="I5330" t="s">
        <v>252</v>
      </c>
    </row>
    <row r="5331" spans="1:9" x14ac:dyDescent="0.35">
      <c r="A5331" s="3" t="s">
        <v>108</v>
      </c>
      <c r="B5331" s="42">
        <v>40</v>
      </c>
      <c r="C5331" s="42">
        <v>19</v>
      </c>
      <c r="D5331" s="42">
        <v>21</v>
      </c>
      <c r="E5331" s="1" t="s">
        <v>60</v>
      </c>
      <c r="F5331" s="41" t="s">
        <v>220</v>
      </c>
      <c r="G5331" t="str">
        <f>VLOOKUP($E5331,rahvdata!$AD$2:$AE$80,2,FALSE)</f>
        <v>Rapla</v>
      </c>
      <c r="H5331" t="s">
        <v>249</v>
      </c>
      <c r="I5331" t="s">
        <v>252</v>
      </c>
    </row>
    <row r="5332" spans="1:9" x14ac:dyDescent="0.35">
      <c r="A5332" s="3" t="s">
        <v>108</v>
      </c>
      <c r="B5332" s="42">
        <v>36</v>
      </c>
      <c r="C5332" s="42">
        <v>15</v>
      </c>
      <c r="D5332" s="42">
        <v>21</v>
      </c>
      <c r="E5332" s="1" t="s">
        <v>60</v>
      </c>
      <c r="F5332" s="41" t="s">
        <v>221</v>
      </c>
      <c r="G5332" t="str">
        <f>VLOOKUP($E5332,rahvdata!$AD$2:$AE$80,2,FALSE)</f>
        <v>Rapla</v>
      </c>
      <c r="H5332" t="s">
        <v>249</v>
      </c>
      <c r="I5332" t="s">
        <v>252</v>
      </c>
    </row>
    <row r="5333" spans="1:9" x14ac:dyDescent="0.35">
      <c r="A5333" s="3" t="s">
        <v>108</v>
      </c>
      <c r="B5333" s="42">
        <v>47</v>
      </c>
      <c r="C5333" s="42">
        <v>16</v>
      </c>
      <c r="D5333" s="42">
        <v>31</v>
      </c>
      <c r="E5333" s="1" t="s">
        <v>60</v>
      </c>
      <c r="F5333" s="41" t="s">
        <v>222</v>
      </c>
      <c r="G5333" t="str">
        <f>VLOOKUP($E5333,rahvdata!$AD$2:$AE$80,2,FALSE)</f>
        <v>Rapla</v>
      </c>
      <c r="H5333" t="s">
        <v>249</v>
      </c>
      <c r="I5333" t="s">
        <v>252</v>
      </c>
    </row>
    <row r="5334" spans="1:9" x14ac:dyDescent="0.35">
      <c r="A5334" s="3" t="s">
        <v>139</v>
      </c>
      <c r="B5334" s="42">
        <v>39</v>
      </c>
      <c r="C5334" s="42">
        <v>14</v>
      </c>
      <c r="D5334" s="42">
        <v>22</v>
      </c>
      <c r="E5334" s="1" t="s">
        <v>60</v>
      </c>
      <c r="F5334" s="41" t="s">
        <v>223</v>
      </c>
      <c r="G5334" t="str">
        <f>VLOOKUP($E5334,rahvdata!$AD$2:$AE$80,2,FALSE)</f>
        <v>Rapla</v>
      </c>
      <c r="H5334" t="s">
        <v>249</v>
      </c>
      <c r="I5334" t="s">
        <v>252</v>
      </c>
    </row>
    <row r="5335" spans="1:9" x14ac:dyDescent="0.35">
      <c r="A5335" s="3" t="s">
        <v>139</v>
      </c>
      <c r="B5335" s="42">
        <v>58</v>
      </c>
      <c r="C5335" s="42">
        <v>21</v>
      </c>
      <c r="D5335" s="42">
        <v>37</v>
      </c>
      <c r="E5335" s="1" t="s">
        <v>60</v>
      </c>
      <c r="F5335" s="41" t="s">
        <v>224</v>
      </c>
      <c r="G5335" t="str">
        <f>VLOOKUP($E5335,rahvdata!$AD$2:$AE$80,2,FALSE)</f>
        <v>Rapla</v>
      </c>
      <c r="H5335" t="s">
        <v>249</v>
      </c>
      <c r="I5335" t="s">
        <v>252</v>
      </c>
    </row>
    <row r="5336" spans="1:9" x14ac:dyDescent="0.35">
      <c r="A5336" s="3" t="s">
        <v>139</v>
      </c>
      <c r="B5336" s="42">
        <v>27</v>
      </c>
      <c r="C5336" s="42">
        <v>4</v>
      </c>
      <c r="D5336" s="42">
        <v>23</v>
      </c>
      <c r="E5336" s="1" t="s">
        <v>60</v>
      </c>
      <c r="F5336" s="41" t="s">
        <v>225</v>
      </c>
      <c r="G5336" t="str">
        <f>VLOOKUP($E5336,rahvdata!$AD$2:$AE$80,2,FALSE)</f>
        <v>Rapla</v>
      </c>
      <c r="H5336" t="s">
        <v>249</v>
      </c>
      <c r="I5336" t="s">
        <v>252</v>
      </c>
    </row>
    <row r="5337" spans="1:9" x14ac:dyDescent="0.35">
      <c r="A5337" s="3" t="s">
        <v>139</v>
      </c>
      <c r="B5337" s="42">
        <v>42</v>
      </c>
      <c r="C5337" s="42">
        <v>9</v>
      </c>
      <c r="D5337" s="42">
        <v>33</v>
      </c>
      <c r="E5337" s="1" t="s">
        <v>60</v>
      </c>
      <c r="F5337" s="41" t="s">
        <v>226</v>
      </c>
      <c r="G5337" t="str">
        <f>VLOOKUP($E5337,rahvdata!$AD$2:$AE$80,2,FALSE)</f>
        <v>Rapla</v>
      </c>
      <c r="H5337" t="s">
        <v>249</v>
      </c>
      <c r="I5337" t="s">
        <v>252</v>
      </c>
    </row>
    <row r="5338" spans="1:9" x14ac:dyDescent="0.35">
      <c r="A5338" s="3" t="s">
        <v>139</v>
      </c>
      <c r="B5338" s="42">
        <v>37</v>
      </c>
      <c r="C5338" s="42">
        <v>11</v>
      </c>
      <c r="D5338" s="42">
        <v>25</v>
      </c>
      <c r="E5338" s="1" t="s">
        <v>60</v>
      </c>
      <c r="F5338" s="41" t="s">
        <v>227</v>
      </c>
      <c r="G5338" t="str">
        <f>VLOOKUP($E5338,rahvdata!$AD$2:$AE$80,2,FALSE)</f>
        <v>Rapla</v>
      </c>
      <c r="H5338" t="s">
        <v>249</v>
      </c>
      <c r="I5338" t="s">
        <v>252</v>
      </c>
    </row>
    <row r="5339" spans="1:9" x14ac:dyDescent="0.35">
      <c r="A5339" s="3" t="s">
        <v>139</v>
      </c>
      <c r="B5339" s="42">
        <v>31</v>
      </c>
      <c r="C5339" s="42">
        <v>13</v>
      </c>
      <c r="D5339" s="42">
        <v>28</v>
      </c>
      <c r="E5339" s="1" t="s">
        <v>60</v>
      </c>
      <c r="F5339" s="41" t="s">
        <v>228</v>
      </c>
      <c r="G5339" t="str">
        <f>VLOOKUP($E5339,rahvdata!$AD$2:$AE$80,2,FALSE)</f>
        <v>Rapla</v>
      </c>
      <c r="H5339" t="s">
        <v>249</v>
      </c>
      <c r="I5339" t="s">
        <v>252</v>
      </c>
    </row>
    <row r="5340" spans="1:9" x14ac:dyDescent="0.35">
      <c r="A5340" s="3" t="s">
        <v>139</v>
      </c>
      <c r="B5340" s="42">
        <v>15</v>
      </c>
      <c r="C5340" s="42">
        <v>5</v>
      </c>
      <c r="D5340" s="42">
        <v>10</v>
      </c>
      <c r="E5340" s="1" t="s">
        <v>60</v>
      </c>
      <c r="F5340" s="41" t="s">
        <v>229</v>
      </c>
      <c r="G5340" t="str">
        <f>VLOOKUP($E5340,rahvdata!$AD$2:$AE$80,2,FALSE)</f>
        <v>Rapla</v>
      </c>
      <c r="H5340" t="s">
        <v>249</v>
      </c>
      <c r="I5340" t="s">
        <v>252</v>
      </c>
    </row>
    <row r="5341" spans="1:9" x14ac:dyDescent="0.35">
      <c r="A5341" s="3" t="s">
        <v>139</v>
      </c>
      <c r="B5341" s="42">
        <v>23</v>
      </c>
      <c r="C5341" s="42">
        <v>7</v>
      </c>
      <c r="D5341" s="42">
        <v>20</v>
      </c>
      <c r="E5341" s="1" t="s">
        <v>60</v>
      </c>
      <c r="F5341" s="41" t="s">
        <v>230</v>
      </c>
      <c r="G5341" t="str">
        <f>VLOOKUP($E5341,rahvdata!$AD$2:$AE$80,2,FALSE)</f>
        <v>Rapla</v>
      </c>
      <c r="H5341" t="s">
        <v>249</v>
      </c>
      <c r="I5341" t="s">
        <v>252</v>
      </c>
    </row>
    <row r="5342" spans="1:9" x14ac:dyDescent="0.35">
      <c r="A5342" s="3" t="s">
        <v>139</v>
      </c>
      <c r="B5342" s="42">
        <v>17</v>
      </c>
      <c r="C5342" s="42">
        <v>3</v>
      </c>
      <c r="D5342" s="42">
        <v>14</v>
      </c>
      <c r="E5342" s="1" t="s">
        <v>60</v>
      </c>
      <c r="F5342" s="41" t="s">
        <v>231</v>
      </c>
      <c r="G5342" t="str">
        <f>VLOOKUP($E5342,rahvdata!$AD$2:$AE$80,2,FALSE)</f>
        <v>Rapla</v>
      </c>
      <c r="H5342" t="s">
        <v>249</v>
      </c>
      <c r="I5342" t="s">
        <v>252</v>
      </c>
    </row>
    <row r="5343" spans="1:9" x14ac:dyDescent="0.35">
      <c r="A5343" s="3" t="s">
        <v>139</v>
      </c>
      <c r="B5343" s="42">
        <v>17</v>
      </c>
      <c r="C5343" s="42">
        <v>3</v>
      </c>
      <c r="D5343" s="42">
        <v>13</v>
      </c>
      <c r="E5343" s="1" t="s">
        <v>60</v>
      </c>
      <c r="F5343" s="41" t="s">
        <v>232</v>
      </c>
      <c r="G5343" t="str">
        <f>VLOOKUP($E5343,rahvdata!$AD$2:$AE$80,2,FALSE)</f>
        <v>Rapla</v>
      </c>
      <c r="H5343" t="s">
        <v>249</v>
      </c>
      <c r="I5343" t="s">
        <v>252</v>
      </c>
    </row>
    <row r="5344" spans="1:9" x14ac:dyDescent="0.35">
      <c r="A5344" s="3" t="s">
        <v>140</v>
      </c>
      <c r="B5344" s="42">
        <v>11</v>
      </c>
      <c r="C5344" s="42">
        <v>3</v>
      </c>
      <c r="D5344" s="42">
        <v>11</v>
      </c>
      <c r="E5344" s="1" t="s">
        <v>60</v>
      </c>
      <c r="F5344" s="41" t="s">
        <v>233</v>
      </c>
      <c r="G5344" t="str">
        <f>VLOOKUP($E5344,rahvdata!$AD$2:$AE$80,2,FALSE)</f>
        <v>Rapla</v>
      </c>
      <c r="H5344" t="s">
        <v>249</v>
      </c>
      <c r="I5344" t="s">
        <v>252</v>
      </c>
    </row>
    <row r="5345" spans="1:9" x14ac:dyDescent="0.35">
      <c r="A5345" s="3" t="s">
        <v>140</v>
      </c>
      <c r="B5345" s="42">
        <v>8</v>
      </c>
      <c r="C5345" s="42">
        <v>3</v>
      </c>
      <c r="D5345" s="42">
        <v>7</v>
      </c>
      <c r="E5345" s="1" t="s">
        <v>60</v>
      </c>
      <c r="F5345" s="41" t="s">
        <v>234</v>
      </c>
      <c r="G5345" t="str">
        <f>VLOOKUP($E5345,rahvdata!$AD$2:$AE$80,2,FALSE)</f>
        <v>Rapla</v>
      </c>
      <c r="H5345" t="s">
        <v>249</v>
      </c>
      <c r="I5345" t="s">
        <v>252</v>
      </c>
    </row>
    <row r="5346" spans="1:9" x14ac:dyDescent="0.35">
      <c r="A5346" s="3" t="s">
        <v>140</v>
      </c>
      <c r="B5346" s="42">
        <v>7</v>
      </c>
      <c r="C5346" s="42">
        <v>0</v>
      </c>
      <c r="D5346" s="42">
        <v>7</v>
      </c>
      <c r="E5346" s="1" t="s">
        <v>60</v>
      </c>
      <c r="F5346" s="41" t="s">
        <v>235</v>
      </c>
      <c r="G5346" t="str">
        <f>VLOOKUP($E5346,rahvdata!$AD$2:$AE$80,2,FALSE)</f>
        <v>Rapla</v>
      </c>
      <c r="H5346" t="s">
        <v>249</v>
      </c>
      <c r="I5346" t="s">
        <v>252</v>
      </c>
    </row>
    <row r="5347" spans="1:9" x14ac:dyDescent="0.35">
      <c r="A5347" s="3" t="s">
        <v>140</v>
      </c>
      <c r="B5347" s="42">
        <v>7</v>
      </c>
      <c r="C5347" s="42">
        <v>0</v>
      </c>
      <c r="D5347" s="42">
        <v>6</v>
      </c>
      <c r="E5347" s="1" t="s">
        <v>60</v>
      </c>
      <c r="F5347" s="41" t="s">
        <v>236</v>
      </c>
      <c r="G5347" t="str">
        <f>VLOOKUP($E5347,rahvdata!$AD$2:$AE$80,2,FALSE)</f>
        <v>Rapla</v>
      </c>
      <c r="H5347" t="s">
        <v>249</v>
      </c>
      <c r="I5347" t="s">
        <v>252</v>
      </c>
    </row>
    <row r="5348" spans="1:9" x14ac:dyDescent="0.35">
      <c r="A5348" s="3" t="s">
        <v>140</v>
      </c>
      <c r="B5348" s="42">
        <v>9</v>
      </c>
      <c r="C5348" s="42">
        <v>0</v>
      </c>
      <c r="D5348" s="42">
        <v>7</v>
      </c>
      <c r="E5348" s="1" t="s">
        <v>60</v>
      </c>
      <c r="F5348" s="41" t="s">
        <v>237</v>
      </c>
      <c r="G5348" t="str">
        <f>VLOOKUP($E5348,rahvdata!$AD$2:$AE$80,2,FALSE)</f>
        <v>Rapla</v>
      </c>
      <c r="H5348" t="s">
        <v>249</v>
      </c>
      <c r="I5348" t="s">
        <v>252</v>
      </c>
    </row>
    <row r="5349" spans="1:9" x14ac:dyDescent="0.35">
      <c r="A5349" s="3" t="s">
        <v>140</v>
      </c>
      <c r="B5349" s="42">
        <v>3</v>
      </c>
      <c r="C5349" s="42">
        <v>0</v>
      </c>
      <c r="D5349" s="42">
        <v>3</v>
      </c>
      <c r="E5349" s="1" t="s">
        <v>60</v>
      </c>
      <c r="F5349" s="41" t="s">
        <v>238</v>
      </c>
      <c r="G5349" t="str">
        <f>VLOOKUP($E5349,rahvdata!$AD$2:$AE$80,2,FALSE)</f>
        <v>Rapla</v>
      </c>
      <c r="H5349" t="s">
        <v>249</v>
      </c>
      <c r="I5349" t="s">
        <v>252</v>
      </c>
    </row>
    <row r="5350" spans="1:9" x14ac:dyDescent="0.35">
      <c r="A5350" s="3" t="s">
        <v>140</v>
      </c>
      <c r="B5350" s="42">
        <v>0</v>
      </c>
      <c r="C5350" s="42">
        <v>0</v>
      </c>
      <c r="D5350" s="42">
        <v>0</v>
      </c>
      <c r="E5350" s="1" t="s">
        <v>60</v>
      </c>
      <c r="F5350" s="41" t="s">
        <v>239</v>
      </c>
      <c r="G5350" t="str">
        <f>VLOOKUP($E5350,rahvdata!$AD$2:$AE$80,2,FALSE)</f>
        <v>Rapla</v>
      </c>
      <c r="H5350" t="s">
        <v>249</v>
      </c>
      <c r="I5350" t="s">
        <v>252</v>
      </c>
    </row>
    <row r="5351" spans="1:9" x14ac:dyDescent="0.35">
      <c r="A5351" s="3" t="s">
        <v>140</v>
      </c>
      <c r="B5351" s="42">
        <v>3</v>
      </c>
      <c r="C5351" s="42">
        <v>0</v>
      </c>
      <c r="D5351" s="42">
        <v>5</v>
      </c>
      <c r="E5351" s="1" t="s">
        <v>60</v>
      </c>
      <c r="F5351" s="41" t="s">
        <v>240</v>
      </c>
      <c r="G5351" t="str">
        <f>VLOOKUP($E5351,rahvdata!$AD$2:$AE$80,2,FALSE)</f>
        <v>Rapla</v>
      </c>
      <c r="H5351" t="s">
        <v>249</v>
      </c>
      <c r="I5351" t="s">
        <v>252</v>
      </c>
    </row>
    <row r="5352" spans="1:9" x14ac:dyDescent="0.35">
      <c r="A5352" s="3" t="s">
        <v>140</v>
      </c>
      <c r="B5352" s="42">
        <v>0</v>
      </c>
      <c r="C5352" s="42">
        <v>0</v>
      </c>
      <c r="D5352" s="42">
        <v>0</v>
      </c>
      <c r="E5352" s="1" t="s">
        <v>60</v>
      </c>
      <c r="F5352" s="41" t="s">
        <v>241</v>
      </c>
      <c r="G5352" t="str">
        <f>VLOOKUP($E5352,rahvdata!$AD$2:$AE$80,2,FALSE)</f>
        <v>Rapla</v>
      </c>
      <c r="H5352" t="s">
        <v>249</v>
      </c>
      <c r="I5352" t="s">
        <v>252</v>
      </c>
    </row>
    <row r="5353" spans="1:9" x14ac:dyDescent="0.35">
      <c r="A5353" s="3" t="s">
        <v>140</v>
      </c>
      <c r="B5353" s="42">
        <v>0</v>
      </c>
      <c r="C5353" s="42">
        <v>0</v>
      </c>
      <c r="D5353" s="42">
        <v>0</v>
      </c>
      <c r="E5353" s="1" t="s">
        <v>60</v>
      </c>
      <c r="F5353" s="41" t="s">
        <v>242</v>
      </c>
      <c r="G5353" t="str">
        <f>VLOOKUP($E5353,rahvdata!$AD$2:$AE$80,2,FALSE)</f>
        <v>Rapla</v>
      </c>
      <c r="H5353" t="s">
        <v>249</v>
      </c>
      <c r="I5353" t="s">
        <v>252</v>
      </c>
    </row>
    <row r="5354" spans="1:9" x14ac:dyDescent="0.35">
      <c r="A5354" s="3" t="s">
        <v>140</v>
      </c>
      <c r="B5354" s="42">
        <v>0</v>
      </c>
      <c r="C5354" s="42">
        <v>0</v>
      </c>
      <c r="D5354" s="42">
        <v>0</v>
      </c>
      <c r="E5354" s="1" t="s">
        <v>60</v>
      </c>
      <c r="F5354" s="41" t="s">
        <v>243</v>
      </c>
      <c r="G5354" t="str">
        <f>VLOOKUP($E5354,rahvdata!$AD$2:$AE$80,2,FALSE)</f>
        <v>Rapla</v>
      </c>
      <c r="H5354" t="s">
        <v>249</v>
      </c>
    </row>
    <row r="5355" spans="1:9" x14ac:dyDescent="0.35">
      <c r="A5355" s="3" t="s">
        <v>113</v>
      </c>
      <c r="B5355" s="42">
        <v>69</v>
      </c>
      <c r="C5355" s="42">
        <v>35</v>
      </c>
      <c r="D5355" s="42">
        <v>36</v>
      </c>
      <c r="E5355" s="1" t="s">
        <v>61</v>
      </c>
      <c r="F5355" s="41" t="s">
        <v>143</v>
      </c>
      <c r="G5355" t="str">
        <f>VLOOKUP($E5355,rahvdata!$AD$2:$AE$80,2,FALSE)</f>
        <v>Rapla</v>
      </c>
      <c r="H5355" t="s">
        <v>247</v>
      </c>
      <c r="I5355" t="s">
        <v>251</v>
      </c>
    </row>
    <row r="5356" spans="1:9" x14ac:dyDescent="0.35">
      <c r="A5356" s="3" t="s">
        <v>113</v>
      </c>
      <c r="B5356" s="42">
        <v>95</v>
      </c>
      <c r="C5356" s="42">
        <v>52</v>
      </c>
      <c r="D5356" s="42">
        <v>48</v>
      </c>
      <c r="E5356" s="1" t="s">
        <v>61</v>
      </c>
      <c r="F5356" s="41" t="s">
        <v>144</v>
      </c>
      <c r="G5356" t="str">
        <f>VLOOKUP($E5356,rahvdata!$AD$2:$AE$80,2,FALSE)</f>
        <v>Rapla</v>
      </c>
      <c r="H5356" t="s">
        <v>247</v>
      </c>
      <c r="I5356" t="s">
        <v>251</v>
      </c>
    </row>
    <row r="5357" spans="1:9" x14ac:dyDescent="0.35">
      <c r="A5357" s="3" t="s">
        <v>113</v>
      </c>
      <c r="B5357" s="42">
        <v>94</v>
      </c>
      <c r="C5357" s="42">
        <v>55</v>
      </c>
      <c r="D5357" s="42">
        <v>39</v>
      </c>
      <c r="E5357" s="1" t="s">
        <v>61</v>
      </c>
      <c r="F5357" s="41" t="s">
        <v>145</v>
      </c>
      <c r="G5357" t="str">
        <f>VLOOKUP($E5357,rahvdata!$AD$2:$AE$80,2,FALSE)</f>
        <v>Rapla</v>
      </c>
      <c r="H5357" t="s">
        <v>247</v>
      </c>
      <c r="I5357" t="s">
        <v>251</v>
      </c>
    </row>
    <row r="5358" spans="1:9" x14ac:dyDescent="0.35">
      <c r="A5358" s="3" t="s">
        <v>113</v>
      </c>
      <c r="B5358" s="42">
        <v>105</v>
      </c>
      <c r="C5358" s="42">
        <v>55</v>
      </c>
      <c r="D5358" s="42">
        <v>48</v>
      </c>
      <c r="E5358" s="1" t="s">
        <v>61</v>
      </c>
      <c r="F5358" s="41" t="s">
        <v>146</v>
      </c>
      <c r="G5358" t="str">
        <f>VLOOKUP($E5358,rahvdata!$AD$2:$AE$80,2,FALSE)</f>
        <v>Rapla</v>
      </c>
      <c r="H5358" t="s">
        <v>247</v>
      </c>
      <c r="I5358" t="s">
        <v>251</v>
      </c>
    </row>
    <row r="5359" spans="1:9" x14ac:dyDescent="0.35">
      <c r="A5359" s="3" t="s">
        <v>113</v>
      </c>
      <c r="B5359" s="42">
        <v>93</v>
      </c>
      <c r="C5359" s="42">
        <v>39</v>
      </c>
      <c r="D5359" s="42">
        <v>59</v>
      </c>
      <c r="E5359" s="1" t="s">
        <v>61</v>
      </c>
      <c r="F5359" s="41" t="s">
        <v>147</v>
      </c>
      <c r="G5359" t="str">
        <f>VLOOKUP($E5359,rahvdata!$AD$2:$AE$80,2,FALSE)</f>
        <v>Rapla</v>
      </c>
      <c r="H5359" t="s">
        <v>247</v>
      </c>
      <c r="I5359" t="s">
        <v>251</v>
      </c>
    </row>
    <row r="5360" spans="1:9" x14ac:dyDescent="0.35">
      <c r="A5360" s="3" t="s">
        <v>113</v>
      </c>
      <c r="B5360" s="42">
        <v>101</v>
      </c>
      <c r="C5360" s="42">
        <v>51</v>
      </c>
      <c r="D5360" s="42">
        <v>45</v>
      </c>
      <c r="E5360" s="1" t="s">
        <v>61</v>
      </c>
      <c r="F5360" s="41" t="s">
        <v>148</v>
      </c>
      <c r="G5360" t="str">
        <f>VLOOKUP($E5360,rahvdata!$AD$2:$AE$80,2,FALSE)</f>
        <v>Rapla</v>
      </c>
      <c r="H5360" t="s">
        <v>247</v>
      </c>
      <c r="I5360" t="s">
        <v>251</v>
      </c>
    </row>
    <row r="5361" spans="1:9" x14ac:dyDescent="0.35">
      <c r="A5361" s="3" t="s">
        <v>113</v>
      </c>
      <c r="B5361" s="42">
        <v>115</v>
      </c>
      <c r="C5361" s="42">
        <v>64</v>
      </c>
      <c r="D5361" s="42">
        <v>51</v>
      </c>
      <c r="E5361" s="1" t="s">
        <v>61</v>
      </c>
      <c r="F5361" s="41" t="s">
        <v>149</v>
      </c>
      <c r="G5361" t="str">
        <f>VLOOKUP($E5361,rahvdata!$AD$2:$AE$80,2,FALSE)</f>
        <v>Rapla</v>
      </c>
      <c r="H5361" t="s">
        <v>247</v>
      </c>
      <c r="I5361" t="s">
        <v>251</v>
      </c>
    </row>
    <row r="5362" spans="1:9" x14ac:dyDescent="0.35">
      <c r="A5362" s="3" t="s">
        <v>113</v>
      </c>
      <c r="B5362" s="42">
        <v>87</v>
      </c>
      <c r="C5362" s="42">
        <v>49</v>
      </c>
      <c r="D5362" s="42">
        <v>43</v>
      </c>
      <c r="E5362" s="1" t="s">
        <v>61</v>
      </c>
      <c r="F5362" s="41" t="s">
        <v>150</v>
      </c>
      <c r="G5362" t="str">
        <f>VLOOKUP($E5362,rahvdata!$AD$2:$AE$80,2,FALSE)</f>
        <v>Rapla</v>
      </c>
      <c r="H5362" t="s">
        <v>247</v>
      </c>
      <c r="I5362" t="s">
        <v>251</v>
      </c>
    </row>
    <row r="5363" spans="1:9" x14ac:dyDescent="0.35">
      <c r="A5363" s="3" t="s">
        <v>113</v>
      </c>
      <c r="B5363" s="42">
        <v>102</v>
      </c>
      <c r="C5363" s="42">
        <v>50</v>
      </c>
      <c r="D5363" s="42">
        <v>52</v>
      </c>
      <c r="E5363" s="1" t="s">
        <v>61</v>
      </c>
      <c r="F5363" s="41" t="s">
        <v>151</v>
      </c>
      <c r="G5363" t="str">
        <f>VLOOKUP($E5363,rahvdata!$AD$2:$AE$80,2,FALSE)</f>
        <v>Rapla</v>
      </c>
      <c r="H5363" t="s">
        <v>247</v>
      </c>
      <c r="I5363" t="s">
        <v>251</v>
      </c>
    </row>
    <row r="5364" spans="1:9" x14ac:dyDescent="0.35">
      <c r="A5364" s="3" t="s">
        <v>113</v>
      </c>
      <c r="B5364" s="42">
        <v>94</v>
      </c>
      <c r="C5364" s="42">
        <v>46</v>
      </c>
      <c r="D5364" s="42">
        <v>45</v>
      </c>
      <c r="E5364" s="1" t="s">
        <v>61</v>
      </c>
      <c r="F5364" s="41" t="s">
        <v>152</v>
      </c>
      <c r="G5364" t="str">
        <f>VLOOKUP($E5364,rahvdata!$AD$2:$AE$80,2,FALSE)</f>
        <v>Rapla</v>
      </c>
      <c r="H5364" t="s">
        <v>247</v>
      </c>
      <c r="I5364" t="s">
        <v>251</v>
      </c>
    </row>
    <row r="5365" spans="1:9" x14ac:dyDescent="0.35">
      <c r="A5365" s="8" t="s">
        <v>103</v>
      </c>
      <c r="B5365" s="42">
        <v>100</v>
      </c>
      <c r="C5365" s="42">
        <v>54</v>
      </c>
      <c r="D5365" s="42">
        <v>43</v>
      </c>
      <c r="E5365" s="1" t="s">
        <v>61</v>
      </c>
      <c r="F5365" s="41" t="s">
        <v>153</v>
      </c>
      <c r="G5365" t="str">
        <f>VLOOKUP($E5365,rahvdata!$AD$2:$AE$80,2,FALSE)</f>
        <v>Rapla</v>
      </c>
      <c r="H5365" t="s">
        <v>247</v>
      </c>
      <c r="I5365" t="s">
        <v>251</v>
      </c>
    </row>
    <row r="5366" spans="1:9" x14ac:dyDescent="0.35">
      <c r="A5366" s="8" t="s">
        <v>103</v>
      </c>
      <c r="B5366" s="42">
        <v>101</v>
      </c>
      <c r="C5366" s="42">
        <v>49</v>
      </c>
      <c r="D5366" s="42">
        <v>52</v>
      </c>
      <c r="E5366" s="1" t="s">
        <v>61</v>
      </c>
      <c r="F5366" s="41" t="s">
        <v>154</v>
      </c>
      <c r="G5366" t="str">
        <f>VLOOKUP($E5366,rahvdata!$AD$2:$AE$80,2,FALSE)</f>
        <v>Rapla</v>
      </c>
      <c r="H5366" t="s">
        <v>247</v>
      </c>
      <c r="I5366" t="s">
        <v>251</v>
      </c>
    </row>
    <row r="5367" spans="1:9" x14ac:dyDescent="0.35">
      <c r="A5367" s="8" t="s">
        <v>103</v>
      </c>
      <c r="B5367" s="42">
        <v>119</v>
      </c>
      <c r="C5367" s="42">
        <v>57</v>
      </c>
      <c r="D5367" s="42">
        <v>62</v>
      </c>
      <c r="E5367" s="1" t="s">
        <v>61</v>
      </c>
      <c r="F5367" s="41" t="s">
        <v>155</v>
      </c>
      <c r="G5367" t="str">
        <f>VLOOKUP($E5367,rahvdata!$AD$2:$AE$80,2,FALSE)</f>
        <v>Rapla</v>
      </c>
      <c r="H5367" t="s">
        <v>247</v>
      </c>
      <c r="I5367" t="s">
        <v>251</v>
      </c>
    </row>
    <row r="5368" spans="1:9" x14ac:dyDescent="0.35">
      <c r="A5368" s="8" t="s">
        <v>103</v>
      </c>
      <c r="B5368" s="42">
        <v>114</v>
      </c>
      <c r="C5368" s="42">
        <v>55</v>
      </c>
      <c r="D5368" s="42">
        <v>59</v>
      </c>
      <c r="E5368" s="1" t="s">
        <v>61</v>
      </c>
      <c r="F5368" s="41" t="s">
        <v>156</v>
      </c>
      <c r="G5368" t="str">
        <f>VLOOKUP($E5368,rahvdata!$AD$2:$AE$80,2,FALSE)</f>
        <v>Rapla</v>
      </c>
      <c r="H5368" t="s">
        <v>247</v>
      </c>
      <c r="I5368" t="s">
        <v>251</v>
      </c>
    </row>
    <row r="5369" spans="1:9" x14ac:dyDescent="0.35">
      <c r="A5369" s="8" t="s">
        <v>103</v>
      </c>
      <c r="B5369" s="42">
        <v>133</v>
      </c>
      <c r="C5369" s="42">
        <v>74</v>
      </c>
      <c r="D5369" s="42">
        <v>59</v>
      </c>
      <c r="E5369" s="1" t="s">
        <v>61</v>
      </c>
      <c r="F5369" s="41" t="s">
        <v>157</v>
      </c>
      <c r="G5369" t="str">
        <f>VLOOKUP($E5369,rahvdata!$AD$2:$AE$80,2,FALSE)</f>
        <v>Rapla</v>
      </c>
      <c r="H5369" t="s">
        <v>247</v>
      </c>
      <c r="I5369" t="s">
        <v>251</v>
      </c>
    </row>
    <row r="5370" spans="1:9" x14ac:dyDescent="0.35">
      <c r="A5370" s="8" t="s">
        <v>103</v>
      </c>
      <c r="B5370" s="42">
        <v>114</v>
      </c>
      <c r="C5370" s="42">
        <v>61</v>
      </c>
      <c r="D5370" s="42">
        <v>53</v>
      </c>
      <c r="E5370" s="1" t="s">
        <v>61</v>
      </c>
      <c r="F5370" s="41" t="s">
        <v>158</v>
      </c>
      <c r="G5370" t="str">
        <f>VLOOKUP($E5370,rahvdata!$AD$2:$AE$80,2,FALSE)</f>
        <v>Rapla</v>
      </c>
      <c r="H5370" t="s">
        <v>247</v>
      </c>
      <c r="I5370" t="s">
        <v>251</v>
      </c>
    </row>
    <row r="5371" spans="1:9" x14ac:dyDescent="0.35">
      <c r="A5371" s="8" t="s">
        <v>103</v>
      </c>
      <c r="B5371" s="42">
        <v>117</v>
      </c>
      <c r="C5371" s="42">
        <v>59</v>
      </c>
      <c r="D5371" s="42">
        <v>58</v>
      </c>
      <c r="E5371" s="1" t="s">
        <v>61</v>
      </c>
      <c r="F5371" s="41" t="s">
        <v>159</v>
      </c>
      <c r="G5371" t="str">
        <f>VLOOKUP($E5371,rahvdata!$AD$2:$AE$80,2,FALSE)</f>
        <v>Rapla</v>
      </c>
      <c r="H5371" t="s">
        <v>247</v>
      </c>
      <c r="I5371" t="s">
        <v>251</v>
      </c>
    </row>
    <row r="5372" spans="1:9" x14ac:dyDescent="0.35">
      <c r="A5372" s="8" t="s">
        <v>103</v>
      </c>
      <c r="B5372" s="42">
        <v>82</v>
      </c>
      <c r="C5372" s="42">
        <v>41</v>
      </c>
      <c r="D5372" s="42">
        <v>42</v>
      </c>
      <c r="E5372" s="1" t="s">
        <v>61</v>
      </c>
      <c r="F5372" s="41" t="s">
        <v>160</v>
      </c>
      <c r="G5372" t="str">
        <f>VLOOKUP($E5372,rahvdata!$AD$2:$AE$80,2,FALSE)</f>
        <v>Rapla</v>
      </c>
      <c r="H5372" t="s">
        <v>247</v>
      </c>
    </row>
    <row r="5373" spans="1:9" x14ac:dyDescent="0.35">
      <c r="A5373" s="8" t="s">
        <v>103</v>
      </c>
      <c r="B5373" s="42">
        <v>123</v>
      </c>
      <c r="C5373" s="42">
        <v>65</v>
      </c>
      <c r="D5373" s="42">
        <v>55</v>
      </c>
      <c r="E5373" s="1" t="s">
        <v>61</v>
      </c>
      <c r="F5373" s="41" t="s">
        <v>161</v>
      </c>
      <c r="G5373" t="str">
        <f>VLOOKUP($E5373,rahvdata!$AD$2:$AE$80,2,FALSE)</f>
        <v>Rapla</v>
      </c>
      <c r="H5373" t="s">
        <v>247</v>
      </c>
    </row>
    <row r="5374" spans="1:9" x14ac:dyDescent="0.35">
      <c r="A5374" s="8" t="s">
        <v>103</v>
      </c>
      <c r="B5374" s="42">
        <v>82</v>
      </c>
      <c r="C5374" s="42">
        <v>53</v>
      </c>
      <c r="D5374" s="42">
        <v>29</v>
      </c>
      <c r="E5374" s="1" t="s">
        <v>61</v>
      </c>
      <c r="F5374" s="41" t="s">
        <v>162</v>
      </c>
      <c r="G5374" t="str">
        <f>VLOOKUP($E5374,rahvdata!$AD$2:$AE$80,2,FALSE)</f>
        <v>Rapla</v>
      </c>
      <c r="H5374" t="s">
        <v>248</v>
      </c>
    </row>
    <row r="5375" spans="1:9" x14ac:dyDescent="0.35">
      <c r="A5375" s="3" t="s">
        <v>102</v>
      </c>
      <c r="B5375" s="42">
        <v>74</v>
      </c>
      <c r="C5375" s="42">
        <v>37</v>
      </c>
      <c r="D5375" s="42">
        <v>33</v>
      </c>
      <c r="E5375" s="1" t="s">
        <v>61</v>
      </c>
      <c r="F5375" s="41" t="s">
        <v>163</v>
      </c>
      <c r="G5375" t="str">
        <f>VLOOKUP($E5375,rahvdata!$AD$2:$AE$80,2,FALSE)</f>
        <v>Rapla</v>
      </c>
      <c r="H5375" t="s">
        <v>248</v>
      </c>
    </row>
    <row r="5376" spans="1:9" x14ac:dyDescent="0.35">
      <c r="A5376" s="3" t="s">
        <v>102</v>
      </c>
      <c r="B5376" s="42">
        <v>67</v>
      </c>
      <c r="C5376" s="42">
        <v>31</v>
      </c>
      <c r="D5376" s="42">
        <v>36</v>
      </c>
      <c r="E5376" s="1" t="s">
        <v>61</v>
      </c>
      <c r="F5376" s="41" t="s">
        <v>164</v>
      </c>
      <c r="G5376" t="str">
        <f>VLOOKUP($E5376,rahvdata!$AD$2:$AE$80,2,FALSE)</f>
        <v>Rapla</v>
      </c>
      <c r="H5376" t="s">
        <v>248</v>
      </c>
    </row>
    <row r="5377" spans="1:8" x14ac:dyDescent="0.35">
      <c r="A5377" s="3" t="s">
        <v>102</v>
      </c>
      <c r="B5377" s="42">
        <v>79</v>
      </c>
      <c r="C5377" s="42">
        <v>41</v>
      </c>
      <c r="D5377" s="42">
        <v>41</v>
      </c>
      <c r="E5377" s="1" t="s">
        <v>61</v>
      </c>
      <c r="F5377" s="41" t="s">
        <v>165</v>
      </c>
      <c r="G5377" t="str">
        <f>VLOOKUP($E5377,rahvdata!$AD$2:$AE$80,2,FALSE)</f>
        <v>Rapla</v>
      </c>
      <c r="H5377" t="s">
        <v>248</v>
      </c>
    </row>
    <row r="5378" spans="1:8" x14ac:dyDescent="0.35">
      <c r="A5378" s="3" t="s">
        <v>102</v>
      </c>
      <c r="B5378" s="42">
        <v>66</v>
      </c>
      <c r="C5378" s="42">
        <v>40</v>
      </c>
      <c r="D5378" s="42">
        <v>26</v>
      </c>
      <c r="E5378" s="1" t="s">
        <v>61</v>
      </c>
      <c r="F5378" s="41" t="s">
        <v>166</v>
      </c>
      <c r="G5378" t="str">
        <f>VLOOKUP($E5378,rahvdata!$AD$2:$AE$80,2,FALSE)</f>
        <v>Rapla</v>
      </c>
      <c r="H5378" t="s">
        <v>248</v>
      </c>
    </row>
    <row r="5379" spans="1:8" x14ac:dyDescent="0.35">
      <c r="A5379" s="3" t="s">
        <v>102</v>
      </c>
      <c r="B5379" s="42">
        <v>69</v>
      </c>
      <c r="C5379" s="42">
        <v>45</v>
      </c>
      <c r="D5379" s="42">
        <v>22</v>
      </c>
      <c r="E5379" s="1" t="s">
        <v>61</v>
      </c>
      <c r="F5379" s="41" t="s">
        <v>167</v>
      </c>
      <c r="G5379" t="str">
        <f>VLOOKUP($E5379,rahvdata!$AD$2:$AE$80,2,FALSE)</f>
        <v>Rapla</v>
      </c>
      <c r="H5379" t="s">
        <v>248</v>
      </c>
    </row>
    <row r="5380" spans="1:8" x14ac:dyDescent="0.35">
      <c r="A5380" s="3" t="s">
        <v>102</v>
      </c>
      <c r="B5380" s="42">
        <v>66</v>
      </c>
      <c r="C5380" s="42">
        <v>41</v>
      </c>
      <c r="D5380" s="42">
        <v>25</v>
      </c>
      <c r="E5380" s="1" t="s">
        <v>61</v>
      </c>
      <c r="F5380" s="41" t="s">
        <v>168</v>
      </c>
      <c r="G5380" t="str">
        <f>VLOOKUP($E5380,rahvdata!$AD$2:$AE$80,2,FALSE)</f>
        <v>Rapla</v>
      </c>
      <c r="H5380" t="s">
        <v>248</v>
      </c>
    </row>
    <row r="5381" spans="1:8" x14ac:dyDescent="0.35">
      <c r="A5381" s="3" t="s">
        <v>102</v>
      </c>
      <c r="B5381" s="42">
        <v>60</v>
      </c>
      <c r="C5381" s="42">
        <v>28</v>
      </c>
      <c r="D5381" s="42">
        <v>28</v>
      </c>
      <c r="E5381" s="1" t="s">
        <v>61</v>
      </c>
      <c r="F5381" s="41" t="s">
        <v>169</v>
      </c>
      <c r="G5381" t="str">
        <f>VLOOKUP($E5381,rahvdata!$AD$2:$AE$80,2,FALSE)</f>
        <v>Rapla</v>
      </c>
      <c r="H5381" t="s">
        <v>248</v>
      </c>
    </row>
    <row r="5382" spans="1:8" x14ac:dyDescent="0.35">
      <c r="A5382" s="3" t="s">
        <v>102</v>
      </c>
      <c r="B5382" s="42">
        <v>61</v>
      </c>
      <c r="C5382" s="42">
        <v>27</v>
      </c>
      <c r="D5382" s="42">
        <v>27</v>
      </c>
      <c r="E5382" s="1" t="s">
        <v>61</v>
      </c>
      <c r="F5382" s="41" t="s">
        <v>170</v>
      </c>
      <c r="G5382" t="str">
        <f>VLOOKUP($E5382,rahvdata!$AD$2:$AE$80,2,FALSE)</f>
        <v>Rapla</v>
      </c>
      <c r="H5382" t="s">
        <v>248</v>
      </c>
    </row>
    <row r="5383" spans="1:8" x14ac:dyDescent="0.35">
      <c r="A5383" s="3" t="s">
        <v>102</v>
      </c>
      <c r="B5383" s="42">
        <v>78</v>
      </c>
      <c r="C5383" s="42">
        <v>41</v>
      </c>
      <c r="D5383" s="42">
        <v>32</v>
      </c>
      <c r="E5383" s="1" t="s">
        <v>61</v>
      </c>
      <c r="F5383" s="41" t="s">
        <v>171</v>
      </c>
      <c r="G5383" t="str">
        <f>VLOOKUP($E5383,rahvdata!$AD$2:$AE$80,2,FALSE)</f>
        <v>Rapla</v>
      </c>
      <c r="H5383" t="s">
        <v>248</v>
      </c>
    </row>
    <row r="5384" spans="1:8" x14ac:dyDescent="0.35">
      <c r="A5384" s="3" t="s">
        <v>102</v>
      </c>
      <c r="B5384" s="42">
        <v>62</v>
      </c>
      <c r="C5384" s="42">
        <v>26</v>
      </c>
      <c r="D5384" s="42">
        <v>36</v>
      </c>
      <c r="E5384" s="1" t="s">
        <v>61</v>
      </c>
      <c r="F5384" s="41" t="s">
        <v>172</v>
      </c>
      <c r="G5384" t="str">
        <f>VLOOKUP($E5384,rahvdata!$AD$2:$AE$80,2,FALSE)</f>
        <v>Rapla</v>
      </c>
      <c r="H5384" t="s">
        <v>248</v>
      </c>
    </row>
    <row r="5385" spans="1:8" x14ac:dyDescent="0.35">
      <c r="A5385" s="3" t="s">
        <v>104</v>
      </c>
      <c r="B5385" s="42">
        <v>87</v>
      </c>
      <c r="C5385" s="42">
        <v>56</v>
      </c>
      <c r="D5385" s="42">
        <v>31</v>
      </c>
      <c r="E5385" s="1" t="s">
        <v>61</v>
      </c>
      <c r="F5385" s="41" t="s">
        <v>173</v>
      </c>
      <c r="G5385" t="str">
        <f>VLOOKUP($E5385,rahvdata!$AD$2:$AE$80,2,FALSE)</f>
        <v>Rapla</v>
      </c>
      <c r="H5385" t="s">
        <v>248</v>
      </c>
    </row>
    <row r="5386" spans="1:8" x14ac:dyDescent="0.35">
      <c r="A5386" s="3" t="s">
        <v>104</v>
      </c>
      <c r="B5386" s="42">
        <v>95</v>
      </c>
      <c r="C5386" s="42">
        <v>58</v>
      </c>
      <c r="D5386" s="42">
        <v>35</v>
      </c>
      <c r="E5386" s="1" t="s">
        <v>61</v>
      </c>
      <c r="F5386" s="41" t="s">
        <v>174</v>
      </c>
      <c r="G5386" t="str">
        <f>VLOOKUP($E5386,rahvdata!$AD$2:$AE$80,2,FALSE)</f>
        <v>Rapla</v>
      </c>
      <c r="H5386" t="s">
        <v>248</v>
      </c>
    </row>
    <row r="5387" spans="1:8" x14ac:dyDescent="0.35">
      <c r="A5387" s="3" t="s">
        <v>104</v>
      </c>
      <c r="B5387" s="42">
        <v>120</v>
      </c>
      <c r="C5387" s="42">
        <v>60</v>
      </c>
      <c r="D5387" s="42">
        <v>64</v>
      </c>
      <c r="E5387" s="1" t="s">
        <v>61</v>
      </c>
      <c r="F5387" s="41" t="s">
        <v>175</v>
      </c>
      <c r="G5387" t="str">
        <f>VLOOKUP($E5387,rahvdata!$AD$2:$AE$80,2,FALSE)</f>
        <v>Rapla</v>
      </c>
      <c r="H5387" t="s">
        <v>248</v>
      </c>
    </row>
    <row r="5388" spans="1:8" x14ac:dyDescent="0.35">
      <c r="A5388" s="3" t="s">
        <v>104</v>
      </c>
      <c r="B5388" s="42">
        <v>106</v>
      </c>
      <c r="C5388" s="42">
        <v>62</v>
      </c>
      <c r="D5388" s="42">
        <v>44</v>
      </c>
      <c r="E5388" s="1" t="s">
        <v>61</v>
      </c>
      <c r="F5388" s="41" t="s">
        <v>176</v>
      </c>
      <c r="G5388" t="str">
        <f>VLOOKUP($E5388,rahvdata!$AD$2:$AE$80,2,FALSE)</f>
        <v>Rapla</v>
      </c>
      <c r="H5388" t="s">
        <v>248</v>
      </c>
    </row>
    <row r="5389" spans="1:8" x14ac:dyDescent="0.35">
      <c r="A5389" s="3" t="s">
        <v>104</v>
      </c>
      <c r="B5389" s="42">
        <v>126</v>
      </c>
      <c r="C5389" s="42">
        <v>60</v>
      </c>
      <c r="D5389" s="42">
        <v>62</v>
      </c>
      <c r="E5389" s="1" t="s">
        <v>61</v>
      </c>
      <c r="F5389" s="41" t="s">
        <v>177</v>
      </c>
      <c r="G5389" t="str">
        <f>VLOOKUP($E5389,rahvdata!$AD$2:$AE$80,2,FALSE)</f>
        <v>Rapla</v>
      </c>
      <c r="H5389" t="s">
        <v>248</v>
      </c>
    </row>
    <row r="5390" spans="1:8" x14ac:dyDescent="0.35">
      <c r="A5390" s="3" t="s">
        <v>104</v>
      </c>
      <c r="B5390" s="42">
        <v>109</v>
      </c>
      <c r="C5390" s="42">
        <v>54</v>
      </c>
      <c r="D5390" s="42">
        <v>55</v>
      </c>
      <c r="E5390" s="1" t="s">
        <v>61</v>
      </c>
      <c r="F5390" s="41" t="s">
        <v>178</v>
      </c>
      <c r="G5390" t="str">
        <f>VLOOKUP($E5390,rahvdata!$AD$2:$AE$80,2,FALSE)</f>
        <v>Rapla</v>
      </c>
      <c r="H5390" t="s">
        <v>248</v>
      </c>
    </row>
    <row r="5391" spans="1:8" x14ac:dyDescent="0.35">
      <c r="A5391" s="3" t="s">
        <v>104</v>
      </c>
      <c r="B5391" s="42">
        <v>128</v>
      </c>
      <c r="C5391" s="42">
        <v>59</v>
      </c>
      <c r="D5391" s="42">
        <v>70</v>
      </c>
      <c r="E5391" s="1" t="s">
        <v>61</v>
      </c>
      <c r="F5391" s="41" t="s">
        <v>179</v>
      </c>
      <c r="G5391" t="str">
        <f>VLOOKUP($E5391,rahvdata!$AD$2:$AE$80,2,FALSE)</f>
        <v>Rapla</v>
      </c>
      <c r="H5391" t="s">
        <v>248</v>
      </c>
    </row>
    <row r="5392" spans="1:8" x14ac:dyDescent="0.35">
      <c r="A5392" s="3" t="s">
        <v>104</v>
      </c>
      <c r="B5392" s="42">
        <v>124</v>
      </c>
      <c r="C5392" s="42">
        <v>60</v>
      </c>
      <c r="D5392" s="42">
        <v>62</v>
      </c>
      <c r="E5392" s="1" t="s">
        <v>61</v>
      </c>
      <c r="F5392" s="41" t="s">
        <v>180</v>
      </c>
      <c r="G5392" t="str">
        <f>VLOOKUP($E5392,rahvdata!$AD$2:$AE$80,2,FALSE)</f>
        <v>Rapla</v>
      </c>
      <c r="H5392" t="s">
        <v>248</v>
      </c>
    </row>
    <row r="5393" spans="1:8" x14ac:dyDescent="0.35">
      <c r="A5393" s="3" t="s">
        <v>104</v>
      </c>
      <c r="B5393" s="42">
        <v>139</v>
      </c>
      <c r="C5393" s="42">
        <v>79</v>
      </c>
      <c r="D5393" s="42">
        <v>60</v>
      </c>
      <c r="E5393" s="1" t="s">
        <v>61</v>
      </c>
      <c r="F5393" s="41" t="s">
        <v>181</v>
      </c>
      <c r="G5393" t="str">
        <f>VLOOKUP($E5393,rahvdata!$AD$2:$AE$80,2,FALSE)</f>
        <v>Rapla</v>
      </c>
      <c r="H5393" t="s">
        <v>248</v>
      </c>
    </row>
    <row r="5394" spans="1:8" x14ac:dyDescent="0.35">
      <c r="A5394" s="3" t="s">
        <v>104</v>
      </c>
      <c r="B5394" s="42">
        <v>123</v>
      </c>
      <c r="C5394" s="42">
        <v>49</v>
      </c>
      <c r="D5394" s="42">
        <v>70</v>
      </c>
      <c r="E5394" s="1" t="s">
        <v>61</v>
      </c>
      <c r="F5394" s="41" t="s">
        <v>182</v>
      </c>
      <c r="G5394" t="str">
        <f>VLOOKUP($E5394,rahvdata!$AD$2:$AE$80,2,FALSE)</f>
        <v>Rapla</v>
      </c>
      <c r="H5394" t="s">
        <v>248</v>
      </c>
    </row>
    <row r="5395" spans="1:8" x14ac:dyDescent="0.35">
      <c r="A5395" s="3" t="s">
        <v>105</v>
      </c>
      <c r="B5395" s="42">
        <v>119</v>
      </c>
      <c r="C5395" s="42">
        <v>50</v>
      </c>
      <c r="D5395" s="42">
        <v>72</v>
      </c>
      <c r="E5395" s="1" t="s">
        <v>61</v>
      </c>
      <c r="F5395" s="41" t="s">
        <v>183</v>
      </c>
      <c r="G5395" t="str">
        <f>VLOOKUP($E5395,rahvdata!$AD$2:$AE$80,2,FALSE)</f>
        <v>Rapla</v>
      </c>
      <c r="H5395" t="s">
        <v>248</v>
      </c>
    </row>
    <row r="5396" spans="1:8" x14ac:dyDescent="0.35">
      <c r="A5396" s="3" t="s">
        <v>105</v>
      </c>
      <c r="B5396" s="42">
        <v>138</v>
      </c>
      <c r="C5396" s="42">
        <v>68</v>
      </c>
      <c r="D5396" s="42">
        <v>70</v>
      </c>
      <c r="E5396" s="1" t="s">
        <v>61</v>
      </c>
      <c r="F5396" s="41" t="s">
        <v>184</v>
      </c>
      <c r="G5396" t="str">
        <f>VLOOKUP($E5396,rahvdata!$AD$2:$AE$80,2,FALSE)</f>
        <v>Rapla</v>
      </c>
      <c r="H5396" t="s">
        <v>248</v>
      </c>
    </row>
    <row r="5397" spans="1:8" x14ac:dyDescent="0.35">
      <c r="A5397" s="3" t="s">
        <v>105</v>
      </c>
      <c r="B5397" s="42">
        <v>116</v>
      </c>
      <c r="C5397" s="42">
        <v>67</v>
      </c>
      <c r="D5397" s="42">
        <v>49</v>
      </c>
      <c r="E5397" s="1" t="s">
        <v>61</v>
      </c>
      <c r="F5397" s="41" t="s">
        <v>185</v>
      </c>
      <c r="G5397" t="str">
        <f>VLOOKUP($E5397,rahvdata!$AD$2:$AE$80,2,FALSE)</f>
        <v>Rapla</v>
      </c>
      <c r="H5397" t="s">
        <v>248</v>
      </c>
    </row>
    <row r="5398" spans="1:8" x14ac:dyDescent="0.35">
      <c r="A5398" s="3" t="s">
        <v>105</v>
      </c>
      <c r="B5398" s="42">
        <v>130</v>
      </c>
      <c r="C5398" s="42">
        <v>80</v>
      </c>
      <c r="D5398" s="42">
        <v>50</v>
      </c>
      <c r="E5398" s="1" t="s">
        <v>61</v>
      </c>
      <c r="F5398" s="41" t="s">
        <v>186</v>
      </c>
      <c r="G5398" t="str">
        <f>VLOOKUP($E5398,rahvdata!$AD$2:$AE$80,2,FALSE)</f>
        <v>Rapla</v>
      </c>
      <c r="H5398" t="s">
        <v>248</v>
      </c>
    </row>
    <row r="5399" spans="1:8" x14ac:dyDescent="0.35">
      <c r="A5399" s="3" t="s">
        <v>105</v>
      </c>
      <c r="B5399" s="42">
        <v>140</v>
      </c>
      <c r="C5399" s="42">
        <v>82</v>
      </c>
      <c r="D5399" s="42">
        <v>63</v>
      </c>
      <c r="E5399" s="1" t="s">
        <v>61</v>
      </c>
      <c r="F5399" s="41" t="s">
        <v>187</v>
      </c>
      <c r="G5399" t="str">
        <f>VLOOKUP($E5399,rahvdata!$AD$2:$AE$80,2,FALSE)</f>
        <v>Rapla</v>
      </c>
      <c r="H5399" t="s">
        <v>248</v>
      </c>
    </row>
    <row r="5400" spans="1:8" x14ac:dyDescent="0.35">
      <c r="A5400" s="3" t="s">
        <v>105</v>
      </c>
      <c r="B5400" s="42">
        <v>116</v>
      </c>
      <c r="C5400" s="42">
        <v>68</v>
      </c>
      <c r="D5400" s="42">
        <v>48</v>
      </c>
      <c r="E5400" s="1" t="s">
        <v>61</v>
      </c>
      <c r="F5400" s="41" t="s">
        <v>188</v>
      </c>
      <c r="G5400" t="str">
        <f>VLOOKUP($E5400,rahvdata!$AD$2:$AE$80,2,FALSE)</f>
        <v>Rapla</v>
      </c>
      <c r="H5400" t="s">
        <v>248</v>
      </c>
    </row>
    <row r="5401" spans="1:8" x14ac:dyDescent="0.35">
      <c r="A5401" s="3" t="s">
        <v>105</v>
      </c>
      <c r="B5401" s="42">
        <v>118</v>
      </c>
      <c r="C5401" s="42">
        <v>61</v>
      </c>
      <c r="D5401" s="42">
        <v>54</v>
      </c>
      <c r="E5401" s="1" t="s">
        <v>61</v>
      </c>
      <c r="F5401" s="41" t="s">
        <v>189</v>
      </c>
      <c r="G5401" t="str">
        <f>VLOOKUP($E5401,rahvdata!$AD$2:$AE$80,2,FALSE)</f>
        <v>Rapla</v>
      </c>
      <c r="H5401" t="s">
        <v>248</v>
      </c>
    </row>
    <row r="5402" spans="1:8" x14ac:dyDescent="0.35">
      <c r="A5402" s="3" t="s">
        <v>105</v>
      </c>
      <c r="B5402" s="42">
        <v>135</v>
      </c>
      <c r="C5402" s="42">
        <v>76</v>
      </c>
      <c r="D5402" s="42">
        <v>59</v>
      </c>
      <c r="E5402" s="1" t="s">
        <v>61</v>
      </c>
      <c r="F5402" s="41" t="s">
        <v>190</v>
      </c>
      <c r="G5402" t="str">
        <f>VLOOKUP($E5402,rahvdata!$AD$2:$AE$80,2,FALSE)</f>
        <v>Rapla</v>
      </c>
      <c r="H5402" t="s">
        <v>248</v>
      </c>
    </row>
    <row r="5403" spans="1:8" x14ac:dyDescent="0.35">
      <c r="A5403" s="3" t="s">
        <v>105</v>
      </c>
      <c r="B5403" s="42">
        <v>123</v>
      </c>
      <c r="C5403" s="42">
        <v>59</v>
      </c>
      <c r="D5403" s="42">
        <v>68</v>
      </c>
      <c r="E5403" s="1" t="s">
        <v>61</v>
      </c>
      <c r="F5403" s="41" t="s">
        <v>191</v>
      </c>
      <c r="G5403" t="str">
        <f>VLOOKUP($E5403,rahvdata!$AD$2:$AE$80,2,FALSE)</f>
        <v>Rapla</v>
      </c>
      <c r="H5403" t="s">
        <v>248</v>
      </c>
    </row>
    <row r="5404" spans="1:8" x14ac:dyDescent="0.35">
      <c r="A5404" s="3" t="s">
        <v>105</v>
      </c>
      <c r="B5404" s="42">
        <v>128</v>
      </c>
      <c r="C5404" s="42">
        <v>64</v>
      </c>
      <c r="D5404" s="42">
        <v>64</v>
      </c>
      <c r="E5404" s="1" t="s">
        <v>61</v>
      </c>
      <c r="F5404" s="41" t="s">
        <v>192</v>
      </c>
      <c r="G5404" t="str">
        <f>VLOOKUP($E5404,rahvdata!$AD$2:$AE$80,2,FALSE)</f>
        <v>Rapla</v>
      </c>
      <c r="H5404" t="s">
        <v>248</v>
      </c>
    </row>
    <row r="5405" spans="1:8" x14ac:dyDescent="0.35">
      <c r="A5405" s="3" t="s">
        <v>106</v>
      </c>
      <c r="B5405" s="42">
        <v>114</v>
      </c>
      <c r="C5405" s="42">
        <v>60</v>
      </c>
      <c r="D5405" s="42">
        <v>54</v>
      </c>
      <c r="E5405" s="1" t="s">
        <v>61</v>
      </c>
      <c r="F5405" s="41" t="s">
        <v>193</v>
      </c>
      <c r="G5405" t="str">
        <f>VLOOKUP($E5405,rahvdata!$AD$2:$AE$80,2,FALSE)</f>
        <v>Rapla</v>
      </c>
      <c r="H5405" t="s">
        <v>248</v>
      </c>
    </row>
    <row r="5406" spans="1:8" x14ac:dyDescent="0.35">
      <c r="A5406" s="3" t="s">
        <v>106</v>
      </c>
      <c r="B5406" s="42">
        <v>102</v>
      </c>
      <c r="C5406" s="42">
        <v>47</v>
      </c>
      <c r="D5406" s="42">
        <v>55</v>
      </c>
      <c r="E5406" s="1" t="s">
        <v>61</v>
      </c>
      <c r="F5406" s="41" t="s">
        <v>194</v>
      </c>
      <c r="G5406" t="str">
        <f>VLOOKUP($E5406,rahvdata!$AD$2:$AE$80,2,FALSE)</f>
        <v>Rapla</v>
      </c>
      <c r="H5406" t="s">
        <v>248</v>
      </c>
    </row>
    <row r="5407" spans="1:8" x14ac:dyDescent="0.35">
      <c r="A5407" s="3" t="s">
        <v>106</v>
      </c>
      <c r="B5407" s="42">
        <v>113</v>
      </c>
      <c r="C5407" s="42">
        <v>64</v>
      </c>
      <c r="D5407" s="42">
        <v>49</v>
      </c>
      <c r="E5407" s="1" t="s">
        <v>61</v>
      </c>
      <c r="F5407" s="41" t="s">
        <v>195</v>
      </c>
      <c r="G5407" t="str">
        <f>VLOOKUP($E5407,rahvdata!$AD$2:$AE$80,2,FALSE)</f>
        <v>Rapla</v>
      </c>
      <c r="H5407" t="s">
        <v>248</v>
      </c>
    </row>
    <row r="5408" spans="1:8" x14ac:dyDescent="0.35">
      <c r="A5408" s="3" t="s">
        <v>106</v>
      </c>
      <c r="B5408" s="42">
        <v>100</v>
      </c>
      <c r="C5408" s="42">
        <v>56</v>
      </c>
      <c r="D5408" s="42">
        <v>44</v>
      </c>
      <c r="E5408" s="1" t="s">
        <v>61</v>
      </c>
      <c r="F5408" s="41" t="s">
        <v>196</v>
      </c>
      <c r="G5408" t="str">
        <f>VLOOKUP($E5408,rahvdata!$AD$2:$AE$80,2,FALSE)</f>
        <v>Rapla</v>
      </c>
      <c r="H5408" t="s">
        <v>248</v>
      </c>
    </row>
    <row r="5409" spans="1:9" x14ac:dyDescent="0.35">
      <c r="A5409" s="3" t="s">
        <v>106</v>
      </c>
      <c r="B5409" s="42">
        <v>100</v>
      </c>
      <c r="C5409" s="42">
        <v>64</v>
      </c>
      <c r="D5409" s="42">
        <v>36</v>
      </c>
      <c r="E5409" s="1" t="s">
        <v>61</v>
      </c>
      <c r="F5409" s="41" t="s">
        <v>197</v>
      </c>
      <c r="G5409" t="str">
        <f>VLOOKUP($E5409,rahvdata!$AD$2:$AE$80,2,FALSE)</f>
        <v>Rapla</v>
      </c>
      <c r="H5409" t="s">
        <v>248</v>
      </c>
    </row>
    <row r="5410" spans="1:9" x14ac:dyDescent="0.35">
      <c r="A5410" s="3" t="s">
        <v>106</v>
      </c>
      <c r="B5410" s="42">
        <v>78</v>
      </c>
      <c r="C5410" s="42">
        <v>31</v>
      </c>
      <c r="D5410" s="42">
        <v>51</v>
      </c>
      <c r="E5410" s="1" t="s">
        <v>61</v>
      </c>
      <c r="F5410" s="41" t="s">
        <v>198</v>
      </c>
      <c r="G5410" t="str">
        <f>VLOOKUP($E5410,rahvdata!$AD$2:$AE$80,2,FALSE)</f>
        <v>Rapla</v>
      </c>
      <c r="H5410" t="s">
        <v>248</v>
      </c>
    </row>
    <row r="5411" spans="1:9" x14ac:dyDescent="0.35">
      <c r="A5411" s="3" t="s">
        <v>106</v>
      </c>
      <c r="B5411" s="42">
        <v>79</v>
      </c>
      <c r="C5411" s="42">
        <v>30</v>
      </c>
      <c r="D5411" s="42">
        <v>46</v>
      </c>
      <c r="E5411" s="1" t="s">
        <v>61</v>
      </c>
      <c r="F5411" s="41" t="s">
        <v>199</v>
      </c>
      <c r="G5411" t="str">
        <f>VLOOKUP($E5411,rahvdata!$AD$2:$AE$80,2,FALSE)</f>
        <v>Rapla</v>
      </c>
      <c r="H5411" t="s">
        <v>248</v>
      </c>
    </row>
    <row r="5412" spans="1:9" x14ac:dyDescent="0.35">
      <c r="A5412" s="3" t="s">
        <v>106</v>
      </c>
      <c r="B5412" s="42">
        <v>85</v>
      </c>
      <c r="C5412" s="42">
        <v>38</v>
      </c>
      <c r="D5412" s="42">
        <v>46</v>
      </c>
      <c r="E5412" s="1" t="s">
        <v>61</v>
      </c>
      <c r="F5412" s="41" t="s">
        <v>200</v>
      </c>
      <c r="G5412" t="str">
        <f>VLOOKUP($E5412,rahvdata!$AD$2:$AE$80,2,FALSE)</f>
        <v>Rapla</v>
      </c>
      <c r="H5412" t="s">
        <v>248</v>
      </c>
    </row>
    <row r="5413" spans="1:9" x14ac:dyDescent="0.35">
      <c r="A5413" s="3" t="s">
        <v>106</v>
      </c>
      <c r="B5413" s="42">
        <v>69</v>
      </c>
      <c r="C5413" s="42">
        <v>39</v>
      </c>
      <c r="D5413" s="42">
        <v>37</v>
      </c>
      <c r="E5413" s="1" t="s">
        <v>61</v>
      </c>
      <c r="F5413" s="41" t="s">
        <v>201</v>
      </c>
      <c r="G5413" t="str">
        <f>VLOOKUP($E5413,rahvdata!$AD$2:$AE$80,2,FALSE)</f>
        <v>Rapla</v>
      </c>
      <c r="H5413" t="s">
        <v>248</v>
      </c>
    </row>
    <row r="5414" spans="1:9" x14ac:dyDescent="0.35">
      <c r="A5414" s="3" t="s">
        <v>106</v>
      </c>
      <c r="B5414" s="42">
        <v>86</v>
      </c>
      <c r="C5414" s="42">
        <v>50</v>
      </c>
      <c r="D5414" s="42">
        <v>38</v>
      </c>
      <c r="E5414" s="1" t="s">
        <v>61</v>
      </c>
      <c r="F5414" s="41" t="s">
        <v>202</v>
      </c>
      <c r="G5414" t="str">
        <f>VLOOKUP($E5414,rahvdata!$AD$2:$AE$80,2,FALSE)</f>
        <v>Rapla</v>
      </c>
      <c r="H5414" t="s">
        <v>248</v>
      </c>
    </row>
    <row r="5415" spans="1:9" x14ac:dyDescent="0.35">
      <c r="A5415" s="3" t="s">
        <v>107</v>
      </c>
      <c r="B5415" s="42">
        <v>94</v>
      </c>
      <c r="C5415" s="42">
        <v>49</v>
      </c>
      <c r="D5415" s="42">
        <v>46</v>
      </c>
      <c r="E5415" s="1" t="s">
        <v>61</v>
      </c>
      <c r="F5415" s="41" t="s">
        <v>203</v>
      </c>
      <c r="G5415" t="str">
        <f>VLOOKUP($E5415,rahvdata!$AD$2:$AE$80,2,FALSE)</f>
        <v>Rapla</v>
      </c>
      <c r="H5415" t="s">
        <v>248</v>
      </c>
    </row>
    <row r="5416" spans="1:9" x14ac:dyDescent="0.35">
      <c r="A5416" s="3" t="s">
        <v>107</v>
      </c>
      <c r="B5416" s="42">
        <v>82</v>
      </c>
      <c r="C5416" s="42">
        <v>37</v>
      </c>
      <c r="D5416" s="42">
        <v>46</v>
      </c>
      <c r="E5416" s="1" t="s">
        <v>61</v>
      </c>
      <c r="F5416" s="41" t="s">
        <v>204</v>
      </c>
      <c r="G5416" t="str">
        <f>VLOOKUP($E5416,rahvdata!$AD$2:$AE$80,2,FALSE)</f>
        <v>Rapla</v>
      </c>
      <c r="H5416" t="s">
        <v>248</v>
      </c>
    </row>
    <row r="5417" spans="1:9" x14ac:dyDescent="0.35">
      <c r="A5417" s="3" t="s">
        <v>107</v>
      </c>
      <c r="B5417" s="42">
        <v>72</v>
      </c>
      <c r="C5417" s="42">
        <v>32</v>
      </c>
      <c r="D5417" s="42">
        <v>37</v>
      </c>
      <c r="E5417" s="1" t="s">
        <v>61</v>
      </c>
      <c r="F5417" s="41" t="s">
        <v>205</v>
      </c>
      <c r="G5417" t="str">
        <f>VLOOKUP($E5417,rahvdata!$AD$2:$AE$80,2,FALSE)</f>
        <v>Rapla</v>
      </c>
      <c r="H5417" t="s">
        <v>248</v>
      </c>
    </row>
    <row r="5418" spans="1:9" x14ac:dyDescent="0.35">
      <c r="A5418" s="3" t="s">
        <v>107</v>
      </c>
      <c r="B5418" s="42">
        <v>86</v>
      </c>
      <c r="C5418" s="42">
        <v>42</v>
      </c>
      <c r="D5418" s="42">
        <v>44</v>
      </c>
      <c r="E5418" s="1" t="s">
        <v>61</v>
      </c>
      <c r="F5418" s="41" t="s">
        <v>206</v>
      </c>
      <c r="G5418" t="str">
        <f>VLOOKUP($E5418,rahvdata!$AD$2:$AE$80,2,FALSE)</f>
        <v>Rapla</v>
      </c>
      <c r="H5418" t="s">
        <v>248</v>
      </c>
    </row>
    <row r="5419" spans="1:9" x14ac:dyDescent="0.35">
      <c r="A5419" s="3" t="s">
        <v>107</v>
      </c>
      <c r="B5419" s="42">
        <v>87</v>
      </c>
      <c r="C5419" s="42">
        <v>46</v>
      </c>
      <c r="D5419" s="42">
        <v>44</v>
      </c>
      <c r="E5419" s="1" t="s">
        <v>61</v>
      </c>
      <c r="F5419" s="41" t="s">
        <v>207</v>
      </c>
      <c r="G5419" t="str">
        <f>VLOOKUP($E5419,rahvdata!$AD$2:$AE$80,2,FALSE)</f>
        <v>Rapla</v>
      </c>
      <c r="H5419" t="s">
        <v>248</v>
      </c>
      <c r="I5419" t="s">
        <v>252</v>
      </c>
    </row>
    <row r="5420" spans="1:9" x14ac:dyDescent="0.35">
      <c r="A5420" s="3" t="s">
        <v>107</v>
      </c>
      <c r="B5420" s="42">
        <v>82</v>
      </c>
      <c r="C5420" s="42">
        <v>39</v>
      </c>
      <c r="D5420" s="42">
        <v>43</v>
      </c>
      <c r="E5420" s="1" t="s">
        <v>61</v>
      </c>
      <c r="F5420" s="41" t="s">
        <v>208</v>
      </c>
      <c r="G5420" t="str">
        <f>VLOOKUP($E5420,rahvdata!$AD$2:$AE$80,2,FALSE)</f>
        <v>Rapla</v>
      </c>
      <c r="H5420" t="s">
        <v>249</v>
      </c>
      <c r="I5420" t="s">
        <v>252</v>
      </c>
    </row>
    <row r="5421" spans="1:9" x14ac:dyDescent="0.35">
      <c r="A5421" s="3" t="s">
        <v>107</v>
      </c>
      <c r="B5421" s="42">
        <v>70</v>
      </c>
      <c r="C5421" s="42">
        <v>31</v>
      </c>
      <c r="D5421" s="42">
        <v>39</v>
      </c>
      <c r="E5421" s="1" t="s">
        <v>61</v>
      </c>
      <c r="F5421" s="41" t="s">
        <v>209</v>
      </c>
      <c r="G5421" t="str">
        <f>VLOOKUP($E5421,rahvdata!$AD$2:$AE$80,2,FALSE)</f>
        <v>Rapla</v>
      </c>
      <c r="H5421" t="s">
        <v>249</v>
      </c>
      <c r="I5421" t="s">
        <v>252</v>
      </c>
    </row>
    <row r="5422" spans="1:9" x14ac:dyDescent="0.35">
      <c r="A5422" s="3" t="s">
        <v>107</v>
      </c>
      <c r="B5422" s="42">
        <v>73</v>
      </c>
      <c r="C5422" s="42">
        <v>35</v>
      </c>
      <c r="D5422" s="42">
        <v>36</v>
      </c>
      <c r="E5422" s="1" t="s">
        <v>61</v>
      </c>
      <c r="F5422" s="41" t="s">
        <v>210</v>
      </c>
      <c r="G5422" t="str">
        <f>VLOOKUP($E5422,rahvdata!$AD$2:$AE$80,2,FALSE)</f>
        <v>Rapla</v>
      </c>
      <c r="H5422" t="s">
        <v>249</v>
      </c>
      <c r="I5422" t="s">
        <v>252</v>
      </c>
    </row>
    <row r="5423" spans="1:9" x14ac:dyDescent="0.35">
      <c r="A5423" s="3" t="s">
        <v>107</v>
      </c>
      <c r="B5423" s="42">
        <v>72</v>
      </c>
      <c r="C5423" s="42">
        <v>29</v>
      </c>
      <c r="D5423" s="42">
        <v>43</v>
      </c>
      <c r="E5423" s="1" t="s">
        <v>61</v>
      </c>
      <c r="F5423" s="41" t="s">
        <v>211</v>
      </c>
      <c r="G5423" t="str">
        <f>VLOOKUP($E5423,rahvdata!$AD$2:$AE$80,2,FALSE)</f>
        <v>Rapla</v>
      </c>
      <c r="H5423" t="s">
        <v>249</v>
      </c>
      <c r="I5423" t="s">
        <v>252</v>
      </c>
    </row>
    <row r="5424" spans="1:9" x14ac:dyDescent="0.35">
      <c r="A5424" s="3" t="s">
        <v>107</v>
      </c>
      <c r="B5424" s="42">
        <v>74</v>
      </c>
      <c r="C5424" s="42">
        <v>26</v>
      </c>
      <c r="D5424" s="42">
        <v>49</v>
      </c>
      <c r="E5424" s="1" t="s">
        <v>61</v>
      </c>
      <c r="F5424" s="41" t="s">
        <v>212</v>
      </c>
      <c r="G5424" t="str">
        <f>VLOOKUP($E5424,rahvdata!$AD$2:$AE$80,2,FALSE)</f>
        <v>Rapla</v>
      </c>
      <c r="H5424" t="s">
        <v>249</v>
      </c>
      <c r="I5424" t="s">
        <v>252</v>
      </c>
    </row>
    <row r="5425" spans="1:9" x14ac:dyDescent="0.35">
      <c r="A5425" s="3" t="s">
        <v>108</v>
      </c>
      <c r="B5425" s="42">
        <v>54</v>
      </c>
      <c r="C5425" s="42">
        <v>19</v>
      </c>
      <c r="D5425" s="42">
        <v>35</v>
      </c>
      <c r="E5425" s="1" t="s">
        <v>61</v>
      </c>
      <c r="F5425" s="41" t="s">
        <v>213</v>
      </c>
      <c r="G5425" t="str">
        <f>VLOOKUP($E5425,rahvdata!$AD$2:$AE$80,2,FALSE)</f>
        <v>Rapla</v>
      </c>
      <c r="H5425" t="s">
        <v>249</v>
      </c>
      <c r="I5425" t="s">
        <v>252</v>
      </c>
    </row>
    <row r="5426" spans="1:9" x14ac:dyDescent="0.35">
      <c r="A5426" s="3" t="s">
        <v>108</v>
      </c>
      <c r="B5426" s="42">
        <v>76</v>
      </c>
      <c r="C5426" s="42">
        <v>30</v>
      </c>
      <c r="D5426" s="42">
        <v>43</v>
      </c>
      <c r="E5426" s="1" t="s">
        <v>61</v>
      </c>
      <c r="F5426" s="41" t="s">
        <v>214</v>
      </c>
      <c r="G5426" t="str">
        <f>VLOOKUP($E5426,rahvdata!$AD$2:$AE$80,2,FALSE)</f>
        <v>Rapla</v>
      </c>
      <c r="H5426" t="s">
        <v>249</v>
      </c>
      <c r="I5426" t="s">
        <v>252</v>
      </c>
    </row>
    <row r="5427" spans="1:9" x14ac:dyDescent="0.35">
      <c r="A5427" s="3" t="s">
        <v>108</v>
      </c>
      <c r="B5427" s="42">
        <v>66</v>
      </c>
      <c r="C5427" s="42">
        <v>24</v>
      </c>
      <c r="D5427" s="42">
        <v>42</v>
      </c>
      <c r="E5427" s="1" t="s">
        <v>61</v>
      </c>
      <c r="F5427" s="41" t="s">
        <v>215</v>
      </c>
      <c r="G5427" t="str">
        <f>VLOOKUP($E5427,rahvdata!$AD$2:$AE$80,2,FALSE)</f>
        <v>Rapla</v>
      </c>
      <c r="H5427" t="s">
        <v>249</v>
      </c>
      <c r="I5427" t="s">
        <v>252</v>
      </c>
    </row>
    <row r="5428" spans="1:9" x14ac:dyDescent="0.35">
      <c r="A5428" s="3" t="s">
        <v>108</v>
      </c>
      <c r="B5428" s="42">
        <v>66</v>
      </c>
      <c r="C5428" s="42">
        <v>21</v>
      </c>
      <c r="D5428" s="42">
        <v>40</v>
      </c>
      <c r="E5428" s="1" t="s">
        <v>61</v>
      </c>
      <c r="F5428" s="41" t="s">
        <v>216</v>
      </c>
      <c r="G5428" t="str">
        <f>VLOOKUP($E5428,rahvdata!$AD$2:$AE$80,2,FALSE)</f>
        <v>Rapla</v>
      </c>
      <c r="H5428" t="s">
        <v>249</v>
      </c>
      <c r="I5428" t="s">
        <v>252</v>
      </c>
    </row>
    <row r="5429" spans="1:9" x14ac:dyDescent="0.35">
      <c r="A5429" s="3" t="s">
        <v>108</v>
      </c>
      <c r="B5429" s="42">
        <v>68</v>
      </c>
      <c r="C5429" s="42">
        <v>33</v>
      </c>
      <c r="D5429" s="42">
        <v>36</v>
      </c>
      <c r="E5429" s="1" t="s">
        <v>61</v>
      </c>
      <c r="F5429" s="41" t="s">
        <v>217</v>
      </c>
      <c r="G5429" t="str">
        <f>VLOOKUP($E5429,rahvdata!$AD$2:$AE$80,2,FALSE)</f>
        <v>Rapla</v>
      </c>
      <c r="H5429" t="s">
        <v>249</v>
      </c>
      <c r="I5429" t="s">
        <v>252</v>
      </c>
    </row>
    <row r="5430" spans="1:9" x14ac:dyDescent="0.35">
      <c r="A5430" s="3" t="s">
        <v>108</v>
      </c>
      <c r="B5430" s="42">
        <v>44</v>
      </c>
      <c r="C5430" s="42">
        <v>17</v>
      </c>
      <c r="D5430" s="42">
        <v>27</v>
      </c>
      <c r="E5430" s="1" t="s">
        <v>61</v>
      </c>
      <c r="F5430" s="41" t="s">
        <v>218</v>
      </c>
      <c r="G5430" t="str">
        <f>VLOOKUP($E5430,rahvdata!$AD$2:$AE$80,2,FALSE)</f>
        <v>Rapla</v>
      </c>
      <c r="H5430" t="s">
        <v>249</v>
      </c>
      <c r="I5430" t="s">
        <v>252</v>
      </c>
    </row>
    <row r="5431" spans="1:9" x14ac:dyDescent="0.35">
      <c r="A5431" s="3" t="s">
        <v>108</v>
      </c>
      <c r="B5431" s="42">
        <v>57</v>
      </c>
      <c r="C5431" s="42">
        <v>15</v>
      </c>
      <c r="D5431" s="42">
        <v>37</v>
      </c>
      <c r="E5431" s="1" t="s">
        <v>61</v>
      </c>
      <c r="F5431" s="41" t="s">
        <v>219</v>
      </c>
      <c r="G5431" t="str">
        <f>VLOOKUP($E5431,rahvdata!$AD$2:$AE$80,2,FALSE)</f>
        <v>Rapla</v>
      </c>
      <c r="H5431" t="s">
        <v>249</v>
      </c>
      <c r="I5431" t="s">
        <v>252</v>
      </c>
    </row>
    <row r="5432" spans="1:9" x14ac:dyDescent="0.35">
      <c r="A5432" s="3" t="s">
        <v>108</v>
      </c>
      <c r="B5432" s="42">
        <v>52</v>
      </c>
      <c r="C5432" s="42">
        <v>19</v>
      </c>
      <c r="D5432" s="42">
        <v>33</v>
      </c>
      <c r="E5432" s="1" t="s">
        <v>61</v>
      </c>
      <c r="F5432" s="41" t="s">
        <v>220</v>
      </c>
      <c r="G5432" t="str">
        <f>VLOOKUP($E5432,rahvdata!$AD$2:$AE$80,2,FALSE)</f>
        <v>Rapla</v>
      </c>
      <c r="H5432" t="s">
        <v>249</v>
      </c>
      <c r="I5432" t="s">
        <v>252</v>
      </c>
    </row>
    <row r="5433" spans="1:9" x14ac:dyDescent="0.35">
      <c r="A5433" s="3" t="s">
        <v>108</v>
      </c>
      <c r="B5433" s="42">
        <v>41</v>
      </c>
      <c r="C5433" s="42">
        <v>17</v>
      </c>
      <c r="D5433" s="42">
        <v>24</v>
      </c>
      <c r="E5433" s="1" t="s">
        <v>61</v>
      </c>
      <c r="F5433" s="41" t="s">
        <v>221</v>
      </c>
      <c r="G5433" t="str">
        <f>VLOOKUP($E5433,rahvdata!$AD$2:$AE$80,2,FALSE)</f>
        <v>Rapla</v>
      </c>
      <c r="H5433" t="s">
        <v>249</v>
      </c>
      <c r="I5433" t="s">
        <v>252</v>
      </c>
    </row>
    <row r="5434" spans="1:9" x14ac:dyDescent="0.35">
      <c r="A5434" s="3" t="s">
        <v>108</v>
      </c>
      <c r="B5434" s="42">
        <v>31</v>
      </c>
      <c r="C5434" s="42">
        <v>13</v>
      </c>
      <c r="D5434" s="42">
        <v>16</v>
      </c>
      <c r="E5434" s="1" t="s">
        <v>61</v>
      </c>
      <c r="F5434" s="41" t="s">
        <v>222</v>
      </c>
      <c r="G5434" t="str">
        <f>VLOOKUP($E5434,rahvdata!$AD$2:$AE$80,2,FALSE)</f>
        <v>Rapla</v>
      </c>
      <c r="H5434" t="s">
        <v>249</v>
      </c>
      <c r="I5434" t="s">
        <v>252</v>
      </c>
    </row>
    <row r="5435" spans="1:9" x14ac:dyDescent="0.35">
      <c r="A5435" s="3" t="s">
        <v>139</v>
      </c>
      <c r="B5435" s="42">
        <v>28</v>
      </c>
      <c r="C5435" s="42">
        <v>12</v>
      </c>
      <c r="D5435" s="42">
        <v>16</v>
      </c>
      <c r="E5435" s="1" t="s">
        <v>61</v>
      </c>
      <c r="F5435" s="41" t="s">
        <v>223</v>
      </c>
      <c r="G5435" t="str">
        <f>VLOOKUP($E5435,rahvdata!$AD$2:$AE$80,2,FALSE)</f>
        <v>Rapla</v>
      </c>
      <c r="H5435" t="s">
        <v>249</v>
      </c>
      <c r="I5435" t="s">
        <v>252</v>
      </c>
    </row>
    <row r="5436" spans="1:9" x14ac:dyDescent="0.35">
      <c r="A5436" s="3" t="s">
        <v>139</v>
      </c>
      <c r="B5436" s="42">
        <v>36</v>
      </c>
      <c r="C5436" s="42">
        <v>9</v>
      </c>
      <c r="D5436" s="42">
        <v>27</v>
      </c>
      <c r="E5436" s="1" t="s">
        <v>61</v>
      </c>
      <c r="F5436" s="41" t="s">
        <v>224</v>
      </c>
      <c r="G5436" t="str">
        <f>VLOOKUP($E5436,rahvdata!$AD$2:$AE$80,2,FALSE)</f>
        <v>Rapla</v>
      </c>
      <c r="H5436" t="s">
        <v>249</v>
      </c>
      <c r="I5436" t="s">
        <v>252</v>
      </c>
    </row>
    <row r="5437" spans="1:9" x14ac:dyDescent="0.35">
      <c r="A5437" s="3" t="s">
        <v>139</v>
      </c>
      <c r="B5437" s="42">
        <v>28</v>
      </c>
      <c r="C5437" s="42">
        <v>8</v>
      </c>
      <c r="D5437" s="42">
        <v>22</v>
      </c>
      <c r="E5437" s="1" t="s">
        <v>61</v>
      </c>
      <c r="F5437" s="41" t="s">
        <v>225</v>
      </c>
      <c r="G5437" t="str">
        <f>VLOOKUP($E5437,rahvdata!$AD$2:$AE$80,2,FALSE)</f>
        <v>Rapla</v>
      </c>
      <c r="H5437" t="s">
        <v>249</v>
      </c>
      <c r="I5437" t="s">
        <v>252</v>
      </c>
    </row>
    <row r="5438" spans="1:9" x14ac:dyDescent="0.35">
      <c r="A5438" s="3" t="s">
        <v>139</v>
      </c>
      <c r="B5438" s="42">
        <v>35</v>
      </c>
      <c r="C5438" s="42">
        <v>11</v>
      </c>
      <c r="D5438" s="42">
        <v>26</v>
      </c>
      <c r="E5438" s="1" t="s">
        <v>61</v>
      </c>
      <c r="F5438" s="41" t="s">
        <v>226</v>
      </c>
      <c r="G5438" t="str">
        <f>VLOOKUP($E5438,rahvdata!$AD$2:$AE$80,2,FALSE)</f>
        <v>Rapla</v>
      </c>
      <c r="H5438" t="s">
        <v>249</v>
      </c>
      <c r="I5438" t="s">
        <v>252</v>
      </c>
    </row>
    <row r="5439" spans="1:9" x14ac:dyDescent="0.35">
      <c r="A5439" s="3" t="s">
        <v>139</v>
      </c>
      <c r="B5439" s="42">
        <v>26</v>
      </c>
      <c r="C5439" s="42">
        <v>3</v>
      </c>
      <c r="D5439" s="42">
        <v>19</v>
      </c>
      <c r="E5439" s="1" t="s">
        <v>61</v>
      </c>
      <c r="F5439" s="41" t="s">
        <v>227</v>
      </c>
      <c r="G5439" t="str">
        <f>VLOOKUP($E5439,rahvdata!$AD$2:$AE$80,2,FALSE)</f>
        <v>Rapla</v>
      </c>
      <c r="H5439" t="s">
        <v>249</v>
      </c>
      <c r="I5439" t="s">
        <v>252</v>
      </c>
    </row>
    <row r="5440" spans="1:9" x14ac:dyDescent="0.35">
      <c r="A5440" s="3" t="s">
        <v>139</v>
      </c>
      <c r="B5440" s="42">
        <v>30</v>
      </c>
      <c r="C5440" s="42">
        <v>10</v>
      </c>
      <c r="D5440" s="42">
        <v>22</v>
      </c>
      <c r="E5440" s="1" t="s">
        <v>61</v>
      </c>
      <c r="F5440" s="41" t="s">
        <v>228</v>
      </c>
      <c r="G5440" t="str">
        <f>VLOOKUP($E5440,rahvdata!$AD$2:$AE$80,2,FALSE)</f>
        <v>Rapla</v>
      </c>
      <c r="H5440" t="s">
        <v>249</v>
      </c>
      <c r="I5440" t="s">
        <v>252</v>
      </c>
    </row>
    <row r="5441" spans="1:9" x14ac:dyDescent="0.35">
      <c r="A5441" s="3" t="s">
        <v>139</v>
      </c>
      <c r="B5441" s="42">
        <v>15</v>
      </c>
      <c r="C5441" s="42">
        <v>3</v>
      </c>
      <c r="D5441" s="42">
        <v>14</v>
      </c>
      <c r="E5441" s="1" t="s">
        <v>61</v>
      </c>
      <c r="F5441" s="41" t="s">
        <v>229</v>
      </c>
      <c r="G5441" t="str">
        <f>VLOOKUP($E5441,rahvdata!$AD$2:$AE$80,2,FALSE)</f>
        <v>Rapla</v>
      </c>
      <c r="H5441" t="s">
        <v>249</v>
      </c>
      <c r="I5441" t="s">
        <v>252</v>
      </c>
    </row>
    <row r="5442" spans="1:9" x14ac:dyDescent="0.35">
      <c r="A5442" s="3" t="s">
        <v>139</v>
      </c>
      <c r="B5442" s="42">
        <v>21</v>
      </c>
      <c r="C5442" s="42">
        <v>7</v>
      </c>
      <c r="D5442" s="42">
        <v>12</v>
      </c>
      <c r="E5442" s="1" t="s">
        <v>61</v>
      </c>
      <c r="F5442" s="41" t="s">
        <v>230</v>
      </c>
      <c r="G5442" t="str">
        <f>VLOOKUP($E5442,rahvdata!$AD$2:$AE$80,2,FALSE)</f>
        <v>Rapla</v>
      </c>
      <c r="H5442" t="s">
        <v>249</v>
      </c>
      <c r="I5442" t="s">
        <v>252</v>
      </c>
    </row>
    <row r="5443" spans="1:9" x14ac:dyDescent="0.35">
      <c r="A5443" s="3" t="s">
        <v>139</v>
      </c>
      <c r="B5443" s="42">
        <v>14</v>
      </c>
      <c r="C5443" s="42">
        <v>5</v>
      </c>
      <c r="D5443" s="42">
        <v>9</v>
      </c>
      <c r="E5443" s="1" t="s">
        <v>61</v>
      </c>
      <c r="F5443" s="41" t="s">
        <v>231</v>
      </c>
      <c r="G5443" t="str">
        <f>VLOOKUP($E5443,rahvdata!$AD$2:$AE$80,2,FALSE)</f>
        <v>Rapla</v>
      </c>
      <c r="H5443" t="s">
        <v>249</v>
      </c>
      <c r="I5443" t="s">
        <v>252</v>
      </c>
    </row>
    <row r="5444" spans="1:9" x14ac:dyDescent="0.35">
      <c r="A5444" s="3" t="s">
        <v>139</v>
      </c>
      <c r="B5444" s="42">
        <v>11</v>
      </c>
      <c r="C5444" s="42">
        <v>0</v>
      </c>
      <c r="D5444" s="42">
        <v>9</v>
      </c>
      <c r="E5444" s="1" t="s">
        <v>61</v>
      </c>
      <c r="F5444" s="41" t="s">
        <v>232</v>
      </c>
      <c r="G5444" t="str">
        <f>VLOOKUP($E5444,rahvdata!$AD$2:$AE$80,2,FALSE)</f>
        <v>Rapla</v>
      </c>
      <c r="H5444" t="s">
        <v>249</v>
      </c>
      <c r="I5444" t="s">
        <v>252</v>
      </c>
    </row>
    <row r="5445" spans="1:9" x14ac:dyDescent="0.35">
      <c r="A5445" s="3" t="s">
        <v>140</v>
      </c>
      <c r="B5445" s="42">
        <v>12</v>
      </c>
      <c r="C5445" s="42">
        <v>3</v>
      </c>
      <c r="D5445" s="42">
        <v>10</v>
      </c>
      <c r="E5445" s="1" t="s">
        <v>61</v>
      </c>
      <c r="F5445" s="41" t="s">
        <v>233</v>
      </c>
      <c r="G5445" t="str">
        <f>VLOOKUP($E5445,rahvdata!$AD$2:$AE$80,2,FALSE)</f>
        <v>Rapla</v>
      </c>
      <c r="H5445" t="s">
        <v>249</v>
      </c>
      <c r="I5445" t="s">
        <v>252</v>
      </c>
    </row>
    <row r="5446" spans="1:9" x14ac:dyDescent="0.35">
      <c r="A5446" s="3" t="s">
        <v>140</v>
      </c>
      <c r="B5446" s="42">
        <v>15</v>
      </c>
      <c r="C5446" s="42">
        <v>0</v>
      </c>
      <c r="D5446" s="42">
        <v>14</v>
      </c>
      <c r="E5446" s="1" t="s">
        <v>61</v>
      </c>
      <c r="F5446" s="41" t="s">
        <v>234</v>
      </c>
      <c r="G5446" t="str">
        <f>VLOOKUP($E5446,rahvdata!$AD$2:$AE$80,2,FALSE)</f>
        <v>Rapla</v>
      </c>
      <c r="H5446" t="s">
        <v>249</v>
      </c>
      <c r="I5446" t="s">
        <v>252</v>
      </c>
    </row>
    <row r="5447" spans="1:9" x14ac:dyDescent="0.35">
      <c r="A5447" s="3" t="s">
        <v>140</v>
      </c>
      <c r="B5447" s="42">
        <v>12</v>
      </c>
      <c r="C5447" s="42">
        <v>3</v>
      </c>
      <c r="D5447" s="42">
        <v>10</v>
      </c>
      <c r="E5447" s="1" t="s">
        <v>61</v>
      </c>
      <c r="F5447" s="41" t="s">
        <v>235</v>
      </c>
      <c r="G5447" t="str">
        <f>VLOOKUP($E5447,rahvdata!$AD$2:$AE$80,2,FALSE)</f>
        <v>Rapla</v>
      </c>
      <c r="H5447" t="s">
        <v>249</v>
      </c>
      <c r="I5447" t="s">
        <v>252</v>
      </c>
    </row>
    <row r="5448" spans="1:9" x14ac:dyDescent="0.35">
      <c r="A5448" s="3" t="s">
        <v>140</v>
      </c>
      <c r="B5448" s="42">
        <v>4</v>
      </c>
      <c r="C5448" s="42">
        <v>0</v>
      </c>
      <c r="D5448" s="42">
        <v>4</v>
      </c>
      <c r="E5448" s="1" t="s">
        <v>61</v>
      </c>
      <c r="F5448" s="41" t="s">
        <v>236</v>
      </c>
      <c r="G5448" t="str">
        <f>VLOOKUP($E5448,rahvdata!$AD$2:$AE$80,2,FALSE)</f>
        <v>Rapla</v>
      </c>
      <c r="H5448" t="s">
        <v>249</v>
      </c>
      <c r="I5448" t="s">
        <v>252</v>
      </c>
    </row>
    <row r="5449" spans="1:9" x14ac:dyDescent="0.35">
      <c r="A5449" s="3" t="s">
        <v>140</v>
      </c>
      <c r="B5449" s="42">
        <v>7</v>
      </c>
      <c r="C5449" s="42">
        <v>0</v>
      </c>
      <c r="D5449" s="42">
        <v>4</v>
      </c>
      <c r="E5449" s="1" t="s">
        <v>61</v>
      </c>
      <c r="F5449" s="41" t="s">
        <v>237</v>
      </c>
      <c r="G5449" t="str">
        <f>VLOOKUP($E5449,rahvdata!$AD$2:$AE$80,2,FALSE)</f>
        <v>Rapla</v>
      </c>
      <c r="H5449" t="s">
        <v>249</v>
      </c>
      <c r="I5449" t="s">
        <v>252</v>
      </c>
    </row>
    <row r="5450" spans="1:9" x14ac:dyDescent="0.35">
      <c r="A5450" s="3" t="s">
        <v>140</v>
      </c>
      <c r="B5450" s="42">
        <v>6</v>
      </c>
      <c r="C5450" s="42">
        <v>3</v>
      </c>
      <c r="D5450" s="42">
        <v>4</v>
      </c>
      <c r="E5450" s="1" t="s">
        <v>61</v>
      </c>
      <c r="F5450" s="41" t="s">
        <v>238</v>
      </c>
      <c r="G5450" t="str">
        <f>VLOOKUP($E5450,rahvdata!$AD$2:$AE$80,2,FALSE)</f>
        <v>Rapla</v>
      </c>
      <c r="H5450" t="s">
        <v>249</v>
      </c>
      <c r="I5450" t="s">
        <v>252</v>
      </c>
    </row>
    <row r="5451" spans="1:9" x14ac:dyDescent="0.35">
      <c r="A5451" s="3" t="s">
        <v>140</v>
      </c>
      <c r="B5451" s="42">
        <v>3</v>
      </c>
      <c r="C5451" s="42">
        <v>0</v>
      </c>
      <c r="D5451" s="42">
        <v>3</v>
      </c>
      <c r="E5451" s="1" t="s">
        <v>61</v>
      </c>
      <c r="F5451" s="41" t="s">
        <v>239</v>
      </c>
      <c r="G5451" t="str">
        <f>VLOOKUP($E5451,rahvdata!$AD$2:$AE$80,2,FALSE)</f>
        <v>Rapla</v>
      </c>
      <c r="H5451" t="s">
        <v>249</v>
      </c>
      <c r="I5451" t="s">
        <v>252</v>
      </c>
    </row>
    <row r="5452" spans="1:9" x14ac:dyDescent="0.35">
      <c r="A5452" s="3" t="s">
        <v>140</v>
      </c>
      <c r="B5452" s="42">
        <v>3</v>
      </c>
      <c r="C5452" s="42">
        <v>0</v>
      </c>
      <c r="D5452" s="42">
        <v>4</v>
      </c>
      <c r="E5452" s="1" t="s">
        <v>61</v>
      </c>
      <c r="F5452" s="41" t="s">
        <v>240</v>
      </c>
      <c r="G5452" t="str">
        <f>VLOOKUP($E5452,rahvdata!$AD$2:$AE$80,2,FALSE)</f>
        <v>Rapla</v>
      </c>
      <c r="H5452" t="s">
        <v>249</v>
      </c>
      <c r="I5452" t="s">
        <v>252</v>
      </c>
    </row>
    <row r="5453" spans="1:9" x14ac:dyDescent="0.35">
      <c r="A5453" s="3" t="s">
        <v>140</v>
      </c>
      <c r="B5453" s="42">
        <v>0</v>
      </c>
      <c r="C5453" s="42">
        <v>0</v>
      </c>
      <c r="D5453" s="42">
        <v>0</v>
      </c>
      <c r="E5453" s="1" t="s">
        <v>61</v>
      </c>
      <c r="F5453" s="41" t="s">
        <v>241</v>
      </c>
      <c r="G5453" t="str">
        <f>VLOOKUP($E5453,rahvdata!$AD$2:$AE$80,2,FALSE)</f>
        <v>Rapla</v>
      </c>
      <c r="H5453" t="s">
        <v>249</v>
      </c>
      <c r="I5453" t="s">
        <v>252</v>
      </c>
    </row>
    <row r="5454" spans="1:9" x14ac:dyDescent="0.35">
      <c r="A5454" s="3" t="s">
        <v>140</v>
      </c>
      <c r="B5454" s="42">
        <v>0</v>
      </c>
      <c r="C5454" s="42">
        <v>0</v>
      </c>
      <c r="D5454" s="42">
        <v>0</v>
      </c>
      <c r="E5454" s="1" t="s">
        <v>61</v>
      </c>
      <c r="F5454" s="41" t="s">
        <v>242</v>
      </c>
      <c r="G5454" t="str">
        <f>VLOOKUP($E5454,rahvdata!$AD$2:$AE$80,2,FALSE)</f>
        <v>Rapla</v>
      </c>
      <c r="H5454" t="s">
        <v>249</v>
      </c>
      <c r="I5454" t="s">
        <v>252</v>
      </c>
    </row>
    <row r="5455" spans="1:9" x14ac:dyDescent="0.35">
      <c r="A5455" s="3" t="s">
        <v>140</v>
      </c>
      <c r="B5455" s="42">
        <v>3</v>
      </c>
      <c r="C5455" s="42">
        <v>6</v>
      </c>
      <c r="D5455" s="42">
        <v>0</v>
      </c>
      <c r="E5455" s="1" t="s">
        <v>61</v>
      </c>
      <c r="F5455" s="41" t="s">
        <v>243</v>
      </c>
      <c r="G5455" t="str">
        <f>VLOOKUP($E5455,rahvdata!$AD$2:$AE$80,2,FALSE)</f>
        <v>Rapla</v>
      </c>
      <c r="H5455" t="s">
        <v>249</v>
      </c>
    </row>
    <row r="5456" spans="1:9" x14ac:dyDescent="0.35">
      <c r="A5456" s="3" t="s">
        <v>113</v>
      </c>
      <c r="B5456" s="42">
        <v>57</v>
      </c>
      <c r="C5456" s="42">
        <v>29</v>
      </c>
      <c r="D5456" s="42">
        <v>28</v>
      </c>
      <c r="E5456" s="1" t="s">
        <v>62</v>
      </c>
      <c r="F5456" s="41" t="s">
        <v>143</v>
      </c>
      <c r="G5456" t="str">
        <f>VLOOKUP($E5456,rahvdata!$AD$2:$AE$80,2,FALSE)</f>
        <v>Rapla</v>
      </c>
      <c r="H5456" t="s">
        <v>247</v>
      </c>
      <c r="I5456" t="s">
        <v>251</v>
      </c>
    </row>
    <row r="5457" spans="1:9" x14ac:dyDescent="0.35">
      <c r="A5457" s="3" t="s">
        <v>113</v>
      </c>
      <c r="B5457" s="42">
        <v>69</v>
      </c>
      <c r="C5457" s="42">
        <v>35</v>
      </c>
      <c r="D5457" s="42">
        <v>34</v>
      </c>
      <c r="E5457" s="1" t="s">
        <v>62</v>
      </c>
      <c r="F5457" s="41" t="s">
        <v>144</v>
      </c>
      <c r="G5457" t="str">
        <f>VLOOKUP($E5457,rahvdata!$AD$2:$AE$80,2,FALSE)</f>
        <v>Rapla</v>
      </c>
      <c r="H5457" t="s">
        <v>247</v>
      </c>
      <c r="I5457" t="s">
        <v>251</v>
      </c>
    </row>
    <row r="5458" spans="1:9" x14ac:dyDescent="0.35">
      <c r="A5458" s="3" t="s">
        <v>113</v>
      </c>
      <c r="B5458" s="42">
        <v>68</v>
      </c>
      <c r="C5458" s="42">
        <v>30</v>
      </c>
      <c r="D5458" s="42">
        <v>38</v>
      </c>
      <c r="E5458" s="1" t="s">
        <v>62</v>
      </c>
      <c r="F5458" s="41" t="s">
        <v>145</v>
      </c>
      <c r="G5458" t="str">
        <f>VLOOKUP($E5458,rahvdata!$AD$2:$AE$80,2,FALSE)</f>
        <v>Rapla</v>
      </c>
      <c r="H5458" t="s">
        <v>247</v>
      </c>
      <c r="I5458" t="s">
        <v>251</v>
      </c>
    </row>
    <row r="5459" spans="1:9" x14ac:dyDescent="0.35">
      <c r="A5459" s="3" t="s">
        <v>113</v>
      </c>
      <c r="B5459" s="42">
        <v>60</v>
      </c>
      <c r="C5459" s="42">
        <v>34</v>
      </c>
      <c r="D5459" s="42">
        <v>26</v>
      </c>
      <c r="E5459" s="1" t="s">
        <v>62</v>
      </c>
      <c r="F5459" s="41" t="s">
        <v>146</v>
      </c>
      <c r="G5459" t="str">
        <f>VLOOKUP($E5459,rahvdata!$AD$2:$AE$80,2,FALSE)</f>
        <v>Rapla</v>
      </c>
      <c r="H5459" t="s">
        <v>247</v>
      </c>
      <c r="I5459" t="s">
        <v>251</v>
      </c>
    </row>
    <row r="5460" spans="1:9" x14ac:dyDescent="0.35">
      <c r="A5460" s="3" t="s">
        <v>113</v>
      </c>
      <c r="B5460" s="42">
        <v>71</v>
      </c>
      <c r="C5460" s="42">
        <v>38</v>
      </c>
      <c r="D5460" s="42">
        <v>28</v>
      </c>
      <c r="E5460" s="1" t="s">
        <v>62</v>
      </c>
      <c r="F5460" s="41" t="s">
        <v>147</v>
      </c>
      <c r="G5460" t="str">
        <f>VLOOKUP($E5460,rahvdata!$AD$2:$AE$80,2,FALSE)</f>
        <v>Rapla</v>
      </c>
      <c r="H5460" t="s">
        <v>247</v>
      </c>
      <c r="I5460" t="s">
        <v>251</v>
      </c>
    </row>
    <row r="5461" spans="1:9" x14ac:dyDescent="0.35">
      <c r="A5461" s="3" t="s">
        <v>113</v>
      </c>
      <c r="B5461" s="42">
        <v>67</v>
      </c>
      <c r="C5461" s="42">
        <v>33</v>
      </c>
      <c r="D5461" s="42">
        <v>34</v>
      </c>
      <c r="E5461" s="1" t="s">
        <v>62</v>
      </c>
      <c r="F5461" s="41" t="s">
        <v>148</v>
      </c>
      <c r="G5461" t="str">
        <f>VLOOKUP($E5461,rahvdata!$AD$2:$AE$80,2,FALSE)</f>
        <v>Rapla</v>
      </c>
      <c r="H5461" t="s">
        <v>247</v>
      </c>
      <c r="I5461" t="s">
        <v>251</v>
      </c>
    </row>
    <row r="5462" spans="1:9" x14ac:dyDescent="0.35">
      <c r="A5462" s="3" t="s">
        <v>113</v>
      </c>
      <c r="B5462" s="42">
        <v>65</v>
      </c>
      <c r="C5462" s="42">
        <v>35</v>
      </c>
      <c r="D5462" s="42">
        <v>30</v>
      </c>
      <c r="E5462" s="1" t="s">
        <v>62</v>
      </c>
      <c r="F5462" s="41" t="s">
        <v>149</v>
      </c>
      <c r="G5462" t="str">
        <f>VLOOKUP($E5462,rahvdata!$AD$2:$AE$80,2,FALSE)</f>
        <v>Rapla</v>
      </c>
      <c r="H5462" t="s">
        <v>247</v>
      </c>
      <c r="I5462" t="s">
        <v>251</v>
      </c>
    </row>
    <row r="5463" spans="1:9" x14ac:dyDescent="0.35">
      <c r="A5463" s="3" t="s">
        <v>113</v>
      </c>
      <c r="B5463" s="42">
        <v>75</v>
      </c>
      <c r="C5463" s="42">
        <v>38</v>
      </c>
      <c r="D5463" s="42">
        <v>38</v>
      </c>
      <c r="E5463" s="1" t="s">
        <v>62</v>
      </c>
      <c r="F5463" s="41" t="s">
        <v>150</v>
      </c>
      <c r="G5463" t="str">
        <f>VLOOKUP($E5463,rahvdata!$AD$2:$AE$80,2,FALSE)</f>
        <v>Rapla</v>
      </c>
      <c r="H5463" t="s">
        <v>247</v>
      </c>
      <c r="I5463" t="s">
        <v>251</v>
      </c>
    </row>
    <row r="5464" spans="1:9" x14ac:dyDescent="0.35">
      <c r="A5464" s="3" t="s">
        <v>113</v>
      </c>
      <c r="B5464" s="42">
        <v>61</v>
      </c>
      <c r="C5464" s="42">
        <v>29</v>
      </c>
      <c r="D5464" s="42">
        <v>32</v>
      </c>
      <c r="E5464" s="1" t="s">
        <v>62</v>
      </c>
      <c r="F5464" s="41" t="s">
        <v>151</v>
      </c>
      <c r="G5464" t="str">
        <f>VLOOKUP($E5464,rahvdata!$AD$2:$AE$80,2,FALSE)</f>
        <v>Rapla</v>
      </c>
      <c r="H5464" t="s">
        <v>247</v>
      </c>
      <c r="I5464" t="s">
        <v>251</v>
      </c>
    </row>
    <row r="5465" spans="1:9" x14ac:dyDescent="0.35">
      <c r="A5465" s="3" t="s">
        <v>113</v>
      </c>
      <c r="B5465" s="42">
        <v>81</v>
      </c>
      <c r="C5465" s="42">
        <v>45</v>
      </c>
      <c r="D5465" s="42">
        <v>36</v>
      </c>
      <c r="E5465" s="1" t="s">
        <v>62</v>
      </c>
      <c r="F5465" s="41" t="s">
        <v>152</v>
      </c>
      <c r="G5465" t="str">
        <f>VLOOKUP($E5465,rahvdata!$AD$2:$AE$80,2,FALSE)</f>
        <v>Rapla</v>
      </c>
      <c r="H5465" t="s">
        <v>247</v>
      </c>
      <c r="I5465" t="s">
        <v>251</v>
      </c>
    </row>
    <row r="5466" spans="1:9" x14ac:dyDescent="0.35">
      <c r="A5466" s="8" t="s">
        <v>103</v>
      </c>
      <c r="B5466" s="42">
        <v>77</v>
      </c>
      <c r="C5466" s="42">
        <v>26</v>
      </c>
      <c r="D5466" s="42">
        <v>43</v>
      </c>
      <c r="E5466" s="1" t="s">
        <v>62</v>
      </c>
      <c r="F5466" s="41" t="s">
        <v>153</v>
      </c>
      <c r="G5466" t="str">
        <f>VLOOKUP($E5466,rahvdata!$AD$2:$AE$80,2,FALSE)</f>
        <v>Rapla</v>
      </c>
      <c r="H5466" t="s">
        <v>247</v>
      </c>
      <c r="I5466" t="s">
        <v>251</v>
      </c>
    </row>
    <row r="5467" spans="1:9" x14ac:dyDescent="0.35">
      <c r="A5467" s="8" t="s">
        <v>103</v>
      </c>
      <c r="B5467" s="42">
        <v>58</v>
      </c>
      <c r="C5467" s="42">
        <v>31</v>
      </c>
      <c r="D5467" s="42">
        <v>27</v>
      </c>
      <c r="E5467" s="1" t="s">
        <v>62</v>
      </c>
      <c r="F5467" s="41" t="s">
        <v>154</v>
      </c>
      <c r="G5467" t="str">
        <f>VLOOKUP($E5467,rahvdata!$AD$2:$AE$80,2,FALSE)</f>
        <v>Rapla</v>
      </c>
      <c r="H5467" t="s">
        <v>247</v>
      </c>
      <c r="I5467" t="s">
        <v>251</v>
      </c>
    </row>
    <row r="5468" spans="1:9" x14ac:dyDescent="0.35">
      <c r="A5468" s="8" t="s">
        <v>103</v>
      </c>
      <c r="B5468" s="42">
        <v>94</v>
      </c>
      <c r="C5468" s="42">
        <v>42</v>
      </c>
      <c r="D5468" s="42">
        <v>50</v>
      </c>
      <c r="E5468" s="1" t="s">
        <v>62</v>
      </c>
      <c r="F5468" s="41" t="s">
        <v>155</v>
      </c>
      <c r="G5468" t="str">
        <f>VLOOKUP($E5468,rahvdata!$AD$2:$AE$80,2,FALSE)</f>
        <v>Rapla</v>
      </c>
      <c r="H5468" t="s">
        <v>247</v>
      </c>
      <c r="I5468" t="s">
        <v>251</v>
      </c>
    </row>
    <row r="5469" spans="1:9" x14ac:dyDescent="0.35">
      <c r="A5469" s="8" t="s">
        <v>103</v>
      </c>
      <c r="B5469" s="42">
        <v>86</v>
      </c>
      <c r="C5469" s="42">
        <v>41</v>
      </c>
      <c r="D5469" s="42">
        <v>45</v>
      </c>
      <c r="E5469" s="1" t="s">
        <v>62</v>
      </c>
      <c r="F5469" s="41" t="s">
        <v>156</v>
      </c>
      <c r="G5469" t="str">
        <f>VLOOKUP($E5469,rahvdata!$AD$2:$AE$80,2,FALSE)</f>
        <v>Rapla</v>
      </c>
      <c r="H5469" t="s">
        <v>247</v>
      </c>
      <c r="I5469" t="s">
        <v>251</v>
      </c>
    </row>
    <row r="5470" spans="1:9" x14ac:dyDescent="0.35">
      <c r="A5470" s="8" t="s">
        <v>103</v>
      </c>
      <c r="B5470" s="42">
        <v>94</v>
      </c>
      <c r="C5470" s="42">
        <v>47</v>
      </c>
      <c r="D5470" s="42">
        <v>51</v>
      </c>
      <c r="E5470" s="1" t="s">
        <v>62</v>
      </c>
      <c r="F5470" s="41" t="s">
        <v>157</v>
      </c>
      <c r="G5470" t="str">
        <f>VLOOKUP($E5470,rahvdata!$AD$2:$AE$80,2,FALSE)</f>
        <v>Rapla</v>
      </c>
      <c r="H5470" t="s">
        <v>247</v>
      </c>
      <c r="I5470" t="s">
        <v>251</v>
      </c>
    </row>
    <row r="5471" spans="1:9" x14ac:dyDescent="0.35">
      <c r="A5471" s="8" t="s">
        <v>103</v>
      </c>
      <c r="B5471" s="42">
        <v>78</v>
      </c>
      <c r="C5471" s="42">
        <v>34</v>
      </c>
      <c r="D5471" s="42">
        <v>44</v>
      </c>
      <c r="E5471" s="1" t="s">
        <v>62</v>
      </c>
      <c r="F5471" s="41" t="s">
        <v>158</v>
      </c>
      <c r="G5471" t="str">
        <f>VLOOKUP($E5471,rahvdata!$AD$2:$AE$80,2,FALSE)</f>
        <v>Rapla</v>
      </c>
      <c r="H5471" t="s">
        <v>247</v>
      </c>
      <c r="I5471" t="s">
        <v>251</v>
      </c>
    </row>
    <row r="5472" spans="1:9" x14ac:dyDescent="0.35">
      <c r="A5472" s="8" t="s">
        <v>103</v>
      </c>
      <c r="B5472" s="42">
        <v>77</v>
      </c>
      <c r="C5472" s="42">
        <v>49</v>
      </c>
      <c r="D5472" s="42">
        <v>33</v>
      </c>
      <c r="E5472" s="1" t="s">
        <v>62</v>
      </c>
      <c r="F5472" s="41" t="s">
        <v>159</v>
      </c>
      <c r="G5472" t="str">
        <f>VLOOKUP($E5472,rahvdata!$AD$2:$AE$80,2,FALSE)</f>
        <v>Rapla</v>
      </c>
      <c r="H5472" t="s">
        <v>247</v>
      </c>
      <c r="I5472" t="s">
        <v>251</v>
      </c>
    </row>
    <row r="5473" spans="1:8" x14ac:dyDescent="0.35">
      <c r="A5473" s="8" t="s">
        <v>103</v>
      </c>
      <c r="B5473" s="42">
        <v>74</v>
      </c>
      <c r="C5473" s="42">
        <v>35</v>
      </c>
      <c r="D5473" s="42">
        <v>41</v>
      </c>
      <c r="E5473" s="1" t="s">
        <v>62</v>
      </c>
      <c r="F5473" s="41" t="s">
        <v>160</v>
      </c>
      <c r="G5473" t="str">
        <f>VLOOKUP($E5473,rahvdata!$AD$2:$AE$80,2,FALSE)</f>
        <v>Rapla</v>
      </c>
      <c r="H5473" t="s">
        <v>247</v>
      </c>
    </row>
    <row r="5474" spans="1:8" x14ac:dyDescent="0.35">
      <c r="A5474" s="8" t="s">
        <v>103</v>
      </c>
      <c r="B5474" s="42">
        <v>74</v>
      </c>
      <c r="C5474" s="42">
        <v>37</v>
      </c>
      <c r="D5474" s="42">
        <v>37</v>
      </c>
      <c r="E5474" s="1" t="s">
        <v>62</v>
      </c>
      <c r="F5474" s="41" t="s">
        <v>161</v>
      </c>
      <c r="G5474" t="str">
        <f>VLOOKUP($E5474,rahvdata!$AD$2:$AE$80,2,FALSE)</f>
        <v>Rapla</v>
      </c>
      <c r="H5474" t="s">
        <v>247</v>
      </c>
    </row>
    <row r="5475" spans="1:8" x14ac:dyDescent="0.35">
      <c r="A5475" s="8" t="s">
        <v>103</v>
      </c>
      <c r="B5475" s="42">
        <v>60</v>
      </c>
      <c r="C5475" s="42">
        <v>26</v>
      </c>
      <c r="D5475" s="42">
        <v>34</v>
      </c>
      <c r="E5475" s="1" t="s">
        <v>62</v>
      </c>
      <c r="F5475" s="41" t="s">
        <v>162</v>
      </c>
      <c r="G5475" t="str">
        <f>VLOOKUP($E5475,rahvdata!$AD$2:$AE$80,2,FALSE)</f>
        <v>Rapla</v>
      </c>
      <c r="H5475" t="s">
        <v>248</v>
      </c>
    </row>
    <row r="5476" spans="1:8" x14ac:dyDescent="0.35">
      <c r="A5476" s="3" t="s">
        <v>102</v>
      </c>
      <c r="B5476" s="42">
        <v>94</v>
      </c>
      <c r="C5476" s="42">
        <v>53</v>
      </c>
      <c r="D5476" s="42">
        <v>41</v>
      </c>
      <c r="E5476" s="1" t="s">
        <v>62</v>
      </c>
      <c r="F5476" s="41" t="s">
        <v>163</v>
      </c>
      <c r="G5476" t="str">
        <f>VLOOKUP($E5476,rahvdata!$AD$2:$AE$80,2,FALSE)</f>
        <v>Rapla</v>
      </c>
      <c r="H5476" t="s">
        <v>248</v>
      </c>
    </row>
    <row r="5477" spans="1:8" x14ac:dyDescent="0.35">
      <c r="A5477" s="3" t="s">
        <v>102</v>
      </c>
      <c r="B5477" s="42">
        <v>72</v>
      </c>
      <c r="C5477" s="42">
        <v>48</v>
      </c>
      <c r="D5477" s="42">
        <v>24</v>
      </c>
      <c r="E5477" s="1" t="s">
        <v>62</v>
      </c>
      <c r="F5477" s="41" t="s">
        <v>164</v>
      </c>
      <c r="G5477" t="str">
        <f>VLOOKUP($E5477,rahvdata!$AD$2:$AE$80,2,FALSE)</f>
        <v>Rapla</v>
      </c>
      <c r="H5477" t="s">
        <v>248</v>
      </c>
    </row>
    <row r="5478" spans="1:8" x14ac:dyDescent="0.35">
      <c r="A5478" s="3" t="s">
        <v>102</v>
      </c>
      <c r="B5478" s="42">
        <v>74</v>
      </c>
      <c r="C5478" s="42">
        <v>51</v>
      </c>
      <c r="D5478" s="42">
        <v>25</v>
      </c>
      <c r="E5478" s="1" t="s">
        <v>62</v>
      </c>
      <c r="F5478" s="41" t="s">
        <v>165</v>
      </c>
      <c r="G5478" t="str">
        <f>VLOOKUP($E5478,rahvdata!$AD$2:$AE$80,2,FALSE)</f>
        <v>Rapla</v>
      </c>
      <c r="H5478" t="s">
        <v>248</v>
      </c>
    </row>
    <row r="5479" spans="1:8" x14ac:dyDescent="0.35">
      <c r="A5479" s="3" t="s">
        <v>102</v>
      </c>
      <c r="B5479" s="42">
        <v>83</v>
      </c>
      <c r="C5479" s="42">
        <v>46</v>
      </c>
      <c r="D5479" s="42">
        <v>37</v>
      </c>
      <c r="E5479" s="1" t="s">
        <v>62</v>
      </c>
      <c r="F5479" s="41" t="s">
        <v>166</v>
      </c>
      <c r="G5479" t="str">
        <f>VLOOKUP($E5479,rahvdata!$AD$2:$AE$80,2,FALSE)</f>
        <v>Rapla</v>
      </c>
      <c r="H5479" t="s">
        <v>248</v>
      </c>
    </row>
    <row r="5480" spans="1:8" x14ac:dyDescent="0.35">
      <c r="A5480" s="3" t="s">
        <v>102</v>
      </c>
      <c r="B5480" s="42">
        <v>62</v>
      </c>
      <c r="C5480" s="42">
        <v>30</v>
      </c>
      <c r="D5480" s="42">
        <v>32</v>
      </c>
      <c r="E5480" s="1" t="s">
        <v>62</v>
      </c>
      <c r="F5480" s="41" t="s">
        <v>167</v>
      </c>
      <c r="G5480" t="str">
        <f>VLOOKUP($E5480,rahvdata!$AD$2:$AE$80,2,FALSE)</f>
        <v>Rapla</v>
      </c>
      <c r="H5480" t="s">
        <v>248</v>
      </c>
    </row>
    <row r="5481" spans="1:8" x14ac:dyDescent="0.35">
      <c r="A5481" s="3" t="s">
        <v>102</v>
      </c>
      <c r="B5481" s="42">
        <v>65</v>
      </c>
      <c r="C5481" s="42">
        <v>37</v>
      </c>
      <c r="D5481" s="42">
        <v>31</v>
      </c>
      <c r="E5481" s="1" t="s">
        <v>62</v>
      </c>
      <c r="F5481" s="41" t="s">
        <v>168</v>
      </c>
      <c r="G5481" t="str">
        <f>VLOOKUP($E5481,rahvdata!$AD$2:$AE$80,2,FALSE)</f>
        <v>Rapla</v>
      </c>
      <c r="H5481" t="s">
        <v>248</v>
      </c>
    </row>
    <row r="5482" spans="1:8" x14ac:dyDescent="0.35">
      <c r="A5482" s="3" t="s">
        <v>102</v>
      </c>
      <c r="B5482" s="42">
        <v>79</v>
      </c>
      <c r="C5482" s="42">
        <v>45</v>
      </c>
      <c r="D5482" s="42">
        <v>32</v>
      </c>
      <c r="E5482" s="1" t="s">
        <v>62</v>
      </c>
      <c r="F5482" s="41" t="s">
        <v>169</v>
      </c>
      <c r="G5482" t="str">
        <f>VLOOKUP($E5482,rahvdata!$AD$2:$AE$80,2,FALSE)</f>
        <v>Rapla</v>
      </c>
      <c r="H5482" t="s">
        <v>248</v>
      </c>
    </row>
    <row r="5483" spans="1:8" x14ac:dyDescent="0.35">
      <c r="A5483" s="3" t="s">
        <v>102</v>
      </c>
      <c r="B5483" s="42">
        <v>98</v>
      </c>
      <c r="C5483" s="42">
        <v>53</v>
      </c>
      <c r="D5483" s="42">
        <v>45</v>
      </c>
      <c r="E5483" s="1" t="s">
        <v>62</v>
      </c>
      <c r="F5483" s="41" t="s">
        <v>170</v>
      </c>
      <c r="G5483" t="str">
        <f>VLOOKUP($E5483,rahvdata!$AD$2:$AE$80,2,FALSE)</f>
        <v>Rapla</v>
      </c>
      <c r="H5483" t="s">
        <v>248</v>
      </c>
    </row>
    <row r="5484" spans="1:8" x14ac:dyDescent="0.35">
      <c r="A5484" s="3" t="s">
        <v>102</v>
      </c>
      <c r="B5484" s="42">
        <v>89</v>
      </c>
      <c r="C5484" s="42">
        <v>55</v>
      </c>
      <c r="D5484" s="42">
        <v>34</v>
      </c>
      <c r="E5484" s="1" t="s">
        <v>62</v>
      </c>
      <c r="F5484" s="41" t="s">
        <v>171</v>
      </c>
      <c r="G5484" t="str">
        <f>VLOOKUP($E5484,rahvdata!$AD$2:$AE$80,2,FALSE)</f>
        <v>Rapla</v>
      </c>
      <c r="H5484" t="s">
        <v>248</v>
      </c>
    </row>
    <row r="5485" spans="1:8" x14ac:dyDescent="0.35">
      <c r="A5485" s="3" t="s">
        <v>102</v>
      </c>
      <c r="B5485" s="42">
        <v>80</v>
      </c>
      <c r="C5485" s="42">
        <v>44</v>
      </c>
      <c r="D5485" s="42">
        <v>36</v>
      </c>
      <c r="E5485" s="1" t="s">
        <v>62</v>
      </c>
      <c r="F5485" s="41" t="s">
        <v>172</v>
      </c>
      <c r="G5485" t="str">
        <f>VLOOKUP($E5485,rahvdata!$AD$2:$AE$80,2,FALSE)</f>
        <v>Rapla</v>
      </c>
      <c r="H5485" t="s">
        <v>248</v>
      </c>
    </row>
    <row r="5486" spans="1:8" x14ac:dyDescent="0.35">
      <c r="A5486" s="3" t="s">
        <v>104</v>
      </c>
      <c r="B5486" s="42">
        <v>94</v>
      </c>
      <c r="C5486" s="42">
        <v>56</v>
      </c>
      <c r="D5486" s="42">
        <v>38</v>
      </c>
      <c r="E5486" s="1" t="s">
        <v>62</v>
      </c>
      <c r="F5486" s="41" t="s">
        <v>173</v>
      </c>
      <c r="G5486" t="str">
        <f>VLOOKUP($E5486,rahvdata!$AD$2:$AE$80,2,FALSE)</f>
        <v>Rapla</v>
      </c>
      <c r="H5486" t="s">
        <v>248</v>
      </c>
    </row>
    <row r="5487" spans="1:8" x14ac:dyDescent="0.35">
      <c r="A5487" s="3" t="s">
        <v>104</v>
      </c>
      <c r="B5487" s="42">
        <v>92</v>
      </c>
      <c r="C5487" s="42">
        <v>60</v>
      </c>
      <c r="D5487" s="42">
        <v>32</v>
      </c>
      <c r="E5487" s="1" t="s">
        <v>62</v>
      </c>
      <c r="F5487" s="41" t="s">
        <v>174</v>
      </c>
      <c r="G5487" t="str">
        <f>VLOOKUP($E5487,rahvdata!$AD$2:$AE$80,2,FALSE)</f>
        <v>Rapla</v>
      </c>
      <c r="H5487" t="s">
        <v>248</v>
      </c>
    </row>
    <row r="5488" spans="1:8" x14ac:dyDescent="0.35">
      <c r="A5488" s="3" t="s">
        <v>104</v>
      </c>
      <c r="B5488" s="42">
        <v>95</v>
      </c>
      <c r="C5488" s="42">
        <v>56</v>
      </c>
      <c r="D5488" s="42">
        <v>39</v>
      </c>
      <c r="E5488" s="1" t="s">
        <v>62</v>
      </c>
      <c r="F5488" s="41" t="s">
        <v>175</v>
      </c>
      <c r="G5488" t="str">
        <f>VLOOKUP($E5488,rahvdata!$AD$2:$AE$80,2,FALSE)</f>
        <v>Rapla</v>
      </c>
      <c r="H5488" t="s">
        <v>248</v>
      </c>
    </row>
    <row r="5489" spans="1:8" x14ac:dyDescent="0.35">
      <c r="A5489" s="3" t="s">
        <v>104</v>
      </c>
      <c r="B5489" s="42">
        <v>93</v>
      </c>
      <c r="C5489" s="42">
        <v>51</v>
      </c>
      <c r="D5489" s="42">
        <v>45</v>
      </c>
      <c r="E5489" s="1" t="s">
        <v>62</v>
      </c>
      <c r="F5489" s="41" t="s">
        <v>176</v>
      </c>
      <c r="G5489" t="str">
        <f>VLOOKUP($E5489,rahvdata!$AD$2:$AE$80,2,FALSE)</f>
        <v>Rapla</v>
      </c>
      <c r="H5489" t="s">
        <v>248</v>
      </c>
    </row>
    <row r="5490" spans="1:8" x14ac:dyDescent="0.35">
      <c r="A5490" s="3" t="s">
        <v>104</v>
      </c>
      <c r="B5490" s="42">
        <v>106</v>
      </c>
      <c r="C5490" s="42">
        <v>46</v>
      </c>
      <c r="D5490" s="42">
        <v>54</v>
      </c>
      <c r="E5490" s="1" t="s">
        <v>62</v>
      </c>
      <c r="F5490" s="41" t="s">
        <v>177</v>
      </c>
      <c r="G5490" t="str">
        <f>VLOOKUP($E5490,rahvdata!$AD$2:$AE$80,2,FALSE)</f>
        <v>Rapla</v>
      </c>
      <c r="H5490" t="s">
        <v>248</v>
      </c>
    </row>
    <row r="5491" spans="1:8" x14ac:dyDescent="0.35">
      <c r="A5491" s="3" t="s">
        <v>104</v>
      </c>
      <c r="B5491" s="42">
        <v>75</v>
      </c>
      <c r="C5491" s="42">
        <v>45</v>
      </c>
      <c r="D5491" s="42">
        <v>35</v>
      </c>
      <c r="E5491" s="1" t="s">
        <v>62</v>
      </c>
      <c r="F5491" s="41" t="s">
        <v>178</v>
      </c>
      <c r="G5491" t="str">
        <f>VLOOKUP($E5491,rahvdata!$AD$2:$AE$80,2,FALSE)</f>
        <v>Rapla</v>
      </c>
      <c r="H5491" t="s">
        <v>248</v>
      </c>
    </row>
    <row r="5492" spans="1:8" x14ac:dyDescent="0.35">
      <c r="A5492" s="3" t="s">
        <v>104</v>
      </c>
      <c r="B5492" s="42">
        <v>82</v>
      </c>
      <c r="C5492" s="42">
        <v>51</v>
      </c>
      <c r="D5492" s="42">
        <v>31</v>
      </c>
      <c r="E5492" s="1" t="s">
        <v>62</v>
      </c>
      <c r="F5492" s="41" t="s">
        <v>179</v>
      </c>
      <c r="G5492" t="str">
        <f>VLOOKUP($E5492,rahvdata!$AD$2:$AE$80,2,FALSE)</f>
        <v>Rapla</v>
      </c>
      <c r="H5492" t="s">
        <v>248</v>
      </c>
    </row>
    <row r="5493" spans="1:8" x14ac:dyDescent="0.35">
      <c r="A5493" s="3" t="s">
        <v>104</v>
      </c>
      <c r="B5493" s="42">
        <v>95</v>
      </c>
      <c r="C5493" s="42">
        <v>52</v>
      </c>
      <c r="D5493" s="42">
        <v>40</v>
      </c>
      <c r="E5493" s="1" t="s">
        <v>62</v>
      </c>
      <c r="F5493" s="41" t="s">
        <v>180</v>
      </c>
      <c r="G5493" t="str">
        <f>VLOOKUP($E5493,rahvdata!$AD$2:$AE$80,2,FALSE)</f>
        <v>Rapla</v>
      </c>
      <c r="H5493" t="s">
        <v>248</v>
      </c>
    </row>
    <row r="5494" spans="1:8" x14ac:dyDescent="0.35">
      <c r="A5494" s="3" t="s">
        <v>104</v>
      </c>
      <c r="B5494" s="42">
        <v>78</v>
      </c>
      <c r="C5494" s="42">
        <v>43</v>
      </c>
      <c r="D5494" s="42">
        <v>35</v>
      </c>
      <c r="E5494" s="1" t="s">
        <v>62</v>
      </c>
      <c r="F5494" s="41" t="s">
        <v>181</v>
      </c>
      <c r="G5494" t="str">
        <f>VLOOKUP($E5494,rahvdata!$AD$2:$AE$80,2,FALSE)</f>
        <v>Rapla</v>
      </c>
      <c r="H5494" t="s">
        <v>248</v>
      </c>
    </row>
    <row r="5495" spans="1:8" x14ac:dyDescent="0.35">
      <c r="A5495" s="3" t="s">
        <v>104</v>
      </c>
      <c r="B5495" s="42">
        <v>81</v>
      </c>
      <c r="C5495" s="42">
        <v>45</v>
      </c>
      <c r="D5495" s="42">
        <v>36</v>
      </c>
      <c r="E5495" s="1" t="s">
        <v>62</v>
      </c>
      <c r="F5495" s="41" t="s">
        <v>182</v>
      </c>
      <c r="G5495" t="str">
        <f>VLOOKUP($E5495,rahvdata!$AD$2:$AE$80,2,FALSE)</f>
        <v>Rapla</v>
      </c>
      <c r="H5495" t="s">
        <v>248</v>
      </c>
    </row>
    <row r="5496" spans="1:8" x14ac:dyDescent="0.35">
      <c r="A5496" s="3" t="s">
        <v>105</v>
      </c>
      <c r="B5496" s="42">
        <v>73</v>
      </c>
      <c r="C5496" s="42">
        <v>46</v>
      </c>
      <c r="D5496" s="42">
        <v>27</v>
      </c>
      <c r="E5496" s="1" t="s">
        <v>62</v>
      </c>
      <c r="F5496" s="41" t="s">
        <v>183</v>
      </c>
      <c r="G5496" t="str">
        <f>VLOOKUP($E5496,rahvdata!$AD$2:$AE$80,2,FALSE)</f>
        <v>Rapla</v>
      </c>
      <c r="H5496" t="s">
        <v>248</v>
      </c>
    </row>
    <row r="5497" spans="1:8" x14ac:dyDescent="0.35">
      <c r="A5497" s="3" t="s">
        <v>105</v>
      </c>
      <c r="B5497" s="42">
        <v>84</v>
      </c>
      <c r="C5497" s="42">
        <v>43</v>
      </c>
      <c r="D5497" s="42">
        <v>46</v>
      </c>
      <c r="E5497" s="1" t="s">
        <v>62</v>
      </c>
      <c r="F5497" s="41" t="s">
        <v>184</v>
      </c>
      <c r="G5497" t="str">
        <f>VLOOKUP($E5497,rahvdata!$AD$2:$AE$80,2,FALSE)</f>
        <v>Rapla</v>
      </c>
      <c r="H5497" t="s">
        <v>248</v>
      </c>
    </row>
    <row r="5498" spans="1:8" x14ac:dyDescent="0.35">
      <c r="A5498" s="3" t="s">
        <v>105</v>
      </c>
      <c r="B5498" s="42">
        <v>83</v>
      </c>
      <c r="C5498" s="42">
        <v>50</v>
      </c>
      <c r="D5498" s="42">
        <v>41</v>
      </c>
      <c r="E5498" s="1" t="s">
        <v>62</v>
      </c>
      <c r="F5498" s="41" t="s">
        <v>185</v>
      </c>
      <c r="G5498" t="str">
        <f>VLOOKUP($E5498,rahvdata!$AD$2:$AE$80,2,FALSE)</f>
        <v>Rapla</v>
      </c>
      <c r="H5498" t="s">
        <v>248</v>
      </c>
    </row>
    <row r="5499" spans="1:8" x14ac:dyDescent="0.35">
      <c r="A5499" s="3" t="s">
        <v>105</v>
      </c>
      <c r="B5499" s="42">
        <v>90</v>
      </c>
      <c r="C5499" s="42">
        <v>54</v>
      </c>
      <c r="D5499" s="42">
        <v>39</v>
      </c>
      <c r="E5499" s="1" t="s">
        <v>62</v>
      </c>
      <c r="F5499" s="41" t="s">
        <v>186</v>
      </c>
      <c r="G5499" t="str">
        <f>VLOOKUP($E5499,rahvdata!$AD$2:$AE$80,2,FALSE)</f>
        <v>Rapla</v>
      </c>
      <c r="H5499" t="s">
        <v>248</v>
      </c>
    </row>
    <row r="5500" spans="1:8" x14ac:dyDescent="0.35">
      <c r="A5500" s="3" t="s">
        <v>105</v>
      </c>
      <c r="B5500" s="42">
        <v>99</v>
      </c>
      <c r="C5500" s="42">
        <v>51</v>
      </c>
      <c r="D5500" s="42">
        <v>48</v>
      </c>
      <c r="E5500" s="1" t="s">
        <v>62</v>
      </c>
      <c r="F5500" s="41" t="s">
        <v>187</v>
      </c>
      <c r="G5500" t="str">
        <f>VLOOKUP($E5500,rahvdata!$AD$2:$AE$80,2,FALSE)</f>
        <v>Rapla</v>
      </c>
      <c r="H5500" t="s">
        <v>248</v>
      </c>
    </row>
    <row r="5501" spans="1:8" x14ac:dyDescent="0.35">
      <c r="A5501" s="3" t="s">
        <v>105</v>
      </c>
      <c r="B5501" s="42">
        <v>93</v>
      </c>
      <c r="C5501" s="42">
        <v>47</v>
      </c>
      <c r="D5501" s="42">
        <v>46</v>
      </c>
      <c r="E5501" s="1" t="s">
        <v>62</v>
      </c>
      <c r="F5501" s="41" t="s">
        <v>188</v>
      </c>
      <c r="G5501" t="str">
        <f>VLOOKUP($E5501,rahvdata!$AD$2:$AE$80,2,FALSE)</f>
        <v>Rapla</v>
      </c>
      <c r="H5501" t="s">
        <v>248</v>
      </c>
    </row>
    <row r="5502" spans="1:8" x14ac:dyDescent="0.35">
      <c r="A5502" s="3" t="s">
        <v>105</v>
      </c>
      <c r="B5502" s="42">
        <v>114</v>
      </c>
      <c r="C5502" s="42">
        <v>61</v>
      </c>
      <c r="D5502" s="42">
        <v>52</v>
      </c>
      <c r="E5502" s="1" t="s">
        <v>62</v>
      </c>
      <c r="F5502" s="41" t="s">
        <v>189</v>
      </c>
      <c r="G5502" t="str">
        <f>VLOOKUP($E5502,rahvdata!$AD$2:$AE$80,2,FALSE)</f>
        <v>Rapla</v>
      </c>
      <c r="H5502" t="s">
        <v>248</v>
      </c>
    </row>
    <row r="5503" spans="1:8" x14ac:dyDescent="0.35">
      <c r="A5503" s="3" t="s">
        <v>105</v>
      </c>
      <c r="B5503" s="42">
        <v>96</v>
      </c>
      <c r="C5503" s="42">
        <v>49</v>
      </c>
      <c r="D5503" s="42">
        <v>40</v>
      </c>
      <c r="E5503" s="1" t="s">
        <v>62</v>
      </c>
      <c r="F5503" s="41" t="s">
        <v>190</v>
      </c>
      <c r="G5503" t="str">
        <f>VLOOKUP($E5503,rahvdata!$AD$2:$AE$80,2,FALSE)</f>
        <v>Rapla</v>
      </c>
      <c r="H5503" t="s">
        <v>248</v>
      </c>
    </row>
    <row r="5504" spans="1:8" x14ac:dyDescent="0.35">
      <c r="A5504" s="3" t="s">
        <v>105</v>
      </c>
      <c r="B5504" s="42">
        <v>88</v>
      </c>
      <c r="C5504" s="42">
        <v>41</v>
      </c>
      <c r="D5504" s="42">
        <v>47</v>
      </c>
      <c r="E5504" s="1" t="s">
        <v>62</v>
      </c>
      <c r="F5504" s="41" t="s">
        <v>191</v>
      </c>
      <c r="G5504" t="str">
        <f>VLOOKUP($E5504,rahvdata!$AD$2:$AE$80,2,FALSE)</f>
        <v>Rapla</v>
      </c>
      <c r="H5504" t="s">
        <v>248</v>
      </c>
    </row>
    <row r="5505" spans="1:9" x14ac:dyDescent="0.35">
      <c r="A5505" s="3" t="s">
        <v>105</v>
      </c>
      <c r="B5505" s="42">
        <v>107</v>
      </c>
      <c r="C5505" s="42">
        <v>63</v>
      </c>
      <c r="D5505" s="42">
        <v>47</v>
      </c>
      <c r="E5505" s="1" t="s">
        <v>62</v>
      </c>
      <c r="F5505" s="41" t="s">
        <v>192</v>
      </c>
      <c r="G5505" t="str">
        <f>VLOOKUP($E5505,rahvdata!$AD$2:$AE$80,2,FALSE)</f>
        <v>Rapla</v>
      </c>
      <c r="H5505" t="s">
        <v>248</v>
      </c>
    </row>
    <row r="5506" spans="1:9" x14ac:dyDescent="0.35">
      <c r="A5506" s="3" t="s">
        <v>106</v>
      </c>
      <c r="B5506" s="42">
        <v>109</v>
      </c>
      <c r="C5506" s="42">
        <v>56</v>
      </c>
      <c r="D5506" s="42">
        <v>53</v>
      </c>
      <c r="E5506" s="1" t="s">
        <v>62</v>
      </c>
      <c r="F5506" s="41" t="s">
        <v>193</v>
      </c>
      <c r="G5506" t="str">
        <f>VLOOKUP($E5506,rahvdata!$AD$2:$AE$80,2,FALSE)</f>
        <v>Rapla</v>
      </c>
      <c r="H5506" t="s">
        <v>248</v>
      </c>
    </row>
    <row r="5507" spans="1:9" x14ac:dyDescent="0.35">
      <c r="A5507" s="3" t="s">
        <v>106</v>
      </c>
      <c r="B5507" s="42">
        <v>128</v>
      </c>
      <c r="C5507" s="42">
        <v>73</v>
      </c>
      <c r="D5507" s="42">
        <v>55</v>
      </c>
      <c r="E5507" s="1" t="s">
        <v>62</v>
      </c>
      <c r="F5507" s="41" t="s">
        <v>194</v>
      </c>
      <c r="G5507" t="str">
        <f>VLOOKUP($E5507,rahvdata!$AD$2:$AE$80,2,FALSE)</f>
        <v>Rapla</v>
      </c>
      <c r="H5507" t="s">
        <v>248</v>
      </c>
    </row>
    <row r="5508" spans="1:9" x14ac:dyDescent="0.35">
      <c r="A5508" s="3" t="s">
        <v>106</v>
      </c>
      <c r="B5508" s="42">
        <v>117</v>
      </c>
      <c r="C5508" s="42">
        <v>60</v>
      </c>
      <c r="D5508" s="42">
        <v>57</v>
      </c>
      <c r="E5508" s="1" t="s">
        <v>62</v>
      </c>
      <c r="F5508" s="41" t="s">
        <v>195</v>
      </c>
      <c r="G5508" t="str">
        <f>VLOOKUP($E5508,rahvdata!$AD$2:$AE$80,2,FALSE)</f>
        <v>Rapla</v>
      </c>
      <c r="H5508" t="s">
        <v>248</v>
      </c>
    </row>
    <row r="5509" spans="1:9" x14ac:dyDescent="0.35">
      <c r="A5509" s="3" t="s">
        <v>106</v>
      </c>
      <c r="B5509" s="42">
        <v>94</v>
      </c>
      <c r="C5509" s="42">
        <v>47</v>
      </c>
      <c r="D5509" s="42">
        <v>47</v>
      </c>
      <c r="E5509" s="1" t="s">
        <v>62</v>
      </c>
      <c r="F5509" s="41" t="s">
        <v>196</v>
      </c>
      <c r="G5509" t="str">
        <f>VLOOKUP($E5509,rahvdata!$AD$2:$AE$80,2,FALSE)</f>
        <v>Rapla</v>
      </c>
      <c r="H5509" t="s">
        <v>248</v>
      </c>
    </row>
    <row r="5510" spans="1:9" x14ac:dyDescent="0.35">
      <c r="A5510" s="3" t="s">
        <v>106</v>
      </c>
      <c r="B5510" s="42">
        <v>105</v>
      </c>
      <c r="C5510" s="42">
        <v>54</v>
      </c>
      <c r="D5510" s="42">
        <v>49</v>
      </c>
      <c r="E5510" s="1" t="s">
        <v>62</v>
      </c>
      <c r="F5510" s="41" t="s">
        <v>197</v>
      </c>
      <c r="G5510" t="str">
        <f>VLOOKUP($E5510,rahvdata!$AD$2:$AE$80,2,FALSE)</f>
        <v>Rapla</v>
      </c>
      <c r="H5510" t="s">
        <v>248</v>
      </c>
    </row>
    <row r="5511" spans="1:9" x14ac:dyDescent="0.35">
      <c r="A5511" s="3" t="s">
        <v>106</v>
      </c>
      <c r="B5511" s="42">
        <v>103</v>
      </c>
      <c r="C5511" s="42">
        <v>52</v>
      </c>
      <c r="D5511" s="42">
        <v>53</v>
      </c>
      <c r="E5511" s="1" t="s">
        <v>62</v>
      </c>
      <c r="F5511" s="41" t="s">
        <v>198</v>
      </c>
      <c r="G5511" t="str">
        <f>VLOOKUP($E5511,rahvdata!$AD$2:$AE$80,2,FALSE)</f>
        <v>Rapla</v>
      </c>
      <c r="H5511" t="s">
        <v>248</v>
      </c>
    </row>
    <row r="5512" spans="1:9" x14ac:dyDescent="0.35">
      <c r="A5512" s="3" t="s">
        <v>106</v>
      </c>
      <c r="B5512" s="42">
        <v>93</v>
      </c>
      <c r="C5512" s="42">
        <v>45</v>
      </c>
      <c r="D5512" s="42">
        <v>48</v>
      </c>
      <c r="E5512" s="1" t="s">
        <v>62</v>
      </c>
      <c r="F5512" s="41" t="s">
        <v>199</v>
      </c>
      <c r="G5512" t="str">
        <f>VLOOKUP($E5512,rahvdata!$AD$2:$AE$80,2,FALSE)</f>
        <v>Rapla</v>
      </c>
      <c r="H5512" t="s">
        <v>248</v>
      </c>
    </row>
    <row r="5513" spans="1:9" x14ac:dyDescent="0.35">
      <c r="A5513" s="3" t="s">
        <v>106</v>
      </c>
      <c r="B5513" s="42">
        <v>105</v>
      </c>
      <c r="C5513" s="42">
        <v>42</v>
      </c>
      <c r="D5513" s="42">
        <v>58</v>
      </c>
      <c r="E5513" s="1" t="s">
        <v>62</v>
      </c>
      <c r="F5513" s="41" t="s">
        <v>200</v>
      </c>
      <c r="G5513" t="str">
        <f>VLOOKUP($E5513,rahvdata!$AD$2:$AE$80,2,FALSE)</f>
        <v>Rapla</v>
      </c>
      <c r="H5513" t="s">
        <v>248</v>
      </c>
    </row>
    <row r="5514" spans="1:9" x14ac:dyDescent="0.35">
      <c r="A5514" s="3" t="s">
        <v>106</v>
      </c>
      <c r="B5514" s="42">
        <v>116</v>
      </c>
      <c r="C5514" s="42">
        <v>58</v>
      </c>
      <c r="D5514" s="42">
        <v>58</v>
      </c>
      <c r="E5514" s="1" t="s">
        <v>62</v>
      </c>
      <c r="F5514" s="41" t="s">
        <v>201</v>
      </c>
      <c r="G5514" t="str">
        <f>VLOOKUP($E5514,rahvdata!$AD$2:$AE$80,2,FALSE)</f>
        <v>Rapla</v>
      </c>
      <c r="H5514" t="s">
        <v>248</v>
      </c>
    </row>
    <row r="5515" spans="1:9" x14ac:dyDescent="0.35">
      <c r="A5515" s="3" t="s">
        <v>106</v>
      </c>
      <c r="B5515" s="42">
        <v>100</v>
      </c>
      <c r="C5515" s="42">
        <v>48</v>
      </c>
      <c r="D5515" s="42">
        <v>52</v>
      </c>
      <c r="E5515" s="1" t="s">
        <v>62</v>
      </c>
      <c r="F5515" s="41" t="s">
        <v>202</v>
      </c>
      <c r="G5515" t="str">
        <f>VLOOKUP($E5515,rahvdata!$AD$2:$AE$80,2,FALSE)</f>
        <v>Rapla</v>
      </c>
      <c r="H5515" t="s">
        <v>248</v>
      </c>
    </row>
    <row r="5516" spans="1:9" x14ac:dyDescent="0.35">
      <c r="A5516" s="3" t="s">
        <v>107</v>
      </c>
      <c r="B5516" s="42">
        <v>89</v>
      </c>
      <c r="C5516" s="42">
        <v>43</v>
      </c>
      <c r="D5516" s="42">
        <v>46</v>
      </c>
      <c r="E5516" s="1" t="s">
        <v>62</v>
      </c>
      <c r="F5516" s="41" t="s">
        <v>203</v>
      </c>
      <c r="G5516" t="str">
        <f>VLOOKUP($E5516,rahvdata!$AD$2:$AE$80,2,FALSE)</f>
        <v>Rapla</v>
      </c>
      <c r="H5516" t="s">
        <v>248</v>
      </c>
    </row>
    <row r="5517" spans="1:9" x14ac:dyDescent="0.35">
      <c r="A5517" s="3" t="s">
        <v>107</v>
      </c>
      <c r="B5517" s="42">
        <v>106</v>
      </c>
      <c r="C5517" s="42">
        <v>55</v>
      </c>
      <c r="D5517" s="42">
        <v>51</v>
      </c>
      <c r="E5517" s="1" t="s">
        <v>62</v>
      </c>
      <c r="F5517" s="41" t="s">
        <v>204</v>
      </c>
      <c r="G5517" t="str">
        <f>VLOOKUP($E5517,rahvdata!$AD$2:$AE$80,2,FALSE)</f>
        <v>Rapla</v>
      </c>
      <c r="H5517" t="s">
        <v>248</v>
      </c>
    </row>
    <row r="5518" spans="1:9" x14ac:dyDescent="0.35">
      <c r="A5518" s="3" t="s">
        <v>107</v>
      </c>
      <c r="B5518" s="42">
        <v>100</v>
      </c>
      <c r="C5518" s="42">
        <v>52</v>
      </c>
      <c r="D5518" s="42">
        <v>47</v>
      </c>
      <c r="E5518" s="1" t="s">
        <v>62</v>
      </c>
      <c r="F5518" s="41" t="s">
        <v>205</v>
      </c>
      <c r="G5518" t="str">
        <f>VLOOKUP($E5518,rahvdata!$AD$2:$AE$80,2,FALSE)</f>
        <v>Rapla</v>
      </c>
      <c r="H5518" t="s">
        <v>248</v>
      </c>
    </row>
    <row r="5519" spans="1:9" x14ac:dyDescent="0.35">
      <c r="A5519" s="3" t="s">
        <v>107</v>
      </c>
      <c r="B5519" s="42">
        <v>100</v>
      </c>
      <c r="C5519" s="42">
        <v>43</v>
      </c>
      <c r="D5519" s="42">
        <v>56</v>
      </c>
      <c r="E5519" s="1" t="s">
        <v>62</v>
      </c>
      <c r="F5519" s="41" t="s">
        <v>206</v>
      </c>
      <c r="G5519" t="str">
        <f>VLOOKUP($E5519,rahvdata!$AD$2:$AE$80,2,FALSE)</f>
        <v>Rapla</v>
      </c>
      <c r="H5519" t="s">
        <v>248</v>
      </c>
    </row>
    <row r="5520" spans="1:9" x14ac:dyDescent="0.35">
      <c r="A5520" s="3" t="s">
        <v>107</v>
      </c>
      <c r="B5520" s="42">
        <v>103</v>
      </c>
      <c r="C5520" s="42">
        <v>52</v>
      </c>
      <c r="D5520" s="42">
        <v>55</v>
      </c>
      <c r="E5520" s="1" t="s">
        <v>62</v>
      </c>
      <c r="F5520" s="41" t="s">
        <v>207</v>
      </c>
      <c r="G5520" t="str">
        <f>VLOOKUP($E5520,rahvdata!$AD$2:$AE$80,2,FALSE)</f>
        <v>Rapla</v>
      </c>
      <c r="H5520" t="s">
        <v>248</v>
      </c>
      <c r="I5520" t="s">
        <v>252</v>
      </c>
    </row>
    <row r="5521" spans="1:9" x14ac:dyDescent="0.35">
      <c r="A5521" s="3" t="s">
        <v>107</v>
      </c>
      <c r="B5521" s="42">
        <v>86</v>
      </c>
      <c r="C5521" s="42">
        <v>29</v>
      </c>
      <c r="D5521" s="42">
        <v>58</v>
      </c>
      <c r="E5521" s="1" t="s">
        <v>62</v>
      </c>
      <c r="F5521" s="41" t="s">
        <v>208</v>
      </c>
      <c r="G5521" t="str">
        <f>VLOOKUP($E5521,rahvdata!$AD$2:$AE$80,2,FALSE)</f>
        <v>Rapla</v>
      </c>
      <c r="H5521" t="s">
        <v>249</v>
      </c>
      <c r="I5521" t="s">
        <v>252</v>
      </c>
    </row>
    <row r="5522" spans="1:9" x14ac:dyDescent="0.35">
      <c r="A5522" s="3" t="s">
        <v>107</v>
      </c>
      <c r="B5522" s="42">
        <v>93</v>
      </c>
      <c r="C5522" s="42">
        <v>46</v>
      </c>
      <c r="D5522" s="42">
        <v>47</v>
      </c>
      <c r="E5522" s="1" t="s">
        <v>62</v>
      </c>
      <c r="F5522" s="41" t="s">
        <v>209</v>
      </c>
      <c r="G5522" t="str">
        <f>VLOOKUP($E5522,rahvdata!$AD$2:$AE$80,2,FALSE)</f>
        <v>Rapla</v>
      </c>
      <c r="H5522" t="s">
        <v>249</v>
      </c>
      <c r="I5522" t="s">
        <v>252</v>
      </c>
    </row>
    <row r="5523" spans="1:9" x14ac:dyDescent="0.35">
      <c r="A5523" s="3" t="s">
        <v>107</v>
      </c>
      <c r="B5523" s="42">
        <v>95</v>
      </c>
      <c r="C5523" s="42">
        <v>45</v>
      </c>
      <c r="D5523" s="42">
        <v>50</v>
      </c>
      <c r="E5523" s="1" t="s">
        <v>62</v>
      </c>
      <c r="F5523" s="41" t="s">
        <v>210</v>
      </c>
      <c r="G5523" t="str">
        <f>VLOOKUP($E5523,rahvdata!$AD$2:$AE$80,2,FALSE)</f>
        <v>Rapla</v>
      </c>
      <c r="H5523" t="s">
        <v>249</v>
      </c>
      <c r="I5523" t="s">
        <v>252</v>
      </c>
    </row>
    <row r="5524" spans="1:9" x14ac:dyDescent="0.35">
      <c r="A5524" s="3" t="s">
        <v>107</v>
      </c>
      <c r="B5524" s="42">
        <v>104</v>
      </c>
      <c r="C5524" s="42">
        <v>50</v>
      </c>
      <c r="D5524" s="42">
        <v>53</v>
      </c>
      <c r="E5524" s="1" t="s">
        <v>62</v>
      </c>
      <c r="F5524" s="41" t="s">
        <v>211</v>
      </c>
      <c r="G5524" t="str">
        <f>VLOOKUP($E5524,rahvdata!$AD$2:$AE$80,2,FALSE)</f>
        <v>Rapla</v>
      </c>
      <c r="H5524" t="s">
        <v>249</v>
      </c>
      <c r="I5524" t="s">
        <v>252</v>
      </c>
    </row>
    <row r="5525" spans="1:9" x14ac:dyDescent="0.35">
      <c r="A5525" s="3" t="s">
        <v>107</v>
      </c>
      <c r="B5525" s="42">
        <v>86</v>
      </c>
      <c r="C5525" s="42">
        <v>42</v>
      </c>
      <c r="D5525" s="42">
        <v>49</v>
      </c>
      <c r="E5525" s="1" t="s">
        <v>62</v>
      </c>
      <c r="F5525" s="41" t="s">
        <v>212</v>
      </c>
      <c r="G5525" t="str">
        <f>VLOOKUP($E5525,rahvdata!$AD$2:$AE$80,2,FALSE)</f>
        <v>Rapla</v>
      </c>
      <c r="H5525" t="s">
        <v>249</v>
      </c>
      <c r="I5525" t="s">
        <v>252</v>
      </c>
    </row>
    <row r="5526" spans="1:9" x14ac:dyDescent="0.35">
      <c r="A5526" s="3" t="s">
        <v>108</v>
      </c>
      <c r="B5526" s="42">
        <v>95</v>
      </c>
      <c r="C5526" s="42">
        <v>41</v>
      </c>
      <c r="D5526" s="42">
        <v>51</v>
      </c>
      <c r="E5526" s="1" t="s">
        <v>62</v>
      </c>
      <c r="F5526" s="41" t="s">
        <v>213</v>
      </c>
      <c r="G5526" t="str">
        <f>VLOOKUP($E5526,rahvdata!$AD$2:$AE$80,2,FALSE)</f>
        <v>Rapla</v>
      </c>
      <c r="H5526" t="s">
        <v>249</v>
      </c>
      <c r="I5526" t="s">
        <v>252</v>
      </c>
    </row>
    <row r="5527" spans="1:9" x14ac:dyDescent="0.35">
      <c r="A5527" s="3" t="s">
        <v>108</v>
      </c>
      <c r="B5527" s="42">
        <v>80</v>
      </c>
      <c r="C5527" s="42">
        <v>28</v>
      </c>
      <c r="D5527" s="42">
        <v>52</v>
      </c>
      <c r="E5527" s="1" t="s">
        <v>62</v>
      </c>
      <c r="F5527" s="41" t="s">
        <v>214</v>
      </c>
      <c r="G5527" t="str">
        <f>VLOOKUP($E5527,rahvdata!$AD$2:$AE$80,2,FALSE)</f>
        <v>Rapla</v>
      </c>
      <c r="H5527" t="s">
        <v>249</v>
      </c>
      <c r="I5527" t="s">
        <v>252</v>
      </c>
    </row>
    <row r="5528" spans="1:9" x14ac:dyDescent="0.35">
      <c r="A5528" s="3" t="s">
        <v>108</v>
      </c>
      <c r="B5528" s="42">
        <v>91</v>
      </c>
      <c r="C5528" s="42">
        <v>38</v>
      </c>
      <c r="D5528" s="42">
        <v>55</v>
      </c>
      <c r="E5528" s="1" t="s">
        <v>62</v>
      </c>
      <c r="F5528" s="41" t="s">
        <v>215</v>
      </c>
      <c r="G5528" t="str">
        <f>VLOOKUP($E5528,rahvdata!$AD$2:$AE$80,2,FALSE)</f>
        <v>Rapla</v>
      </c>
      <c r="H5528" t="s">
        <v>249</v>
      </c>
      <c r="I5528" t="s">
        <v>252</v>
      </c>
    </row>
    <row r="5529" spans="1:9" x14ac:dyDescent="0.35">
      <c r="A5529" s="3" t="s">
        <v>108</v>
      </c>
      <c r="B5529" s="42">
        <v>90</v>
      </c>
      <c r="C5529" s="42">
        <v>42</v>
      </c>
      <c r="D5529" s="42">
        <v>53</v>
      </c>
      <c r="E5529" s="1" t="s">
        <v>62</v>
      </c>
      <c r="F5529" s="41" t="s">
        <v>216</v>
      </c>
      <c r="G5529" t="str">
        <f>VLOOKUP($E5529,rahvdata!$AD$2:$AE$80,2,FALSE)</f>
        <v>Rapla</v>
      </c>
      <c r="H5529" t="s">
        <v>249</v>
      </c>
      <c r="I5529" t="s">
        <v>252</v>
      </c>
    </row>
    <row r="5530" spans="1:9" x14ac:dyDescent="0.35">
      <c r="A5530" s="3" t="s">
        <v>108</v>
      </c>
      <c r="B5530" s="42">
        <v>101</v>
      </c>
      <c r="C5530" s="42">
        <v>34</v>
      </c>
      <c r="D5530" s="42">
        <v>67</v>
      </c>
      <c r="E5530" s="1" t="s">
        <v>62</v>
      </c>
      <c r="F5530" s="41" t="s">
        <v>217</v>
      </c>
      <c r="G5530" t="str">
        <f>VLOOKUP($E5530,rahvdata!$AD$2:$AE$80,2,FALSE)</f>
        <v>Rapla</v>
      </c>
      <c r="H5530" t="s">
        <v>249</v>
      </c>
      <c r="I5530" t="s">
        <v>252</v>
      </c>
    </row>
    <row r="5531" spans="1:9" x14ac:dyDescent="0.35">
      <c r="A5531" s="3" t="s">
        <v>108</v>
      </c>
      <c r="B5531" s="42">
        <v>80</v>
      </c>
      <c r="C5531" s="42">
        <v>34</v>
      </c>
      <c r="D5531" s="42">
        <v>46</v>
      </c>
      <c r="E5531" s="1" t="s">
        <v>62</v>
      </c>
      <c r="F5531" s="41" t="s">
        <v>218</v>
      </c>
      <c r="G5531" t="str">
        <f>VLOOKUP($E5531,rahvdata!$AD$2:$AE$80,2,FALSE)</f>
        <v>Rapla</v>
      </c>
      <c r="H5531" t="s">
        <v>249</v>
      </c>
      <c r="I5531" t="s">
        <v>252</v>
      </c>
    </row>
    <row r="5532" spans="1:9" x14ac:dyDescent="0.35">
      <c r="A5532" s="3" t="s">
        <v>108</v>
      </c>
      <c r="B5532" s="42">
        <v>89</v>
      </c>
      <c r="C5532" s="42">
        <v>28</v>
      </c>
      <c r="D5532" s="42">
        <v>58</v>
      </c>
      <c r="E5532" s="1" t="s">
        <v>62</v>
      </c>
      <c r="F5532" s="41" t="s">
        <v>219</v>
      </c>
      <c r="G5532" t="str">
        <f>VLOOKUP($E5532,rahvdata!$AD$2:$AE$80,2,FALSE)</f>
        <v>Rapla</v>
      </c>
      <c r="H5532" t="s">
        <v>249</v>
      </c>
      <c r="I5532" t="s">
        <v>252</v>
      </c>
    </row>
    <row r="5533" spans="1:9" x14ac:dyDescent="0.35">
      <c r="A5533" s="3" t="s">
        <v>108</v>
      </c>
      <c r="B5533" s="42">
        <v>68</v>
      </c>
      <c r="C5533" s="42">
        <v>25</v>
      </c>
      <c r="D5533" s="42">
        <v>43</v>
      </c>
      <c r="E5533" s="1" t="s">
        <v>62</v>
      </c>
      <c r="F5533" s="41" t="s">
        <v>220</v>
      </c>
      <c r="G5533" t="str">
        <f>VLOOKUP($E5533,rahvdata!$AD$2:$AE$80,2,FALSE)</f>
        <v>Rapla</v>
      </c>
      <c r="H5533" t="s">
        <v>249</v>
      </c>
      <c r="I5533" t="s">
        <v>252</v>
      </c>
    </row>
    <row r="5534" spans="1:9" x14ac:dyDescent="0.35">
      <c r="A5534" s="3" t="s">
        <v>108</v>
      </c>
      <c r="B5534" s="42">
        <v>58</v>
      </c>
      <c r="C5534" s="42">
        <v>24</v>
      </c>
      <c r="D5534" s="42">
        <v>34</v>
      </c>
      <c r="E5534" s="1" t="s">
        <v>62</v>
      </c>
      <c r="F5534" s="41" t="s">
        <v>221</v>
      </c>
      <c r="G5534" t="str">
        <f>VLOOKUP($E5534,rahvdata!$AD$2:$AE$80,2,FALSE)</f>
        <v>Rapla</v>
      </c>
      <c r="H5534" t="s">
        <v>249</v>
      </c>
      <c r="I5534" t="s">
        <v>252</v>
      </c>
    </row>
    <row r="5535" spans="1:9" x14ac:dyDescent="0.35">
      <c r="A5535" s="3" t="s">
        <v>108</v>
      </c>
      <c r="B5535" s="42">
        <v>56</v>
      </c>
      <c r="C5535" s="42">
        <v>16</v>
      </c>
      <c r="D5535" s="42">
        <v>43</v>
      </c>
      <c r="E5535" s="1" t="s">
        <v>62</v>
      </c>
      <c r="F5535" s="41" t="s">
        <v>222</v>
      </c>
      <c r="G5535" t="str">
        <f>VLOOKUP($E5535,rahvdata!$AD$2:$AE$80,2,FALSE)</f>
        <v>Rapla</v>
      </c>
      <c r="H5535" t="s">
        <v>249</v>
      </c>
      <c r="I5535" t="s">
        <v>252</v>
      </c>
    </row>
    <row r="5536" spans="1:9" x14ac:dyDescent="0.35">
      <c r="A5536" s="3" t="s">
        <v>139</v>
      </c>
      <c r="B5536" s="42">
        <v>64</v>
      </c>
      <c r="C5536" s="42">
        <v>23</v>
      </c>
      <c r="D5536" s="42">
        <v>36</v>
      </c>
      <c r="E5536" s="1" t="s">
        <v>62</v>
      </c>
      <c r="F5536" s="41" t="s">
        <v>223</v>
      </c>
      <c r="G5536" t="str">
        <f>VLOOKUP($E5536,rahvdata!$AD$2:$AE$80,2,FALSE)</f>
        <v>Rapla</v>
      </c>
      <c r="H5536" t="s">
        <v>249</v>
      </c>
      <c r="I5536" t="s">
        <v>252</v>
      </c>
    </row>
    <row r="5537" spans="1:9" x14ac:dyDescent="0.35">
      <c r="A5537" s="3" t="s">
        <v>139</v>
      </c>
      <c r="B5537" s="42">
        <v>69</v>
      </c>
      <c r="C5537" s="42">
        <v>25</v>
      </c>
      <c r="D5537" s="42">
        <v>44</v>
      </c>
      <c r="E5537" s="1" t="s">
        <v>62</v>
      </c>
      <c r="F5537" s="41" t="s">
        <v>224</v>
      </c>
      <c r="G5537" t="str">
        <f>VLOOKUP($E5537,rahvdata!$AD$2:$AE$80,2,FALSE)</f>
        <v>Rapla</v>
      </c>
      <c r="H5537" t="s">
        <v>249</v>
      </c>
      <c r="I5537" t="s">
        <v>252</v>
      </c>
    </row>
    <row r="5538" spans="1:9" x14ac:dyDescent="0.35">
      <c r="A5538" s="3" t="s">
        <v>139</v>
      </c>
      <c r="B5538" s="42">
        <v>48</v>
      </c>
      <c r="C5538" s="42">
        <v>16</v>
      </c>
      <c r="D5538" s="42">
        <v>32</v>
      </c>
      <c r="E5538" s="1" t="s">
        <v>62</v>
      </c>
      <c r="F5538" s="41" t="s">
        <v>225</v>
      </c>
      <c r="G5538" t="str">
        <f>VLOOKUP($E5538,rahvdata!$AD$2:$AE$80,2,FALSE)</f>
        <v>Rapla</v>
      </c>
      <c r="H5538" t="s">
        <v>249</v>
      </c>
      <c r="I5538" t="s">
        <v>252</v>
      </c>
    </row>
    <row r="5539" spans="1:9" x14ac:dyDescent="0.35">
      <c r="A5539" s="3" t="s">
        <v>139</v>
      </c>
      <c r="B5539" s="42">
        <v>50</v>
      </c>
      <c r="C5539" s="42">
        <v>11</v>
      </c>
      <c r="D5539" s="42">
        <v>39</v>
      </c>
      <c r="E5539" s="1" t="s">
        <v>62</v>
      </c>
      <c r="F5539" s="41" t="s">
        <v>226</v>
      </c>
      <c r="G5539" t="str">
        <f>VLOOKUP($E5539,rahvdata!$AD$2:$AE$80,2,FALSE)</f>
        <v>Rapla</v>
      </c>
      <c r="H5539" t="s">
        <v>249</v>
      </c>
      <c r="I5539" t="s">
        <v>252</v>
      </c>
    </row>
    <row r="5540" spans="1:9" x14ac:dyDescent="0.35">
      <c r="A5540" s="3" t="s">
        <v>139</v>
      </c>
      <c r="B5540" s="42">
        <v>44</v>
      </c>
      <c r="C5540" s="42">
        <v>11</v>
      </c>
      <c r="D5540" s="42">
        <v>33</v>
      </c>
      <c r="E5540" s="1" t="s">
        <v>62</v>
      </c>
      <c r="F5540" s="41" t="s">
        <v>227</v>
      </c>
      <c r="G5540" t="str">
        <f>VLOOKUP($E5540,rahvdata!$AD$2:$AE$80,2,FALSE)</f>
        <v>Rapla</v>
      </c>
      <c r="H5540" t="s">
        <v>249</v>
      </c>
      <c r="I5540" t="s">
        <v>252</v>
      </c>
    </row>
    <row r="5541" spans="1:9" x14ac:dyDescent="0.35">
      <c r="A5541" s="3" t="s">
        <v>139</v>
      </c>
      <c r="B5541" s="42">
        <v>35</v>
      </c>
      <c r="C5541" s="42">
        <v>14</v>
      </c>
      <c r="D5541" s="42">
        <v>21</v>
      </c>
      <c r="E5541" s="1" t="s">
        <v>62</v>
      </c>
      <c r="F5541" s="41" t="s">
        <v>228</v>
      </c>
      <c r="G5541" t="str">
        <f>VLOOKUP($E5541,rahvdata!$AD$2:$AE$80,2,FALSE)</f>
        <v>Rapla</v>
      </c>
      <c r="H5541" t="s">
        <v>249</v>
      </c>
      <c r="I5541" t="s">
        <v>252</v>
      </c>
    </row>
    <row r="5542" spans="1:9" x14ac:dyDescent="0.35">
      <c r="A5542" s="3" t="s">
        <v>139</v>
      </c>
      <c r="B5542" s="42">
        <v>37</v>
      </c>
      <c r="C5542" s="42">
        <v>9</v>
      </c>
      <c r="D5542" s="42">
        <v>24</v>
      </c>
      <c r="E5542" s="1" t="s">
        <v>62</v>
      </c>
      <c r="F5542" s="41" t="s">
        <v>229</v>
      </c>
      <c r="G5542" t="str">
        <f>VLOOKUP($E5542,rahvdata!$AD$2:$AE$80,2,FALSE)</f>
        <v>Rapla</v>
      </c>
      <c r="H5542" t="s">
        <v>249</v>
      </c>
      <c r="I5542" t="s">
        <v>252</v>
      </c>
    </row>
    <row r="5543" spans="1:9" x14ac:dyDescent="0.35">
      <c r="A5543" s="3" t="s">
        <v>139</v>
      </c>
      <c r="B5543" s="42">
        <v>30</v>
      </c>
      <c r="C5543" s="42">
        <v>4</v>
      </c>
      <c r="D5543" s="42">
        <v>25</v>
      </c>
      <c r="E5543" s="1" t="s">
        <v>62</v>
      </c>
      <c r="F5543" s="41" t="s">
        <v>230</v>
      </c>
      <c r="G5543" t="str">
        <f>VLOOKUP($E5543,rahvdata!$AD$2:$AE$80,2,FALSE)</f>
        <v>Rapla</v>
      </c>
      <c r="H5543" t="s">
        <v>249</v>
      </c>
      <c r="I5543" t="s">
        <v>252</v>
      </c>
    </row>
    <row r="5544" spans="1:9" x14ac:dyDescent="0.35">
      <c r="A5544" s="3" t="s">
        <v>139</v>
      </c>
      <c r="B5544" s="42">
        <v>28</v>
      </c>
      <c r="C5544" s="42">
        <v>11</v>
      </c>
      <c r="D5544" s="42">
        <v>17</v>
      </c>
      <c r="E5544" s="1" t="s">
        <v>62</v>
      </c>
      <c r="F5544" s="41" t="s">
        <v>231</v>
      </c>
      <c r="G5544" t="str">
        <f>VLOOKUP($E5544,rahvdata!$AD$2:$AE$80,2,FALSE)</f>
        <v>Rapla</v>
      </c>
      <c r="H5544" t="s">
        <v>249</v>
      </c>
      <c r="I5544" t="s">
        <v>252</v>
      </c>
    </row>
    <row r="5545" spans="1:9" x14ac:dyDescent="0.35">
      <c r="A5545" s="3" t="s">
        <v>139</v>
      </c>
      <c r="B5545" s="42">
        <v>18</v>
      </c>
      <c r="C5545" s="42">
        <v>5</v>
      </c>
      <c r="D5545" s="42">
        <v>16</v>
      </c>
      <c r="E5545" s="1" t="s">
        <v>62</v>
      </c>
      <c r="F5545" s="41" t="s">
        <v>232</v>
      </c>
      <c r="G5545" t="str">
        <f>VLOOKUP($E5545,rahvdata!$AD$2:$AE$80,2,FALSE)</f>
        <v>Rapla</v>
      </c>
      <c r="H5545" t="s">
        <v>249</v>
      </c>
      <c r="I5545" t="s">
        <v>252</v>
      </c>
    </row>
    <row r="5546" spans="1:9" x14ac:dyDescent="0.35">
      <c r="A5546" s="3" t="s">
        <v>140</v>
      </c>
      <c r="B5546" s="42">
        <v>19</v>
      </c>
      <c r="C5546" s="42">
        <v>7</v>
      </c>
      <c r="D5546" s="42">
        <v>15</v>
      </c>
      <c r="E5546" s="1" t="s">
        <v>62</v>
      </c>
      <c r="F5546" s="41" t="s">
        <v>233</v>
      </c>
      <c r="G5546" t="str">
        <f>VLOOKUP($E5546,rahvdata!$AD$2:$AE$80,2,FALSE)</f>
        <v>Rapla</v>
      </c>
      <c r="H5546" t="s">
        <v>249</v>
      </c>
      <c r="I5546" t="s">
        <v>252</v>
      </c>
    </row>
    <row r="5547" spans="1:9" x14ac:dyDescent="0.35">
      <c r="A5547" s="3" t="s">
        <v>140</v>
      </c>
      <c r="B5547" s="42">
        <v>18</v>
      </c>
      <c r="C5547" s="42">
        <v>0</v>
      </c>
      <c r="D5547" s="42">
        <v>11</v>
      </c>
      <c r="E5547" s="1" t="s">
        <v>62</v>
      </c>
      <c r="F5547" s="41" t="s">
        <v>234</v>
      </c>
      <c r="G5547" t="str">
        <f>VLOOKUP($E5547,rahvdata!$AD$2:$AE$80,2,FALSE)</f>
        <v>Rapla</v>
      </c>
      <c r="H5547" t="s">
        <v>249</v>
      </c>
      <c r="I5547" t="s">
        <v>252</v>
      </c>
    </row>
    <row r="5548" spans="1:9" x14ac:dyDescent="0.35">
      <c r="A5548" s="3" t="s">
        <v>140</v>
      </c>
      <c r="B5548" s="42">
        <v>16</v>
      </c>
      <c r="C5548" s="42">
        <v>0</v>
      </c>
      <c r="D5548" s="42">
        <v>14</v>
      </c>
      <c r="E5548" s="1" t="s">
        <v>62</v>
      </c>
      <c r="F5548" s="41" t="s">
        <v>235</v>
      </c>
      <c r="G5548" t="str">
        <f>VLOOKUP($E5548,rahvdata!$AD$2:$AE$80,2,FALSE)</f>
        <v>Rapla</v>
      </c>
      <c r="H5548" t="s">
        <v>249</v>
      </c>
      <c r="I5548" t="s">
        <v>252</v>
      </c>
    </row>
    <row r="5549" spans="1:9" x14ac:dyDescent="0.35">
      <c r="A5549" s="3" t="s">
        <v>140</v>
      </c>
      <c r="B5549" s="42">
        <v>6</v>
      </c>
      <c r="C5549" s="42">
        <v>0</v>
      </c>
      <c r="D5549" s="42">
        <v>5</v>
      </c>
      <c r="E5549" s="1" t="s">
        <v>62</v>
      </c>
      <c r="F5549" s="41" t="s">
        <v>236</v>
      </c>
      <c r="G5549" t="str">
        <f>VLOOKUP($E5549,rahvdata!$AD$2:$AE$80,2,FALSE)</f>
        <v>Rapla</v>
      </c>
      <c r="H5549" t="s">
        <v>249</v>
      </c>
      <c r="I5549" t="s">
        <v>252</v>
      </c>
    </row>
    <row r="5550" spans="1:9" x14ac:dyDescent="0.35">
      <c r="A5550" s="3" t="s">
        <v>140</v>
      </c>
      <c r="B5550" s="42">
        <v>8</v>
      </c>
      <c r="C5550" s="42">
        <v>4</v>
      </c>
      <c r="D5550" s="42">
        <v>8</v>
      </c>
      <c r="E5550" s="1" t="s">
        <v>62</v>
      </c>
      <c r="F5550" s="41" t="s">
        <v>237</v>
      </c>
      <c r="G5550" t="str">
        <f>VLOOKUP($E5550,rahvdata!$AD$2:$AE$80,2,FALSE)</f>
        <v>Rapla</v>
      </c>
      <c r="H5550" t="s">
        <v>249</v>
      </c>
      <c r="I5550" t="s">
        <v>252</v>
      </c>
    </row>
    <row r="5551" spans="1:9" x14ac:dyDescent="0.35">
      <c r="A5551" s="3" t="s">
        <v>140</v>
      </c>
      <c r="B5551" s="42">
        <v>4</v>
      </c>
      <c r="C5551" s="42">
        <v>0</v>
      </c>
      <c r="D5551" s="42">
        <v>4</v>
      </c>
      <c r="E5551" s="1" t="s">
        <v>62</v>
      </c>
      <c r="F5551" s="41" t="s">
        <v>238</v>
      </c>
      <c r="G5551" t="str">
        <f>VLOOKUP($E5551,rahvdata!$AD$2:$AE$80,2,FALSE)</f>
        <v>Rapla</v>
      </c>
      <c r="H5551" t="s">
        <v>249</v>
      </c>
      <c r="I5551" t="s">
        <v>252</v>
      </c>
    </row>
    <row r="5552" spans="1:9" x14ac:dyDescent="0.35">
      <c r="A5552" s="3" t="s">
        <v>140</v>
      </c>
      <c r="B5552" s="42">
        <v>5</v>
      </c>
      <c r="C5552" s="42">
        <v>4</v>
      </c>
      <c r="D5552" s="42">
        <v>4</v>
      </c>
      <c r="E5552" s="1" t="s">
        <v>62</v>
      </c>
      <c r="F5552" s="41" t="s">
        <v>239</v>
      </c>
      <c r="G5552" t="str">
        <f>VLOOKUP($E5552,rahvdata!$AD$2:$AE$80,2,FALSE)</f>
        <v>Rapla</v>
      </c>
      <c r="H5552" t="s">
        <v>249</v>
      </c>
      <c r="I5552" t="s">
        <v>252</v>
      </c>
    </row>
    <row r="5553" spans="1:9" x14ac:dyDescent="0.35">
      <c r="A5553" s="3" t="s">
        <v>140</v>
      </c>
      <c r="B5553" s="42">
        <v>0</v>
      </c>
      <c r="C5553" s="42">
        <v>0</v>
      </c>
      <c r="D5553" s="42">
        <v>0</v>
      </c>
      <c r="E5553" s="1" t="s">
        <v>62</v>
      </c>
      <c r="F5553" s="41" t="s">
        <v>240</v>
      </c>
      <c r="G5553" t="str">
        <f>VLOOKUP($E5553,rahvdata!$AD$2:$AE$80,2,FALSE)</f>
        <v>Rapla</v>
      </c>
      <c r="H5553" t="s">
        <v>249</v>
      </c>
      <c r="I5553" t="s">
        <v>252</v>
      </c>
    </row>
    <row r="5554" spans="1:9" x14ac:dyDescent="0.35">
      <c r="A5554" s="3" t="s">
        <v>140</v>
      </c>
      <c r="B5554" s="42">
        <v>0</v>
      </c>
      <c r="C5554" s="42">
        <v>0</v>
      </c>
      <c r="D5554" s="42">
        <v>0</v>
      </c>
      <c r="E5554" s="1" t="s">
        <v>62</v>
      </c>
      <c r="F5554" s="41" t="s">
        <v>241</v>
      </c>
      <c r="G5554" t="str">
        <f>VLOOKUP($E5554,rahvdata!$AD$2:$AE$80,2,FALSE)</f>
        <v>Rapla</v>
      </c>
      <c r="H5554" t="s">
        <v>249</v>
      </c>
      <c r="I5554" t="s">
        <v>252</v>
      </c>
    </row>
    <row r="5555" spans="1:9" x14ac:dyDescent="0.35">
      <c r="A5555" s="3" t="s">
        <v>140</v>
      </c>
      <c r="B5555" s="42">
        <v>0</v>
      </c>
      <c r="C5555" s="42">
        <v>0</v>
      </c>
      <c r="D5555" s="42">
        <v>0</v>
      </c>
      <c r="E5555" s="1" t="s">
        <v>62</v>
      </c>
      <c r="F5555" s="41" t="s">
        <v>242</v>
      </c>
      <c r="G5555" t="str">
        <f>VLOOKUP($E5555,rahvdata!$AD$2:$AE$80,2,FALSE)</f>
        <v>Rapla</v>
      </c>
      <c r="H5555" t="s">
        <v>249</v>
      </c>
      <c r="I5555" t="s">
        <v>252</v>
      </c>
    </row>
    <row r="5556" spans="1:9" x14ac:dyDescent="0.35">
      <c r="A5556" s="3" t="s">
        <v>140</v>
      </c>
      <c r="B5556" s="42">
        <v>0</v>
      </c>
      <c r="C5556" s="42">
        <v>0</v>
      </c>
      <c r="D5556" s="42">
        <v>0</v>
      </c>
      <c r="E5556" s="1" t="s">
        <v>62</v>
      </c>
      <c r="F5556" s="41" t="s">
        <v>243</v>
      </c>
      <c r="G5556" t="str">
        <f>VLOOKUP($E5556,rahvdata!$AD$2:$AE$80,2,FALSE)</f>
        <v>Rapla</v>
      </c>
      <c r="H5556" t="s">
        <v>249</v>
      </c>
    </row>
    <row r="5557" spans="1:9" x14ac:dyDescent="0.35">
      <c r="A5557" s="3" t="s">
        <v>113</v>
      </c>
      <c r="B5557" s="42">
        <v>118</v>
      </c>
      <c r="C5557" s="42">
        <v>68</v>
      </c>
      <c r="D5557" s="42">
        <v>50</v>
      </c>
      <c r="E5557" s="1" t="s">
        <v>63</v>
      </c>
      <c r="F5557" s="41" t="s">
        <v>143</v>
      </c>
      <c r="G5557" t="str">
        <f>VLOOKUP($E5557,rahvdata!$AD$2:$AE$80,2,FALSE)</f>
        <v>Rapla</v>
      </c>
      <c r="H5557" t="s">
        <v>247</v>
      </c>
      <c r="I5557" t="s">
        <v>251</v>
      </c>
    </row>
    <row r="5558" spans="1:9" x14ac:dyDescent="0.35">
      <c r="A5558" s="3" t="s">
        <v>113</v>
      </c>
      <c r="B5558" s="42">
        <v>148</v>
      </c>
      <c r="C5558" s="42">
        <v>75</v>
      </c>
      <c r="D5558" s="42">
        <v>73</v>
      </c>
      <c r="E5558" s="1" t="s">
        <v>63</v>
      </c>
      <c r="F5558" s="41" t="s">
        <v>144</v>
      </c>
      <c r="G5558" t="str">
        <f>VLOOKUP($E5558,rahvdata!$AD$2:$AE$80,2,FALSE)</f>
        <v>Rapla</v>
      </c>
      <c r="H5558" t="s">
        <v>247</v>
      </c>
      <c r="I5558" t="s">
        <v>251</v>
      </c>
    </row>
    <row r="5559" spans="1:9" x14ac:dyDescent="0.35">
      <c r="A5559" s="3" t="s">
        <v>113</v>
      </c>
      <c r="B5559" s="42">
        <v>144</v>
      </c>
      <c r="C5559" s="42">
        <v>75</v>
      </c>
      <c r="D5559" s="42">
        <v>69</v>
      </c>
      <c r="E5559" s="1" t="s">
        <v>63</v>
      </c>
      <c r="F5559" s="41" t="s">
        <v>145</v>
      </c>
      <c r="G5559" t="str">
        <f>VLOOKUP($E5559,rahvdata!$AD$2:$AE$80,2,FALSE)</f>
        <v>Rapla</v>
      </c>
      <c r="H5559" t="s">
        <v>247</v>
      </c>
      <c r="I5559" t="s">
        <v>251</v>
      </c>
    </row>
    <row r="5560" spans="1:9" x14ac:dyDescent="0.35">
      <c r="A5560" s="3" t="s">
        <v>113</v>
      </c>
      <c r="B5560" s="42">
        <v>149</v>
      </c>
      <c r="C5560" s="42">
        <v>85</v>
      </c>
      <c r="D5560" s="42">
        <v>68</v>
      </c>
      <c r="E5560" s="1" t="s">
        <v>63</v>
      </c>
      <c r="F5560" s="41" t="s">
        <v>146</v>
      </c>
      <c r="G5560" t="str">
        <f>VLOOKUP($E5560,rahvdata!$AD$2:$AE$80,2,FALSE)</f>
        <v>Rapla</v>
      </c>
      <c r="H5560" t="s">
        <v>247</v>
      </c>
      <c r="I5560" t="s">
        <v>251</v>
      </c>
    </row>
    <row r="5561" spans="1:9" x14ac:dyDescent="0.35">
      <c r="A5561" s="3" t="s">
        <v>113</v>
      </c>
      <c r="B5561" s="42">
        <v>166</v>
      </c>
      <c r="C5561" s="42">
        <v>80</v>
      </c>
      <c r="D5561" s="42">
        <v>90</v>
      </c>
      <c r="E5561" s="1" t="s">
        <v>63</v>
      </c>
      <c r="F5561" s="41" t="s">
        <v>147</v>
      </c>
      <c r="G5561" t="str">
        <f>VLOOKUP($E5561,rahvdata!$AD$2:$AE$80,2,FALSE)</f>
        <v>Rapla</v>
      </c>
      <c r="H5561" t="s">
        <v>247</v>
      </c>
      <c r="I5561" t="s">
        <v>251</v>
      </c>
    </row>
    <row r="5562" spans="1:9" x14ac:dyDescent="0.35">
      <c r="A5562" s="3" t="s">
        <v>113</v>
      </c>
      <c r="B5562" s="42">
        <v>146</v>
      </c>
      <c r="C5562" s="42">
        <v>84</v>
      </c>
      <c r="D5562" s="42">
        <v>62</v>
      </c>
      <c r="E5562" s="1" t="s">
        <v>63</v>
      </c>
      <c r="F5562" s="41" t="s">
        <v>148</v>
      </c>
      <c r="G5562" t="str">
        <f>VLOOKUP($E5562,rahvdata!$AD$2:$AE$80,2,FALSE)</f>
        <v>Rapla</v>
      </c>
      <c r="H5562" t="s">
        <v>247</v>
      </c>
      <c r="I5562" t="s">
        <v>251</v>
      </c>
    </row>
    <row r="5563" spans="1:9" x14ac:dyDescent="0.35">
      <c r="A5563" s="3" t="s">
        <v>113</v>
      </c>
      <c r="B5563" s="42">
        <v>148</v>
      </c>
      <c r="C5563" s="42">
        <v>77</v>
      </c>
      <c r="D5563" s="42">
        <v>71</v>
      </c>
      <c r="E5563" s="1" t="s">
        <v>63</v>
      </c>
      <c r="F5563" s="41" t="s">
        <v>149</v>
      </c>
      <c r="G5563" t="str">
        <f>VLOOKUP($E5563,rahvdata!$AD$2:$AE$80,2,FALSE)</f>
        <v>Rapla</v>
      </c>
      <c r="H5563" t="s">
        <v>247</v>
      </c>
      <c r="I5563" t="s">
        <v>251</v>
      </c>
    </row>
    <row r="5564" spans="1:9" x14ac:dyDescent="0.35">
      <c r="A5564" s="3" t="s">
        <v>113</v>
      </c>
      <c r="B5564" s="42">
        <v>125</v>
      </c>
      <c r="C5564" s="42">
        <v>58</v>
      </c>
      <c r="D5564" s="42">
        <v>67</v>
      </c>
      <c r="E5564" s="1" t="s">
        <v>63</v>
      </c>
      <c r="F5564" s="41" t="s">
        <v>150</v>
      </c>
      <c r="G5564" t="str">
        <f>VLOOKUP($E5564,rahvdata!$AD$2:$AE$80,2,FALSE)</f>
        <v>Rapla</v>
      </c>
      <c r="H5564" t="s">
        <v>247</v>
      </c>
      <c r="I5564" t="s">
        <v>251</v>
      </c>
    </row>
    <row r="5565" spans="1:9" x14ac:dyDescent="0.35">
      <c r="A5565" s="3" t="s">
        <v>113</v>
      </c>
      <c r="B5565" s="42">
        <v>159</v>
      </c>
      <c r="C5565" s="42">
        <v>75</v>
      </c>
      <c r="D5565" s="42">
        <v>88</v>
      </c>
      <c r="E5565" s="1" t="s">
        <v>63</v>
      </c>
      <c r="F5565" s="41" t="s">
        <v>151</v>
      </c>
      <c r="G5565" t="str">
        <f>VLOOKUP($E5565,rahvdata!$AD$2:$AE$80,2,FALSE)</f>
        <v>Rapla</v>
      </c>
      <c r="H5565" t="s">
        <v>247</v>
      </c>
      <c r="I5565" t="s">
        <v>251</v>
      </c>
    </row>
    <row r="5566" spans="1:9" x14ac:dyDescent="0.35">
      <c r="A5566" s="3" t="s">
        <v>113</v>
      </c>
      <c r="B5566" s="42">
        <v>165</v>
      </c>
      <c r="C5566" s="42">
        <v>83</v>
      </c>
      <c r="D5566" s="42">
        <v>82</v>
      </c>
      <c r="E5566" s="1" t="s">
        <v>63</v>
      </c>
      <c r="F5566" s="41" t="s">
        <v>152</v>
      </c>
      <c r="G5566" t="str">
        <f>VLOOKUP($E5566,rahvdata!$AD$2:$AE$80,2,FALSE)</f>
        <v>Rapla</v>
      </c>
      <c r="H5566" t="s">
        <v>247</v>
      </c>
      <c r="I5566" t="s">
        <v>251</v>
      </c>
    </row>
    <row r="5567" spans="1:9" x14ac:dyDescent="0.35">
      <c r="A5567" s="8" t="s">
        <v>103</v>
      </c>
      <c r="B5567" s="42">
        <v>132</v>
      </c>
      <c r="C5567" s="42">
        <v>70</v>
      </c>
      <c r="D5567" s="42">
        <v>62</v>
      </c>
      <c r="E5567" s="1" t="s">
        <v>63</v>
      </c>
      <c r="F5567" s="41" t="s">
        <v>153</v>
      </c>
      <c r="G5567" t="str">
        <f>VLOOKUP($E5567,rahvdata!$AD$2:$AE$80,2,FALSE)</f>
        <v>Rapla</v>
      </c>
      <c r="H5567" t="s">
        <v>247</v>
      </c>
      <c r="I5567" t="s">
        <v>251</v>
      </c>
    </row>
    <row r="5568" spans="1:9" x14ac:dyDescent="0.35">
      <c r="A5568" s="8" t="s">
        <v>103</v>
      </c>
      <c r="B5568" s="42">
        <v>167</v>
      </c>
      <c r="C5568" s="42">
        <v>76</v>
      </c>
      <c r="D5568" s="42">
        <v>87</v>
      </c>
      <c r="E5568" s="1" t="s">
        <v>63</v>
      </c>
      <c r="F5568" s="41" t="s">
        <v>154</v>
      </c>
      <c r="G5568" t="str">
        <f>VLOOKUP($E5568,rahvdata!$AD$2:$AE$80,2,FALSE)</f>
        <v>Rapla</v>
      </c>
      <c r="H5568" t="s">
        <v>247</v>
      </c>
      <c r="I5568" t="s">
        <v>251</v>
      </c>
    </row>
    <row r="5569" spans="1:9" x14ac:dyDescent="0.35">
      <c r="A5569" s="8" t="s">
        <v>103</v>
      </c>
      <c r="B5569" s="42">
        <v>187</v>
      </c>
      <c r="C5569" s="42">
        <v>104</v>
      </c>
      <c r="D5569" s="42">
        <v>82</v>
      </c>
      <c r="E5569" s="1" t="s">
        <v>63</v>
      </c>
      <c r="F5569" s="41" t="s">
        <v>155</v>
      </c>
      <c r="G5569" t="str">
        <f>VLOOKUP($E5569,rahvdata!$AD$2:$AE$80,2,FALSE)</f>
        <v>Rapla</v>
      </c>
      <c r="H5569" t="s">
        <v>247</v>
      </c>
      <c r="I5569" t="s">
        <v>251</v>
      </c>
    </row>
    <row r="5570" spans="1:9" x14ac:dyDescent="0.35">
      <c r="A5570" s="8" t="s">
        <v>103</v>
      </c>
      <c r="B5570" s="42">
        <v>159</v>
      </c>
      <c r="C5570" s="42">
        <v>83</v>
      </c>
      <c r="D5570" s="42">
        <v>76</v>
      </c>
      <c r="E5570" s="1" t="s">
        <v>63</v>
      </c>
      <c r="F5570" s="41" t="s">
        <v>156</v>
      </c>
      <c r="G5570" t="str">
        <f>VLOOKUP($E5570,rahvdata!$AD$2:$AE$80,2,FALSE)</f>
        <v>Rapla</v>
      </c>
      <c r="H5570" t="s">
        <v>247</v>
      </c>
      <c r="I5570" t="s">
        <v>251</v>
      </c>
    </row>
    <row r="5571" spans="1:9" x14ac:dyDescent="0.35">
      <c r="A5571" s="8" t="s">
        <v>103</v>
      </c>
      <c r="B5571" s="42">
        <v>163</v>
      </c>
      <c r="C5571" s="42">
        <v>88</v>
      </c>
      <c r="D5571" s="42">
        <v>72</v>
      </c>
      <c r="E5571" s="1" t="s">
        <v>63</v>
      </c>
      <c r="F5571" s="41" t="s">
        <v>157</v>
      </c>
      <c r="G5571" t="str">
        <f>VLOOKUP($E5571,rahvdata!$AD$2:$AE$80,2,FALSE)</f>
        <v>Rapla</v>
      </c>
      <c r="H5571" t="s">
        <v>247</v>
      </c>
      <c r="I5571" t="s">
        <v>251</v>
      </c>
    </row>
    <row r="5572" spans="1:9" x14ac:dyDescent="0.35">
      <c r="A5572" s="8" t="s">
        <v>103</v>
      </c>
      <c r="B5572" s="42">
        <v>161</v>
      </c>
      <c r="C5572" s="42">
        <v>76</v>
      </c>
      <c r="D5572" s="42">
        <v>85</v>
      </c>
      <c r="E5572" s="1" t="s">
        <v>63</v>
      </c>
      <c r="F5572" s="41" t="s">
        <v>158</v>
      </c>
      <c r="G5572" t="str">
        <f>VLOOKUP($E5572,rahvdata!$AD$2:$AE$80,2,FALSE)</f>
        <v>Rapla</v>
      </c>
      <c r="H5572" t="s">
        <v>247</v>
      </c>
      <c r="I5572" t="s">
        <v>251</v>
      </c>
    </row>
    <row r="5573" spans="1:9" x14ac:dyDescent="0.35">
      <c r="A5573" s="8" t="s">
        <v>103</v>
      </c>
      <c r="B5573" s="42">
        <v>161</v>
      </c>
      <c r="C5573" s="42">
        <v>79</v>
      </c>
      <c r="D5573" s="42">
        <v>82</v>
      </c>
      <c r="E5573" s="1" t="s">
        <v>63</v>
      </c>
      <c r="F5573" s="41" t="s">
        <v>159</v>
      </c>
      <c r="G5573" t="str">
        <f>VLOOKUP($E5573,rahvdata!$AD$2:$AE$80,2,FALSE)</f>
        <v>Rapla</v>
      </c>
      <c r="H5573" t="s">
        <v>247</v>
      </c>
      <c r="I5573" t="s">
        <v>251</v>
      </c>
    </row>
    <row r="5574" spans="1:9" x14ac:dyDescent="0.35">
      <c r="A5574" s="8" t="s">
        <v>103</v>
      </c>
      <c r="B5574" s="42">
        <v>146</v>
      </c>
      <c r="C5574" s="42">
        <v>76</v>
      </c>
      <c r="D5574" s="42">
        <v>70</v>
      </c>
      <c r="E5574" s="1" t="s">
        <v>63</v>
      </c>
      <c r="F5574" s="41" t="s">
        <v>160</v>
      </c>
      <c r="G5574" t="str">
        <f>VLOOKUP($E5574,rahvdata!$AD$2:$AE$80,2,FALSE)</f>
        <v>Rapla</v>
      </c>
      <c r="H5574" t="s">
        <v>247</v>
      </c>
    </row>
    <row r="5575" spans="1:9" x14ac:dyDescent="0.35">
      <c r="A5575" s="8" t="s">
        <v>103</v>
      </c>
      <c r="B5575" s="42">
        <v>160</v>
      </c>
      <c r="C5575" s="42">
        <v>86</v>
      </c>
      <c r="D5575" s="42">
        <v>77</v>
      </c>
      <c r="E5575" s="1" t="s">
        <v>63</v>
      </c>
      <c r="F5575" s="41" t="s">
        <v>161</v>
      </c>
      <c r="G5575" t="str">
        <f>VLOOKUP($E5575,rahvdata!$AD$2:$AE$80,2,FALSE)</f>
        <v>Rapla</v>
      </c>
      <c r="H5575" t="s">
        <v>247</v>
      </c>
    </row>
    <row r="5576" spans="1:9" x14ac:dyDescent="0.35">
      <c r="A5576" s="8" t="s">
        <v>103</v>
      </c>
      <c r="B5576" s="42">
        <v>119</v>
      </c>
      <c r="C5576" s="42">
        <v>60</v>
      </c>
      <c r="D5576" s="42">
        <v>59</v>
      </c>
      <c r="E5576" s="1" t="s">
        <v>63</v>
      </c>
      <c r="F5576" s="41" t="s">
        <v>162</v>
      </c>
      <c r="G5576" t="str">
        <f>VLOOKUP($E5576,rahvdata!$AD$2:$AE$80,2,FALSE)</f>
        <v>Rapla</v>
      </c>
      <c r="H5576" t="s">
        <v>248</v>
      </c>
    </row>
    <row r="5577" spans="1:9" x14ac:dyDescent="0.35">
      <c r="A5577" s="3" t="s">
        <v>102</v>
      </c>
      <c r="B5577" s="42">
        <v>127</v>
      </c>
      <c r="C5577" s="42">
        <v>67</v>
      </c>
      <c r="D5577" s="42">
        <v>57</v>
      </c>
      <c r="E5577" s="1" t="s">
        <v>63</v>
      </c>
      <c r="F5577" s="41" t="s">
        <v>163</v>
      </c>
      <c r="G5577" t="str">
        <f>VLOOKUP($E5577,rahvdata!$AD$2:$AE$80,2,FALSE)</f>
        <v>Rapla</v>
      </c>
      <c r="H5577" t="s">
        <v>248</v>
      </c>
    </row>
    <row r="5578" spans="1:9" x14ac:dyDescent="0.35">
      <c r="A5578" s="3" t="s">
        <v>102</v>
      </c>
      <c r="B5578" s="42">
        <v>139</v>
      </c>
      <c r="C5578" s="42">
        <v>77</v>
      </c>
      <c r="D5578" s="42">
        <v>61</v>
      </c>
      <c r="E5578" s="1" t="s">
        <v>63</v>
      </c>
      <c r="F5578" s="41" t="s">
        <v>164</v>
      </c>
      <c r="G5578" t="str">
        <f>VLOOKUP($E5578,rahvdata!$AD$2:$AE$80,2,FALSE)</f>
        <v>Rapla</v>
      </c>
      <c r="H5578" t="s">
        <v>248</v>
      </c>
    </row>
    <row r="5579" spans="1:9" x14ac:dyDescent="0.35">
      <c r="A5579" s="3" t="s">
        <v>102</v>
      </c>
      <c r="B5579" s="42">
        <v>141</v>
      </c>
      <c r="C5579" s="42">
        <v>68</v>
      </c>
      <c r="D5579" s="42">
        <v>74</v>
      </c>
      <c r="E5579" s="1" t="s">
        <v>63</v>
      </c>
      <c r="F5579" s="41" t="s">
        <v>165</v>
      </c>
      <c r="G5579" t="str">
        <f>VLOOKUP($E5579,rahvdata!$AD$2:$AE$80,2,FALSE)</f>
        <v>Rapla</v>
      </c>
      <c r="H5579" t="s">
        <v>248</v>
      </c>
    </row>
    <row r="5580" spans="1:9" x14ac:dyDescent="0.35">
      <c r="A5580" s="3" t="s">
        <v>102</v>
      </c>
      <c r="B5580" s="42">
        <v>113</v>
      </c>
      <c r="C5580" s="42">
        <v>60</v>
      </c>
      <c r="D5580" s="42">
        <v>53</v>
      </c>
      <c r="E5580" s="1" t="s">
        <v>63</v>
      </c>
      <c r="F5580" s="41" t="s">
        <v>166</v>
      </c>
      <c r="G5580" t="str">
        <f>VLOOKUP($E5580,rahvdata!$AD$2:$AE$80,2,FALSE)</f>
        <v>Rapla</v>
      </c>
      <c r="H5580" t="s">
        <v>248</v>
      </c>
    </row>
    <row r="5581" spans="1:9" x14ac:dyDescent="0.35">
      <c r="A5581" s="3" t="s">
        <v>102</v>
      </c>
      <c r="B5581" s="42">
        <v>124</v>
      </c>
      <c r="C5581" s="42">
        <v>62</v>
      </c>
      <c r="D5581" s="42">
        <v>59</v>
      </c>
      <c r="E5581" s="1" t="s">
        <v>63</v>
      </c>
      <c r="F5581" s="41" t="s">
        <v>167</v>
      </c>
      <c r="G5581" t="str">
        <f>VLOOKUP($E5581,rahvdata!$AD$2:$AE$80,2,FALSE)</f>
        <v>Rapla</v>
      </c>
      <c r="H5581" t="s">
        <v>248</v>
      </c>
    </row>
    <row r="5582" spans="1:9" x14ac:dyDescent="0.35">
      <c r="A5582" s="3" t="s">
        <v>102</v>
      </c>
      <c r="B5582" s="42">
        <v>111</v>
      </c>
      <c r="C5582" s="42">
        <v>49</v>
      </c>
      <c r="D5582" s="42">
        <v>62</v>
      </c>
      <c r="E5582" s="1" t="s">
        <v>63</v>
      </c>
      <c r="F5582" s="41" t="s">
        <v>168</v>
      </c>
      <c r="G5582" t="str">
        <f>VLOOKUP($E5582,rahvdata!$AD$2:$AE$80,2,FALSE)</f>
        <v>Rapla</v>
      </c>
      <c r="H5582" t="s">
        <v>248</v>
      </c>
    </row>
    <row r="5583" spans="1:9" x14ac:dyDescent="0.35">
      <c r="A5583" s="3" t="s">
        <v>102</v>
      </c>
      <c r="B5583" s="42">
        <v>136</v>
      </c>
      <c r="C5583" s="42">
        <v>83</v>
      </c>
      <c r="D5583" s="42">
        <v>54</v>
      </c>
      <c r="E5583" s="1" t="s">
        <v>63</v>
      </c>
      <c r="F5583" s="41" t="s">
        <v>169</v>
      </c>
      <c r="G5583" t="str">
        <f>VLOOKUP($E5583,rahvdata!$AD$2:$AE$80,2,FALSE)</f>
        <v>Rapla</v>
      </c>
      <c r="H5583" t="s">
        <v>248</v>
      </c>
    </row>
    <row r="5584" spans="1:9" x14ac:dyDescent="0.35">
      <c r="A5584" s="3" t="s">
        <v>102</v>
      </c>
      <c r="B5584" s="42">
        <v>124</v>
      </c>
      <c r="C5584" s="42">
        <v>58</v>
      </c>
      <c r="D5584" s="42">
        <v>69</v>
      </c>
      <c r="E5584" s="1" t="s">
        <v>63</v>
      </c>
      <c r="F5584" s="41" t="s">
        <v>170</v>
      </c>
      <c r="G5584" t="str">
        <f>VLOOKUP($E5584,rahvdata!$AD$2:$AE$80,2,FALSE)</f>
        <v>Rapla</v>
      </c>
      <c r="H5584" t="s">
        <v>248</v>
      </c>
    </row>
    <row r="5585" spans="1:8" x14ac:dyDescent="0.35">
      <c r="A5585" s="3" t="s">
        <v>102</v>
      </c>
      <c r="B5585" s="42">
        <v>113</v>
      </c>
      <c r="C5585" s="42">
        <v>58</v>
      </c>
      <c r="D5585" s="42">
        <v>55</v>
      </c>
      <c r="E5585" s="1" t="s">
        <v>63</v>
      </c>
      <c r="F5585" s="41" t="s">
        <v>171</v>
      </c>
      <c r="G5585" t="str">
        <f>VLOOKUP($E5585,rahvdata!$AD$2:$AE$80,2,FALSE)</f>
        <v>Rapla</v>
      </c>
      <c r="H5585" t="s">
        <v>248</v>
      </c>
    </row>
    <row r="5586" spans="1:8" x14ac:dyDescent="0.35">
      <c r="A5586" s="3" t="s">
        <v>102</v>
      </c>
      <c r="B5586" s="42">
        <v>151</v>
      </c>
      <c r="C5586" s="42">
        <v>83</v>
      </c>
      <c r="D5586" s="42">
        <v>68</v>
      </c>
      <c r="E5586" s="1" t="s">
        <v>63</v>
      </c>
      <c r="F5586" s="41" t="s">
        <v>172</v>
      </c>
      <c r="G5586" t="str">
        <f>VLOOKUP($E5586,rahvdata!$AD$2:$AE$80,2,FALSE)</f>
        <v>Rapla</v>
      </c>
      <c r="H5586" t="s">
        <v>248</v>
      </c>
    </row>
    <row r="5587" spans="1:8" x14ac:dyDescent="0.35">
      <c r="A5587" s="3" t="s">
        <v>104</v>
      </c>
      <c r="B5587" s="42">
        <v>162</v>
      </c>
      <c r="C5587" s="42">
        <v>90</v>
      </c>
      <c r="D5587" s="42">
        <v>72</v>
      </c>
      <c r="E5587" s="1" t="s">
        <v>63</v>
      </c>
      <c r="F5587" s="41" t="s">
        <v>173</v>
      </c>
      <c r="G5587" t="str">
        <f>VLOOKUP($E5587,rahvdata!$AD$2:$AE$80,2,FALSE)</f>
        <v>Rapla</v>
      </c>
      <c r="H5587" t="s">
        <v>248</v>
      </c>
    </row>
    <row r="5588" spans="1:8" x14ac:dyDescent="0.35">
      <c r="A5588" s="3" t="s">
        <v>104</v>
      </c>
      <c r="B5588" s="42">
        <v>172</v>
      </c>
      <c r="C5588" s="42">
        <v>94</v>
      </c>
      <c r="D5588" s="42">
        <v>78</v>
      </c>
      <c r="E5588" s="1" t="s">
        <v>63</v>
      </c>
      <c r="F5588" s="41" t="s">
        <v>174</v>
      </c>
      <c r="G5588" t="str">
        <f>VLOOKUP($E5588,rahvdata!$AD$2:$AE$80,2,FALSE)</f>
        <v>Rapla</v>
      </c>
      <c r="H5588" t="s">
        <v>248</v>
      </c>
    </row>
    <row r="5589" spans="1:8" x14ac:dyDescent="0.35">
      <c r="A5589" s="3" t="s">
        <v>104</v>
      </c>
      <c r="B5589" s="42">
        <v>178</v>
      </c>
      <c r="C5589" s="42">
        <v>100</v>
      </c>
      <c r="D5589" s="42">
        <v>78</v>
      </c>
      <c r="E5589" s="1" t="s">
        <v>63</v>
      </c>
      <c r="F5589" s="41" t="s">
        <v>175</v>
      </c>
      <c r="G5589" t="str">
        <f>VLOOKUP($E5589,rahvdata!$AD$2:$AE$80,2,FALSE)</f>
        <v>Rapla</v>
      </c>
      <c r="H5589" t="s">
        <v>248</v>
      </c>
    </row>
    <row r="5590" spans="1:8" x14ac:dyDescent="0.35">
      <c r="A5590" s="3" t="s">
        <v>104</v>
      </c>
      <c r="B5590" s="42">
        <v>201</v>
      </c>
      <c r="C5590" s="42">
        <v>116</v>
      </c>
      <c r="D5590" s="42">
        <v>90</v>
      </c>
      <c r="E5590" s="1" t="s">
        <v>63</v>
      </c>
      <c r="F5590" s="41" t="s">
        <v>176</v>
      </c>
      <c r="G5590" t="str">
        <f>VLOOKUP($E5590,rahvdata!$AD$2:$AE$80,2,FALSE)</f>
        <v>Rapla</v>
      </c>
      <c r="H5590" t="s">
        <v>248</v>
      </c>
    </row>
    <row r="5591" spans="1:8" x14ac:dyDescent="0.35">
      <c r="A5591" s="3" t="s">
        <v>104</v>
      </c>
      <c r="B5591" s="42">
        <v>183</v>
      </c>
      <c r="C5591" s="42">
        <v>97</v>
      </c>
      <c r="D5591" s="42">
        <v>86</v>
      </c>
      <c r="E5591" s="1" t="s">
        <v>63</v>
      </c>
      <c r="F5591" s="41" t="s">
        <v>177</v>
      </c>
      <c r="G5591" t="str">
        <f>VLOOKUP($E5591,rahvdata!$AD$2:$AE$80,2,FALSE)</f>
        <v>Rapla</v>
      </c>
      <c r="H5591" t="s">
        <v>248</v>
      </c>
    </row>
    <row r="5592" spans="1:8" x14ac:dyDescent="0.35">
      <c r="A5592" s="3" t="s">
        <v>104</v>
      </c>
      <c r="B5592" s="42">
        <v>165</v>
      </c>
      <c r="C5592" s="42">
        <v>94</v>
      </c>
      <c r="D5592" s="42">
        <v>66</v>
      </c>
      <c r="E5592" s="1" t="s">
        <v>63</v>
      </c>
      <c r="F5592" s="41" t="s">
        <v>178</v>
      </c>
      <c r="G5592" t="str">
        <f>VLOOKUP($E5592,rahvdata!$AD$2:$AE$80,2,FALSE)</f>
        <v>Rapla</v>
      </c>
      <c r="H5592" t="s">
        <v>248</v>
      </c>
    </row>
    <row r="5593" spans="1:8" x14ac:dyDescent="0.35">
      <c r="A5593" s="3" t="s">
        <v>104</v>
      </c>
      <c r="B5593" s="42">
        <v>180</v>
      </c>
      <c r="C5593" s="42">
        <v>97</v>
      </c>
      <c r="D5593" s="42">
        <v>85</v>
      </c>
      <c r="E5593" s="1" t="s">
        <v>63</v>
      </c>
      <c r="F5593" s="41" t="s">
        <v>179</v>
      </c>
      <c r="G5593" t="str">
        <f>VLOOKUP($E5593,rahvdata!$AD$2:$AE$80,2,FALSE)</f>
        <v>Rapla</v>
      </c>
      <c r="H5593" t="s">
        <v>248</v>
      </c>
    </row>
    <row r="5594" spans="1:8" x14ac:dyDescent="0.35">
      <c r="A5594" s="3" t="s">
        <v>104</v>
      </c>
      <c r="B5594" s="42">
        <v>168</v>
      </c>
      <c r="C5594" s="42">
        <v>82</v>
      </c>
      <c r="D5594" s="42">
        <v>86</v>
      </c>
      <c r="E5594" s="1" t="s">
        <v>63</v>
      </c>
      <c r="F5594" s="41" t="s">
        <v>180</v>
      </c>
      <c r="G5594" t="str">
        <f>VLOOKUP($E5594,rahvdata!$AD$2:$AE$80,2,FALSE)</f>
        <v>Rapla</v>
      </c>
      <c r="H5594" t="s">
        <v>248</v>
      </c>
    </row>
    <row r="5595" spans="1:8" x14ac:dyDescent="0.35">
      <c r="A5595" s="3" t="s">
        <v>104</v>
      </c>
      <c r="B5595" s="42">
        <v>173</v>
      </c>
      <c r="C5595" s="42">
        <v>87</v>
      </c>
      <c r="D5595" s="42">
        <v>83</v>
      </c>
      <c r="E5595" s="1" t="s">
        <v>63</v>
      </c>
      <c r="F5595" s="41" t="s">
        <v>181</v>
      </c>
      <c r="G5595" t="str">
        <f>VLOOKUP($E5595,rahvdata!$AD$2:$AE$80,2,FALSE)</f>
        <v>Rapla</v>
      </c>
      <c r="H5595" t="s">
        <v>248</v>
      </c>
    </row>
    <row r="5596" spans="1:8" x14ac:dyDescent="0.35">
      <c r="A5596" s="3" t="s">
        <v>104</v>
      </c>
      <c r="B5596" s="42">
        <v>167</v>
      </c>
      <c r="C5596" s="42">
        <v>84</v>
      </c>
      <c r="D5596" s="42">
        <v>83</v>
      </c>
      <c r="E5596" s="1" t="s">
        <v>63</v>
      </c>
      <c r="F5596" s="41" t="s">
        <v>182</v>
      </c>
      <c r="G5596" t="str">
        <f>VLOOKUP($E5596,rahvdata!$AD$2:$AE$80,2,FALSE)</f>
        <v>Rapla</v>
      </c>
      <c r="H5596" t="s">
        <v>248</v>
      </c>
    </row>
    <row r="5597" spans="1:8" x14ac:dyDescent="0.35">
      <c r="A5597" s="3" t="s">
        <v>105</v>
      </c>
      <c r="B5597" s="42">
        <v>173</v>
      </c>
      <c r="C5597" s="42">
        <v>99</v>
      </c>
      <c r="D5597" s="42">
        <v>78</v>
      </c>
      <c r="E5597" s="1" t="s">
        <v>63</v>
      </c>
      <c r="F5597" s="41" t="s">
        <v>183</v>
      </c>
      <c r="G5597" t="str">
        <f>VLOOKUP($E5597,rahvdata!$AD$2:$AE$80,2,FALSE)</f>
        <v>Rapla</v>
      </c>
      <c r="H5597" t="s">
        <v>248</v>
      </c>
    </row>
    <row r="5598" spans="1:8" x14ac:dyDescent="0.35">
      <c r="A5598" s="3" t="s">
        <v>105</v>
      </c>
      <c r="B5598" s="42">
        <v>180</v>
      </c>
      <c r="C5598" s="42">
        <v>96</v>
      </c>
      <c r="D5598" s="42">
        <v>82</v>
      </c>
      <c r="E5598" s="1" t="s">
        <v>63</v>
      </c>
      <c r="F5598" s="41" t="s">
        <v>184</v>
      </c>
      <c r="G5598" t="str">
        <f>VLOOKUP($E5598,rahvdata!$AD$2:$AE$80,2,FALSE)</f>
        <v>Rapla</v>
      </c>
      <c r="H5598" t="s">
        <v>248</v>
      </c>
    </row>
    <row r="5599" spans="1:8" x14ac:dyDescent="0.35">
      <c r="A5599" s="3" t="s">
        <v>105</v>
      </c>
      <c r="B5599" s="42">
        <v>178</v>
      </c>
      <c r="C5599" s="42">
        <v>79</v>
      </c>
      <c r="D5599" s="42">
        <v>99</v>
      </c>
      <c r="E5599" s="1" t="s">
        <v>63</v>
      </c>
      <c r="F5599" s="41" t="s">
        <v>185</v>
      </c>
      <c r="G5599" t="str">
        <f>VLOOKUP($E5599,rahvdata!$AD$2:$AE$80,2,FALSE)</f>
        <v>Rapla</v>
      </c>
      <c r="H5599" t="s">
        <v>248</v>
      </c>
    </row>
    <row r="5600" spans="1:8" x14ac:dyDescent="0.35">
      <c r="A5600" s="3" t="s">
        <v>105</v>
      </c>
      <c r="B5600" s="42">
        <v>184</v>
      </c>
      <c r="C5600" s="42">
        <v>95</v>
      </c>
      <c r="D5600" s="42">
        <v>90</v>
      </c>
      <c r="E5600" s="1" t="s">
        <v>63</v>
      </c>
      <c r="F5600" s="41" t="s">
        <v>186</v>
      </c>
      <c r="G5600" t="str">
        <f>VLOOKUP($E5600,rahvdata!$AD$2:$AE$80,2,FALSE)</f>
        <v>Rapla</v>
      </c>
      <c r="H5600" t="s">
        <v>248</v>
      </c>
    </row>
    <row r="5601" spans="1:8" x14ac:dyDescent="0.35">
      <c r="A5601" s="3" t="s">
        <v>105</v>
      </c>
      <c r="B5601" s="42">
        <v>159</v>
      </c>
      <c r="C5601" s="42">
        <v>84</v>
      </c>
      <c r="D5601" s="42">
        <v>75</v>
      </c>
      <c r="E5601" s="1" t="s">
        <v>63</v>
      </c>
      <c r="F5601" s="41" t="s">
        <v>187</v>
      </c>
      <c r="G5601" t="str">
        <f>VLOOKUP($E5601,rahvdata!$AD$2:$AE$80,2,FALSE)</f>
        <v>Rapla</v>
      </c>
      <c r="H5601" t="s">
        <v>248</v>
      </c>
    </row>
    <row r="5602" spans="1:8" x14ac:dyDescent="0.35">
      <c r="A5602" s="3" t="s">
        <v>105</v>
      </c>
      <c r="B5602" s="42">
        <v>153</v>
      </c>
      <c r="C5602" s="42">
        <v>83</v>
      </c>
      <c r="D5602" s="42">
        <v>75</v>
      </c>
      <c r="E5602" s="1" t="s">
        <v>63</v>
      </c>
      <c r="F5602" s="41" t="s">
        <v>188</v>
      </c>
      <c r="G5602" t="str">
        <f>VLOOKUP($E5602,rahvdata!$AD$2:$AE$80,2,FALSE)</f>
        <v>Rapla</v>
      </c>
      <c r="H5602" t="s">
        <v>248</v>
      </c>
    </row>
    <row r="5603" spans="1:8" x14ac:dyDescent="0.35">
      <c r="A5603" s="3" t="s">
        <v>105</v>
      </c>
      <c r="B5603" s="42">
        <v>175</v>
      </c>
      <c r="C5603" s="42">
        <v>107</v>
      </c>
      <c r="D5603" s="42">
        <v>73</v>
      </c>
      <c r="E5603" s="1" t="s">
        <v>63</v>
      </c>
      <c r="F5603" s="41" t="s">
        <v>189</v>
      </c>
      <c r="G5603" t="str">
        <f>VLOOKUP($E5603,rahvdata!$AD$2:$AE$80,2,FALSE)</f>
        <v>Rapla</v>
      </c>
      <c r="H5603" t="s">
        <v>248</v>
      </c>
    </row>
    <row r="5604" spans="1:8" x14ac:dyDescent="0.35">
      <c r="A5604" s="3" t="s">
        <v>105</v>
      </c>
      <c r="B5604" s="42">
        <v>187</v>
      </c>
      <c r="C5604" s="42">
        <v>89</v>
      </c>
      <c r="D5604" s="42">
        <v>103</v>
      </c>
      <c r="E5604" s="1" t="s">
        <v>63</v>
      </c>
      <c r="F5604" s="41" t="s">
        <v>190</v>
      </c>
      <c r="G5604" t="str">
        <f>VLOOKUP($E5604,rahvdata!$AD$2:$AE$80,2,FALSE)</f>
        <v>Rapla</v>
      </c>
      <c r="H5604" t="s">
        <v>248</v>
      </c>
    </row>
    <row r="5605" spans="1:8" x14ac:dyDescent="0.35">
      <c r="A5605" s="3" t="s">
        <v>105</v>
      </c>
      <c r="B5605" s="42">
        <v>169</v>
      </c>
      <c r="C5605" s="42">
        <v>80</v>
      </c>
      <c r="D5605" s="42">
        <v>89</v>
      </c>
      <c r="E5605" s="1" t="s">
        <v>63</v>
      </c>
      <c r="F5605" s="41" t="s">
        <v>191</v>
      </c>
      <c r="G5605" t="str">
        <f>VLOOKUP($E5605,rahvdata!$AD$2:$AE$80,2,FALSE)</f>
        <v>Rapla</v>
      </c>
      <c r="H5605" t="s">
        <v>248</v>
      </c>
    </row>
    <row r="5606" spans="1:8" x14ac:dyDescent="0.35">
      <c r="A5606" s="3" t="s">
        <v>105</v>
      </c>
      <c r="B5606" s="42">
        <v>177</v>
      </c>
      <c r="C5606" s="42">
        <v>92</v>
      </c>
      <c r="D5606" s="42">
        <v>85</v>
      </c>
      <c r="E5606" s="1" t="s">
        <v>63</v>
      </c>
      <c r="F5606" s="41" t="s">
        <v>192</v>
      </c>
      <c r="G5606" t="str">
        <f>VLOOKUP($E5606,rahvdata!$AD$2:$AE$80,2,FALSE)</f>
        <v>Rapla</v>
      </c>
      <c r="H5606" t="s">
        <v>248</v>
      </c>
    </row>
    <row r="5607" spans="1:8" x14ac:dyDescent="0.35">
      <c r="A5607" s="3" t="s">
        <v>106</v>
      </c>
      <c r="B5607" s="42">
        <v>164</v>
      </c>
      <c r="C5607" s="42">
        <v>100</v>
      </c>
      <c r="D5607" s="42">
        <v>64</v>
      </c>
      <c r="E5607" s="1" t="s">
        <v>63</v>
      </c>
      <c r="F5607" s="41" t="s">
        <v>193</v>
      </c>
      <c r="G5607" t="str">
        <f>VLOOKUP($E5607,rahvdata!$AD$2:$AE$80,2,FALSE)</f>
        <v>Rapla</v>
      </c>
      <c r="H5607" t="s">
        <v>248</v>
      </c>
    </row>
    <row r="5608" spans="1:8" x14ac:dyDescent="0.35">
      <c r="A5608" s="3" t="s">
        <v>106</v>
      </c>
      <c r="B5608" s="42">
        <v>200</v>
      </c>
      <c r="C5608" s="42">
        <v>116</v>
      </c>
      <c r="D5608" s="42">
        <v>90</v>
      </c>
      <c r="E5608" s="1" t="s">
        <v>63</v>
      </c>
      <c r="F5608" s="41" t="s">
        <v>194</v>
      </c>
      <c r="G5608" t="str">
        <f>VLOOKUP($E5608,rahvdata!$AD$2:$AE$80,2,FALSE)</f>
        <v>Rapla</v>
      </c>
      <c r="H5608" t="s">
        <v>248</v>
      </c>
    </row>
    <row r="5609" spans="1:8" x14ac:dyDescent="0.35">
      <c r="A5609" s="3" t="s">
        <v>106</v>
      </c>
      <c r="B5609" s="42">
        <v>187</v>
      </c>
      <c r="C5609" s="42">
        <v>90</v>
      </c>
      <c r="D5609" s="42">
        <v>97</v>
      </c>
      <c r="E5609" s="1" t="s">
        <v>63</v>
      </c>
      <c r="F5609" s="41" t="s">
        <v>195</v>
      </c>
      <c r="G5609" t="str">
        <f>VLOOKUP($E5609,rahvdata!$AD$2:$AE$80,2,FALSE)</f>
        <v>Rapla</v>
      </c>
      <c r="H5609" t="s">
        <v>248</v>
      </c>
    </row>
    <row r="5610" spans="1:8" x14ac:dyDescent="0.35">
      <c r="A5610" s="3" t="s">
        <v>106</v>
      </c>
      <c r="B5610" s="42">
        <v>187</v>
      </c>
      <c r="C5610" s="42">
        <v>88</v>
      </c>
      <c r="D5610" s="42">
        <v>99</v>
      </c>
      <c r="E5610" s="1" t="s">
        <v>63</v>
      </c>
      <c r="F5610" s="41" t="s">
        <v>196</v>
      </c>
      <c r="G5610" t="str">
        <f>VLOOKUP($E5610,rahvdata!$AD$2:$AE$80,2,FALSE)</f>
        <v>Rapla</v>
      </c>
      <c r="H5610" t="s">
        <v>248</v>
      </c>
    </row>
    <row r="5611" spans="1:8" x14ac:dyDescent="0.35">
      <c r="A5611" s="3" t="s">
        <v>106</v>
      </c>
      <c r="B5611" s="42">
        <v>195</v>
      </c>
      <c r="C5611" s="42">
        <v>91</v>
      </c>
      <c r="D5611" s="42">
        <v>100</v>
      </c>
      <c r="E5611" s="1" t="s">
        <v>63</v>
      </c>
      <c r="F5611" s="41" t="s">
        <v>197</v>
      </c>
      <c r="G5611" t="str">
        <f>VLOOKUP($E5611,rahvdata!$AD$2:$AE$80,2,FALSE)</f>
        <v>Rapla</v>
      </c>
      <c r="H5611" t="s">
        <v>248</v>
      </c>
    </row>
    <row r="5612" spans="1:8" x14ac:dyDescent="0.35">
      <c r="A5612" s="3" t="s">
        <v>106</v>
      </c>
      <c r="B5612" s="42">
        <v>164</v>
      </c>
      <c r="C5612" s="42">
        <v>86</v>
      </c>
      <c r="D5612" s="42">
        <v>79</v>
      </c>
      <c r="E5612" s="1" t="s">
        <v>63</v>
      </c>
      <c r="F5612" s="41" t="s">
        <v>198</v>
      </c>
      <c r="G5612" t="str">
        <f>VLOOKUP($E5612,rahvdata!$AD$2:$AE$80,2,FALSE)</f>
        <v>Rapla</v>
      </c>
      <c r="H5612" t="s">
        <v>248</v>
      </c>
    </row>
    <row r="5613" spans="1:8" x14ac:dyDescent="0.35">
      <c r="A5613" s="3" t="s">
        <v>106</v>
      </c>
      <c r="B5613" s="42">
        <v>176</v>
      </c>
      <c r="C5613" s="42">
        <v>86</v>
      </c>
      <c r="D5613" s="42">
        <v>91</v>
      </c>
      <c r="E5613" s="1" t="s">
        <v>63</v>
      </c>
      <c r="F5613" s="41" t="s">
        <v>199</v>
      </c>
      <c r="G5613" t="str">
        <f>VLOOKUP($E5613,rahvdata!$AD$2:$AE$80,2,FALSE)</f>
        <v>Rapla</v>
      </c>
      <c r="H5613" t="s">
        <v>248</v>
      </c>
    </row>
    <row r="5614" spans="1:8" x14ac:dyDescent="0.35">
      <c r="A5614" s="3" t="s">
        <v>106</v>
      </c>
      <c r="B5614" s="42">
        <v>196</v>
      </c>
      <c r="C5614" s="42">
        <v>97</v>
      </c>
      <c r="D5614" s="42">
        <v>99</v>
      </c>
      <c r="E5614" s="1" t="s">
        <v>63</v>
      </c>
      <c r="F5614" s="41" t="s">
        <v>200</v>
      </c>
      <c r="G5614" t="str">
        <f>VLOOKUP($E5614,rahvdata!$AD$2:$AE$80,2,FALSE)</f>
        <v>Rapla</v>
      </c>
      <c r="H5614" t="s">
        <v>248</v>
      </c>
    </row>
    <row r="5615" spans="1:8" x14ac:dyDescent="0.35">
      <c r="A5615" s="3" t="s">
        <v>106</v>
      </c>
      <c r="B5615" s="42">
        <v>193</v>
      </c>
      <c r="C5615" s="42">
        <v>91</v>
      </c>
      <c r="D5615" s="42">
        <v>102</v>
      </c>
      <c r="E5615" s="1" t="s">
        <v>63</v>
      </c>
      <c r="F5615" s="41" t="s">
        <v>201</v>
      </c>
      <c r="G5615" t="str">
        <f>VLOOKUP($E5615,rahvdata!$AD$2:$AE$80,2,FALSE)</f>
        <v>Rapla</v>
      </c>
      <c r="H5615" t="s">
        <v>248</v>
      </c>
    </row>
    <row r="5616" spans="1:8" x14ac:dyDescent="0.35">
      <c r="A5616" s="3" t="s">
        <v>106</v>
      </c>
      <c r="B5616" s="42">
        <v>196</v>
      </c>
      <c r="C5616" s="42">
        <v>95</v>
      </c>
      <c r="D5616" s="42">
        <v>101</v>
      </c>
      <c r="E5616" s="1" t="s">
        <v>63</v>
      </c>
      <c r="F5616" s="41" t="s">
        <v>202</v>
      </c>
      <c r="G5616" t="str">
        <f>VLOOKUP($E5616,rahvdata!$AD$2:$AE$80,2,FALSE)</f>
        <v>Rapla</v>
      </c>
      <c r="H5616" t="s">
        <v>248</v>
      </c>
    </row>
    <row r="5617" spans="1:9" x14ac:dyDescent="0.35">
      <c r="A5617" s="3" t="s">
        <v>107</v>
      </c>
      <c r="B5617" s="42">
        <v>183</v>
      </c>
      <c r="C5617" s="42">
        <v>86</v>
      </c>
      <c r="D5617" s="42">
        <v>99</v>
      </c>
      <c r="E5617" s="1" t="s">
        <v>63</v>
      </c>
      <c r="F5617" s="41" t="s">
        <v>203</v>
      </c>
      <c r="G5617" t="str">
        <f>VLOOKUP($E5617,rahvdata!$AD$2:$AE$80,2,FALSE)</f>
        <v>Rapla</v>
      </c>
      <c r="H5617" t="s">
        <v>248</v>
      </c>
    </row>
    <row r="5618" spans="1:9" x14ac:dyDescent="0.35">
      <c r="A5618" s="3" t="s">
        <v>107</v>
      </c>
      <c r="B5618" s="42">
        <v>175</v>
      </c>
      <c r="C5618" s="42">
        <v>72</v>
      </c>
      <c r="D5618" s="42">
        <v>102</v>
      </c>
      <c r="E5618" s="1" t="s">
        <v>63</v>
      </c>
      <c r="F5618" s="41" t="s">
        <v>204</v>
      </c>
      <c r="G5618" t="str">
        <f>VLOOKUP($E5618,rahvdata!$AD$2:$AE$80,2,FALSE)</f>
        <v>Rapla</v>
      </c>
      <c r="H5618" t="s">
        <v>248</v>
      </c>
    </row>
    <row r="5619" spans="1:9" x14ac:dyDescent="0.35">
      <c r="A5619" s="3" t="s">
        <v>107</v>
      </c>
      <c r="B5619" s="42">
        <v>193</v>
      </c>
      <c r="C5619" s="42">
        <v>99</v>
      </c>
      <c r="D5619" s="42">
        <v>93</v>
      </c>
      <c r="E5619" s="1" t="s">
        <v>63</v>
      </c>
      <c r="F5619" s="41" t="s">
        <v>205</v>
      </c>
      <c r="G5619" t="str">
        <f>VLOOKUP($E5619,rahvdata!$AD$2:$AE$80,2,FALSE)</f>
        <v>Rapla</v>
      </c>
      <c r="H5619" t="s">
        <v>248</v>
      </c>
    </row>
    <row r="5620" spans="1:9" x14ac:dyDescent="0.35">
      <c r="A5620" s="3" t="s">
        <v>107</v>
      </c>
      <c r="B5620" s="42">
        <v>179</v>
      </c>
      <c r="C5620" s="42">
        <v>81</v>
      </c>
      <c r="D5620" s="42">
        <v>98</v>
      </c>
      <c r="E5620" s="1" t="s">
        <v>63</v>
      </c>
      <c r="F5620" s="41" t="s">
        <v>206</v>
      </c>
      <c r="G5620" t="str">
        <f>VLOOKUP($E5620,rahvdata!$AD$2:$AE$80,2,FALSE)</f>
        <v>Rapla</v>
      </c>
      <c r="H5620" t="s">
        <v>248</v>
      </c>
    </row>
    <row r="5621" spans="1:9" x14ac:dyDescent="0.35">
      <c r="A5621" s="3" t="s">
        <v>107</v>
      </c>
      <c r="B5621" s="42">
        <v>186</v>
      </c>
      <c r="C5621" s="42">
        <v>91</v>
      </c>
      <c r="D5621" s="42">
        <v>95</v>
      </c>
      <c r="E5621" s="1" t="s">
        <v>63</v>
      </c>
      <c r="F5621" s="41" t="s">
        <v>207</v>
      </c>
      <c r="G5621" t="str">
        <f>VLOOKUP($E5621,rahvdata!$AD$2:$AE$80,2,FALSE)</f>
        <v>Rapla</v>
      </c>
      <c r="H5621" t="s">
        <v>248</v>
      </c>
      <c r="I5621" t="s">
        <v>252</v>
      </c>
    </row>
    <row r="5622" spans="1:9" x14ac:dyDescent="0.35">
      <c r="A5622" s="3" t="s">
        <v>107</v>
      </c>
      <c r="B5622" s="42">
        <v>187</v>
      </c>
      <c r="C5622" s="42">
        <v>99</v>
      </c>
      <c r="D5622" s="42">
        <v>93</v>
      </c>
      <c r="E5622" s="1" t="s">
        <v>63</v>
      </c>
      <c r="F5622" s="41" t="s">
        <v>208</v>
      </c>
      <c r="G5622" t="str">
        <f>VLOOKUP($E5622,rahvdata!$AD$2:$AE$80,2,FALSE)</f>
        <v>Rapla</v>
      </c>
      <c r="H5622" t="s">
        <v>249</v>
      </c>
      <c r="I5622" t="s">
        <v>252</v>
      </c>
    </row>
    <row r="5623" spans="1:9" x14ac:dyDescent="0.35">
      <c r="A5623" s="3" t="s">
        <v>107</v>
      </c>
      <c r="B5623" s="42">
        <v>181</v>
      </c>
      <c r="C5623" s="42">
        <v>91</v>
      </c>
      <c r="D5623" s="42">
        <v>90</v>
      </c>
      <c r="E5623" s="1" t="s">
        <v>63</v>
      </c>
      <c r="F5623" s="41" t="s">
        <v>209</v>
      </c>
      <c r="G5623" t="str">
        <f>VLOOKUP($E5623,rahvdata!$AD$2:$AE$80,2,FALSE)</f>
        <v>Rapla</v>
      </c>
      <c r="H5623" t="s">
        <v>249</v>
      </c>
      <c r="I5623" t="s">
        <v>252</v>
      </c>
    </row>
    <row r="5624" spans="1:9" x14ac:dyDescent="0.35">
      <c r="A5624" s="3" t="s">
        <v>107</v>
      </c>
      <c r="B5624" s="42">
        <v>162</v>
      </c>
      <c r="C5624" s="42">
        <v>85</v>
      </c>
      <c r="D5624" s="42">
        <v>77</v>
      </c>
      <c r="E5624" s="1" t="s">
        <v>63</v>
      </c>
      <c r="F5624" s="41" t="s">
        <v>210</v>
      </c>
      <c r="G5624" t="str">
        <f>VLOOKUP($E5624,rahvdata!$AD$2:$AE$80,2,FALSE)</f>
        <v>Rapla</v>
      </c>
      <c r="H5624" t="s">
        <v>249</v>
      </c>
      <c r="I5624" t="s">
        <v>252</v>
      </c>
    </row>
    <row r="5625" spans="1:9" x14ac:dyDescent="0.35">
      <c r="A5625" s="3" t="s">
        <v>107</v>
      </c>
      <c r="B5625" s="42">
        <v>152</v>
      </c>
      <c r="C5625" s="42">
        <v>65</v>
      </c>
      <c r="D5625" s="42">
        <v>87</v>
      </c>
      <c r="E5625" s="1" t="s">
        <v>63</v>
      </c>
      <c r="F5625" s="41" t="s">
        <v>211</v>
      </c>
      <c r="G5625" t="str">
        <f>VLOOKUP($E5625,rahvdata!$AD$2:$AE$80,2,FALSE)</f>
        <v>Rapla</v>
      </c>
      <c r="H5625" t="s">
        <v>249</v>
      </c>
      <c r="I5625" t="s">
        <v>252</v>
      </c>
    </row>
    <row r="5626" spans="1:9" x14ac:dyDescent="0.35">
      <c r="A5626" s="3" t="s">
        <v>107</v>
      </c>
      <c r="B5626" s="42">
        <v>146</v>
      </c>
      <c r="C5626" s="42">
        <v>66</v>
      </c>
      <c r="D5626" s="42">
        <v>83</v>
      </c>
      <c r="E5626" s="1" t="s">
        <v>63</v>
      </c>
      <c r="F5626" s="41" t="s">
        <v>212</v>
      </c>
      <c r="G5626" t="str">
        <f>VLOOKUP($E5626,rahvdata!$AD$2:$AE$80,2,FALSE)</f>
        <v>Rapla</v>
      </c>
      <c r="H5626" t="s">
        <v>249</v>
      </c>
      <c r="I5626" t="s">
        <v>252</v>
      </c>
    </row>
    <row r="5627" spans="1:9" x14ac:dyDescent="0.35">
      <c r="A5627" s="3" t="s">
        <v>108</v>
      </c>
      <c r="B5627" s="42">
        <v>144</v>
      </c>
      <c r="C5627" s="42">
        <v>58</v>
      </c>
      <c r="D5627" s="42">
        <v>85</v>
      </c>
      <c r="E5627" s="1" t="s">
        <v>63</v>
      </c>
      <c r="F5627" s="41" t="s">
        <v>213</v>
      </c>
      <c r="G5627" t="str">
        <f>VLOOKUP($E5627,rahvdata!$AD$2:$AE$80,2,FALSE)</f>
        <v>Rapla</v>
      </c>
      <c r="H5627" t="s">
        <v>249</v>
      </c>
      <c r="I5627" t="s">
        <v>252</v>
      </c>
    </row>
    <row r="5628" spans="1:9" x14ac:dyDescent="0.35">
      <c r="A5628" s="3" t="s">
        <v>108</v>
      </c>
      <c r="B5628" s="42">
        <v>151</v>
      </c>
      <c r="C5628" s="42">
        <v>56</v>
      </c>
      <c r="D5628" s="42">
        <v>96</v>
      </c>
      <c r="E5628" s="1" t="s">
        <v>63</v>
      </c>
      <c r="F5628" s="41" t="s">
        <v>214</v>
      </c>
      <c r="G5628" t="str">
        <f>VLOOKUP($E5628,rahvdata!$AD$2:$AE$80,2,FALSE)</f>
        <v>Rapla</v>
      </c>
      <c r="H5628" t="s">
        <v>249</v>
      </c>
      <c r="I5628" t="s">
        <v>252</v>
      </c>
    </row>
    <row r="5629" spans="1:9" x14ac:dyDescent="0.35">
      <c r="A5629" s="3" t="s">
        <v>108</v>
      </c>
      <c r="B5629" s="42">
        <v>158</v>
      </c>
      <c r="C5629" s="42">
        <v>61</v>
      </c>
      <c r="D5629" s="42">
        <v>100</v>
      </c>
      <c r="E5629" s="1" t="s">
        <v>63</v>
      </c>
      <c r="F5629" s="41" t="s">
        <v>215</v>
      </c>
      <c r="G5629" t="str">
        <f>VLOOKUP($E5629,rahvdata!$AD$2:$AE$80,2,FALSE)</f>
        <v>Rapla</v>
      </c>
      <c r="H5629" t="s">
        <v>249</v>
      </c>
      <c r="I5629" t="s">
        <v>252</v>
      </c>
    </row>
    <row r="5630" spans="1:9" x14ac:dyDescent="0.35">
      <c r="A5630" s="3" t="s">
        <v>108</v>
      </c>
      <c r="B5630" s="42">
        <v>142</v>
      </c>
      <c r="C5630" s="42">
        <v>54</v>
      </c>
      <c r="D5630" s="42">
        <v>84</v>
      </c>
      <c r="E5630" s="1" t="s">
        <v>63</v>
      </c>
      <c r="F5630" s="41" t="s">
        <v>216</v>
      </c>
      <c r="G5630" t="str">
        <f>VLOOKUP($E5630,rahvdata!$AD$2:$AE$80,2,FALSE)</f>
        <v>Rapla</v>
      </c>
      <c r="H5630" t="s">
        <v>249</v>
      </c>
      <c r="I5630" t="s">
        <v>252</v>
      </c>
    </row>
    <row r="5631" spans="1:9" x14ac:dyDescent="0.35">
      <c r="A5631" s="3" t="s">
        <v>108</v>
      </c>
      <c r="B5631" s="42">
        <v>128</v>
      </c>
      <c r="C5631" s="42">
        <v>51</v>
      </c>
      <c r="D5631" s="42">
        <v>79</v>
      </c>
      <c r="E5631" s="1" t="s">
        <v>63</v>
      </c>
      <c r="F5631" s="41" t="s">
        <v>217</v>
      </c>
      <c r="G5631" t="str">
        <f>VLOOKUP($E5631,rahvdata!$AD$2:$AE$80,2,FALSE)</f>
        <v>Rapla</v>
      </c>
      <c r="H5631" t="s">
        <v>249</v>
      </c>
      <c r="I5631" t="s">
        <v>252</v>
      </c>
    </row>
    <row r="5632" spans="1:9" x14ac:dyDescent="0.35">
      <c r="A5632" s="3" t="s">
        <v>108</v>
      </c>
      <c r="B5632" s="42">
        <v>140</v>
      </c>
      <c r="C5632" s="42">
        <v>56</v>
      </c>
      <c r="D5632" s="42">
        <v>87</v>
      </c>
      <c r="E5632" s="1" t="s">
        <v>63</v>
      </c>
      <c r="F5632" s="41" t="s">
        <v>218</v>
      </c>
      <c r="G5632" t="str">
        <f>VLOOKUP($E5632,rahvdata!$AD$2:$AE$80,2,FALSE)</f>
        <v>Rapla</v>
      </c>
      <c r="H5632" t="s">
        <v>249</v>
      </c>
      <c r="I5632" t="s">
        <v>252</v>
      </c>
    </row>
    <row r="5633" spans="1:9" x14ac:dyDescent="0.35">
      <c r="A5633" s="3" t="s">
        <v>108</v>
      </c>
      <c r="B5633" s="42">
        <v>96</v>
      </c>
      <c r="C5633" s="42">
        <v>33</v>
      </c>
      <c r="D5633" s="42">
        <v>62</v>
      </c>
      <c r="E5633" s="1" t="s">
        <v>63</v>
      </c>
      <c r="F5633" s="41" t="s">
        <v>219</v>
      </c>
      <c r="G5633" t="str">
        <f>VLOOKUP($E5633,rahvdata!$AD$2:$AE$80,2,FALSE)</f>
        <v>Rapla</v>
      </c>
      <c r="H5633" t="s">
        <v>249</v>
      </c>
      <c r="I5633" t="s">
        <v>252</v>
      </c>
    </row>
    <row r="5634" spans="1:9" x14ac:dyDescent="0.35">
      <c r="A5634" s="3" t="s">
        <v>108</v>
      </c>
      <c r="B5634" s="42">
        <v>98</v>
      </c>
      <c r="C5634" s="42">
        <v>31</v>
      </c>
      <c r="D5634" s="42">
        <v>67</v>
      </c>
      <c r="E5634" s="1" t="s">
        <v>63</v>
      </c>
      <c r="F5634" s="41" t="s">
        <v>220</v>
      </c>
      <c r="G5634" t="str">
        <f>VLOOKUP($E5634,rahvdata!$AD$2:$AE$80,2,FALSE)</f>
        <v>Rapla</v>
      </c>
      <c r="H5634" t="s">
        <v>249</v>
      </c>
      <c r="I5634" t="s">
        <v>252</v>
      </c>
    </row>
    <row r="5635" spans="1:9" x14ac:dyDescent="0.35">
      <c r="A5635" s="3" t="s">
        <v>108</v>
      </c>
      <c r="B5635" s="42">
        <v>89</v>
      </c>
      <c r="C5635" s="42">
        <v>28</v>
      </c>
      <c r="D5635" s="42">
        <v>62</v>
      </c>
      <c r="E5635" s="1" t="s">
        <v>63</v>
      </c>
      <c r="F5635" s="41" t="s">
        <v>221</v>
      </c>
      <c r="G5635" t="str">
        <f>VLOOKUP($E5635,rahvdata!$AD$2:$AE$80,2,FALSE)</f>
        <v>Rapla</v>
      </c>
      <c r="H5635" t="s">
        <v>249</v>
      </c>
      <c r="I5635" t="s">
        <v>252</v>
      </c>
    </row>
    <row r="5636" spans="1:9" x14ac:dyDescent="0.35">
      <c r="A5636" s="3" t="s">
        <v>108</v>
      </c>
      <c r="B5636" s="42">
        <v>104</v>
      </c>
      <c r="C5636" s="42">
        <v>36</v>
      </c>
      <c r="D5636" s="42">
        <v>68</v>
      </c>
      <c r="E5636" s="1" t="s">
        <v>63</v>
      </c>
      <c r="F5636" s="41" t="s">
        <v>222</v>
      </c>
      <c r="G5636" t="str">
        <f>VLOOKUP($E5636,rahvdata!$AD$2:$AE$80,2,FALSE)</f>
        <v>Rapla</v>
      </c>
      <c r="H5636" t="s">
        <v>249</v>
      </c>
      <c r="I5636" t="s">
        <v>252</v>
      </c>
    </row>
    <row r="5637" spans="1:9" x14ac:dyDescent="0.35">
      <c r="A5637" s="3" t="s">
        <v>139</v>
      </c>
      <c r="B5637" s="42">
        <v>92</v>
      </c>
      <c r="C5637" s="42">
        <v>36</v>
      </c>
      <c r="D5637" s="42">
        <v>56</v>
      </c>
      <c r="E5637" s="1" t="s">
        <v>63</v>
      </c>
      <c r="F5637" s="41" t="s">
        <v>223</v>
      </c>
      <c r="G5637" t="str">
        <f>VLOOKUP($E5637,rahvdata!$AD$2:$AE$80,2,FALSE)</f>
        <v>Rapla</v>
      </c>
      <c r="H5637" t="s">
        <v>249</v>
      </c>
      <c r="I5637" t="s">
        <v>252</v>
      </c>
    </row>
    <row r="5638" spans="1:9" x14ac:dyDescent="0.35">
      <c r="A5638" s="3" t="s">
        <v>139</v>
      </c>
      <c r="B5638" s="42">
        <v>89</v>
      </c>
      <c r="C5638" s="42">
        <v>32</v>
      </c>
      <c r="D5638" s="42">
        <v>55</v>
      </c>
      <c r="E5638" s="1" t="s">
        <v>63</v>
      </c>
      <c r="F5638" s="41" t="s">
        <v>224</v>
      </c>
      <c r="G5638" t="str">
        <f>VLOOKUP($E5638,rahvdata!$AD$2:$AE$80,2,FALSE)</f>
        <v>Rapla</v>
      </c>
      <c r="H5638" t="s">
        <v>249</v>
      </c>
      <c r="I5638" t="s">
        <v>252</v>
      </c>
    </row>
    <row r="5639" spans="1:9" x14ac:dyDescent="0.35">
      <c r="A5639" s="3" t="s">
        <v>139</v>
      </c>
      <c r="B5639" s="42">
        <v>83</v>
      </c>
      <c r="C5639" s="42">
        <v>28</v>
      </c>
      <c r="D5639" s="42">
        <v>55</v>
      </c>
      <c r="E5639" s="1" t="s">
        <v>63</v>
      </c>
      <c r="F5639" s="41" t="s">
        <v>225</v>
      </c>
      <c r="G5639" t="str">
        <f>VLOOKUP($E5639,rahvdata!$AD$2:$AE$80,2,FALSE)</f>
        <v>Rapla</v>
      </c>
      <c r="H5639" t="s">
        <v>249</v>
      </c>
      <c r="I5639" t="s">
        <v>252</v>
      </c>
    </row>
    <row r="5640" spans="1:9" x14ac:dyDescent="0.35">
      <c r="A5640" s="3" t="s">
        <v>139</v>
      </c>
      <c r="B5640" s="42">
        <v>78</v>
      </c>
      <c r="C5640" s="42">
        <v>18</v>
      </c>
      <c r="D5640" s="42">
        <v>61</v>
      </c>
      <c r="E5640" s="1" t="s">
        <v>63</v>
      </c>
      <c r="F5640" s="41" t="s">
        <v>226</v>
      </c>
      <c r="G5640" t="str">
        <f>VLOOKUP($E5640,rahvdata!$AD$2:$AE$80,2,FALSE)</f>
        <v>Rapla</v>
      </c>
      <c r="H5640" t="s">
        <v>249</v>
      </c>
      <c r="I5640" t="s">
        <v>252</v>
      </c>
    </row>
    <row r="5641" spans="1:9" x14ac:dyDescent="0.35">
      <c r="A5641" s="3" t="s">
        <v>139</v>
      </c>
      <c r="B5641" s="42">
        <v>81</v>
      </c>
      <c r="C5641" s="42">
        <v>18</v>
      </c>
      <c r="D5641" s="42">
        <v>58</v>
      </c>
      <c r="E5641" s="1" t="s">
        <v>63</v>
      </c>
      <c r="F5641" s="41" t="s">
        <v>227</v>
      </c>
      <c r="G5641" t="str">
        <f>VLOOKUP($E5641,rahvdata!$AD$2:$AE$80,2,FALSE)</f>
        <v>Rapla</v>
      </c>
      <c r="H5641" t="s">
        <v>249</v>
      </c>
      <c r="I5641" t="s">
        <v>252</v>
      </c>
    </row>
    <row r="5642" spans="1:9" x14ac:dyDescent="0.35">
      <c r="A5642" s="3" t="s">
        <v>139</v>
      </c>
      <c r="B5642" s="42">
        <v>71</v>
      </c>
      <c r="C5642" s="42">
        <v>15</v>
      </c>
      <c r="D5642" s="42">
        <v>56</v>
      </c>
      <c r="E5642" s="1" t="s">
        <v>63</v>
      </c>
      <c r="F5642" s="41" t="s">
        <v>228</v>
      </c>
      <c r="G5642" t="str">
        <f>VLOOKUP($E5642,rahvdata!$AD$2:$AE$80,2,FALSE)</f>
        <v>Rapla</v>
      </c>
      <c r="H5642" t="s">
        <v>249</v>
      </c>
      <c r="I5642" t="s">
        <v>252</v>
      </c>
    </row>
    <row r="5643" spans="1:9" x14ac:dyDescent="0.35">
      <c r="A5643" s="3" t="s">
        <v>139</v>
      </c>
      <c r="B5643" s="42">
        <v>66</v>
      </c>
      <c r="C5643" s="42">
        <v>15</v>
      </c>
      <c r="D5643" s="42">
        <v>51</v>
      </c>
      <c r="E5643" s="1" t="s">
        <v>63</v>
      </c>
      <c r="F5643" s="41" t="s">
        <v>229</v>
      </c>
      <c r="G5643" t="str">
        <f>VLOOKUP($E5643,rahvdata!$AD$2:$AE$80,2,FALSE)</f>
        <v>Rapla</v>
      </c>
      <c r="H5643" t="s">
        <v>249</v>
      </c>
      <c r="I5643" t="s">
        <v>252</v>
      </c>
    </row>
    <row r="5644" spans="1:9" x14ac:dyDescent="0.35">
      <c r="A5644" s="3" t="s">
        <v>139</v>
      </c>
      <c r="B5644" s="42">
        <v>53</v>
      </c>
      <c r="C5644" s="42">
        <v>10</v>
      </c>
      <c r="D5644" s="42">
        <v>43</v>
      </c>
      <c r="E5644" s="1" t="s">
        <v>63</v>
      </c>
      <c r="F5644" s="41" t="s">
        <v>230</v>
      </c>
      <c r="G5644" t="str">
        <f>VLOOKUP($E5644,rahvdata!$AD$2:$AE$80,2,FALSE)</f>
        <v>Rapla</v>
      </c>
      <c r="H5644" t="s">
        <v>249</v>
      </c>
      <c r="I5644" t="s">
        <v>252</v>
      </c>
    </row>
    <row r="5645" spans="1:9" x14ac:dyDescent="0.35">
      <c r="A5645" s="3" t="s">
        <v>139</v>
      </c>
      <c r="B5645" s="42">
        <v>29</v>
      </c>
      <c r="C5645" s="42">
        <v>7</v>
      </c>
      <c r="D5645" s="42">
        <v>25</v>
      </c>
      <c r="E5645" s="1" t="s">
        <v>63</v>
      </c>
      <c r="F5645" s="41" t="s">
        <v>231</v>
      </c>
      <c r="G5645" t="str">
        <f>VLOOKUP($E5645,rahvdata!$AD$2:$AE$80,2,FALSE)</f>
        <v>Rapla</v>
      </c>
      <c r="H5645" t="s">
        <v>249</v>
      </c>
      <c r="I5645" t="s">
        <v>252</v>
      </c>
    </row>
    <row r="5646" spans="1:9" x14ac:dyDescent="0.35">
      <c r="A5646" s="3" t="s">
        <v>139</v>
      </c>
      <c r="B5646" s="42">
        <v>36</v>
      </c>
      <c r="C5646" s="42">
        <v>7</v>
      </c>
      <c r="D5646" s="42">
        <v>30</v>
      </c>
      <c r="E5646" s="1" t="s">
        <v>63</v>
      </c>
      <c r="F5646" s="41" t="s">
        <v>232</v>
      </c>
      <c r="G5646" t="str">
        <f>VLOOKUP($E5646,rahvdata!$AD$2:$AE$80,2,FALSE)</f>
        <v>Rapla</v>
      </c>
      <c r="H5646" t="s">
        <v>249</v>
      </c>
      <c r="I5646" t="s">
        <v>252</v>
      </c>
    </row>
    <row r="5647" spans="1:9" x14ac:dyDescent="0.35">
      <c r="A5647" s="3" t="s">
        <v>140</v>
      </c>
      <c r="B5647" s="42">
        <v>34</v>
      </c>
      <c r="C5647" s="42">
        <v>9</v>
      </c>
      <c r="D5647" s="42">
        <v>25</v>
      </c>
      <c r="E5647" s="1" t="s">
        <v>63</v>
      </c>
      <c r="F5647" s="41" t="s">
        <v>233</v>
      </c>
      <c r="G5647" t="str">
        <f>VLOOKUP($E5647,rahvdata!$AD$2:$AE$80,2,FALSE)</f>
        <v>Rapla</v>
      </c>
      <c r="H5647" t="s">
        <v>249</v>
      </c>
      <c r="I5647" t="s">
        <v>252</v>
      </c>
    </row>
    <row r="5648" spans="1:9" x14ac:dyDescent="0.35">
      <c r="A5648" s="3" t="s">
        <v>140</v>
      </c>
      <c r="B5648" s="42">
        <v>27</v>
      </c>
      <c r="C5648" s="42">
        <v>6</v>
      </c>
      <c r="D5648" s="42">
        <v>21</v>
      </c>
      <c r="E5648" s="1" t="s">
        <v>63</v>
      </c>
      <c r="F5648" s="41" t="s">
        <v>234</v>
      </c>
      <c r="G5648" t="str">
        <f>VLOOKUP($E5648,rahvdata!$AD$2:$AE$80,2,FALSE)</f>
        <v>Rapla</v>
      </c>
      <c r="H5648" t="s">
        <v>249</v>
      </c>
      <c r="I5648" t="s">
        <v>252</v>
      </c>
    </row>
    <row r="5649" spans="1:9" x14ac:dyDescent="0.35">
      <c r="A5649" s="3" t="s">
        <v>140</v>
      </c>
      <c r="B5649" s="42">
        <v>22</v>
      </c>
      <c r="C5649" s="42">
        <v>4</v>
      </c>
      <c r="D5649" s="42">
        <v>18</v>
      </c>
      <c r="E5649" s="1" t="s">
        <v>63</v>
      </c>
      <c r="F5649" s="41" t="s">
        <v>235</v>
      </c>
      <c r="G5649" t="str">
        <f>VLOOKUP($E5649,rahvdata!$AD$2:$AE$80,2,FALSE)</f>
        <v>Rapla</v>
      </c>
      <c r="H5649" t="s">
        <v>249</v>
      </c>
      <c r="I5649" t="s">
        <v>252</v>
      </c>
    </row>
    <row r="5650" spans="1:9" x14ac:dyDescent="0.35">
      <c r="A5650" s="3" t="s">
        <v>140</v>
      </c>
      <c r="B5650" s="42">
        <v>14</v>
      </c>
      <c r="C5650" s="42">
        <v>0</v>
      </c>
      <c r="D5650" s="42">
        <v>16</v>
      </c>
      <c r="E5650" s="1" t="s">
        <v>63</v>
      </c>
      <c r="F5650" s="41" t="s">
        <v>236</v>
      </c>
      <c r="G5650" t="str">
        <f>VLOOKUP($E5650,rahvdata!$AD$2:$AE$80,2,FALSE)</f>
        <v>Rapla</v>
      </c>
      <c r="H5650" t="s">
        <v>249</v>
      </c>
      <c r="I5650" t="s">
        <v>252</v>
      </c>
    </row>
    <row r="5651" spans="1:9" x14ac:dyDescent="0.35">
      <c r="A5651" s="3" t="s">
        <v>140</v>
      </c>
      <c r="B5651" s="42">
        <v>10</v>
      </c>
      <c r="C5651" s="42">
        <v>3</v>
      </c>
      <c r="D5651" s="42">
        <v>9</v>
      </c>
      <c r="E5651" s="1" t="s">
        <v>63</v>
      </c>
      <c r="F5651" s="41" t="s">
        <v>237</v>
      </c>
      <c r="G5651" t="str">
        <f>VLOOKUP($E5651,rahvdata!$AD$2:$AE$80,2,FALSE)</f>
        <v>Rapla</v>
      </c>
      <c r="H5651" t="s">
        <v>249</v>
      </c>
      <c r="I5651" t="s">
        <v>252</v>
      </c>
    </row>
    <row r="5652" spans="1:9" x14ac:dyDescent="0.35">
      <c r="A5652" s="3" t="s">
        <v>140</v>
      </c>
      <c r="B5652" s="42">
        <v>6</v>
      </c>
      <c r="C5652" s="42">
        <v>0</v>
      </c>
      <c r="D5652" s="42">
        <v>3</v>
      </c>
      <c r="E5652" s="1" t="s">
        <v>63</v>
      </c>
      <c r="F5652" s="41" t="s">
        <v>238</v>
      </c>
      <c r="G5652" t="str">
        <f>VLOOKUP($E5652,rahvdata!$AD$2:$AE$80,2,FALSE)</f>
        <v>Rapla</v>
      </c>
      <c r="H5652" t="s">
        <v>249</v>
      </c>
      <c r="I5652" t="s">
        <v>252</v>
      </c>
    </row>
    <row r="5653" spans="1:9" x14ac:dyDescent="0.35">
      <c r="A5653" s="3" t="s">
        <v>140</v>
      </c>
      <c r="B5653" s="42">
        <v>7</v>
      </c>
      <c r="C5653" s="42">
        <v>0</v>
      </c>
      <c r="D5653" s="42">
        <v>6</v>
      </c>
      <c r="E5653" s="1" t="s">
        <v>63</v>
      </c>
      <c r="F5653" s="41" t="s">
        <v>239</v>
      </c>
      <c r="G5653" t="str">
        <f>VLOOKUP($E5653,rahvdata!$AD$2:$AE$80,2,FALSE)</f>
        <v>Rapla</v>
      </c>
      <c r="H5653" t="s">
        <v>249</v>
      </c>
      <c r="I5653" t="s">
        <v>252</v>
      </c>
    </row>
    <row r="5654" spans="1:9" x14ac:dyDescent="0.35">
      <c r="A5654" s="3" t="s">
        <v>140</v>
      </c>
      <c r="B5654" s="42">
        <v>7</v>
      </c>
      <c r="C5654" s="42">
        <v>0</v>
      </c>
      <c r="D5654" s="42">
        <v>8</v>
      </c>
      <c r="E5654" s="1" t="s">
        <v>63</v>
      </c>
      <c r="F5654" s="41" t="s">
        <v>240</v>
      </c>
      <c r="G5654" t="str">
        <f>VLOOKUP($E5654,rahvdata!$AD$2:$AE$80,2,FALSE)</f>
        <v>Rapla</v>
      </c>
      <c r="H5654" t="s">
        <v>249</v>
      </c>
      <c r="I5654" t="s">
        <v>252</v>
      </c>
    </row>
    <row r="5655" spans="1:9" x14ac:dyDescent="0.35">
      <c r="A5655" s="3" t="s">
        <v>140</v>
      </c>
      <c r="B5655" s="42">
        <v>3</v>
      </c>
      <c r="C5655" s="42">
        <v>0</v>
      </c>
      <c r="D5655" s="42">
        <v>3</v>
      </c>
      <c r="E5655" s="1" t="s">
        <v>63</v>
      </c>
      <c r="F5655" s="41" t="s">
        <v>241</v>
      </c>
      <c r="G5655" t="str">
        <f>VLOOKUP($E5655,rahvdata!$AD$2:$AE$80,2,FALSE)</f>
        <v>Rapla</v>
      </c>
      <c r="H5655" t="s">
        <v>249</v>
      </c>
      <c r="I5655" t="s">
        <v>252</v>
      </c>
    </row>
    <row r="5656" spans="1:9" x14ac:dyDescent="0.35">
      <c r="A5656" s="3" t="s">
        <v>140</v>
      </c>
      <c r="B5656" s="42">
        <v>3</v>
      </c>
      <c r="C5656" s="42">
        <v>0</v>
      </c>
      <c r="D5656" s="42">
        <v>3</v>
      </c>
      <c r="E5656" s="1" t="s">
        <v>63</v>
      </c>
      <c r="F5656" s="41" t="s">
        <v>242</v>
      </c>
      <c r="G5656" t="str">
        <f>VLOOKUP($E5656,rahvdata!$AD$2:$AE$80,2,FALSE)</f>
        <v>Rapla</v>
      </c>
      <c r="H5656" t="s">
        <v>249</v>
      </c>
      <c r="I5656" t="s">
        <v>252</v>
      </c>
    </row>
    <row r="5657" spans="1:9" x14ac:dyDescent="0.35">
      <c r="A5657" s="3" t="s">
        <v>140</v>
      </c>
      <c r="B5657" s="42">
        <v>5</v>
      </c>
      <c r="C5657" s="42">
        <v>0</v>
      </c>
      <c r="D5657" s="42">
        <v>7</v>
      </c>
      <c r="E5657" s="1" t="s">
        <v>63</v>
      </c>
      <c r="F5657" s="41" t="s">
        <v>243</v>
      </c>
      <c r="G5657" t="str">
        <f>VLOOKUP($E5657,rahvdata!$AD$2:$AE$80,2,FALSE)</f>
        <v>Rapla</v>
      </c>
      <c r="H5657" t="s">
        <v>249</v>
      </c>
    </row>
    <row r="5658" spans="1:9" x14ac:dyDescent="0.35">
      <c r="A5658" s="3" t="s">
        <v>113</v>
      </c>
      <c r="B5658" s="42">
        <v>14</v>
      </c>
      <c r="C5658" s="42">
        <v>7</v>
      </c>
      <c r="D5658" s="42">
        <v>8</v>
      </c>
      <c r="E5658" s="1" t="s">
        <v>65</v>
      </c>
      <c r="F5658" s="41" t="s">
        <v>143</v>
      </c>
      <c r="G5658" t="str">
        <f>VLOOKUP($E5658,rahvdata!$AD$2:$AE$80,2,FALSE)</f>
        <v>Saare</v>
      </c>
      <c r="H5658" t="s">
        <v>247</v>
      </c>
      <c r="I5658" t="s">
        <v>251</v>
      </c>
    </row>
    <row r="5659" spans="1:9" x14ac:dyDescent="0.35">
      <c r="A5659" s="3" t="s">
        <v>113</v>
      </c>
      <c r="B5659" s="42">
        <v>16</v>
      </c>
      <c r="C5659" s="42">
        <v>4</v>
      </c>
      <c r="D5659" s="42">
        <v>10</v>
      </c>
      <c r="E5659" s="1" t="s">
        <v>65</v>
      </c>
      <c r="F5659" s="41" t="s">
        <v>144</v>
      </c>
      <c r="G5659" t="str">
        <f>VLOOKUP($E5659,rahvdata!$AD$2:$AE$80,2,FALSE)</f>
        <v>Saare</v>
      </c>
      <c r="H5659" t="s">
        <v>247</v>
      </c>
      <c r="I5659" t="s">
        <v>251</v>
      </c>
    </row>
    <row r="5660" spans="1:9" x14ac:dyDescent="0.35">
      <c r="A5660" s="3" t="s">
        <v>113</v>
      </c>
      <c r="B5660" s="42">
        <v>10</v>
      </c>
      <c r="C5660" s="42">
        <v>0</v>
      </c>
      <c r="D5660" s="42">
        <v>8</v>
      </c>
      <c r="E5660" s="1" t="s">
        <v>65</v>
      </c>
      <c r="F5660" s="41" t="s">
        <v>145</v>
      </c>
      <c r="G5660" t="str">
        <f>VLOOKUP($E5660,rahvdata!$AD$2:$AE$80,2,FALSE)</f>
        <v>Saare</v>
      </c>
      <c r="H5660" t="s">
        <v>247</v>
      </c>
      <c r="I5660" t="s">
        <v>251</v>
      </c>
    </row>
    <row r="5661" spans="1:9" x14ac:dyDescent="0.35">
      <c r="A5661" s="3" t="s">
        <v>113</v>
      </c>
      <c r="B5661" s="42">
        <v>17</v>
      </c>
      <c r="C5661" s="42">
        <v>4</v>
      </c>
      <c r="D5661" s="42">
        <v>8</v>
      </c>
      <c r="E5661" s="1" t="s">
        <v>65</v>
      </c>
      <c r="F5661" s="41" t="s">
        <v>146</v>
      </c>
      <c r="G5661" t="str">
        <f>VLOOKUP($E5661,rahvdata!$AD$2:$AE$80,2,FALSE)</f>
        <v>Saare</v>
      </c>
      <c r="H5661" t="s">
        <v>247</v>
      </c>
      <c r="I5661" t="s">
        <v>251</v>
      </c>
    </row>
    <row r="5662" spans="1:9" x14ac:dyDescent="0.35">
      <c r="A5662" s="3" t="s">
        <v>113</v>
      </c>
      <c r="B5662" s="42">
        <v>9</v>
      </c>
      <c r="C5662" s="42">
        <v>0</v>
      </c>
      <c r="D5662" s="42">
        <v>8</v>
      </c>
      <c r="E5662" s="1" t="s">
        <v>65</v>
      </c>
      <c r="F5662" s="41" t="s">
        <v>147</v>
      </c>
      <c r="G5662" t="str">
        <f>VLOOKUP($E5662,rahvdata!$AD$2:$AE$80,2,FALSE)</f>
        <v>Saare</v>
      </c>
      <c r="H5662" t="s">
        <v>247</v>
      </c>
      <c r="I5662" t="s">
        <v>251</v>
      </c>
    </row>
    <row r="5663" spans="1:9" x14ac:dyDescent="0.35">
      <c r="A5663" s="3" t="s">
        <v>113</v>
      </c>
      <c r="B5663" s="42">
        <v>13</v>
      </c>
      <c r="C5663" s="42">
        <v>8</v>
      </c>
      <c r="D5663" s="42">
        <v>5</v>
      </c>
      <c r="E5663" s="1" t="s">
        <v>65</v>
      </c>
      <c r="F5663" s="41" t="s">
        <v>148</v>
      </c>
      <c r="G5663" t="str">
        <f>VLOOKUP($E5663,rahvdata!$AD$2:$AE$80,2,FALSE)</f>
        <v>Saare</v>
      </c>
      <c r="H5663" t="s">
        <v>247</v>
      </c>
      <c r="I5663" t="s">
        <v>251</v>
      </c>
    </row>
    <row r="5664" spans="1:9" x14ac:dyDescent="0.35">
      <c r="A5664" s="3" t="s">
        <v>113</v>
      </c>
      <c r="B5664" s="42">
        <v>14</v>
      </c>
      <c r="C5664" s="42">
        <v>5</v>
      </c>
      <c r="D5664" s="42">
        <v>6</v>
      </c>
      <c r="E5664" s="1" t="s">
        <v>65</v>
      </c>
      <c r="F5664" s="41" t="s">
        <v>149</v>
      </c>
      <c r="G5664" t="str">
        <f>VLOOKUP($E5664,rahvdata!$AD$2:$AE$80,2,FALSE)</f>
        <v>Saare</v>
      </c>
      <c r="H5664" t="s">
        <v>247</v>
      </c>
      <c r="I5664" t="s">
        <v>251</v>
      </c>
    </row>
    <row r="5665" spans="1:9" x14ac:dyDescent="0.35">
      <c r="A5665" s="3" t="s">
        <v>113</v>
      </c>
      <c r="B5665" s="42">
        <v>16</v>
      </c>
      <c r="C5665" s="42">
        <v>9</v>
      </c>
      <c r="D5665" s="42">
        <v>7</v>
      </c>
      <c r="E5665" s="1" t="s">
        <v>65</v>
      </c>
      <c r="F5665" s="41" t="s">
        <v>150</v>
      </c>
      <c r="G5665" t="str">
        <f>VLOOKUP($E5665,rahvdata!$AD$2:$AE$80,2,FALSE)</f>
        <v>Saare</v>
      </c>
      <c r="H5665" t="s">
        <v>247</v>
      </c>
      <c r="I5665" t="s">
        <v>251</v>
      </c>
    </row>
    <row r="5666" spans="1:9" x14ac:dyDescent="0.35">
      <c r="A5666" s="3" t="s">
        <v>113</v>
      </c>
      <c r="B5666" s="42">
        <v>11</v>
      </c>
      <c r="C5666" s="42">
        <v>4</v>
      </c>
      <c r="D5666" s="42">
        <v>7</v>
      </c>
      <c r="E5666" s="1" t="s">
        <v>65</v>
      </c>
      <c r="F5666" s="41" t="s">
        <v>151</v>
      </c>
      <c r="G5666" t="str">
        <f>VLOOKUP($E5666,rahvdata!$AD$2:$AE$80,2,FALSE)</f>
        <v>Saare</v>
      </c>
      <c r="H5666" t="s">
        <v>247</v>
      </c>
      <c r="I5666" t="s">
        <v>251</v>
      </c>
    </row>
    <row r="5667" spans="1:9" x14ac:dyDescent="0.35">
      <c r="A5667" s="3" t="s">
        <v>113</v>
      </c>
      <c r="B5667" s="42">
        <v>12</v>
      </c>
      <c r="C5667" s="42">
        <v>6</v>
      </c>
      <c r="D5667" s="42">
        <v>7</v>
      </c>
      <c r="E5667" s="1" t="s">
        <v>65</v>
      </c>
      <c r="F5667" s="41" t="s">
        <v>152</v>
      </c>
      <c r="G5667" t="str">
        <f>VLOOKUP($E5667,rahvdata!$AD$2:$AE$80,2,FALSE)</f>
        <v>Saare</v>
      </c>
      <c r="H5667" t="s">
        <v>247</v>
      </c>
      <c r="I5667" t="s">
        <v>251</v>
      </c>
    </row>
    <row r="5668" spans="1:9" x14ac:dyDescent="0.35">
      <c r="A5668" s="8" t="s">
        <v>103</v>
      </c>
      <c r="B5668" s="42">
        <v>15</v>
      </c>
      <c r="C5668" s="42">
        <v>15</v>
      </c>
      <c r="D5668" s="42">
        <v>3</v>
      </c>
      <c r="E5668" s="1" t="s">
        <v>65</v>
      </c>
      <c r="F5668" s="41" t="s">
        <v>153</v>
      </c>
      <c r="G5668" t="str">
        <f>VLOOKUP($E5668,rahvdata!$AD$2:$AE$80,2,FALSE)</f>
        <v>Saare</v>
      </c>
      <c r="H5668" t="s">
        <v>247</v>
      </c>
      <c r="I5668" t="s">
        <v>251</v>
      </c>
    </row>
    <row r="5669" spans="1:9" x14ac:dyDescent="0.35">
      <c r="A5669" s="8" t="s">
        <v>103</v>
      </c>
      <c r="B5669" s="42">
        <v>12</v>
      </c>
      <c r="C5669" s="42">
        <v>4</v>
      </c>
      <c r="D5669" s="42">
        <v>4</v>
      </c>
      <c r="E5669" s="1" t="s">
        <v>65</v>
      </c>
      <c r="F5669" s="41" t="s">
        <v>154</v>
      </c>
      <c r="G5669" t="str">
        <f>VLOOKUP($E5669,rahvdata!$AD$2:$AE$80,2,FALSE)</f>
        <v>Saare</v>
      </c>
      <c r="H5669" t="s">
        <v>247</v>
      </c>
      <c r="I5669" t="s">
        <v>251</v>
      </c>
    </row>
    <row r="5670" spans="1:9" x14ac:dyDescent="0.35">
      <c r="A5670" s="8" t="s">
        <v>103</v>
      </c>
      <c r="B5670" s="42">
        <v>16</v>
      </c>
      <c r="C5670" s="42">
        <v>16</v>
      </c>
      <c r="D5670" s="42">
        <v>4</v>
      </c>
      <c r="E5670" s="1" t="s">
        <v>65</v>
      </c>
      <c r="F5670" s="41" t="s">
        <v>155</v>
      </c>
      <c r="G5670" t="str">
        <f>VLOOKUP($E5670,rahvdata!$AD$2:$AE$80,2,FALSE)</f>
        <v>Saare</v>
      </c>
      <c r="H5670" t="s">
        <v>247</v>
      </c>
      <c r="I5670" t="s">
        <v>251</v>
      </c>
    </row>
    <row r="5671" spans="1:9" x14ac:dyDescent="0.35">
      <c r="A5671" s="8" t="s">
        <v>103</v>
      </c>
      <c r="B5671" s="42">
        <v>14</v>
      </c>
      <c r="C5671" s="42">
        <v>7</v>
      </c>
      <c r="D5671" s="42">
        <v>7</v>
      </c>
      <c r="E5671" s="1" t="s">
        <v>65</v>
      </c>
      <c r="F5671" s="41" t="s">
        <v>156</v>
      </c>
      <c r="G5671" t="str">
        <f>VLOOKUP($E5671,rahvdata!$AD$2:$AE$80,2,FALSE)</f>
        <v>Saare</v>
      </c>
      <c r="H5671" t="s">
        <v>247</v>
      </c>
      <c r="I5671" t="s">
        <v>251</v>
      </c>
    </row>
    <row r="5672" spans="1:9" x14ac:dyDescent="0.35">
      <c r="A5672" s="8" t="s">
        <v>103</v>
      </c>
      <c r="B5672" s="42">
        <v>15</v>
      </c>
      <c r="C5672" s="42">
        <v>11</v>
      </c>
      <c r="D5672" s="42">
        <v>4</v>
      </c>
      <c r="E5672" s="1" t="s">
        <v>65</v>
      </c>
      <c r="F5672" s="41" t="s">
        <v>157</v>
      </c>
      <c r="G5672" t="str">
        <f>VLOOKUP($E5672,rahvdata!$AD$2:$AE$80,2,FALSE)</f>
        <v>Saare</v>
      </c>
      <c r="H5672" t="s">
        <v>247</v>
      </c>
      <c r="I5672" t="s">
        <v>251</v>
      </c>
    </row>
    <row r="5673" spans="1:9" x14ac:dyDescent="0.35">
      <c r="A5673" s="8" t="s">
        <v>103</v>
      </c>
      <c r="B5673" s="42">
        <v>10</v>
      </c>
      <c r="C5673" s="42">
        <v>7</v>
      </c>
      <c r="D5673" s="42">
        <v>10</v>
      </c>
      <c r="E5673" s="1" t="s">
        <v>65</v>
      </c>
      <c r="F5673" s="41" t="s">
        <v>158</v>
      </c>
      <c r="G5673" t="str">
        <f>VLOOKUP($E5673,rahvdata!$AD$2:$AE$80,2,FALSE)</f>
        <v>Saare</v>
      </c>
      <c r="H5673" t="s">
        <v>247</v>
      </c>
      <c r="I5673" t="s">
        <v>251</v>
      </c>
    </row>
    <row r="5674" spans="1:9" x14ac:dyDescent="0.35">
      <c r="A5674" s="8" t="s">
        <v>103</v>
      </c>
      <c r="B5674" s="42">
        <v>14</v>
      </c>
      <c r="C5674" s="42">
        <v>5</v>
      </c>
      <c r="D5674" s="42">
        <v>8</v>
      </c>
      <c r="E5674" s="1" t="s">
        <v>65</v>
      </c>
      <c r="F5674" s="41" t="s">
        <v>159</v>
      </c>
      <c r="G5674" t="str">
        <f>VLOOKUP($E5674,rahvdata!$AD$2:$AE$80,2,FALSE)</f>
        <v>Saare</v>
      </c>
      <c r="H5674" t="s">
        <v>247</v>
      </c>
      <c r="I5674" t="s">
        <v>251</v>
      </c>
    </row>
    <row r="5675" spans="1:9" x14ac:dyDescent="0.35">
      <c r="A5675" s="8" t="s">
        <v>103</v>
      </c>
      <c r="B5675" s="42">
        <v>12</v>
      </c>
      <c r="C5675" s="42">
        <v>6</v>
      </c>
      <c r="D5675" s="42">
        <v>4</v>
      </c>
      <c r="E5675" s="1" t="s">
        <v>65</v>
      </c>
      <c r="F5675" s="41" t="s">
        <v>160</v>
      </c>
      <c r="G5675" t="str">
        <f>VLOOKUP($E5675,rahvdata!$AD$2:$AE$80,2,FALSE)</f>
        <v>Saare</v>
      </c>
      <c r="H5675" t="s">
        <v>247</v>
      </c>
    </row>
    <row r="5676" spans="1:9" x14ac:dyDescent="0.35">
      <c r="A5676" s="8" t="s">
        <v>103</v>
      </c>
      <c r="B5676" s="42">
        <v>14</v>
      </c>
      <c r="C5676" s="42">
        <v>11</v>
      </c>
      <c r="D5676" s="42">
        <v>0</v>
      </c>
      <c r="E5676" s="1" t="s">
        <v>65</v>
      </c>
      <c r="F5676" s="41" t="s">
        <v>161</v>
      </c>
      <c r="G5676" t="str">
        <f>VLOOKUP($E5676,rahvdata!$AD$2:$AE$80,2,FALSE)</f>
        <v>Saare</v>
      </c>
      <c r="H5676" t="s">
        <v>247</v>
      </c>
    </row>
    <row r="5677" spans="1:9" x14ac:dyDescent="0.35">
      <c r="A5677" s="8" t="s">
        <v>103</v>
      </c>
      <c r="B5677" s="42">
        <v>10</v>
      </c>
      <c r="C5677" s="42">
        <v>4</v>
      </c>
      <c r="D5677" s="42">
        <v>6</v>
      </c>
      <c r="E5677" s="1" t="s">
        <v>65</v>
      </c>
      <c r="F5677" s="41" t="s">
        <v>162</v>
      </c>
      <c r="G5677" t="str">
        <f>VLOOKUP($E5677,rahvdata!$AD$2:$AE$80,2,FALSE)</f>
        <v>Saare</v>
      </c>
      <c r="H5677" t="s">
        <v>248</v>
      </c>
    </row>
    <row r="5678" spans="1:9" x14ac:dyDescent="0.35">
      <c r="A5678" s="3" t="s">
        <v>102</v>
      </c>
      <c r="B5678" s="42">
        <v>14</v>
      </c>
      <c r="C5678" s="42">
        <v>8</v>
      </c>
      <c r="D5678" s="42">
        <v>6</v>
      </c>
      <c r="E5678" s="1" t="s">
        <v>65</v>
      </c>
      <c r="F5678" s="41" t="s">
        <v>163</v>
      </c>
      <c r="G5678" t="str">
        <f>VLOOKUP($E5678,rahvdata!$AD$2:$AE$80,2,FALSE)</f>
        <v>Saare</v>
      </c>
      <c r="H5678" t="s">
        <v>248</v>
      </c>
    </row>
    <row r="5679" spans="1:9" x14ac:dyDescent="0.35">
      <c r="A5679" s="3" t="s">
        <v>102</v>
      </c>
      <c r="B5679" s="42">
        <v>15</v>
      </c>
      <c r="C5679" s="42">
        <v>6</v>
      </c>
      <c r="D5679" s="42">
        <v>9</v>
      </c>
      <c r="E5679" s="1" t="s">
        <v>65</v>
      </c>
      <c r="F5679" s="41" t="s">
        <v>164</v>
      </c>
      <c r="G5679" t="str">
        <f>VLOOKUP($E5679,rahvdata!$AD$2:$AE$80,2,FALSE)</f>
        <v>Saare</v>
      </c>
      <c r="H5679" t="s">
        <v>248</v>
      </c>
    </row>
    <row r="5680" spans="1:9" x14ac:dyDescent="0.35">
      <c r="A5680" s="3" t="s">
        <v>102</v>
      </c>
      <c r="B5680" s="42">
        <v>11</v>
      </c>
      <c r="C5680" s="42">
        <v>3</v>
      </c>
      <c r="D5680" s="42">
        <v>5</v>
      </c>
      <c r="E5680" s="1" t="s">
        <v>65</v>
      </c>
      <c r="F5680" s="41" t="s">
        <v>165</v>
      </c>
      <c r="G5680" t="str">
        <f>VLOOKUP($E5680,rahvdata!$AD$2:$AE$80,2,FALSE)</f>
        <v>Saare</v>
      </c>
      <c r="H5680" t="s">
        <v>248</v>
      </c>
    </row>
    <row r="5681" spans="1:8" x14ac:dyDescent="0.35">
      <c r="A5681" s="3" t="s">
        <v>102</v>
      </c>
      <c r="B5681" s="42">
        <v>14</v>
      </c>
      <c r="C5681" s="42">
        <v>8</v>
      </c>
      <c r="D5681" s="42">
        <v>3</v>
      </c>
      <c r="E5681" s="1" t="s">
        <v>65</v>
      </c>
      <c r="F5681" s="41" t="s">
        <v>166</v>
      </c>
      <c r="G5681" t="str">
        <f>VLOOKUP($E5681,rahvdata!$AD$2:$AE$80,2,FALSE)</f>
        <v>Saare</v>
      </c>
      <c r="H5681" t="s">
        <v>248</v>
      </c>
    </row>
    <row r="5682" spans="1:8" x14ac:dyDescent="0.35">
      <c r="A5682" s="3" t="s">
        <v>102</v>
      </c>
      <c r="B5682" s="42">
        <v>10</v>
      </c>
      <c r="C5682" s="42">
        <v>4</v>
      </c>
      <c r="D5682" s="42">
        <v>6</v>
      </c>
      <c r="E5682" s="1" t="s">
        <v>65</v>
      </c>
      <c r="F5682" s="41" t="s">
        <v>167</v>
      </c>
      <c r="G5682" t="str">
        <f>VLOOKUP($E5682,rahvdata!$AD$2:$AE$80,2,FALSE)</f>
        <v>Saare</v>
      </c>
      <c r="H5682" t="s">
        <v>248</v>
      </c>
    </row>
    <row r="5683" spans="1:8" x14ac:dyDescent="0.35">
      <c r="A5683" s="3" t="s">
        <v>102</v>
      </c>
      <c r="B5683" s="42">
        <v>11</v>
      </c>
      <c r="C5683" s="42">
        <v>6</v>
      </c>
      <c r="D5683" s="42">
        <v>8</v>
      </c>
      <c r="E5683" s="1" t="s">
        <v>65</v>
      </c>
      <c r="F5683" s="41" t="s">
        <v>168</v>
      </c>
      <c r="G5683" t="str">
        <f>VLOOKUP($E5683,rahvdata!$AD$2:$AE$80,2,FALSE)</f>
        <v>Saare</v>
      </c>
      <c r="H5683" t="s">
        <v>248</v>
      </c>
    </row>
    <row r="5684" spans="1:8" x14ac:dyDescent="0.35">
      <c r="A5684" s="3" t="s">
        <v>102</v>
      </c>
      <c r="B5684" s="42">
        <v>19</v>
      </c>
      <c r="C5684" s="42">
        <v>10</v>
      </c>
      <c r="D5684" s="42">
        <v>9</v>
      </c>
      <c r="E5684" s="1" t="s">
        <v>65</v>
      </c>
      <c r="F5684" s="41" t="s">
        <v>169</v>
      </c>
      <c r="G5684" t="str">
        <f>VLOOKUP($E5684,rahvdata!$AD$2:$AE$80,2,FALSE)</f>
        <v>Saare</v>
      </c>
      <c r="H5684" t="s">
        <v>248</v>
      </c>
    </row>
    <row r="5685" spans="1:8" x14ac:dyDescent="0.35">
      <c r="A5685" s="3" t="s">
        <v>102</v>
      </c>
      <c r="B5685" s="42">
        <v>14</v>
      </c>
      <c r="C5685" s="42">
        <v>7</v>
      </c>
      <c r="D5685" s="42">
        <v>6</v>
      </c>
      <c r="E5685" s="1" t="s">
        <v>65</v>
      </c>
      <c r="F5685" s="41" t="s">
        <v>170</v>
      </c>
      <c r="G5685" t="str">
        <f>VLOOKUP($E5685,rahvdata!$AD$2:$AE$80,2,FALSE)</f>
        <v>Saare</v>
      </c>
      <c r="H5685" t="s">
        <v>248</v>
      </c>
    </row>
    <row r="5686" spans="1:8" x14ac:dyDescent="0.35">
      <c r="A5686" s="3" t="s">
        <v>102</v>
      </c>
      <c r="B5686" s="42">
        <v>20</v>
      </c>
      <c r="C5686" s="42">
        <v>16</v>
      </c>
      <c r="D5686" s="42">
        <v>8</v>
      </c>
      <c r="E5686" s="1" t="s">
        <v>65</v>
      </c>
      <c r="F5686" s="41" t="s">
        <v>171</v>
      </c>
      <c r="G5686" t="str">
        <f>VLOOKUP($E5686,rahvdata!$AD$2:$AE$80,2,FALSE)</f>
        <v>Saare</v>
      </c>
      <c r="H5686" t="s">
        <v>248</v>
      </c>
    </row>
    <row r="5687" spans="1:8" x14ac:dyDescent="0.35">
      <c r="A5687" s="3" t="s">
        <v>102</v>
      </c>
      <c r="B5687" s="42">
        <v>25</v>
      </c>
      <c r="C5687" s="42">
        <v>11</v>
      </c>
      <c r="D5687" s="42">
        <v>18</v>
      </c>
      <c r="E5687" s="1" t="s">
        <v>65</v>
      </c>
      <c r="F5687" s="41" t="s">
        <v>172</v>
      </c>
      <c r="G5687" t="str">
        <f>VLOOKUP($E5687,rahvdata!$AD$2:$AE$80,2,FALSE)</f>
        <v>Saare</v>
      </c>
      <c r="H5687" t="s">
        <v>248</v>
      </c>
    </row>
    <row r="5688" spans="1:8" x14ac:dyDescent="0.35">
      <c r="A5688" s="3" t="s">
        <v>104</v>
      </c>
      <c r="B5688" s="42">
        <v>18</v>
      </c>
      <c r="C5688" s="42">
        <v>13</v>
      </c>
      <c r="D5688" s="42">
        <v>7</v>
      </c>
      <c r="E5688" s="1" t="s">
        <v>65</v>
      </c>
      <c r="F5688" s="41" t="s">
        <v>173</v>
      </c>
      <c r="G5688" t="str">
        <f>VLOOKUP($E5688,rahvdata!$AD$2:$AE$80,2,FALSE)</f>
        <v>Saare</v>
      </c>
      <c r="H5688" t="s">
        <v>248</v>
      </c>
    </row>
    <row r="5689" spans="1:8" x14ac:dyDescent="0.35">
      <c r="A5689" s="3" t="s">
        <v>104</v>
      </c>
      <c r="B5689" s="42">
        <v>18</v>
      </c>
      <c r="C5689" s="42">
        <v>13</v>
      </c>
      <c r="D5689" s="42">
        <v>3</v>
      </c>
      <c r="E5689" s="1" t="s">
        <v>65</v>
      </c>
      <c r="F5689" s="41" t="s">
        <v>174</v>
      </c>
      <c r="G5689" t="str">
        <f>VLOOKUP($E5689,rahvdata!$AD$2:$AE$80,2,FALSE)</f>
        <v>Saare</v>
      </c>
      <c r="H5689" t="s">
        <v>248</v>
      </c>
    </row>
    <row r="5690" spans="1:8" x14ac:dyDescent="0.35">
      <c r="A5690" s="3" t="s">
        <v>104</v>
      </c>
      <c r="B5690" s="42">
        <v>24</v>
      </c>
      <c r="C5690" s="42">
        <v>13</v>
      </c>
      <c r="D5690" s="42">
        <v>11</v>
      </c>
      <c r="E5690" s="1" t="s">
        <v>65</v>
      </c>
      <c r="F5690" s="41" t="s">
        <v>175</v>
      </c>
      <c r="G5690" t="str">
        <f>VLOOKUP($E5690,rahvdata!$AD$2:$AE$80,2,FALSE)</f>
        <v>Saare</v>
      </c>
      <c r="H5690" t="s">
        <v>248</v>
      </c>
    </row>
    <row r="5691" spans="1:8" x14ac:dyDescent="0.35">
      <c r="A5691" s="3" t="s">
        <v>104</v>
      </c>
      <c r="B5691" s="42">
        <v>22</v>
      </c>
      <c r="C5691" s="42">
        <v>9</v>
      </c>
      <c r="D5691" s="42">
        <v>13</v>
      </c>
      <c r="E5691" s="1" t="s">
        <v>65</v>
      </c>
      <c r="F5691" s="41" t="s">
        <v>176</v>
      </c>
      <c r="G5691" t="str">
        <f>VLOOKUP($E5691,rahvdata!$AD$2:$AE$80,2,FALSE)</f>
        <v>Saare</v>
      </c>
      <c r="H5691" t="s">
        <v>248</v>
      </c>
    </row>
    <row r="5692" spans="1:8" x14ac:dyDescent="0.35">
      <c r="A5692" s="3" t="s">
        <v>104</v>
      </c>
      <c r="B5692" s="42">
        <v>21</v>
      </c>
      <c r="C5692" s="42">
        <v>14</v>
      </c>
      <c r="D5692" s="42">
        <v>12</v>
      </c>
      <c r="E5692" s="1" t="s">
        <v>65</v>
      </c>
      <c r="F5692" s="41" t="s">
        <v>177</v>
      </c>
      <c r="G5692" t="str">
        <f>VLOOKUP($E5692,rahvdata!$AD$2:$AE$80,2,FALSE)</f>
        <v>Saare</v>
      </c>
      <c r="H5692" t="s">
        <v>248</v>
      </c>
    </row>
    <row r="5693" spans="1:8" x14ac:dyDescent="0.35">
      <c r="A5693" s="3" t="s">
        <v>104</v>
      </c>
      <c r="B5693" s="42">
        <v>20</v>
      </c>
      <c r="C5693" s="42">
        <v>10</v>
      </c>
      <c r="D5693" s="42">
        <v>10</v>
      </c>
      <c r="E5693" s="1" t="s">
        <v>65</v>
      </c>
      <c r="F5693" s="41" t="s">
        <v>178</v>
      </c>
      <c r="G5693" t="str">
        <f>VLOOKUP($E5693,rahvdata!$AD$2:$AE$80,2,FALSE)</f>
        <v>Saare</v>
      </c>
      <c r="H5693" t="s">
        <v>248</v>
      </c>
    </row>
    <row r="5694" spans="1:8" x14ac:dyDescent="0.35">
      <c r="A5694" s="3" t="s">
        <v>104</v>
      </c>
      <c r="B5694" s="42">
        <v>18</v>
      </c>
      <c r="C5694" s="42">
        <v>9</v>
      </c>
      <c r="D5694" s="42">
        <v>9</v>
      </c>
      <c r="E5694" s="1" t="s">
        <v>65</v>
      </c>
      <c r="F5694" s="41" t="s">
        <v>179</v>
      </c>
      <c r="G5694" t="str">
        <f>VLOOKUP($E5694,rahvdata!$AD$2:$AE$80,2,FALSE)</f>
        <v>Saare</v>
      </c>
      <c r="H5694" t="s">
        <v>248</v>
      </c>
    </row>
    <row r="5695" spans="1:8" x14ac:dyDescent="0.35">
      <c r="A5695" s="3" t="s">
        <v>104</v>
      </c>
      <c r="B5695" s="42">
        <v>19</v>
      </c>
      <c r="C5695" s="42">
        <v>11</v>
      </c>
      <c r="D5695" s="42">
        <v>3</v>
      </c>
      <c r="E5695" s="1" t="s">
        <v>65</v>
      </c>
      <c r="F5695" s="41" t="s">
        <v>180</v>
      </c>
      <c r="G5695" t="str">
        <f>VLOOKUP($E5695,rahvdata!$AD$2:$AE$80,2,FALSE)</f>
        <v>Saare</v>
      </c>
      <c r="H5695" t="s">
        <v>248</v>
      </c>
    </row>
    <row r="5696" spans="1:8" x14ac:dyDescent="0.35">
      <c r="A5696" s="3" t="s">
        <v>104</v>
      </c>
      <c r="B5696" s="42">
        <v>14</v>
      </c>
      <c r="C5696" s="42">
        <v>7</v>
      </c>
      <c r="D5696" s="42">
        <v>7</v>
      </c>
      <c r="E5696" s="1" t="s">
        <v>65</v>
      </c>
      <c r="F5696" s="41" t="s">
        <v>181</v>
      </c>
      <c r="G5696" t="str">
        <f>VLOOKUP($E5696,rahvdata!$AD$2:$AE$80,2,FALSE)</f>
        <v>Saare</v>
      </c>
      <c r="H5696" t="s">
        <v>248</v>
      </c>
    </row>
    <row r="5697" spans="1:8" x14ac:dyDescent="0.35">
      <c r="A5697" s="3" t="s">
        <v>104</v>
      </c>
      <c r="B5697" s="42">
        <v>16</v>
      </c>
      <c r="C5697" s="42">
        <v>10</v>
      </c>
      <c r="D5697" s="42">
        <v>6</v>
      </c>
      <c r="E5697" s="1" t="s">
        <v>65</v>
      </c>
      <c r="F5697" s="41" t="s">
        <v>182</v>
      </c>
      <c r="G5697" t="str">
        <f>VLOOKUP($E5697,rahvdata!$AD$2:$AE$80,2,FALSE)</f>
        <v>Saare</v>
      </c>
      <c r="H5697" t="s">
        <v>248</v>
      </c>
    </row>
    <row r="5698" spans="1:8" x14ac:dyDescent="0.35">
      <c r="A5698" s="3" t="s">
        <v>105</v>
      </c>
      <c r="B5698" s="42">
        <v>14</v>
      </c>
      <c r="C5698" s="42">
        <v>4</v>
      </c>
      <c r="D5698" s="42">
        <v>9</v>
      </c>
      <c r="E5698" s="1" t="s">
        <v>65</v>
      </c>
      <c r="F5698" s="41" t="s">
        <v>183</v>
      </c>
      <c r="G5698" t="str">
        <f>VLOOKUP($E5698,rahvdata!$AD$2:$AE$80,2,FALSE)</f>
        <v>Saare</v>
      </c>
      <c r="H5698" t="s">
        <v>248</v>
      </c>
    </row>
    <row r="5699" spans="1:8" x14ac:dyDescent="0.35">
      <c r="A5699" s="3" t="s">
        <v>105</v>
      </c>
      <c r="B5699" s="42">
        <v>18</v>
      </c>
      <c r="C5699" s="42">
        <v>10</v>
      </c>
      <c r="D5699" s="42">
        <v>8</v>
      </c>
      <c r="E5699" s="1" t="s">
        <v>65</v>
      </c>
      <c r="F5699" s="41" t="s">
        <v>184</v>
      </c>
      <c r="G5699" t="str">
        <f>VLOOKUP($E5699,rahvdata!$AD$2:$AE$80,2,FALSE)</f>
        <v>Saare</v>
      </c>
      <c r="H5699" t="s">
        <v>248</v>
      </c>
    </row>
    <row r="5700" spans="1:8" x14ac:dyDescent="0.35">
      <c r="A5700" s="3" t="s">
        <v>105</v>
      </c>
      <c r="B5700" s="42">
        <v>16</v>
      </c>
      <c r="C5700" s="42">
        <v>9</v>
      </c>
      <c r="D5700" s="42">
        <v>7</v>
      </c>
      <c r="E5700" s="1" t="s">
        <v>65</v>
      </c>
      <c r="F5700" s="41" t="s">
        <v>185</v>
      </c>
      <c r="G5700" t="str">
        <f>VLOOKUP($E5700,rahvdata!$AD$2:$AE$80,2,FALSE)</f>
        <v>Saare</v>
      </c>
      <c r="H5700" t="s">
        <v>248</v>
      </c>
    </row>
    <row r="5701" spans="1:8" x14ac:dyDescent="0.35">
      <c r="A5701" s="3" t="s">
        <v>105</v>
      </c>
      <c r="B5701" s="42">
        <v>16</v>
      </c>
      <c r="C5701" s="42">
        <v>10</v>
      </c>
      <c r="D5701" s="42">
        <v>3</v>
      </c>
      <c r="E5701" s="1" t="s">
        <v>65</v>
      </c>
      <c r="F5701" s="41" t="s">
        <v>186</v>
      </c>
      <c r="G5701" t="str">
        <f>VLOOKUP($E5701,rahvdata!$AD$2:$AE$80,2,FALSE)</f>
        <v>Saare</v>
      </c>
      <c r="H5701" t="s">
        <v>248</v>
      </c>
    </row>
    <row r="5702" spans="1:8" x14ac:dyDescent="0.35">
      <c r="A5702" s="3" t="s">
        <v>105</v>
      </c>
      <c r="B5702" s="42">
        <v>13</v>
      </c>
      <c r="C5702" s="42">
        <v>6</v>
      </c>
      <c r="D5702" s="42">
        <v>5</v>
      </c>
      <c r="E5702" s="1" t="s">
        <v>65</v>
      </c>
      <c r="F5702" s="41" t="s">
        <v>187</v>
      </c>
      <c r="G5702" t="str">
        <f>VLOOKUP($E5702,rahvdata!$AD$2:$AE$80,2,FALSE)</f>
        <v>Saare</v>
      </c>
      <c r="H5702" t="s">
        <v>248</v>
      </c>
    </row>
    <row r="5703" spans="1:8" x14ac:dyDescent="0.35">
      <c r="A5703" s="3" t="s">
        <v>105</v>
      </c>
      <c r="B5703" s="42">
        <v>16</v>
      </c>
      <c r="C5703" s="42">
        <v>8</v>
      </c>
      <c r="D5703" s="42">
        <v>7</v>
      </c>
      <c r="E5703" s="1" t="s">
        <v>65</v>
      </c>
      <c r="F5703" s="41" t="s">
        <v>188</v>
      </c>
      <c r="G5703" t="str">
        <f>VLOOKUP($E5703,rahvdata!$AD$2:$AE$80,2,FALSE)</f>
        <v>Saare</v>
      </c>
      <c r="H5703" t="s">
        <v>248</v>
      </c>
    </row>
    <row r="5704" spans="1:8" x14ac:dyDescent="0.35">
      <c r="A5704" s="3" t="s">
        <v>105</v>
      </c>
      <c r="B5704" s="42">
        <v>18</v>
      </c>
      <c r="C5704" s="42">
        <v>10</v>
      </c>
      <c r="D5704" s="42">
        <v>12</v>
      </c>
      <c r="E5704" s="1" t="s">
        <v>65</v>
      </c>
      <c r="F5704" s="41" t="s">
        <v>189</v>
      </c>
      <c r="G5704" t="str">
        <f>VLOOKUP($E5704,rahvdata!$AD$2:$AE$80,2,FALSE)</f>
        <v>Saare</v>
      </c>
      <c r="H5704" t="s">
        <v>248</v>
      </c>
    </row>
    <row r="5705" spans="1:8" x14ac:dyDescent="0.35">
      <c r="A5705" s="3" t="s">
        <v>105</v>
      </c>
      <c r="B5705" s="42">
        <v>23</v>
      </c>
      <c r="C5705" s="42">
        <v>15</v>
      </c>
      <c r="D5705" s="42">
        <v>11</v>
      </c>
      <c r="E5705" s="1" t="s">
        <v>65</v>
      </c>
      <c r="F5705" s="41" t="s">
        <v>190</v>
      </c>
      <c r="G5705" t="str">
        <f>VLOOKUP($E5705,rahvdata!$AD$2:$AE$80,2,FALSE)</f>
        <v>Saare</v>
      </c>
      <c r="H5705" t="s">
        <v>248</v>
      </c>
    </row>
    <row r="5706" spans="1:8" x14ac:dyDescent="0.35">
      <c r="A5706" s="3" t="s">
        <v>105</v>
      </c>
      <c r="B5706" s="42">
        <v>21</v>
      </c>
      <c r="C5706" s="42">
        <v>10</v>
      </c>
      <c r="D5706" s="42">
        <v>11</v>
      </c>
      <c r="E5706" s="1" t="s">
        <v>65</v>
      </c>
      <c r="F5706" s="41" t="s">
        <v>191</v>
      </c>
      <c r="G5706" t="str">
        <f>VLOOKUP($E5706,rahvdata!$AD$2:$AE$80,2,FALSE)</f>
        <v>Saare</v>
      </c>
      <c r="H5706" t="s">
        <v>248</v>
      </c>
    </row>
    <row r="5707" spans="1:8" x14ac:dyDescent="0.35">
      <c r="A5707" s="3" t="s">
        <v>105</v>
      </c>
      <c r="B5707" s="42">
        <v>23</v>
      </c>
      <c r="C5707" s="42">
        <v>15</v>
      </c>
      <c r="D5707" s="42">
        <v>8</v>
      </c>
      <c r="E5707" s="1" t="s">
        <v>65</v>
      </c>
      <c r="F5707" s="41" t="s">
        <v>192</v>
      </c>
      <c r="G5707" t="str">
        <f>VLOOKUP($E5707,rahvdata!$AD$2:$AE$80,2,FALSE)</f>
        <v>Saare</v>
      </c>
      <c r="H5707" t="s">
        <v>248</v>
      </c>
    </row>
    <row r="5708" spans="1:8" x14ac:dyDescent="0.35">
      <c r="A5708" s="3" t="s">
        <v>106</v>
      </c>
      <c r="B5708" s="42">
        <v>25</v>
      </c>
      <c r="C5708" s="42">
        <v>15</v>
      </c>
      <c r="D5708" s="42">
        <v>14</v>
      </c>
      <c r="E5708" s="1" t="s">
        <v>65</v>
      </c>
      <c r="F5708" s="41" t="s">
        <v>193</v>
      </c>
      <c r="G5708" t="str">
        <f>VLOOKUP($E5708,rahvdata!$AD$2:$AE$80,2,FALSE)</f>
        <v>Saare</v>
      </c>
      <c r="H5708" t="s">
        <v>248</v>
      </c>
    </row>
    <row r="5709" spans="1:8" x14ac:dyDescent="0.35">
      <c r="A5709" s="3" t="s">
        <v>106</v>
      </c>
      <c r="B5709" s="42">
        <v>23</v>
      </c>
      <c r="C5709" s="42">
        <v>12</v>
      </c>
      <c r="D5709" s="42">
        <v>8</v>
      </c>
      <c r="E5709" s="1" t="s">
        <v>65</v>
      </c>
      <c r="F5709" s="41" t="s">
        <v>194</v>
      </c>
      <c r="G5709" t="str">
        <f>VLOOKUP($E5709,rahvdata!$AD$2:$AE$80,2,FALSE)</f>
        <v>Saare</v>
      </c>
      <c r="H5709" t="s">
        <v>248</v>
      </c>
    </row>
    <row r="5710" spans="1:8" x14ac:dyDescent="0.35">
      <c r="A5710" s="3" t="s">
        <v>106</v>
      </c>
      <c r="B5710" s="42">
        <v>29</v>
      </c>
      <c r="C5710" s="42">
        <v>13</v>
      </c>
      <c r="D5710" s="42">
        <v>16</v>
      </c>
      <c r="E5710" s="1" t="s">
        <v>65</v>
      </c>
      <c r="F5710" s="41" t="s">
        <v>195</v>
      </c>
      <c r="G5710" t="str">
        <f>VLOOKUP($E5710,rahvdata!$AD$2:$AE$80,2,FALSE)</f>
        <v>Saare</v>
      </c>
      <c r="H5710" t="s">
        <v>248</v>
      </c>
    </row>
    <row r="5711" spans="1:8" x14ac:dyDescent="0.35">
      <c r="A5711" s="3" t="s">
        <v>106</v>
      </c>
      <c r="B5711" s="42">
        <v>36</v>
      </c>
      <c r="C5711" s="42">
        <v>17</v>
      </c>
      <c r="D5711" s="42">
        <v>19</v>
      </c>
      <c r="E5711" s="1" t="s">
        <v>65</v>
      </c>
      <c r="F5711" s="41" t="s">
        <v>196</v>
      </c>
      <c r="G5711" t="str">
        <f>VLOOKUP($E5711,rahvdata!$AD$2:$AE$80,2,FALSE)</f>
        <v>Saare</v>
      </c>
      <c r="H5711" t="s">
        <v>248</v>
      </c>
    </row>
    <row r="5712" spans="1:8" x14ac:dyDescent="0.35">
      <c r="A5712" s="3" t="s">
        <v>106</v>
      </c>
      <c r="B5712" s="42">
        <v>21</v>
      </c>
      <c r="C5712" s="42">
        <v>10</v>
      </c>
      <c r="D5712" s="42">
        <v>11</v>
      </c>
      <c r="E5712" s="1" t="s">
        <v>65</v>
      </c>
      <c r="F5712" s="41" t="s">
        <v>197</v>
      </c>
      <c r="G5712" t="str">
        <f>VLOOKUP($E5712,rahvdata!$AD$2:$AE$80,2,FALSE)</f>
        <v>Saare</v>
      </c>
      <c r="H5712" t="s">
        <v>248</v>
      </c>
    </row>
    <row r="5713" spans="1:9" x14ac:dyDescent="0.35">
      <c r="A5713" s="3" t="s">
        <v>106</v>
      </c>
      <c r="B5713" s="42">
        <v>25</v>
      </c>
      <c r="C5713" s="42">
        <v>11</v>
      </c>
      <c r="D5713" s="42">
        <v>17</v>
      </c>
      <c r="E5713" s="1" t="s">
        <v>65</v>
      </c>
      <c r="F5713" s="41" t="s">
        <v>198</v>
      </c>
      <c r="G5713" t="str">
        <f>VLOOKUP($E5713,rahvdata!$AD$2:$AE$80,2,FALSE)</f>
        <v>Saare</v>
      </c>
      <c r="H5713" t="s">
        <v>248</v>
      </c>
    </row>
    <row r="5714" spans="1:9" x14ac:dyDescent="0.35">
      <c r="A5714" s="3" t="s">
        <v>106</v>
      </c>
      <c r="B5714" s="42">
        <v>21</v>
      </c>
      <c r="C5714" s="42">
        <v>14</v>
      </c>
      <c r="D5714" s="42">
        <v>7</v>
      </c>
      <c r="E5714" s="1" t="s">
        <v>65</v>
      </c>
      <c r="F5714" s="41" t="s">
        <v>199</v>
      </c>
      <c r="G5714" t="str">
        <f>VLOOKUP($E5714,rahvdata!$AD$2:$AE$80,2,FALSE)</f>
        <v>Saare</v>
      </c>
      <c r="H5714" t="s">
        <v>248</v>
      </c>
    </row>
    <row r="5715" spans="1:9" x14ac:dyDescent="0.35">
      <c r="A5715" s="3" t="s">
        <v>106</v>
      </c>
      <c r="B5715" s="42">
        <v>27</v>
      </c>
      <c r="C5715" s="42">
        <v>18</v>
      </c>
      <c r="D5715" s="42">
        <v>9</v>
      </c>
      <c r="E5715" s="1" t="s">
        <v>65</v>
      </c>
      <c r="F5715" s="41" t="s">
        <v>200</v>
      </c>
      <c r="G5715" t="str">
        <f>VLOOKUP($E5715,rahvdata!$AD$2:$AE$80,2,FALSE)</f>
        <v>Saare</v>
      </c>
      <c r="H5715" t="s">
        <v>248</v>
      </c>
    </row>
    <row r="5716" spans="1:9" x14ac:dyDescent="0.35">
      <c r="A5716" s="3" t="s">
        <v>106</v>
      </c>
      <c r="B5716" s="42">
        <v>33</v>
      </c>
      <c r="C5716" s="42">
        <v>21</v>
      </c>
      <c r="D5716" s="42">
        <v>8</v>
      </c>
      <c r="E5716" s="1" t="s">
        <v>65</v>
      </c>
      <c r="F5716" s="41" t="s">
        <v>201</v>
      </c>
      <c r="G5716" t="str">
        <f>VLOOKUP($E5716,rahvdata!$AD$2:$AE$80,2,FALSE)</f>
        <v>Saare</v>
      </c>
      <c r="H5716" t="s">
        <v>248</v>
      </c>
    </row>
    <row r="5717" spans="1:9" x14ac:dyDescent="0.35">
      <c r="A5717" s="3" t="s">
        <v>106</v>
      </c>
      <c r="B5717" s="42">
        <v>20</v>
      </c>
      <c r="C5717" s="42">
        <v>9</v>
      </c>
      <c r="D5717" s="42">
        <v>6</v>
      </c>
      <c r="E5717" s="1" t="s">
        <v>65</v>
      </c>
      <c r="F5717" s="41" t="s">
        <v>202</v>
      </c>
      <c r="G5717" t="str">
        <f>VLOOKUP($E5717,rahvdata!$AD$2:$AE$80,2,FALSE)</f>
        <v>Saare</v>
      </c>
      <c r="H5717" t="s">
        <v>248</v>
      </c>
    </row>
    <row r="5718" spans="1:9" x14ac:dyDescent="0.35">
      <c r="A5718" s="3" t="s">
        <v>107</v>
      </c>
      <c r="B5718" s="42">
        <v>24</v>
      </c>
      <c r="C5718" s="42">
        <v>16</v>
      </c>
      <c r="D5718" s="42">
        <v>8</v>
      </c>
      <c r="E5718" s="1" t="s">
        <v>65</v>
      </c>
      <c r="F5718" s="41" t="s">
        <v>203</v>
      </c>
      <c r="G5718" t="str">
        <f>VLOOKUP($E5718,rahvdata!$AD$2:$AE$80,2,FALSE)</f>
        <v>Saare</v>
      </c>
      <c r="H5718" t="s">
        <v>248</v>
      </c>
    </row>
    <row r="5719" spans="1:9" x14ac:dyDescent="0.35">
      <c r="A5719" s="3" t="s">
        <v>107</v>
      </c>
      <c r="B5719" s="42">
        <v>28</v>
      </c>
      <c r="C5719" s="42">
        <v>14</v>
      </c>
      <c r="D5719" s="42">
        <v>14</v>
      </c>
      <c r="E5719" s="1" t="s">
        <v>65</v>
      </c>
      <c r="F5719" s="41" t="s">
        <v>204</v>
      </c>
      <c r="G5719" t="str">
        <f>VLOOKUP($E5719,rahvdata!$AD$2:$AE$80,2,FALSE)</f>
        <v>Saare</v>
      </c>
      <c r="H5719" t="s">
        <v>248</v>
      </c>
    </row>
    <row r="5720" spans="1:9" x14ac:dyDescent="0.35">
      <c r="A5720" s="3" t="s">
        <v>107</v>
      </c>
      <c r="B5720" s="42">
        <v>24</v>
      </c>
      <c r="C5720" s="42">
        <v>13</v>
      </c>
      <c r="D5720" s="42">
        <v>11</v>
      </c>
      <c r="E5720" s="1" t="s">
        <v>65</v>
      </c>
      <c r="F5720" s="41" t="s">
        <v>205</v>
      </c>
      <c r="G5720" t="str">
        <f>VLOOKUP($E5720,rahvdata!$AD$2:$AE$80,2,FALSE)</f>
        <v>Saare</v>
      </c>
      <c r="H5720" t="s">
        <v>248</v>
      </c>
    </row>
    <row r="5721" spans="1:9" x14ac:dyDescent="0.35">
      <c r="A5721" s="3" t="s">
        <v>107</v>
      </c>
      <c r="B5721" s="42">
        <v>25</v>
      </c>
      <c r="C5721" s="42">
        <v>12</v>
      </c>
      <c r="D5721" s="42">
        <v>13</v>
      </c>
      <c r="E5721" s="1" t="s">
        <v>65</v>
      </c>
      <c r="F5721" s="41" t="s">
        <v>206</v>
      </c>
      <c r="G5721" t="str">
        <f>VLOOKUP($E5721,rahvdata!$AD$2:$AE$80,2,FALSE)</f>
        <v>Saare</v>
      </c>
      <c r="H5721" t="s">
        <v>248</v>
      </c>
    </row>
    <row r="5722" spans="1:9" x14ac:dyDescent="0.35">
      <c r="A5722" s="3" t="s">
        <v>107</v>
      </c>
      <c r="B5722" s="42">
        <v>27</v>
      </c>
      <c r="C5722" s="42">
        <v>9</v>
      </c>
      <c r="D5722" s="42">
        <v>18</v>
      </c>
      <c r="E5722" s="1" t="s">
        <v>65</v>
      </c>
      <c r="F5722" s="41" t="s">
        <v>207</v>
      </c>
      <c r="G5722" t="str">
        <f>VLOOKUP($E5722,rahvdata!$AD$2:$AE$80,2,FALSE)</f>
        <v>Saare</v>
      </c>
      <c r="H5722" t="s">
        <v>248</v>
      </c>
      <c r="I5722" t="s">
        <v>252</v>
      </c>
    </row>
    <row r="5723" spans="1:9" x14ac:dyDescent="0.35">
      <c r="A5723" s="3" t="s">
        <v>107</v>
      </c>
      <c r="B5723" s="42">
        <v>20</v>
      </c>
      <c r="C5723" s="42">
        <v>5</v>
      </c>
      <c r="D5723" s="42">
        <v>12</v>
      </c>
      <c r="E5723" s="1" t="s">
        <v>65</v>
      </c>
      <c r="F5723" s="41" t="s">
        <v>208</v>
      </c>
      <c r="G5723" t="str">
        <f>VLOOKUP($E5723,rahvdata!$AD$2:$AE$80,2,FALSE)</f>
        <v>Saare</v>
      </c>
      <c r="H5723" t="s">
        <v>249</v>
      </c>
      <c r="I5723" t="s">
        <v>252</v>
      </c>
    </row>
    <row r="5724" spans="1:9" x14ac:dyDescent="0.35">
      <c r="A5724" s="3" t="s">
        <v>107</v>
      </c>
      <c r="B5724" s="42">
        <v>23</v>
      </c>
      <c r="C5724" s="42">
        <v>13</v>
      </c>
      <c r="D5724" s="42">
        <v>10</v>
      </c>
      <c r="E5724" s="1" t="s">
        <v>65</v>
      </c>
      <c r="F5724" s="41" t="s">
        <v>209</v>
      </c>
      <c r="G5724" t="str">
        <f>VLOOKUP($E5724,rahvdata!$AD$2:$AE$80,2,FALSE)</f>
        <v>Saare</v>
      </c>
      <c r="H5724" t="s">
        <v>249</v>
      </c>
      <c r="I5724" t="s">
        <v>252</v>
      </c>
    </row>
    <row r="5725" spans="1:9" x14ac:dyDescent="0.35">
      <c r="A5725" s="3" t="s">
        <v>107</v>
      </c>
      <c r="B5725" s="42">
        <v>16</v>
      </c>
      <c r="C5725" s="42">
        <v>4</v>
      </c>
      <c r="D5725" s="42">
        <v>12</v>
      </c>
      <c r="E5725" s="1" t="s">
        <v>65</v>
      </c>
      <c r="F5725" s="41" t="s">
        <v>210</v>
      </c>
      <c r="G5725" t="str">
        <f>VLOOKUP($E5725,rahvdata!$AD$2:$AE$80,2,FALSE)</f>
        <v>Saare</v>
      </c>
      <c r="H5725" t="s">
        <v>249</v>
      </c>
      <c r="I5725" t="s">
        <v>252</v>
      </c>
    </row>
    <row r="5726" spans="1:9" x14ac:dyDescent="0.35">
      <c r="A5726" s="3" t="s">
        <v>107</v>
      </c>
      <c r="B5726" s="42">
        <v>23</v>
      </c>
      <c r="C5726" s="42">
        <v>10</v>
      </c>
      <c r="D5726" s="42">
        <v>13</v>
      </c>
      <c r="E5726" s="1" t="s">
        <v>65</v>
      </c>
      <c r="F5726" s="41" t="s">
        <v>211</v>
      </c>
      <c r="G5726" t="str">
        <f>VLOOKUP($E5726,rahvdata!$AD$2:$AE$80,2,FALSE)</f>
        <v>Saare</v>
      </c>
      <c r="H5726" t="s">
        <v>249</v>
      </c>
      <c r="I5726" t="s">
        <v>252</v>
      </c>
    </row>
    <row r="5727" spans="1:9" x14ac:dyDescent="0.35">
      <c r="A5727" s="3" t="s">
        <v>107</v>
      </c>
      <c r="B5727" s="42">
        <v>17</v>
      </c>
      <c r="C5727" s="42">
        <v>13</v>
      </c>
      <c r="D5727" s="42">
        <v>8</v>
      </c>
      <c r="E5727" s="1" t="s">
        <v>65</v>
      </c>
      <c r="F5727" s="41" t="s">
        <v>212</v>
      </c>
      <c r="G5727" t="str">
        <f>VLOOKUP($E5727,rahvdata!$AD$2:$AE$80,2,FALSE)</f>
        <v>Saare</v>
      </c>
      <c r="H5727" t="s">
        <v>249</v>
      </c>
      <c r="I5727" t="s">
        <v>252</v>
      </c>
    </row>
    <row r="5728" spans="1:9" x14ac:dyDescent="0.35">
      <c r="A5728" s="3" t="s">
        <v>108</v>
      </c>
      <c r="B5728" s="42">
        <v>27</v>
      </c>
      <c r="C5728" s="42">
        <v>15</v>
      </c>
      <c r="D5728" s="42">
        <v>12</v>
      </c>
      <c r="E5728" s="1" t="s">
        <v>65</v>
      </c>
      <c r="F5728" s="41" t="s">
        <v>213</v>
      </c>
      <c r="G5728" t="str">
        <f>VLOOKUP($E5728,rahvdata!$AD$2:$AE$80,2,FALSE)</f>
        <v>Saare</v>
      </c>
      <c r="H5728" t="s">
        <v>249</v>
      </c>
      <c r="I5728" t="s">
        <v>252</v>
      </c>
    </row>
    <row r="5729" spans="1:9" x14ac:dyDescent="0.35">
      <c r="A5729" s="3" t="s">
        <v>108</v>
      </c>
      <c r="B5729" s="42">
        <v>18</v>
      </c>
      <c r="C5729" s="42">
        <v>4</v>
      </c>
      <c r="D5729" s="42">
        <v>14</v>
      </c>
      <c r="E5729" s="1" t="s">
        <v>65</v>
      </c>
      <c r="F5729" s="41" t="s">
        <v>214</v>
      </c>
      <c r="G5729" t="str">
        <f>VLOOKUP($E5729,rahvdata!$AD$2:$AE$80,2,FALSE)</f>
        <v>Saare</v>
      </c>
      <c r="H5729" t="s">
        <v>249</v>
      </c>
      <c r="I5729" t="s">
        <v>252</v>
      </c>
    </row>
    <row r="5730" spans="1:9" x14ac:dyDescent="0.35">
      <c r="A5730" s="3" t="s">
        <v>108</v>
      </c>
      <c r="B5730" s="42">
        <v>21</v>
      </c>
      <c r="C5730" s="42">
        <v>6</v>
      </c>
      <c r="D5730" s="42">
        <v>11</v>
      </c>
      <c r="E5730" s="1" t="s">
        <v>65</v>
      </c>
      <c r="F5730" s="41" t="s">
        <v>215</v>
      </c>
      <c r="G5730" t="str">
        <f>VLOOKUP($E5730,rahvdata!$AD$2:$AE$80,2,FALSE)</f>
        <v>Saare</v>
      </c>
      <c r="H5730" t="s">
        <v>249</v>
      </c>
      <c r="I5730" t="s">
        <v>252</v>
      </c>
    </row>
    <row r="5731" spans="1:9" x14ac:dyDescent="0.35">
      <c r="A5731" s="3" t="s">
        <v>108</v>
      </c>
      <c r="B5731" s="42">
        <v>20</v>
      </c>
      <c r="C5731" s="42">
        <v>7</v>
      </c>
      <c r="D5731" s="42">
        <v>9</v>
      </c>
      <c r="E5731" s="1" t="s">
        <v>65</v>
      </c>
      <c r="F5731" s="41" t="s">
        <v>216</v>
      </c>
      <c r="G5731" t="str">
        <f>VLOOKUP($E5731,rahvdata!$AD$2:$AE$80,2,FALSE)</f>
        <v>Saare</v>
      </c>
      <c r="H5731" t="s">
        <v>249</v>
      </c>
      <c r="I5731" t="s">
        <v>252</v>
      </c>
    </row>
    <row r="5732" spans="1:9" x14ac:dyDescent="0.35">
      <c r="A5732" s="3" t="s">
        <v>108</v>
      </c>
      <c r="B5732" s="42">
        <v>15</v>
      </c>
      <c r="C5732" s="42">
        <v>8</v>
      </c>
      <c r="D5732" s="42">
        <v>7</v>
      </c>
      <c r="E5732" s="1" t="s">
        <v>65</v>
      </c>
      <c r="F5732" s="41" t="s">
        <v>217</v>
      </c>
      <c r="G5732" t="str">
        <f>VLOOKUP($E5732,rahvdata!$AD$2:$AE$80,2,FALSE)</f>
        <v>Saare</v>
      </c>
      <c r="H5732" t="s">
        <v>249</v>
      </c>
      <c r="I5732" t="s">
        <v>252</v>
      </c>
    </row>
    <row r="5733" spans="1:9" x14ac:dyDescent="0.35">
      <c r="A5733" s="3" t="s">
        <v>108</v>
      </c>
      <c r="B5733" s="42">
        <v>27</v>
      </c>
      <c r="C5733" s="42">
        <v>17</v>
      </c>
      <c r="D5733" s="42">
        <v>14</v>
      </c>
      <c r="E5733" s="1" t="s">
        <v>65</v>
      </c>
      <c r="F5733" s="41" t="s">
        <v>218</v>
      </c>
      <c r="G5733" t="str">
        <f>VLOOKUP($E5733,rahvdata!$AD$2:$AE$80,2,FALSE)</f>
        <v>Saare</v>
      </c>
      <c r="H5733" t="s">
        <v>249</v>
      </c>
      <c r="I5733" t="s">
        <v>252</v>
      </c>
    </row>
    <row r="5734" spans="1:9" x14ac:dyDescent="0.35">
      <c r="A5734" s="3" t="s">
        <v>108</v>
      </c>
      <c r="B5734" s="42">
        <v>17</v>
      </c>
      <c r="C5734" s="42">
        <v>4</v>
      </c>
      <c r="D5734" s="42">
        <v>13</v>
      </c>
      <c r="E5734" s="1" t="s">
        <v>65</v>
      </c>
      <c r="F5734" s="41" t="s">
        <v>219</v>
      </c>
      <c r="G5734" t="str">
        <f>VLOOKUP($E5734,rahvdata!$AD$2:$AE$80,2,FALSE)</f>
        <v>Saare</v>
      </c>
      <c r="H5734" t="s">
        <v>249</v>
      </c>
      <c r="I5734" t="s">
        <v>252</v>
      </c>
    </row>
    <row r="5735" spans="1:9" x14ac:dyDescent="0.35">
      <c r="A5735" s="3" t="s">
        <v>108</v>
      </c>
      <c r="B5735" s="42">
        <v>16</v>
      </c>
      <c r="C5735" s="42">
        <v>8</v>
      </c>
      <c r="D5735" s="42">
        <v>8</v>
      </c>
      <c r="E5735" s="1" t="s">
        <v>65</v>
      </c>
      <c r="F5735" s="41" t="s">
        <v>220</v>
      </c>
      <c r="G5735" t="str">
        <f>VLOOKUP($E5735,rahvdata!$AD$2:$AE$80,2,FALSE)</f>
        <v>Saare</v>
      </c>
      <c r="H5735" t="s">
        <v>249</v>
      </c>
      <c r="I5735" t="s">
        <v>252</v>
      </c>
    </row>
    <row r="5736" spans="1:9" x14ac:dyDescent="0.35">
      <c r="A5736" s="3" t="s">
        <v>108</v>
      </c>
      <c r="B5736" s="42">
        <v>20</v>
      </c>
      <c r="C5736" s="42">
        <v>8</v>
      </c>
      <c r="D5736" s="42">
        <v>9</v>
      </c>
      <c r="E5736" s="1" t="s">
        <v>65</v>
      </c>
      <c r="F5736" s="41" t="s">
        <v>221</v>
      </c>
      <c r="G5736" t="str">
        <f>VLOOKUP($E5736,rahvdata!$AD$2:$AE$80,2,FALSE)</f>
        <v>Saare</v>
      </c>
      <c r="H5736" t="s">
        <v>249</v>
      </c>
      <c r="I5736" t="s">
        <v>252</v>
      </c>
    </row>
    <row r="5737" spans="1:9" x14ac:dyDescent="0.35">
      <c r="A5737" s="3" t="s">
        <v>108</v>
      </c>
      <c r="B5737" s="42">
        <v>20</v>
      </c>
      <c r="C5737" s="42">
        <v>8</v>
      </c>
      <c r="D5737" s="42">
        <v>16</v>
      </c>
      <c r="E5737" s="1" t="s">
        <v>65</v>
      </c>
      <c r="F5737" s="41" t="s">
        <v>222</v>
      </c>
      <c r="G5737" t="str">
        <f>VLOOKUP($E5737,rahvdata!$AD$2:$AE$80,2,FALSE)</f>
        <v>Saare</v>
      </c>
      <c r="H5737" t="s">
        <v>249</v>
      </c>
      <c r="I5737" t="s">
        <v>252</v>
      </c>
    </row>
    <row r="5738" spans="1:9" x14ac:dyDescent="0.35">
      <c r="A5738" s="3" t="s">
        <v>139</v>
      </c>
      <c r="B5738" s="42">
        <v>15</v>
      </c>
      <c r="C5738" s="42">
        <v>4</v>
      </c>
      <c r="D5738" s="42">
        <v>8</v>
      </c>
      <c r="E5738" s="1" t="s">
        <v>65</v>
      </c>
      <c r="F5738" s="41" t="s">
        <v>223</v>
      </c>
      <c r="G5738" t="str">
        <f>VLOOKUP($E5738,rahvdata!$AD$2:$AE$80,2,FALSE)</f>
        <v>Saare</v>
      </c>
      <c r="H5738" t="s">
        <v>249</v>
      </c>
      <c r="I5738" t="s">
        <v>252</v>
      </c>
    </row>
    <row r="5739" spans="1:9" x14ac:dyDescent="0.35">
      <c r="A5739" s="3" t="s">
        <v>139</v>
      </c>
      <c r="B5739" s="42">
        <v>19</v>
      </c>
      <c r="C5739" s="42">
        <v>8</v>
      </c>
      <c r="D5739" s="42">
        <v>11</v>
      </c>
      <c r="E5739" s="1" t="s">
        <v>65</v>
      </c>
      <c r="F5739" s="41" t="s">
        <v>224</v>
      </c>
      <c r="G5739" t="str">
        <f>VLOOKUP($E5739,rahvdata!$AD$2:$AE$80,2,FALSE)</f>
        <v>Saare</v>
      </c>
      <c r="H5739" t="s">
        <v>249</v>
      </c>
      <c r="I5739" t="s">
        <v>252</v>
      </c>
    </row>
    <row r="5740" spans="1:9" x14ac:dyDescent="0.35">
      <c r="A5740" s="3" t="s">
        <v>139</v>
      </c>
      <c r="B5740" s="42">
        <v>14</v>
      </c>
      <c r="C5740" s="42">
        <v>5</v>
      </c>
      <c r="D5740" s="42">
        <v>9</v>
      </c>
      <c r="E5740" s="1" t="s">
        <v>65</v>
      </c>
      <c r="F5740" s="41" t="s">
        <v>225</v>
      </c>
      <c r="G5740" t="str">
        <f>VLOOKUP($E5740,rahvdata!$AD$2:$AE$80,2,FALSE)</f>
        <v>Saare</v>
      </c>
      <c r="H5740" t="s">
        <v>249</v>
      </c>
      <c r="I5740" t="s">
        <v>252</v>
      </c>
    </row>
    <row r="5741" spans="1:9" x14ac:dyDescent="0.35">
      <c r="A5741" s="3" t="s">
        <v>139</v>
      </c>
      <c r="B5741" s="42">
        <v>8</v>
      </c>
      <c r="C5741" s="42">
        <v>5</v>
      </c>
      <c r="D5741" s="42">
        <v>5</v>
      </c>
      <c r="E5741" s="1" t="s">
        <v>65</v>
      </c>
      <c r="F5741" s="41" t="s">
        <v>226</v>
      </c>
      <c r="G5741" t="str">
        <f>VLOOKUP($E5741,rahvdata!$AD$2:$AE$80,2,FALSE)</f>
        <v>Saare</v>
      </c>
      <c r="H5741" t="s">
        <v>249</v>
      </c>
      <c r="I5741" t="s">
        <v>252</v>
      </c>
    </row>
    <row r="5742" spans="1:9" x14ac:dyDescent="0.35">
      <c r="A5742" s="3" t="s">
        <v>139</v>
      </c>
      <c r="B5742" s="42">
        <v>14</v>
      </c>
      <c r="C5742" s="42">
        <v>4</v>
      </c>
      <c r="D5742" s="42">
        <v>10</v>
      </c>
      <c r="E5742" s="1" t="s">
        <v>65</v>
      </c>
      <c r="F5742" s="41" t="s">
        <v>227</v>
      </c>
      <c r="G5742" t="str">
        <f>VLOOKUP($E5742,rahvdata!$AD$2:$AE$80,2,FALSE)</f>
        <v>Saare</v>
      </c>
      <c r="H5742" t="s">
        <v>249</v>
      </c>
      <c r="I5742" t="s">
        <v>252</v>
      </c>
    </row>
    <row r="5743" spans="1:9" x14ac:dyDescent="0.35">
      <c r="A5743" s="3" t="s">
        <v>139</v>
      </c>
      <c r="B5743" s="42">
        <v>12</v>
      </c>
      <c r="C5743" s="42">
        <v>8</v>
      </c>
      <c r="D5743" s="42">
        <v>9</v>
      </c>
      <c r="E5743" s="1" t="s">
        <v>65</v>
      </c>
      <c r="F5743" s="41" t="s">
        <v>228</v>
      </c>
      <c r="G5743" t="str">
        <f>VLOOKUP($E5743,rahvdata!$AD$2:$AE$80,2,FALSE)</f>
        <v>Saare</v>
      </c>
      <c r="H5743" t="s">
        <v>249</v>
      </c>
      <c r="I5743" t="s">
        <v>252</v>
      </c>
    </row>
    <row r="5744" spans="1:9" x14ac:dyDescent="0.35">
      <c r="A5744" s="3" t="s">
        <v>139</v>
      </c>
      <c r="B5744" s="42">
        <v>9</v>
      </c>
      <c r="C5744" s="42">
        <v>3</v>
      </c>
      <c r="D5744" s="42">
        <v>4</v>
      </c>
      <c r="E5744" s="1" t="s">
        <v>65</v>
      </c>
      <c r="F5744" s="41" t="s">
        <v>229</v>
      </c>
      <c r="G5744" t="str">
        <f>VLOOKUP($E5744,rahvdata!$AD$2:$AE$80,2,FALSE)</f>
        <v>Saare</v>
      </c>
      <c r="H5744" t="s">
        <v>249</v>
      </c>
      <c r="I5744" t="s">
        <v>252</v>
      </c>
    </row>
    <row r="5745" spans="1:9" x14ac:dyDescent="0.35">
      <c r="A5745" s="3" t="s">
        <v>139</v>
      </c>
      <c r="B5745" s="42">
        <v>15</v>
      </c>
      <c r="C5745" s="42">
        <v>8</v>
      </c>
      <c r="D5745" s="42">
        <v>6</v>
      </c>
      <c r="E5745" s="1" t="s">
        <v>65</v>
      </c>
      <c r="F5745" s="41" t="s">
        <v>230</v>
      </c>
      <c r="G5745" t="str">
        <f>VLOOKUP($E5745,rahvdata!$AD$2:$AE$80,2,FALSE)</f>
        <v>Saare</v>
      </c>
      <c r="H5745" t="s">
        <v>249</v>
      </c>
      <c r="I5745" t="s">
        <v>252</v>
      </c>
    </row>
    <row r="5746" spans="1:9" x14ac:dyDescent="0.35">
      <c r="A5746" s="3" t="s">
        <v>139</v>
      </c>
      <c r="B5746" s="42">
        <v>10</v>
      </c>
      <c r="C5746" s="42">
        <v>3</v>
      </c>
      <c r="D5746" s="42">
        <v>6</v>
      </c>
      <c r="E5746" s="1" t="s">
        <v>65</v>
      </c>
      <c r="F5746" s="41" t="s">
        <v>231</v>
      </c>
      <c r="G5746" t="str">
        <f>VLOOKUP($E5746,rahvdata!$AD$2:$AE$80,2,FALSE)</f>
        <v>Saare</v>
      </c>
      <c r="H5746" t="s">
        <v>249</v>
      </c>
      <c r="I5746" t="s">
        <v>252</v>
      </c>
    </row>
    <row r="5747" spans="1:9" x14ac:dyDescent="0.35">
      <c r="A5747" s="3" t="s">
        <v>139</v>
      </c>
      <c r="B5747" s="42">
        <v>8</v>
      </c>
      <c r="C5747" s="42">
        <v>0</v>
      </c>
      <c r="D5747" s="42">
        <v>7</v>
      </c>
      <c r="E5747" s="1" t="s">
        <v>65</v>
      </c>
      <c r="F5747" s="41" t="s">
        <v>232</v>
      </c>
      <c r="G5747" t="str">
        <f>VLOOKUP($E5747,rahvdata!$AD$2:$AE$80,2,FALSE)</f>
        <v>Saare</v>
      </c>
      <c r="H5747" t="s">
        <v>249</v>
      </c>
      <c r="I5747" t="s">
        <v>252</v>
      </c>
    </row>
    <row r="5748" spans="1:9" x14ac:dyDescent="0.35">
      <c r="A5748" s="3" t="s">
        <v>140</v>
      </c>
      <c r="B5748" s="42">
        <v>9</v>
      </c>
      <c r="C5748" s="42">
        <v>0</v>
      </c>
      <c r="D5748" s="42">
        <v>12</v>
      </c>
      <c r="E5748" s="1" t="s">
        <v>65</v>
      </c>
      <c r="F5748" s="41" t="s">
        <v>233</v>
      </c>
      <c r="G5748" t="str">
        <f>VLOOKUP($E5748,rahvdata!$AD$2:$AE$80,2,FALSE)</f>
        <v>Saare</v>
      </c>
      <c r="H5748" t="s">
        <v>249</v>
      </c>
      <c r="I5748" t="s">
        <v>252</v>
      </c>
    </row>
    <row r="5749" spans="1:9" x14ac:dyDescent="0.35">
      <c r="A5749" s="3" t="s">
        <v>140</v>
      </c>
      <c r="B5749" s="42">
        <v>9</v>
      </c>
      <c r="C5749" s="42">
        <v>0</v>
      </c>
      <c r="D5749" s="42">
        <v>10</v>
      </c>
      <c r="E5749" s="1" t="s">
        <v>65</v>
      </c>
      <c r="F5749" s="41" t="s">
        <v>234</v>
      </c>
      <c r="G5749" t="str">
        <f>VLOOKUP($E5749,rahvdata!$AD$2:$AE$80,2,FALSE)</f>
        <v>Saare</v>
      </c>
      <c r="H5749" t="s">
        <v>249</v>
      </c>
      <c r="I5749" t="s">
        <v>252</v>
      </c>
    </row>
    <row r="5750" spans="1:9" x14ac:dyDescent="0.35">
      <c r="A5750" s="3" t="s">
        <v>140</v>
      </c>
      <c r="B5750" s="42">
        <v>8</v>
      </c>
      <c r="C5750" s="42">
        <v>4</v>
      </c>
      <c r="D5750" s="42">
        <v>4</v>
      </c>
      <c r="E5750" s="1" t="s">
        <v>65</v>
      </c>
      <c r="F5750" s="41" t="s">
        <v>235</v>
      </c>
      <c r="G5750" t="str">
        <f>VLOOKUP($E5750,rahvdata!$AD$2:$AE$80,2,FALSE)</f>
        <v>Saare</v>
      </c>
      <c r="H5750" t="s">
        <v>249</v>
      </c>
      <c r="I5750" t="s">
        <v>252</v>
      </c>
    </row>
    <row r="5751" spans="1:9" x14ac:dyDescent="0.35">
      <c r="A5751" s="3" t="s">
        <v>140</v>
      </c>
      <c r="B5751" s="42">
        <v>5</v>
      </c>
      <c r="C5751" s="42">
        <v>0</v>
      </c>
      <c r="D5751" s="42">
        <v>4</v>
      </c>
      <c r="E5751" s="1" t="s">
        <v>65</v>
      </c>
      <c r="F5751" s="41" t="s">
        <v>236</v>
      </c>
      <c r="G5751" t="str">
        <f>VLOOKUP($E5751,rahvdata!$AD$2:$AE$80,2,FALSE)</f>
        <v>Saare</v>
      </c>
      <c r="H5751" t="s">
        <v>249</v>
      </c>
      <c r="I5751" t="s">
        <v>252</v>
      </c>
    </row>
    <row r="5752" spans="1:9" x14ac:dyDescent="0.35">
      <c r="A5752" s="3" t="s">
        <v>140</v>
      </c>
      <c r="B5752" s="42">
        <v>3</v>
      </c>
      <c r="C5752" s="42">
        <v>0</v>
      </c>
      <c r="D5752" s="42">
        <v>3</v>
      </c>
      <c r="E5752" s="1" t="s">
        <v>65</v>
      </c>
      <c r="F5752" s="41" t="s">
        <v>237</v>
      </c>
      <c r="G5752" t="str">
        <f>VLOOKUP($E5752,rahvdata!$AD$2:$AE$80,2,FALSE)</f>
        <v>Saare</v>
      </c>
      <c r="H5752" t="s">
        <v>249</v>
      </c>
      <c r="I5752" t="s">
        <v>252</v>
      </c>
    </row>
    <row r="5753" spans="1:9" x14ac:dyDescent="0.35">
      <c r="A5753" s="3" t="s">
        <v>140</v>
      </c>
      <c r="B5753" s="42">
        <v>5</v>
      </c>
      <c r="C5753" s="42">
        <v>0</v>
      </c>
      <c r="D5753" s="42">
        <v>5</v>
      </c>
      <c r="E5753" s="1" t="s">
        <v>65</v>
      </c>
      <c r="F5753" s="41" t="s">
        <v>238</v>
      </c>
      <c r="G5753" t="str">
        <f>VLOOKUP($E5753,rahvdata!$AD$2:$AE$80,2,FALSE)</f>
        <v>Saare</v>
      </c>
      <c r="H5753" t="s">
        <v>249</v>
      </c>
      <c r="I5753" t="s">
        <v>252</v>
      </c>
    </row>
    <row r="5754" spans="1:9" x14ac:dyDescent="0.35">
      <c r="A5754" s="3" t="s">
        <v>140</v>
      </c>
      <c r="B5754" s="42">
        <v>3</v>
      </c>
      <c r="C5754" s="42">
        <v>0</v>
      </c>
      <c r="D5754" s="42">
        <v>0</v>
      </c>
      <c r="E5754" s="1" t="s">
        <v>65</v>
      </c>
      <c r="F5754" s="41" t="s">
        <v>239</v>
      </c>
      <c r="G5754" t="str">
        <f>VLOOKUP($E5754,rahvdata!$AD$2:$AE$80,2,FALSE)</f>
        <v>Saare</v>
      </c>
      <c r="H5754" t="s">
        <v>249</v>
      </c>
      <c r="I5754" t="s">
        <v>252</v>
      </c>
    </row>
    <row r="5755" spans="1:9" x14ac:dyDescent="0.35">
      <c r="A5755" s="3" t="s">
        <v>140</v>
      </c>
      <c r="B5755" s="42">
        <v>0</v>
      </c>
      <c r="C5755" s="42">
        <v>0</v>
      </c>
      <c r="D5755" s="42">
        <v>0</v>
      </c>
      <c r="E5755" s="1" t="s">
        <v>65</v>
      </c>
      <c r="F5755" s="41" t="s">
        <v>240</v>
      </c>
      <c r="G5755" t="str">
        <f>VLOOKUP($E5755,rahvdata!$AD$2:$AE$80,2,FALSE)</f>
        <v>Saare</v>
      </c>
      <c r="H5755" t="s">
        <v>249</v>
      </c>
      <c r="I5755" t="s">
        <v>252</v>
      </c>
    </row>
    <row r="5756" spans="1:9" x14ac:dyDescent="0.35">
      <c r="A5756" s="3" t="s">
        <v>140</v>
      </c>
      <c r="B5756" s="42">
        <v>4</v>
      </c>
      <c r="C5756" s="42">
        <v>0</v>
      </c>
      <c r="D5756" s="42">
        <v>0</v>
      </c>
      <c r="E5756" s="1" t="s">
        <v>65</v>
      </c>
      <c r="F5756" s="41" t="s">
        <v>241</v>
      </c>
      <c r="G5756" t="str">
        <f>VLOOKUP($E5756,rahvdata!$AD$2:$AE$80,2,FALSE)</f>
        <v>Saare</v>
      </c>
      <c r="H5756" t="s">
        <v>249</v>
      </c>
      <c r="I5756" t="s">
        <v>252</v>
      </c>
    </row>
    <row r="5757" spans="1:9" x14ac:dyDescent="0.35">
      <c r="A5757" s="3" t="s">
        <v>140</v>
      </c>
      <c r="B5757" s="42">
        <v>0</v>
      </c>
      <c r="C5757" s="42">
        <v>0</v>
      </c>
      <c r="D5757" s="42">
        <v>0</v>
      </c>
      <c r="E5757" s="1" t="s">
        <v>65</v>
      </c>
      <c r="F5757" s="41" t="s">
        <v>242</v>
      </c>
      <c r="G5757" t="str">
        <f>VLOOKUP($E5757,rahvdata!$AD$2:$AE$80,2,FALSE)</f>
        <v>Saare</v>
      </c>
      <c r="H5757" t="s">
        <v>249</v>
      </c>
      <c r="I5757" t="s">
        <v>252</v>
      </c>
    </row>
    <row r="5758" spans="1:9" x14ac:dyDescent="0.35">
      <c r="A5758" s="3" t="s">
        <v>140</v>
      </c>
      <c r="B5758" s="42">
        <v>0</v>
      </c>
      <c r="C5758" s="42">
        <v>0</v>
      </c>
      <c r="D5758" s="42">
        <v>0</v>
      </c>
      <c r="E5758" s="1" t="s">
        <v>65</v>
      </c>
      <c r="F5758" s="41" t="s">
        <v>243</v>
      </c>
      <c r="G5758" t="str">
        <f>VLOOKUP($E5758,rahvdata!$AD$2:$AE$80,2,FALSE)</f>
        <v>Saare</v>
      </c>
      <c r="H5758" t="s">
        <v>249</v>
      </c>
    </row>
    <row r="5759" spans="1:9" x14ac:dyDescent="0.35">
      <c r="A5759" s="3" t="s">
        <v>113</v>
      </c>
      <c r="B5759" s="42">
        <v>0</v>
      </c>
      <c r="C5759" s="42">
        <v>0</v>
      </c>
      <c r="D5759" s="42">
        <v>0</v>
      </c>
      <c r="E5759" s="1" t="s">
        <v>66</v>
      </c>
      <c r="F5759" s="41" t="s">
        <v>143</v>
      </c>
      <c r="G5759" t="str">
        <f>VLOOKUP($E5759,rahvdata!$AD$2:$AE$80,2,FALSE)</f>
        <v>Saare</v>
      </c>
      <c r="H5759" t="s">
        <v>247</v>
      </c>
      <c r="I5759" t="s">
        <v>251</v>
      </c>
    </row>
    <row r="5760" spans="1:9" x14ac:dyDescent="0.35">
      <c r="A5760" s="3" t="s">
        <v>113</v>
      </c>
      <c r="B5760" s="42">
        <v>4</v>
      </c>
      <c r="C5760" s="42">
        <v>0</v>
      </c>
      <c r="D5760" s="42">
        <v>0</v>
      </c>
      <c r="E5760" s="1" t="s">
        <v>66</v>
      </c>
      <c r="F5760" s="41" t="s">
        <v>144</v>
      </c>
      <c r="G5760" t="str">
        <f>VLOOKUP($E5760,rahvdata!$AD$2:$AE$80,2,FALSE)</f>
        <v>Saare</v>
      </c>
      <c r="H5760" t="s">
        <v>247</v>
      </c>
      <c r="I5760" t="s">
        <v>251</v>
      </c>
    </row>
    <row r="5761" spans="1:9" x14ac:dyDescent="0.35">
      <c r="A5761" s="3" t="s">
        <v>113</v>
      </c>
      <c r="B5761" s="42">
        <v>0</v>
      </c>
      <c r="C5761" s="42">
        <v>0</v>
      </c>
      <c r="D5761" s="42">
        <v>0</v>
      </c>
      <c r="E5761" s="1" t="s">
        <v>66</v>
      </c>
      <c r="F5761" s="41" t="s">
        <v>145</v>
      </c>
      <c r="G5761" t="str">
        <f>VLOOKUP($E5761,rahvdata!$AD$2:$AE$80,2,FALSE)</f>
        <v>Saare</v>
      </c>
      <c r="H5761" t="s">
        <v>247</v>
      </c>
      <c r="I5761" t="s">
        <v>251</v>
      </c>
    </row>
    <row r="5762" spans="1:9" x14ac:dyDescent="0.35">
      <c r="A5762" s="3" t="s">
        <v>113</v>
      </c>
      <c r="B5762" s="42">
        <v>0</v>
      </c>
      <c r="C5762" s="42">
        <v>0</v>
      </c>
      <c r="D5762" s="42">
        <v>0</v>
      </c>
      <c r="E5762" s="1" t="s">
        <v>66</v>
      </c>
      <c r="F5762" s="41" t="s">
        <v>146</v>
      </c>
      <c r="G5762" t="str">
        <f>VLOOKUP($E5762,rahvdata!$AD$2:$AE$80,2,FALSE)</f>
        <v>Saare</v>
      </c>
      <c r="H5762" t="s">
        <v>247</v>
      </c>
      <c r="I5762" t="s">
        <v>251</v>
      </c>
    </row>
    <row r="5763" spans="1:9" x14ac:dyDescent="0.35">
      <c r="A5763" s="3" t="s">
        <v>113</v>
      </c>
      <c r="B5763" s="42">
        <v>0</v>
      </c>
      <c r="C5763" s="42">
        <v>0</v>
      </c>
      <c r="D5763" s="42">
        <v>0</v>
      </c>
      <c r="E5763" s="1" t="s">
        <v>66</v>
      </c>
      <c r="F5763" s="41" t="s">
        <v>147</v>
      </c>
      <c r="G5763" t="str">
        <f>VLOOKUP($E5763,rahvdata!$AD$2:$AE$80,2,FALSE)</f>
        <v>Saare</v>
      </c>
      <c r="H5763" t="s">
        <v>247</v>
      </c>
      <c r="I5763" t="s">
        <v>251</v>
      </c>
    </row>
    <row r="5764" spans="1:9" x14ac:dyDescent="0.35">
      <c r="A5764" s="3" t="s">
        <v>113</v>
      </c>
      <c r="B5764" s="42">
        <v>0</v>
      </c>
      <c r="C5764" s="42">
        <v>0</v>
      </c>
      <c r="D5764" s="42">
        <v>0</v>
      </c>
      <c r="E5764" s="1" t="s">
        <v>66</v>
      </c>
      <c r="F5764" s="41" t="s">
        <v>148</v>
      </c>
      <c r="G5764" t="str">
        <f>VLOOKUP($E5764,rahvdata!$AD$2:$AE$80,2,FALSE)</f>
        <v>Saare</v>
      </c>
      <c r="H5764" t="s">
        <v>247</v>
      </c>
      <c r="I5764" t="s">
        <v>251</v>
      </c>
    </row>
    <row r="5765" spans="1:9" x14ac:dyDescent="0.35">
      <c r="A5765" s="3" t="s">
        <v>113</v>
      </c>
      <c r="B5765" s="42">
        <v>0</v>
      </c>
      <c r="C5765" s="42">
        <v>0</v>
      </c>
      <c r="D5765" s="42">
        <v>0</v>
      </c>
      <c r="E5765" s="1" t="s">
        <v>66</v>
      </c>
      <c r="F5765" s="41" t="s">
        <v>149</v>
      </c>
      <c r="G5765" t="str">
        <f>VLOOKUP($E5765,rahvdata!$AD$2:$AE$80,2,FALSE)</f>
        <v>Saare</v>
      </c>
      <c r="H5765" t="s">
        <v>247</v>
      </c>
      <c r="I5765" t="s">
        <v>251</v>
      </c>
    </row>
    <row r="5766" spans="1:9" x14ac:dyDescent="0.35">
      <c r="A5766" s="3" t="s">
        <v>113</v>
      </c>
      <c r="B5766" s="42">
        <v>0</v>
      </c>
      <c r="C5766" s="42">
        <v>0</v>
      </c>
      <c r="D5766" s="42">
        <v>0</v>
      </c>
      <c r="E5766" s="1" t="s">
        <v>66</v>
      </c>
      <c r="F5766" s="41" t="s">
        <v>150</v>
      </c>
      <c r="G5766" t="str">
        <f>VLOOKUP($E5766,rahvdata!$AD$2:$AE$80,2,FALSE)</f>
        <v>Saare</v>
      </c>
      <c r="H5766" t="s">
        <v>247</v>
      </c>
      <c r="I5766" t="s">
        <v>251</v>
      </c>
    </row>
    <row r="5767" spans="1:9" x14ac:dyDescent="0.35">
      <c r="A5767" s="3" t="s">
        <v>113</v>
      </c>
      <c r="B5767" s="42">
        <v>0</v>
      </c>
      <c r="C5767" s="42">
        <v>0</v>
      </c>
      <c r="D5767" s="42">
        <v>0</v>
      </c>
      <c r="E5767" s="1" t="s">
        <v>66</v>
      </c>
      <c r="F5767" s="41" t="s">
        <v>151</v>
      </c>
      <c r="G5767" t="str">
        <f>VLOOKUP($E5767,rahvdata!$AD$2:$AE$80,2,FALSE)</f>
        <v>Saare</v>
      </c>
      <c r="H5767" t="s">
        <v>247</v>
      </c>
      <c r="I5767" t="s">
        <v>251</v>
      </c>
    </row>
    <row r="5768" spans="1:9" x14ac:dyDescent="0.35">
      <c r="A5768" s="3" t="s">
        <v>113</v>
      </c>
      <c r="B5768" s="42">
        <v>0</v>
      </c>
      <c r="C5768" s="42">
        <v>0</v>
      </c>
      <c r="D5768" s="42">
        <v>0</v>
      </c>
      <c r="E5768" s="1" t="s">
        <v>66</v>
      </c>
      <c r="F5768" s="41" t="s">
        <v>152</v>
      </c>
      <c r="G5768" t="str">
        <f>VLOOKUP($E5768,rahvdata!$AD$2:$AE$80,2,FALSE)</f>
        <v>Saare</v>
      </c>
      <c r="H5768" t="s">
        <v>247</v>
      </c>
      <c r="I5768" t="s">
        <v>251</v>
      </c>
    </row>
    <row r="5769" spans="1:9" x14ac:dyDescent="0.35">
      <c r="A5769" s="8" t="s">
        <v>103</v>
      </c>
      <c r="B5769" s="42">
        <v>0</v>
      </c>
      <c r="C5769" s="42">
        <v>0</v>
      </c>
      <c r="D5769" s="42">
        <v>0</v>
      </c>
      <c r="E5769" s="1" t="s">
        <v>66</v>
      </c>
      <c r="F5769" s="41" t="s">
        <v>153</v>
      </c>
      <c r="G5769" t="str">
        <f>VLOOKUP($E5769,rahvdata!$AD$2:$AE$80,2,FALSE)</f>
        <v>Saare</v>
      </c>
      <c r="H5769" t="s">
        <v>247</v>
      </c>
      <c r="I5769" t="s">
        <v>251</v>
      </c>
    </row>
    <row r="5770" spans="1:9" x14ac:dyDescent="0.35">
      <c r="A5770" s="8" t="s">
        <v>103</v>
      </c>
      <c r="B5770" s="42">
        <v>0</v>
      </c>
      <c r="C5770" s="42">
        <v>0</v>
      </c>
      <c r="D5770" s="42">
        <v>0</v>
      </c>
      <c r="E5770" s="1" t="s">
        <v>66</v>
      </c>
      <c r="F5770" s="41" t="s">
        <v>154</v>
      </c>
      <c r="G5770" t="str">
        <f>VLOOKUP($E5770,rahvdata!$AD$2:$AE$80,2,FALSE)</f>
        <v>Saare</v>
      </c>
      <c r="H5770" t="s">
        <v>247</v>
      </c>
      <c r="I5770" t="s">
        <v>251</v>
      </c>
    </row>
    <row r="5771" spans="1:9" x14ac:dyDescent="0.35">
      <c r="A5771" s="8" t="s">
        <v>103</v>
      </c>
      <c r="B5771" s="42">
        <v>0</v>
      </c>
      <c r="C5771" s="42">
        <v>0</v>
      </c>
      <c r="D5771" s="42">
        <v>0</v>
      </c>
      <c r="E5771" s="1" t="s">
        <v>66</v>
      </c>
      <c r="F5771" s="41" t="s">
        <v>155</v>
      </c>
      <c r="G5771" t="str">
        <f>VLOOKUP($E5771,rahvdata!$AD$2:$AE$80,2,FALSE)</f>
        <v>Saare</v>
      </c>
      <c r="H5771" t="s">
        <v>247</v>
      </c>
      <c r="I5771" t="s">
        <v>251</v>
      </c>
    </row>
    <row r="5772" spans="1:9" x14ac:dyDescent="0.35">
      <c r="A5772" s="8" t="s">
        <v>103</v>
      </c>
      <c r="B5772" s="42">
        <v>0</v>
      </c>
      <c r="C5772" s="42">
        <v>0</v>
      </c>
      <c r="D5772" s="42">
        <v>0</v>
      </c>
      <c r="E5772" s="1" t="s">
        <v>66</v>
      </c>
      <c r="F5772" s="41" t="s">
        <v>156</v>
      </c>
      <c r="G5772" t="str">
        <f>VLOOKUP($E5772,rahvdata!$AD$2:$AE$80,2,FALSE)</f>
        <v>Saare</v>
      </c>
      <c r="H5772" t="s">
        <v>247</v>
      </c>
      <c r="I5772" t="s">
        <v>251</v>
      </c>
    </row>
    <row r="5773" spans="1:9" x14ac:dyDescent="0.35">
      <c r="A5773" s="8" t="s">
        <v>103</v>
      </c>
      <c r="B5773" s="42">
        <v>0</v>
      </c>
      <c r="C5773" s="42">
        <v>0</v>
      </c>
      <c r="D5773" s="42">
        <v>0</v>
      </c>
      <c r="E5773" s="1" t="s">
        <v>66</v>
      </c>
      <c r="F5773" s="41" t="s">
        <v>157</v>
      </c>
      <c r="G5773" t="str">
        <f>VLOOKUP($E5773,rahvdata!$AD$2:$AE$80,2,FALSE)</f>
        <v>Saare</v>
      </c>
      <c r="H5773" t="s">
        <v>247</v>
      </c>
      <c r="I5773" t="s">
        <v>251</v>
      </c>
    </row>
    <row r="5774" spans="1:9" x14ac:dyDescent="0.35">
      <c r="A5774" s="8" t="s">
        <v>103</v>
      </c>
      <c r="B5774" s="42">
        <v>3</v>
      </c>
      <c r="C5774" s="42">
        <v>3</v>
      </c>
      <c r="D5774" s="42">
        <v>0</v>
      </c>
      <c r="E5774" s="1" t="s">
        <v>66</v>
      </c>
      <c r="F5774" s="41" t="s">
        <v>158</v>
      </c>
      <c r="G5774" t="str">
        <f>VLOOKUP($E5774,rahvdata!$AD$2:$AE$80,2,FALSE)</f>
        <v>Saare</v>
      </c>
      <c r="H5774" t="s">
        <v>247</v>
      </c>
      <c r="I5774" t="s">
        <v>251</v>
      </c>
    </row>
    <row r="5775" spans="1:9" x14ac:dyDescent="0.35">
      <c r="A5775" s="8" t="s">
        <v>103</v>
      </c>
      <c r="B5775" s="42">
        <v>0</v>
      </c>
      <c r="C5775" s="42">
        <v>0</v>
      </c>
      <c r="D5775" s="42">
        <v>0</v>
      </c>
      <c r="E5775" s="1" t="s">
        <v>66</v>
      </c>
      <c r="F5775" s="41" t="s">
        <v>159</v>
      </c>
      <c r="G5775" t="str">
        <f>VLOOKUP($E5775,rahvdata!$AD$2:$AE$80,2,FALSE)</f>
        <v>Saare</v>
      </c>
      <c r="H5775" t="s">
        <v>247</v>
      </c>
      <c r="I5775" t="s">
        <v>251</v>
      </c>
    </row>
    <row r="5776" spans="1:9" x14ac:dyDescent="0.35">
      <c r="A5776" s="8" t="s">
        <v>103</v>
      </c>
      <c r="B5776" s="42">
        <v>4</v>
      </c>
      <c r="C5776" s="42">
        <v>0</v>
      </c>
      <c r="D5776" s="42">
        <v>4</v>
      </c>
      <c r="E5776" s="1" t="s">
        <v>66</v>
      </c>
      <c r="F5776" s="41" t="s">
        <v>160</v>
      </c>
      <c r="G5776" t="str">
        <f>VLOOKUP($E5776,rahvdata!$AD$2:$AE$80,2,FALSE)</f>
        <v>Saare</v>
      </c>
      <c r="H5776" t="s">
        <v>247</v>
      </c>
    </row>
    <row r="5777" spans="1:8" x14ac:dyDescent="0.35">
      <c r="A5777" s="8" t="s">
        <v>103</v>
      </c>
      <c r="B5777" s="42">
        <v>4</v>
      </c>
      <c r="C5777" s="42">
        <v>4</v>
      </c>
      <c r="D5777" s="42">
        <v>0</v>
      </c>
      <c r="E5777" s="1" t="s">
        <v>66</v>
      </c>
      <c r="F5777" s="41" t="s">
        <v>161</v>
      </c>
      <c r="G5777" t="str">
        <f>VLOOKUP($E5777,rahvdata!$AD$2:$AE$80,2,FALSE)</f>
        <v>Saare</v>
      </c>
      <c r="H5777" t="s">
        <v>247</v>
      </c>
    </row>
    <row r="5778" spans="1:8" x14ac:dyDescent="0.35">
      <c r="A5778" s="8" t="s">
        <v>103</v>
      </c>
      <c r="B5778" s="42">
        <v>0</v>
      </c>
      <c r="C5778" s="42">
        <v>0</v>
      </c>
      <c r="D5778" s="42">
        <v>0</v>
      </c>
      <c r="E5778" s="1" t="s">
        <v>66</v>
      </c>
      <c r="F5778" s="41" t="s">
        <v>162</v>
      </c>
      <c r="G5778" t="str">
        <f>VLOOKUP($E5778,rahvdata!$AD$2:$AE$80,2,FALSE)</f>
        <v>Saare</v>
      </c>
      <c r="H5778" t="s">
        <v>248</v>
      </c>
    </row>
    <row r="5779" spans="1:8" x14ac:dyDescent="0.35">
      <c r="A5779" s="3" t="s">
        <v>102</v>
      </c>
      <c r="B5779" s="42">
        <v>0</v>
      </c>
      <c r="C5779" s="42">
        <v>0</v>
      </c>
      <c r="D5779" s="42">
        <v>0</v>
      </c>
      <c r="E5779" s="1" t="s">
        <v>66</v>
      </c>
      <c r="F5779" s="41" t="s">
        <v>163</v>
      </c>
      <c r="G5779" t="str">
        <f>VLOOKUP($E5779,rahvdata!$AD$2:$AE$80,2,FALSE)</f>
        <v>Saare</v>
      </c>
      <c r="H5779" t="s">
        <v>248</v>
      </c>
    </row>
    <row r="5780" spans="1:8" x14ac:dyDescent="0.35">
      <c r="A5780" s="3" t="s">
        <v>102</v>
      </c>
      <c r="B5780" s="42">
        <v>0</v>
      </c>
      <c r="C5780" s="42">
        <v>0</v>
      </c>
      <c r="D5780" s="42">
        <v>0</v>
      </c>
      <c r="E5780" s="1" t="s">
        <v>66</v>
      </c>
      <c r="F5780" s="41" t="s">
        <v>164</v>
      </c>
      <c r="G5780" t="str">
        <f>VLOOKUP($E5780,rahvdata!$AD$2:$AE$80,2,FALSE)</f>
        <v>Saare</v>
      </c>
      <c r="H5780" t="s">
        <v>248</v>
      </c>
    </row>
    <row r="5781" spans="1:8" x14ac:dyDescent="0.35">
      <c r="A5781" s="3" t="s">
        <v>102</v>
      </c>
      <c r="B5781" s="42">
        <v>0</v>
      </c>
      <c r="C5781" s="42">
        <v>0</v>
      </c>
      <c r="D5781" s="42">
        <v>0</v>
      </c>
      <c r="E5781" s="1" t="s">
        <v>66</v>
      </c>
      <c r="F5781" s="41" t="s">
        <v>165</v>
      </c>
      <c r="G5781" t="str">
        <f>VLOOKUP($E5781,rahvdata!$AD$2:$AE$80,2,FALSE)</f>
        <v>Saare</v>
      </c>
      <c r="H5781" t="s">
        <v>248</v>
      </c>
    </row>
    <row r="5782" spans="1:8" x14ac:dyDescent="0.35">
      <c r="A5782" s="3" t="s">
        <v>102</v>
      </c>
      <c r="B5782" s="42">
        <v>0</v>
      </c>
      <c r="C5782" s="42">
        <v>0</v>
      </c>
      <c r="D5782" s="42">
        <v>0</v>
      </c>
      <c r="E5782" s="1" t="s">
        <v>66</v>
      </c>
      <c r="F5782" s="41" t="s">
        <v>166</v>
      </c>
      <c r="G5782" t="str">
        <f>VLOOKUP($E5782,rahvdata!$AD$2:$AE$80,2,FALSE)</f>
        <v>Saare</v>
      </c>
      <c r="H5782" t="s">
        <v>248</v>
      </c>
    </row>
    <row r="5783" spans="1:8" x14ac:dyDescent="0.35">
      <c r="A5783" s="3" t="s">
        <v>102</v>
      </c>
      <c r="B5783" s="42">
        <v>0</v>
      </c>
      <c r="C5783" s="42">
        <v>0</v>
      </c>
      <c r="D5783" s="42">
        <v>0</v>
      </c>
      <c r="E5783" s="1" t="s">
        <v>66</v>
      </c>
      <c r="F5783" s="41" t="s">
        <v>167</v>
      </c>
      <c r="G5783" t="str">
        <f>VLOOKUP($E5783,rahvdata!$AD$2:$AE$80,2,FALSE)</f>
        <v>Saare</v>
      </c>
      <c r="H5783" t="s">
        <v>248</v>
      </c>
    </row>
    <row r="5784" spans="1:8" x14ac:dyDescent="0.35">
      <c r="A5784" s="3" t="s">
        <v>102</v>
      </c>
      <c r="B5784" s="42">
        <v>0</v>
      </c>
      <c r="C5784" s="42">
        <v>0</v>
      </c>
      <c r="D5784" s="42">
        <v>0</v>
      </c>
      <c r="E5784" s="1" t="s">
        <v>66</v>
      </c>
      <c r="F5784" s="41" t="s">
        <v>168</v>
      </c>
      <c r="G5784" t="str">
        <f>VLOOKUP($E5784,rahvdata!$AD$2:$AE$80,2,FALSE)</f>
        <v>Saare</v>
      </c>
      <c r="H5784" t="s">
        <v>248</v>
      </c>
    </row>
    <row r="5785" spans="1:8" x14ac:dyDescent="0.35">
      <c r="A5785" s="3" t="s">
        <v>102</v>
      </c>
      <c r="B5785" s="42">
        <v>0</v>
      </c>
      <c r="C5785" s="42">
        <v>0</v>
      </c>
      <c r="D5785" s="42">
        <v>0</v>
      </c>
      <c r="E5785" s="1" t="s">
        <v>66</v>
      </c>
      <c r="F5785" s="41" t="s">
        <v>169</v>
      </c>
      <c r="G5785" t="str">
        <f>VLOOKUP($E5785,rahvdata!$AD$2:$AE$80,2,FALSE)</f>
        <v>Saare</v>
      </c>
      <c r="H5785" t="s">
        <v>248</v>
      </c>
    </row>
    <row r="5786" spans="1:8" x14ac:dyDescent="0.35">
      <c r="A5786" s="3" t="s">
        <v>102</v>
      </c>
      <c r="B5786" s="42">
        <v>4</v>
      </c>
      <c r="C5786" s="42">
        <v>0</v>
      </c>
      <c r="D5786" s="42">
        <v>6</v>
      </c>
      <c r="E5786" s="1" t="s">
        <v>66</v>
      </c>
      <c r="F5786" s="41" t="s">
        <v>170</v>
      </c>
      <c r="G5786" t="str">
        <f>VLOOKUP($E5786,rahvdata!$AD$2:$AE$80,2,FALSE)</f>
        <v>Saare</v>
      </c>
      <c r="H5786" t="s">
        <v>248</v>
      </c>
    </row>
    <row r="5787" spans="1:8" x14ac:dyDescent="0.35">
      <c r="A5787" s="3" t="s">
        <v>102</v>
      </c>
      <c r="B5787" s="42">
        <v>0</v>
      </c>
      <c r="C5787" s="42">
        <v>0</v>
      </c>
      <c r="D5787" s="42">
        <v>0</v>
      </c>
      <c r="E5787" s="1" t="s">
        <v>66</v>
      </c>
      <c r="F5787" s="41" t="s">
        <v>171</v>
      </c>
      <c r="G5787" t="str">
        <f>VLOOKUP($E5787,rahvdata!$AD$2:$AE$80,2,FALSE)</f>
        <v>Saare</v>
      </c>
      <c r="H5787" t="s">
        <v>248</v>
      </c>
    </row>
    <row r="5788" spans="1:8" x14ac:dyDescent="0.35">
      <c r="A5788" s="3" t="s">
        <v>102</v>
      </c>
      <c r="B5788" s="42">
        <v>4</v>
      </c>
      <c r="C5788" s="42">
        <v>0</v>
      </c>
      <c r="D5788" s="42">
        <v>4</v>
      </c>
      <c r="E5788" s="1" t="s">
        <v>66</v>
      </c>
      <c r="F5788" s="41" t="s">
        <v>172</v>
      </c>
      <c r="G5788" t="str">
        <f>VLOOKUP($E5788,rahvdata!$AD$2:$AE$80,2,FALSE)</f>
        <v>Saare</v>
      </c>
      <c r="H5788" t="s">
        <v>248</v>
      </c>
    </row>
    <row r="5789" spans="1:8" x14ac:dyDescent="0.35">
      <c r="A5789" s="3" t="s">
        <v>104</v>
      </c>
      <c r="B5789" s="42">
        <v>4</v>
      </c>
      <c r="C5789" s="42">
        <v>0</v>
      </c>
      <c r="D5789" s="42">
        <v>0</v>
      </c>
      <c r="E5789" s="1" t="s">
        <v>66</v>
      </c>
      <c r="F5789" s="41" t="s">
        <v>173</v>
      </c>
      <c r="G5789" t="str">
        <f>VLOOKUP($E5789,rahvdata!$AD$2:$AE$80,2,FALSE)</f>
        <v>Saare</v>
      </c>
      <c r="H5789" t="s">
        <v>248</v>
      </c>
    </row>
    <row r="5790" spans="1:8" x14ac:dyDescent="0.35">
      <c r="A5790" s="3" t="s">
        <v>104</v>
      </c>
      <c r="B5790" s="42">
        <v>0</v>
      </c>
      <c r="C5790" s="42">
        <v>0</v>
      </c>
      <c r="D5790" s="42">
        <v>0</v>
      </c>
      <c r="E5790" s="1" t="s">
        <v>66</v>
      </c>
      <c r="F5790" s="41" t="s">
        <v>174</v>
      </c>
      <c r="G5790" t="str">
        <f>VLOOKUP($E5790,rahvdata!$AD$2:$AE$80,2,FALSE)</f>
        <v>Saare</v>
      </c>
      <c r="H5790" t="s">
        <v>248</v>
      </c>
    </row>
    <row r="5791" spans="1:8" x14ac:dyDescent="0.35">
      <c r="A5791" s="3" t="s">
        <v>104</v>
      </c>
      <c r="B5791" s="42">
        <v>3</v>
      </c>
      <c r="C5791" s="42">
        <v>0</v>
      </c>
      <c r="D5791" s="42">
        <v>3</v>
      </c>
      <c r="E5791" s="1" t="s">
        <v>66</v>
      </c>
      <c r="F5791" s="41" t="s">
        <v>175</v>
      </c>
      <c r="G5791" t="str">
        <f>VLOOKUP($E5791,rahvdata!$AD$2:$AE$80,2,FALSE)</f>
        <v>Saare</v>
      </c>
      <c r="H5791" t="s">
        <v>248</v>
      </c>
    </row>
    <row r="5792" spans="1:8" x14ac:dyDescent="0.35">
      <c r="A5792" s="3" t="s">
        <v>104</v>
      </c>
      <c r="B5792" s="42">
        <v>3</v>
      </c>
      <c r="C5792" s="42">
        <v>3</v>
      </c>
      <c r="D5792" s="42">
        <v>0</v>
      </c>
      <c r="E5792" s="1" t="s">
        <v>66</v>
      </c>
      <c r="F5792" s="41" t="s">
        <v>176</v>
      </c>
      <c r="G5792" t="str">
        <f>VLOOKUP($E5792,rahvdata!$AD$2:$AE$80,2,FALSE)</f>
        <v>Saare</v>
      </c>
      <c r="H5792" t="s">
        <v>248</v>
      </c>
    </row>
    <row r="5793" spans="1:8" x14ac:dyDescent="0.35">
      <c r="A5793" s="3" t="s">
        <v>104</v>
      </c>
      <c r="B5793" s="42">
        <v>0</v>
      </c>
      <c r="C5793" s="42">
        <v>0</v>
      </c>
      <c r="D5793" s="42">
        <v>0</v>
      </c>
      <c r="E5793" s="1" t="s">
        <v>66</v>
      </c>
      <c r="F5793" s="41" t="s">
        <v>177</v>
      </c>
      <c r="G5793" t="str">
        <f>VLOOKUP($E5793,rahvdata!$AD$2:$AE$80,2,FALSE)</f>
        <v>Saare</v>
      </c>
      <c r="H5793" t="s">
        <v>248</v>
      </c>
    </row>
    <row r="5794" spans="1:8" x14ac:dyDescent="0.35">
      <c r="A5794" s="3" t="s">
        <v>104</v>
      </c>
      <c r="B5794" s="42">
        <v>0</v>
      </c>
      <c r="C5794" s="42">
        <v>0</v>
      </c>
      <c r="D5794" s="42">
        <v>0</v>
      </c>
      <c r="E5794" s="1" t="s">
        <v>66</v>
      </c>
      <c r="F5794" s="41" t="s">
        <v>178</v>
      </c>
      <c r="G5794" t="str">
        <f>VLOOKUP($E5794,rahvdata!$AD$2:$AE$80,2,FALSE)</f>
        <v>Saare</v>
      </c>
      <c r="H5794" t="s">
        <v>248</v>
      </c>
    </row>
    <row r="5795" spans="1:8" x14ac:dyDescent="0.35">
      <c r="A5795" s="3" t="s">
        <v>104</v>
      </c>
      <c r="B5795" s="42">
        <v>0</v>
      </c>
      <c r="C5795" s="42">
        <v>0</v>
      </c>
      <c r="D5795" s="42">
        <v>0</v>
      </c>
      <c r="E5795" s="1" t="s">
        <v>66</v>
      </c>
      <c r="F5795" s="41" t="s">
        <v>179</v>
      </c>
      <c r="G5795" t="str">
        <f>VLOOKUP($E5795,rahvdata!$AD$2:$AE$80,2,FALSE)</f>
        <v>Saare</v>
      </c>
      <c r="H5795" t="s">
        <v>248</v>
      </c>
    </row>
    <row r="5796" spans="1:8" x14ac:dyDescent="0.35">
      <c r="A5796" s="3" t="s">
        <v>104</v>
      </c>
      <c r="B5796" s="42">
        <v>5</v>
      </c>
      <c r="C5796" s="42">
        <v>5</v>
      </c>
      <c r="D5796" s="42">
        <v>0</v>
      </c>
      <c r="E5796" s="1" t="s">
        <v>66</v>
      </c>
      <c r="F5796" s="41" t="s">
        <v>180</v>
      </c>
      <c r="G5796" t="str">
        <f>VLOOKUP($E5796,rahvdata!$AD$2:$AE$80,2,FALSE)</f>
        <v>Saare</v>
      </c>
      <c r="H5796" t="s">
        <v>248</v>
      </c>
    </row>
    <row r="5797" spans="1:8" x14ac:dyDescent="0.35">
      <c r="A5797" s="3" t="s">
        <v>104</v>
      </c>
      <c r="B5797" s="42">
        <v>0</v>
      </c>
      <c r="C5797" s="42">
        <v>0</v>
      </c>
      <c r="D5797" s="42">
        <v>0</v>
      </c>
      <c r="E5797" s="1" t="s">
        <v>66</v>
      </c>
      <c r="F5797" s="41" t="s">
        <v>181</v>
      </c>
      <c r="G5797" t="str">
        <f>VLOOKUP($E5797,rahvdata!$AD$2:$AE$80,2,FALSE)</f>
        <v>Saare</v>
      </c>
      <c r="H5797" t="s">
        <v>248</v>
      </c>
    </row>
    <row r="5798" spans="1:8" x14ac:dyDescent="0.35">
      <c r="A5798" s="3" t="s">
        <v>104</v>
      </c>
      <c r="B5798" s="42">
        <v>0</v>
      </c>
      <c r="C5798" s="42">
        <v>0</v>
      </c>
      <c r="D5798" s="42">
        <v>0</v>
      </c>
      <c r="E5798" s="1" t="s">
        <v>66</v>
      </c>
      <c r="F5798" s="41" t="s">
        <v>182</v>
      </c>
      <c r="G5798" t="str">
        <f>VLOOKUP($E5798,rahvdata!$AD$2:$AE$80,2,FALSE)</f>
        <v>Saare</v>
      </c>
      <c r="H5798" t="s">
        <v>248</v>
      </c>
    </row>
    <row r="5799" spans="1:8" x14ac:dyDescent="0.35">
      <c r="A5799" s="3" t="s">
        <v>105</v>
      </c>
      <c r="B5799" s="42">
        <v>0</v>
      </c>
      <c r="C5799" s="42">
        <v>0</v>
      </c>
      <c r="D5799" s="42">
        <v>0</v>
      </c>
      <c r="E5799" s="1" t="s">
        <v>66</v>
      </c>
      <c r="F5799" s="41" t="s">
        <v>183</v>
      </c>
      <c r="G5799" t="str">
        <f>VLOOKUP($E5799,rahvdata!$AD$2:$AE$80,2,FALSE)</f>
        <v>Saare</v>
      </c>
      <c r="H5799" t="s">
        <v>248</v>
      </c>
    </row>
    <row r="5800" spans="1:8" x14ac:dyDescent="0.35">
      <c r="A5800" s="3" t="s">
        <v>105</v>
      </c>
      <c r="B5800" s="42">
        <v>4</v>
      </c>
      <c r="C5800" s="42">
        <v>4</v>
      </c>
      <c r="D5800" s="42">
        <v>0</v>
      </c>
      <c r="E5800" s="1" t="s">
        <v>66</v>
      </c>
      <c r="F5800" s="41" t="s">
        <v>184</v>
      </c>
      <c r="G5800" t="str">
        <f>VLOOKUP($E5800,rahvdata!$AD$2:$AE$80,2,FALSE)</f>
        <v>Saare</v>
      </c>
      <c r="H5800" t="s">
        <v>248</v>
      </c>
    </row>
    <row r="5801" spans="1:8" x14ac:dyDescent="0.35">
      <c r="A5801" s="3" t="s">
        <v>105</v>
      </c>
      <c r="B5801" s="42">
        <v>0</v>
      </c>
      <c r="C5801" s="42">
        <v>0</v>
      </c>
      <c r="D5801" s="42">
        <v>0</v>
      </c>
      <c r="E5801" s="1" t="s">
        <v>66</v>
      </c>
      <c r="F5801" s="41" t="s">
        <v>185</v>
      </c>
      <c r="G5801" t="str">
        <f>VLOOKUP($E5801,rahvdata!$AD$2:$AE$80,2,FALSE)</f>
        <v>Saare</v>
      </c>
      <c r="H5801" t="s">
        <v>248</v>
      </c>
    </row>
    <row r="5802" spans="1:8" x14ac:dyDescent="0.35">
      <c r="A5802" s="3" t="s">
        <v>105</v>
      </c>
      <c r="B5802" s="42">
        <v>0</v>
      </c>
      <c r="C5802" s="42">
        <v>0</v>
      </c>
      <c r="D5802" s="42">
        <v>0</v>
      </c>
      <c r="E5802" s="1" t="s">
        <v>66</v>
      </c>
      <c r="F5802" s="41" t="s">
        <v>186</v>
      </c>
      <c r="G5802" t="str">
        <f>VLOOKUP($E5802,rahvdata!$AD$2:$AE$80,2,FALSE)</f>
        <v>Saare</v>
      </c>
      <c r="H5802" t="s">
        <v>248</v>
      </c>
    </row>
    <row r="5803" spans="1:8" x14ac:dyDescent="0.35">
      <c r="A5803" s="3" t="s">
        <v>105</v>
      </c>
      <c r="B5803" s="42">
        <v>0</v>
      </c>
      <c r="C5803" s="42">
        <v>0</v>
      </c>
      <c r="D5803" s="42">
        <v>0</v>
      </c>
      <c r="E5803" s="1" t="s">
        <v>66</v>
      </c>
      <c r="F5803" s="41" t="s">
        <v>187</v>
      </c>
      <c r="G5803" t="str">
        <f>VLOOKUP($E5803,rahvdata!$AD$2:$AE$80,2,FALSE)</f>
        <v>Saare</v>
      </c>
      <c r="H5803" t="s">
        <v>248</v>
      </c>
    </row>
    <row r="5804" spans="1:8" x14ac:dyDescent="0.35">
      <c r="A5804" s="3" t="s">
        <v>105</v>
      </c>
      <c r="B5804" s="42">
        <v>3</v>
      </c>
      <c r="C5804" s="42">
        <v>0</v>
      </c>
      <c r="D5804" s="42">
        <v>0</v>
      </c>
      <c r="E5804" s="1" t="s">
        <v>66</v>
      </c>
      <c r="F5804" s="41" t="s">
        <v>188</v>
      </c>
      <c r="G5804" t="str">
        <f>VLOOKUP($E5804,rahvdata!$AD$2:$AE$80,2,FALSE)</f>
        <v>Saare</v>
      </c>
      <c r="H5804" t="s">
        <v>248</v>
      </c>
    </row>
    <row r="5805" spans="1:8" x14ac:dyDescent="0.35">
      <c r="A5805" s="3" t="s">
        <v>105</v>
      </c>
      <c r="B5805" s="42">
        <v>0</v>
      </c>
      <c r="C5805" s="42">
        <v>0</v>
      </c>
      <c r="D5805" s="42">
        <v>0</v>
      </c>
      <c r="E5805" s="1" t="s">
        <v>66</v>
      </c>
      <c r="F5805" s="41" t="s">
        <v>189</v>
      </c>
      <c r="G5805" t="str">
        <f>VLOOKUP($E5805,rahvdata!$AD$2:$AE$80,2,FALSE)</f>
        <v>Saare</v>
      </c>
      <c r="H5805" t="s">
        <v>248</v>
      </c>
    </row>
    <row r="5806" spans="1:8" x14ac:dyDescent="0.35">
      <c r="A5806" s="3" t="s">
        <v>105</v>
      </c>
      <c r="B5806" s="42">
        <v>0</v>
      </c>
      <c r="C5806" s="42">
        <v>3</v>
      </c>
      <c r="D5806" s="42">
        <v>0</v>
      </c>
      <c r="E5806" s="1" t="s">
        <v>66</v>
      </c>
      <c r="F5806" s="41" t="s">
        <v>190</v>
      </c>
      <c r="G5806" t="str">
        <f>VLOOKUP($E5806,rahvdata!$AD$2:$AE$80,2,FALSE)</f>
        <v>Saare</v>
      </c>
      <c r="H5806" t="s">
        <v>248</v>
      </c>
    </row>
    <row r="5807" spans="1:8" x14ac:dyDescent="0.35">
      <c r="A5807" s="3" t="s">
        <v>105</v>
      </c>
      <c r="B5807" s="42">
        <v>0</v>
      </c>
      <c r="C5807" s="42">
        <v>0</v>
      </c>
      <c r="D5807" s="42">
        <v>0</v>
      </c>
      <c r="E5807" s="1" t="s">
        <v>66</v>
      </c>
      <c r="F5807" s="41" t="s">
        <v>191</v>
      </c>
      <c r="G5807" t="str">
        <f>VLOOKUP($E5807,rahvdata!$AD$2:$AE$80,2,FALSE)</f>
        <v>Saare</v>
      </c>
      <c r="H5807" t="s">
        <v>248</v>
      </c>
    </row>
    <row r="5808" spans="1:8" x14ac:dyDescent="0.35">
      <c r="A5808" s="3" t="s">
        <v>105</v>
      </c>
      <c r="B5808" s="42">
        <v>0</v>
      </c>
      <c r="C5808" s="42">
        <v>0</v>
      </c>
      <c r="D5808" s="42">
        <v>0</v>
      </c>
      <c r="E5808" s="1" t="s">
        <v>66</v>
      </c>
      <c r="F5808" s="41" t="s">
        <v>192</v>
      </c>
      <c r="G5808" t="str">
        <f>VLOOKUP($E5808,rahvdata!$AD$2:$AE$80,2,FALSE)</f>
        <v>Saare</v>
      </c>
      <c r="H5808" t="s">
        <v>248</v>
      </c>
    </row>
    <row r="5809" spans="1:9" x14ac:dyDescent="0.35">
      <c r="A5809" s="3" t="s">
        <v>106</v>
      </c>
      <c r="B5809" s="42">
        <v>0</v>
      </c>
      <c r="C5809" s="42">
        <v>0</v>
      </c>
      <c r="D5809" s="42">
        <v>0</v>
      </c>
      <c r="E5809" s="1" t="s">
        <v>66</v>
      </c>
      <c r="F5809" s="41" t="s">
        <v>193</v>
      </c>
      <c r="G5809" t="str">
        <f>VLOOKUP($E5809,rahvdata!$AD$2:$AE$80,2,FALSE)</f>
        <v>Saare</v>
      </c>
      <c r="H5809" t="s">
        <v>248</v>
      </c>
    </row>
    <row r="5810" spans="1:9" x14ac:dyDescent="0.35">
      <c r="A5810" s="3" t="s">
        <v>106</v>
      </c>
      <c r="B5810" s="42">
        <v>0</v>
      </c>
      <c r="C5810" s="42">
        <v>0</v>
      </c>
      <c r="D5810" s="42">
        <v>0</v>
      </c>
      <c r="E5810" s="1" t="s">
        <v>66</v>
      </c>
      <c r="F5810" s="41" t="s">
        <v>194</v>
      </c>
      <c r="G5810" t="str">
        <f>VLOOKUP($E5810,rahvdata!$AD$2:$AE$80,2,FALSE)</f>
        <v>Saare</v>
      </c>
      <c r="H5810" t="s">
        <v>248</v>
      </c>
    </row>
    <row r="5811" spans="1:9" x14ac:dyDescent="0.35">
      <c r="A5811" s="3" t="s">
        <v>106</v>
      </c>
      <c r="B5811" s="42">
        <v>3</v>
      </c>
      <c r="C5811" s="42">
        <v>0</v>
      </c>
      <c r="D5811" s="42">
        <v>4</v>
      </c>
      <c r="E5811" s="1" t="s">
        <v>66</v>
      </c>
      <c r="F5811" s="41" t="s">
        <v>195</v>
      </c>
      <c r="G5811" t="str">
        <f>VLOOKUP($E5811,rahvdata!$AD$2:$AE$80,2,FALSE)</f>
        <v>Saare</v>
      </c>
      <c r="H5811" t="s">
        <v>248</v>
      </c>
    </row>
    <row r="5812" spans="1:9" x14ac:dyDescent="0.35">
      <c r="A5812" s="3" t="s">
        <v>106</v>
      </c>
      <c r="B5812" s="42">
        <v>0</v>
      </c>
      <c r="C5812" s="42">
        <v>0</v>
      </c>
      <c r="D5812" s="42">
        <v>0</v>
      </c>
      <c r="E5812" s="1" t="s">
        <v>66</v>
      </c>
      <c r="F5812" s="41" t="s">
        <v>196</v>
      </c>
      <c r="G5812" t="str">
        <f>VLOOKUP($E5812,rahvdata!$AD$2:$AE$80,2,FALSE)</f>
        <v>Saare</v>
      </c>
      <c r="H5812" t="s">
        <v>248</v>
      </c>
    </row>
    <row r="5813" spans="1:9" x14ac:dyDescent="0.35">
      <c r="A5813" s="3" t="s">
        <v>106</v>
      </c>
      <c r="B5813" s="42">
        <v>0</v>
      </c>
      <c r="C5813" s="42">
        <v>0</v>
      </c>
      <c r="D5813" s="42">
        <v>0</v>
      </c>
      <c r="E5813" s="1" t="s">
        <v>66</v>
      </c>
      <c r="F5813" s="41" t="s">
        <v>197</v>
      </c>
      <c r="G5813" t="str">
        <f>VLOOKUP($E5813,rahvdata!$AD$2:$AE$80,2,FALSE)</f>
        <v>Saare</v>
      </c>
      <c r="H5813" t="s">
        <v>248</v>
      </c>
    </row>
    <row r="5814" spans="1:9" x14ac:dyDescent="0.35">
      <c r="A5814" s="3" t="s">
        <v>106</v>
      </c>
      <c r="B5814" s="42">
        <v>0</v>
      </c>
      <c r="C5814" s="42">
        <v>0</v>
      </c>
      <c r="D5814" s="42">
        <v>0</v>
      </c>
      <c r="E5814" s="1" t="s">
        <v>66</v>
      </c>
      <c r="F5814" s="41" t="s">
        <v>198</v>
      </c>
      <c r="G5814" t="str">
        <f>VLOOKUP($E5814,rahvdata!$AD$2:$AE$80,2,FALSE)</f>
        <v>Saare</v>
      </c>
      <c r="H5814" t="s">
        <v>248</v>
      </c>
    </row>
    <row r="5815" spans="1:9" x14ac:dyDescent="0.35">
      <c r="A5815" s="3" t="s">
        <v>106</v>
      </c>
      <c r="B5815" s="42">
        <v>0</v>
      </c>
      <c r="C5815" s="42">
        <v>0</v>
      </c>
      <c r="D5815" s="42">
        <v>0</v>
      </c>
      <c r="E5815" s="1" t="s">
        <v>66</v>
      </c>
      <c r="F5815" s="41" t="s">
        <v>199</v>
      </c>
      <c r="G5815" t="str">
        <f>VLOOKUP($E5815,rahvdata!$AD$2:$AE$80,2,FALSE)</f>
        <v>Saare</v>
      </c>
      <c r="H5815" t="s">
        <v>248</v>
      </c>
    </row>
    <row r="5816" spans="1:9" x14ac:dyDescent="0.35">
      <c r="A5816" s="3" t="s">
        <v>106</v>
      </c>
      <c r="B5816" s="42">
        <v>3</v>
      </c>
      <c r="C5816" s="42">
        <v>0</v>
      </c>
      <c r="D5816" s="42">
        <v>3</v>
      </c>
      <c r="E5816" s="1" t="s">
        <v>66</v>
      </c>
      <c r="F5816" s="41" t="s">
        <v>200</v>
      </c>
      <c r="G5816" t="str">
        <f>VLOOKUP($E5816,rahvdata!$AD$2:$AE$80,2,FALSE)</f>
        <v>Saare</v>
      </c>
      <c r="H5816" t="s">
        <v>248</v>
      </c>
    </row>
    <row r="5817" spans="1:9" x14ac:dyDescent="0.35">
      <c r="A5817" s="3" t="s">
        <v>106</v>
      </c>
      <c r="B5817" s="42">
        <v>3</v>
      </c>
      <c r="C5817" s="42">
        <v>0</v>
      </c>
      <c r="D5817" s="42">
        <v>6</v>
      </c>
      <c r="E5817" s="1" t="s">
        <v>66</v>
      </c>
      <c r="F5817" s="41" t="s">
        <v>201</v>
      </c>
      <c r="G5817" t="str">
        <f>VLOOKUP($E5817,rahvdata!$AD$2:$AE$80,2,FALSE)</f>
        <v>Saare</v>
      </c>
      <c r="H5817" t="s">
        <v>248</v>
      </c>
    </row>
    <row r="5818" spans="1:9" x14ac:dyDescent="0.35">
      <c r="A5818" s="3" t="s">
        <v>106</v>
      </c>
      <c r="B5818" s="42">
        <v>0</v>
      </c>
      <c r="C5818" s="42">
        <v>0</v>
      </c>
      <c r="D5818" s="42">
        <v>0</v>
      </c>
      <c r="E5818" s="1" t="s">
        <v>66</v>
      </c>
      <c r="F5818" s="41" t="s">
        <v>202</v>
      </c>
      <c r="G5818" t="str">
        <f>VLOOKUP($E5818,rahvdata!$AD$2:$AE$80,2,FALSE)</f>
        <v>Saare</v>
      </c>
      <c r="H5818" t="s">
        <v>248</v>
      </c>
    </row>
    <row r="5819" spans="1:9" x14ac:dyDescent="0.35">
      <c r="A5819" s="3" t="s">
        <v>107</v>
      </c>
      <c r="B5819" s="42">
        <v>0</v>
      </c>
      <c r="C5819" s="42">
        <v>0</v>
      </c>
      <c r="D5819" s="42">
        <v>0</v>
      </c>
      <c r="E5819" s="1" t="s">
        <v>66</v>
      </c>
      <c r="F5819" s="41" t="s">
        <v>203</v>
      </c>
      <c r="G5819" t="str">
        <f>VLOOKUP($E5819,rahvdata!$AD$2:$AE$80,2,FALSE)</f>
        <v>Saare</v>
      </c>
      <c r="H5819" t="s">
        <v>248</v>
      </c>
    </row>
    <row r="5820" spans="1:9" x14ac:dyDescent="0.35">
      <c r="A5820" s="3" t="s">
        <v>107</v>
      </c>
      <c r="B5820" s="42">
        <v>0</v>
      </c>
      <c r="C5820" s="42">
        <v>0</v>
      </c>
      <c r="D5820" s="42">
        <v>0</v>
      </c>
      <c r="E5820" s="1" t="s">
        <v>66</v>
      </c>
      <c r="F5820" s="41" t="s">
        <v>204</v>
      </c>
      <c r="G5820" t="str">
        <f>VLOOKUP($E5820,rahvdata!$AD$2:$AE$80,2,FALSE)</f>
        <v>Saare</v>
      </c>
      <c r="H5820" t="s">
        <v>248</v>
      </c>
    </row>
    <row r="5821" spans="1:9" x14ac:dyDescent="0.35">
      <c r="A5821" s="3" t="s">
        <v>107</v>
      </c>
      <c r="B5821" s="42">
        <v>3</v>
      </c>
      <c r="C5821" s="42">
        <v>0</v>
      </c>
      <c r="D5821" s="42">
        <v>3</v>
      </c>
      <c r="E5821" s="1" t="s">
        <v>66</v>
      </c>
      <c r="F5821" s="41" t="s">
        <v>205</v>
      </c>
      <c r="G5821" t="str">
        <f>VLOOKUP($E5821,rahvdata!$AD$2:$AE$80,2,FALSE)</f>
        <v>Saare</v>
      </c>
      <c r="H5821" t="s">
        <v>248</v>
      </c>
    </row>
    <row r="5822" spans="1:9" x14ac:dyDescent="0.35">
      <c r="A5822" s="3" t="s">
        <v>107</v>
      </c>
      <c r="B5822" s="42">
        <v>0</v>
      </c>
      <c r="C5822" s="42">
        <v>0</v>
      </c>
      <c r="D5822" s="42">
        <v>0</v>
      </c>
      <c r="E5822" s="1" t="s">
        <v>66</v>
      </c>
      <c r="F5822" s="41" t="s">
        <v>206</v>
      </c>
      <c r="G5822" t="str">
        <f>VLOOKUP($E5822,rahvdata!$AD$2:$AE$80,2,FALSE)</f>
        <v>Saare</v>
      </c>
      <c r="H5822" t="s">
        <v>248</v>
      </c>
    </row>
    <row r="5823" spans="1:9" x14ac:dyDescent="0.35">
      <c r="A5823" s="3" t="s">
        <v>107</v>
      </c>
      <c r="B5823" s="42">
        <v>0</v>
      </c>
      <c r="C5823" s="42">
        <v>0</v>
      </c>
      <c r="D5823" s="42">
        <v>0</v>
      </c>
      <c r="E5823" s="1" t="s">
        <v>66</v>
      </c>
      <c r="F5823" s="41" t="s">
        <v>207</v>
      </c>
      <c r="G5823" t="str">
        <f>VLOOKUP($E5823,rahvdata!$AD$2:$AE$80,2,FALSE)</f>
        <v>Saare</v>
      </c>
      <c r="H5823" t="s">
        <v>248</v>
      </c>
      <c r="I5823" t="s">
        <v>252</v>
      </c>
    </row>
    <row r="5824" spans="1:9" x14ac:dyDescent="0.35">
      <c r="A5824" s="3" t="s">
        <v>107</v>
      </c>
      <c r="B5824" s="42">
        <v>0</v>
      </c>
      <c r="C5824" s="42">
        <v>0</v>
      </c>
      <c r="D5824" s="42">
        <v>0</v>
      </c>
      <c r="E5824" s="1" t="s">
        <v>66</v>
      </c>
      <c r="F5824" s="41" t="s">
        <v>208</v>
      </c>
      <c r="G5824" t="str">
        <f>VLOOKUP($E5824,rahvdata!$AD$2:$AE$80,2,FALSE)</f>
        <v>Saare</v>
      </c>
      <c r="H5824" t="s">
        <v>249</v>
      </c>
      <c r="I5824" t="s">
        <v>252</v>
      </c>
    </row>
    <row r="5825" spans="1:9" x14ac:dyDescent="0.35">
      <c r="A5825" s="3" t="s">
        <v>107</v>
      </c>
      <c r="B5825" s="42">
        <v>0</v>
      </c>
      <c r="C5825" s="42">
        <v>0</v>
      </c>
      <c r="D5825" s="42">
        <v>0</v>
      </c>
      <c r="E5825" s="1" t="s">
        <v>66</v>
      </c>
      <c r="F5825" s="41" t="s">
        <v>209</v>
      </c>
      <c r="G5825" t="str">
        <f>VLOOKUP($E5825,rahvdata!$AD$2:$AE$80,2,FALSE)</f>
        <v>Saare</v>
      </c>
      <c r="H5825" t="s">
        <v>249</v>
      </c>
      <c r="I5825" t="s">
        <v>252</v>
      </c>
    </row>
    <row r="5826" spans="1:9" x14ac:dyDescent="0.35">
      <c r="A5826" s="3" t="s">
        <v>107</v>
      </c>
      <c r="B5826" s="42">
        <v>0</v>
      </c>
      <c r="C5826" s="42">
        <v>0</v>
      </c>
      <c r="D5826" s="42">
        <v>0</v>
      </c>
      <c r="E5826" s="1" t="s">
        <v>66</v>
      </c>
      <c r="F5826" s="41" t="s">
        <v>210</v>
      </c>
      <c r="G5826" t="str">
        <f>VLOOKUP($E5826,rahvdata!$AD$2:$AE$80,2,FALSE)</f>
        <v>Saare</v>
      </c>
      <c r="H5826" t="s">
        <v>249</v>
      </c>
      <c r="I5826" t="s">
        <v>252</v>
      </c>
    </row>
    <row r="5827" spans="1:9" x14ac:dyDescent="0.35">
      <c r="A5827" s="3" t="s">
        <v>107</v>
      </c>
      <c r="B5827" s="42">
        <v>0</v>
      </c>
      <c r="C5827" s="42">
        <v>0</v>
      </c>
      <c r="D5827" s="42">
        <v>0</v>
      </c>
      <c r="E5827" s="1" t="s">
        <v>66</v>
      </c>
      <c r="F5827" s="41" t="s">
        <v>211</v>
      </c>
      <c r="G5827" t="str">
        <f>VLOOKUP($E5827,rahvdata!$AD$2:$AE$80,2,FALSE)</f>
        <v>Saare</v>
      </c>
      <c r="H5827" t="s">
        <v>249</v>
      </c>
      <c r="I5827" t="s">
        <v>252</v>
      </c>
    </row>
    <row r="5828" spans="1:9" x14ac:dyDescent="0.35">
      <c r="A5828" s="3" t="s">
        <v>107</v>
      </c>
      <c r="B5828" s="42">
        <v>0</v>
      </c>
      <c r="C5828" s="42">
        <v>0</v>
      </c>
      <c r="D5828" s="42">
        <v>0</v>
      </c>
      <c r="E5828" s="1" t="s">
        <v>66</v>
      </c>
      <c r="F5828" s="41" t="s">
        <v>212</v>
      </c>
      <c r="G5828" t="str">
        <f>VLOOKUP($E5828,rahvdata!$AD$2:$AE$80,2,FALSE)</f>
        <v>Saare</v>
      </c>
      <c r="H5828" t="s">
        <v>249</v>
      </c>
      <c r="I5828" t="s">
        <v>252</v>
      </c>
    </row>
    <row r="5829" spans="1:9" x14ac:dyDescent="0.35">
      <c r="A5829" s="3" t="s">
        <v>108</v>
      </c>
      <c r="B5829" s="42">
        <v>0</v>
      </c>
      <c r="C5829" s="42">
        <v>0</v>
      </c>
      <c r="D5829" s="42">
        <v>0</v>
      </c>
      <c r="E5829" s="1" t="s">
        <v>66</v>
      </c>
      <c r="F5829" s="41" t="s">
        <v>213</v>
      </c>
      <c r="G5829" t="str">
        <f>VLOOKUP($E5829,rahvdata!$AD$2:$AE$80,2,FALSE)</f>
        <v>Saare</v>
      </c>
      <c r="H5829" t="s">
        <v>249</v>
      </c>
      <c r="I5829" t="s">
        <v>252</v>
      </c>
    </row>
    <row r="5830" spans="1:9" x14ac:dyDescent="0.35">
      <c r="A5830" s="3" t="s">
        <v>108</v>
      </c>
      <c r="B5830" s="42">
        <v>0</v>
      </c>
      <c r="C5830" s="42">
        <v>0</v>
      </c>
      <c r="D5830" s="42">
        <v>0</v>
      </c>
      <c r="E5830" s="1" t="s">
        <v>66</v>
      </c>
      <c r="F5830" s="41" t="s">
        <v>214</v>
      </c>
      <c r="G5830" t="str">
        <f>VLOOKUP($E5830,rahvdata!$AD$2:$AE$80,2,FALSE)</f>
        <v>Saare</v>
      </c>
      <c r="H5830" t="s">
        <v>249</v>
      </c>
      <c r="I5830" t="s">
        <v>252</v>
      </c>
    </row>
    <row r="5831" spans="1:9" x14ac:dyDescent="0.35">
      <c r="A5831" s="3" t="s">
        <v>108</v>
      </c>
      <c r="B5831" s="42">
        <v>0</v>
      </c>
      <c r="C5831" s="42">
        <v>0</v>
      </c>
      <c r="D5831" s="42">
        <v>0</v>
      </c>
      <c r="E5831" s="1" t="s">
        <v>66</v>
      </c>
      <c r="F5831" s="41" t="s">
        <v>215</v>
      </c>
      <c r="G5831" t="str">
        <f>VLOOKUP($E5831,rahvdata!$AD$2:$AE$80,2,FALSE)</f>
        <v>Saare</v>
      </c>
      <c r="H5831" t="s">
        <v>249</v>
      </c>
      <c r="I5831" t="s">
        <v>252</v>
      </c>
    </row>
    <row r="5832" spans="1:9" x14ac:dyDescent="0.35">
      <c r="A5832" s="3" t="s">
        <v>108</v>
      </c>
      <c r="B5832" s="42">
        <v>3</v>
      </c>
      <c r="C5832" s="42">
        <v>0</v>
      </c>
      <c r="D5832" s="42">
        <v>3</v>
      </c>
      <c r="E5832" s="1" t="s">
        <v>66</v>
      </c>
      <c r="F5832" s="41" t="s">
        <v>216</v>
      </c>
      <c r="G5832" t="str">
        <f>VLOOKUP($E5832,rahvdata!$AD$2:$AE$80,2,FALSE)</f>
        <v>Saare</v>
      </c>
      <c r="H5832" t="s">
        <v>249</v>
      </c>
      <c r="I5832" t="s">
        <v>252</v>
      </c>
    </row>
    <row r="5833" spans="1:9" x14ac:dyDescent="0.35">
      <c r="A5833" s="3" t="s">
        <v>108</v>
      </c>
      <c r="B5833" s="42">
        <v>4</v>
      </c>
      <c r="C5833" s="42">
        <v>3</v>
      </c>
      <c r="D5833" s="42">
        <v>0</v>
      </c>
      <c r="E5833" s="1" t="s">
        <v>66</v>
      </c>
      <c r="F5833" s="41" t="s">
        <v>217</v>
      </c>
      <c r="G5833" t="str">
        <f>VLOOKUP($E5833,rahvdata!$AD$2:$AE$80,2,FALSE)</f>
        <v>Saare</v>
      </c>
      <c r="H5833" t="s">
        <v>249</v>
      </c>
      <c r="I5833" t="s">
        <v>252</v>
      </c>
    </row>
    <row r="5834" spans="1:9" x14ac:dyDescent="0.35">
      <c r="A5834" s="3" t="s">
        <v>108</v>
      </c>
      <c r="B5834" s="42">
        <v>0</v>
      </c>
      <c r="C5834" s="42">
        <v>0</v>
      </c>
      <c r="D5834" s="42">
        <v>0</v>
      </c>
      <c r="E5834" s="1" t="s">
        <v>66</v>
      </c>
      <c r="F5834" s="41" t="s">
        <v>218</v>
      </c>
      <c r="G5834" t="str">
        <f>VLOOKUP($E5834,rahvdata!$AD$2:$AE$80,2,FALSE)</f>
        <v>Saare</v>
      </c>
      <c r="H5834" t="s">
        <v>249</v>
      </c>
      <c r="I5834" t="s">
        <v>252</v>
      </c>
    </row>
    <row r="5835" spans="1:9" x14ac:dyDescent="0.35">
      <c r="A5835" s="3" t="s">
        <v>108</v>
      </c>
      <c r="B5835" s="42">
        <v>0</v>
      </c>
      <c r="C5835" s="42">
        <v>0</v>
      </c>
      <c r="D5835" s="42">
        <v>0</v>
      </c>
      <c r="E5835" s="1" t="s">
        <v>66</v>
      </c>
      <c r="F5835" s="41" t="s">
        <v>219</v>
      </c>
      <c r="G5835" t="str">
        <f>VLOOKUP($E5835,rahvdata!$AD$2:$AE$80,2,FALSE)</f>
        <v>Saare</v>
      </c>
      <c r="H5835" t="s">
        <v>249</v>
      </c>
      <c r="I5835" t="s">
        <v>252</v>
      </c>
    </row>
    <row r="5836" spans="1:9" x14ac:dyDescent="0.35">
      <c r="A5836" s="3" t="s">
        <v>108</v>
      </c>
      <c r="B5836" s="42">
        <v>3</v>
      </c>
      <c r="C5836" s="42">
        <v>3</v>
      </c>
      <c r="D5836" s="42">
        <v>0</v>
      </c>
      <c r="E5836" s="1" t="s">
        <v>66</v>
      </c>
      <c r="F5836" s="41" t="s">
        <v>220</v>
      </c>
      <c r="G5836" t="str">
        <f>VLOOKUP($E5836,rahvdata!$AD$2:$AE$80,2,FALSE)</f>
        <v>Saare</v>
      </c>
      <c r="H5836" t="s">
        <v>249</v>
      </c>
      <c r="I5836" t="s">
        <v>252</v>
      </c>
    </row>
    <row r="5837" spans="1:9" x14ac:dyDescent="0.35">
      <c r="A5837" s="3" t="s">
        <v>108</v>
      </c>
      <c r="B5837" s="42">
        <v>0</v>
      </c>
      <c r="C5837" s="42">
        <v>0</v>
      </c>
      <c r="D5837" s="42">
        <v>0</v>
      </c>
      <c r="E5837" s="1" t="s">
        <v>66</v>
      </c>
      <c r="F5837" s="41" t="s">
        <v>221</v>
      </c>
      <c r="G5837" t="str">
        <f>VLOOKUP($E5837,rahvdata!$AD$2:$AE$80,2,FALSE)</f>
        <v>Saare</v>
      </c>
      <c r="H5837" t="s">
        <v>249</v>
      </c>
      <c r="I5837" t="s">
        <v>252</v>
      </c>
    </row>
    <row r="5838" spans="1:9" x14ac:dyDescent="0.35">
      <c r="A5838" s="3" t="s">
        <v>108</v>
      </c>
      <c r="B5838" s="42">
        <v>0</v>
      </c>
      <c r="C5838" s="42">
        <v>0</v>
      </c>
      <c r="D5838" s="42">
        <v>0</v>
      </c>
      <c r="E5838" s="1" t="s">
        <v>66</v>
      </c>
      <c r="F5838" s="41" t="s">
        <v>222</v>
      </c>
      <c r="G5838" t="str">
        <f>VLOOKUP($E5838,rahvdata!$AD$2:$AE$80,2,FALSE)</f>
        <v>Saare</v>
      </c>
      <c r="H5838" t="s">
        <v>249</v>
      </c>
      <c r="I5838" t="s">
        <v>252</v>
      </c>
    </row>
    <row r="5839" spans="1:9" x14ac:dyDescent="0.35">
      <c r="A5839" s="3" t="s">
        <v>139</v>
      </c>
      <c r="B5839" s="42">
        <v>0</v>
      </c>
      <c r="C5839" s="42">
        <v>0</v>
      </c>
      <c r="D5839" s="42">
        <v>0</v>
      </c>
      <c r="E5839" s="1" t="s">
        <v>66</v>
      </c>
      <c r="F5839" s="41" t="s">
        <v>223</v>
      </c>
      <c r="G5839" t="str">
        <f>VLOOKUP($E5839,rahvdata!$AD$2:$AE$80,2,FALSE)</f>
        <v>Saare</v>
      </c>
      <c r="H5839" t="s">
        <v>249</v>
      </c>
      <c r="I5839" t="s">
        <v>252</v>
      </c>
    </row>
    <row r="5840" spans="1:9" x14ac:dyDescent="0.35">
      <c r="A5840" s="3" t="s">
        <v>139</v>
      </c>
      <c r="B5840" s="42">
        <v>0</v>
      </c>
      <c r="C5840" s="42">
        <v>0</v>
      </c>
      <c r="D5840" s="42">
        <v>0</v>
      </c>
      <c r="E5840" s="1" t="s">
        <v>66</v>
      </c>
      <c r="F5840" s="41" t="s">
        <v>224</v>
      </c>
      <c r="G5840" t="str">
        <f>VLOOKUP($E5840,rahvdata!$AD$2:$AE$80,2,FALSE)</f>
        <v>Saare</v>
      </c>
      <c r="H5840" t="s">
        <v>249</v>
      </c>
      <c r="I5840" t="s">
        <v>252</v>
      </c>
    </row>
    <row r="5841" spans="1:9" x14ac:dyDescent="0.35">
      <c r="A5841" s="3" t="s">
        <v>139</v>
      </c>
      <c r="B5841" s="42">
        <v>3</v>
      </c>
      <c r="C5841" s="42">
        <v>0</v>
      </c>
      <c r="D5841" s="42">
        <v>0</v>
      </c>
      <c r="E5841" s="1" t="s">
        <v>66</v>
      </c>
      <c r="F5841" s="41" t="s">
        <v>225</v>
      </c>
      <c r="G5841" t="str">
        <f>VLOOKUP($E5841,rahvdata!$AD$2:$AE$80,2,FALSE)</f>
        <v>Saare</v>
      </c>
      <c r="H5841" t="s">
        <v>249</v>
      </c>
      <c r="I5841" t="s">
        <v>252</v>
      </c>
    </row>
    <row r="5842" spans="1:9" x14ac:dyDescent="0.35">
      <c r="A5842" s="3" t="s">
        <v>139</v>
      </c>
      <c r="B5842" s="42">
        <v>0</v>
      </c>
      <c r="C5842" s="42">
        <v>0</v>
      </c>
      <c r="D5842" s="42">
        <v>0</v>
      </c>
      <c r="E5842" s="1" t="s">
        <v>66</v>
      </c>
      <c r="F5842" s="41" t="s">
        <v>226</v>
      </c>
      <c r="G5842" t="str">
        <f>VLOOKUP($E5842,rahvdata!$AD$2:$AE$80,2,FALSE)</f>
        <v>Saare</v>
      </c>
      <c r="H5842" t="s">
        <v>249</v>
      </c>
      <c r="I5842" t="s">
        <v>252</v>
      </c>
    </row>
    <row r="5843" spans="1:9" x14ac:dyDescent="0.35">
      <c r="A5843" s="3" t="s">
        <v>139</v>
      </c>
      <c r="B5843" s="42">
        <v>0</v>
      </c>
      <c r="C5843" s="42">
        <v>0</v>
      </c>
      <c r="D5843" s="42">
        <v>0</v>
      </c>
      <c r="E5843" s="1" t="s">
        <v>66</v>
      </c>
      <c r="F5843" s="41" t="s">
        <v>227</v>
      </c>
      <c r="G5843" t="str">
        <f>VLOOKUP($E5843,rahvdata!$AD$2:$AE$80,2,FALSE)</f>
        <v>Saare</v>
      </c>
      <c r="H5843" t="s">
        <v>249</v>
      </c>
      <c r="I5843" t="s">
        <v>252</v>
      </c>
    </row>
    <row r="5844" spans="1:9" x14ac:dyDescent="0.35">
      <c r="A5844" s="3" t="s">
        <v>139</v>
      </c>
      <c r="B5844" s="42">
        <v>0</v>
      </c>
      <c r="C5844" s="42">
        <v>0</v>
      </c>
      <c r="D5844" s="42">
        <v>0</v>
      </c>
      <c r="E5844" s="1" t="s">
        <v>66</v>
      </c>
      <c r="F5844" s="41" t="s">
        <v>228</v>
      </c>
      <c r="G5844" t="str">
        <f>VLOOKUP($E5844,rahvdata!$AD$2:$AE$80,2,FALSE)</f>
        <v>Saare</v>
      </c>
      <c r="H5844" t="s">
        <v>249</v>
      </c>
      <c r="I5844" t="s">
        <v>252</v>
      </c>
    </row>
    <row r="5845" spans="1:9" x14ac:dyDescent="0.35">
      <c r="A5845" s="3" t="s">
        <v>139</v>
      </c>
      <c r="B5845" s="42">
        <v>3</v>
      </c>
      <c r="C5845" s="42">
        <v>0</v>
      </c>
      <c r="D5845" s="42">
        <v>3</v>
      </c>
      <c r="E5845" s="1" t="s">
        <v>66</v>
      </c>
      <c r="F5845" s="41" t="s">
        <v>229</v>
      </c>
      <c r="G5845" t="str">
        <f>VLOOKUP($E5845,rahvdata!$AD$2:$AE$80,2,FALSE)</f>
        <v>Saare</v>
      </c>
      <c r="H5845" t="s">
        <v>249</v>
      </c>
      <c r="I5845" t="s">
        <v>252</v>
      </c>
    </row>
    <row r="5846" spans="1:9" x14ac:dyDescent="0.35">
      <c r="A5846" s="3" t="s">
        <v>139</v>
      </c>
      <c r="B5846" s="42">
        <v>0</v>
      </c>
      <c r="C5846" s="42">
        <v>0</v>
      </c>
      <c r="D5846" s="42">
        <v>0</v>
      </c>
      <c r="E5846" s="1" t="s">
        <v>66</v>
      </c>
      <c r="F5846" s="41" t="s">
        <v>230</v>
      </c>
      <c r="G5846" t="str">
        <f>VLOOKUP($E5846,rahvdata!$AD$2:$AE$80,2,FALSE)</f>
        <v>Saare</v>
      </c>
      <c r="H5846" t="s">
        <v>249</v>
      </c>
      <c r="I5846" t="s">
        <v>252</v>
      </c>
    </row>
    <row r="5847" spans="1:9" x14ac:dyDescent="0.35">
      <c r="A5847" s="3" t="s">
        <v>139</v>
      </c>
      <c r="B5847" s="42">
        <v>0</v>
      </c>
      <c r="C5847" s="42">
        <v>0</v>
      </c>
      <c r="D5847" s="42">
        <v>0</v>
      </c>
      <c r="E5847" s="1" t="s">
        <v>66</v>
      </c>
      <c r="F5847" s="41" t="s">
        <v>231</v>
      </c>
      <c r="G5847" t="str">
        <f>VLOOKUP($E5847,rahvdata!$AD$2:$AE$80,2,FALSE)</f>
        <v>Saare</v>
      </c>
      <c r="H5847" t="s">
        <v>249</v>
      </c>
      <c r="I5847" t="s">
        <v>252</v>
      </c>
    </row>
    <row r="5848" spans="1:9" x14ac:dyDescent="0.35">
      <c r="A5848" s="3" t="s">
        <v>139</v>
      </c>
      <c r="B5848" s="42">
        <v>0</v>
      </c>
      <c r="C5848" s="42">
        <v>0</v>
      </c>
      <c r="D5848" s="42">
        <v>0</v>
      </c>
      <c r="E5848" s="1" t="s">
        <v>66</v>
      </c>
      <c r="F5848" s="41" t="s">
        <v>232</v>
      </c>
      <c r="G5848" t="str">
        <f>VLOOKUP($E5848,rahvdata!$AD$2:$AE$80,2,FALSE)</f>
        <v>Saare</v>
      </c>
      <c r="H5848" t="s">
        <v>249</v>
      </c>
      <c r="I5848" t="s">
        <v>252</v>
      </c>
    </row>
    <row r="5849" spans="1:9" x14ac:dyDescent="0.35">
      <c r="A5849" s="3" t="s">
        <v>140</v>
      </c>
      <c r="B5849" s="42">
        <v>0</v>
      </c>
      <c r="C5849" s="42">
        <v>0</v>
      </c>
      <c r="D5849" s="42">
        <v>0</v>
      </c>
      <c r="E5849" s="1" t="s">
        <v>66</v>
      </c>
      <c r="F5849" s="41" t="s">
        <v>233</v>
      </c>
      <c r="G5849" t="str">
        <f>VLOOKUP($E5849,rahvdata!$AD$2:$AE$80,2,FALSE)</f>
        <v>Saare</v>
      </c>
      <c r="H5849" t="s">
        <v>249</v>
      </c>
      <c r="I5849" t="s">
        <v>252</v>
      </c>
    </row>
    <row r="5850" spans="1:9" x14ac:dyDescent="0.35">
      <c r="A5850" s="3" t="s">
        <v>140</v>
      </c>
      <c r="B5850" s="42">
        <v>4</v>
      </c>
      <c r="C5850" s="42">
        <v>0</v>
      </c>
      <c r="D5850" s="42">
        <v>4</v>
      </c>
      <c r="E5850" s="1" t="s">
        <v>66</v>
      </c>
      <c r="F5850" s="41" t="s">
        <v>234</v>
      </c>
      <c r="G5850" t="str">
        <f>VLOOKUP($E5850,rahvdata!$AD$2:$AE$80,2,FALSE)</f>
        <v>Saare</v>
      </c>
      <c r="H5850" t="s">
        <v>249</v>
      </c>
      <c r="I5850" t="s">
        <v>252</v>
      </c>
    </row>
    <row r="5851" spans="1:9" x14ac:dyDescent="0.35">
      <c r="A5851" s="3" t="s">
        <v>140</v>
      </c>
      <c r="B5851" s="42">
        <v>0</v>
      </c>
      <c r="C5851" s="42">
        <v>0</v>
      </c>
      <c r="D5851" s="42">
        <v>0</v>
      </c>
      <c r="E5851" s="1" t="s">
        <v>66</v>
      </c>
      <c r="F5851" s="41" t="s">
        <v>235</v>
      </c>
      <c r="G5851" t="str">
        <f>VLOOKUP($E5851,rahvdata!$AD$2:$AE$80,2,FALSE)</f>
        <v>Saare</v>
      </c>
      <c r="H5851" t="s">
        <v>249</v>
      </c>
      <c r="I5851" t="s">
        <v>252</v>
      </c>
    </row>
    <row r="5852" spans="1:9" x14ac:dyDescent="0.35">
      <c r="A5852" s="3" t="s">
        <v>140</v>
      </c>
      <c r="B5852" s="42">
        <v>0</v>
      </c>
      <c r="C5852" s="42">
        <v>0</v>
      </c>
      <c r="D5852" s="42">
        <v>0</v>
      </c>
      <c r="E5852" s="1" t="s">
        <v>66</v>
      </c>
      <c r="F5852" s="41" t="s">
        <v>236</v>
      </c>
      <c r="G5852" t="str">
        <f>VLOOKUP($E5852,rahvdata!$AD$2:$AE$80,2,FALSE)</f>
        <v>Saare</v>
      </c>
      <c r="H5852" t="s">
        <v>249</v>
      </c>
      <c r="I5852" t="s">
        <v>252</v>
      </c>
    </row>
    <row r="5853" spans="1:9" x14ac:dyDescent="0.35">
      <c r="A5853" s="3" t="s">
        <v>140</v>
      </c>
      <c r="B5853" s="42">
        <v>0</v>
      </c>
      <c r="C5853" s="42">
        <v>0</v>
      </c>
      <c r="D5853" s="42">
        <v>0</v>
      </c>
      <c r="E5853" s="1" t="s">
        <v>66</v>
      </c>
      <c r="F5853" s="41" t="s">
        <v>237</v>
      </c>
      <c r="G5853" t="str">
        <f>VLOOKUP($E5853,rahvdata!$AD$2:$AE$80,2,FALSE)</f>
        <v>Saare</v>
      </c>
      <c r="H5853" t="s">
        <v>249</v>
      </c>
      <c r="I5853" t="s">
        <v>252</v>
      </c>
    </row>
    <row r="5854" spans="1:9" x14ac:dyDescent="0.35">
      <c r="A5854" s="3" t="s">
        <v>140</v>
      </c>
      <c r="B5854" s="42">
        <v>0</v>
      </c>
      <c r="C5854" s="42">
        <v>0</v>
      </c>
      <c r="D5854" s="42">
        <v>0</v>
      </c>
      <c r="E5854" s="1" t="s">
        <v>66</v>
      </c>
      <c r="F5854" s="41" t="s">
        <v>238</v>
      </c>
      <c r="G5854" t="str">
        <f>VLOOKUP($E5854,rahvdata!$AD$2:$AE$80,2,FALSE)</f>
        <v>Saare</v>
      </c>
      <c r="H5854" t="s">
        <v>249</v>
      </c>
      <c r="I5854" t="s">
        <v>252</v>
      </c>
    </row>
    <row r="5855" spans="1:9" x14ac:dyDescent="0.35">
      <c r="A5855" s="3" t="s">
        <v>140</v>
      </c>
      <c r="B5855" s="42">
        <v>0</v>
      </c>
      <c r="C5855" s="42">
        <v>0</v>
      </c>
      <c r="D5855" s="42">
        <v>0</v>
      </c>
      <c r="E5855" s="1" t="s">
        <v>66</v>
      </c>
      <c r="F5855" s="41" t="s">
        <v>239</v>
      </c>
      <c r="G5855" t="str">
        <f>VLOOKUP($E5855,rahvdata!$AD$2:$AE$80,2,FALSE)</f>
        <v>Saare</v>
      </c>
      <c r="H5855" t="s">
        <v>249</v>
      </c>
      <c r="I5855" t="s">
        <v>252</v>
      </c>
    </row>
    <row r="5856" spans="1:9" x14ac:dyDescent="0.35">
      <c r="A5856" s="3" t="s">
        <v>140</v>
      </c>
      <c r="B5856" s="42">
        <v>0</v>
      </c>
      <c r="C5856" s="42">
        <v>0</v>
      </c>
      <c r="D5856" s="42">
        <v>0</v>
      </c>
      <c r="E5856" s="1" t="s">
        <v>66</v>
      </c>
      <c r="F5856" s="41" t="s">
        <v>240</v>
      </c>
      <c r="G5856" t="str">
        <f>VLOOKUP($E5856,rahvdata!$AD$2:$AE$80,2,FALSE)</f>
        <v>Saare</v>
      </c>
      <c r="H5856" t="s">
        <v>249</v>
      </c>
      <c r="I5856" t="s">
        <v>252</v>
      </c>
    </row>
    <row r="5857" spans="1:9" x14ac:dyDescent="0.35">
      <c r="A5857" s="3" t="s">
        <v>140</v>
      </c>
      <c r="B5857" s="42">
        <v>0</v>
      </c>
      <c r="C5857" s="42">
        <v>0</v>
      </c>
      <c r="D5857" s="42">
        <v>0</v>
      </c>
      <c r="E5857" s="1" t="s">
        <v>66</v>
      </c>
      <c r="F5857" s="41" t="s">
        <v>241</v>
      </c>
      <c r="G5857" t="str">
        <f>VLOOKUP($E5857,rahvdata!$AD$2:$AE$80,2,FALSE)</f>
        <v>Saare</v>
      </c>
      <c r="H5857" t="s">
        <v>249</v>
      </c>
      <c r="I5857" t="s">
        <v>252</v>
      </c>
    </row>
    <row r="5858" spans="1:9" x14ac:dyDescent="0.35">
      <c r="A5858" s="3" t="s">
        <v>140</v>
      </c>
      <c r="B5858" s="42">
        <v>0</v>
      </c>
      <c r="C5858" s="42">
        <v>0</v>
      </c>
      <c r="D5858" s="42">
        <v>0</v>
      </c>
      <c r="E5858" s="1" t="s">
        <v>66</v>
      </c>
      <c r="F5858" s="41" t="s">
        <v>242</v>
      </c>
      <c r="G5858" t="str">
        <f>VLOOKUP($E5858,rahvdata!$AD$2:$AE$80,2,FALSE)</f>
        <v>Saare</v>
      </c>
      <c r="H5858" t="s">
        <v>249</v>
      </c>
      <c r="I5858" t="s">
        <v>252</v>
      </c>
    </row>
    <row r="5859" spans="1:9" x14ac:dyDescent="0.35">
      <c r="A5859" s="3" t="s">
        <v>140</v>
      </c>
      <c r="B5859" s="42">
        <v>0</v>
      </c>
      <c r="C5859" s="42">
        <v>0</v>
      </c>
      <c r="D5859" s="42">
        <v>0</v>
      </c>
      <c r="E5859" s="1" t="s">
        <v>66</v>
      </c>
      <c r="F5859" s="41" t="s">
        <v>243</v>
      </c>
      <c r="G5859" t="str">
        <f>VLOOKUP($E5859,rahvdata!$AD$2:$AE$80,2,FALSE)</f>
        <v>Saare</v>
      </c>
      <c r="H5859" t="s">
        <v>249</v>
      </c>
    </row>
    <row r="5860" spans="1:9" x14ac:dyDescent="0.35">
      <c r="A5860" s="3" t="s">
        <v>113</v>
      </c>
      <c r="B5860" s="42">
        <v>263</v>
      </c>
      <c r="C5860" s="42">
        <v>143</v>
      </c>
      <c r="D5860" s="42">
        <v>120</v>
      </c>
      <c r="E5860" s="1" t="s">
        <v>67</v>
      </c>
      <c r="F5860" s="41" t="s">
        <v>143</v>
      </c>
      <c r="G5860" t="str">
        <f>VLOOKUP($E5860,rahvdata!$AD$2:$AE$80,2,FALSE)</f>
        <v>Saare</v>
      </c>
      <c r="H5860" t="s">
        <v>247</v>
      </c>
      <c r="I5860" t="s">
        <v>251</v>
      </c>
    </row>
    <row r="5861" spans="1:9" x14ac:dyDescent="0.35">
      <c r="A5861" s="3" t="s">
        <v>113</v>
      </c>
      <c r="B5861" s="42">
        <v>289</v>
      </c>
      <c r="C5861" s="42">
        <v>146</v>
      </c>
      <c r="D5861" s="42">
        <v>143</v>
      </c>
      <c r="E5861" s="1" t="s">
        <v>67</v>
      </c>
      <c r="F5861" s="41" t="s">
        <v>144</v>
      </c>
      <c r="G5861" t="str">
        <f>VLOOKUP($E5861,rahvdata!$AD$2:$AE$80,2,FALSE)</f>
        <v>Saare</v>
      </c>
      <c r="H5861" t="s">
        <v>247</v>
      </c>
      <c r="I5861" t="s">
        <v>251</v>
      </c>
    </row>
    <row r="5862" spans="1:9" x14ac:dyDescent="0.35">
      <c r="A5862" s="3" t="s">
        <v>113</v>
      </c>
      <c r="B5862" s="42">
        <v>287</v>
      </c>
      <c r="C5862" s="42">
        <v>134</v>
      </c>
      <c r="D5862" s="42">
        <v>153</v>
      </c>
      <c r="E5862" s="1" t="s">
        <v>67</v>
      </c>
      <c r="F5862" s="41" t="s">
        <v>145</v>
      </c>
      <c r="G5862" t="str">
        <f>VLOOKUP($E5862,rahvdata!$AD$2:$AE$80,2,FALSE)</f>
        <v>Saare</v>
      </c>
      <c r="H5862" t="s">
        <v>247</v>
      </c>
      <c r="I5862" t="s">
        <v>251</v>
      </c>
    </row>
    <row r="5863" spans="1:9" x14ac:dyDescent="0.35">
      <c r="A5863" s="3" t="s">
        <v>113</v>
      </c>
      <c r="B5863" s="42">
        <v>327</v>
      </c>
      <c r="C5863" s="42">
        <v>163</v>
      </c>
      <c r="D5863" s="42">
        <v>164</v>
      </c>
      <c r="E5863" s="1" t="s">
        <v>67</v>
      </c>
      <c r="F5863" s="41" t="s">
        <v>146</v>
      </c>
      <c r="G5863" t="str">
        <f>VLOOKUP($E5863,rahvdata!$AD$2:$AE$80,2,FALSE)</f>
        <v>Saare</v>
      </c>
      <c r="H5863" t="s">
        <v>247</v>
      </c>
      <c r="I5863" t="s">
        <v>251</v>
      </c>
    </row>
    <row r="5864" spans="1:9" x14ac:dyDescent="0.35">
      <c r="A5864" s="3" t="s">
        <v>113</v>
      </c>
      <c r="B5864" s="42">
        <v>324</v>
      </c>
      <c r="C5864" s="42">
        <v>174</v>
      </c>
      <c r="D5864" s="42">
        <v>150</v>
      </c>
      <c r="E5864" s="1" t="s">
        <v>67</v>
      </c>
      <c r="F5864" s="41" t="s">
        <v>147</v>
      </c>
      <c r="G5864" t="str">
        <f>VLOOKUP($E5864,rahvdata!$AD$2:$AE$80,2,FALSE)</f>
        <v>Saare</v>
      </c>
      <c r="H5864" t="s">
        <v>247</v>
      </c>
      <c r="I5864" t="s">
        <v>251</v>
      </c>
    </row>
    <row r="5865" spans="1:9" x14ac:dyDescent="0.35">
      <c r="A5865" s="3" t="s">
        <v>113</v>
      </c>
      <c r="B5865" s="42">
        <v>295</v>
      </c>
      <c r="C5865" s="42">
        <v>159</v>
      </c>
      <c r="D5865" s="42">
        <v>141</v>
      </c>
      <c r="E5865" s="1" t="s">
        <v>67</v>
      </c>
      <c r="F5865" s="41" t="s">
        <v>148</v>
      </c>
      <c r="G5865" t="str">
        <f>VLOOKUP($E5865,rahvdata!$AD$2:$AE$80,2,FALSE)</f>
        <v>Saare</v>
      </c>
      <c r="H5865" t="s">
        <v>247</v>
      </c>
      <c r="I5865" t="s">
        <v>251</v>
      </c>
    </row>
    <row r="5866" spans="1:9" x14ac:dyDescent="0.35">
      <c r="A5866" s="3" t="s">
        <v>113</v>
      </c>
      <c r="B5866" s="42">
        <v>293</v>
      </c>
      <c r="C5866" s="42">
        <v>168</v>
      </c>
      <c r="D5866" s="42">
        <v>125</v>
      </c>
      <c r="E5866" s="1" t="s">
        <v>67</v>
      </c>
      <c r="F5866" s="41" t="s">
        <v>149</v>
      </c>
      <c r="G5866" t="str">
        <f>VLOOKUP($E5866,rahvdata!$AD$2:$AE$80,2,FALSE)</f>
        <v>Saare</v>
      </c>
      <c r="H5866" t="s">
        <v>247</v>
      </c>
      <c r="I5866" t="s">
        <v>251</v>
      </c>
    </row>
    <row r="5867" spans="1:9" x14ac:dyDescent="0.35">
      <c r="A5867" s="3" t="s">
        <v>113</v>
      </c>
      <c r="B5867" s="42">
        <v>320</v>
      </c>
      <c r="C5867" s="42">
        <v>175</v>
      </c>
      <c r="D5867" s="42">
        <v>145</v>
      </c>
      <c r="E5867" s="1" t="s">
        <v>67</v>
      </c>
      <c r="F5867" s="41" t="s">
        <v>150</v>
      </c>
      <c r="G5867" t="str">
        <f>VLOOKUP($E5867,rahvdata!$AD$2:$AE$80,2,FALSE)</f>
        <v>Saare</v>
      </c>
      <c r="H5867" t="s">
        <v>247</v>
      </c>
      <c r="I5867" t="s">
        <v>251</v>
      </c>
    </row>
    <row r="5868" spans="1:9" x14ac:dyDescent="0.35">
      <c r="A5868" s="3" t="s">
        <v>113</v>
      </c>
      <c r="B5868" s="42">
        <v>300</v>
      </c>
      <c r="C5868" s="42">
        <v>153</v>
      </c>
      <c r="D5868" s="42">
        <v>147</v>
      </c>
      <c r="E5868" s="1" t="s">
        <v>67</v>
      </c>
      <c r="F5868" s="41" t="s">
        <v>151</v>
      </c>
      <c r="G5868" t="str">
        <f>VLOOKUP($E5868,rahvdata!$AD$2:$AE$80,2,FALSE)</f>
        <v>Saare</v>
      </c>
      <c r="H5868" t="s">
        <v>247</v>
      </c>
      <c r="I5868" t="s">
        <v>251</v>
      </c>
    </row>
    <row r="5869" spans="1:9" x14ac:dyDescent="0.35">
      <c r="A5869" s="3" t="s">
        <v>113</v>
      </c>
      <c r="B5869" s="42">
        <v>330</v>
      </c>
      <c r="C5869" s="42">
        <v>154</v>
      </c>
      <c r="D5869" s="42">
        <v>176</v>
      </c>
      <c r="E5869" s="1" t="s">
        <v>67</v>
      </c>
      <c r="F5869" s="41" t="s">
        <v>152</v>
      </c>
      <c r="G5869" t="str">
        <f>VLOOKUP($E5869,rahvdata!$AD$2:$AE$80,2,FALSE)</f>
        <v>Saare</v>
      </c>
      <c r="H5869" t="s">
        <v>247</v>
      </c>
      <c r="I5869" t="s">
        <v>251</v>
      </c>
    </row>
    <row r="5870" spans="1:9" x14ac:dyDescent="0.35">
      <c r="A5870" s="8" t="s">
        <v>103</v>
      </c>
      <c r="B5870" s="42">
        <v>334</v>
      </c>
      <c r="C5870" s="42">
        <v>179</v>
      </c>
      <c r="D5870" s="42">
        <v>155</v>
      </c>
      <c r="E5870" s="1" t="s">
        <v>67</v>
      </c>
      <c r="F5870" s="41" t="s">
        <v>153</v>
      </c>
      <c r="G5870" t="str">
        <f>VLOOKUP($E5870,rahvdata!$AD$2:$AE$80,2,FALSE)</f>
        <v>Saare</v>
      </c>
      <c r="H5870" t="s">
        <v>247</v>
      </c>
      <c r="I5870" t="s">
        <v>251</v>
      </c>
    </row>
    <row r="5871" spans="1:9" x14ac:dyDescent="0.35">
      <c r="A5871" s="8" t="s">
        <v>103</v>
      </c>
      <c r="B5871" s="42">
        <v>334</v>
      </c>
      <c r="C5871" s="42">
        <v>173</v>
      </c>
      <c r="D5871" s="42">
        <v>163</v>
      </c>
      <c r="E5871" s="1" t="s">
        <v>67</v>
      </c>
      <c r="F5871" s="41" t="s">
        <v>154</v>
      </c>
      <c r="G5871" t="str">
        <f>VLOOKUP($E5871,rahvdata!$AD$2:$AE$80,2,FALSE)</f>
        <v>Saare</v>
      </c>
      <c r="H5871" t="s">
        <v>247</v>
      </c>
      <c r="I5871" t="s">
        <v>251</v>
      </c>
    </row>
    <row r="5872" spans="1:9" x14ac:dyDescent="0.35">
      <c r="A5872" s="8" t="s">
        <v>103</v>
      </c>
      <c r="B5872" s="42">
        <v>354</v>
      </c>
      <c r="C5872" s="42">
        <v>173</v>
      </c>
      <c r="D5872" s="42">
        <v>181</v>
      </c>
      <c r="E5872" s="1" t="s">
        <v>67</v>
      </c>
      <c r="F5872" s="41" t="s">
        <v>155</v>
      </c>
      <c r="G5872" t="str">
        <f>VLOOKUP($E5872,rahvdata!$AD$2:$AE$80,2,FALSE)</f>
        <v>Saare</v>
      </c>
      <c r="H5872" t="s">
        <v>247</v>
      </c>
      <c r="I5872" t="s">
        <v>251</v>
      </c>
    </row>
    <row r="5873" spans="1:9" x14ac:dyDescent="0.35">
      <c r="A5873" s="8" t="s">
        <v>103</v>
      </c>
      <c r="B5873" s="42">
        <v>338</v>
      </c>
      <c r="C5873" s="42">
        <v>180</v>
      </c>
      <c r="D5873" s="42">
        <v>157</v>
      </c>
      <c r="E5873" s="1" t="s">
        <v>67</v>
      </c>
      <c r="F5873" s="41" t="s">
        <v>156</v>
      </c>
      <c r="G5873" t="str">
        <f>VLOOKUP($E5873,rahvdata!$AD$2:$AE$80,2,FALSE)</f>
        <v>Saare</v>
      </c>
      <c r="H5873" t="s">
        <v>247</v>
      </c>
      <c r="I5873" t="s">
        <v>251</v>
      </c>
    </row>
    <row r="5874" spans="1:9" x14ac:dyDescent="0.35">
      <c r="A5874" s="8" t="s">
        <v>103</v>
      </c>
      <c r="B5874" s="42">
        <v>351</v>
      </c>
      <c r="C5874" s="42">
        <v>176</v>
      </c>
      <c r="D5874" s="42">
        <v>175</v>
      </c>
      <c r="E5874" s="1" t="s">
        <v>67</v>
      </c>
      <c r="F5874" s="41" t="s">
        <v>157</v>
      </c>
      <c r="G5874" t="str">
        <f>VLOOKUP($E5874,rahvdata!$AD$2:$AE$80,2,FALSE)</f>
        <v>Saare</v>
      </c>
      <c r="H5874" t="s">
        <v>247</v>
      </c>
      <c r="I5874" t="s">
        <v>251</v>
      </c>
    </row>
    <row r="5875" spans="1:9" x14ac:dyDescent="0.35">
      <c r="A5875" s="8" t="s">
        <v>103</v>
      </c>
      <c r="B5875" s="42">
        <v>325</v>
      </c>
      <c r="C5875" s="42">
        <v>169</v>
      </c>
      <c r="D5875" s="42">
        <v>156</v>
      </c>
      <c r="E5875" s="1" t="s">
        <v>67</v>
      </c>
      <c r="F5875" s="41" t="s">
        <v>158</v>
      </c>
      <c r="G5875" t="str">
        <f>VLOOKUP($E5875,rahvdata!$AD$2:$AE$80,2,FALSE)</f>
        <v>Saare</v>
      </c>
      <c r="H5875" t="s">
        <v>247</v>
      </c>
      <c r="I5875" t="s">
        <v>251</v>
      </c>
    </row>
    <row r="5876" spans="1:9" x14ac:dyDescent="0.35">
      <c r="A5876" s="8" t="s">
        <v>103</v>
      </c>
      <c r="B5876" s="42">
        <v>341</v>
      </c>
      <c r="C5876" s="42">
        <v>183</v>
      </c>
      <c r="D5876" s="42">
        <v>158</v>
      </c>
      <c r="E5876" s="1" t="s">
        <v>67</v>
      </c>
      <c r="F5876" s="41" t="s">
        <v>159</v>
      </c>
      <c r="G5876" t="str">
        <f>VLOOKUP($E5876,rahvdata!$AD$2:$AE$80,2,FALSE)</f>
        <v>Saare</v>
      </c>
      <c r="H5876" t="s">
        <v>247</v>
      </c>
      <c r="I5876" t="s">
        <v>251</v>
      </c>
    </row>
    <row r="5877" spans="1:9" x14ac:dyDescent="0.35">
      <c r="A5877" s="8" t="s">
        <v>103</v>
      </c>
      <c r="B5877" s="42">
        <v>314</v>
      </c>
      <c r="C5877" s="42">
        <v>163</v>
      </c>
      <c r="D5877" s="42">
        <v>151</v>
      </c>
      <c r="E5877" s="1" t="s">
        <v>67</v>
      </c>
      <c r="F5877" s="41" t="s">
        <v>160</v>
      </c>
      <c r="G5877" t="str">
        <f>VLOOKUP($E5877,rahvdata!$AD$2:$AE$80,2,FALSE)</f>
        <v>Saare</v>
      </c>
      <c r="H5877" t="s">
        <v>247</v>
      </c>
    </row>
    <row r="5878" spans="1:9" x14ac:dyDescent="0.35">
      <c r="A5878" s="8" t="s">
        <v>103</v>
      </c>
      <c r="B5878" s="42">
        <v>307</v>
      </c>
      <c r="C5878" s="42">
        <v>162</v>
      </c>
      <c r="D5878" s="42">
        <v>148</v>
      </c>
      <c r="E5878" s="1" t="s">
        <v>67</v>
      </c>
      <c r="F5878" s="41" t="s">
        <v>161</v>
      </c>
      <c r="G5878" t="str">
        <f>VLOOKUP($E5878,rahvdata!$AD$2:$AE$80,2,FALSE)</f>
        <v>Saare</v>
      </c>
      <c r="H5878" t="s">
        <v>247</v>
      </c>
    </row>
    <row r="5879" spans="1:9" x14ac:dyDescent="0.35">
      <c r="A5879" s="8" t="s">
        <v>103</v>
      </c>
      <c r="B5879" s="42">
        <v>264</v>
      </c>
      <c r="C5879" s="42">
        <v>135</v>
      </c>
      <c r="D5879" s="42">
        <v>129</v>
      </c>
      <c r="E5879" s="1" t="s">
        <v>67</v>
      </c>
      <c r="F5879" s="41" t="s">
        <v>162</v>
      </c>
      <c r="G5879" t="str">
        <f>VLOOKUP($E5879,rahvdata!$AD$2:$AE$80,2,FALSE)</f>
        <v>Saare</v>
      </c>
      <c r="H5879" t="s">
        <v>248</v>
      </c>
    </row>
    <row r="5880" spans="1:9" x14ac:dyDescent="0.35">
      <c r="A5880" s="3" t="s">
        <v>102</v>
      </c>
      <c r="B5880" s="42">
        <v>264</v>
      </c>
      <c r="C5880" s="42">
        <v>123</v>
      </c>
      <c r="D5880" s="42">
        <v>136</v>
      </c>
      <c r="E5880" s="1" t="s">
        <v>67</v>
      </c>
      <c r="F5880" s="41" t="s">
        <v>163</v>
      </c>
      <c r="G5880" t="str">
        <f>VLOOKUP($E5880,rahvdata!$AD$2:$AE$80,2,FALSE)</f>
        <v>Saare</v>
      </c>
      <c r="H5880" t="s">
        <v>248</v>
      </c>
    </row>
    <row r="5881" spans="1:9" x14ac:dyDescent="0.35">
      <c r="A5881" s="3" t="s">
        <v>102</v>
      </c>
      <c r="B5881" s="42">
        <v>273</v>
      </c>
      <c r="C5881" s="42">
        <v>147</v>
      </c>
      <c r="D5881" s="42">
        <v>130</v>
      </c>
      <c r="E5881" s="1" t="s">
        <v>67</v>
      </c>
      <c r="F5881" s="41" t="s">
        <v>164</v>
      </c>
      <c r="G5881" t="str">
        <f>VLOOKUP($E5881,rahvdata!$AD$2:$AE$80,2,FALSE)</f>
        <v>Saare</v>
      </c>
      <c r="H5881" t="s">
        <v>248</v>
      </c>
    </row>
    <row r="5882" spans="1:9" x14ac:dyDescent="0.35">
      <c r="A5882" s="3" t="s">
        <v>102</v>
      </c>
      <c r="B5882" s="42">
        <v>284</v>
      </c>
      <c r="C5882" s="42">
        <v>147</v>
      </c>
      <c r="D5882" s="42">
        <v>137</v>
      </c>
      <c r="E5882" s="1" t="s">
        <v>67</v>
      </c>
      <c r="F5882" s="41" t="s">
        <v>165</v>
      </c>
      <c r="G5882" t="str">
        <f>VLOOKUP($E5882,rahvdata!$AD$2:$AE$80,2,FALSE)</f>
        <v>Saare</v>
      </c>
      <c r="H5882" t="s">
        <v>248</v>
      </c>
    </row>
    <row r="5883" spans="1:9" x14ac:dyDescent="0.35">
      <c r="A5883" s="3" t="s">
        <v>102</v>
      </c>
      <c r="B5883" s="42">
        <v>288</v>
      </c>
      <c r="C5883" s="42">
        <v>146</v>
      </c>
      <c r="D5883" s="42">
        <v>139</v>
      </c>
      <c r="E5883" s="1" t="s">
        <v>67</v>
      </c>
      <c r="F5883" s="41" t="s">
        <v>166</v>
      </c>
      <c r="G5883" t="str">
        <f>VLOOKUP($E5883,rahvdata!$AD$2:$AE$80,2,FALSE)</f>
        <v>Saare</v>
      </c>
      <c r="H5883" t="s">
        <v>248</v>
      </c>
    </row>
    <row r="5884" spans="1:9" x14ac:dyDescent="0.35">
      <c r="A5884" s="3" t="s">
        <v>102</v>
      </c>
      <c r="B5884" s="42">
        <v>267</v>
      </c>
      <c r="C5884" s="42">
        <v>131</v>
      </c>
      <c r="D5884" s="42">
        <v>138</v>
      </c>
      <c r="E5884" s="1" t="s">
        <v>67</v>
      </c>
      <c r="F5884" s="41" t="s">
        <v>167</v>
      </c>
      <c r="G5884" t="str">
        <f>VLOOKUP($E5884,rahvdata!$AD$2:$AE$80,2,FALSE)</f>
        <v>Saare</v>
      </c>
      <c r="H5884" t="s">
        <v>248</v>
      </c>
    </row>
    <row r="5885" spans="1:9" x14ac:dyDescent="0.35">
      <c r="A5885" s="3" t="s">
        <v>102</v>
      </c>
      <c r="B5885" s="42">
        <v>302</v>
      </c>
      <c r="C5885" s="42">
        <v>162</v>
      </c>
      <c r="D5885" s="42">
        <v>140</v>
      </c>
      <c r="E5885" s="1" t="s">
        <v>67</v>
      </c>
      <c r="F5885" s="41" t="s">
        <v>168</v>
      </c>
      <c r="G5885" t="str">
        <f>VLOOKUP($E5885,rahvdata!$AD$2:$AE$80,2,FALSE)</f>
        <v>Saare</v>
      </c>
      <c r="H5885" t="s">
        <v>248</v>
      </c>
    </row>
    <row r="5886" spans="1:9" x14ac:dyDescent="0.35">
      <c r="A5886" s="3" t="s">
        <v>102</v>
      </c>
      <c r="B5886" s="42">
        <v>256</v>
      </c>
      <c r="C5886" s="42">
        <v>132</v>
      </c>
      <c r="D5886" s="42">
        <v>121</v>
      </c>
      <c r="E5886" s="1" t="s">
        <v>67</v>
      </c>
      <c r="F5886" s="41" t="s">
        <v>169</v>
      </c>
      <c r="G5886" t="str">
        <f>VLOOKUP($E5886,rahvdata!$AD$2:$AE$80,2,FALSE)</f>
        <v>Saare</v>
      </c>
      <c r="H5886" t="s">
        <v>248</v>
      </c>
    </row>
    <row r="5887" spans="1:9" x14ac:dyDescent="0.35">
      <c r="A5887" s="3" t="s">
        <v>102</v>
      </c>
      <c r="B5887" s="42">
        <v>318</v>
      </c>
      <c r="C5887" s="42">
        <v>166</v>
      </c>
      <c r="D5887" s="42">
        <v>152</v>
      </c>
      <c r="E5887" s="1" t="s">
        <v>67</v>
      </c>
      <c r="F5887" s="41" t="s">
        <v>170</v>
      </c>
      <c r="G5887" t="str">
        <f>VLOOKUP($E5887,rahvdata!$AD$2:$AE$80,2,FALSE)</f>
        <v>Saare</v>
      </c>
      <c r="H5887" t="s">
        <v>248</v>
      </c>
    </row>
    <row r="5888" spans="1:9" x14ac:dyDescent="0.35">
      <c r="A5888" s="3" t="s">
        <v>102</v>
      </c>
      <c r="B5888" s="42">
        <v>345</v>
      </c>
      <c r="C5888" s="42">
        <v>180</v>
      </c>
      <c r="D5888" s="42">
        <v>165</v>
      </c>
      <c r="E5888" s="1" t="s">
        <v>67</v>
      </c>
      <c r="F5888" s="41" t="s">
        <v>171</v>
      </c>
      <c r="G5888" t="str">
        <f>VLOOKUP($E5888,rahvdata!$AD$2:$AE$80,2,FALSE)</f>
        <v>Saare</v>
      </c>
      <c r="H5888" t="s">
        <v>248</v>
      </c>
    </row>
    <row r="5889" spans="1:8" x14ac:dyDescent="0.35">
      <c r="A5889" s="3" t="s">
        <v>102</v>
      </c>
      <c r="B5889" s="42">
        <v>363</v>
      </c>
      <c r="C5889" s="42">
        <v>197</v>
      </c>
      <c r="D5889" s="42">
        <v>166</v>
      </c>
      <c r="E5889" s="1" t="s">
        <v>67</v>
      </c>
      <c r="F5889" s="41" t="s">
        <v>172</v>
      </c>
      <c r="G5889" t="str">
        <f>VLOOKUP($E5889,rahvdata!$AD$2:$AE$80,2,FALSE)</f>
        <v>Saare</v>
      </c>
      <c r="H5889" t="s">
        <v>248</v>
      </c>
    </row>
    <row r="5890" spans="1:8" x14ac:dyDescent="0.35">
      <c r="A5890" s="3" t="s">
        <v>104</v>
      </c>
      <c r="B5890" s="42">
        <v>356</v>
      </c>
      <c r="C5890" s="42">
        <v>174</v>
      </c>
      <c r="D5890" s="42">
        <v>187</v>
      </c>
      <c r="E5890" s="1" t="s">
        <v>67</v>
      </c>
      <c r="F5890" s="41" t="s">
        <v>173</v>
      </c>
      <c r="G5890" t="str">
        <f>VLOOKUP($E5890,rahvdata!$AD$2:$AE$80,2,FALSE)</f>
        <v>Saare</v>
      </c>
      <c r="H5890" t="s">
        <v>248</v>
      </c>
    </row>
    <row r="5891" spans="1:8" x14ac:dyDescent="0.35">
      <c r="A5891" s="3" t="s">
        <v>104</v>
      </c>
      <c r="B5891" s="42">
        <v>352</v>
      </c>
      <c r="C5891" s="42">
        <v>186</v>
      </c>
      <c r="D5891" s="42">
        <v>166</v>
      </c>
      <c r="E5891" s="1" t="s">
        <v>67</v>
      </c>
      <c r="F5891" s="41" t="s">
        <v>174</v>
      </c>
      <c r="G5891" t="str">
        <f>VLOOKUP($E5891,rahvdata!$AD$2:$AE$80,2,FALSE)</f>
        <v>Saare</v>
      </c>
      <c r="H5891" t="s">
        <v>248</v>
      </c>
    </row>
    <row r="5892" spans="1:8" x14ac:dyDescent="0.35">
      <c r="A5892" s="3" t="s">
        <v>104</v>
      </c>
      <c r="B5892" s="42">
        <v>417</v>
      </c>
      <c r="C5892" s="42">
        <v>203</v>
      </c>
      <c r="D5892" s="42">
        <v>214</v>
      </c>
      <c r="E5892" s="1" t="s">
        <v>67</v>
      </c>
      <c r="F5892" s="41" t="s">
        <v>175</v>
      </c>
      <c r="G5892" t="str">
        <f>VLOOKUP($E5892,rahvdata!$AD$2:$AE$80,2,FALSE)</f>
        <v>Saare</v>
      </c>
      <c r="H5892" t="s">
        <v>248</v>
      </c>
    </row>
    <row r="5893" spans="1:8" x14ac:dyDescent="0.35">
      <c r="A5893" s="3" t="s">
        <v>104</v>
      </c>
      <c r="B5893" s="42">
        <v>451</v>
      </c>
      <c r="C5893" s="42">
        <v>243</v>
      </c>
      <c r="D5893" s="42">
        <v>213</v>
      </c>
      <c r="E5893" s="1" t="s">
        <v>67</v>
      </c>
      <c r="F5893" s="41" t="s">
        <v>176</v>
      </c>
      <c r="G5893" t="str">
        <f>VLOOKUP($E5893,rahvdata!$AD$2:$AE$80,2,FALSE)</f>
        <v>Saare</v>
      </c>
      <c r="H5893" t="s">
        <v>248</v>
      </c>
    </row>
    <row r="5894" spans="1:8" x14ac:dyDescent="0.35">
      <c r="A5894" s="3" t="s">
        <v>104</v>
      </c>
      <c r="B5894" s="42">
        <v>451</v>
      </c>
      <c r="C5894" s="42">
        <v>236</v>
      </c>
      <c r="D5894" s="42">
        <v>223</v>
      </c>
      <c r="E5894" s="1" t="s">
        <v>67</v>
      </c>
      <c r="F5894" s="41" t="s">
        <v>177</v>
      </c>
      <c r="G5894" t="str">
        <f>VLOOKUP($E5894,rahvdata!$AD$2:$AE$80,2,FALSE)</f>
        <v>Saare</v>
      </c>
      <c r="H5894" t="s">
        <v>248</v>
      </c>
    </row>
    <row r="5895" spans="1:8" x14ac:dyDescent="0.35">
      <c r="A5895" s="3" t="s">
        <v>104</v>
      </c>
      <c r="B5895" s="42">
        <v>440</v>
      </c>
      <c r="C5895" s="42">
        <v>264</v>
      </c>
      <c r="D5895" s="42">
        <v>176</v>
      </c>
      <c r="E5895" s="1" t="s">
        <v>67</v>
      </c>
      <c r="F5895" s="41" t="s">
        <v>178</v>
      </c>
      <c r="G5895" t="str">
        <f>VLOOKUP($E5895,rahvdata!$AD$2:$AE$80,2,FALSE)</f>
        <v>Saare</v>
      </c>
      <c r="H5895" t="s">
        <v>248</v>
      </c>
    </row>
    <row r="5896" spans="1:8" x14ac:dyDescent="0.35">
      <c r="A5896" s="3" t="s">
        <v>104</v>
      </c>
      <c r="B5896" s="42">
        <v>381</v>
      </c>
      <c r="C5896" s="42">
        <v>202</v>
      </c>
      <c r="D5896" s="42">
        <v>176</v>
      </c>
      <c r="E5896" s="1" t="s">
        <v>67</v>
      </c>
      <c r="F5896" s="41" t="s">
        <v>179</v>
      </c>
      <c r="G5896" t="str">
        <f>VLOOKUP($E5896,rahvdata!$AD$2:$AE$80,2,FALSE)</f>
        <v>Saare</v>
      </c>
      <c r="H5896" t="s">
        <v>248</v>
      </c>
    </row>
    <row r="5897" spans="1:8" x14ac:dyDescent="0.35">
      <c r="A5897" s="3" t="s">
        <v>104</v>
      </c>
      <c r="B5897" s="42">
        <v>417</v>
      </c>
      <c r="C5897" s="42">
        <v>198</v>
      </c>
      <c r="D5897" s="42">
        <v>219</v>
      </c>
      <c r="E5897" s="1" t="s">
        <v>67</v>
      </c>
      <c r="F5897" s="41" t="s">
        <v>180</v>
      </c>
      <c r="G5897" t="str">
        <f>VLOOKUP($E5897,rahvdata!$AD$2:$AE$80,2,FALSE)</f>
        <v>Saare</v>
      </c>
      <c r="H5897" t="s">
        <v>248</v>
      </c>
    </row>
    <row r="5898" spans="1:8" x14ac:dyDescent="0.35">
      <c r="A5898" s="3" t="s">
        <v>104</v>
      </c>
      <c r="B5898" s="42">
        <v>386</v>
      </c>
      <c r="C5898" s="42">
        <v>216</v>
      </c>
      <c r="D5898" s="42">
        <v>170</v>
      </c>
      <c r="E5898" s="1" t="s">
        <v>67</v>
      </c>
      <c r="F5898" s="41" t="s">
        <v>181</v>
      </c>
      <c r="G5898" t="str">
        <f>VLOOKUP($E5898,rahvdata!$AD$2:$AE$80,2,FALSE)</f>
        <v>Saare</v>
      </c>
      <c r="H5898" t="s">
        <v>248</v>
      </c>
    </row>
    <row r="5899" spans="1:8" x14ac:dyDescent="0.35">
      <c r="A5899" s="3" t="s">
        <v>104</v>
      </c>
      <c r="B5899" s="42">
        <v>337</v>
      </c>
      <c r="C5899" s="42">
        <v>186</v>
      </c>
      <c r="D5899" s="42">
        <v>151</v>
      </c>
      <c r="E5899" s="1" t="s">
        <v>67</v>
      </c>
      <c r="F5899" s="41" t="s">
        <v>182</v>
      </c>
      <c r="G5899" t="str">
        <f>VLOOKUP($E5899,rahvdata!$AD$2:$AE$80,2,FALSE)</f>
        <v>Saare</v>
      </c>
      <c r="H5899" t="s">
        <v>248</v>
      </c>
    </row>
    <row r="5900" spans="1:8" x14ac:dyDescent="0.35">
      <c r="A5900" s="3" t="s">
        <v>105</v>
      </c>
      <c r="B5900" s="42">
        <v>346</v>
      </c>
      <c r="C5900" s="42">
        <v>181</v>
      </c>
      <c r="D5900" s="42">
        <v>169</v>
      </c>
      <c r="E5900" s="1" t="s">
        <v>67</v>
      </c>
      <c r="F5900" s="41" t="s">
        <v>183</v>
      </c>
      <c r="G5900" t="str">
        <f>VLOOKUP($E5900,rahvdata!$AD$2:$AE$80,2,FALSE)</f>
        <v>Saare</v>
      </c>
      <c r="H5900" t="s">
        <v>248</v>
      </c>
    </row>
    <row r="5901" spans="1:8" x14ac:dyDescent="0.35">
      <c r="A5901" s="3" t="s">
        <v>105</v>
      </c>
      <c r="B5901" s="42">
        <v>334</v>
      </c>
      <c r="C5901" s="42">
        <v>169</v>
      </c>
      <c r="D5901" s="42">
        <v>165</v>
      </c>
      <c r="E5901" s="1" t="s">
        <v>67</v>
      </c>
      <c r="F5901" s="41" t="s">
        <v>184</v>
      </c>
      <c r="G5901" t="str">
        <f>VLOOKUP($E5901,rahvdata!$AD$2:$AE$80,2,FALSE)</f>
        <v>Saare</v>
      </c>
      <c r="H5901" t="s">
        <v>248</v>
      </c>
    </row>
    <row r="5902" spans="1:8" x14ac:dyDescent="0.35">
      <c r="A5902" s="3" t="s">
        <v>105</v>
      </c>
      <c r="B5902" s="42">
        <v>333</v>
      </c>
      <c r="C5902" s="42">
        <v>185</v>
      </c>
      <c r="D5902" s="42">
        <v>151</v>
      </c>
      <c r="E5902" s="1" t="s">
        <v>67</v>
      </c>
      <c r="F5902" s="41" t="s">
        <v>185</v>
      </c>
      <c r="G5902" t="str">
        <f>VLOOKUP($E5902,rahvdata!$AD$2:$AE$80,2,FALSE)</f>
        <v>Saare</v>
      </c>
      <c r="H5902" t="s">
        <v>248</v>
      </c>
    </row>
    <row r="5903" spans="1:8" x14ac:dyDescent="0.35">
      <c r="A5903" s="3" t="s">
        <v>105</v>
      </c>
      <c r="B5903" s="42">
        <v>370</v>
      </c>
      <c r="C5903" s="42">
        <v>200</v>
      </c>
      <c r="D5903" s="42">
        <v>170</v>
      </c>
      <c r="E5903" s="1" t="s">
        <v>67</v>
      </c>
      <c r="F5903" s="41" t="s">
        <v>186</v>
      </c>
      <c r="G5903" t="str">
        <f>VLOOKUP($E5903,rahvdata!$AD$2:$AE$80,2,FALSE)</f>
        <v>Saare</v>
      </c>
      <c r="H5903" t="s">
        <v>248</v>
      </c>
    </row>
    <row r="5904" spans="1:8" x14ac:dyDescent="0.35">
      <c r="A5904" s="3" t="s">
        <v>105</v>
      </c>
      <c r="B5904" s="42">
        <v>343</v>
      </c>
      <c r="C5904" s="42">
        <v>189</v>
      </c>
      <c r="D5904" s="42">
        <v>155</v>
      </c>
      <c r="E5904" s="1" t="s">
        <v>67</v>
      </c>
      <c r="F5904" s="41" t="s">
        <v>187</v>
      </c>
      <c r="G5904" t="str">
        <f>VLOOKUP($E5904,rahvdata!$AD$2:$AE$80,2,FALSE)</f>
        <v>Saare</v>
      </c>
      <c r="H5904" t="s">
        <v>248</v>
      </c>
    </row>
    <row r="5905" spans="1:8" x14ac:dyDescent="0.35">
      <c r="A5905" s="3" t="s">
        <v>105</v>
      </c>
      <c r="B5905" s="42">
        <v>375</v>
      </c>
      <c r="C5905" s="42">
        <v>200</v>
      </c>
      <c r="D5905" s="42">
        <v>180</v>
      </c>
      <c r="E5905" s="1" t="s">
        <v>67</v>
      </c>
      <c r="F5905" s="41" t="s">
        <v>188</v>
      </c>
      <c r="G5905" t="str">
        <f>VLOOKUP($E5905,rahvdata!$AD$2:$AE$80,2,FALSE)</f>
        <v>Saare</v>
      </c>
      <c r="H5905" t="s">
        <v>248</v>
      </c>
    </row>
    <row r="5906" spans="1:8" x14ac:dyDescent="0.35">
      <c r="A5906" s="3" t="s">
        <v>105</v>
      </c>
      <c r="B5906" s="42">
        <v>344</v>
      </c>
      <c r="C5906" s="42">
        <v>167</v>
      </c>
      <c r="D5906" s="42">
        <v>178</v>
      </c>
      <c r="E5906" s="1" t="s">
        <v>67</v>
      </c>
      <c r="F5906" s="41" t="s">
        <v>189</v>
      </c>
      <c r="G5906" t="str">
        <f>VLOOKUP($E5906,rahvdata!$AD$2:$AE$80,2,FALSE)</f>
        <v>Saare</v>
      </c>
      <c r="H5906" t="s">
        <v>248</v>
      </c>
    </row>
    <row r="5907" spans="1:8" x14ac:dyDescent="0.35">
      <c r="A5907" s="3" t="s">
        <v>105</v>
      </c>
      <c r="B5907" s="42">
        <v>322</v>
      </c>
      <c r="C5907" s="42">
        <v>182</v>
      </c>
      <c r="D5907" s="42">
        <v>137</v>
      </c>
      <c r="E5907" s="1" t="s">
        <v>67</v>
      </c>
      <c r="F5907" s="41" t="s">
        <v>190</v>
      </c>
      <c r="G5907" t="str">
        <f>VLOOKUP($E5907,rahvdata!$AD$2:$AE$80,2,FALSE)</f>
        <v>Saare</v>
      </c>
      <c r="H5907" t="s">
        <v>248</v>
      </c>
    </row>
    <row r="5908" spans="1:8" x14ac:dyDescent="0.35">
      <c r="A5908" s="3" t="s">
        <v>105</v>
      </c>
      <c r="B5908" s="42">
        <v>344</v>
      </c>
      <c r="C5908" s="42">
        <v>169</v>
      </c>
      <c r="D5908" s="42">
        <v>170</v>
      </c>
      <c r="E5908" s="1" t="s">
        <v>67</v>
      </c>
      <c r="F5908" s="41" t="s">
        <v>191</v>
      </c>
      <c r="G5908" t="str">
        <f>VLOOKUP($E5908,rahvdata!$AD$2:$AE$80,2,FALSE)</f>
        <v>Saare</v>
      </c>
      <c r="H5908" t="s">
        <v>248</v>
      </c>
    </row>
    <row r="5909" spans="1:8" x14ac:dyDescent="0.35">
      <c r="A5909" s="3" t="s">
        <v>105</v>
      </c>
      <c r="B5909" s="42">
        <v>374</v>
      </c>
      <c r="C5909" s="42">
        <v>171</v>
      </c>
      <c r="D5909" s="42">
        <v>203</v>
      </c>
      <c r="E5909" s="1" t="s">
        <v>67</v>
      </c>
      <c r="F5909" s="41" t="s">
        <v>192</v>
      </c>
      <c r="G5909" t="str">
        <f>VLOOKUP($E5909,rahvdata!$AD$2:$AE$80,2,FALSE)</f>
        <v>Saare</v>
      </c>
      <c r="H5909" t="s">
        <v>248</v>
      </c>
    </row>
    <row r="5910" spans="1:8" x14ac:dyDescent="0.35">
      <c r="A5910" s="3" t="s">
        <v>106</v>
      </c>
      <c r="B5910" s="42">
        <v>447</v>
      </c>
      <c r="C5910" s="42">
        <v>228</v>
      </c>
      <c r="D5910" s="42">
        <v>219</v>
      </c>
      <c r="E5910" s="1" t="s">
        <v>67</v>
      </c>
      <c r="F5910" s="41" t="s">
        <v>193</v>
      </c>
      <c r="G5910" t="str">
        <f>VLOOKUP($E5910,rahvdata!$AD$2:$AE$80,2,FALSE)</f>
        <v>Saare</v>
      </c>
      <c r="H5910" t="s">
        <v>248</v>
      </c>
    </row>
    <row r="5911" spans="1:8" x14ac:dyDescent="0.35">
      <c r="A5911" s="3" t="s">
        <v>106</v>
      </c>
      <c r="B5911" s="42">
        <v>474</v>
      </c>
      <c r="C5911" s="42">
        <v>225</v>
      </c>
      <c r="D5911" s="42">
        <v>247</v>
      </c>
      <c r="E5911" s="1" t="s">
        <v>67</v>
      </c>
      <c r="F5911" s="41" t="s">
        <v>194</v>
      </c>
      <c r="G5911" t="str">
        <f>VLOOKUP($E5911,rahvdata!$AD$2:$AE$80,2,FALSE)</f>
        <v>Saare</v>
      </c>
      <c r="H5911" t="s">
        <v>248</v>
      </c>
    </row>
    <row r="5912" spans="1:8" x14ac:dyDescent="0.35">
      <c r="A5912" s="3" t="s">
        <v>106</v>
      </c>
      <c r="B5912" s="42">
        <v>440</v>
      </c>
      <c r="C5912" s="42">
        <v>221</v>
      </c>
      <c r="D5912" s="42">
        <v>219</v>
      </c>
      <c r="E5912" s="1" t="s">
        <v>67</v>
      </c>
      <c r="F5912" s="41" t="s">
        <v>195</v>
      </c>
      <c r="G5912" t="str">
        <f>VLOOKUP($E5912,rahvdata!$AD$2:$AE$80,2,FALSE)</f>
        <v>Saare</v>
      </c>
      <c r="H5912" t="s">
        <v>248</v>
      </c>
    </row>
    <row r="5913" spans="1:8" x14ac:dyDescent="0.35">
      <c r="A5913" s="3" t="s">
        <v>106</v>
      </c>
      <c r="B5913" s="42">
        <v>444</v>
      </c>
      <c r="C5913" s="42">
        <v>213</v>
      </c>
      <c r="D5913" s="42">
        <v>229</v>
      </c>
      <c r="E5913" s="1" t="s">
        <v>67</v>
      </c>
      <c r="F5913" s="41" t="s">
        <v>196</v>
      </c>
      <c r="G5913" t="str">
        <f>VLOOKUP($E5913,rahvdata!$AD$2:$AE$80,2,FALSE)</f>
        <v>Saare</v>
      </c>
      <c r="H5913" t="s">
        <v>248</v>
      </c>
    </row>
    <row r="5914" spans="1:8" x14ac:dyDescent="0.35">
      <c r="A5914" s="3" t="s">
        <v>106</v>
      </c>
      <c r="B5914" s="42">
        <v>486</v>
      </c>
      <c r="C5914" s="42">
        <v>232</v>
      </c>
      <c r="D5914" s="42">
        <v>253</v>
      </c>
      <c r="E5914" s="1" t="s">
        <v>67</v>
      </c>
      <c r="F5914" s="41" t="s">
        <v>197</v>
      </c>
      <c r="G5914" t="str">
        <f>VLOOKUP($E5914,rahvdata!$AD$2:$AE$80,2,FALSE)</f>
        <v>Saare</v>
      </c>
      <c r="H5914" t="s">
        <v>248</v>
      </c>
    </row>
    <row r="5915" spans="1:8" x14ac:dyDescent="0.35">
      <c r="A5915" s="3" t="s">
        <v>106</v>
      </c>
      <c r="B5915" s="42">
        <v>459</v>
      </c>
      <c r="C5915" s="42">
        <v>203</v>
      </c>
      <c r="D5915" s="42">
        <v>253</v>
      </c>
      <c r="E5915" s="1" t="s">
        <v>67</v>
      </c>
      <c r="F5915" s="41" t="s">
        <v>198</v>
      </c>
      <c r="G5915" t="str">
        <f>VLOOKUP($E5915,rahvdata!$AD$2:$AE$80,2,FALSE)</f>
        <v>Saare</v>
      </c>
      <c r="H5915" t="s">
        <v>248</v>
      </c>
    </row>
    <row r="5916" spans="1:8" x14ac:dyDescent="0.35">
      <c r="A5916" s="3" t="s">
        <v>106</v>
      </c>
      <c r="B5916" s="42">
        <v>421</v>
      </c>
      <c r="C5916" s="42">
        <v>203</v>
      </c>
      <c r="D5916" s="42">
        <v>221</v>
      </c>
      <c r="E5916" s="1" t="s">
        <v>67</v>
      </c>
      <c r="F5916" s="41" t="s">
        <v>199</v>
      </c>
      <c r="G5916" t="str">
        <f>VLOOKUP($E5916,rahvdata!$AD$2:$AE$80,2,FALSE)</f>
        <v>Saare</v>
      </c>
      <c r="H5916" t="s">
        <v>248</v>
      </c>
    </row>
    <row r="5917" spans="1:8" x14ac:dyDescent="0.35">
      <c r="A5917" s="3" t="s">
        <v>106</v>
      </c>
      <c r="B5917" s="42">
        <v>480</v>
      </c>
      <c r="C5917" s="42">
        <v>215</v>
      </c>
      <c r="D5917" s="42">
        <v>266</v>
      </c>
      <c r="E5917" s="1" t="s">
        <v>67</v>
      </c>
      <c r="F5917" s="41" t="s">
        <v>200</v>
      </c>
      <c r="G5917" t="str">
        <f>VLOOKUP($E5917,rahvdata!$AD$2:$AE$80,2,FALSE)</f>
        <v>Saare</v>
      </c>
      <c r="H5917" t="s">
        <v>248</v>
      </c>
    </row>
    <row r="5918" spans="1:8" x14ac:dyDescent="0.35">
      <c r="A5918" s="3" t="s">
        <v>106</v>
      </c>
      <c r="B5918" s="42">
        <v>469</v>
      </c>
      <c r="C5918" s="42">
        <v>226</v>
      </c>
      <c r="D5918" s="42">
        <v>243</v>
      </c>
      <c r="E5918" s="1" t="s">
        <v>67</v>
      </c>
      <c r="F5918" s="41" t="s">
        <v>201</v>
      </c>
      <c r="G5918" t="str">
        <f>VLOOKUP($E5918,rahvdata!$AD$2:$AE$80,2,FALSE)</f>
        <v>Saare</v>
      </c>
      <c r="H5918" t="s">
        <v>248</v>
      </c>
    </row>
    <row r="5919" spans="1:8" x14ac:dyDescent="0.35">
      <c r="A5919" s="3" t="s">
        <v>106</v>
      </c>
      <c r="B5919" s="42">
        <v>478</v>
      </c>
      <c r="C5919" s="42">
        <v>238</v>
      </c>
      <c r="D5919" s="42">
        <v>240</v>
      </c>
      <c r="E5919" s="1" t="s">
        <v>67</v>
      </c>
      <c r="F5919" s="41" t="s">
        <v>202</v>
      </c>
      <c r="G5919" t="str">
        <f>VLOOKUP($E5919,rahvdata!$AD$2:$AE$80,2,FALSE)</f>
        <v>Saare</v>
      </c>
      <c r="H5919" t="s">
        <v>248</v>
      </c>
    </row>
    <row r="5920" spans="1:8" x14ac:dyDescent="0.35">
      <c r="A5920" s="3" t="s">
        <v>107</v>
      </c>
      <c r="B5920" s="42">
        <v>496</v>
      </c>
      <c r="C5920" s="42">
        <v>230</v>
      </c>
      <c r="D5920" s="42">
        <v>266</v>
      </c>
      <c r="E5920" s="1" t="s">
        <v>67</v>
      </c>
      <c r="F5920" s="41" t="s">
        <v>203</v>
      </c>
      <c r="G5920" t="str">
        <f>VLOOKUP($E5920,rahvdata!$AD$2:$AE$80,2,FALSE)</f>
        <v>Saare</v>
      </c>
      <c r="H5920" t="s">
        <v>248</v>
      </c>
    </row>
    <row r="5921" spans="1:9" x14ac:dyDescent="0.35">
      <c r="A5921" s="3" t="s">
        <v>107</v>
      </c>
      <c r="B5921" s="42">
        <v>472</v>
      </c>
      <c r="C5921" s="42">
        <v>209</v>
      </c>
      <c r="D5921" s="42">
        <v>263</v>
      </c>
      <c r="E5921" s="1" t="s">
        <v>67</v>
      </c>
      <c r="F5921" s="41" t="s">
        <v>204</v>
      </c>
      <c r="G5921" t="str">
        <f>VLOOKUP($E5921,rahvdata!$AD$2:$AE$80,2,FALSE)</f>
        <v>Saare</v>
      </c>
      <c r="H5921" t="s">
        <v>248</v>
      </c>
    </row>
    <row r="5922" spans="1:9" x14ac:dyDescent="0.35">
      <c r="A5922" s="3" t="s">
        <v>107</v>
      </c>
      <c r="B5922" s="42">
        <v>486</v>
      </c>
      <c r="C5922" s="42">
        <v>241</v>
      </c>
      <c r="D5922" s="42">
        <v>246</v>
      </c>
      <c r="E5922" s="1" t="s">
        <v>67</v>
      </c>
      <c r="F5922" s="41" t="s">
        <v>205</v>
      </c>
      <c r="G5922" t="str">
        <f>VLOOKUP($E5922,rahvdata!$AD$2:$AE$80,2,FALSE)</f>
        <v>Saare</v>
      </c>
      <c r="H5922" t="s">
        <v>248</v>
      </c>
    </row>
    <row r="5923" spans="1:9" x14ac:dyDescent="0.35">
      <c r="A5923" s="3" t="s">
        <v>107</v>
      </c>
      <c r="B5923" s="42">
        <v>433</v>
      </c>
      <c r="C5923" s="42">
        <v>203</v>
      </c>
      <c r="D5923" s="42">
        <v>231</v>
      </c>
      <c r="E5923" s="1" t="s">
        <v>67</v>
      </c>
      <c r="F5923" s="41" t="s">
        <v>206</v>
      </c>
      <c r="G5923" t="str">
        <f>VLOOKUP($E5923,rahvdata!$AD$2:$AE$80,2,FALSE)</f>
        <v>Saare</v>
      </c>
      <c r="H5923" t="s">
        <v>248</v>
      </c>
    </row>
    <row r="5924" spans="1:9" x14ac:dyDescent="0.35">
      <c r="A5924" s="3" t="s">
        <v>107</v>
      </c>
      <c r="B5924" s="42">
        <v>355</v>
      </c>
      <c r="C5924" s="42">
        <v>166</v>
      </c>
      <c r="D5924" s="42">
        <v>190</v>
      </c>
      <c r="E5924" s="1" t="s">
        <v>67</v>
      </c>
      <c r="F5924" s="41" t="s">
        <v>207</v>
      </c>
      <c r="G5924" t="str">
        <f>VLOOKUP($E5924,rahvdata!$AD$2:$AE$80,2,FALSE)</f>
        <v>Saare</v>
      </c>
      <c r="H5924" t="s">
        <v>248</v>
      </c>
      <c r="I5924" t="s">
        <v>252</v>
      </c>
    </row>
    <row r="5925" spans="1:9" x14ac:dyDescent="0.35">
      <c r="A5925" s="3" t="s">
        <v>107</v>
      </c>
      <c r="B5925" s="42">
        <v>382</v>
      </c>
      <c r="C5925" s="42">
        <v>184</v>
      </c>
      <c r="D5925" s="42">
        <v>198</v>
      </c>
      <c r="E5925" s="1" t="s">
        <v>67</v>
      </c>
      <c r="F5925" s="41" t="s">
        <v>208</v>
      </c>
      <c r="G5925" t="str">
        <f>VLOOKUP($E5925,rahvdata!$AD$2:$AE$80,2,FALSE)</f>
        <v>Saare</v>
      </c>
      <c r="H5925" t="s">
        <v>249</v>
      </c>
      <c r="I5925" t="s">
        <v>252</v>
      </c>
    </row>
    <row r="5926" spans="1:9" x14ac:dyDescent="0.35">
      <c r="A5926" s="3" t="s">
        <v>107</v>
      </c>
      <c r="B5926" s="42">
        <v>349</v>
      </c>
      <c r="C5926" s="42">
        <v>159</v>
      </c>
      <c r="D5926" s="42">
        <v>190</v>
      </c>
      <c r="E5926" s="1" t="s">
        <v>67</v>
      </c>
      <c r="F5926" s="41" t="s">
        <v>209</v>
      </c>
      <c r="G5926" t="str">
        <f>VLOOKUP($E5926,rahvdata!$AD$2:$AE$80,2,FALSE)</f>
        <v>Saare</v>
      </c>
      <c r="H5926" t="s">
        <v>249</v>
      </c>
      <c r="I5926" t="s">
        <v>252</v>
      </c>
    </row>
    <row r="5927" spans="1:9" x14ac:dyDescent="0.35">
      <c r="A5927" s="3" t="s">
        <v>107</v>
      </c>
      <c r="B5927" s="42">
        <v>367</v>
      </c>
      <c r="C5927" s="42">
        <v>155</v>
      </c>
      <c r="D5927" s="42">
        <v>212</v>
      </c>
      <c r="E5927" s="1" t="s">
        <v>67</v>
      </c>
      <c r="F5927" s="41" t="s">
        <v>210</v>
      </c>
      <c r="G5927" t="str">
        <f>VLOOKUP($E5927,rahvdata!$AD$2:$AE$80,2,FALSE)</f>
        <v>Saare</v>
      </c>
      <c r="H5927" t="s">
        <v>249</v>
      </c>
      <c r="I5927" t="s">
        <v>252</v>
      </c>
    </row>
    <row r="5928" spans="1:9" x14ac:dyDescent="0.35">
      <c r="A5928" s="3" t="s">
        <v>107</v>
      </c>
      <c r="B5928" s="42">
        <v>393</v>
      </c>
      <c r="C5928" s="42">
        <v>171</v>
      </c>
      <c r="D5928" s="42">
        <v>219</v>
      </c>
      <c r="E5928" s="1" t="s">
        <v>67</v>
      </c>
      <c r="F5928" s="41" t="s">
        <v>211</v>
      </c>
      <c r="G5928" t="str">
        <f>VLOOKUP($E5928,rahvdata!$AD$2:$AE$80,2,FALSE)</f>
        <v>Saare</v>
      </c>
      <c r="H5928" t="s">
        <v>249</v>
      </c>
      <c r="I5928" t="s">
        <v>252</v>
      </c>
    </row>
    <row r="5929" spans="1:9" x14ac:dyDescent="0.35">
      <c r="A5929" s="3" t="s">
        <v>107</v>
      </c>
      <c r="B5929" s="42">
        <v>279</v>
      </c>
      <c r="C5929" s="42">
        <v>127</v>
      </c>
      <c r="D5929" s="42">
        <v>150</v>
      </c>
      <c r="E5929" s="1" t="s">
        <v>67</v>
      </c>
      <c r="F5929" s="41" t="s">
        <v>212</v>
      </c>
      <c r="G5929" t="str">
        <f>VLOOKUP($E5929,rahvdata!$AD$2:$AE$80,2,FALSE)</f>
        <v>Saare</v>
      </c>
      <c r="H5929" t="s">
        <v>249</v>
      </c>
      <c r="I5929" t="s">
        <v>252</v>
      </c>
    </row>
    <row r="5930" spans="1:9" x14ac:dyDescent="0.35">
      <c r="A5930" s="3" t="s">
        <v>108</v>
      </c>
      <c r="B5930" s="42">
        <v>345</v>
      </c>
      <c r="C5930" s="42">
        <v>144</v>
      </c>
      <c r="D5930" s="42">
        <v>201</v>
      </c>
      <c r="E5930" s="1" t="s">
        <v>67</v>
      </c>
      <c r="F5930" s="41" t="s">
        <v>213</v>
      </c>
      <c r="G5930" t="str">
        <f>VLOOKUP($E5930,rahvdata!$AD$2:$AE$80,2,FALSE)</f>
        <v>Saare</v>
      </c>
      <c r="H5930" t="s">
        <v>249</v>
      </c>
      <c r="I5930" t="s">
        <v>252</v>
      </c>
    </row>
    <row r="5931" spans="1:9" x14ac:dyDescent="0.35">
      <c r="A5931" s="3" t="s">
        <v>108</v>
      </c>
      <c r="B5931" s="42">
        <v>305</v>
      </c>
      <c r="C5931" s="42">
        <v>123</v>
      </c>
      <c r="D5931" s="42">
        <v>187</v>
      </c>
      <c r="E5931" s="1" t="s">
        <v>67</v>
      </c>
      <c r="F5931" s="41" t="s">
        <v>214</v>
      </c>
      <c r="G5931" t="str">
        <f>VLOOKUP($E5931,rahvdata!$AD$2:$AE$80,2,FALSE)</f>
        <v>Saare</v>
      </c>
      <c r="H5931" t="s">
        <v>249</v>
      </c>
      <c r="I5931" t="s">
        <v>252</v>
      </c>
    </row>
    <row r="5932" spans="1:9" x14ac:dyDescent="0.35">
      <c r="A5932" s="3" t="s">
        <v>108</v>
      </c>
      <c r="B5932" s="42">
        <v>290</v>
      </c>
      <c r="C5932" s="42">
        <v>111</v>
      </c>
      <c r="D5932" s="42">
        <v>179</v>
      </c>
      <c r="E5932" s="1" t="s">
        <v>67</v>
      </c>
      <c r="F5932" s="41" t="s">
        <v>215</v>
      </c>
      <c r="G5932" t="str">
        <f>VLOOKUP($E5932,rahvdata!$AD$2:$AE$80,2,FALSE)</f>
        <v>Saare</v>
      </c>
      <c r="H5932" t="s">
        <v>249</v>
      </c>
      <c r="I5932" t="s">
        <v>252</v>
      </c>
    </row>
    <row r="5933" spans="1:9" x14ac:dyDescent="0.35">
      <c r="A5933" s="3" t="s">
        <v>108</v>
      </c>
      <c r="B5933" s="42">
        <v>318</v>
      </c>
      <c r="C5933" s="42">
        <v>125</v>
      </c>
      <c r="D5933" s="42">
        <v>193</v>
      </c>
      <c r="E5933" s="1" t="s">
        <v>67</v>
      </c>
      <c r="F5933" s="41" t="s">
        <v>216</v>
      </c>
      <c r="G5933" t="str">
        <f>VLOOKUP($E5933,rahvdata!$AD$2:$AE$80,2,FALSE)</f>
        <v>Saare</v>
      </c>
      <c r="H5933" t="s">
        <v>249</v>
      </c>
      <c r="I5933" t="s">
        <v>252</v>
      </c>
    </row>
    <row r="5934" spans="1:9" x14ac:dyDescent="0.35">
      <c r="A5934" s="3" t="s">
        <v>108</v>
      </c>
      <c r="B5934" s="42">
        <v>352</v>
      </c>
      <c r="C5934" s="42">
        <v>134</v>
      </c>
      <c r="D5934" s="42">
        <v>220</v>
      </c>
      <c r="E5934" s="1" t="s">
        <v>67</v>
      </c>
      <c r="F5934" s="41" t="s">
        <v>217</v>
      </c>
      <c r="G5934" t="str">
        <f>VLOOKUP($E5934,rahvdata!$AD$2:$AE$80,2,FALSE)</f>
        <v>Saare</v>
      </c>
      <c r="H5934" t="s">
        <v>249</v>
      </c>
      <c r="I5934" t="s">
        <v>252</v>
      </c>
    </row>
    <row r="5935" spans="1:9" x14ac:dyDescent="0.35">
      <c r="A5935" s="3" t="s">
        <v>108</v>
      </c>
      <c r="B5935" s="42">
        <v>336</v>
      </c>
      <c r="C5935" s="42">
        <v>120</v>
      </c>
      <c r="D5935" s="42">
        <v>219</v>
      </c>
      <c r="E5935" s="1" t="s">
        <v>67</v>
      </c>
      <c r="F5935" s="41" t="s">
        <v>218</v>
      </c>
      <c r="G5935" t="str">
        <f>VLOOKUP($E5935,rahvdata!$AD$2:$AE$80,2,FALSE)</f>
        <v>Saare</v>
      </c>
      <c r="H5935" t="s">
        <v>249</v>
      </c>
      <c r="I5935" t="s">
        <v>252</v>
      </c>
    </row>
    <row r="5936" spans="1:9" x14ac:dyDescent="0.35">
      <c r="A5936" s="3" t="s">
        <v>108</v>
      </c>
      <c r="B5936" s="42">
        <v>285</v>
      </c>
      <c r="C5936" s="42">
        <v>103</v>
      </c>
      <c r="D5936" s="42">
        <v>180</v>
      </c>
      <c r="E5936" s="1" t="s">
        <v>67</v>
      </c>
      <c r="F5936" s="41" t="s">
        <v>219</v>
      </c>
      <c r="G5936" t="str">
        <f>VLOOKUP($E5936,rahvdata!$AD$2:$AE$80,2,FALSE)</f>
        <v>Saare</v>
      </c>
      <c r="H5936" t="s">
        <v>249</v>
      </c>
      <c r="I5936" t="s">
        <v>252</v>
      </c>
    </row>
    <row r="5937" spans="1:9" x14ac:dyDescent="0.35">
      <c r="A5937" s="3" t="s">
        <v>108</v>
      </c>
      <c r="B5937" s="42">
        <v>217</v>
      </c>
      <c r="C5937" s="42">
        <v>75</v>
      </c>
      <c r="D5937" s="42">
        <v>144</v>
      </c>
      <c r="E5937" s="1" t="s">
        <v>67</v>
      </c>
      <c r="F5937" s="41" t="s">
        <v>220</v>
      </c>
      <c r="G5937" t="str">
        <f>VLOOKUP($E5937,rahvdata!$AD$2:$AE$80,2,FALSE)</f>
        <v>Saare</v>
      </c>
      <c r="H5937" t="s">
        <v>249</v>
      </c>
      <c r="I5937" t="s">
        <v>252</v>
      </c>
    </row>
    <row r="5938" spans="1:9" x14ac:dyDescent="0.35">
      <c r="A5938" s="3" t="s">
        <v>108</v>
      </c>
      <c r="B5938" s="42">
        <v>180</v>
      </c>
      <c r="C5938" s="42">
        <v>69</v>
      </c>
      <c r="D5938" s="42">
        <v>114</v>
      </c>
      <c r="E5938" s="1" t="s">
        <v>67</v>
      </c>
      <c r="F5938" s="41" t="s">
        <v>221</v>
      </c>
      <c r="G5938" t="str">
        <f>VLOOKUP($E5938,rahvdata!$AD$2:$AE$80,2,FALSE)</f>
        <v>Saare</v>
      </c>
      <c r="H5938" t="s">
        <v>249</v>
      </c>
      <c r="I5938" t="s">
        <v>252</v>
      </c>
    </row>
    <row r="5939" spans="1:9" x14ac:dyDescent="0.35">
      <c r="A5939" s="3" t="s">
        <v>108</v>
      </c>
      <c r="B5939" s="42">
        <v>202</v>
      </c>
      <c r="C5939" s="42">
        <v>74</v>
      </c>
      <c r="D5939" s="42">
        <v>128</v>
      </c>
      <c r="E5939" s="1" t="s">
        <v>67</v>
      </c>
      <c r="F5939" s="41" t="s">
        <v>222</v>
      </c>
      <c r="G5939" t="str">
        <f>VLOOKUP($E5939,rahvdata!$AD$2:$AE$80,2,FALSE)</f>
        <v>Saare</v>
      </c>
      <c r="H5939" t="s">
        <v>249</v>
      </c>
      <c r="I5939" t="s">
        <v>252</v>
      </c>
    </row>
    <row r="5940" spans="1:9" x14ac:dyDescent="0.35">
      <c r="A5940" s="3" t="s">
        <v>139</v>
      </c>
      <c r="B5940" s="42">
        <v>244</v>
      </c>
      <c r="C5940" s="42">
        <v>83</v>
      </c>
      <c r="D5940" s="42">
        <v>160</v>
      </c>
      <c r="E5940" s="1" t="s">
        <v>67</v>
      </c>
      <c r="F5940" s="41" t="s">
        <v>223</v>
      </c>
      <c r="G5940" t="str">
        <f>VLOOKUP($E5940,rahvdata!$AD$2:$AE$80,2,FALSE)</f>
        <v>Saare</v>
      </c>
      <c r="H5940" t="s">
        <v>249</v>
      </c>
      <c r="I5940" t="s">
        <v>252</v>
      </c>
    </row>
    <row r="5941" spans="1:9" x14ac:dyDescent="0.35">
      <c r="A5941" s="3" t="s">
        <v>139</v>
      </c>
      <c r="B5941" s="42">
        <v>252</v>
      </c>
      <c r="C5941" s="42">
        <v>82</v>
      </c>
      <c r="D5941" s="42">
        <v>170</v>
      </c>
      <c r="E5941" s="1" t="s">
        <v>67</v>
      </c>
      <c r="F5941" s="41" t="s">
        <v>224</v>
      </c>
      <c r="G5941" t="str">
        <f>VLOOKUP($E5941,rahvdata!$AD$2:$AE$80,2,FALSE)</f>
        <v>Saare</v>
      </c>
      <c r="H5941" t="s">
        <v>249</v>
      </c>
      <c r="I5941" t="s">
        <v>252</v>
      </c>
    </row>
    <row r="5942" spans="1:9" x14ac:dyDescent="0.35">
      <c r="A5942" s="3" t="s">
        <v>139</v>
      </c>
      <c r="B5942" s="42">
        <v>221</v>
      </c>
      <c r="C5942" s="42">
        <v>69</v>
      </c>
      <c r="D5942" s="42">
        <v>152</v>
      </c>
      <c r="E5942" s="1" t="s">
        <v>67</v>
      </c>
      <c r="F5942" s="41" t="s">
        <v>225</v>
      </c>
      <c r="G5942" t="str">
        <f>VLOOKUP($E5942,rahvdata!$AD$2:$AE$80,2,FALSE)</f>
        <v>Saare</v>
      </c>
      <c r="H5942" t="s">
        <v>249</v>
      </c>
      <c r="I5942" t="s">
        <v>252</v>
      </c>
    </row>
    <row r="5943" spans="1:9" x14ac:dyDescent="0.35">
      <c r="A5943" s="3" t="s">
        <v>139</v>
      </c>
      <c r="B5943" s="42">
        <v>212</v>
      </c>
      <c r="C5943" s="42">
        <v>67</v>
      </c>
      <c r="D5943" s="42">
        <v>144</v>
      </c>
      <c r="E5943" s="1" t="s">
        <v>67</v>
      </c>
      <c r="F5943" s="41" t="s">
        <v>226</v>
      </c>
      <c r="G5943" t="str">
        <f>VLOOKUP($E5943,rahvdata!$AD$2:$AE$80,2,FALSE)</f>
        <v>Saare</v>
      </c>
      <c r="H5943" t="s">
        <v>249</v>
      </c>
      <c r="I5943" t="s">
        <v>252</v>
      </c>
    </row>
    <row r="5944" spans="1:9" x14ac:dyDescent="0.35">
      <c r="A5944" s="3" t="s">
        <v>139</v>
      </c>
      <c r="B5944" s="42">
        <v>172</v>
      </c>
      <c r="C5944" s="42">
        <v>45</v>
      </c>
      <c r="D5944" s="42">
        <v>127</v>
      </c>
      <c r="E5944" s="1" t="s">
        <v>67</v>
      </c>
      <c r="F5944" s="41" t="s">
        <v>227</v>
      </c>
      <c r="G5944" t="str">
        <f>VLOOKUP($E5944,rahvdata!$AD$2:$AE$80,2,FALSE)</f>
        <v>Saare</v>
      </c>
      <c r="H5944" t="s">
        <v>249</v>
      </c>
      <c r="I5944" t="s">
        <v>252</v>
      </c>
    </row>
    <row r="5945" spans="1:9" x14ac:dyDescent="0.35">
      <c r="A5945" s="3" t="s">
        <v>139</v>
      </c>
      <c r="B5945" s="42">
        <v>143</v>
      </c>
      <c r="C5945" s="42">
        <v>34</v>
      </c>
      <c r="D5945" s="42">
        <v>108</v>
      </c>
      <c r="E5945" s="1" t="s">
        <v>67</v>
      </c>
      <c r="F5945" s="41" t="s">
        <v>228</v>
      </c>
      <c r="G5945" t="str">
        <f>VLOOKUP($E5945,rahvdata!$AD$2:$AE$80,2,FALSE)</f>
        <v>Saare</v>
      </c>
      <c r="H5945" t="s">
        <v>249</v>
      </c>
      <c r="I5945" t="s">
        <v>252</v>
      </c>
    </row>
    <row r="5946" spans="1:9" x14ac:dyDescent="0.35">
      <c r="A5946" s="3" t="s">
        <v>139</v>
      </c>
      <c r="B5946" s="42">
        <v>155</v>
      </c>
      <c r="C5946" s="42">
        <v>49</v>
      </c>
      <c r="D5946" s="42">
        <v>106</v>
      </c>
      <c r="E5946" s="1" t="s">
        <v>67</v>
      </c>
      <c r="F5946" s="41" t="s">
        <v>229</v>
      </c>
      <c r="G5946" t="str">
        <f>VLOOKUP($E5946,rahvdata!$AD$2:$AE$80,2,FALSE)</f>
        <v>Saare</v>
      </c>
      <c r="H5946" t="s">
        <v>249</v>
      </c>
      <c r="I5946" t="s">
        <v>252</v>
      </c>
    </row>
    <row r="5947" spans="1:9" x14ac:dyDescent="0.35">
      <c r="A5947" s="3" t="s">
        <v>139</v>
      </c>
      <c r="B5947" s="42">
        <v>128</v>
      </c>
      <c r="C5947" s="42">
        <v>44</v>
      </c>
      <c r="D5947" s="42">
        <v>89</v>
      </c>
      <c r="E5947" s="1" t="s">
        <v>67</v>
      </c>
      <c r="F5947" s="41" t="s">
        <v>230</v>
      </c>
      <c r="G5947" t="str">
        <f>VLOOKUP($E5947,rahvdata!$AD$2:$AE$80,2,FALSE)</f>
        <v>Saare</v>
      </c>
      <c r="H5947" t="s">
        <v>249</v>
      </c>
      <c r="I5947" t="s">
        <v>252</v>
      </c>
    </row>
    <row r="5948" spans="1:9" x14ac:dyDescent="0.35">
      <c r="A5948" s="3" t="s">
        <v>139</v>
      </c>
      <c r="B5948" s="42">
        <v>106</v>
      </c>
      <c r="C5948" s="42">
        <v>23</v>
      </c>
      <c r="D5948" s="42">
        <v>81</v>
      </c>
      <c r="E5948" s="1" t="s">
        <v>67</v>
      </c>
      <c r="F5948" s="41" t="s">
        <v>231</v>
      </c>
      <c r="G5948" t="str">
        <f>VLOOKUP($E5948,rahvdata!$AD$2:$AE$80,2,FALSE)</f>
        <v>Saare</v>
      </c>
      <c r="H5948" t="s">
        <v>249</v>
      </c>
      <c r="I5948" t="s">
        <v>252</v>
      </c>
    </row>
    <row r="5949" spans="1:9" x14ac:dyDescent="0.35">
      <c r="A5949" s="3" t="s">
        <v>139</v>
      </c>
      <c r="B5949" s="42">
        <v>93</v>
      </c>
      <c r="C5949" s="42">
        <v>21</v>
      </c>
      <c r="D5949" s="42">
        <v>72</v>
      </c>
      <c r="E5949" s="1" t="s">
        <v>67</v>
      </c>
      <c r="F5949" s="41" t="s">
        <v>232</v>
      </c>
      <c r="G5949" t="str">
        <f>VLOOKUP($E5949,rahvdata!$AD$2:$AE$80,2,FALSE)</f>
        <v>Saare</v>
      </c>
      <c r="H5949" t="s">
        <v>249</v>
      </c>
      <c r="I5949" t="s">
        <v>252</v>
      </c>
    </row>
    <row r="5950" spans="1:9" x14ac:dyDescent="0.35">
      <c r="A5950" s="3" t="s">
        <v>140</v>
      </c>
      <c r="B5950" s="42">
        <v>65</v>
      </c>
      <c r="C5950" s="42">
        <v>8</v>
      </c>
      <c r="D5950" s="42">
        <v>57</v>
      </c>
      <c r="E5950" s="1" t="s">
        <v>67</v>
      </c>
      <c r="F5950" s="41" t="s">
        <v>233</v>
      </c>
      <c r="G5950" t="str">
        <f>VLOOKUP($E5950,rahvdata!$AD$2:$AE$80,2,FALSE)</f>
        <v>Saare</v>
      </c>
      <c r="H5950" t="s">
        <v>249</v>
      </c>
      <c r="I5950" t="s">
        <v>252</v>
      </c>
    </row>
    <row r="5951" spans="1:9" x14ac:dyDescent="0.35">
      <c r="A5951" s="3" t="s">
        <v>140</v>
      </c>
      <c r="B5951" s="42">
        <v>71</v>
      </c>
      <c r="C5951" s="42">
        <v>20</v>
      </c>
      <c r="D5951" s="42">
        <v>50</v>
      </c>
      <c r="E5951" s="1" t="s">
        <v>67</v>
      </c>
      <c r="F5951" s="41" t="s">
        <v>234</v>
      </c>
      <c r="G5951" t="str">
        <f>VLOOKUP($E5951,rahvdata!$AD$2:$AE$80,2,FALSE)</f>
        <v>Saare</v>
      </c>
      <c r="H5951" t="s">
        <v>249</v>
      </c>
      <c r="I5951" t="s">
        <v>252</v>
      </c>
    </row>
    <row r="5952" spans="1:9" x14ac:dyDescent="0.35">
      <c r="A5952" s="3" t="s">
        <v>140</v>
      </c>
      <c r="B5952" s="42">
        <v>44</v>
      </c>
      <c r="C5952" s="42">
        <v>10</v>
      </c>
      <c r="D5952" s="42">
        <v>34</v>
      </c>
      <c r="E5952" s="1" t="s">
        <v>67</v>
      </c>
      <c r="F5952" s="41" t="s">
        <v>235</v>
      </c>
      <c r="G5952" t="str">
        <f>VLOOKUP($E5952,rahvdata!$AD$2:$AE$80,2,FALSE)</f>
        <v>Saare</v>
      </c>
      <c r="H5952" t="s">
        <v>249</v>
      </c>
      <c r="I5952" t="s">
        <v>252</v>
      </c>
    </row>
    <row r="5953" spans="1:9" x14ac:dyDescent="0.35">
      <c r="A5953" s="3" t="s">
        <v>140</v>
      </c>
      <c r="B5953" s="42">
        <v>28</v>
      </c>
      <c r="C5953" s="42">
        <v>5</v>
      </c>
      <c r="D5953" s="42">
        <v>23</v>
      </c>
      <c r="E5953" s="1" t="s">
        <v>67</v>
      </c>
      <c r="F5953" s="41" t="s">
        <v>236</v>
      </c>
      <c r="G5953" t="str">
        <f>VLOOKUP($E5953,rahvdata!$AD$2:$AE$80,2,FALSE)</f>
        <v>Saare</v>
      </c>
      <c r="H5953" t="s">
        <v>249</v>
      </c>
      <c r="I5953" t="s">
        <v>252</v>
      </c>
    </row>
    <row r="5954" spans="1:9" x14ac:dyDescent="0.35">
      <c r="A5954" s="3" t="s">
        <v>140</v>
      </c>
      <c r="B5954" s="42">
        <v>36</v>
      </c>
      <c r="C5954" s="42">
        <v>0</v>
      </c>
      <c r="D5954" s="42">
        <v>35</v>
      </c>
      <c r="E5954" s="1" t="s">
        <v>67</v>
      </c>
      <c r="F5954" s="41" t="s">
        <v>237</v>
      </c>
      <c r="G5954" t="str">
        <f>VLOOKUP($E5954,rahvdata!$AD$2:$AE$80,2,FALSE)</f>
        <v>Saare</v>
      </c>
      <c r="H5954" t="s">
        <v>249</v>
      </c>
      <c r="I5954" t="s">
        <v>252</v>
      </c>
    </row>
    <row r="5955" spans="1:9" x14ac:dyDescent="0.35">
      <c r="A5955" s="3" t="s">
        <v>140</v>
      </c>
      <c r="B5955" s="42">
        <v>23</v>
      </c>
      <c r="C5955" s="42">
        <v>4</v>
      </c>
      <c r="D5955" s="42">
        <v>17</v>
      </c>
      <c r="E5955" s="1" t="s">
        <v>67</v>
      </c>
      <c r="F5955" s="41" t="s">
        <v>238</v>
      </c>
      <c r="G5955" t="str">
        <f>VLOOKUP($E5955,rahvdata!$AD$2:$AE$80,2,FALSE)</f>
        <v>Saare</v>
      </c>
      <c r="H5955" t="s">
        <v>249</v>
      </c>
      <c r="I5955" t="s">
        <v>252</v>
      </c>
    </row>
    <row r="5956" spans="1:9" x14ac:dyDescent="0.35">
      <c r="A5956" s="3" t="s">
        <v>140</v>
      </c>
      <c r="B5956" s="42">
        <v>11</v>
      </c>
      <c r="C5956" s="42">
        <v>0</v>
      </c>
      <c r="D5956" s="42">
        <v>11</v>
      </c>
      <c r="E5956" s="1" t="s">
        <v>67</v>
      </c>
      <c r="F5956" s="41" t="s">
        <v>239</v>
      </c>
      <c r="G5956" t="str">
        <f>VLOOKUP($E5956,rahvdata!$AD$2:$AE$80,2,FALSE)</f>
        <v>Saare</v>
      </c>
      <c r="H5956" t="s">
        <v>249</v>
      </c>
      <c r="I5956" t="s">
        <v>252</v>
      </c>
    </row>
    <row r="5957" spans="1:9" x14ac:dyDescent="0.35">
      <c r="A5957" s="3" t="s">
        <v>140</v>
      </c>
      <c r="B5957" s="42">
        <v>7</v>
      </c>
      <c r="C5957" s="42">
        <v>0</v>
      </c>
      <c r="D5957" s="42">
        <v>8</v>
      </c>
      <c r="E5957" s="1" t="s">
        <v>67</v>
      </c>
      <c r="F5957" s="41" t="s">
        <v>240</v>
      </c>
      <c r="G5957" t="str">
        <f>VLOOKUP($E5957,rahvdata!$AD$2:$AE$80,2,FALSE)</f>
        <v>Saare</v>
      </c>
      <c r="H5957" t="s">
        <v>249</v>
      </c>
      <c r="I5957" t="s">
        <v>252</v>
      </c>
    </row>
    <row r="5958" spans="1:9" x14ac:dyDescent="0.35">
      <c r="A5958" s="3" t="s">
        <v>140</v>
      </c>
      <c r="B5958" s="42">
        <v>6</v>
      </c>
      <c r="C5958" s="42">
        <v>0</v>
      </c>
      <c r="D5958" s="42">
        <v>5</v>
      </c>
      <c r="E5958" s="1" t="s">
        <v>67</v>
      </c>
      <c r="F5958" s="41" t="s">
        <v>241</v>
      </c>
      <c r="G5958" t="str">
        <f>VLOOKUP($E5958,rahvdata!$AD$2:$AE$80,2,FALSE)</f>
        <v>Saare</v>
      </c>
      <c r="H5958" t="s">
        <v>249</v>
      </c>
      <c r="I5958" t="s">
        <v>252</v>
      </c>
    </row>
    <row r="5959" spans="1:9" x14ac:dyDescent="0.35">
      <c r="A5959" s="3" t="s">
        <v>140</v>
      </c>
      <c r="B5959" s="42">
        <v>4</v>
      </c>
      <c r="C5959" s="42">
        <v>0</v>
      </c>
      <c r="D5959" s="42">
        <v>4</v>
      </c>
      <c r="E5959" s="1" t="s">
        <v>67</v>
      </c>
      <c r="F5959" s="41" t="s">
        <v>242</v>
      </c>
      <c r="G5959" t="str">
        <f>VLOOKUP($E5959,rahvdata!$AD$2:$AE$80,2,FALSE)</f>
        <v>Saare</v>
      </c>
      <c r="H5959" t="s">
        <v>249</v>
      </c>
      <c r="I5959" t="s">
        <v>252</v>
      </c>
    </row>
    <row r="5960" spans="1:9" x14ac:dyDescent="0.35">
      <c r="A5960" s="3" t="s">
        <v>140</v>
      </c>
      <c r="B5960" s="42">
        <v>10</v>
      </c>
      <c r="C5960" s="42">
        <v>0</v>
      </c>
      <c r="D5960" s="42">
        <v>10</v>
      </c>
      <c r="E5960" s="1" t="s">
        <v>67</v>
      </c>
      <c r="F5960" s="41" t="s">
        <v>243</v>
      </c>
      <c r="G5960" t="str">
        <f>VLOOKUP($E5960,rahvdata!$AD$2:$AE$80,2,FALSE)</f>
        <v>Saare</v>
      </c>
      <c r="H5960" t="s">
        <v>249</v>
      </c>
    </row>
    <row r="5961" spans="1:9" x14ac:dyDescent="0.35">
      <c r="A5961" s="3" t="s">
        <v>113</v>
      </c>
      <c r="B5961" s="42">
        <v>141</v>
      </c>
      <c r="C5961" s="42">
        <v>62</v>
      </c>
      <c r="D5961" s="42">
        <v>74</v>
      </c>
      <c r="E5961" s="1" t="s">
        <v>69</v>
      </c>
      <c r="F5961" s="41" t="s">
        <v>143</v>
      </c>
      <c r="G5961" t="str">
        <f>VLOOKUP($E5961,rahvdata!$AD$2:$AE$80,2,FALSE)</f>
        <v>Tartu</v>
      </c>
      <c r="H5961" t="s">
        <v>247</v>
      </c>
      <c r="I5961" t="s">
        <v>251</v>
      </c>
    </row>
    <row r="5962" spans="1:9" x14ac:dyDescent="0.35">
      <c r="A5962" s="3" t="s">
        <v>113</v>
      </c>
      <c r="B5962" s="42">
        <v>161</v>
      </c>
      <c r="C5962" s="42">
        <v>89</v>
      </c>
      <c r="D5962" s="42">
        <v>72</v>
      </c>
      <c r="E5962" s="1" t="s">
        <v>69</v>
      </c>
      <c r="F5962" s="41" t="s">
        <v>144</v>
      </c>
      <c r="G5962" t="str">
        <f>VLOOKUP($E5962,rahvdata!$AD$2:$AE$80,2,FALSE)</f>
        <v>Tartu</v>
      </c>
      <c r="H5962" t="s">
        <v>247</v>
      </c>
      <c r="I5962" t="s">
        <v>251</v>
      </c>
    </row>
    <row r="5963" spans="1:9" x14ac:dyDescent="0.35">
      <c r="A5963" s="3" t="s">
        <v>113</v>
      </c>
      <c r="B5963" s="42">
        <v>139</v>
      </c>
      <c r="C5963" s="42">
        <v>73</v>
      </c>
      <c r="D5963" s="42">
        <v>66</v>
      </c>
      <c r="E5963" s="1" t="s">
        <v>69</v>
      </c>
      <c r="F5963" s="41" t="s">
        <v>145</v>
      </c>
      <c r="G5963" t="str">
        <f>VLOOKUP($E5963,rahvdata!$AD$2:$AE$80,2,FALSE)</f>
        <v>Tartu</v>
      </c>
      <c r="H5963" t="s">
        <v>247</v>
      </c>
      <c r="I5963" t="s">
        <v>251</v>
      </c>
    </row>
    <row r="5964" spans="1:9" x14ac:dyDescent="0.35">
      <c r="A5964" s="3" t="s">
        <v>113</v>
      </c>
      <c r="B5964" s="42">
        <v>167</v>
      </c>
      <c r="C5964" s="42">
        <v>92</v>
      </c>
      <c r="D5964" s="42">
        <v>75</v>
      </c>
      <c r="E5964" s="1" t="s">
        <v>69</v>
      </c>
      <c r="F5964" s="41" t="s">
        <v>146</v>
      </c>
      <c r="G5964" t="str">
        <f>VLOOKUP($E5964,rahvdata!$AD$2:$AE$80,2,FALSE)</f>
        <v>Tartu</v>
      </c>
      <c r="H5964" t="s">
        <v>247</v>
      </c>
      <c r="I5964" t="s">
        <v>251</v>
      </c>
    </row>
    <row r="5965" spans="1:9" x14ac:dyDescent="0.35">
      <c r="A5965" s="3" t="s">
        <v>113</v>
      </c>
      <c r="B5965" s="42">
        <v>176</v>
      </c>
      <c r="C5965" s="42">
        <v>82</v>
      </c>
      <c r="D5965" s="42">
        <v>94</v>
      </c>
      <c r="E5965" s="1" t="s">
        <v>69</v>
      </c>
      <c r="F5965" s="41" t="s">
        <v>147</v>
      </c>
      <c r="G5965" t="str">
        <f>VLOOKUP($E5965,rahvdata!$AD$2:$AE$80,2,FALSE)</f>
        <v>Tartu</v>
      </c>
      <c r="H5965" t="s">
        <v>247</v>
      </c>
      <c r="I5965" t="s">
        <v>251</v>
      </c>
    </row>
    <row r="5966" spans="1:9" x14ac:dyDescent="0.35">
      <c r="A5966" s="3" t="s">
        <v>113</v>
      </c>
      <c r="B5966" s="42">
        <v>167</v>
      </c>
      <c r="C5966" s="42">
        <v>76</v>
      </c>
      <c r="D5966" s="42">
        <v>93</v>
      </c>
      <c r="E5966" s="1" t="s">
        <v>69</v>
      </c>
      <c r="F5966" s="41" t="s">
        <v>148</v>
      </c>
      <c r="G5966" t="str">
        <f>VLOOKUP($E5966,rahvdata!$AD$2:$AE$80,2,FALSE)</f>
        <v>Tartu</v>
      </c>
      <c r="H5966" t="s">
        <v>247</v>
      </c>
      <c r="I5966" t="s">
        <v>251</v>
      </c>
    </row>
    <row r="5967" spans="1:9" x14ac:dyDescent="0.35">
      <c r="A5967" s="3" t="s">
        <v>113</v>
      </c>
      <c r="B5967" s="42">
        <v>178</v>
      </c>
      <c r="C5967" s="42">
        <v>99</v>
      </c>
      <c r="D5967" s="42">
        <v>75</v>
      </c>
      <c r="E5967" s="1" t="s">
        <v>69</v>
      </c>
      <c r="F5967" s="41" t="s">
        <v>149</v>
      </c>
      <c r="G5967" t="str">
        <f>VLOOKUP($E5967,rahvdata!$AD$2:$AE$80,2,FALSE)</f>
        <v>Tartu</v>
      </c>
      <c r="H5967" t="s">
        <v>247</v>
      </c>
      <c r="I5967" t="s">
        <v>251</v>
      </c>
    </row>
    <row r="5968" spans="1:9" x14ac:dyDescent="0.35">
      <c r="A5968" s="3" t="s">
        <v>113</v>
      </c>
      <c r="B5968" s="42">
        <v>176</v>
      </c>
      <c r="C5968" s="42">
        <v>96</v>
      </c>
      <c r="D5968" s="42">
        <v>77</v>
      </c>
      <c r="E5968" s="1" t="s">
        <v>69</v>
      </c>
      <c r="F5968" s="41" t="s">
        <v>150</v>
      </c>
      <c r="G5968" t="str">
        <f>VLOOKUP($E5968,rahvdata!$AD$2:$AE$80,2,FALSE)</f>
        <v>Tartu</v>
      </c>
      <c r="H5968" t="s">
        <v>247</v>
      </c>
      <c r="I5968" t="s">
        <v>251</v>
      </c>
    </row>
    <row r="5969" spans="1:9" x14ac:dyDescent="0.35">
      <c r="A5969" s="3" t="s">
        <v>113</v>
      </c>
      <c r="B5969" s="42">
        <v>173</v>
      </c>
      <c r="C5969" s="42">
        <v>89</v>
      </c>
      <c r="D5969" s="42">
        <v>84</v>
      </c>
      <c r="E5969" s="1" t="s">
        <v>69</v>
      </c>
      <c r="F5969" s="41" t="s">
        <v>151</v>
      </c>
      <c r="G5969" t="str">
        <f>VLOOKUP($E5969,rahvdata!$AD$2:$AE$80,2,FALSE)</f>
        <v>Tartu</v>
      </c>
      <c r="H5969" t="s">
        <v>247</v>
      </c>
      <c r="I5969" t="s">
        <v>251</v>
      </c>
    </row>
    <row r="5970" spans="1:9" x14ac:dyDescent="0.35">
      <c r="A5970" s="3" t="s">
        <v>113</v>
      </c>
      <c r="B5970" s="42">
        <v>173</v>
      </c>
      <c r="C5970" s="42">
        <v>83</v>
      </c>
      <c r="D5970" s="42">
        <v>85</v>
      </c>
      <c r="E5970" s="1" t="s">
        <v>69</v>
      </c>
      <c r="F5970" s="41" t="s">
        <v>152</v>
      </c>
      <c r="G5970" t="str">
        <f>VLOOKUP($E5970,rahvdata!$AD$2:$AE$80,2,FALSE)</f>
        <v>Tartu</v>
      </c>
      <c r="H5970" t="s">
        <v>247</v>
      </c>
      <c r="I5970" t="s">
        <v>251</v>
      </c>
    </row>
    <row r="5971" spans="1:9" x14ac:dyDescent="0.35">
      <c r="A5971" s="8" t="s">
        <v>103</v>
      </c>
      <c r="B5971" s="42">
        <v>172</v>
      </c>
      <c r="C5971" s="42">
        <v>99</v>
      </c>
      <c r="D5971" s="42">
        <v>74</v>
      </c>
      <c r="E5971" s="1" t="s">
        <v>69</v>
      </c>
      <c r="F5971" s="41" t="s">
        <v>153</v>
      </c>
      <c r="G5971" t="str">
        <f>VLOOKUP($E5971,rahvdata!$AD$2:$AE$80,2,FALSE)</f>
        <v>Tartu</v>
      </c>
      <c r="H5971" t="s">
        <v>247</v>
      </c>
      <c r="I5971" t="s">
        <v>251</v>
      </c>
    </row>
    <row r="5972" spans="1:9" x14ac:dyDescent="0.35">
      <c r="A5972" s="8" t="s">
        <v>103</v>
      </c>
      <c r="B5972" s="42">
        <v>193</v>
      </c>
      <c r="C5972" s="42">
        <v>90</v>
      </c>
      <c r="D5972" s="42">
        <v>103</v>
      </c>
      <c r="E5972" s="1" t="s">
        <v>69</v>
      </c>
      <c r="F5972" s="41" t="s">
        <v>154</v>
      </c>
      <c r="G5972" t="str">
        <f>VLOOKUP($E5972,rahvdata!$AD$2:$AE$80,2,FALSE)</f>
        <v>Tartu</v>
      </c>
      <c r="H5972" t="s">
        <v>247</v>
      </c>
      <c r="I5972" t="s">
        <v>251</v>
      </c>
    </row>
    <row r="5973" spans="1:9" x14ac:dyDescent="0.35">
      <c r="A5973" s="8" t="s">
        <v>103</v>
      </c>
      <c r="B5973" s="42">
        <v>202</v>
      </c>
      <c r="C5973" s="42">
        <v>117</v>
      </c>
      <c r="D5973" s="42">
        <v>85</v>
      </c>
      <c r="E5973" s="1" t="s">
        <v>69</v>
      </c>
      <c r="F5973" s="41" t="s">
        <v>155</v>
      </c>
      <c r="G5973" t="str">
        <f>VLOOKUP($E5973,rahvdata!$AD$2:$AE$80,2,FALSE)</f>
        <v>Tartu</v>
      </c>
      <c r="H5973" t="s">
        <v>247</v>
      </c>
      <c r="I5973" t="s">
        <v>251</v>
      </c>
    </row>
    <row r="5974" spans="1:9" x14ac:dyDescent="0.35">
      <c r="A5974" s="8" t="s">
        <v>103</v>
      </c>
      <c r="B5974" s="42">
        <v>199</v>
      </c>
      <c r="C5974" s="42">
        <v>101</v>
      </c>
      <c r="D5974" s="42">
        <v>98</v>
      </c>
      <c r="E5974" s="1" t="s">
        <v>69</v>
      </c>
      <c r="F5974" s="41" t="s">
        <v>156</v>
      </c>
      <c r="G5974" t="str">
        <f>VLOOKUP($E5974,rahvdata!$AD$2:$AE$80,2,FALSE)</f>
        <v>Tartu</v>
      </c>
      <c r="H5974" t="s">
        <v>247</v>
      </c>
      <c r="I5974" t="s">
        <v>251</v>
      </c>
    </row>
    <row r="5975" spans="1:9" x14ac:dyDescent="0.35">
      <c r="A5975" s="8" t="s">
        <v>103</v>
      </c>
      <c r="B5975" s="42">
        <v>188</v>
      </c>
      <c r="C5975" s="42">
        <v>105</v>
      </c>
      <c r="D5975" s="42">
        <v>83</v>
      </c>
      <c r="E5975" s="1" t="s">
        <v>69</v>
      </c>
      <c r="F5975" s="41" t="s">
        <v>157</v>
      </c>
      <c r="G5975" t="str">
        <f>VLOOKUP($E5975,rahvdata!$AD$2:$AE$80,2,FALSE)</f>
        <v>Tartu</v>
      </c>
      <c r="H5975" t="s">
        <v>247</v>
      </c>
      <c r="I5975" t="s">
        <v>251</v>
      </c>
    </row>
    <row r="5976" spans="1:9" x14ac:dyDescent="0.35">
      <c r="A5976" s="8" t="s">
        <v>103</v>
      </c>
      <c r="B5976" s="42">
        <v>168</v>
      </c>
      <c r="C5976" s="42">
        <v>82</v>
      </c>
      <c r="D5976" s="42">
        <v>93</v>
      </c>
      <c r="E5976" s="1" t="s">
        <v>69</v>
      </c>
      <c r="F5976" s="41" t="s">
        <v>158</v>
      </c>
      <c r="G5976" t="str">
        <f>VLOOKUP($E5976,rahvdata!$AD$2:$AE$80,2,FALSE)</f>
        <v>Tartu</v>
      </c>
      <c r="H5976" t="s">
        <v>247</v>
      </c>
      <c r="I5976" t="s">
        <v>251</v>
      </c>
    </row>
    <row r="5977" spans="1:9" x14ac:dyDescent="0.35">
      <c r="A5977" s="8" t="s">
        <v>103</v>
      </c>
      <c r="B5977" s="42">
        <v>174</v>
      </c>
      <c r="C5977" s="42">
        <v>88</v>
      </c>
      <c r="D5977" s="42">
        <v>86</v>
      </c>
      <c r="E5977" s="1" t="s">
        <v>69</v>
      </c>
      <c r="F5977" s="41" t="s">
        <v>159</v>
      </c>
      <c r="G5977" t="str">
        <f>VLOOKUP($E5977,rahvdata!$AD$2:$AE$80,2,FALSE)</f>
        <v>Tartu</v>
      </c>
      <c r="H5977" t="s">
        <v>247</v>
      </c>
      <c r="I5977" t="s">
        <v>251</v>
      </c>
    </row>
    <row r="5978" spans="1:9" x14ac:dyDescent="0.35">
      <c r="A5978" s="8" t="s">
        <v>103</v>
      </c>
      <c r="B5978" s="42">
        <v>153</v>
      </c>
      <c r="C5978" s="42">
        <v>82</v>
      </c>
      <c r="D5978" s="42">
        <v>72</v>
      </c>
      <c r="E5978" s="1" t="s">
        <v>69</v>
      </c>
      <c r="F5978" s="41" t="s">
        <v>160</v>
      </c>
      <c r="G5978" t="str">
        <f>VLOOKUP($E5978,rahvdata!$AD$2:$AE$80,2,FALSE)</f>
        <v>Tartu</v>
      </c>
      <c r="H5978" t="s">
        <v>247</v>
      </c>
    </row>
    <row r="5979" spans="1:9" x14ac:dyDescent="0.35">
      <c r="A5979" s="8" t="s">
        <v>103</v>
      </c>
      <c r="B5979" s="42">
        <v>173</v>
      </c>
      <c r="C5979" s="42">
        <v>90</v>
      </c>
      <c r="D5979" s="42">
        <v>83</v>
      </c>
      <c r="E5979" s="1" t="s">
        <v>69</v>
      </c>
      <c r="F5979" s="41" t="s">
        <v>161</v>
      </c>
      <c r="G5979" t="str">
        <f>VLOOKUP($E5979,rahvdata!$AD$2:$AE$80,2,FALSE)</f>
        <v>Tartu</v>
      </c>
      <c r="H5979" t="s">
        <v>247</v>
      </c>
    </row>
    <row r="5980" spans="1:9" x14ac:dyDescent="0.35">
      <c r="A5980" s="8" t="s">
        <v>103</v>
      </c>
      <c r="B5980" s="42">
        <v>145</v>
      </c>
      <c r="C5980" s="42">
        <v>74</v>
      </c>
      <c r="D5980" s="42">
        <v>71</v>
      </c>
      <c r="E5980" s="1" t="s">
        <v>69</v>
      </c>
      <c r="F5980" s="41" t="s">
        <v>162</v>
      </c>
      <c r="G5980" t="str">
        <f>VLOOKUP($E5980,rahvdata!$AD$2:$AE$80,2,FALSE)</f>
        <v>Tartu</v>
      </c>
      <c r="H5980" t="s">
        <v>248</v>
      </c>
    </row>
    <row r="5981" spans="1:9" x14ac:dyDescent="0.35">
      <c r="A5981" s="3" t="s">
        <v>102</v>
      </c>
      <c r="B5981" s="42">
        <v>153</v>
      </c>
      <c r="C5981" s="42">
        <v>83</v>
      </c>
      <c r="D5981" s="42">
        <v>76</v>
      </c>
      <c r="E5981" s="1" t="s">
        <v>69</v>
      </c>
      <c r="F5981" s="41" t="s">
        <v>163</v>
      </c>
      <c r="G5981" t="str">
        <f>VLOOKUP($E5981,rahvdata!$AD$2:$AE$80,2,FALSE)</f>
        <v>Tartu</v>
      </c>
      <c r="H5981" t="s">
        <v>248</v>
      </c>
    </row>
    <row r="5982" spans="1:9" x14ac:dyDescent="0.35">
      <c r="A5982" s="3" t="s">
        <v>102</v>
      </c>
      <c r="B5982" s="42">
        <v>144</v>
      </c>
      <c r="C5982" s="42">
        <v>78</v>
      </c>
      <c r="D5982" s="42">
        <v>64</v>
      </c>
      <c r="E5982" s="1" t="s">
        <v>69</v>
      </c>
      <c r="F5982" s="41" t="s">
        <v>164</v>
      </c>
      <c r="G5982" t="str">
        <f>VLOOKUP($E5982,rahvdata!$AD$2:$AE$80,2,FALSE)</f>
        <v>Tartu</v>
      </c>
      <c r="H5982" t="s">
        <v>248</v>
      </c>
    </row>
    <row r="5983" spans="1:9" x14ac:dyDescent="0.35">
      <c r="A5983" s="3" t="s">
        <v>102</v>
      </c>
      <c r="B5983" s="42">
        <v>165</v>
      </c>
      <c r="C5983" s="42">
        <v>89</v>
      </c>
      <c r="D5983" s="42">
        <v>77</v>
      </c>
      <c r="E5983" s="1" t="s">
        <v>69</v>
      </c>
      <c r="F5983" s="41" t="s">
        <v>165</v>
      </c>
      <c r="G5983" t="str">
        <f>VLOOKUP($E5983,rahvdata!$AD$2:$AE$80,2,FALSE)</f>
        <v>Tartu</v>
      </c>
      <c r="H5983" t="s">
        <v>248</v>
      </c>
    </row>
    <row r="5984" spans="1:9" x14ac:dyDescent="0.35">
      <c r="A5984" s="3" t="s">
        <v>102</v>
      </c>
      <c r="B5984" s="42">
        <v>140</v>
      </c>
      <c r="C5984" s="42">
        <v>83</v>
      </c>
      <c r="D5984" s="42">
        <v>65</v>
      </c>
      <c r="E5984" s="1" t="s">
        <v>69</v>
      </c>
      <c r="F5984" s="41" t="s">
        <v>166</v>
      </c>
      <c r="G5984" t="str">
        <f>VLOOKUP($E5984,rahvdata!$AD$2:$AE$80,2,FALSE)</f>
        <v>Tartu</v>
      </c>
      <c r="H5984" t="s">
        <v>248</v>
      </c>
    </row>
    <row r="5985" spans="1:8" x14ac:dyDescent="0.35">
      <c r="A5985" s="3" t="s">
        <v>102</v>
      </c>
      <c r="B5985" s="42">
        <v>142</v>
      </c>
      <c r="C5985" s="42">
        <v>83</v>
      </c>
      <c r="D5985" s="42">
        <v>60</v>
      </c>
      <c r="E5985" s="1" t="s">
        <v>69</v>
      </c>
      <c r="F5985" s="41" t="s">
        <v>167</v>
      </c>
      <c r="G5985" t="str">
        <f>VLOOKUP($E5985,rahvdata!$AD$2:$AE$80,2,FALSE)</f>
        <v>Tartu</v>
      </c>
      <c r="H5985" t="s">
        <v>248</v>
      </c>
    </row>
    <row r="5986" spans="1:8" x14ac:dyDescent="0.35">
      <c r="A5986" s="3" t="s">
        <v>102</v>
      </c>
      <c r="B5986" s="42">
        <v>132</v>
      </c>
      <c r="C5986" s="42">
        <v>67</v>
      </c>
      <c r="D5986" s="42">
        <v>60</v>
      </c>
      <c r="E5986" s="1" t="s">
        <v>69</v>
      </c>
      <c r="F5986" s="41" t="s">
        <v>168</v>
      </c>
      <c r="G5986" t="str">
        <f>VLOOKUP($E5986,rahvdata!$AD$2:$AE$80,2,FALSE)</f>
        <v>Tartu</v>
      </c>
      <c r="H5986" t="s">
        <v>248</v>
      </c>
    </row>
    <row r="5987" spans="1:8" x14ac:dyDescent="0.35">
      <c r="A5987" s="3" t="s">
        <v>102</v>
      </c>
      <c r="B5987" s="42">
        <v>152</v>
      </c>
      <c r="C5987" s="42">
        <v>66</v>
      </c>
      <c r="D5987" s="42">
        <v>85</v>
      </c>
      <c r="E5987" s="1" t="s">
        <v>69</v>
      </c>
      <c r="F5987" s="41" t="s">
        <v>169</v>
      </c>
      <c r="G5987" t="str">
        <f>VLOOKUP($E5987,rahvdata!$AD$2:$AE$80,2,FALSE)</f>
        <v>Tartu</v>
      </c>
      <c r="H5987" t="s">
        <v>248</v>
      </c>
    </row>
    <row r="5988" spans="1:8" x14ac:dyDescent="0.35">
      <c r="A5988" s="3" t="s">
        <v>102</v>
      </c>
      <c r="B5988" s="42">
        <v>133</v>
      </c>
      <c r="C5988" s="42">
        <v>75</v>
      </c>
      <c r="D5988" s="42">
        <v>58</v>
      </c>
      <c r="E5988" s="1" t="s">
        <v>69</v>
      </c>
      <c r="F5988" s="41" t="s">
        <v>170</v>
      </c>
      <c r="G5988" t="str">
        <f>VLOOKUP($E5988,rahvdata!$AD$2:$AE$80,2,FALSE)</f>
        <v>Tartu</v>
      </c>
      <c r="H5988" t="s">
        <v>248</v>
      </c>
    </row>
    <row r="5989" spans="1:8" x14ac:dyDescent="0.35">
      <c r="A5989" s="3" t="s">
        <v>102</v>
      </c>
      <c r="B5989" s="42">
        <v>156</v>
      </c>
      <c r="C5989" s="42">
        <v>87</v>
      </c>
      <c r="D5989" s="42">
        <v>73</v>
      </c>
      <c r="E5989" s="1" t="s">
        <v>69</v>
      </c>
      <c r="F5989" s="41" t="s">
        <v>171</v>
      </c>
      <c r="G5989" t="str">
        <f>VLOOKUP($E5989,rahvdata!$AD$2:$AE$80,2,FALSE)</f>
        <v>Tartu</v>
      </c>
      <c r="H5989" t="s">
        <v>248</v>
      </c>
    </row>
    <row r="5990" spans="1:8" x14ac:dyDescent="0.35">
      <c r="A5990" s="3" t="s">
        <v>102</v>
      </c>
      <c r="B5990" s="42">
        <v>174</v>
      </c>
      <c r="C5990" s="42">
        <v>106</v>
      </c>
      <c r="D5990" s="42">
        <v>69</v>
      </c>
      <c r="E5990" s="1" t="s">
        <v>69</v>
      </c>
      <c r="F5990" s="41" t="s">
        <v>172</v>
      </c>
      <c r="G5990" t="str">
        <f>VLOOKUP($E5990,rahvdata!$AD$2:$AE$80,2,FALSE)</f>
        <v>Tartu</v>
      </c>
      <c r="H5990" t="s">
        <v>248</v>
      </c>
    </row>
    <row r="5991" spans="1:8" x14ac:dyDescent="0.35">
      <c r="A5991" s="3" t="s">
        <v>104</v>
      </c>
      <c r="B5991" s="42">
        <v>159</v>
      </c>
      <c r="C5991" s="42">
        <v>95</v>
      </c>
      <c r="D5991" s="42">
        <v>66</v>
      </c>
      <c r="E5991" s="1" t="s">
        <v>69</v>
      </c>
      <c r="F5991" s="41" t="s">
        <v>173</v>
      </c>
      <c r="G5991" t="str">
        <f>VLOOKUP($E5991,rahvdata!$AD$2:$AE$80,2,FALSE)</f>
        <v>Tartu</v>
      </c>
      <c r="H5991" t="s">
        <v>248</v>
      </c>
    </row>
    <row r="5992" spans="1:8" x14ac:dyDescent="0.35">
      <c r="A5992" s="3" t="s">
        <v>104</v>
      </c>
      <c r="B5992" s="42">
        <v>175</v>
      </c>
      <c r="C5992" s="42">
        <v>91</v>
      </c>
      <c r="D5992" s="42">
        <v>84</v>
      </c>
      <c r="E5992" s="1" t="s">
        <v>69</v>
      </c>
      <c r="F5992" s="41" t="s">
        <v>174</v>
      </c>
      <c r="G5992" t="str">
        <f>VLOOKUP($E5992,rahvdata!$AD$2:$AE$80,2,FALSE)</f>
        <v>Tartu</v>
      </c>
      <c r="H5992" t="s">
        <v>248</v>
      </c>
    </row>
    <row r="5993" spans="1:8" x14ac:dyDescent="0.35">
      <c r="A5993" s="3" t="s">
        <v>104</v>
      </c>
      <c r="B5993" s="42">
        <v>211</v>
      </c>
      <c r="C5993" s="42">
        <v>113</v>
      </c>
      <c r="D5993" s="42">
        <v>98</v>
      </c>
      <c r="E5993" s="1" t="s">
        <v>69</v>
      </c>
      <c r="F5993" s="41" t="s">
        <v>175</v>
      </c>
      <c r="G5993" t="str">
        <f>VLOOKUP($E5993,rahvdata!$AD$2:$AE$80,2,FALSE)</f>
        <v>Tartu</v>
      </c>
      <c r="H5993" t="s">
        <v>248</v>
      </c>
    </row>
    <row r="5994" spans="1:8" x14ac:dyDescent="0.35">
      <c r="A5994" s="3" t="s">
        <v>104</v>
      </c>
      <c r="B5994" s="42">
        <v>234</v>
      </c>
      <c r="C5994" s="42">
        <v>126</v>
      </c>
      <c r="D5994" s="42">
        <v>108</v>
      </c>
      <c r="E5994" s="1" t="s">
        <v>69</v>
      </c>
      <c r="F5994" s="41" t="s">
        <v>176</v>
      </c>
      <c r="G5994" t="str">
        <f>VLOOKUP($E5994,rahvdata!$AD$2:$AE$80,2,FALSE)</f>
        <v>Tartu</v>
      </c>
      <c r="H5994" t="s">
        <v>248</v>
      </c>
    </row>
    <row r="5995" spans="1:8" x14ac:dyDescent="0.35">
      <c r="A5995" s="3" t="s">
        <v>104</v>
      </c>
      <c r="B5995" s="42">
        <v>184</v>
      </c>
      <c r="C5995" s="42">
        <v>97</v>
      </c>
      <c r="D5995" s="42">
        <v>84</v>
      </c>
      <c r="E5995" s="1" t="s">
        <v>69</v>
      </c>
      <c r="F5995" s="41" t="s">
        <v>177</v>
      </c>
      <c r="G5995" t="str">
        <f>VLOOKUP($E5995,rahvdata!$AD$2:$AE$80,2,FALSE)</f>
        <v>Tartu</v>
      </c>
      <c r="H5995" t="s">
        <v>248</v>
      </c>
    </row>
    <row r="5996" spans="1:8" x14ac:dyDescent="0.35">
      <c r="A5996" s="3" t="s">
        <v>104</v>
      </c>
      <c r="B5996" s="42">
        <v>201</v>
      </c>
      <c r="C5996" s="42">
        <v>103</v>
      </c>
      <c r="D5996" s="42">
        <v>98</v>
      </c>
      <c r="E5996" s="1" t="s">
        <v>69</v>
      </c>
      <c r="F5996" s="41" t="s">
        <v>178</v>
      </c>
      <c r="G5996" t="str">
        <f>VLOOKUP($E5996,rahvdata!$AD$2:$AE$80,2,FALSE)</f>
        <v>Tartu</v>
      </c>
      <c r="H5996" t="s">
        <v>248</v>
      </c>
    </row>
    <row r="5997" spans="1:8" x14ac:dyDescent="0.35">
      <c r="A5997" s="3" t="s">
        <v>104</v>
      </c>
      <c r="B5997" s="42">
        <v>189</v>
      </c>
      <c r="C5997" s="42">
        <v>97</v>
      </c>
      <c r="D5997" s="42">
        <v>92</v>
      </c>
      <c r="E5997" s="1" t="s">
        <v>69</v>
      </c>
      <c r="F5997" s="41" t="s">
        <v>179</v>
      </c>
      <c r="G5997" t="str">
        <f>VLOOKUP($E5997,rahvdata!$AD$2:$AE$80,2,FALSE)</f>
        <v>Tartu</v>
      </c>
      <c r="H5997" t="s">
        <v>248</v>
      </c>
    </row>
    <row r="5998" spans="1:8" x14ac:dyDescent="0.35">
      <c r="A5998" s="3" t="s">
        <v>104</v>
      </c>
      <c r="B5998" s="42">
        <v>183</v>
      </c>
      <c r="C5998" s="42">
        <v>94</v>
      </c>
      <c r="D5998" s="42">
        <v>89</v>
      </c>
      <c r="E5998" s="1" t="s">
        <v>69</v>
      </c>
      <c r="F5998" s="41" t="s">
        <v>180</v>
      </c>
      <c r="G5998" t="str">
        <f>VLOOKUP($E5998,rahvdata!$AD$2:$AE$80,2,FALSE)</f>
        <v>Tartu</v>
      </c>
      <c r="H5998" t="s">
        <v>248</v>
      </c>
    </row>
    <row r="5999" spans="1:8" x14ac:dyDescent="0.35">
      <c r="A5999" s="3" t="s">
        <v>104</v>
      </c>
      <c r="B5999" s="42">
        <v>199</v>
      </c>
      <c r="C5999" s="42">
        <v>104</v>
      </c>
      <c r="D5999" s="42">
        <v>95</v>
      </c>
      <c r="E5999" s="1" t="s">
        <v>69</v>
      </c>
      <c r="F5999" s="41" t="s">
        <v>181</v>
      </c>
      <c r="G5999" t="str">
        <f>VLOOKUP($E5999,rahvdata!$AD$2:$AE$80,2,FALSE)</f>
        <v>Tartu</v>
      </c>
      <c r="H5999" t="s">
        <v>248</v>
      </c>
    </row>
    <row r="6000" spans="1:8" x14ac:dyDescent="0.35">
      <c r="A6000" s="3" t="s">
        <v>104</v>
      </c>
      <c r="B6000" s="42">
        <v>203</v>
      </c>
      <c r="C6000" s="42">
        <v>110</v>
      </c>
      <c r="D6000" s="42">
        <v>89</v>
      </c>
      <c r="E6000" s="1" t="s">
        <v>69</v>
      </c>
      <c r="F6000" s="41" t="s">
        <v>182</v>
      </c>
      <c r="G6000" t="str">
        <f>VLOOKUP($E6000,rahvdata!$AD$2:$AE$80,2,FALSE)</f>
        <v>Tartu</v>
      </c>
      <c r="H6000" t="s">
        <v>248</v>
      </c>
    </row>
    <row r="6001" spans="1:8" x14ac:dyDescent="0.35">
      <c r="A6001" s="3" t="s">
        <v>105</v>
      </c>
      <c r="B6001" s="42">
        <v>201</v>
      </c>
      <c r="C6001" s="42">
        <v>122</v>
      </c>
      <c r="D6001" s="42">
        <v>79</v>
      </c>
      <c r="E6001" s="1" t="s">
        <v>69</v>
      </c>
      <c r="F6001" s="41" t="s">
        <v>183</v>
      </c>
      <c r="G6001" t="str">
        <f>VLOOKUP($E6001,rahvdata!$AD$2:$AE$80,2,FALSE)</f>
        <v>Tartu</v>
      </c>
      <c r="H6001" t="s">
        <v>248</v>
      </c>
    </row>
    <row r="6002" spans="1:8" x14ac:dyDescent="0.35">
      <c r="A6002" s="3" t="s">
        <v>105</v>
      </c>
      <c r="B6002" s="42">
        <v>182</v>
      </c>
      <c r="C6002" s="42">
        <v>102</v>
      </c>
      <c r="D6002" s="42">
        <v>76</v>
      </c>
      <c r="E6002" s="1" t="s">
        <v>69</v>
      </c>
      <c r="F6002" s="41" t="s">
        <v>184</v>
      </c>
      <c r="G6002" t="str">
        <f>VLOOKUP($E6002,rahvdata!$AD$2:$AE$80,2,FALSE)</f>
        <v>Tartu</v>
      </c>
      <c r="H6002" t="s">
        <v>248</v>
      </c>
    </row>
    <row r="6003" spans="1:8" x14ac:dyDescent="0.35">
      <c r="A6003" s="3" t="s">
        <v>105</v>
      </c>
      <c r="B6003" s="42">
        <v>193</v>
      </c>
      <c r="C6003" s="42">
        <v>105</v>
      </c>
      <c r="D6003" s="42">
        <v>88</v>
      </c>
      <c r="E6003" s="1" t="s">
        <v>69</v>
      </c>
      <c r="F6003" s="41" t="s">
        <v>185</v>
      </c>
      <c r="G6003" t="str">
        <f>VLOOKUP($E6003,rahvdata!$AD$2:$AE$80,2,FALSE)</f>
        <v>Tartu</v>
      </c>
      <c r="H6003" t="s">
        <v>248</v>
      </c>
    </row>
    <row r="6004" spans="1:8" x14ac:dyDescent="0.35">
      <c r="A6004" s="3" t="s">
        <v>105</v>
      </c>
      <c r="B6004" s="42">
        <v>177</v>
      </c>
      <c r="C6004" s="42">
        <v>98</v>
      </c>
      <c r="D6004" s="42">
        <v>79</v>
      </c>
      <c r="E6004" s="1" t="s">
        <v>69</v>
      </c>
      <c r="F6004" s="41" t="s">
        <v>186</v>
      </c>
      <c r="G6004" t="str">
        <f>VLOOKUP($E6004,rahvdata!$AD$2:$AE$80,2,FALSE)</f>
        <v>Tartu</v>
      </c>
      <c r="H6004" t="s">
        <v>248</v>
      </c>
    </row>
    <row r="6005" spans="1:8" x14ac:dyDescent="0.35">
      <c r="A6005" s="3" t="s">
        <v>105</v>
      </c>
      <c r="B6005" s="42">
        <v>173</v>
      </c>
      <c r="C6005" s="42">
        <v>88</v>
      </c>
      <c r="D6005" s="42">
        <v>83</v>
      </c>
      <c r="E6005" s="1" t="s">
        <v>69</v>
      </c>
      <c r="F6005" s="41" t="s">
        <v>187</v>
      </c>
      <c r="G6005" t="str">
        <f>VLOOKUP($E6005,rahvdata!$AD$2:$AE$80,2,FALSE)</f>
        <v>Tartu</v>
      </c>
      <c r="H6005" t="s">
        <v>248</v>
      </c>
    </row>
    <row r="6006" spans="1:8" x14ac:dyDescent="0.35">
      <c r="A6006" s="3" t="s">
        <v>105</v>
      </c>
      <c r="B6006" s="42">
        <v>176</v>
      </c>
      <c r="C6006" s="42">
        <v>87</v>
      </c>
      <c r="D6006" s="42">
        <v>84</v>
      </c>
      <c r="E6006" s="1" t="s">
        <v>69</v>
      </c>
      <c r="F6006" s="41" t="s">
        <v>188</v>
      </c>
      <c r="G6006" t="str">
        <f>VLOOKUP($E6006,rahvdata!$AD$2:$AE$80,2,FALSE)</f>
        <v>Tartu</v>
      </c>
      <c r="H6006" t="s">
        <v>248</v>
      </c>
    </row>
    <row r="6007" spans="1:8" x14ac:dyDescent="0.35">
      <c r="A6007" s="3" t="s">
        <v>105</v>
      </c>
      <c r="B6007" s="42">
        <v>167</v>
      </c>
      <c r="C6007" s="42">
        <v>84</v>
      </c>
      <c r="D6007" s="42">
        <v>84</v>
      </c>
      <c r="E6007" s="1" t="s">
        <v>69</v>
      </c>
      <c r="F6007" s="41" t="s">
        <v>189</v>
      </c>
      <c r="G6007" t="str">
        <f>VLOOKUP($E6007,rahvdata!$AD$2:$AE$80,2,FALSE)</f>
        <v>Tartu</v>
      </c>
      <c r="H6007" t="s">
        <v>248</v>
      </c>
    </row>
    <row r="6008" spans="1:8" x14ac:dyDescent="0.35">
      <c r="A6008" s="3" t="s">
        <v>105</v>
      </c>
      <c r="B6008" s="42">
        <v>162</v>
      </c>
      <c r="C6008" s="42">
        <v>91</v>
      </c>
      <c r="D6008" s="42">
        <v>71</v>
      </c>
      <c r="E6008" s="1" t="s">
        <v>69</v>
      </c>
      <c r="F6008" s="41" t="s">
        <v>190</v>
      </c>
      <c r="G6008" t="str">
        <f>VLOOKUP($E6008,rahvdata!$AD$2:$AE$80,2,FALSE)</f>
        <v>Tartu</v>
      </c>
      <c r="H6008" t="s">
        <v>248</v>
      </c>
    </row>
    <row r="6009" spans="1:8" x14ac:dyDescent="0.35">
      <c r="A6009" s="3" t="s">
        <v>105</v>
      </c>
      <c r="B6009" s="42">
        <v>174</v>
      </c>
      <c r="C6009" s="42">
        <v>93</v>
      </c>
      <c r="D6009" s="42">
        <v>81</v>
      </c>
      <c r="E6009" s="1" t="s">
        <v>69</v>
      </c>
      <c r="F6009" s="41" t="s">
        <v>191</v>
      </c>
      <c r="G6009" t="str">
        <f>VLOOKUP($E6009,rahvdata!$AD$2:$AE$80,2,FALSE)</f>
        <v>Tartu</v>
      </c>
      <c r="H6009" t="s">
        <v>248</v>
      </c>
    </row>
    <row r="6010" spans="1:8" x14ac:dyDescent="0.35">
      <c r="A6010" s="3" t="s">
        <v>105</v>
      </c>
      <c r="B6010" s="42">
        <v>163</v>
      </c>
      <c r="C6010" s="42">
        <v>82</v>
      </c>
      <c r="D6010" s="42">
        <v>82</v>
      </c>
      <c r="E6010" s="1" t="s">
        <v>69</v>
      </c>
      <c r="F6010" s="41" t="s">
        <v>192</v>
      </c>
      <c r="G6010" t="str">
        <f>VLOOKUP($E6010,rahvdata!$AD$2:$AE$80,2,FALSE)</f>
        <v>Tartu</v>
      </c>
      <c r="H6010" t="s">
        <v>248</v>
      </c>
    </row>
    <row r="6011" spans="1:8" x14ac:dyDescent="0.35">
      <c r="A6011" s="3" t="s">
        <v>106</v>
      </c>
      <c r="B6011" s="42">
        <v>219</v>
      </c>
      <c r="C6011" s="42">
        <v>102</v>
      </c>
      <c r="D6011" s="42">
        <v>111</v>
      </c>
      <c r="E6011" s="1" t="s">
        <v>69</v>
      </c>
      <c r="F6011" s="41" t="s">
        <v>193</v>
      </c>
      <c r="G6011" t="str">
        <f>VLOOKUP($E6011,rahvdata!$AD$2:$AE$80,2,FALSE)</f>
        <v>Tartu</v>
      </c>
      <c r="H6011" t="s">
        <v>248</v>
      </c>
    </row>
    <row r="6012" spans="1:8" x14ac:dyDescent="0.35">
      <c r="A6012" s="3" t="s">
        <v>106</v>
      </c>
      <c r="B6012" s="42">
        <v>186</v>
      </c>
      <c r="C6012" s="42">
        <v>89</v>
      </c>
      <c r="D6012" s="42">
        <v>97</v>
      </c>
      <c r="E6012" s="1" t="s">
        <v>69</v>
      </c>
      <c r="F6012" s="41" t="s">
        <v>194</v>
      </c>
      <c r="G6012" t="str">
        <f>VLOOKUP($E6012,rahvdata!$AD$2:$AE$80,2,FALSE)</f>
        <v>Tartu</v>
      </c>
      <c r="H6012" t="s">
        <v>248</v>
      </c>
    </row>
    <row r="6013" spans="1:8" x14ac:dyDescent="0.35">
      <c r="A6013" s="3" t="s">
        <v>106</v>
      </c>
      <c r="B6013" s="42">
        <v>190</v>
      </c>
      <c r="C6013" s="42">
        <v>100</v>
      </c>
      <c r="D6013" s="42">
        <v>90</v>
      </c>
      <c r="E6013" s="1" t="s">
        <v>69</v>
      </c>
      <c r="F6013" s="41" t="s">
        <v>195</v>
      </c>
      <c r="G6013" t="str">
        <f>VLOOKUP($E6013,rahvdata!$AD$2:$AE$80,2,FALSE)</f>
        <v>Tartu</v>
      </c>
      <c r="H6013" t="s">
        <v>248</v>
      </c>
    </row>
    <row r="6014" spans="1:8" x14ac:dyDescent="0.35">
      <c r="A6014" s="3" t="s">
        <v>106</v>
      </c>
      <c r="B6014" s="42">
        <v>203</v>
      </c>
      <c r="C6014" s="42">
        <v>95</v>
      </c>
      <c r="D6014" s="42">
        <v>108</v>
      </c>
      <c r="E6014" s="1" t="s">
        <v>69</v>
      </c>
      <c r="F6014" s="41" t="s">
        <v>196</v>
      </c>
      <c r="G6014" t="str">
        <f>VLOOKUP($E6014,rahvdata!$AD$2:$AE$80,2,FALSE)</f>
        <v>Tartu</v>
      </c>
      <c r="H6014" t="s">
        <v>248</v>
      </c>
    </row>
    <row r="6015" spans="1:8" x14ac:dyDescent="0.35">
      <c r="A6015" s="3" t="s">
        <v>106</v>
      </c>
      <c r="B6015" s="42">
        <v>214</v>
      </c>
      <c r="C6015" s="42">
        <v>119</v>
      </c>
      <c r="D6015" s="42">
        <v>93</v>
      </c>
      <c r="E6015" s="1" t="s">
        <v>69</v>
      </c>
      <c r="F6015" s="41" t="s">
        <v>197</v>
      </c>
      <c r="G6015" t="str">
        <f>VLOOKUP($E6015,rahvdata!$AD$2:$AE$80,2,FALSE)</f>
        <v>Tartu</v>
      </c>
      <c r="H6015" t="s">
        <v>248</v>
      </c>
    </row>
    <row r="6016" spans="1:8" x14ac:dyDescent="0.35">
      <c r="A6016" s="3" t="s">
        <v>106</v>
      </c>
      <c r="B6016" s="42">
        <v>176</v>
      </c>
      <c r="C6016" s="42">
        <v>87</v>
      </c>
      <c r="D6016" s="42">
        <v>90</v>
      </c>
      <c r="E6016" s="1" t="s">
        <v>69</v>
      </c>
      <c r="F6016" s="41" t="s">
        <v>198</v>
      </c>
      <c r="G6016" t="str">
        <f>VLOOKUP($E6016,rahvdata!$AD$2:$AE$80,2,FALSE)</f>
        <v>Tartu</v>
      </c>
      <c r="H6016" t="s">
        <v>248</v>
      </c>
    </row>
    <row r="6017" spans="1:9" x14ac:dyDescent="0.35">
      <c r="A6017" s="3" t="s">
        <v>106</v>
      </c>
      <c r="B6017" s="42">
        <v>191</v>
      </c>
      <c r="C6017" s="42">
        <v>100</v>
      </c>
      <c r="D6017" s="42">
        <v>91</v>
      </c>
      <c r="E6017" s="1" t="s">
        <v>69</v>
      </c>
      <c r="F6017" s="41" t="s">
        <v>199</v>
      </c>
      <c r="G6017" t="str">
        <f>VLOOKUP($E6017,rahvdata!$AD$2:$AE$80,2,FALSE)</f>
        <v>Tartu</v>
      </c>
      <c r="H6017" t="s">
        <v>248</v>
      </c>
    </row>
    <row r="6018" spans="1:9" x14ac:dyDescent="0.35">
      <c r="A6018" s="3" t="s">
        <v>106</v>
      </c>
      <c r="B6018" s="42">
        <v>186</v>
      </c>
      <c r="C6018" s="42">
        <v>89</v>
      </c>
      <c r="D6018" s="42">
        <v>97</v>
      </c>
      <c r="E6018" s="1" t="s">
        <v>69</v>
      </c>
      <c r="F6018" s="41" t="s">
        <v>200</v>
      </c>
      <c r="G6018" t="str">
        <f>VLOOKUP($E6018,rahvdata!$AD$2:$AE$80,2,FALSE)</f>
        <v>Tartu</v>
      </c>
      <c r="H6018" t="s">
        <v>248</v>
      </c>
    </row>
    <row r="6019" spans="1:9" x14ac:dyDescent="0.35">
      <c r="A6019" s="3" t="s">
        <v>106</v>
      </c>
      <c r="B6019" s="42">
        <v>217</v>
      </c>
      <c r="C6019" s="42">
        <v>112</v>
      </c>
      <c r="D6019" s="42">
        <v>105</v>
      </c>
      <c r="E6019" s="1" t="s">
        <v>69</v>
      </c>
      <c r="F6019" s="41" t="s">
        <v>201</v>
      </c>
      <c r="G6019" t="str">
        <f>VLOOKUP($E6019,rahvdata!$AD$2:$AE$80,2,FALSE)</f>
        <v>Tartu</v>
      </c>
      <c r="H6019" t="s">
        <v>248</v>
      </c>
    </row>
    <row r="6020" spans="1:9" x14ac:dyDescent="0.35">
      <c r="A6020" s="3" t="s">
        <v>106</v>
      </c>
      <c r="B6020" s="42">
        <v>184</v>
      </c>
      <c r="C6020" s="42">
        <v>88</v>
      </c>
      <c r="D6020" s="42">
        <v>95</v>
      </c>
      <c r="E6020" s="1" t="s">
        <v>69</v>
      </c>
      <c r="F6020" s="41" t="s">
        <v>202</v>
      </c>
      <c r="G6020" t="str">
        <f>VLOOKUP($E6020,rahvdata!$AD$2:$AE$80,2,FALSE)</f>
        <v>Tartu</v>
      </c>
      <c r="H6020" t="s">
        <v>248</v>
      </c>
    </row>
    <row r="6021" spans="1:9" x14ac:dyDescent="0.35">
      <c r="A6021" s="3" t="s">
        <v>107</v>
      </c>
      <c r="B6021" s="42">
        <v>189</v>
      </c>
      <c r="C6021" s="42">
        <v>82</v>
      </c>
      <c r="D6021" s="42">
        <v>105</v>
      </c>
      <c r="E6021" s="1" t="s">
        <v>69</v>
      </c>
      <c r="F6021" s="41" t="s">
        <v>203</v>
      </c>
      <c r="G6021" t="str">
        <f>VLOOKUP($E6021,rahvdata!$AD$2:$AE$80,2,FALSE)</f>
        <v>Tartu</v>
      </c>
      <c r="H6021" t="s">
        <v>248</v>
      </c>
    </row>
    <row r="6022" spans="1:9" x14ac:dyDescent="0.35">
      <c r="A6022" s="3" t="s">
        <v>107</v>
      </c>
      <c r="B6022" s="42">
        <v>213</v>
      </c>
      <c r="C6022" s="42">
        <v>103</v>
      </c>
      <c r="D6022" s="42">
        <v>109</v>
      </c>
      <c r="E6022" s="1" t="s">
        <v>69</v>
      </c>
      <c r="F6022" s="41" t="s">
        <v>204</v>
      </c>
      <c r="G6022" t="str">
        <f>VLOOKUP($E6022,rahvdata!$AD$2:$AE$80,2,FALSE)</f>
        <v>Tartu</v>
      </c>
      <c r="H6022" t="s">
        <v>248</v>
      </c>
    </row>
    <row r="6023" spans="1:9" x14ac:dyDescent="0.35">
      <c r="A6023" s="3" t="s">
        <v>107</v>
      </c>
      <c r="B6023" s="42">
        <v>179</v>
      </c>
      <c r="C6023" s="42">
        <v>87</v>
      </c>
      <c r="D6023" s="42">
        <v>92</v>
      </c>
      <c r="E6023" s="1" t="s">
        <v>69</v>
      </c>
      <c r="F6023" s="41" t="s">
        <v>205</v>
      </c>
      <c r="G6023" t="str">
        <f>VLOOKUP($E6023,rahvdata!$AD$2:$AE$80,2,FALSE)</f>
        <v>Tartu</v>
      </c>
      <c r="H6023" t="s">
        <v>248</v>
      </c>
    </row>
    <row r="6024" spans="1:9" x14ac:dyDescent="0.35">
      <c r="A6024" s="3" t="s">
        <v>107</v>
      </c>
      <c r="B6024" s="42">
        <v>190</v>
      </c>
      <c r="C6024" s="42">
        <v>84</v>
      </c>
      <c r="D6024" s="42">
        <v>106</v>
      </c>
      <c r="E6024" s="1" t="s">
        <v>69</v>
      </c>
      <c r="F6024" s="41" t="s">
        <v>206</v>
      </c>
      <c r="G6024" t="str">
        <f>VLOOKUP($E6024,rahvdata!$AD$2:$AE$80,2,FALSE)</f>
        <v>Tartu</v>
      </c>
      <c r="H6024" t="s">
        <v>248</v>
      </c>
    </row>
    <row r="6025" spans="1:9" x14ac:dyDescent="0.35">
      <c r="A6025" s="3" t="s">
        <v>107</v>
      </c>
      <c r="B6025" s="42">
        <v>212</v>
      </c>
      <c r="C6025" s="42">
        <v>110</v>
      </c>
      <c r="D6025" s="42">
        <v>106</v>
      </c>
      <c r="E6025" s="1" t="s">
        <v>69</v>
      </c>
      <c r="F6025" s="41" t="s">
        <v>207</v>
      </c>
      <c r="G6025" t="str">
        <f>VLOOKUP($E6025,rahvdata!$AD$2:$AE$80,2,FALSE)</f>
        <v>Tartu</v>
      </c>
      <c r="H6025" t="s">
        <v>248</v>
      </c>
      <c r="I6025" t="s">
        <v>252</v>
      </c>
    </row>
    <row r="6026" spans="1:9" x14ac:dyDescent="0.35">
      <c r="A6026" s="3" t="s">
        <v>107</v>
      </c>
      <c r="B6026" s="42">
        <v>176</v>
      </c>
      <c r="C6026" s="42">
        <v>73</v>
      </c>
      <c r="D6026" s="42">
        <v>101</v>
      </c>
      <c r="E6026" s="1" t="s">
        <v>69</v>
      </c>
      <c r="F6026" s="41" t="s">
        <v>208</v>
      </c>
      <c r="G6026" t="str">
        <f>VLOOKUP($E6026,rahvdata!$AD$2:$AE$80,2,FALSE)</f>
        <v>Tartu</v>
      </c>
      <c r="H6026" t="s">
        <v>249</v>
      </c>
      <c r="I6026" t="s">
        <v>252</v>
      </c>
    </row>
    <row r="6027" spans="1:9" x14ac:dyDescent="0.35">
      <c r="A6027" s="3" t="s">
        <v>107</v>
      </c>
      <c r="B6027" s="42">
        <v>166</v>
      </c>
      <c r="C6027" s="42">
        <v>75</v>
      </c>
      <c r="D6027" s="42">
        <v>91</v>
      </c>
      <c r="E6027" s="1" t="s">
        <v>69</v>
      </c>
      <c r="F6027" s="41" t="s">
        <v>209</v>
      </c>
      <c r="G6027" t="str">
        <f>VLOOKUP($E6027,rahvdata!$AD$2:$AE$80,2,FALSE)</f>
        <v>Tartu</v>
      </c>
      <c r="H6027" t="s">
        <v>249</v>
      </c>
      <c r="I6027" t="s">
        <v>252</v>
      </c>
    </row>
    <row r="6028" spans="1:9" x14ac:dyDescent="0.35">
      <c r="A6028" s="3" t="s">
        <v>107</v>
      </c>
      <c r="B6028" s="42">
        <v>171</v>
      </c>
      <c r="C6028" s="42">
        <v>69</v>
      </c>
      <c r="D6028" s="42">
        <v>103</v>
      </c>
      <c r="E6028" s="1" t="s">
        <v>69</v>
      </c>
      <c r="F6028" s="41" t="s">
        <v>210</v>
      </c>
      <c r="G6028" t="str">
        <f>VLOOKUP($E6028,rahvdata!$AD$2:$AE$80,2,FALSE)</f>
        <v>Tartu</v>
      </c>
      <c r="H6028" t="s">
        <v>249</v>
      </c>
      <c r="I6028" t="s">
        <v>252</v>
      </c>
    </row>
    <row r="6029" spans="1:9" x14ac:dyDescent="0.35">
      <c r="A6029" s="3" t="s">
        <v>107</v>
      </c>
      <c r="B6029" s="42">
        <v>176</v>
      </c>
      <c r="C6029" s="42">
        <v>77</v>
      </c>
      <c r="D6029" s="42">
        <v>99</v>
      </c>
      <c r="E6029" s="1" t="s">
        <v>69</v>
      </c>
      <c r="F6029" s="41" t="s">
        <v>211</v>
      </c>
      <c r="G6029" t="str">
        <f>VLOOKUP($E6029,rahvdata!$AD$2:$AE$80,2,FALSE)</f>
        <v>Tartu</v>
      </c>
      <c r="H6029" t="s">
        <v>249</v>
      </c>
      <c r="I6029" t="s">
        <v>252</v>
      </c>
    </row>
    <row r="6030" spans="1:9" x14ac:dyDescent="0.35">
      <c r="A6030" s="3" t="s">
        <v>107</v>
      </c>
      <c r="B6030" s="42">
        <v>156</v>
      </c>
      <c r="C6030" s="42">
        <v>67</v>
      </c>
      <c r="D6030" s="42">
        <v>89</v>
      </c>
      <c r="E6030" s="1" t="s">
        <v>69</v>
      </c>
      <c r="F6030" s="41" t="s">
        <v>212</v>
      </c>
      <c r="G6030" t="str">
        <f>VLOOKUP($E6030,rahvdata!$AD$2:$AE$80,2,FALSE)</f>
        <v>Tartu</v>
      </c>
      <c r="H6030" t="s">
        <v>249</v>
      </c>
      <c r="I6030" t="s">
        <v>252</v>
      </c>
    </row>
    <row r="6031" spans="1:9" x14ac:dyDescent="0.35">
      <c r="A6031" s="3" t="s">
        <v>108</v>
      </c>
      <c r="B6031" s="42">
        <v>171</v>
      </c>
      <c r="C6031" s="42">
        <v>77</v>
      </c>
      <c r="D6031" s="42">
        <v>94</v>
      </c>
      <c r="E6031" s="1" t="s">
        <v>69</v>
      </c>
      <c r="F6031" s="41" t="s">
        <v>213</v>
      </c>
      <c r="G6031" t="str">
        <f>VLOOKUP($E6031,rahvdata!$AD$2:$AE$80,2,FALSE)</f>
        <v>Tartu</v>
      </c>
      <c r="H6031" t="s">
        <v>249</v>
      </c>
      <c r="I6031" t="s">
        <v>252</v>
      </c>
    </row>
    <row r="6032" spans="1:9" x14ac:dyDescent="0.35">
      <c r="A6032" s="3" t="s">
        <v>108</v>
      </c>
      <c r="B6032" s="42">
        <v>157</v>
      </c>
      <c r="C6032" s="42">
        <v>73</v>
      </c>
      <c r="D6032" s="42">
        <v>84</v>
      </c>
      <c r="E6032" s="1" t="s">
        <v>69</v>
      </c>
      <c r="F6032" s="41" t="s">
        <v>214</v>
      </c>
      <c r="G6032" t="str">
        <f>VLOOKUP($E6032,rahvdata!$AD$2:$AE$80,2,FALSE)</f>
        <v>Tartu</v>
      </c>
      <c r="H6032" t="s">
        <v>249</v>
      </c>
      <c r="I6032" t="s">
        <v>252</v>
      </c>
    </row>
    <row r="6033" spans="1:9" x14ac:dyDescent="0.35">
      <c r="A6033" s="3" t="s">
        <v>108</v>
      </c>
      <c r="B6033" s="42">
        <v>165</v>
      </c>
      <c r="C6033" s="42">
        <v>70</v>
      </c>
      <c r="D6033" s="42">
        <v>95</v>
      </c>
      <c r="E6033" s="1" t="s">
        <v>69</v>
      </c>
      <c r="F6033" s="41" t="s">
        <v>215</v>
      </c>
      <c r="G6033" t="str">
        <f>VLOOKUP($E6033,rahvdata!$AD$2:$AE$80,2,FALSE)</f>
        <v>Tartu</v>
      </c>
      <c r="H6033" t="s">
        <v>249</v>
      </c>
      <c r="I6033" t="s">
        <v>252</v>
      </c>
    </row>
    <row r="6034" spans="1:9" x14ac:dyDescent="0.35">
      <c r="A6034" s="3" t="s">
        <v>108</v>
      </c>
      <c r="B6034" s="42">
        <v>150</v>
      </c>
      <c r="C6034" s="42">
        <v>60</v>
      </c>
      <c r="D6034" s="42">
        <v>95</v>
      </c>
      <c r="E6034" s="1" t="s">
        <v>69</v>
      </c>
      <c r="F6034" s="41" t="s">
        <v>216</v>
      </c>
      <c r="G6034" t="str">
        <f>VLOOKUP($E6034,rahvdata!$AD$2:$AE$80,2,FALSE)</f>
        <v>Tartu</v>
      </c>
      <c r="H6034" t="s">
        <v>249</v>
      </c>
      <c r="I6034" t="s">
        <v>252</v>
      </c>
    </row>
    <row r="6035" spans="1:9" x14ac:dyDescent="0.35">
      <c r="A6035" s="3" t="s">
        <v>108</v>
      </c>
      <c r="B6035" s="42">
        <v>137</v>
      </c>
      <c r="C6035" s="42">
        <v>60</v>
      </c>
      <c r="D6035" s="42">
        <v>77</v>
      </c>
      <c r="E6035" s="1" t="s">
        <v>69</v>
      </c>
      <c r="F6035" s="41" t="s">
        <v>217</v>
      </c>
      <c r="G6035" t="str">
        <f>VLOOKUP($E6035,rahvdata!$AD$2:$AE$80,2,FALSE)</f>
        <v>Tartu</v>
      </c>
      <c r="H6035" t="s">
        <v>249</v>
      </c>
      <c r="I6035" t="s">
        <v>252</v>
      </c>
    </row>
    <row r="6036" spans="1:9" x14ac:dyDescent="0.35">
      <c r="A6036" s="3" t="s">
        <v>108</v>
      </c>
      <c r="B6036" s="42">
        <v>127</v>
      </c>
      <c r="C6036" s="42">
        <v>47</v>
      </c>
      <c r="D6036" s="42">
        <v>80</v>
      </c>
      <c r="E6036" s="1" t="s">
        <v>69</v>
      </c>
      <c r="F6036" s="41" t="s">
        <v>218</v>
      </c>
      <c r="G6036" t="str">
        <f>VLOOKUP($E6036,rahvdata!$AD$2:$AE$80,2,FALSE)</f>
        <v>Tartu</v>
      </c>
      <c r="H6036" t="s">
        <v>249</v>
      </c>
      <c r="I6036" t="s">
        <v>252</v>
      </c>
    </row>
    <row r="6037" spans="1:9" x14ac:dyDescent="0.35">
      <c r="A6037" s="3" t="s">
        <v>108</v>
      </c>
      <c r="B6037" s="42">
        <v>110</v>
      </c>
      <c r="C6037" s="42">
        <v>34</v>
      </c>
      <c r="D6037" s="42">
        <v>76</v>
      </c>
      <c r="E6037" s="1" t="s">
        <v>69</v>
      </c>
      <c r="F6037" s="41" t="s">
        <v>219</v>
      </c>
      <c r="G6037" t="str">
        <f>VLOOKUP($E6037,rahvdata!$AD$2:$AE$80,2,FALSE)</f>
        <v>Tartu</v>
      </c>
      <c r="H6037" t="s">
        <v>249</v>
      </c>
      <c r="I6037" t="s">
        <v>252</v>
      </c>
    </row>
    <row r="6038" spans="1:9" x14ac:dyDescent="0.35">
      <c r="A6038" s="3" t="s">
        <v>108</v>
      </c>
      <c r="B6038" s="42">
        <v>93</v>
      </c>
      <c r="C6038" s="42">
        <v>30</v>
      </c>
      <c r="D6038" s="42">
        <v>67</v>
      </c>
      <c r="E6038" s="1" t="s">
        <v>69</v>
      </c>
      <c r="F6038" s="41" t="s">
        <v>220</v>
      </c>
      <c r="G6038" t="str">
        <f>VLOOKUP($E6038,rahvdata!$AD$2:$AE$80,2,FALSE)</f>
        <v>Tartu</v>
      </c>
      <c r="H6038" t="s">
        <v>249</v>
      </c>
      <c r="I6038" t="s">
        <v>252</v>
      </c>
    </row>
    <row r="6039" spans="1:9" x14ac:dyDescent="0.35">
      <c r="A6039" s="3" t="s">
        <v>108</v>
      </c>
      <c r="B6039" s="42">
        <v>118</v>
      </c>
      <c r="C6039" s="42">
        <v>47</v>
      </c>
      <c r="D6039" s="42">
        <v>70</v>
      </c>
      <c r="E6039" s="1" t="s">
        <v>69</v>
      </c>
      <c r="F6039" s="41" t="s">
        <v>221</v>
      </c>
      <c r="G6039" t="str">
        <f>VLOOKUP($E6039,rahvdata!$AD$2:$AE$80,2,FALSE)</f>
        <v>Tartu</v>
      </c>
      <c r="H6039" t="s">
        <v>249</v>
      </c>
      <c r="I6039" t="s">
        <v>252</v>
      </c>
    </row>
    <row r="6040" spans="1:9" x14ac:dyDescent="0.35">
      <c r="A6040" s="3" t="s">
        <v>108</v>
      </c>
      <c r="B6040" s="42">
        <v>116</v>
      </c>
      <c r="C6040" s="42">
        <v>51</v>
      </c>
      <c r="D6040" s="42">
        <v>65</v>
      </c>
      <c r="E6040" s="1" t="s">
        <v>69</v>
      </c>
      <c r="F6040" s="41" t="s">
        <v>222</v>
      </c>
      <c r="G6040" t="str">
        <f>VLOOKUP($E6040,rahvdata!$AD$2:$AE$80,2,FALSE)</f>
        <v>Tartu</v>
      </c>
      <c r="H6040" t="s">
        <v>249</v>
      </c>
      <c r="I6040" t="s">
        <v>252</v>
      </c>
    </row>
    <row r="6041" spans="1:9" x14ac:dyDescent="0.35">
      <c r="A6041" s="3" t="s">
        <v>139</v>
      </c>
      <c r="B6041" s="42">
        <v>118</v>
      </c>
      <c r="C6041" s="42">
        <v>44</v>
      </c>
      <c r="D6041" s="42">
        <v>74</v>
      </c>
      <c r="E6041" s="1" t="s">
        <v>69</v>
      </c>
      <c r="F6041" s="41" t="s">
        <v>223</v>
      </c>
      <c r="G6041" t="str">
        <f>VLOOKUP($E6041,rahvdata!$AD$2:$AE$80,2,FALSE)</f>
        <v>Tartu</v>
      </c>
      <c r="H6041" t="s">
        <v>249</v>
      </c>
      <c r="I6041" t="s">
        <v>252</v>
      </c>
    </row>
    <row r="6042" spans="1:9" x14ac:dyDescent="0.35">
      <c r="A6042" s="3" t="s">
        <v>139</v>
      </c>
      <c r="B6042" s="42">
        <v>133</v>
      </c>
      <c r="C6042" s="42">
        <v>38</v>
      </c>
      <c r="D6042" s="42">
        <v>92</v>
      </c>
      <c r="E6042" s="1" t="s">
        <v>69</v>
      </c>
      <c r="F6042" s="41" t="s">
        <v>224</v>
      </c>
      <c r="G6042" t="str">
        <f>VLOOKUP($E6042,rahvdata!$AD$2:$AE$80,2,FALSE)</f>
        <v>Tartu</v>
      </c>
      <c r="H6042" t="s">
        <v>249</v>
      </c>
      <c r="I6042" t="s">
        <v>252</v>
      </c>
    </row>
    <row r="6043" spans="1:9" x14ac:dyDescent="0.35">
      <c r="A6043" s="3" t="s">
        <v>139</v>
      </c>
      <c r="B6043" s="42">
        <v>105</v>
      </c>
      <c r="C6043" s="42">
        <v>31</v>
      </c>
      <c r="D6043" s="42">
        <v>74</v>
      </c>
      <c r="E6043" s="1" t="s">
        <v>69</v>
      </c>
      <c r="F6043" s="41" t="s">
        <v>225</v>
      </c>
      <c r="G6043" t="str">
        <f>VLOOKUP($E6043,rahvdata!$AD$2:$AE$80,2,FALSE)</f>
        <v>Tartu</v>
      </c>
      <c r="H6043" t="s">
        <v>249</v>
      </c>
      <c r="I6043" t="s">
        <v>252</v>
      </c>
    </row>
    <row r="6044" spans="1:9" x14ac:dyDescent="0.35">
      <c r="A6044" s="3" t="s">
        <v>139</v>
      </c>
      <c r="B6044" s="42">
        <v>111</v>
      </c>
      <c r="C6044" s="42">
        <v>24</v>
      </c>
      <c r="D6044" s="42">
        <v>87</v>
      </c>
      <c r="E6044" s="1" t="s">
        <v>69</v>
      </c>
      <c r="F6044" s="41" t="s">
        <v>226</v>
      </c>
      <c r="G6044" t="str">
        <f>VLOOKUP($E6044,rahvdata!$AD$2:$AE$80,2,FALSE)</f>
        <v>Tartu</v>
      </c>
      <c r="H6044" t="s">
        <v>249</v>
      </c>
      <c r="I6044" t="s">
        <v>252</v>
      </c>
    </row>
    <row r="6045" spans="1:9" x14ac:dyDescent="0.35">
      <c r="A6045" s="3" t="s">
        <v>139</v>
      </c>
      <c r="B6045" s="42">
        <v>88</v>
      </c>
      <c r="C6045" s="42">
        <v>31</v>
      </c>
      <c r="D6045" s="42">
        <v>57</v>
      </c>
      <c r="E6045" s="1" t="s">
        <v>69</v>
      </c>
      <c r="F6045" s="41" t="s">
        <v>227</v>
      </c>
      <c r="G6045" t="str">
        <f>VLOOKUP($E6045,rahvdata!$AD$2:$AE$80,2,FALSE)</f>
        <v>Tartu</v>
      </c>
      <c r="H6045" t="s">
        <v>249</v>
      </c>
      <c r="I6045" t="s">
        <v>252</v>
      </c>
    </row>
    <row r="6046" spans="1:9" x14ac:dyDescent="0.35">
      <c r="A6046" s="3" t="s">
        <v>139</v>
      </c>
      <c r="B6046" s="42">
        <v>88</v>
      </c>
      <c r="C6046" s="42">
        <v>34</v>
      </c>
      <c r="D6046" s="42">
        <v>56</v>
      </c>
      <c r="E6046" s="1" t="s">
        <v>69</v>
      </c>
      <c r="F6046" s="41" t="s">
        <v>228</v>
      </c>
      <c r="G6046" t="str">
        <f>VLOOKUP($E6046,rahvdata!$AD$2:$AE$80,2,FALSE)</f>
        <v>Tartu</v>
      </c>
      <c r="H6046" t="s">
        <v>249</v>
      </c>
      <c r="I6046" t="s">
        <v>252</v>
      </c>
    </row>
    <row r="6047" spans="1:9" x14ac:dyDescent="0.35">
      <c r="A6047" s="3" t="s">
        <v>139</v>
      </c>
      <c r="B6047" s="42">
        <v>82</v>
      </c>
      <c r="C6047" s="42">
        <v>29</v>
      </c>
      <c r="D6047" s="42">
        <v>58</v>
      </c>
      <c r="E6047" s="1" t="s">
        <v>69</v>
      </c>
      <c r="F6047" s="41" t="s">
        <v>229</v>
      </c>
      <c r="G6047" t="str">
        <f>VLOOKUP($E6047,rahvdata!$AD$2:$AE$80,2,FALSE)</f>
        <v>Tartu</v>
      </c>
      <c r="H6047" t="s">
        <v>249</v>
      </c>
      <c r="I6047" t="s">
        <v>252</v>
      </c>
    </row>
    <row r="6048" spans="1:9" x14ac:dyDescent="0.35">
      <c r="A6048" s="3" t="s">
        <v>139</v>
      </c>
      <c r="B6048" s="42">
        <v>83</v>
      </c>
      <c r="C6048" s="42">
        <v>15</v>
      </c>
      <c r="D6048" s="42">
        <v>68</v>
      </c>
      <c r="E6048" s="1" t="s">
        <v>69</v>
      </c>
      <c r="F6048" s="41" t="s">
        <v>230</v>
      </c>
      <c r="G6048" t="str">
        <f>VLOOKUP($E6048,rahvdata!$AD$2:$AE$80,2,FALSE)</f>
        <v>Tartu</v>
      </c>
      <c r="H6048" t="s">
        <v>249</v>
      </c>
      <c r="I6048" t="s">
        <v>252</v>
      </c>
    </row>
    <row r="6049" spans="1:9" x14ac:dyDescent="0.35">
      <c r="A6049" s="3" t="s">
        <v>139</v>
      </c>
      <c r="B6049" s="42">
        <v>60</v>
      </c>
      <c r="C6049" s="42">
        <v>14</v>
      </c>
      <c r="D6049" s="42">
        <v>46</v>
      </c>
      <c r="E6049" s="1" t="s">
        <v>69</v>
      </c>
      <c r="F6049" s="41" t="s">
        <v>231</v>
      </c>
      <c r="G6049" t="str">
        <f>VLOOKUP($E6049,rahvdata!$AD$2:$AE$80,2,FALSE)</f>
        <v>Tartu</v>
      </c>
      <c r="H6049" t="s">
        <v>249</v>
      </c>
      <c r="I6049" t="s">
        <v>252</v>
      </c>
    </row>
    <row r="6050" spans="1:9" x14ac:dyDescent="0.35">
      <c r="A6050" s="3" t="s">
        <v>139</v>
      </c>
      <c r="B6050" s="42">
        <v>60</v>
      </c>
      <c r="C6050" s="42">
        <v>13</v>
      </c>
      <c r="D6050" s="42">
        <v>51</v>
      </c>
      <c r="E6050" s="1" t="s">
        <v>69</v>
      </c>
      <c r="F6050" s="41" t="s">
        <v>232</v>
      </c>
      <c r="G6050" t="str">
        <f>VLOOKUP($E6050,rahvdata!$AD$2:$AE$80,2,FALSE)</f>
        <v>Tartu</v>
      </c>
      <c r="H6050" t="s">
        <v>249</v>
      </c>
      <c r="I6050" t="s">
        <v>252</v>
      </c>
    </row>
    <row r="6051" spans="1:9" x14ac:dyDescent="0.35">
      <c r="A6051" s="3" t="s">
        <v>140</v>
      </c>
      <c r="B6051" s="42">
        <v>44</v>
      </c>
      <c r="C6051" s="42">
        <v>4</v>
      </c>
      <c r="D6051" s="42">
        <v>39</v>
      </c>
      <c r="E6051" s="1" t="s">
        <v>69</v>
      </c>
      <c r="F6051" s="41" t="s">
        <v>233</v>
      </c>
      <c r="G6051" t="str">
        <f>VLOOKUP($E6051,rahvdata!$AD$2:$AE$80,2,FALSE)</f>
        <v>Tartu</v>
      </c>
      <c r="H6051" t="s">
        <v>249</v>
      </c>
      <c r="I6051" t="s">
        <v>252</v>
      </c>
    </row>
    <row r="6052" spans="1:9" x14ac:dyDescent="0.35">
      <c r="A6052" s="3" t="s">
        <v>140</v>
      </c>
      <c r="B6052" s="42">
        <v>37</v>
      </c>
      <c r="C6052" s="42">
        <v>7</v>
      </c>
      <c r="D6052" s="42">
        <v>30</v>
      </c>
      <c r="E6052" s="1" t="s">
        <v>69</v>
      </c>
      <c r="F6052" s="41" t="s">
        <v>234</v>
      </c>
      <c r="G6052" t="str">
        <f>VLOOKUP($E6052,rahvdata!$AD$2:$AE$80,2,FALSE)</f>
        <v>Tartu</v>
      </c>
      <c r="H6052" t="s">
        <v>249</v>
      </c>
      <c r="I6052" t="s">
        <v>252</v>
      </c>
    </row>
    <row r="6053" spans="1:9" x14ac:dyDescent="0.35">
      <c r="A6053" s="3" t="s">
        <v>140</v>
      </c>
      <c r="B6053" s="42">
        <v>25</v>
      </c>
      <c r="C6053" s="42">
        <v>4</v>
      </c>
      <c r="D6053" s="42">
        <v>21</v>
      </c>
      <c r="E6053" s="1" t="s">
        <v>69</v>
      </c>
      <c r="F6053" s="41" t="s">
        <v>235</v>
      </c>
      <c r="G6053" t="str">
        <f>VLOOKUP($E6053,rahvdata!$AD$2:$AE$80,2,FALSE)</f>
        <v>Tartu</v>
      </c>
      <c r="H6053" t="s">
        <v>249</v>
      </c>
      <c r="I6053" t="s">
        <v>252</v>
      </c>
    </row>
    <row r="6054" spans="1:9" x14ac:dyDescent="0.35">
      <c r="A6054" s="3" t="s">
        <v>140</v>
      </c>
      <c r="B6054" s="42">
        <v>20</v>
      </c>
      <c r="C6054" s="42">
        <v>6</v>
      </c>
      <c r="D6054" s="42">
        <v>17</v>
      </c>
      <c r="E6054" s="1" t="s">
        <v>69</v>
      </c>
      <c r="F6054" s="41" t="s">
        <v>236</v>
      </c>
      <c r="G6054" t="str">
        <f>VLOOKUP($E6054,rahvdata!$AD$2:$AE$80,2,FALSE)</f>
        <v>Tartu</v>
      </c>
      <c r="H6054" t="s">
        <v>249</v>
      </c>
      <c r="I6054" t="s">
        <v>252</v>
      </c>
    </row>
    <row r="6055" spans="1:9" x14ac:dyDescent="0.35">
      <c r="A6055" s="3" t="s">
        <v>140</v>
      </c>
      <c r="B6055" s="42">
        <v>10</v>
      </c>
      <c r="C6055" s="42">
        <v>0</v>
      </c>
      <c r="D6055" s="42">
        <v>11</v>
      </c>
      <c r="E6055" s="1" t="s">
        <v>69</v>
      </c>
      <c r="F6055" s="41" t="s">
        <v>237</v>
      </c>
      <c r="G6055" t="str">
        <f>VLOOKUP($E6055,rahvdata!$AD$2:$AE$80,2,FALSE)</f>
        <v>Tartu</v>
      </c>
      <c r="H6055" t="s">
        <v>249</v>
      </c>
      <c r="I6055" t="s">
        <v>252</v>
      </c>
    </row>
    <row r="6056" spans="1:9" x14ac:dyDescent="0.35">
      <c r="A6056" s="3" t="s">
        <v>140</v>
      </c>
      <c r="B6056" s="42">
        <v>16</v>
      </c>
      <c r="C6056" s="42">
        <v>4</v>
      </c>
      <c r="D6056" s="42">
        <v>12</v>
      </c>
      <c r="E6056" s="1" t="s">
        <v>69</v>
      </c>
      <c r="F6056" s="41" t="s">
        <v>238</v>
      </c>
      <c r="G6056" t="str">
        <f>VLOOKUP($E6056,rahvdata!$AD$2:$AE$80,2,FALSE)</f>
        <v>Tartu</v>
      </c>
      <c r="H6056" t="s">
        <v>249</v>
      </c>
      <c r="I6056" t="s">
        <v>252</v>
      </c>
    </row>
    <row r="6057" spans="1:9" x14ac:dyDescent="0.35">
      <c r="A6057" s="3" t="s">
        <v>140</v>
      </c>
      <c r="B6057" s="42">
        <v>5</v>
      </c>
      <c r="C6057" s="42">
        <v>0</v>
      </c>
      <c r="D6057" s="42">
        <v>5</v>
      </c>
      <c r="E6057" s="1" t="s">
        <v>69</v>
      </c>
      <c r="F6057" s="41" t="s">
        <v>239</v>
      </c>
      <c r="G6057" t="str">
        <f>VLOOKUP($E6057,rahvdata!$AD$2:$AE$80,2,FALSE)</f>
        <v>Tartu</v>
      </c>
      <c r="H6057" t="s">
        <v>249</v>
      </c>
      <c r="I6057" t="s">
        <v>252</v>
      </c>
    </row>
    <row r="6058" spans="1:9" x14ac:dyDescent="0.35">
      <c r="A6058" s="3" t="s">
        <v>140</v>
      </c>
      <c r="B6058" s="42">
        <v>13</v>
      </c>
      <c r="C6058" s="42">
        <v>0</v>
      </c>
      <c r="D6058" s="42">
        <v>13</v>
      </c>
      <c r="E6058" s="1" t="s">
        <v>69</v>
      </c>
      <c r="F6058" s="41" t="s">
        <v>240</v>
      </c>
      <c r="G6058" t="str">
        <f>VLOOKUP($E6058,rahvdata!$AD$2:$AE$80,2,FALSE)</f>
        <v>Tartu</v>
      </c>
      <c r="H6058" t="s">
        <v>249</v>
      </c>
      <c r="I6058" t="s">
        <v>252</v>
      </c>
    </row>
    <row r="6059" spans="1:9" x14ac:dyDescent="0.35">
      <c r="A6059" s="3" t="s">
        <v>140</v>
      </c>
      <c r="B6059" s="42">
        <v>4</v>
      </c>
      <c r="C6059" s="42">
        <v>0</v>
      </c>
      <c r="D6059" s="42">
        <v>3</v>
      </c>
      <c r="E6059" s="1" t="s">
        <v>69</v>
      </c>
      <c r="F6059" s="41" t="s">
        <v>241</v>
      </c>
      <c r="G6059" t="str">
        <f>VLOOKUP($E6059,rahvdata!$AD$2:$AE$80,2,FALSE)</f>
        <v>Tartu</v>
      </c>
      <c r="H6059" t="s">
        <v>249</v>
      </c>
      <c r="I6059" t="s">
        <v>252</v>
      </c>
    </row>
    <row r="6060" spans="1:9" x14ac:dyDescent="0.35">
      <c r="A6060" s="3" t="s">
        <v>140</v>
      </c>
      <c r="B6060" s="42">
        <v>0</v>
      </c>
      <c r="C6060" s="42">
        <v>0</v>
      </c>
      <c r="D6060" s="42">
        <v>0</v>
      </c>
      <c r="E6060" s="1" t="s">
        <v>69</v>
      </c>
      <c r="F6060" s="41" t="s">
        <v>242</v>
      </c>
      <c r="G6060" t="str">
        <f>VLOOKUP($E6060,rahvdata!$AD$2:$AE$80,2,FALSE)</f>
        <v>Tartu</v>
      </c>
      <c r="H6060" t="s">
        <v>249</v>
      </c>
      <c r="I6060" t="s">
        <v>252</v>
      </c>
    </row>
    <row r="6061" spans="1:9" x14ac:dyDescent="0.35">
      <c r="A6061" s="3" t="s">
        <v>140</v>
      </c>
      <c r="B6061" s="42">
        <v>7</v>
      </c>
      <c r="C6061" s="42">
        <v>0</v>
      </c>
      <c r="D6061" s="42">
        <v>7</v>
      </c>
      <c r="E6061" s="1" t="s">
        <v>69</v>
      </c>
      <c r="F6061" s="41" t="s">
        <v>243</v>
      </c>
      <c r="G6061" t="str">
        <f>VLOOKUP($E6061,rahvdata!$AD$2:$AE$80,2,FALSE)</f>
        <v>Tartu</v>
      </c>
      <c r="H6061" t="s">
        <v>249</v>
      </c>
    </row>
    <row r="6062" spans="1:9" x14ac:dyDescent="0.35">
      <c r="A6062" s="3" t="s">
        <v>113</v>
      </c>
      <c r="B6062" s="42">
        <v>189</v>
      </c>
      <c r="C6062" s="42">
        <v>109</v>
      </c>
      <c r="D6062" s="42">
        <v>80</v>
      </c>
      <c r="E6062" s="1" t="s">
        <v>70</v>
      </c>
      <c r="F6062" s="41" t="s">
        <v>143</v>
      </c>
      <c r="G6062" t="str">
        <f>VLOOKUP($E6062,rahvdata!$AD$2:$AE$80,2,FALSE)</f>
        <v>Tartu</v>
      </c>
      <c r="H6062" t="s">
        <v>247</v>
      </c>
      <c r="I6062" t="s">
        <v>251</v>
      </c>
    </row>
    <row r="6063" spans="1:9" x14ac:dyDescent="0.35">
      <c r="A6063" s="3" t="s">
        <v>113</v>
      </c>
      <c r="B6063" s="42">
        <v>208</v>
      </c>
      <c r="C6063" s="42">
        <v>92</v>
      </c>
      <c r="D6063" s="42">
        <v>110</v>
      </c>
      <c r="E6063" s="1" t="s">
        <v>70</v>
      </c>
      <c r="F6063" s="41" t="s">
        <v>144</v>
      </c>
      <c r="G6063" t="str">
        <f>VLOOKUP($E6063,rahvdata!$AD$2:$AE$80,2,FALSE)</f>
        <v>Tartu</v>
      </c>
      <c r="H6063" t="s">
        <v>247</v>
      </c>
      <c r="I6063" t="s">
        <v>251</v>
      </c>
    </row>
    <row r="6064" spans="1:9" x14ac:dyDescent="0.35">
      <c r="A6064" s="3" t="s">
        <v>113</v>
      </c>
      <c r="B6064" s="42">
        <v>235</v>
      </c>
      <c r="C6064" s="42">
        <v>129</v>
      </c>
      <c r="D6064" s="42">
        <v>107</v>
      </c>
      <c r="E6064" s="1" t="s">
        <v>70</v>
      </c>
      <c r="F6064" s="41" t="s">
        <v>145</v>
      </c>
      <c r="G6064" t="str">
        <f>VLOOKUP($E6064,rahvdata!$AD$2:$AE$80,2,FALSE)</f>
        <v>Tartu</v>
      </c>
      <c r="H6064" t="s">
        <v>247</v>
      </c>
      <c r="I6064" t="s">
        <v>251</v>
      </c>
    </row>
    <row r="6065" spans="1:9" x14ac:dyDescent="0.35">
      <c r="A6065" s="3" t="s">
        <v>113</v>
      </c>
      <c r="B6065" s="42">
        <v>258</v>
      </c>
      <c r="C6065" s="42">
        <v>128</v>
      </c>
      <c r="D6065" s="42">
        <v>132</v>
      </c>
      <c r="E6065" s="1" t="s">
        <v>70</v>
      </c>
      <c r="F6065" s="41" t="s">
        <v>146</v>
      </c>
      <c r="G6065" t="str">
        <f>VLOOKUP($E6065,rahvdata!$AD$2:$AE$80,2,FALSE)</f>
        <v>Tartu</v>
      </c>
      <c r="H6065" t="s">
        <v>247</v>
      </c>
      <c r="I6065" t="s">
        <v>251</v>
      </c>
    </row>
    <row r="6066" spans="1:9" x14ac:dyDescent="0.35">
      <c r="A6066" s="3" t="s">
        <v>113</v>
      </c>
      <c r="B6066" s="42">
        <v>262</v>
      </c>
      <c r="C6066" s="42">
        <v>135</v>
      </c>
      <c r="D6066" s="42">
        <v>131</v>
      </c>
      <c r="E6066" s="1" t="s">
        <v>70</v>
      </c>
      <c r="F6066" s="41" t="s">
        <v>147</v>
      </c>
      <c r="G6066" t="str">
        <f>VLOOKUP($E6066,rahvdata!$AD$2:$AE$80,2,FALSE)</f>
        <v>Tartu</v>
      </c>
      <c r="H6066" t="s">
        <v>247</v>
      </c>
      <c r="I6066" t="s">
        <v>251</v>
      </c>
    </row>
    <row r="6067" spans="1:9" x14ac:dyDescent="0.35">
      <c r="A6067" s="3" t="s">
        <v>113</v>
      </c>
      <c r="B6067" s="42">
        <v>231</v>
      </c>
      <c r="C6067" s="42">
        <v>115</v>
      </c>
      <c r="D6067" s="42">
        <v>116</v>
      </c>
      <c r="E6067" s="1" t="s">
        <v>70</v>
      </c>
      <c r="F6067" s="41" t="s">
        <v>148</v>
      </c>
      <c r="G6067" t="str">
        <f>VLOOKUP($E6067,rahvdata!$AD$2:$AE$80,2,FALSE)</f>
        <v>Tartu</v>
      </c>
      <c r="H6067" t="s">
        <v>247</v>
      </c>
      <c r="I6067" t="s">
        <v>251</v>
      </c>
    </row>
    <row r="6068" spans="1:9" x14ac:dyDescent="0.35">
      <c r="A6068" s="3" t="s">
        <v>113</v>
      </c>
      <c r="B6068" s="42">
        <v>223</v>
      </c>
      <c r="C6068" s="42">
        <v>95</v>
      </c>
      <c r="D6068" s="42">
        <v>128</v>
      </c>
      <c r="E6068" s="1" t="s">
        <v>70</v>
      </c>
      <c r="F6068" s="41" t="s">
        <v>149</v>
      </c>
      <c r="G6068" t="str">
        <f>VLOOKUP($E6068,rahvdata!$AD$2:$AE$80,2,FALSE)</f>
        <v>Tartu</v>
      </c>
      <c r="H6068" t="s">
        <v>247</v>
      </c>
      <c r="I6068" t="s">
        <v>251</v>
      </c>
    </row>
    <row r="6069" spans="1:9" x14ac:dyDescent="0.35">
      <c r="A6069" s="3" t="s">
        <v>113</v>
      </c>
      <c r="B6069" s="42">
        <v>198</v>
      </c>
      <c r="C6069" s="42">
        <v>109</v>
      </c>
      <c r="D6069" s="42">
        <v>89</v>
      </c>
      <c r="E6069" s="1" t="s">
        <v>70</v>
      </c>
      <c r="F6069" s="41" t="s">
        <v>150</v>
      </c>
      <c r="G6069" t="str">
        <f>VLOOKUP($E6069,rahvdata!$AD$2:$AE$80,2,FALSE)</f>
        <v>Tartu</v>
      </c>
      <c r="H6069" t="s">
        <v>247</v>
      </c>
      <c r="I6069" t="s">
        <v>251</v>
      </c>
    </row>
    <row r="6070" spans="1:9" x14ac:dyDescent="0.35">
      <c r="A6070" s="3" t="s">
        <v>113</v>
      </c>
      <c r="B6070" s="42">
        <v>230</v>
      </c>
      <c r="C6070" s="42">
        <v>109</v>
      </c>
      <c r="D6070" s="42">
        <v>121</v>
      </c>
      <c r="E6070" s="1" t="s">
        <v>70</v>
      </c>
      <c r="F6070" s="41" t="s">
        <v>151</v>
      </c>
      <c r="G6070" t="str">
        <f>VLOOKUP($E6070,rahvdata!$AD$2:$AE$80,2,FALSE)</f>
        <v>Tartu</v>
      </c>
      <c r="H6070" t="s">
        <v>247</v>
      </c>
      <c r="I6070" t="s">
        <v>251</v>
      </c>
    </row>
    <row r="6071" spans="1:9" x14ac:dyDescent="0.35">
      <c r="A6071" s="3" t="s">
        <v>113</v>
      </c>
      <c r="B6071" s="42">
        <v>179</v>
      </c>
      <c r="C6071" s="42">
        <v>95</v>
      </c>
      <c r="D6071" s="42">
        <v>84</v>
      </c>
      <c r="E6071" s="1" t="s">
        <v>70</v>
      </c>
      <c r="F6071" s="41" t="s">
        <v>152</v>
      </c>
      <c r="G6071" t="str">
        <f>VLOOKUP($E6071,rahvdata!$AD$2:$AE$80,2,FALSE)</f>
        <v>Tartu</v>
      </c>
      <c r="H6071" t="s">
        <v>247</v>
      </c>
      <c r="I6071" t="s">
        <v>251</v>
      </c>
    </row>
    <row r="6072" spans="1:9" x14ac:dyDescent="0.35">
      <c r="A6072" s="8" t="s">
        <v>103</v>
      </c>
      <c r="B6072" s="42">
        <v>204</v>
      </c>
      <c r="C6072" s="42">
        <v>92</v>
      </c>
      <c r="D6072" s="42">
        <v>112</v>
      </c>
      <c r="E6072" s="1" t="s">
        <v>70</v>
      </c>
      <c r="F6072" s="41" t="s">
        <v>153</v>
      </c>
      <c r="G6072" t="str">
        <f>VLOOKUP($E6072,rahvdata!$AD$2:$AE$80,2,FALSE)</f>
        <v>Tartu</v>
      </c>
      <c r="H6072" t="s">
        <v>247</v>
      </c>
      <c r="I6072" t="s">
        <v>251</v>
      </c>
    </row>
    <row r="6073" spans="1:9" x14ac:dyDescent="0.35">
      <c r="A6073" s="8" t="s">
        <v>103</v>
      </c>
      <c r="B6073" s="42">
        <v>223</v>
      </c>
      <c r="C6073" s="42">
        <v>115</v>
      </c>
      <c r="D6073" s="42">
        <v>107</v>
      </c>
      <c r="E6073" s="1" t="s">
        <v>70</v>
      </c>
      <c r="F6073" s="41" t="s">
        <v>154</v>
      </c>
      <c r="G6073" t="str">
        <f>VLOOKUP($E6073,rahvdata!$AD$2:$AE$80,2,FALSE)</f>
        <v>Tartu</v>
      </c>
      <c r="H6073" t="s">
        <v>247</v>
      </c>
      <c r="I6073" t="s">
        <v>251</v>
      </c>
    </row>
    <row r="6074" spans="1:9" x14ac:dyDescent="0.35">
      <c r="A6074" s="8" t="s">
        <v>103</v>
      </c>
      <c r="B6074" s="42">
        <v>230</v>
      </c>
      <c r="C6074" s="42">
        <v>118</v>
      </c>
      <c r="D6074" s="42">
        <v>117</v>
      </c>
      <c r="E6074" s="1" t="s">
        <v>70</v>
      </c>
      <c r="F6074" s="41" t="s">
        <v>155</v>
      </c>
      <c r="G6074" t="str">
        <f>VLOOKUP($E6074,rahvdata!$AD$2:$AE$80,2,FALSE)</f>
        <v>Tartu</v>
      </c>
      <c r="H6074" t="s">
        <v>247</v>
      </c>
      <c r="I6074" t="s">
        <v>251</v>
      </c>
    </row>
    <row r="6075" spans="1:9" x14ac:dyDescent="0.35">
      <c r="A6075" s="8" t="s">
        <v>103</v>
      </c>
      <c r="B6075" s="42">
        <v>244</v>
      </c>
      <c r="C6075" s="42">
        <v>134</v>
      </c>
      <c r="D6075" s="42">
        <v>105</v>
      </c>
      <c r="E6075" s="1" t="s">
        <v>70</v>
      </c>
      <c r="F6075" s="41" t="s">
        <v>156</v>
      </c>
      <c r="G6075" t="str">
        <f>VLOOKUP($E6075,rahvdata!$AD$2:$AE$80,2,FALSE)</f>
        <v>Tartu</v>
      </c>
      <c r="H6075" t="s">
        <v>247</v>
      </c>
      <c r="I6075" t="s">
        <v>251</v>
      </c>
    </row>
    <row r="6076" spans="1:9" x14ac:dyDescent="0.35">
      <c r="A6076" s="8" t="s">
        <v>103</v>
      </c>
      <c r="B6076" s="42">
        <v>207</v>
      </c>
      <c r="C6076" s="42">
        <v>109</v>
      </c>
      <c r="D6076" s="42">
        <v>98</v>
      </c>
      <c r="E6076" s="1" t="s">
        <v>70</v>
      </c>
      <c r="F6076" s="41" t="s">
        <v>157</v>
      </c>
      <c r="G6076" t="str">
        <f>VLOOKUP($E6076,rahvdata!$AD$2:$AE$80,2,FALSE)</f>
        <v>Tartu</v>
      </c>
      <c r="H6076" t="s">
        <v>247</v>
      </c>
      <c r="I6076" t="s">
        <v>251</v>
      </c>
    </row>
    <row r="6077" spans="1:9" x14ac:dyDescent="0.35">
      <c r="A6077" s="8" t="s">
        <v>103</v>
      </c>
      <c r="B6077" s="42">
        <v>181</v>
      </c>
      <c r="C6077" s="42">
        <v>87</v>
      </c>
      <c r="D6077" s="42">
        <v>95</v>
      </c>
      <c r="E6077" s="1" t="s">
        <v>70</v>
      </c>
      <c r="F6077" s="41" t="s">
        <v>158</v>
      </c>
      <c r="G6077" t="str">
        <f>VLOOKUP($E6077,rahvdata!$AD$2:$AE$80,2,FALSE)</f>
        <v>Tartu</v>
      </c>
      <c r="H6077" t="s">
        <v>247</v>
      </c>
      <c r="I6077" t="s">
        <v>251</v>
      </c>
    </row>
    <row r="6078" spans="1:9" x14ac:dyDescent="0.35">
      <c r="A6078" s="8" t="s">
        <v>103</v>
      </c>
      <c r="B6078" s="42">
        <v>161</v>
      </c>
      <c r="C6078" s="42">
        <v>95</v>
      </c>
      <c r="D6078" s="42">
        <v>66</v>
      </c>
      <c r="E6078" s="1" t="s">
        <v>70</v>
      </c>
      <c r="F6078" s="41" t="s">
        <v>159</v>
      </c>
      <c r="G6078" t="str">
        <f>VLOOKUP($E6078,rahvdata!$AD$2:$AE$80,2,FALSE)</f>
        <v>Tartu</v>
      </c>
      <c r="H6078" t="s">
        <v>247</v>
      </c>
      <c r="I6078" t="s">
        <v>251</v>
      </c>
    </row>
    <row r="6079" spans="1:9" x14ac:dyDescent="0.35">
      <c r="A6079" s="8" t="s">
        <v>103</v>
      </c>
      <c r="B6079" s="42">
        <v>154</v>
      </c>
      <c r="C6079" s="42">
        <v>82</v>
      </c>
      <c r="D6079" s="42">
        <v>72</v>
      </c>
      <c r="E6079" s="1" t="s">
        <v>70</v>
      </c>
      <c r="F6079" s="41" t="s">
        <v>160</v>
      </c>
      <c r="G6079" t="str">
        <f>VLOOKUP($E6079,rahvdata!$AD$2:$AE$80,2,FALSE)</f>
        <v>Tartu</v>
      </c>
      <c r="H6079" t="s">
        <v>247</v>
      </c>
    </row>
    <row r="6080" spans="1:9" x14ac:dyDescent="0.35">
      <c r="A6080" s="8" t="s">
        <v>103</v>
      </c>
      <c r="B6080" s="42">
        <v>152</v>
      </c>
      <c r="C6080" s="42">
        <v>94</v>
      </c>
      <c r="D6080" s="42">
        <v>62</v>
      </c>
      <c r="E6080" s="1" t="s">
        <v>70</v>
      </c>
      <c r="F6080" s="41" t="s">
        <v>161</v>
      </c>
      <c r="G6080" t="str">
        <f>VLOOKUP($E6080,rahvdata!$AD$2:$AE$80,2,FALSE)</f>
        <v>Tartu</v>
      </c>
      <c r="H6080" t="s">
        <v>247</v>
      </c>
    </row>
    <row r="6081" spans="1:8" x14ac:dyDescent="0.35">
      <c r="A6081" s="8" t="s">
        <v>103</v>
      </c>
      <c r="B6081" s="42">
        <v>157</v>
      </c>
      <c r="C6081" s="42">
        <v>73</v>
      </c>
      <c r="D6081" s="42">
        <v>84</v>
      </c>
      <c r="E6081" s="1" t="s">
        <v>70</v>
      </c>
      <c r="F6081" s="41" t="s">
        <v>162</v>
      </c>
      <c r="G6081" t="str">
        <f>VLOOKUP($E6081,rahvdata!$AD$2:$AE$80,2,FALSE)</f>
        <v>Tartu</v>
      </c>
      <c r="H6081" t="s">
        <v>248</v>
      </c>
    </row>
    <row r="6082" spans="1:8" x14ac:dyDescent="0.35">
      <c r="A6082" s="3" t="s">
        <v>102</v>
      </c>
      <c r="B6082" s="42">
        <v>131</v>
      </c>
      <c r="C6082" s="42">
        <v>69</v>
      </c>
      <c r="D6082" s="42">
        <v>62</v>
      </c>
      <c r="E6082" s="1" t="s">
        <v>70</v>
      </c>
      <c r="F6082" s="41" t="s">
        <v>163</v>
      </c>
      <c r="G6082" t="str">
        <f>VLOOKUP($E6082,rahvdata!$AD$2:$AE$80,2,FALSE)</f>
        <v>Tartu</v>
      </c>
      <c r="H6082" t="s">
        <v>248</v>
      </c>
    </row>
    <row r="6083" spans="1:8" x14ac:dyDescent="0.35">
      <c r="A6083" s="3" t="s">
        <v>102</v>
      </c>
      <c r="B6083" s="42">
        <v>124</v>
      </c>
      <c r="C6083" s="42">
        <v>59</v>
      </c>
      <c r="D6083" s="42">
        <v>65</v>
      </c>
      <c r="E6083" s="1" t="s">
        <v>70</v>
      </c>
      <c r="F6083" s="41" t="s">
        <v>164</v>
      </c>
      <c r="G6083" t="str">
        <f>VLOOKUP($E6083,rahvdata!$AD$2:$AE$80,2,FALSE)</f>
        <v>Tartu</v>
      </c>
      <c r="H6083" t="s">
        <v>248</v>
      </c>
    </row>
    <row r="6084" spans="1:8" x14ac:dyDescent="0.35">
      <c r="A6084" s="3" t="s">
        <v>102</v>
      </c>
      <c r="B6084" s="42">
        <v>133</v>
      </c>
      <c r="C6084" s="42">
        <v>69</v>
      </c>
      <c r="D6084" s="42">
        <v>64</v>
      </c>
      <c r="E6084" s="1" t="s">
        <v>70</v>
      </c>
      <c r="F6084" s="41" t="s">
        <v>165</v>
      </c>
      <c r="G6084" t="str">
        <f>VLOOKUP($E6084,rahvdata!$AD$2:$AE$80,2,FALSE)</f>
        <v>Tartu</v>
      </c>
      <c r="H6084" t="s">
        <v>248</v>
      </c>
    </row>
    <row r="6085" spans="1:8" x14ac:dyDescent="0.35">
      <c r="A6085" s="3" t="s">
        <v>102</v>
      </c>
      <c r="B6085" s="42">
        <v>113</v>
      </c>
      <c r="C6085" s="42">
        <v>60</v>
      </c>
      <c r="D6085" s="42">
        <v>52</v>
      </c>
      <c r="E6085" s="1" t="s">
        <v>70</v>
      </c>
      <c r="F6085" s="41" t="s">
        <v>166</v>
      </c>
      <c r="G6085" t="str">
        <f>VLOOKUP($E6085,rahvdata!$AD$2:$AE$80,2,FALSE)</f>
        <v>Tartu</v>
      </c>
      <c r="H6085" t="s">
        <v>248</v>
      </c>
    </row>
    <row r="6086" spans="1:8" x14ac:dyDescent="0.35">
      <c r="A6086" s="3" t="s">
        <v>102</v>
      </c>
      <c r="B6086" s="42">
        <v>109</v>
      </c>
      <c r="C6086" s="42">
        <v>58</v>
      </c>
      <c r="D6086" s="42">
        <v>49</v>
      </c>
      <c r="E6086" s="1" t="s">
        <v>70</v>
      </c>
      <c r="F6086" s="41" t="s">
        <v>167</v>
      </c>
      <c r="G6086" t="str">
        <f>VLOOKUP($E6086,rahvdata!$AD$2:$AE$80,2,FALSE)</f>
        <v>Tartu</v>
      </c>
      <c r="H6086" t="s">
        <v>248</v>
      </c>
    </row>
    <row r="6087" spans="1:8" x14ac:dyDescent="0.35">
      <c r="A6087" s="3" t="s">
        <v>102</v>
      </c>
      <c r="B6087" s="42">
        <v>134</v>
      </c>
      <c r="C6087" s="42">
        <v>71</v>
      </c>
      <c r="D6087" s="42">
        <v>66</v>
      </c>
      <c r="E6087" s="1" t="s">
        <v>70</v>
      </c>
      <c r="F6087" s="41" t="s">
        <v>168</v>
      </c>
      <c r="G6087" t="str">
        <f>VLOOKUP($E6087,rahvdata!$AD$2:$AE$80,2,FALSE)</f>
        <v>Tartu</v>
      </c>
      <c r="H6087" t="s">
        <v>248</v>
      </c>
    </row>
    <row r="6088" spans="1:8" x14ac:dyDescent="0.35">
      <c r="A6088" s="3" t="s">
        <v>102</v>
      </c>
      <c r="B6088" s="42">
        <v>125</v>
      </c>
      <c r="C6088" s="42">
        <v>59</v>
      </c>
      <c r="D6088" s="42">
        <v>66</v>
      </c>
      <c r="E6088" s="1" t="s">
        <v>70</v>
      </c>
      <c r="F6088" s="41" t="s">
        <v>169</v>
      </c>
      <c r="G6088" t="str">
        <f>VLOOKUP($E6088,rahvdata!$AD$2:$AE$80,2,FALSE)</f>
        <v>Tartu</v>
      </c>
      <c r="H6088" t="s">
        <v>248</v>
      </c>
    </row>
    <row r="6089" spans="1:8" x14ac:dyDescent="0.35">
      <c r="A6089" s="3" t="s">
        <v>102</v>
      </c>
      <c r="B6089" s="42">
        <v>139</v>
      </c>
      <c r="C6089" s="42">
        <v>69</v>
      </c>
      <c r="D6089" s="42">
        <v>70</v>
      </c>
      <c r="E6089" s="1" t="s">
        <v>70</v>
      </c>
      <c r="F6089" s="41" t="s">
        <v>170</v>
      </c>
      <c r="G6089" t="str">
        <f>VLOOKUP($E6089,rahvdata!$AD$2:$AE$80,2,FALSE)</f>
        <v>Tartu</v>
      </c>
      <c r="H6089" t="s">
        <v>248</v>
      </c>
    </row>
    <row r="6090" spans="1:8" x14ac:dyDescent="0.35">
      <c r="A6090" s="3" t="s">
        <v>102</v>
      </c>
      <c r="B6090" s="42">
        <v>145</v>
      </c>
      <c r="C6090" s="42">
        <v>70</v>
      </c>
      <c r="D6090" s="42">
        <v>76</v>
      </c>
      <c r="E6090" s="1" t="s">
        <v>70</v>
      </c>
      <c r="F6090" s="41" t="s">
        <v>171</v>
      </c>
      <c r="G6090" t="str">
        <f>VLOOKUP($E6090,rahvdata!$AD$2:$AE$80,2,FALSE)</f>
        <v>Tartu</v>
      </c>
      <c r="H6090" t="s">
        <v>248</v>
      </c>
    </row>
    <row r="6091" spans="1:8" x14ac:dyDescent="0.35">
      <c r="A6091" s="3" t="s">
        <v>102</v>
      </c>
      <c r="B6091" s="42">
        <v>156</v>
      </c>
      <c r="C6091" s="42">
        <v>88</v>
      </c>
      <c r="D6091" s="42">
        <v>69</v>
      </c>
      <c r="E6091" s="1" t="s">
        <v>70</v>
      </c>
      <c r="F6091" s="41" t="s">
        <v>172</v>
      </c>
      <c r="G6091" t="str">
        <f>VLOOKUP($E6091,rahvdata!$AD$2:$AE$80,2,FALSE)</f>
        <v>Tartu</v>
      </c>
      <c r="H6091" t="s">
        <v>248</v>
      </c>
    </row>
    <row r="6092" spans="1:8" x14ac:dyDescent="0.35">
      <c r="A6092" s="3" t="s">
        <v>104</v>
      </c>
      <c r="B6092" s="42">
        <v>213</v>
      </c>
      <c r="C6092" s="42">
        <v>97</v>
      </c>
      <c r="D6092" s="42">
        <v>116</v>
      </c>
      <c r="E6092" s="1" t="s">
        <v>70</v>
      </c>
      <c r="F6092" s="41" t="s">
        <v>173</v>
      </c>
      <c r="G6092" t="str">
        <f>VLOOKUP($E6092,rahvdata!$AD$2:$AE$80,2,FALSE)</f>
        <v>Tartu</v>
      </c>
      <c r="H6092" t="s">
        <v>248</v>
      </c>
    </row>
    <row r="6093" spans="1:8" x14ac:dyDescent="0.35">
      <c r="A6093" s="3" t="s">
        <v>104</v>
      </c>
      <c r="B6093" s="42">
        <v>241</v>
      </c>
      <c r="C6093" s="42">
        <v>119</v>
      </c>
      <c r="D6093" s="42">
        <v>120</v>
      </c>
      <c r="E6093" s="1" t="s">
        <v>70</v>
      </c>
      <c r="F6093" s="41" t="s">
        <v>174</v>
      </c>
      <c r="G6093" t="str">
        <f>VLOOKUP($E6093,rahvdata!$AD$2:$AE$80,2,FALSE)</f>
        <v>Tartu</v>
      </c>
      <c r="H6093" t="s">
        <v>248</v>
      </c>
    </row>
    <row r="6094" spans="1:8" x14ac:dyDescent="0.35">
      <c r="A6094" s="3" t="s">
        <v>104</v>
      </c>
      <c r="B6094" s="42">
        <v>239</v>
      </c>
      <c r="C6094" s="42">
        <v>111</v>
      </c>
      <c r="D6094" s="42">
        <v>126</v>
      </c>
      <c r="E6094" s="1" t="s">
        <v>70</v>
      </c>
      <c r="F6094" s="41" t="s">
        <v>175</v>
      </c>
      <c r="G6094" t="str">
        <f>VLOOKUP($E6094,rahvdata!$AD$2:$AE$80,2,FALSE)</f>
        <v>Tartu</v>
      </c>
      <c r="H6094" t="s">
        <v>248</v>
      </c>
    </row>
    <row r="6095" spans="1:8" x14ac:dyDescent="0.35">
      <c r="A6095" s="3" t="s">
        <v>104</v>
      </c>
      <c r="B6095" s="42">
        <v>278</v>
      </c>
      <c r="C6095" s="42">
        <v>131</v>
      </c>
      <c r="D6095" s="42">
        <v>147</v>
      </c>
      <c r="E6095" s="1" t="s">
        <v>70</v>
      </c>
      <c r="F6095" s="41" t="s">
        <v>176</v>
      </c>
      <c r="G6095" t="str">
        <f>VLOOKUP($E6095,rahvdata!$AD$2:$AE$80,2,FALSE)</f>
        <v>Tartu</v>
      </c>
      <c r="H6095" t="s">
        <v>248</v>
      </c>
    </row>
    <row r="6096" spans="1:8" x14ac:dyDescent="0.35">
      <c r="A6096" s="3" t="s">
        <v>104</v>
      </c>
      <c r="B6096" s="42">
        <v>261</v>
      </c>
      <c r="C6096" s="42">
        <v>126</v>
      </c>
      <c r="D6096" s="42">
        <v>135</v>
      </c>
      <c r="E6096" s="1" t="s">
        <v>70</v>
      </c>
      <c r="F6096" s="41" t="s">
        <v>177</v>
      </c>
      <c r="G6096" t="str">
        <f>VLOOKUP($E6096,rahvdata!$AD$2:$AE$80,2,FALSE)</f>
        <v>Tartu</v>
      </c>
      <c r="H6096" t="s">
        <v>248</v>
      </c>
    </row>
    <row r="6097" spans="1:8" x14ac:dyDescent="0.35">
      <c r="A6097" s="3" t="s">
        <v>104</v>
      </c>
      <c r="B6097" s="42">
        <v>243</v>
      </c>
      <c r="C6097" s="42">
        <v>122</v>
      </c>
      <c r="D6097" s="42">
        <v>121</v>
      </c>
      <c r="E6097" s="1" t="s">
        <v>70</v>
      </c>
      <c r="F6097" s="41" t="s">
        <v>178</v>
      </c>
      <c r="G6097" t="str">
        <f>VLOOKUP($E6097,rahvdata!$AD$2:$AE$80,2,FALSE)</f>
        <v>Tartu</v>
      </c>
      <c r="H6097" t="s">
        <v>248</v>
      </c>
    </row>
    <row r="6098" spans="1:8" x14ac:dyDescent="0.35">
      <c r="A6098" s="3" t="s">
        <v>104</v>
      </c>
      <c r="B6098" s="42">
        <v>271</v>
      </c>
      <c r="C6098" s="42">
        <v>133</v>
      </c>
      <c r="D6098" s="42">
        <v>138</v>
      </c>
      <c r="E6098" s="1" t="s">
        <v>70</v>
      </c>
      <c r="F6098" s="41" t="s">
        <v>179</v>
      </c>
      <c r="G6098" t="str">
        <f>VLOOKUP($E6098,rahvdata!$AD$2:$AE$80,2,FALSE)</f>
        <v>Tartu</v>
      </c>
      <c r="H6098" t="s">
        <v>248</v>
      </c>
    </row>
    <row r="6099" spans="1:8" x14ac:dyDescent="0.35">
      <c r="A6099" s="3" t="s">
        <v>104</v>
      </c>
      <c r="B6099" s="42">
        <v>252</v>
      </c>
      <c r="C6099" s="42">
        <v>128</v>
      </c>
      <c r="D6099" s="42">
        <v>117</v>
      </c>
      <c r="E6099" s="1" t="s">
        <v>70</v>
      </c>
      <c r="F6099" s="41" t="s">
        <v>180</v>
      </c>
      <c r="G6099" t="str">
        <f>VLOOKUP($E6099,rahvdata!$AD$2:$AE$80,2,FALSE)</f>
        <v>Tartu</v>
      </c>
      <c r="H6099" t="s">
        <v>248</v>
      </c>
    </row>
    <row r="6100" spans="1:8" x14ac:dyDescent="0.35">
      <c r="A6100" s="3" t="s">
        <v>104</v>
      </c>
      <c r="B6100" s="42">
        <v>248</v>
      </c>
      <c r="C6100" s="42">
        <v>128</v>
      </c>
      <c r="D6100" s="42">
        <v>125</v>
      </c>
      <c r="E6100" s="1" t="s">
        <v>70</v>
      </c>
      <c r="F6100" s="41" t="s">
        <v>181</v>
      </c>
      <c r="G6100" t="str">
        <f>VLOOKUP($E6100,rahvdata!$AD$2:$AE$80,2,FALSE)</f>
        <v>Tartu</v>
      </c>
      <c r="H6100" t="s">
        <v>248</v>
      </c>
    </row>
    <row r="6101" spans="1:8" x14ac:dyDescent="0.35">
      <c r="A6101" s="3" t="s">
        <v>104</v>
      </c>
      <c r="B6101" s="42">
        <v>256</v>
      </c>
      <c r="C6101" s="42">
        <v>136</v>
      </c>
      <c r="D6101" s="42">
        <v>124</v>
      </c>
      <c r="E6101" s="1" t="s">
        <v>70</v>
      </c>
      <c r="F6101" s="41" t="s">
        <v>182</v>
      </c>
      <c r="G6101" t="str">
        <f>VLOOKUP($E6101,rahvdata!$AD$2:$AE$80,2,FALSE)</f>
        <v>Tartu</v>
      </c>
      <c r="H6101" t="s">
        <v>248</v>
      </c>
    </row>
    <row r="6102" spans="1:8" x14ac:dyDescent="0.35">
      <c r="A6102" s="3" t="s">
        <v>105</v>
      </c>
      <c r="B6102" s="42">
        <v>287</v>
      </c>
      <c r="C6102" s="42">
        <v>146</v>
      </c>
      <c r="D6102" s="42">
        <v>141</v>
      </c>
      <c r="E6102" s="1" t="s">
        <v>70</v>
      </c>
      <c r="F6102" s="41" t="s">
        <v>183</v>
      </c>
      <c r="G6102" t="str">
        <f>VLOOKUP($E6102,rahvdata!$AD$2:$AE$80,2,FALSE)</f>
        <v>Tartu</v>
      </c>
      <c r="H6102" t="s">
        <v>248</v>
      </c>
    </row>
    <row r="6103" spans="1:8" x14ac:dyDescent="0.35">
      <c r="A6103" s="3" t="s">
        <v>105</v>
      </c>
      <c r="B6103" s="42">
        <v>250</v>
      </c>
      <c r="C6103" s="42">
        <v>129</v>
      </c>
      <c r="D6103" s="42">
        <v>120</v>
      </c>
      <c r="E6103" s="1" t="s">
        <v>70</v>
      </c>
      <c r="F6103" s="41" t="s">
        <v>184</v>
      </c>
      <c r="G6103" t="str">
        <f>VLOOKUP($E6103,rahvdata!$AD$2:$AE$80,2,FALSE)</f>
        <v>Tartu</v>
      </c>
      <c r="H6103" t="s">
        <v>248</v>
      </c>
    </row>
    <row r="6104" spans="1:8" x14ac:dyDescent="0.35">
      <c r="A6104" s="3" t="s">
        <v>105</v>
      </c>
      <c r="B6104" s="42">
        <v>205</v>
      </c>
      <c r="C6104" s="42">
        <v>109</v>
      </c>
      <c r="D6104" s="42">
        <v>94</v>
      </c>
      <c r="E6104" s="1" t="s">
        <v>70</v>
      </c>
      <c r="F6104" s="41" t="s">
        <v>185</v>
      </c>
      <c r="G6104" t="str">
        <f>VLOOKUP($E6104,rahvdata!$AD$2:$AE$80,2,FALSE)</f>
        <v>Tartu</v>
      </c>
      <c r="H6104" t="s">
        <v>248</v>
      </c>
    </row>
    <row r="6105" spans="1:8" x14ac:dyDescent="0.35">
      <c r="A6105" s="3" t="s">
        <v>105</v>
      </c>
      <c r="B6105" s="42">
        <v>229</v>
      </c>
      <c r="C6105" s="42">
        <v>117</v>
      </c>
      <c r="D6105" s="42">
        <v>115</v>
      </c>
      <c r="E6105" s="1" t="s">
        <v>70</v>
      </c>
      <c r="F6105" s="41" t="s">
        <v>186</v>
      </c>
      <c r="G6105" t="str">
        <f>VLOOKUP($E6105,rahvdata!$AD$2:$AE$80,2,FALSE)</f>
        <v>Tartu</v>
      </c>
      <c r="H6105" t="s">
        <v>248</v>
      </c>
    </row>
    <row r="6106" spans="1:8" x14ac:dyDescent="0.35">
      <c r="A6106" s="3" t="s">
        <v>105</v>
      </c>
      <c r="B6106" s="42">
        <v>185</v>
      </c>
      <c r="C6106" s="42">
        <v>94</v>
      </c>
      <c r="D6106" s="42">
        <v>91</v>
      </c>
      <c r="E6106" s="1" t="s">
        <v>70</v>
      </c>
      <c r="F6106" s="41" t="s">
        <v>187</v>
      </c>
      <c r="G6106" t="str">
        <f>VLOOKUP($E6106,rahvdata!$AD$2:$AE$80,2,FALSE)</f>
        <v>Tartu</v>
      </c>
      <c r="H6106" t="s">
        <v>248</v>
      </c>
    </row>
    <row r="6107" spans="1:8" x14ac:dyDescent="0.35">
      <c r="A6107" s="3" t="s">
        <v>105</v>
      </c>
      <c r="B6107" s="42">
        <v>211</v>
      </c>
      <c r="C6107" s="42">
        <v>111</v>
      </c>
      <c r="D6107" s="42">
        <v>100</v>
      </c>
      <c r="E6107" s="1" t="s">
        <v>70</v>
      </c>
      <c r="F6107" s="41" t="s">
        <v>188</v>
      </c>
      <c r="G6107" t="str">
        <f>VLOOKUP($E6107,rahvdata!$AD$2:$AE$80,2,FALSE)</f>
        <v>Tartu</v>
      </c>
      <c r="H6107" t="s">
        <v>248</v>
      </c>
    </row>
    <row r="6108" spans="1:8" x14ac:dyDescent="0.35">
      <c r="A6108" s="3" t="s">
        <v>105</v>
      </c>
      <c r="B6108" s="42">
        <v>200</v>
      </c>
      <c r="C6108" s="42">
        <v>102</v>
      </c>
      <c r="D6108" s="42">
        <v>98</v>
      </c>
      <c r="E6108" s="1" t="s">
        <v>70</v>
      </c>
      <c r="F6108" s="41" t="s">
        <v>189</v>
      </c>
      <c r="G6108" t="str">
        <f>VLOOKUP($E6108,rahvdata!$AD$2:$AE$80,2,FALSE)</f>
        <v>Tartu</v>
      </c>
      <c r="H6108" t="s">
        <v>248</v>
      </c>
    </row>
    <row r="6109" spans="1:8" x14ac:dyDescent="0.35">
      <c r="A6109" s="3" t="s">
        <v>105</v>
      </c>
      <c r="B6109" s="42">
        <v>215</v>
      </c>
      <c r="C6109" s="42">
        <v>113</v>
      </c>
      <c r="D6109" s="42">
        <v>102</v>
      </c>
      <c r="E6109" s="1" t="s">
        <v>70</v>
      </c>
      <c r="F6109" s="41" t="s">
        <v>190</v>
      </c>
      <c r="G6109" t="str">
        <f>VLOOKUP($E6109,rahvdata!$AD$2:$AE$80,2,FALSE)</f>
        <v>Tartu</v>
      </c>
      <c r="H6109" t="s">
        <v>248</v>
      </c>
    </row>
    <row r="6110" spans="1:8" x14ac:dyDescent="0.35">
      <c r="A6110" s="3" t="s">
        <v>105</v>
      </c>
      <c r="B6110" s="42">
        <v>167</v>
      </c>
      <c r="C6110" s="42">
        <v>95</v>
      </c>
      <c r="D6110" s="42">
        <v>77</v>
      </c>
      <c r="E6110" s="1" t="s">
        <v>70</v>
      </c>
      <c r="F6110" s="41" t="s">
        <v>191</v>
      </c>
      <c r="G6110" t="str">
        <f>VLOOKUP($E6110,rahvdata!$AD$2:$AE$80,2,FALSE)</f>
        <v>Tartu</v>
      </c>
      <c r="H6110" t="s">
        <v>248</v>
      </c>
    </row>
    <row r="6111" spans="1:8" x14ac:dyDescent="0.35">
      <c r="A6111" s="3" t="s">
        <v>105</v>
      </c>
      <c r="B6111" s="42">
        <v>185</v>
      </c>
      <c r="C6111" s="42">
        <v>100</v>
      </c>
      <c r="D6111" s="42">
        <v>83</v>
      </c>
      <c r="E6111" s="1" t="s">
        <v>70</v>
      </c>
      <c r="F6111" s="41" t="s">
        <v>192</v>
      </c>
      <c r="G6111" t="str">
        <f>VLOOKUP($E6111,rahvdata!$AD$2:$AE$80,2,FALSE)</f>
        <v>Tartu</v>
      </c>
      <c r="H6111" t="s">
        <v>248</v>
      </c>
    </row>
    <row r="6112" spans="1:8" x14ac:dyDescent="0.35">
      <c r="A6112" s="3" t="s">
        <v>106</v>
      </c>
      <c r="B6112" s="42">
        <v>184</v>
      </c>
      <c r="C6112" s="42">
        <v>110</v>
      </c>
      <c r="D6112" s="42">
        <v>74</v>
      </c>
      <c r="E6112" s="1" t="s">
        <v>70</v>
      </c>
      <c r="F6112" s="41" t="s">
        <v>193</v>
      </c>
      <c r="G6112" t="str">
        <f>VLOOKUP($E6112,rahvdata!$AD$2:$AE$80,2,FALSE)</f>
        <v>Tartu</v>
      </c>
      <c r="H6112" t="s">
        <v>248</v>
      </c>
    </row>
    <row r="6113" spans="1:9" x14ac:dyDescent="0.35">
      <c r="A6113" s="3" t="s">
        <v>106</v>
      </c>
      <c r="B6113" s="42">
        <v>170</v>
      </c>
      <c r="C6113" s="42">
        <v>84</v>
      </c>
      <c r="D6113" s="42">
        <v>82</v>
      </c>
      <c r="E6113" s="1" t="s">
        <v>70</v>
      </c>
      <c r="F6113" s="41" t="s">
        <v>194</v>
      </c>
      <c r="G6113" t="str">
        <f>VLOOKUP($E6113,rahvdata!$AD$2:$AE$80,2,FALSE)</f>
        <v>Tartu</v>
      </c>
      <c r="H6113" t="s">
        <v>248</v>
      </c>
    </row>
    <row r="6114" spans="1:9" x14ac:dyDescent="0.35">
      <c r="A6114" s="3" t="s">
        <v>106</v>
      </c>
      <c r="B6114" s="42">
        <v>178</v>
      </c>
      <c r="C6114" s="42">
        <v>83</v>
      </c>
      <c r="D6114" s="42">
        <v>92</v>
      </c>
      <c r="E6114" s="1" t="s">
        <v>70</v>
      </c>
      <c r="F6114" s="41" t="s">
        <v>195</v>
      </c>
      <c r="G6114" t="str">
        <f>VLOOKUP($E6114,rahvdata!$AD$2:$AE$80,2,FALSE)</f>
        <v>Tartu</v>
      </c>
      <c r="H6114" t="s">
        <v>248</v>
      </c>
    </row>
    <row r="6115" spans="1:9" x14ac:dyDescent="0.35">
      <c r="A6115" s="3" t="s">
        <v>106</v>
      </c>
      <c r="B6115" s="42">
        <v>149</v>
      </c>
      <c r="C6115" s="42">
        <v>66</v>
      </c>
      <c r="D6115" s="42">
        <v>85</v>
      </c>
      <c r="E6115" s="1" t="s">
        <v>70</v>
      </c>
      <c r="F6115" s="41" t="s">
        <v>196</v>
      </c>
      <c r="G6115" t="str">
        <f>VLOOKUP($E6115,rahvdata!$AD$2:$AE$80,2,FALSE)</f>
        <v>Tartu</v>
      </c>
      <c r="H6115" t="s">
        <v>248</v>
      </c>
    </row>
    <row r="6116" spans="1:9" x14ac:dyDescent="0.35">
      <c r="A6116" s="3" t="s">
        <v>106</v>
      </c>
      <c r="B6116" s="42">
        <v>159</v>
      </c>
      <c r="C6116" s="42">
        <v>76</v>
      </c>
      <c r="D6116" s="42">
        <v>83</v>
      </c>
      <c r="E6116" s="1" t="s">
        <v>70</v>
      </c>
      <c r="F6116" s="41" t="s">
        <v>197</v>
      </c>
      <c r="G6116" t="str">
        <f>VLOOKUP($E6116,rahvdata!$AD$2:$AE$80,2,FALSE)</f>
        <v>Tartu</v>
      </c>
      <c r="H6116" t="s">
        <v>248</v>
      </c>
    </row>
    <row r="6117" spans="1:9" x14ac:dyDescent="0.35">
      <c r="A6117" s="3" t="s">
        <v>106</v>
      </c>
      <c r="B6117" s="42">
        <v>151</v>
      </c>
      <c r="C6117" s="42">
        <v>86</v>
      </c>
      <c r="D6117" s="42">
        <v>65</v>
      </c>
      <c r="E6117" s="1" t="s">
        <v>70</v>
      </c>
      <c r="F6117" s="41" t="s">
        <v>198</v>
      </c>
      <c r="G6117" t="str">
        <f>VLOOKUP($E6117,rahvdata!$AD$2:$AE$80,2,FALSE)</f>
        <v>Tartu</v>
      </c>
      <c r="H6117" t="s">
        <v>248</v>
      </c>
    </row>
    <row r="6118" spans="1:9" x14ac:dyDescent="0.35">
      <c r="A6118" s="3" t="s">
        <v>106</v>
      </c>
      <c r="B6118" s="42">
        <v>128</v>
      </c>
      <c r="C6118" s="42">
        <v>60</v>
      </c>
      <c r="D6118" s="42">
        <v>68</v>
      </c>
      <c r="E6118" s="1" t="s">
        <v>70</v>
      </c>
      <c r="F6118" s="41" t="s">
        <v>199</v>
      </c>
      <c r="G6118" t="str">
        <f>VLOOKUP($E6118,rahvdata!$AD$2:$AE$80,2,FALSE)</f>
        <v>Tartu</v>
      </c>
      <c r="H6118" t="s">
        <v>248</v>
      </c>
    </row>
    <row r="6119" spans="1:9" x14ac:dyDescent="0.35">
      <c r="A6119" s="3" t="s">
        <v>106</v>
      </c>
      <c r="B6119" s="42">
        <v>139</v>
      </c>
      <c r="C6119" s="42">
        <v>77</v>
      </c>
      <c r="D6119" s="42">
        <v>62</v>
      </c>
      <c r="E6119" s="1" t="s">
        <v>70</v>
      </c>
      <c r="F6119" s="41" t="s">
        <v>200</v>
      </c>
      <c r="G6119" t="str">
        <f>VLOOKUP($E6119,rahvdata!$AD$2:$AE$80,2,FALSE)</f>
        <v>Tartu</v>
      </c>
      <c r="H6119" t="s">
        <v>248</v>
      </c>
    </row>
    <row r="6120" spans="1:9" x14ac:dyDescent="0.35">
      <c r="A6120" s="3" t="s">
        <v>106</v>
      </c>
      <c r="B6120" s="42">
        <v>142</v>
      </c>
      <c r="C6120" s="42">
        <v>64</v>
      </c>
      <c r="D6120" s="42">
        <v>82</v>
      </c>
      <c r="E6120" s="1" t="s">
        <v>70</v>
      </c>
      <c r="F6120" s="41" t="s">
        <v>201</v>
      </c>
      <c r="G6120" t="str">
        <f>VLOOKUP($E6120,rahvdata!$AD$2:$AE$80,2,FALSE)</f>
        <v>Tartu</v>
      </c>
      <c r="H6120" t="s">
        <v>248</v>
      </c>
    </row>
    <row r="6121" spans="1:9" x14ac:dyDescent="0.35">
      <c r="A6121" s="3" t="s">
        <v>106</v>
      </c>
      <c r="B6121" s="42">
        <v>126</v>
      </c>
      <c r="C6121" s="42">
        <v>65</v>
      </c>
      <c r="D6121" s="42">
        <v>60</v>
      </c>
      <c r="E6121" s="1" t="s">
        <v>70</v>
      </c>
      <c r="F6121" s="41" t="s">
        <v>202</v>
      </c>
      <c r="G6121" t="str">
        <f>VLOOKUP($E6121,rahvdata!$AD$2:$AE$80,2,FALSE)</f>
        <v>Tartu</v>
      </c>
      <c r="H6121" t="s">
        <v>248</v>
      </c>
    </row>
    <row r="6122" spans="1:9" x14ac:dyDescent="0.35">
      <c r="A6122" s="3" t="s">
        <v>107</v>
      </c>
      <c r="B6122" s="42">
        <v>123</v>
      </c>
      <c r="C6122" s="42">
        <v>61</v>
      </c>
      <c r="D6122" s="42">
        <v>64</v>
      </c>
      <c r="E6122" s="1" t="s">
        <v>70</v>
      </c>
      <c r="F6122" s="41" t="s">
        <v>203</v>
      </c>
      <c r="G6122" t="str">
        <f>VLOOKUP($E6122,rahvdata!$AD$2:$AE$80,2,FALSE)</f>
        <v>Tartu</v>
      </c>
      <c r="H6122" t="s">
        <v>248</v>
      </c>
    </row>
    <row r="6123" spans="1:9" x14ac:dyDescent="0.35">
      <c r="A6123" s="3" t="s">
        <v>107</v>
      </c>
      <c r="B6123" s="42">
        <v>109</v>
      </c>
      <c r="C6123" s="42">
        <v>58</v>
      </c>
      <c r="D6123" s="42">
        <v>55</v>
      </c>
      <c r="E6123" s="1" t="s">
        <v>70</v>
      </c>
      <c r="F6123" s="41" t="s">
        <v>204</v>
      </c>
      <c r="G6123" t="str">
        <f>VLOOKUP($E6123,rahvdata!$AD$2:$AE$80,2,FALSE)</f>
        <v>Tartu</v>
      </c>
      <c r="H6123" t="s">
        <v>248</v>
      </c>
    </row>
    <row r="6124" spans="1:9" x14ac:dyDescent="0.35">
      <c r="A6124" s="3" t="s">
        <v>107</v>
      </c>
      <c r="B6124" s="42">
        <v>118</v>
      </c>
      <c r="C6124" s="42">
        <v>59</v>
      </c>
      <c r="D6124" s="42">
        <v>59</v>
      </c>
      <c r="E6124" s="1" t="s">
        <v>70</v>
      </c>
      <c r="F6124" s="41" t="s">
        <v>205</v>
      </c>
      <c r="G6124" t="str">
        <f>VLOOKUP($E6124,rahvdata!$AD$2:$AE$80,2,FALSE)</f>
        <v>Tartu</v>
      </c>
      <c r="H6124" t="s">
        <v>248</v>
      </c>
    </row>
    <row r="6125" spans="1:9" x14ac:dyDescent="0.35">
      <c r="A6125" s="3" t="s">
        <v>107</v>
      </c>
      <c r="B6125" s="42">
        <v>120</v>
      </c>
      <c r="C6125" s="42">
        <v>57</v>
      </c>
      <c r="D6125" s="42">
        <v>63</v>
      </c>
      <c r="E6125" s="1" t="s">
        <v>70</v>
      </c>
      <c r="F6125" s="41" t="s">
        <v>206</v>
      </c>
      <c r="G6125" t="str">
        <f>VLOOKUP($E6125,rahvdata!$AD$2:$AE$80,2,FALSE)</f>
        <v>Tartu</v>
      </c>
      <c r="H6125" t="s">
        <v>248</v>
      </c>
    </row>
    <row r="6126" spans="1:9" x14ac:dyDescent="0.35">
      <c r="A6126" s="3" t="s">
        <v>107</v>
      </c>
      <c r="B6126" s="42">
        <v>108</v>
      </c>
      <c r="C6126" s="42">
        <v>63</v>
      </c>
      <c r="D6126" s="42">
        <v>45</v>
      </c>
      <c r="E6126" s="1" t="s">
        <v>70</v>
      </c>
      <c r="F6126" s="41" t="s">
        <v>207</v>
      </c>
      <c r="G6126" t="str">
        <f>VLOOKUP($E6126,rahvdata!$AD$2:$AE$80,2,FALSE)</f>
        <v>Tartu</v>
      </c>
      <c r="H6126" t="s">
        <v>248</v>
      </c>
      <c r="I6126" t="s">
        <v>252</v>
      </c>
    </row>
    <row r="6127" spans="1:9" x14ac:dyDescent="0.35">
      <c r="A6127" s="3" t="s">
        <v>107</v>
      </c>
      <c r="B6127" s="42">
        <v>104</v>
      </c>
      <c r="C6127" s="42">
        <v>45</v>
      </c>
      <c r="D6127" s="42">
        <v>57</v>
      </c>
      <c r="E6127" s="1" t="s">
        <v>70</v>
      </c>
      <c r="F6127" s="41" t="s">
        <v>208</v>
      </c>
      <c r="G6127" t="str">
        <f>VLOOKUP($E6127,rahvdata!$AD$2:$AE$80,2,FALSE)</f>
        <v>Tartu</v>
      </c>
      <c r="H6127" t="s">
        <v>249</v>
      </c>
      <c r="I6127" t="s">
        <v>252</v>
      </c>
    </row>
    <row r="6128" spans="1:9" x14ac:dyDescent="0.35">
      <c r="A6128" s="3" t="s">
        <v>107</v>
      </c>
      <c r="B6128" s="42">
        <v>124</v>
      </c>
      <c r="C6128" s="42">
        <v>54</v>
      </c>
      <c r="D6128" s="42">
        <v>72</v>
      </c>
      <c r="E6128" s="1" t="s">
        <v>70</v>
      </c>
      <c r="F6128" s="41" t="s">
        <v>209</v>
      </c>
      <c r="G6128" t="str">
        <f>VLOOKUP($E6128,rahvdata!$AD$2:$AE$80,2,FALSE)</f>
        <v>Tartu</v>
      </c>
      <c r="H6128" t="s">
        <v>249</v>
      </c>
      <c r="I6128" t="s">
        <v>252</v>
      </c>
    </row>
    <row r="6129" spans="1:9" x14ac:dyDescent="0.35">
      <c r="A6129" s="3" t="s">
        <v>107</v>
      </c>
      <c r="B6129" s="42">
        <v>113</v>
      </c>
      <c r="C6129" s="42">
        <v>50</v>
      </c>
      <c r="D6129" s="42">
        <v>63</v>
      </c>
      <c r="E6129" s="1" t="s">
        <v>70</v>
      </c>
      <c r="F6129" s="41" t="s">
        <v>210</v>
      </c>
      <c r="G6129" t="str">
        <f>VLOOKUP($E6129,rahvdata!$AD$2:$AE$80,2,FALSE)</f>
        <v>Tartu</v>
      </c>
      <c r="H6129" t="s">
        <v>249</v>
      </c>
      <c r="I6129" t="s">
        <v>252</v>
      </c>
    </row>
    <row r="6130" spans="1:9" x14ac:dyDescent="0.35">
      <c r="A6130" s="3" t="s">
        <v>107</v>
      </c>
      <c r="B6130" s="42">
        <v>85</v>
      </c>
      <c r="C6130" s="42">
        <v>39</v>
      </c>
      <c r="D6130" s="42">
        <v>46</v>
      </c>
      <c r="E6130" s="1" t="s">
        <v>70</v>
      </c>
      <c r="F6130" s="41" t="s">
        <v>211</v>
      </c>
      <c r="G6130" t="str">
        <f>VLOOKUP($E6130,rahvdata!$AD$2:$AE$80,2,FALSE)</f>
        <v>Tartu</v>
      </c>
      <c r="H6130" t="s">
        <v>249</v>
      </c>
      <c r="I6130" t="s">
        <v>252</v>
      </c>
    </row>
    <row r="6131" spans="1:9" x14ac:dyDescent="0.35">
      <c r="A6131" s="3" t="s">
        <v>107</v>
      </c>
      <c r="B6131" s="42">
        <v>95</v>
      </c>
      <c r="C6131" s="42">
        <v>39</v>
      </c>
      <c r="D6131" s="42">
        <v>59</v>
      </c>
      <c r="E6131" s="1" t="s">
        <v>70</v>
      </c>
      <c r="F6131" s="41" t="s">
        <v>212</v>
      </c>
      <c r="G6131" t="str">
        <f>VLOOKUP($E6131,rahvdata!$AD$2:$AE$80,2,FALSE)</f>
        <v>Tartu</v>
      </c>
      <c r="H6131" t="s">
        <v>249</v>
      </c>
      <c r="I6131" t="s">
        <v>252</v>
      </c>
    </row>
    <row r="6132" spans="1:9" x14ac:dyDescent="0.35">
      <c r="A6132" s="3" t="s">
        <v>108</v>
      </c>
      <c r="B6132" s="42">
        <v>100</v>
      </c>
      <c r="C6132" s="42">
        <v>36</v>
      </c>
      <c r="D6132" s="42">
        <v>64</v>
      </c>
      <c r="E6132" s="1" t="s">
        <v>70</v>
      </c>
      <c r="F6132" s="41" t="s">
        <v>213</v>
      </c>
      <c r="G6132" t="str">
        <f>VLOOKUP($E6132,rahvdata!$AD$2:$AE$80,2,FALSE)</f>
        <v>Tartu</v>
      </c>
      <c r="H6132" t="s">
        <v>249</v>
      </c>
      <c r="I6132" t="s">
        <v>252</v>
      </c>
    </row>
    <row r="6133" spans="1:9" x14ac:dyDescent="0.35">
      <c r="A6133" s="3" t="s">
        <v>108</v>
      </c>
      <c r="B6133" s="42">
        <v>69</v>
      </c>
      <c r="C6133" s="42">
        <v>32</v>
      </c>
      <c r="D6133" s="42">
        <v>39</v>
      </c>
      <c r="E6133" s="1" t="s">
        <v>70</v>
      </c>
      <c r="F6133" s="41" t="s">
        <v>214</v>
      </c>
      <c r="G6133" t="str">
        <f>VLOOKUP($E6133,rahvdata!$AD$2:$AE$80,2,FALSE)</f>
        <v>Tartu</v>
      </c>
      <c r="H6133" t="s">
        <v>249</v>
      </c>
      <c r="I6133" t="s">
        <v>252</v>
      </c>
    </row>
    <row r="6134" spans="1:9" x14ac:dyDescent="0.35">
      <c r="A6134" s="3" t="s">
        <v>108</v>
      </c>
      <c r="B6134" s="42">
        <v>60</v>
      </c>
      <c r="C6134" s="42">
        <v>26</v>
      </c>
      <c r="D6134" s="42">
        <v>34</v>
      </c>
      <c r="E6134" s="1" t="s">
        <v>70</v>
      </c>
      <c r="F6134" s="41" t="s">
        <v>215</v>
      </c>
      <c r="G6134" t="str">
        <f>VLOOKUP($E6134,rahvdata!$AD$2:$AE$80,2,FALSE)</f>
        <v>Tartu</v>
      </c>
      <c r="H6134" t="s">
        <v>249</v>
      </c>
      <c r="I6134" t="s">
        <v>252</v>
      </c>
    </row>
    <row r="6135" spans="1:9" x14ac:dyDescent="0.35">
      <c r="A6135" s="3" t="s">
        <v>108</v>
      </c>
      <c r="B6135" s="42">
        <v>73</v>
      </c>
      <c r="C6135" s="42">
        <v>26</v>
      </c>
      <c r="D6135" s="42">
        <v>47</v>
      </c>
      <c r="E6135" s="1" t="s">
        <v>70</v>
      </c>
      <c r="F6135" s="41" t="s">
        <v>216</v>
      </c>
      <c r="G6135" t="str">
        <f>VLOOKUP($E6135,rahvdata!$AD$2:$AE$80,2,FALSE)</f>
        <v>Tartu</v>
      </c>
      <c r="H6135" t="s">
        <v>249</v>
      </c>
      <c r="I6135" t="s">
        <v>252</v>
      </c>
    </row>
    <row r="6136" spans="1:9" x14ac:dyDescent="0.35">
      <c r="A6136" s="3" t="s">
        <v>108</v>
      </c>
      <c r="B6136" s="42">
        <v>63</v>
      </c>
      <c r="C6136" s="42">
        <v>31</v>
      </c>
      <c r="D6136" s="42">
        <v>32</v>
      </c>
      <c r="E6136" s="1" t="s">
        <v>70</v>
      </c>
      <c r="F6136" s="41" t="s">
        <v>217</v>
      </c>
      <c r="G6136" t="str">
        <f>VLOOKUP($E6136,rahvdata!$AD$2:$AE$80,2,FALSE)</f>
        <v>Tartu</v>
      </c>
      <c r="H6136" t="s">
        <v>249</v>
      </c>
      <c r="I6136" t="s">
        <v>252</v>
      </c>
    </row>
    <row r="6137" spans="1:9" x14ac:dyDescent="0.35">
      <c r="A6137" s="3" t="s">
        <v>108</v>
      </c>
      <c r="B6137" s="42">
        <v>51</v>
      </c>
      <c r="C6137" s="42">
        <v>20</v>
      </c>
      <c r="D6137" s="42">
        <v>31</v>
      </c>
      <c r="E6137" s="1" t="s">
        <v>70</v>
      </c>
      <c r="F6137" s="41" t="s">
        <v>218</v>
      </c>
      <c r="G6137" t="str">
        <f>VLOOKUP($E6137,rahvdata!$AD$2:$AE$80,2,FALSE)</f>
        <v>Tartu</v>
      </c>
      <c r="H6137" t="s">
        <v>249</v>
      </c>
      <c r="I6137" t="s">
        <v>252</v>
      </c>
    </row>
    <row r="6138" spans="1:9" x14ac:dyDescent="0.35">
      <c r="A6138" s="3" t="s">
        <v>108</v>
      </c>
      <c r="B6138" s="42">
        <v>50</v>
      </c>
      <c r="C6138" s="42">
        <v>23</v>
      </c>
      <c r="D6138" s="42">
        <v>23</v>
      </c>
      <c r="E6138" s="1" t="s">
        <v>70</v>
      </c>
      <c r="F6138" s="41" t="s">
        <v>219</v>
      </c>
      <c r="G6138" t="str">
        <f>VLOOKUP($E6138,rahvdata!$AD$2:$AE$80,2,FALSE)</f>
        <v>Tartu</v>
      </c>
      <c r="H6138" t="s">
        <v>249</v>
      </c>
      <c r="I6138" t="s">
        <v>252</v>
      </c>
    </row>
    <row r="6139" spans="1:9" x14ac:dyDescent="0.35">
      <c r="A6139" s="3" t="s">
        <v>108</v>
      </c>
      <c r="B6139" s="42">
        <v>40</v>
      </c>
      <c r="C6139" s="42">
        <v>14</v>
      </c>
      <c r="D6139" s="42">
        <v>26</v>
      </c>
      <c r="E6139" s="1" t="s">
        <v>70</v>
      </c>
      <c r="F6139" s="41" t="s">
        <v>220</v>
      </c>
      <c r="G6139" t="str">
        <f>VLOOKUP($E6139,rahvdata!$AD$2:$AE$80,2,FALSE)</f>
        <v>Tartu</v>
      </c>
      <c r="H6139" t="s">
        <v>249</v>
      </c>
      <c r="I6139" t="s">
        <v>252</v>
      </c>
    </row>
    <row r="6140" spans="1:9" x14ac:dyDescent="0.35">
      <c r="A6140" s="3" t="s">
        <v>108</v>
      </c>
      <c r="B6140" s="42">
        <v>53</v>
      </c>
      <c r="C6140" s="42">
        <v>23</v>
      </c>
      <c r="D6140" s="42">
        <v>30</v>
      </c>
      <c r="E6140" s="1" t="s">
        <v>70</v>
      </c>
      <c r="F6140" s="41" t="s">
        <v>221</v>
      </c>
      <c r="G6140" t="str">
        <f>VLOOKUP($E6140,rahvdata!$AD$2:$AE$80,2,FALSE)</f>
        <v>Tartu</v>
      </c>
      <c r="H6140" t="s">
        <v>249</v>
      </c>
      <c r="I6140" t="s">
        <v>252</v>
      </c>
    </row>
    <row r="6141" spans="1:9" x14ac:dyDescent="0.35">
      <c r="A6141" s="3" t="s">
        <v>108</v>
      </c>
      <c r="B6141" s="42">
        <v>38</v>
      </c>
      <c r="C6141" s="42">
        <v>14</v>
      </c>
      <c r="D6141" s="42">
        <v>29</v>
      </c>
      <c r="E6141" s="1" t="s">
        <v>70</v>
      </c>
      <c r="F6141" s="41" t="s">
        <v>222</v>
      </c>
      <c r="G6141" t="str">
        <f>VLOOKUP($E6141,rahvdata!$AD$2:$AE$80,2,FALSE)</f>
        <v>Tartu</v>
      </c>
      <c r="H6141" t="s">
        <v>249</v>
      </c>
      <c r="I6141" t="s">
        <v>252</v>
      </c>
    </row>
    <row r="6142" spans="1:9" x14ac:dyDescent="0.35">
      <c r="A6142" s="3" t="s">
        <v>139</v>
      </c>
      <c r="B6142" s="42">
        <v>60</v>
      </c>
      <c r="C6142" s="42">
        <v>22</v>
      </c>
      <c r="D6142" s="42">
        <v>37</v>
      </c>
      <c r="E6142" s="1" t="s">
        <v>70</v>
      </c>
      <c r="F6142" s="41" t="s">
        <v>223</v>
      </c>
      <c r="G6142" t="str">
        <f>VLOOKUP($E6142,rahvdata!$AD$2:$AE$80,2,FALSE)</f>
        <v>Tartu</v>
      </c>
      <c r="H6142" t="s">
        <v>249</v>
      </c>
      <c r="I6142" t="s">
        <v>252</v>
      </c>
    </row>
    <row r="6143" spans="1:9" x14ac:dyDescent="0.35">
      <c r="A6143" s="3" t="s">
        <v>139</v>
      </c>
      <c r="B6143" s="42">
        <v>50</v>
      </c>
      <c r="C6143" s="42">
        <v>14</v>
      </c>
      <c r="D6143" s="42">
        <v>35</v>
      </c>
      <c r="E6143" s="1" t="s">
        <v>70</v>
      </c>
      <c r="F6143" s="41" t="s">
        <v>224</v>
      </c>
      <c r="G6143" t="str">
        <f>VLOOKUP($E6143,rahvdata!$AD$2:$AE$80,2,FALSE)</f>
        <v>Tartu</v>
      </c>
      <c r="H6143" t="s">
        <v>249</v>
      </c>
      <c r="I6143" t="s">
        <v>252</v>
      </c>
    </row>
    <row r="6144" spans="1:9" x14ac:dyDescent="0.35">
      <c r="A6144" s="3" t="s">
        <v>139</v>
      </c>
      <c r="B6144" s="42">
        <v>41</v>
      </c>
      <c r="C6144" s="42">
        <v>15</v>
      </c>
      <c r="D6144" s="42">
        <v>21</v>
      </c>
      <c r="E6144" s="1" t="s">
        <v>70</v>
      </c>
      <c r="F6144" s="41" t="s">
        <v>225</v>
      </c>
      <c r="G6144" t="str">
        <f>VLOOKUP($E6144,rahvdata!$AD$2:$AE$80,2,FALSE)</f>
        <v>Tartu</v>
      </c>
      <c r="H6144" t="s">
        <v>249</v>
      </c>
      <c r="I6144" t="s">
        <v>252</v>
      </c>
    </row>
    <row r="6145" spans="1:9" x14ac:dyDescent="0.35">
      <c r="A6145" s="3" t="s">
        <v>139</v>
      </c>
      <c r="B6145" s="42">
        <v>42</v>
      </c>
      <c r="C6145" s="42">
        <v>14</v>
      </c>
      <c r="D6145" s="42">
        <v>32</v>
      </c>
      <c r="E6145" s="1" t="s">
        <v>70</v>
      </c>
      <c r="F6145" s="41" t="s">
        <v>226</v>
      </c>
      <c r="G6145" t="str">
        <f>VLOOKUP($E6145,rahvdata!$AD$2:$AE$80,2,FALSE)</f>
        <v>Tartu</v>
      </c>
      <c r="H6145" t="s">
        <v>249</v>
      </c>
      <c r="I6145" t="s">
        <v>252</v>
      </c>
    </row>
    <row r="6146" spans="1:9" x14ac:dyDescent="0.35">
      <c r="A6146" s="3" t="s">
        <v>139</v>
      </c>
      <c r="B6146" s="42">
        <v>38</v>
      </c>
      <c r="C6146" s="42">
        <v>13</v>
      </c>
      <c r="D6146" s="42">
        <v>26</v>
      </c>
      <c r="E6146" s="1" t="s">
        <v>70</v>
      </c>
      <c r="F6146" s="41" t="s">
        <v>227</v>
      </c>
      <c r="G6146" t="str">
        <f>VLOOKUP($E6146,rahvdata!$AD$2:$AE$80,2,FALSE)</f>
        <v>Tartu</v>
      </c>
      <c r="H6146" t="s">
        <v>249</v>
      </c>
      <c r="I6146" t="s">
        <v>252</v>
      </c>
    </row>
    <row r="6147" spans="1:9" x14ac:dyDescent="0.35">
      <c r="A6147" s="3" t="s">
        <v>139</v>
      </c>
      <c r="B6147" s="42">
        <v>26</v>
      </c>
      <c r="C6147" s="42">
        <v>7</v>
      </c>
      <c r="D6147" s="42">
        <v>21</v>
      </c>
      <c r="E6147" s="1" t="s">
        <v>70</v>
      </c>
      <c r="F6147" s="41" t="s">
        <v>228</v>
      </c>
      <c r="G6147" t="str">
        <f>VLOOKUP($E6147,rahvdata!$AD$2:$AE$80,2,FALSE)</f>
        <v>Tartu</v>
      </c>
      <c r="H6147" t="s">
        <v>249</v>
      </c>
      <c r="I6147" t="s">
        <v>252</v>
      </c>
    </row>
    <row r="6148" spans="1:9" x14ac:dyDescent="0.35">
      <c r="A6148" s="3" t="s">
        <v>139</v>
      </c>
      <c r="B6148" s="42">
        <v>31</v>
      </c>
      <c r="C6148" s="42">
        <v>6</v>
      </c>
      <c r="D6148" s="42">
        <v>18</v>
      </c>
      <c r="E6148" s="1" t="s">
        <v>70</v>
      </c>
      <c r="F6148" s="41" t="s">
        <v>229</v>
      </c>
      <c r="G6148" t="str">
        <f>VLOOKUP($E6148,rahvdata!$AD$2:$AE$80,2,FALSE)</f>
        <v>Tartu</v>
      </c>
      <c r="H6148" t="s">
        <v>249</v>
      </c>
      <c r="I6148" t="s">
        <v>252</v>
      </c>
    </row>
    <row r="6149" spans="1:9" x14ac:dyDescent="0.35">
      <c r="A6149" s="3" t="s">
        <v>139</v>
      </c>
      <c r="B6149" s="42">
        <v>19</v>
      </c>
      <c r="C6149" s="42">
        <v>3</v>
      </c>
      <c r="D6149" s="42">
        <v>15</v>
      </c>
      <c r="E6149" s="1" t="s">
        <v>70</v>
      </c>
      <c r="F6149" s="41" t="s">
        <v>230</v>
      </c>
      <c r="G6149" t="str">
        <f>VLOOKUP($E6149,rahvdata!$AD$2:$AE$80,2,FALSE)</f>
        <v>Tartu</v>
      </c>
      <c r="H6149" t="s">
        <v>249</v>
      </c>
      <c r="I6149" t="s">
        <v>252</v>
      </c>
    </row>
    <row r="6150" spans="1:9" x14ac:dyDescent="0.35">
      <c r="A6150" s="3" t="s">
        <v>139</v>
      </c>
      <c r="B6150" s="42">
        <v>23</v>
      </c>
      <c r="C6150" s="42">
        <v>3</v>
      </c>
      <c r="D6150" s="42">
        <v>18</v>
      </c>
      <c r="E6150" s="1" t="s">
        <v>70</v>
      </c>
      <c r="F6150" s="41" t="s">
        <v>231</v>
      </c>
      <c r="G6150" t="str">
        <f>VLOOKUP($E6150,rahvdata!$AD$2:$AE$80,2,FALSE)</f>
        <v>Tartu</v>
      </c>
      <c r="H6150" t="s">
        <v>249</v>
      </c>
      <c r="I6150" t="s">
        <v>252</v>
      </c>
    </row>
    <row r="6151" spans="1:9" x14ac:dyDescent="0.35">
      <c r="A6151" s="3" t="s">
        <v>139</v>
      </c>
      <c r="B6151" s="42">
        <v>17</v>
      </c>
      <c r="C6151" s="42">
        <v>4</v>
      </c>
      <c r="D6151" s="42">
        <v>13</v>
      </c>
      <c r="E6151" s="1" t="s">
        <v>70</v>
      </c>
      <c r="F6151" s="41" t="s">
        <v>232</v>
      </c>
      <c r="G6151" t="str">
        <f>VLOOKUP($E6151,rahvdata!$AD$2:$AE$80,2,FALSE)</f>
        <v>Tartu</v>
      </c>
      <c r="H6151" t="s">
        <v>249</v>
      </c>
      <c r="I6151" t="s">
        <v>252</v>
      </c>
    </row>
    <row r="6152" spans="1:9" x14ac:dyDescent="0.35">
      <c r="A6152" s="3" t="s">
        <v>140</v>
      </c>
      <c r="B6152" s="42">
        <v>14</v>
      </c>
      <c r="C6152" s="42">
        <v>5</v>
      </c>
      <c r="D6152" s="42">
        <v>10</v>
      </c>
      <c r="E6152" s="1" t="s">
        <v>70</v>
      </c>
      <c r="F6152" s="41" t="s">
        <v>233</v>
      </c>
      <c r="G6152" t="str">
        <f>VLOOKUP($E6152,rahvdata!$AD$2:$AE$80,2,FALSE)</f>
        <v>Tartu</v>
      </c>
      <c r="H6152" t="s">
        <v>249</v>
      </c>
      <c r="I6152" t="s">
        <v>252</v>
      </c>
    </row>
    <row r="6153" spans="1:9" x14ac:dyDescent="0.35">
      <c r="A6153" s="3" t="s">
        <v>140</v>
      </c>
      <c r="B6153" s="42">
        <v>15</v>
      </c>
      <c r="C6153" s="42">
        <v>0</v>
      </c>
      <c r="D6153" s="42">
        <v>14</v>
      </c>
      <c r="E6153" s="1" t="s">
        <v>70</v>
      </c>
      <c r="F6153" s="41" t="s">
        <v>234</v>
      </c>
      <c r="G6153" t="str">
        <f>VLOOKUP($E6153,rahvdata!$AD$2:$AE$80,2,FALSE)</f>
        <v>Tartu</v>
      </c>
      <c r="H6153" t="s">
        <v>249</v>
      </c>
      <c r="I6153" t="s">
        <v>252</v>
      </c>
    </row>
    <row r="6154" spans="1:9" x14ac:dyDescent="0.35">
      <c r="A6154" s="3" t="s">
        <v>140</v>
      </c>
      <c r="B6154" s="42">
        <v>8</v>
      </c>
      <c r="C6154" s="42">
        <v>0</v>
      </c>
      <c r="D6154" s="42">
        <v>7</v>
      </c>
      <c r="E6154" s="1" t="s">
        <v>70</v>
      </c>
      <c r="F6154" s="41" t="s">
        <v>235</v>
      </c>
      <c r="G6154" t="str">
        <f>VLOOKUP($E6154,rahvdata!$AD$2:$AE$80,2,FALSE)</f>
        <v>Tartu</v>
      </c>
      <c r="H6154" t="s">
        <v>249</v>
      </c>
      <c r="I6154" t="s">
        <v>252</v>
      </c>
    </row>
    <row r="6155" spans="1:9" x14ac:dyDescent="0.35">
      <c r="A6155" s="3" t="s">
        <v>140</v>
      </c>
      <c r="B6155" s="42">
        <v>8</v>
      </c>
      <c r="C6155" s="42">
        <v>0</v>
      </c>
      <c r="D6155" s="42">
        <v>7</v>
      </c>
      <c r="E6155" s="1" t="s">
        <v>70</v>
      </c>
      <c r="F6155" s="41" t="s">
        <v>236</v>
      </c>
      <c r="G6155" t="str">
        <f>VLOOKUP($E6155,rahvdata!$AD$2:$AE$80,2,FALSE)</f>
        <v>Tartu</v>
      </c>
      <c r="H6155" t="s">
        <v>249</v>
      </c>
      <c r="I6155" t="s">
        <v>252</v>
      </c>
    </row>
    <row r="6156" spans="1:9" x14ac:dyDescent="0.35">
      <c r="A6156" s="3" t="s">
        <v>140</v>
      </c>
      <c r="B6156" s="42">
        <v>6</v>
      </c>
      <c r="C6156" s="42">
        <v>0</v>
      </c>
      <c r="D6156" s="42">
        <v>6</v>
      </c>
      <c r="E6156" s="1" t="s">
        <v>70</v>
      </c>
      <c r="F6156" s="41" t="s">
        <v>237</v>
      </c>
      <c r="G6156" t="str">
        <f>VLOOKUP($E6156,rahvdata!$AD$2:$AE$80,2,FALSE)</f>
        <v>Tartu</v>
      </c>
      <c r="H6156" t="s">
        <v>249</v>
      </c>
      <c r="I6156" t="s">
        <v>252</v>
      </c>
    </row>
    <row r="6157" spans="1:9" x14ac:dyDescent="0.35">
      <c r="A6157" s="3" t="s">
        <v>140</v>
      </c>
      <c r="B6157" s="42">
        <v>6</v>
      </c>
      <c r="C6157" s="42">
        <v>3</v>
      </c>
      <c r="D6157" s="42">
        <v>3</v>
      </c>
      <c r="E6157" s="1" t="s">
        <v>70</v>
      </c>
      <c r="F6157" s="41" t="s">
        <v>238</v>
      </c>
      <c r="G6157" t="str">
        <f>VLOOKUP($E6157,rahvdata!$AD$2:$AE$80,2,FALSE)</f>
        <v>Tartu</v>
      </c>
      <c r="H6157" t="s">
        <v>249</v>
      </c>
      <c r="I6157" t="s">
        <v>252</v>
      </c>
    </row>
    <row r="6158" spans="1:9" x14ac:dyDescent="0.35">
      <c r="A6158" s="3" t="s">
        <v>140</v>
      </c>
      <c r="B6158" s="42">
        <v>0</v>
      </c>
      <c r="C6158" s="42">
        <v>4</v>
      </c>
      <c r="D6158" s="42">
        <v>0</v>
      </c>
      <c r="E6158" s="1" t="s">
        <v>70</v>
      </c>
      <c r="F6158" s="41" t="s">
        <v>239</v>
      </c>
      <c r="G6158" t="str">
        <f>VLOOKUP($E6158,rahvdata!$AD$2:$AE$80,2,FALSE)</f>
        <v>Tartu</v>
      </c>
      <c r="H6158" t="s">
        <v>249</v>
      </c>
      <c r="I6158" t="s">
        <v>252</v>
      </c>
    </row>
    <row r="6159" spans="1:9" x14ac:dyDescent="0.35">
      <c r="A6159" s="3" t="s">
        <v>140</v>
      </c>
      <c r="B6159" s="42">
        <v>0</v>
      </c>
      <c r="C6159" s="42">
        <v>0</v>
      </c>
      <c r="D6159" s="42">
        <v>0</v>
      </c>
      <c r="E6159" s="1" t="s">
        <v>70</v>
      </c>
      <c r="F6159" s="41" t="s">
        <v>240</v>
      </c>
      <c r="G6159" t="str">
        <f>VLOOKUP($E6159,rahvdata!$AD$2:$AE$80,2,FALSE)</f>
        <v>Tartu</v>
      </c>
      <c r="H6159" t="s">
        <v>249</v>
      </c>
      <c r="I6159" t="s">
        <v>252</v>
      </c>
    </row>
    <row r="6160" spans="1:9" x14ac:dyDescent="0.35">
      <c r="A6160" s="3" t="s">
        <v>140</v>
      </c>
      <c r="B6160" s="42">
        <v>0</v>
      </c>
      <c r="C6160" s="42">
        <v>0</v>
      </c>
      <c r="D6160" s="42">
        <v>0</v>
      </c>
      <c r="E6160" s="1" t="s">
        <v>70</v>
      </c>
      <c r="F6160" s="41" t="s">
        <v>241</v>
      </c>
      <c r="G6160" t="str">
        <f>VLOOKUP($E6160,rahvdata!$AD$2:$AE$80,2,FALSE)</f>
        <v>Tartu</v>
      </c>
      <c r="H6160" t="s">
        <v>249</v>
      </c>
      <c r="I6160" t="s">
        <v>252</v>
      </c>
    </row>
    <row r="6161" spans="1:9" x14ac:dyDescent="0.35">
      <c r="A6161" s="3" t="s">
        <v>140</v>
      </c>
      <c r="B6161" s="42">
        <v>0</v>
      </c>
      <c r="C6161" s="42">
        <v>0</v>
      </c>
      <c r="D6161" s="42">
        <v>0</v>
      </c>
      <c r="E6161" s="1" t="s">
        <v>70</v>
      </c>
      <c r="F6161" s="41" t="s">
        <v>242</v>
      </c>
      <c r="G6161" t="str">
        <f>VLOOKUP($E6161,rahvdata!$AD$2:$AE$80,2,FALSE)</f>
        <v>Tartu</v>
      </c>
      <c r="H6161" t="s">
        <v>249</v>
      </c>
      <c r="I6161" t="s">
        <v>252</v>
      </c>
    </row>
    <row r="6162" spans="1:9" x14ac:dyDescent="0.35">
      <c r="A6162" s="3" t="s">
        <v>140</v>
      </c>
      <c r="B6162" s="42">
        <v>3</v>
      </c>
      <c r="C6162" s="42">
        <v>0</v>
      </c>
      <c r="D6162" s="42">
        <v>3</v>
      </c>
      <c r="E6162" s="1" t="s">
        <v>70</v>
      </c>
      <c r="F6162" s="41" t="s">
        <v>243</v>
      </c>
      <c r="G6162" t="str">
        <f>VLOOKUP($E6162,rahvdata!$AD$2:$AE$80,2,FALSE)</f>
        <v>Tartu</v>
      </c>
      <c r="H6162" t="s">
        <v>249</v>
      </c>
    </row>
    <row r="6163" spans="1:9" x14ac:dyDescent="0.35">
      <c r="A6163" s="3" t="s">
        <v>113</v>
      </c>
      <c r="B6163" s="42">
        <v>80</v>
      </c>
      <c r="C6163" s="42">
        <v>40</v>
      </c>
      <c r="D6163" s="42">
        <v>37</v>
      </c>
      <c r="E6163" s="1" t="s">
        <v>71</v>
      </c>
      <c r="F6163" s="41" t="s">
        <v>143</v>
      </c>
      <c r="G6163" t="str">
        <f>VLOOKUP($E6163,rahvdata!$AD$2:$AE$80,2,FALSE)</f>
        <v>Tartu</v>
      </c>
      <c r="H6163" t="s">
        <v>247</v>
      </c>
      <c r="I6163" t="s">
        <v>251</v>
      </c>
    </row>
    <row r="6164" spans="1:9" x14ac:dyDescent="0.35">
      <c r="A6164" s="3" t="s">
        <v>113</v>
      </c>
      <c r="B6164" s="42">
        <v>96</v>
      </c>
      <c r="C6164" s="42">
        <v>49</v>
      </c>
      <c r="D6164" s="42">
        <v>44</v>
      </c>
      <c r="E6164" s="1" t="s">
        <v>71</v>
      </c>
      <c r="F6164" s="41" t="s">
        <v>144</v>
      </c>
      <c r="G6164" t="str">
        <f>VLOOKUP($E6164,rahvdata!$AD$2:$AE$80,2,FALSE)</f>
        <v>Tartu</v>
      </c>
      <c r="H6164" t="s">
        <v>247</v>
      </c>
      <c r="I6164" t="s">
        <v>251</v>
      </c>
    </row>
    <row r="6165" spans="1:9" x14ac:dyDescent="0.35">
      <c r="A6165" s="3" t="s">
        <v>113</v>
      </c>
      <c r="B6165" s="42">
        <v>82</v>
      </c>
      <c r="C6165" s="42">
        <v>34</v>
      </c>
      <c r="D6165" s="42">
        <v>48</v>
      </c>
      <c r="E6165" s="1" t="s">
        <v>71</v>
      </c>
      <c r="F6165" s="41" t="s">
        <v>145</v>
      </c>
      <c r="G6165" t="str">
        <f>VLOOKUP($E6165,rahvdata!$AD$2:$AE$80,2,FALSE)</f>
        <v>Tartu</v>
      </c>
      <c r="H6165" t="s">
        <v>247</v>
      </c>
      <c r="I6165" t="s">
        <v>251</v>
      </c>
    </row>
    <row r="6166" spans="1:9" x14ac:dyDescent="0.35">
      <c r="A6166" s="3" t="s">
        <v>113</v>
      </c>
      <c r="B6166" s="42">
        <v>89</v>
      </c>
      <c r="C6166" s="42">
        <v>48</v>
      </c>
      <c r="D6166" s="42">
        <v>41</v>
      </c>
      <c r="E6166" s="1" t="s">
        <v>71</v>
      </c>
      <c r="F6166" s="41" t="s">
        <v>146</v>
      </c>
      <c r="G6166" t="str">
        <f>VLOOKUP($E6166,rahvdata!$AD$2:$AE$80,2,FALSE)</f>
        <v>Tartu</v>
      </c>
      <c r="H6166" t="s">
        <v>247</v>
      </c>
      <c r="I6166" t="s">
        <v>251</v>
      </c>
    </row>
    <row r="6167" spans="1:9" x14ac:dyDescent="0.35">
      <c r="A6167" s="3" t="s">
        <v>113</v>
      </c>
      <c r="B6167" s="42">
        <v>100</v>
      </c>
      <c r="C6167" s="42">
        <v>48</v>
      </c>
      <c r="D6167" s="42">
        <v>58</v>
      </c>
      <c r="E6167" s="1" t="s">
        <v>71</v>
      </c>
      <c r="F6167" s="41" t="s">
        <v>147</v>
      </c>
      <c r="G6167" t="str">
        <f>VLOOKUP($E6167,rahvdata!$AD$2:$AE$80,2,FALSE)</f>
        <v>Tartu</v>
      </c>
      <c r="H6167" t="s">
        <v>247</v>
      </c>
      <c r="I6167" t="s">
        <v>251</v>
      </c>
    </row>
    <row r="6168" spans="1:9" x14ac:dyDescent="0.35">
      <c r="A6168" s="3" t="s">
        <v>113</v>
      </c>
      <c r="B6168" s="42">
        <v>70</v>
      </c>
      <c r="C6168" s="42">
        <v>35</v>
      </c>
      <c r="D6168" s="42">
        <v>35</v>
      </c>
      <c r="E6168" s="1" t="s">
        <v>71</v>
      </c>
      <c r="F6168" s="41" t="s">
        <v>148</v>
      </c>
      <c r="G6168" t="str">
        <f>VLOOKUP($E6168,rahvdata!$AD$2:$AE$80,2,FALSE)</f>
        <v>Tartu</v>
      </c>
      <c r="H6168" t="s">
        <v>247</v>
      </c>
      <c r="I6168" t="s">
        <v>251</v>
      </c>
    </row>
    <row r="6169" spans="1:9" x14ac:dyDescent="0.35">
      <c r="A6169" s="3" t="s">
        <v>113</v>
      </c>
      <c r="B6169" s="42">
        <v>80</v>
      </c>
      <c r="C6169" s="42">
        <v>49</v>
      </c>
      <c r="D6169" s="42">
        <v>33</v>
      </c>
      <c r="E6169" s="1" t="s">
        <v>71</v>
      </c>
      <c r="F6169" s="41" t="s">
        <v>149</v>
      </c>
      <c r="G6169" t="str">
        <f>VLOOKUP($E6169,rahvdata!$AD$2:$AE$80,2,FALSE)</f>
        <v>Tartu</v>
      </c>
      <c r="H6169" t="s">
        <v>247</v>
      </c>
      <c r="I6169" t="s">
        <v>251</v>
      </c>
    </row>
    <row r="6170" spans="1:9" x14ac:dyDescent="0.35">
      <c r="A6170" s="3" t="s">
        <v>113</v>
      </c>
      <c r="B6170" s="42">
        <v>69</v>
      </c>
      <c r="C6170" s="42">
        <v>30</v>
      </c>
      <c r="D6170" s="42">
        <v>37</v>
      </c>
      <c r="E6170" s="1" t="s">
        <v>71</v>
      </c>
      <c r="F6170" s="41" t="s">
        <v>150</v>
      </c>
      <c r="G6170" t="str">
        <f>VLOOKUP($E6170,rahvdata!$AD$2:$AE$80,2,FALSE)</f>
        <v>Tartu</v>
      </c>
      <c r="H6170" t="s">
        <v>247</v>
      </c>
      <c r="I6170" t="s">
        <v>251</v>
      </c>
    </row>
    <row r="6171" spans="1:9" x14ac:dyDescent="0.35">
      <c r="A6171" s="3" t="s">
        <v>113</v>
      </c>
      <c r="B6171" s="42">
        <v>65</v>
      </c>
      <c r="C6171" s="42">
        <v>33</v>
      </c>
      <c r="D6171" s="42">
        <v>31</v>
      </c>
      <c r="E6171" s="1" t="s">
        <v>71</v>
      </c>
      <c r="F6171" s="41" t="s">
        <v>151</v>
      </c>
      <c r="G6171" t="str">
        <f>VLOOKUP($E6171,rahvdata!$AD$2:$AE$80,2,FALSE)</f>
        <v>Tartu</v>
      </c>
      <c r="H6171" t="s">
        <v>247</v>
      </c>
      <c r="I6171" t="s">
        <v>251</v>
      </c>
    </row>
    <row r="6172" spans="1:9" x14ac:dyDescent="0.35">
      <c r="A6172" s="3" t="s">
        <v>113</v>
      </c>
      <c r="B6172" s="42">
        <v>49</v>
      </c>
      <c r="C6172" s="42">
        <v>24</v>
      </c>
      <c r="D6172" s="42">
        <v>25</v>
      </c>
      <c r="E6172" s="1" t="s">
        <v>71</v>
      </c>
      <c r="F6172" s="41" t="s">
        <v>152</v>
      </c>
      <c r="G6172" t="str">
        <f>VLOOKUP($E6172,rahvdata!$AD$2:$AE$80,2,FALSE)</f>
        <v>Tartu</v>
      </c>
      <c r="H6172" t="s">
        <v>247</v>
      </c>
      <c r="I6172" t="s">
        <v>251</v>
      </c>
    </row>
    <row r="6173" spans="1:9" x14ac:dyDescent="0.35">
      <c r="A6173" s="8" t="s">
        <v>103</v>
      </c>
      <c r="B6173" s="42">
        <v>71</v>
      </c>
      <c r="C6173" s="42">
        <v>39</v>
      </c>
      <c r="D6173" s="42">
        <v>32</v>
      </c>
      <c r="E6173" s="1" t="s">
        <v>71</v>
      </c>
      <c r="F6173" s="41" t="s">
        <v>153</v>
      </c>
      <c r="G6173" t="str">
        <f>VLOOKUP($E6173,rahvdata!$AD$2:$AE$80,2,FALSE)</f>
        <v>Tartu</v>
      </c>
      <c r="H6173" t="s">
        <v>247</v>
      </c>
      <c r="I6173" t="s">
        <v>251</v>
      </c>
    </row>
    <row r="6174" spans="1:9" x14ac:dyDescent="0.35">
      <c r="A6174" s="8" t="s">
        <v>103</v>
      </c>
      <c r="B6174" s="42">
        <v>72</v>
      </c>
      <c r="C6174" s="42">
        <v>44</v>
      </c>
      <c r="D6174" s="42">
        <v>28</v>
      </c>
      <c r="E6174" s="1" t="s">
        <v>71</v>
      </c>
      <c r="F6174" s="41" t="s">
        <v>154</v>
      </c>
      <c r="G6174" t="str">
        <f>VLOOKUP($E6174,rahvdata!$AD$2:$AE$80,2,FALSE)</f>
        <v>Tartu</v>
      </c>
      <c r="H6174" t="s">
        <v>247</v>
      </c>
      <c r="I6174" t="s">
        <v>251</v>
      </c>
    </row>
    <row r="6175" spans="1:9" x14ac:dyDescent="0.35">
      <c r="A6175" s="8" t="s">
        <v>103</v>
      </c>
      <c r="B6175" s="42">
        <v>75</v>
      </c>
      <c r="C6175" s="42">
        <v>38</v>
      </c>
      <c r="D6175" s="42">
        <v>37</v>
      </c>
      <c r="E6175" s="1" t="s">
        <v>71</v>
      </c>
      <c r="F6175" s="41" t="s">
        <v>155</v>
      </c>
      <c r="G6175" t="str">
        <f>VLOOKUP($E6175,rahvdata!$AD$2:$AE$80,2,FALSE)</f>
        <v>Tartu</v>
      </c>
      <c r="H6175" t="s">
        <v>247</v>
      </c>
      <c r="I6175" t="s">
        <v>251</v>
      </c>
    </row>
    <row r="6176" spans="1:9" x14ac:dyDescent="0.35">
      <c r="A6176" s="8" t="s">
        <v>103</v>
      </c>
      <c r="B6176" s="42">
        <v>73</v>
      </c>
      <c r="C6176" s="42">
        <v>34</v>
      </c>
      <c r="D6176" s="42">
        <v>39</v>
      </c>
      <c r="E6176" s="1" t="s">
        <v>71</v>
      </c>
      <c r="F6176" s="41" t="s">
        <v>156</v>
      </c>
      <c r="G6176" t="str">
        <f>VLOOKUP($E6176,rahvdata!$AD$2:$AE$80,2,FALSE)</f>
        <v>Tartu</v>
      </c>
      <c r="H6176" t="s">
        <v>247</v>
      </c>
      <c r="I6176" t="s">
        <v>251</v>
      </c>
    </row>
    <row r="6177" spans="1:9" x14ac:dyDescent="0.35">
      <c r="A6177" s="8" t="s">
        <v>103</v>
      </c>
      <c r="B6177" s="42">
        <v>61</v>
      </c>
      <c r="C6177" s="42">
        <v>30</v>
      </c>
      <c r="D6177" s="42">
        <v>31</v>
      </c>
      <c r="E6177" s="1" t="s">
        <v>71</v>
      </c>
      <c r="F6177" s="41" t="s">
        <v>157</v>
      </c>
      <c r="G6177" t="str">
        <f>VLOOKUP($E6177,rahvdata!$AD$2:$AE$80,2,FALSE)</f>
        <v>Tartu</v>
      </c>
      <c r="H6177" t="s">
        <v>247</v>
      </c>
      <c r="I6177" t="s">
        <v>251</v>
      </c>
    </row>
    <row r="6178" spans="1:9" x14ac:dyDescent="0.35">
      <c r="A6178" s="8" t="s">
        <v>103</v>
      </c>
      <c r="B6178" s="42">
        <v>72</v>
      </c>
      <c r="C6178" s="42">
        <v>41</v>
      </c>
      <c r="D6178" s="42">
        <v>30</v>
      </c>
      <c r="E6178" s="1" t="s">
        <v>71</v>
      </c>
      <c r="F6178" s="41" t="s">
        <v>158</v>
      </c>
      <c r="G6178" t="str">
        <f>VLOOKUP($E6178,rahvdata!$AD$2:$AE$80,2,FALSE)</f>
        <v>Tartu</v>
      </c>
      <c r="H6178" t="s">
        <v>247</v>
      </c>
      <c r="I6178" t="s">
        <v>251</v>
      </c>
    </row>
    <row r="6179" spans="1:9" x14ac:dyDescent="0.35">
      <c r="A6179" s="8" t="s">
        <v>103</v>
      </c>
      <c r="B6179" s="42">
        <v>49</v>
      </c>
      <c r="C6179" s="42">
        <v>20</v>
      </c>
      <c r="D6179" s="42">
        <v>29</v>
      </c>
      <c r="E6179" s="1" t="s">
        <v>71</v>
      </c>
      <c r="F6179" s="41" t="s">
        <v>159</v>
      </c>
      <c r="G6179" t="str">
        <f>VLOOKUP($E6179,rahvdata!$AD$2:$AE$80,2,FALSE)</f>
        <v>Tartu</v>
      </c>
      <c r="H6179" t="s">
        <v>247</v>
      </c>
      <c r="I6179" t="s">
        <v>251</v>
      </c>
    </row>
    <row r="6180" spans="1:9" x14ac:dyDescent="0.35">
      <c r="A6180" s="8" t="s">
        <v>103</v>
      </c>
      <c r="B6180" s="42">
        <v>63</v>
      </c>
      <c r="C6180" s="42">
        <v>42</v>
      </c>
      <c r="D6180" s="42">
        <v>21</v>
      </c>
      <c r="E6180" s="1" t="s">
        <v>71</v>
      </c>
      <c r="F6180" s="41" t="s">
        <v>160</v>
      </c>
      <c r="G6180" t="str">
        <f>VLOOKUP($E6180,rahvdata!$AD$2:$AE$80,2,FALSE)</f>
        <v>Tartu</v>
      </c>
      <c r="H6180" t="s">
        <v>247</v>
      </c>
    </row>
    <row r="6181" spans="1:9" x14ac:dyDescent="0.35">
      <c r="A6181" s="8" t="s">
        <v>103</v>
      </c>
      <c r="B6181" s="42">
        <v>74</v>
      </c>
      <c r="C6181" s="42">
        <v>43</v>
      </c>
      <c r="D6181" s="42">
        <v>34</v>
      </c>
      <c r="E6181" s="1" t="s">
        <v>71</v>
      </c>
      <c r="F6181" s="41" t="s">
        <v>161</v>
      </c>
      <c r="G6181" t="str">
        <f>VLOOKUP($E6181,rahvdata!$AD$2:$AE$80,2,FALSE)</f>
        <v>Tartu</v>
      </c>
      <c r="H6181" t="s">
        <v>247</v>
      </c>
    </row>
    <row r="6182" spans="1:9" x14ac:dyDescent="0.35">
      <c r="A6182" s="8" t="s">
        <v>103</v>
      </c>
      <c r="B6182" s="42">
        <v>56</v>
      </c>
      <c r="C6182" s="42">
        <v>25</v>
      </c>
      <c r="D6182" s="42">
        <v>34</v>
      </c>
      <c r="E6182" s="1" t="s">
        <v>71</v>
      </c>
      <c r="F6182" s="41" t="s">
        <v>162</v>
      </c>
      <c r="G6182" t="str">
        <f>VLOOKUP($E6182,rahvdata!$AD$2:$AE$80,2,FALSE)</f>
        <v>Tartu</v>
      </c>
      <c r="H6182" t="s">
        <v>248</v>
      </c>
    </row>
    <row r="6183" spans="1:9" x14ac:dyDescent="0.35">
      <c r="A6183" s="3" t="s">
        <v>102</v>
      </c>
      <c r="B6183" s="42">
        <v>50</v>
      </c>
      <c r="C6183" s="42">
        <v>27</v>
      </c>
      <c r="D6183" s="42">
        <v>23</v>
      </c>
      <c r="E6183" s="1" t="s">
        <v>71</v>
      </c>
      <c r="F6183" s="41" t="s">
        <v>163</v>
      </c>
      <c r="G6183" t="str">
        <f>VLOOKUP($E6183,rahvdata!$AD$2:$AE$80,2,FALSE)</f>
        <v>Tartu</v>
      </c>
      <c r="H6183" t="s">
        <v>248</v>
      </c>
    </row>
    <row r="6184" spans="1:9" x14ac:dyDescent="0.35">
      <c r="A6184" s="3" t="s">
        <v>102</v>
      </c>
      <c r="B6184" s="42">
        <v>53</v>
      </c>
      <c r="C6184" s="42">
        <v>29</v>
      </c>
      <c r="D6184" s="42">
        <v>20</v>
      </c>
      <c r="E6184" s="1" t="s">
        <v>71</v>
      </c>
      <c r="F6184" s="41" t="s">
        <v>164</v>
      </c>
      <c r="G6184" t="str">
        <f>VLOOKUP($E6184,rahvdata!$AD$2:$AE$80,2,FALSE)</f>
        <v>Tartu</v>
      </c>
      <c r="H6184" t="s">
        <v>248</v>
      </c>
    </row>
    <row r="6185" spans="1:9" x14ac:dyDescent="0.35">
      <c r="A6185" s="3" t="s">
        <v>102</v>
      </c>
      <c r="B6185" s="42">
        <v>54</v>
      </c>
      <c r="C6185" s="42">
        <v>23</v>
      </c>
      <c r="D6185" s="42">
        <v>31</v>
      </c>
      <c r="E6185" s="1" t="s">
        <v>71</v>
      </c>
      <c r="F6185" s="41" t="s">
        <v>165</v>
      </c>
      <c r="G6185" t="str">
        <f>VLOOKUP($E6185,rahvdata!$AD$2:$AE$80,2,FALSE)</f>
        <v>Tartu</v>
      </c>
      <c r="H6185" t="s">
        <v>248</v>
      </c>
    </row>
    <row r="6186" spans="1:9" x14ac:dyDescent="0.35">
      <c r="A6186" s="3" t="s">
        <v>102</v>
      </c>
      <c r="B6186" s="42">
        <v>43</v>
      </c>
      <c r="C6186" s="42">
        <v>24</v>
      </c>
      <c r="D6186" s="42">
        <v>19</v>
      </c>
      <c r="E6186" s="1" t="s">
        <v>71</v>
      </c>
      <c r="F6186" s="41" t="s">
        <v>166</v>
      </c>
      <c r="G6186" t="str">
        <f>VLOOKUP($E6186,rahvdata!$AD$2:$AE$80,2,FALSE)</f>
        <v>Tartu</v>
      </c>
      <c r="H6186" t="s">
        <v>248</v>
      </c>
    </row>
    <row r="6187" spans="1:9" x14ac:dyDescent="0.35">
      <c r="A6187" s="3" t="s">
        <v>102</v>
      </c>
      <c r="B6187" s="42">
        <v>51</v>
      </c>
      <c r="C6187" s="42">
        <v>29</v>
      </c>
      <c r="D6187" s="42">
        <v>20</v>
      </c>
      <c r="E6187" s="1" t="s">
        <v>71</v>
      </c>
      <c r="F6187" s="41" t="s">
        <v>167</v>
      </c>
      <c r="G6187" t="str">
        <f>VLOOKUP($E6187,rahvdata!$AD$2:$AE$80,2,FALSE)</f>
        <v>Tartu</v>
      </c>
      <c r="H6187" t="s">
        <v>248</v>
      </c>
    </row>
    <row r="6188" spans="1:9" x14ac:dyDescent="0.35">
      <c r="A6188" s="3" t="s">
        <v>102</v>
      </c>
      <c r="B6188" s="42">
        <v>55</v>
      </c>
      <c r="C6188" s="42">
        <v>30</v>
      </c>
      <c r="D6188" s="42">
        <v>28</v>
      </c>
      <c r="E6188" s="1" t="s">
        <v>71</v>
      </c>
      <c r="F6188" s="41" t="s">
        <v>168</v>
      </c>
      <c r="G6188" t="str">
        <f>VLOOKUP($E6188,rahvdata!$AD$2:$AE$80,2,FALSE)</f>
        <v>Tartu</v>
      </c>
      <c r="H6188" t="s">
        <v>248</v>
      </c>
    </row>
    <row r="6189" spans="1:9" x14ac:dyDescent="0.35">
      <c r="A6189" s="3" t="s">
        <v>102</v>
      </c>
      <c r="B6189" s="42">
        <v>51</v>
      </c>
      <c r="C6189" s="42">
        <v>23</v>
      </c>
      <c r="D6189" s="42">
        <v>26</v>
      </c>
      <c r="E6189" s="1" t="s">
        <v>71</v>
      </c>
      <c r="F6189" s="41" t="s">
        <v>169</v>
      </c>
      <c r="G6189" t="str">
        <f>VLOOKUP($E6189,rahvdata!$AD$2:$AE$80,2,FALSE)</f>
        <v>Tartu</v>
      </c>
      <c r="H6189" t="s">
        <v>248</v>
      </c>
    </row>
    <row r="6190" spans="1:9" x14ac:dyDescent="0.35">
      <c r="A6190" s="3" t="s">
        <v>102</v>
      </c>
      <c r="B6190" s="42">
        <v>71</v>
      </c>
      <c r="C6190" s="42">
        <v>35</v>
      </c>
      <c r="D6190" s="42">
        <v>31</v>
      </c>
      <c r="E6190" s="1" t="s">
        <v>71</v>
      </c>
      <c r="F6190" s="41" t="s">
        <v>170</v>
      </c>
      <c r="G6190" t="str">
        <f>VLOOKUP($E6190,rahvdata!$AD$2:$AE$80,2,FALSE)</f>
        <v>Tartu</v>
      </c>
      <c r="H6190" t="s">
        <v>248</v>
      </c>
    </row>
    <row r="6191" spans="1:9" x14ac:dyDescent="0.35">
      <c r="A6191" s="3" t="s">
        <v>102</v>
      </c>
      <c r="B6191" s="42">
        <v>77</v>
      </c>
      <c r="C6191" s="42">
        <v>29</v>
      </c>
      <c r="D6191" s="42">
        <v>47</v>
      </c>
      <c r="E6191" s="1" t="s">
        <v>71</v>
      </c>
      <c r="F6191" s="41" t="s">
        <v>171</v>
      </c>
      <c r="G6191" t="str">
        <f>VLOOKUP($E6191,rahvdata!$AD$2:$AE$80,2,FALSE)</f>
        <v>Tartu</v>
      </c>
      <c r="H6191" t="s">
        <v>248</v>
      </c>
    </row>
    <row r="6192" spans="1:9" x14ac:dyDescent="0.35">
      <c r="A6192" s="3" t="s">
        <v>102</v>
      </c>
      <c r="B6192" s="42">
        <v>79</v>
      </c>
      <c r="C6192" s="42">
        <v>41</v>
      </c>
      <c r="D6192" s="42">
        <v>41</v>
      </c>
      <c r="E6192" s="1" t="s">
        <v>71</v>
      </c>
      <c r="F6192" s="41" t="s">
        <v>172</v>
      </c>
      <c r="G6192" t="str">
        <f>VLOOKUP($E6192,rahvdata!$AD$2:$AE$80,2,FALSE)</f>
        <v>Tartu</v>
      </c>
      <c r="H6192" t="s">
        <v>248</v>
      </c>
    </row>
    <row r="6193" spans="1:8" x14ac:dyDescent="0.35">
      <c r="A6193" s="3" t="s">
        <v>104</v>
      </c>
      <c r="B6193" s="42">
        <v>92</v>
      </c>
      <c r="C6193" s="42">
        <v>47</v>
      </c>
      <c r="D6193" s="42">
        <v>48</v>
      </c>
      <c r="E6193" s="1" t="s">
        <v>71</v>
      </c>
      <c r="F6193" s="41" t="s">
        <v>173</v>
      </c>
      <c r="G6193" t="str">
        <f>VLOOKUP($E6193,rahvdata!$AD$2:$AE$80,2,FALSE)</f>
        <v>Tartu</v>
      </c>
      <c r="H6193" t="s">
        <v>248</v>
      </c>
    </row>
    <row r="6194" spans="1:8" x14ac:dyDescent="0.35">
      <c r="A6194" s="3" t="s">
        <v>104</v>
      </c>
      <c r="B6194" s="42">
        <v>101</v>
      </c>
      <c r="C6194" s="42">
        <v>42</v>
      </c>
      <c r="D6194" s="42">
        <v>56</v>
      </c>
      <c r="E6194" s="1" t="s">
        <v>71</v>
      </c>
      <c r="F6194" s="41" t="s">
        <v>174</v>
      </c>
      <c r="G6194" t="str">
        <f>VLOOKUP($E6194,rahvdata!$AD$2:$AE$80,2,FALSE)</f>
        <v>Tartu</v>
      </c>
      <c r="H6194" t="s">
        <v>248</v>
      </c>
    </row>
    <row r="6195" spans="1:8" x14ac:dyDescent="0.35">
      <c r="A6195" s="3" t="s">
        <v>104</v>
      </c>
      <c r="B6195" s="42">
        <v>115</v>
      </c>
      <c r="C6195" s="42">
        <v>61</v>
      </c>
      <c r="D6195" s="42">
        <v>52</v>
      </c>
      <c r="E6195" s="1" t="s">
        <v>71</v>
      </c>
      <c r="F6195" s="41" t="s">
        <v>175</v>
      </c>
      <c r="G6195" t="str">
        <f>VLOOKUP($E6195,rahvdata!$AD$2:$AE$80,2,FALSE)</f>
        <v>Tartu</v>
      </c>
      <c r="H6195" t="s">
        <v>248</v>
      </c>
    </row>
    <row r="6196" spans="1:8" x14ac:dyDescent="0.35">
      <c r="A6196" s="3" t="s">
        <v>104</v>
      </c>
      <c r="B6196" s="42">
        <v>104</v>
      </c>
      <c r="C6196" s="42">
        <v>49</v>
      </c>
      <c r="D6196" s="42">
        <v>55</v>
      </c>
      <c r="E6196" s="1" t="s">
        <v>71</v>
      </c>
      <c r="F6196" s="41" t="s">
        <v>176</v>
      </c>
      <c r="G6196" t="str">
        <f>VLOOKUP($E6196,rahvdata!$AD$2:$AE$80,2,FALSE)</f>
        <v>Tartu</v>
      </c>
      <c r="H6196" t="s">
        <v>248</v>
      </c>
    </row>
    <row r="6197" spans="1:8" x14ac:dyDescent="0.35">
      <c r="A6197" s="3" t="s">
        <v>104</v>
      </c>
      <c r="B6197" s="42">
        <v>113</v>
      </c>
      <c r="C6197" s="42">
        <v>62</v>
      </c>
      <c r="D6197" s="42">
        <v>51</v>
      </c>
      <c r="E6197" s="1" t="s">
        <v>71</v>
      </c>
      <c r="F6197" s="41" t="s">
        <v>177</v>
      </c>
      <c r="G6197" t="str">
        <f>VLOOKUP($E6197,rahvdata!$AD$2:$AE$80,2,FALSE)</f>
        <v>Tartu</v>
      </c>
      <c r="H6197" t="s">
        <v>248</v>
      </c>
    </row>
    <row r="6198" spans="1:8" x14ac:dyDescent="0.35">
      <c r="A6198" s="3" t="s">
        <v>104</v>
      </c>
      <c r="B6198" s="42">
        <v>112</v>
      </c>
      <c r="C6198" s="42">
        <v>63</v>
      </c>
      <c r="D6198" s="42">
        <v>49</v>
      </c>
      <c r="E6198" s="1" t="s">
        <v>71</v>
      </c>
      <c r="F6198" s="41" t="s">
        <v>178</v>
      </c>
      <c r="G6198" t="str">
        <f>VLOOKUP($E6198,rahvdata!$AD$2:$AE$80,2,FALSE)</f>
        <v>Tartu</v>
      </c>
      <c r="H6198" t="s">
        <v>248</v>
      </c>
    </row>
    <row r="6199" spans="1:8" x14ac:dyDescent="0.35">
      <c r="A6199" s="3" t="s">
        <v>104</v>
      </c>
      <c r="B6199" s="42">
        <v>95</v>
      </c>
      <c r="C6199" s="42">
        <v>50</v>
      </c>
      <c r="D6199" s="42">
        <v>45</v>
      </c>
      <c r="E6199" s="1" t="s">
        <v>71</v>
      </c>
      <c r="F6199" s="41" t="s">
        <v>179</v>
      </c>
      <c r="G6199" t="str">
        <f>VLOOKUP($E6199,rahvdata!$AD$2:$AE$80,2,FALSE)</f>
        <v>Tartu</v>
      </c>
      <c r="H6199" t="s">
        <v>248</v>
      </c>
    </row>
    <row r="6200" spans="1:8" x14ac:dyDescent="0.35">
      <c r="A6200" s="3" t="s">
        <v>104</v>
      </c>
      <c r="B6200" s="42">
        <v>88</v>
      </c>
      <c r="C6200" s="42">
        <v>52</v>
      </c>
      <c r="D6200" s="42">
        <v>36</v>
      </c>
      <c r="E6200" s="1" t="s">
        <v>71</v>
      </c>
      <c r="F6200" s="41" t="s">
        <v>180</v>
      </c>
      <c r="G6200" t="str">
        <f>VLOOKUP($E6200,rahvdata!$AD$2:$AE$80,2,FALSE)</f>
        <v>Tartu</v>
      </c>
      <c r="H6200" t="s">
        <v>248</v>
      </c>
    </row>
    <row r="6201" spans="1:8" x14ac:dyDescent="0.35">
      <c r="A6201" s="3" t="s">
        <v>104</v>
      </c>
      <c r="B6201" s="42">
        <v>101</v>
      </c>
      <c r="C6201" s="42">
        <v>56</v>
      </c>
      <c r="D6201" s="42">
        <v>49</v>
      </c>
      <c r="E6201" s="1" t="s">
        <v>71</v>
      </c>
      <c r="F6201" s="41" t="s">
        <v>181</v>
      </c>
      <c r="G6201" t="str">
        <f>VLOOKUP($E6201,rahvdata!$AD$2:$AE$80,2,FALSE)</f>
        <v>Tartu</v>
      </c>
      <c r="H6201" t="s">
        <v>248</v>
      </c>
    </row>
    <row r="6202" spans="1:8" x14ac:dyDescent="0.35">
      <c r="A6202" s="3" t="s">
        <v>104</v>
      </c>
      <c r="B6202" s="42">
        <v>95</v>
      </c>
      <c r="C6202" s="42">
        <v>61</v>
      </c>
      <c r="D6202" s="42">
        <v>39</v>
      </c>
      <c r="E6202" s="1" t="s">
        <v>71</v>
      </c>
      <c r="F6202" s="41" t="s">
        <v>182</v>
      </c>
      <c r="G6202" t="str">
        <f>VLOOKUP($E6202,rahvdata!$AD$2:$AE$80,2,FALSE)</f>
        <v>Tartu</v>
      </c>
      <c r="H6202" t="s">
        <v>248</v>
      </c>
    </row>
    <row r="6203" spans="1:8" x14ac:dyDescent="0.35">
      <c r="A6203" s="3" t="s">
        <v>105</v>
      </c>
      <c r="B6203" s="42">
        <v>75</v>
      </c>
      <c r="C6203" s="42">
        <v>42</v>
      </c>
      <c r="D6203" s="42">
        <v>33</v>
      </c>
      <c r="E6203" s="1" t="s">
        <v>71</v>
      </c>
      <c r="F6203" s="41" t="s">
        <v>183</v>
      </c>
      <c r="G6203" t="str">
        <f>VLOOKUP($E6203,rahvdata!$AD$2:$AE$80,2,FALSE)</f>
        <v>Tartu</v>
      </c>
      <c r="H6203" t="s">
        <v>248</v>
      </c>
    </row>
    <row r="6204" spans="1:8" x14ac:dyDescent="0.35">
      <c r="A6204" s="3" t="s">
        <v>105</v>
      </c>
      <c r="B6204" s="42">
        <v>74</v>
      </c>
      <c r="C6204" s="42">
        <v>44</v>
      </c>
      <c r="D6204" s="42">
        <v>32</v>
      </c>
      <c r="E6204" s="1" t="s">
        <v>71</v>
      </c>
      <c r="F6204" s="41" t="s">
        <v>184</v>
      </c>
      <c r="G6204" t="str">
        <f>VLOOKUP($E6204,rahvdata!$AD$2:$AE$80,2,FALSE)</f>
        <v>Tartu</v>
      </c>
      <c r="H6204" t="s">
        <v>248</v>
      </c>
    </row>
    <row r="6205" spans="1:8" x14ac:dyDescent="0.35">
      <c r="A6205" s="3" t="s">
        <v>105</v>
      </c>
      <c r="B6205" s="42">
        <v>73</v>
      </c>
      <c r="C6205" s="42">
        <v>37</v>
      </c>
      <c r="D6205" s="42">
        <v>36</v>
      </c>
      <c r="E6205" s="1" t="s">
        <v>71</v>
      </c>
      <c r="F6205" s="41" t="s">
        <v>185</v>
      </c>
      <c r="G6205" t="str">
        <f>VLOOKUP($E6205,rahvdata!$AD$2:$AE$80,2,FALSE)</f>
        <v>Tartu</v>
      </c>
      <c r="H6205" t="s">
        <v>248</v>
      </c>
    </row>
    <row r="6206" spans="1:8" x14ac:dyDescent="0.35">
      <c r="A6206" s="3" t="s">
        <v>105</v>
      </c>
      <c r="B6206" s="42">
        <v>72</v>
      </c>
      <c r="C6206" s="42">
        <v>45</v>
      </c>
      <c r="D6206" s="42">
        <v>27</v>
      </c>
      <c r="E6206" s="1" t="s">
        <v>71</v>
      </c>
      <c r="F6206" s="41" t="s">
        <v>186</v>
      </c>
      <c r="G6206" t="str">
        <f>VLOOKUP($E6206,rahvdata!$AD$2:$AE$80,2,FALSE)</f>
        <v>Tartu</v>
      </c>
      <c r="H6206" t="s">
        <v>248</v>
      </c>
    </row>
    <row r="6207" spans="1:8" x14ac:dyDescent="0.35">
      <c r="A6207" s="3" t="s">
        <v>105</v>
      </c>
      <c r="B6207" s="42">
        <v>57</v>
      </c>
      <c r="C6207" s="42">
        <v>32</v>
      </c>
      <c r="D6207" s="42">
        <v>25</v>
      </c>
      <c r="E6207" s="1" t="s">
        <v>71</v>
      </c>
      <c r="F6207" s="41" t="s">
        <v>187</v>
      </c>
      <c r="G6207" t="str">
        <f>VLOOKUP($E6207,rahvdata!$AD$2:$AE$80,2,FALSE)</f>
        <v>Tartu</v>
      </c>
      <c r="H6207" t="s">
        <v>248</v>
      </c>
    </row>
    <row r="6208" spans="1:8" x14ac:dyDescent="0.35">
      <c r="A6208" s="3" t="s">
        <v>105</v>
      </c>
      <c r="B6208" s="42">
        <v>73</v>
      </c>
      <c r="C6208" s="42">
        <v>35</v>
      </c>
      <c r="D6208" s="42">
        <v>36</v>
      </c>
      <c r="E6208" s="1" t="s">
        <v>71</v>
      </c>
      <c r="F6208" s="41" t="s">
        <v>188</v>
      </c>
      <c r="G6208" t="str">
        <f>VLOOKUP($E6208,rahvdata!$AD$2:$AE$80,2,FALSE)</f>
        <v>Tartu</v>
      </c>
      <c r="H6208" t="s">
        <v>248</v>
      </c>
    </row>
    <row r="6209" spans="1:8" x14ac:dyDescent="0.35">
      <c r="A6209" s="3" t="s">
        <v>105</v>
      </c>
      <c r="B6209" s="42">
        <v>70</v>
      </c>
      <c r="C6209" s="42">
        <v>29</v>
      </c>
      <c r="D6209" s="42">
        <v>41</v>
      </c>
      <c r="E6209" s="1" t="s">
        <v>71</v>
      </c>
      <c r="F6209" s="41" t="s">
        <v>189</v>
      </c>
      <c r="G6209" t="str">
        <f>VLOOKUP($E6209,rahvdata!$AD$2:$AE$80,2,FALSE)</f>
        <v>Tartu</v>
      </c>
      <c r="H6209" t="s">
        <v>248</v>
      </c>
    </row>
    <row r="6210" spans="1:8" x14ac:dyDescent="0.35">
      <c r="A6210" s="3" t="s">
        <v>105</v>
      </c>
      <c r="B6210" s="42">
        <v>69</v>
      </c>
      <c r="C6210" s="42">
        <v>39</v>
      </c>
      <c r="D6210" s="42">
        <v>29</v>
      </c>
      <c r="E6210" s="1" t="s">
        <v>71</v>
      </c>
      <c r="F6210" s="41" t="s">
        <v>190</v>
      </c>
      <c r="G6210" t="str">
        <f>VLOOKUP($E6210,rahvdata!$AD$2:$AE$80,2,FALSE)</f>
        <v>Tartu</v>
      </c>
      <c r="H6210" t="s">
        <v>248</v>
      </c>
    </row>
    <row r="6211" spans="1:8" x14ac:dyDescent="0.35">
      <c r="A6211" s="3" t="s">
        <v>105</v>
      </c>
      <c r="B6211" s="42">
        <v>69</v>
      </c>
      <c r="C6211" s="42">
        <v>33</v>
      </c>
      <c r="D6211" s="42">
        <v>40</v>
      </c>
      <c r="E6211" s="1" t="s">
        <v>71</v>
      </c>
      <c r="F6211" s="41" t="s">
        <v>191</v>
      </c>
      <c r="G6211" t="str">
        <f>VLOOKUP($E6211,rahvdata!$AD$2:$AE$80,2,FALSE)</f>
        <v>Tartu</v>
      </c>
      <c r="H6211" t="s">
        <v>248</v>
      </c>
    </row>
    <row r="6212" spans="1:8" x14ac:dyDescent="0.35">
      <c r="A6212" s="3" t="s">
        <v>105</v>
      </c>
      <c r="B6212" s="42">
        <v>72</v>
      </c>
      <c r="C6212" s="42">
        <v>46</v>
      </c>
      <c r="D6212" s="42">
        <v>29</v>
      </c>
      <c r="E6212" s="1" t="s">
        <v>71</v>
      </c>
      <c r="F6212" s="41" t="s">
        <v>192</v>
      </c>
      <c r="G6212" t="str">
        <f>VLOOKUP($E6212,rahvdata!$AD$2:$AE$80,2,FALSE)</f>
        <v>Tartu</v>
      </c>
      <c r="H6212" t="s">
        <v>248</v>
      </c>
    </row>
    <row r="6213" spans="1:8" x14ac:dyDescent="0.35">
      <c r="A6213" s="3" t="s">
        <v>106</v>
      </c>
      <c r="B6213" s="42">
        <v>67</v>
      </c>
      <c r="C6213" s="42">
        <v>39</v>
      </c>
      <c r="D6213" s="42">
        <v>28</v>
      </c>
      <c r="E6213" s="1" t="s">
        <v>71</v>
      </c>
      <c r="F6213" s="41" t="s">
        <v>193</v>
      </c>
      <c r="G6213" t="str">
        <f>VLOOKUP($E6213,rahvdata!$AD$2:$AE$80,2,FALSE)</f>
        <v>Tartu</v>
      </c>
      <c r="H6213" t="s">
        <v>248</v>
      </c>
    </row>
    <row r="6214" spans="1:8" x14ac:dyDescent="0.35">
      <c r="A6214" s="3" t="s">
        <v>106</v>
      </c>
      <c r="B6214" s="42">
        <v>77</v>
      </c>
      <c r="C6214" s="42">
        <v>33</v>
      </c>
      <c r="D6214" s="42">
        <v>39</v>
      </c>
      <c r="E6214" s="1" t="s">
        <v>71</v>
      </c>
      <c r="F6214" s="41" t="s">
        <v>194</v>
      </c>
      <c r="G6214" t="str">
        <f>VLOOKUP($E6214,rahvdata!$AD$2:$AE$80,2,FALSE)</f>
        <v>Tartu</v>
      </c>
      <c r="H6214" t="s">
        <v>248</v>
      </c>
    </row>
    <row r="6215" spans="1:8" x14ac:dyDescent="0.35">
      <c r="A6215" s="3" t="s">
        <v>106</v>
      </c>
      <c r="B6215" s="42">
        <v>75</v>
      </c>
      <c r="C6215" s="42">
        <v>30</v>
      </c>
      <c r="D6215" s="42">
        <v>45</v>
      </c>
      <c r="E6215" s="1" t="s">
        <v>71</v>
      </c>
      <c r="F6215" s="41" t="s">
        <v>195</v>
      </c>
      <c r="G6215" t="str">
        <f>VLOOKUP($E6215,rahvdata!$AD$2:$AE$80,2,FALSE)</f>
        <v>Tartu</v>
      </c>
      <c r="H6215" t="s">
        <v>248</v>
      </c>
    </row>
    <row r="6216" spans="1:8" x14ac:dyDescent="0.35">
      <c r="A6216" s="3" t="s">
        <v>106</v>
      </c>
      <c r="B6216" s="42">
        <v>78</v>
      </c>
      <c r="C6216" s="42">
        <v>44</v>
      </c>
      <c r="D6216" s="42">
        <v>32</v>
      </c>
      <c r="E6216" s="1" t="s">
        <v>71</v>
      </c>
      <c r="F6216" s="41" t="s">
        <v>196</v>
      </c>
      <c r="G6216" t="str">
        <f>VLOOKUP($E6216,rahvdata!$AD$2:$AE$80,2,FALSE)</f>
        <v>Tartu</v>
      </c>
      <c r="H6216" t="s">
        <v>248</v>
      </c>
    </row>
    <row r="6217" spans="1:8" x14ac:dyDescent="0.35">
      <c r="A6217" s="3" t="s">
        <v>106</v>
      </c>
      <c r="B6217" s="42">
        <v>63</v>
      </c>
      <c r="C6217" s="42">
        <v>31</v>
      </c>
      <c r="D6217" s="42">
        <v>27</v>
      </c>
      <c r="E6217" s="1" t="s">
        <v>71</v>
      </c>
      <c r="F6217" s="41" t="s">
        <v>197</v>
      </c>
      <c r="G6217" t="str">
        <f>VLOOKUP($E6217,rahvdata!$AD$2:$AE$80,2,FALSE)</f>
        <v>Tartu</v>
      </c>
      <c r="H6217" t="s">
        <v>248</v>
      </c>
    </row>
    <row r="6218" spans="1:8" x14ac:dyDescent="0.35">
      <c r="A6218" s="3" t="s">
        <v>106</v>
      </c>
      <c r="B6218" s="42">
        <v>66</v>
      </c>
      <c r="C6218" s="42">
        <v>34</v>
      </c>
      <c r="D6218" s="42">
        <v>30</v>
      </c>
      <c r="E6218" s="1" t="s">
        <v>71</v>
      </c>
      <c r="F6218" s="41" t="s">
        <v>198</v>
      </c>
      <c r="G6218" t="str">
        <f>VLOOKUP($E6218,rahvdata!$AD$2:$AE$80,2,FALSE)</f>
        <v>Tartu</v>
      </c>
      <c r="H6218" t="s">
        <v>248</v>
      </c>
    </row>
    <row r="6219" spans="1:8" x14ac:dyDescent="0.35">
      <c r="A6219" s="3" t="s">
        <v>106</v>
      </c>
      <c r="B6219" s="42">
        <v>71</v>
      </c>
      <c r="C6219" s="42">
        <v>34</v>
      </c>
      <c r="D6219" s="42">
        <v>40</v>
      </c>
      <c r="E6219" s="1" t="s">
        <v>71</v>
      </c>
      <c r="F6219" s="41" t="s">
        <v>199</v>
      </c>
      <c r="G6219" t="str">
        <f>VLOOKUP($E6219,rahvdata!$AD$2:$AE$80,2,FALSE)</f>
        <v>Tartu</v>
      </c>
      <c r="H6219" t="s">
        <v>248</v>
      </c>
    </row>
    <row r="6220" spans="1:8" x14ac:dyDescent="0.35">
      <c r="A6220" s="3" t="s">
        <v>106</v>
      </c>
      <c r="B6220" s="42">
        <v>74</v>
      </c>
      <c r="C6220" s="42">
        <v>43</v>
      </c>
      <c r="D6220" s="42">
        <v>35</v>
      </c>
      <c r="E6220" s="1" t="s">
        <v>71</v>
      </c>
      <c r="F6220" s="41" t="s">
        <v>200</v>
      </c>
      <c r="G6220" t="str">
        <f>VLOOKUP($E6220,rahvdata!$AD$2:$AE$80,2,FALSE)</f>
        <v>Tartu</v>
      </c>
      <c r="H6220" t="s">
        <v>248</v>
      </c>
    </row>
    <row r="6221" spans="1:8" x14ac:dyDescent="0.35">
      <c r="A6221" s="3" t="s">
        <v>106</v>
      </c>
      <c r="B6221" s="42">
        <v>60</v>
      </c>
      <c r="C6221" s="42">
        <v>28</v>
      </c>
      <c r="D6221" s="42">
        <v>30</v>
      </c>
      <c r="E6221" s="1" t="s">
        <v>71</v>
      </c>
      <c r="F6221" s="41" t="s">
        <v>201</v>
      </c>
      <c r="G6221" t="str">
        <f>VLOOKUP($E6221,rahvdata!$AD$2:$AE$80,2,FALSE)</f>
        <v>Tartu</v>
      </c>
      <c r="H6221" t="s">
        <v>248</v>
      </c>
    </row>
    <row r="6222" spans="1:8" x14ac:dyDescent="0.35">
      <c r="A6222" s="3" t="s">
        <v>106</v>
      </c>
      <c r="B6222" s="42">
        <v>68</v>
      </c>
      <c r="C6222" s="42">
        <v>38</v>
      </c>
      <c r="D6222" s="42">
        <v>33</v>
      </c>
      <c r="E6222" s="1" t="s">
        <v>71</v>
      </c>
      <c r="F6222" s="41" t="s">
        <v>202</v>
      </c>
      <c r="G6222" t="str">
        <f>VLOOKUP($E6222,rahvdata!$AD$2:$AE$80,2,FALSE)</f>
        <v>Tartu</v>
      </c>
      <c r="H6222" t="s">
        <v>248</v>
      </c>
    </row>
    <row r="6223" spans="1:8" x14ac:dyDescent="0.35">
      <c r="A6223" s="3" t="s">
        <v>107</v>
      </c>
      <c r="B6223" s="42">
        <v>82</v>
      </c>
      <c r="C6223" s="42">
        <v>42</v>
      </c>
      <c r="D6223" s="42">
        <v>40</v>
      </c>
      <c r="E6223" s="1" t="s">
        <v>71</v>
      </c>
      <c r="F6223" s="41" t="s">
        <v>203</v>
      </c>
      <c r="G6223" t="str">
        <f>VLOOKUP($E6223,rahvdata!$AD$2:$AE$80,2,FALSE)</f>
        <v>Tartu</v>
      </c>
      <c r="H6223" t="s">
        <v>248</v>
      </c>
    </row>
    <row r="6224" spans="1:8" x14ac:dyDescent="0.35">
      <c r="A6224" s="3" t="s">
        <v>107</v>
      </c>
      <c r="B6224" s="42">
        <v>69</v>
      </c>
      <c r="C6224" s="42">
        <v>39</v>
      </c>
      <c r="D6224" s="42">
        <v>29</v>
      </c>
      <c r="E6224" s="1" t="s">
        <v>71</v>
      </c>
      <c r="F6224" s="41" t="s">
        <v>204</v>
      </c>
      <c r="G6224" t="str">
        <f>VLOOKUP($E6224,rahvdata!$AD$2:$AE$80,2,FALSE)</f>
        <v>Tartu</v>
      </c>
      <c r="H6224" t="s">
        <v>248</v>
      </c>
    </row>
    <row r="6225" spans="1:9" x14ac:dyDescent="0.35">
      <c r="A6225" s="3" t="s">
        <v>107</v>
      </c>
      <c r="B6225" s="42">
        <v>62</v>
      </c>
      <c r="C6225" s="42">
        <v>33</v>
      </c>
      <c r="D6225" s="42">
        <v>29</v>
      </c>
      <c r="E6225" s="1" t="s">
        <v>71</v>
      </c>
      <c r="F6225" s="41" t="s">
        <v>205</v>
      </c>
      <c r="G6225" t="str">
        <f>VLOOKUP($E6225,rahvdata!$AD$2:$AE$80,2,FALSE)</f>
        <v>Tartu</v>
      </c>
      <c r="H6225" t="s">
        <v>248</v>
      </c>
    </row>
    <row r="6226" spans="1:9" x14ac:dyDescent="0.35">
      <c r="A6226" s="3" t="s">
        <v>107</v>
      </c>
      <c r="B6226" s="42">
        <v>59</v>
      </c>
      <c r="C6226" s="42">
        <v>28</v>
      </c>
      <c r="D6226" s="42">
        <v>31</v>
      </c>
      <c r="E6226" s="1" t="s">
        <v>71</v>
      </c>
      <c r="F6226" s="41" t="s">
        <v>206</v>
      </c>
      <c r="G6226" t="str">
        <f>VLOOKUP($E6226,rahvdata!$AD$2:$AE$80,2,FALSE)</f>
        <v>Tartu</v>
      </c>
      <c r="H6226" t="s">
        <v>248</v>
      </c>
    </row>
    <row r="6227" spans="1:9" x14ac:dyDescent="0.35">
      <c r="A6227" s="3" t="s">
        <v>107</v>
      </c>
      <c r="B6227" s="42">
        <v>62</v>
      </c>
      <c r="C6227" s="42">
        <v>25</v>
      </c>
      <c r="D6227" s="42">
        <v>37</v>
      </c>
      <c r="E6227" s="1" t="s">
        <v>71</v>
      </c>
      <c r="F6227" s="41" t="s">
        <v>207</v>
      </c>
      <c r="G6227" t="str">
        <f>VLOOKUP($E6227,rahvdata!$AD$2:$AE$80,2,FALSE)</f>
        <v>Tartu</v>
      </c>
      <c r="H6227" t="s">
        <v>248</v>
      </c>
      <c r="I6227" t="s">
        <v>252</v>
      </c>
    </row>
    <row r="6228" spans="1:9" x14ac:dyDescent="0.35">
      <c r="A6228" s="3" t="s">
        <v>107</v>
      </c>
      <c r="B6228" s="42">
        <v>64</v>
      </c>
      <c r="C6228" s="42">
        <v>29</v>
      </c>
      <c r="D6228" s="42">
        <v>39</v>
      </c>
      <c r="E6228" s="1" t="s">
        <v>71</v>
      </c>
      <c r="F6228" s="41" t="s">
        <v>208</v>
      </c>
      <c r="G6228" t="str">
        <f>VLOOKUP($E6228,rahvdata!$AD$2:$AE$80,2,FALSE)</f>
        <v>Tartu</v>
      </c>
      <c r="H6228" t="s">
        <v>249</v>
      </c>
      <c r="I6228" t="s">
        <v>252</v>
      </c>
    </row>
    <row r="6229" spans="1:9" x14ac:dyDescent="0.35">
      <c r="A6229" s="3" t="s">
        <v>107</v>
      </c>
      <c r="B6229" s="42">
        <v>68</v>
      </c>
      <c r="C6229" s="42">
        <v>32</v>
      </c>
      <c r="D6229" s="42">
        <v>36</v>
      </c>
      <c r="E6229" s="1" t="s">
        <v>71</v>
      </c>
      <c r="F6229" s="41" t="s">
        <v>209</v>
      </c>
      <c r="G6229" t="str">
        <f>VLOOKUP($E6229,rahvdata!$AD$2:$AE$80,2,FALSE)</f>
        <v>Tartu</v>
      </c>
      <c r="H6229" t="s">
        <v>249</v>
      </c>
      <c r="I6229" t="s">
        <v>252</v>
      </c>
    </row>
    <row r="6230" spans="1:9" x14ac:dyDescent="0.35">
      <c r="A6230" s="3" t="s">
        <v>107</v>
      </c>
      <c r="B6230" s="42">
        <v>64</v>
      </c>
      <c r="C6230" s="42">
        <v>34</v>
      </c>
      <c r="D6230" s="42">
        <v>30</v>
      </c>
      <c r="E6230" s="1" t="s">
        <v>71</v>
      </c>
      <c r="F6230" s="41" t="s">
        <v>210</v>
      </c>
      <c r="G6230" t="str">
        <f>VLOOKUP($E6230,rahvdata!$AD$2:$AE$80,2,FALSE)</f>
        <v>Tartu</v>
      </c>
      <c r="H6230" t="s">
        <v>249</v>
      </c>
      <c r="I6230" t="s">
        <v>252</v>
      </c>
    </row>
    <row r="6231" spans="1:9" x14ac:dyDescent="0.35">
      <c r="A6231" s="3" t="s">
        <v>107</v>
      </c>
      <c r="B6231" s="42">
        <v>56</v>
      </c>
      <c r="C6231" s="42">
        <v>25</v>
      </c>
      <c r="D6231" s="42">
        <v>31</v>
      </c>
      <c r="E6231" s="1" t="s">
        <v>71</v>
      </c>
      <c r="F6231" s="41" t="s">
        <v>211</v>
      </c>
      <c r="G6231" t="str">
        <f>VLOOKUP($E6231,rahvdata!$AD$2:$AE$80,2,FALSE)</f>
        <v>Tartu</v>
      </c>
      <c r="H6231" t="s">
        <v>249</v>
      </c>
      <c r="I6231" t="s">
        <v>252</v>
      </c>
    </row>
    <row r="6232" spans="1:9" x14ac:dyDescent="0.35">
      <c r="A6232" s="3" t="s">
        <v>107</v>
      </c>
      <c r="B6232" s="42">
        <v>52</v>
      </c>
      <c r="C6232" s="42">
        <v>25</v>
      </c>
      <c r="D6232" s="42">
        <v>27</v>
      </c>
      <c r="E6232" s="1" t="s">
        <v>71</v>
      </c>
      <c r="F6232" s="41" t="s">
        <v>212</v>
      </c>
      <c r="G6232" t="str">
        <f>VLOOKUP($E6232,rahvdata!$AD$2:$AE$80,2,FALSE)</f>
        <v>Tartu</v>
      </c>
      <c r="H6232" t="s">
        <v>249</v>
      </c>
      <c r="I6232" t="s">
        <v>252</v>
      </c>
    </row>
    <row r="6233" spans="1:9" x14ac:dyDescent="0.35">
      <c r="A6233" s="3" t="s">
        <v>108</v>
      </c>
      <c r="B6233" s="42">
        <v>36</v>
      </c>
      <c r="C6233" s="42">
        <v>17</v>
      </c>
      <c r="D6233" s="42">
        <v>13</v>
      </c>
      <c r="E6233" s="1" t="s">
        <v>71</v>
      </c>
      <c r="F6233" s="41" t="s">
        <v>213</v>
      </c>
      <c r="G6233" t="str">
        <f>VLOOKUP($E6233,rahvdata!$AD$2:$AE$80,2,FALSE)</f>
        <v>Tartu</v>
      </c>
      <c r="H6233" t="s">
        <v>249</v>
      </c>
      <c r="I6233" t="s">
        <v>252</v>
      </c>
    </row>
    <row r="6234" spans="1:9" x14ac:dyDescent="0.35">
      <c r="A6234" s="3" t="s">
        <v>108</v>
      </c>
      <c r="B6234" s="42">
        <v>34</v>
      </c>
      <c r="C6234" s="42">
        <v>17</v>
      </c>
      <c r="D6234" s="42">
        <v>18</v>
      </c>
      <c r="E6234" s="1" t="s">
        <v>71</v>
      </c>
      <c r="F6234" s="41" t="s">
        <v>214</v>
      </c>
      <c r="G6234" t="str">
        <f>VLOOKUP($E6234,rahvdata!$AD$2:$AE$80,2,FALSE)</f>
        <v>Tartu</v>
      </c>
      <c r="H6234" t="s">
        <v>249</v>
      </c>
      <c r="I6234" t="s">
        <v>252</v>
      </c>
    </row>
    <row r="6235" spans="1:9" x14ac:dyDescent="0.35">
      <c r="A6235" s="3" t="s">
        <v>108</v>
      </c>
      <c r="B6235" s="42">
        <v>43</v>
      </c>
      <c r="C6235" s="42">
        <v>19</v>
      </c>
      <c r="D6235" s="42">
        <v>24</v>
      </c>
      <c r="E6235" s="1" t="s">
        <v>71</v>
      </c>
      <c r="F6235" s="41" t="s">
        <v>215</v>
      </c>
      <c r="G6235" t="str">
        <f>VLOOKUP($E6235,rahvdata!$AD$2:$AE$80,2,FALSE)</f>
        <v>Tartu</v>
      </c>
      <c r="H6235" t="s">
        <v>249</v>
      </c>
      <c r="I6235" t="s">
        <v>252</v>
      </c>
    </row>
    <row r="6236" spans="1:9" x14ac:dyDescent="0.35">
      <c r="A6236" s="3" t="s">
        <v>108</v>
      </c>
      <c r="B6236" s="42">
        <v>35</v>
      </c>
      <c r="C6236" s="42">
        <v>13</v>
      </c>
      <c r="D6236" s="42">
        <v>24</v>
      </c>
      <c r="E6236" s="1" t="s">
        <v>71</v>
      </c>
      <c r="F6236" s="41" t="s">
        <v>216</v>
      </c>
      <c r="G6236" t="str">
        <f>VLOOKUP($E6236,rahvdata!$AD$2:$AE$80,2,FALSE)</f>
        <v>Tartu</v>
      </c>
      <c r="H6236" t="s">
        <v>249</v>
      </c>
      <c r="I6236" t="s">
        <v>252</v>
      </c>
    </row>
    <row r="6237" spans="1:9" x14ac:dyDescent="0.35">
      <c r="A6237" s="3" t="s">
        <v>108</v>
      </c>
      <c r="B6237" s="42">
        <v>30</v>
      </c>
      <c r="C6237" s="42">
        <v>13</v>
      </c>
      <c r="D6237" s="42">
        <v>18</v>
      </c>
      <c r="E6237" s="1" t="s">
        <v>71</v>
      </c>
      <c r="F6237" s="41" t="s">
        <v>217</v>
      </c>
      <c r="G6237" t="str">
        <f>VLOOKUP($E6237,rahvdata!$AD$2:$AE$80,2,FALSE)</f>
        <v>Tartu</v>
      </c>
      <c r="H6237" t="s">
        <v>249</v>
      </c>
      <c r="I6237" t="s">
        <v>252</v>
      </c>
    </row>
    <row r="6238" spans="1:9" x14ac:dyDescent="0.35">
      <c r="A6238" s="3" t="s">
        <v>108</v>
      </c>
      <c r="B6238" s="42">
        <v>37</v>
      </c>
      <c r="C6238" s="42">
        <v>19</v>
      </c>
      <c r="D6238" s="42">
        <v>18</v>
      </c>
      <c r="E6238" s="1" t="s">
        <v>71</v>
      </c>
      <c r="F6238" s="41" t="s">
        <v>218</v>
      </c>
      <c r="G6238" t="str">
        <f>VLOOKUP($E6238,rahvdata!$AD$2:$AE$80,2,FALSE)</f>
        <v>Tartu</v>
      </c>
      <c r="H6238" t="s">
        <v>249</v>
      </c>
      <c r="I6238" t="s">
        <v>252</v>
      </c>
    </row>
    <row r="6239" spans="1:9" x14ac:dyDescent="0.35">
      <c r="A6239" s="3" t="s">
        <v>108</v>
      </c>
      <c r="B6239" s="42">
        <v>37</v>
      </c>
      <c r="C6239" s="42">
        <v>19</v>
      </c>
      <c r="D6239" s="42">
        <v>18</v>
      </c>
      <c r="E6239" s="1" t="s">
        <v>71</v>
      </c>
      <c r="F6239" s="41" t="s">
        <v>219</v>
      </c>
      <c r="G6239" t="str">
        <f>VLOOKUP($E6239,rahvdata!$AD$2:$AE$80,2,FALSE)</f>
        <v>Tartu</v>
      </c>
      <c r="H6239" t="s">
        <v>249</v>
      </c>
      <c r="I6239" t="s">
        <v>252</v>
      </c>
    </row>
    <row r="6240" spans="1:9" x14ac:dyDescent="0.35">
      <c r="A6240" s="3" t="s">
        <v>108</v>
      </c>
      <c r="B6240" s="42">
        <v>37</v>
      </c>
      <c r="C6240" s="42">
        <v>17</v>
      </c>
      <c r="D6240" s="42">
        <v>20</v>
      </c>
      <c r="E6240" s="1" t="s">
        <v>71</v>
      </c>
      <c r="F6240" s="41" t="s">
        <v>220</v>
      </c>
      <c r="G6240" t="str">
        <f>VLOOKUP($E6240,rahvdata!$AD$2:$AE$80,2,FALSE)</f>
        <v>Tartu</v>
      </c>
      <c r="H6240" t="s">
        <v>249</v>
      </c>
      <c r="I6240" t="s">
        <v>252</v>
      </c>
    </row>
    <row r="6241" spans="1:9" x14ac:dyDescent="0.35">
      <c r="A6241" s="3" t="s">
        <v>108</v>
      </c>
      <c r="B6241" s="42">
        <v>23</v>
      </c>
      <c r="C6241" s="42">
        <v>9</v>
      </c>
      <c r="D6241" s="42">
        <v>17</v>
      </c>
      <c r="E6241" s="1" t="s">
        <v>71</v>
      </c>
      <c r="F6241" s="41" t="s">
        <v>221</v>
      </c>
      <c r="G6241" t="str">
        <f>VLOOKUP($E6241,rahvdata!$AD$2:$AE$80,2,FALSE)</f>
        <v>Tartu</v>
      </c>
      <c r="H6241" t="s">
        <v>249</v>
      </c>
      <c r="I6241" t="s">
        <v>252</v>
      </c>
    </row>
    <row r="6242" spans="1:9" x14ac:dyDescent="0.35">
      <c r="A6242" s="3" t="s">
        <v>108</v>
      </c>
      <c r="B6242" s="42">
        <v>18</v>
      </c>
      <c r="C6242" s="42">
        <v>6</v>
      </c>
      <c r="D6242" s="42">
        <v>12</v>
      </c>
      <c r="E6242" s="1" t="s">
        <v>71</v>
      </c>
      <c r="F6242" s="41" t="s">
        <v>222</v>
      </c>
      <c r="G6242" t="str">
        <f>VLOOKUP($E6242,rahvdata!$AD$2:$AE$80,2,FALSE)</f>
        <v>Tartu</v>
      </c>
      <c r="H6242" t="s">
        <v>249</v>
      </c>
      <c r="I6242" t="s">
        <v>252</v>
      </c>
    </row>
    <row r="6243" spans="1:9" x14ac:dyDescent="0.35">
      <c r="A6243" s="3" t="s">
        <v>139</v>
      </c>
      <c r="B6243" s="42">
        <v>39</v>
      </c>
      <c r="C6243" s="42">
        <v>13</v>
      </c>
      <c r="D6243" s="42">
        <v>29</v>
      </c>
      <c r="E6243" s="1" t="s">
        <v>71</v>
      </c>
      <c r="F6243" s="41" t="s">
        <v>223</v>
      </c>
      <c r="G6243" t="str">
        <f>VLOOKUP($E6243,rahvdata!$AD$2:$AE$80,2,FALSE)</f>
        <v>Tartu</v>
      </c>
      <c r="H6243" t="s">
        <v>249</v>
      </c>
      <c r="I6243" t="s">
        <v>252</v>
      </c>
    </row>
    <row r="6244" spans="1:9" x14ac:dyDescent="0.35">
      <c r="A6244" s="3" t="s">
        <v>139</v>
      </c>
      <c r="B6244" s="42">
        <v>25</v>
      </c>
      <c r="C6244" s="42">
        <v>9</v>
      </c>
      <c r="D6244" s="42">
        <v>16</v>
      </c>
      <c r="E6244" s="1" t="s">
        <v>71</v>
      </c>
      <c r="F6244" s="41" t="s">
        <v>224</v>
      </c>
      <c r="G6244" t="str">
        <f>VLOOKUP($E6244,rahvdata!$AD$2:$AE$80,2,FALSE)</f>
        <v>Tartu</v>
      </c>
      <c r="H6244" t="s">
        <v>249</v>
      </c>
      <c r="I6244" t="s">
        <v>252</v>
      </c>
    </row>
    <row r="6245" spans="1:9" x14ac:dyDescent="0.35">
      <c r="A6245" s="3" t="s">
        <v>139</v>
      </c>
      <c r="B6245" s="42">
        <v>23</v>
      </c>
      <c r="C6245" s="42">
        <v>7</v>
      </c>
      <c r="D6245" s="42">
        <v>16</v>
      </c>
      <c r="E6245" s="1" t="s">
        <v>71</v>
      </c>
      <c r="F6245" s="41" t="s">
        <v>225</v>
      </c>
      <c r="G6245" t="str">
        <f>VLOOKUP($E6245,rahvdata!$AD$2:$AE$80,2,FALSE)</f>
        <v>Tartu</v>
      </c>
      <c r="H6245" t="s">
        <v>249</v>
      </c>
      <c r="I6245" t="s">
        <v>252</v>
      </c>
    </row>
    <row r="6246" spans="1:9" x14ac:dyDescent="0.35">
      <c r="A6246" s="3" t="s">
        <v>139</v>
      </c>
      <c r="B6246" s="42">
        <v>36</v>
      </c>
      <c r="C6246" s="42">
        <v>10</v>
      </c>
      <c r="D6246" s="42">
        <v>28</v>
      </c>
      <c r="E6246" s="1" t="s">
        <v>71</v>
      </c>
      <c r="F6246" s="41" t="s">
        <v>226</v>
      </c>
      <c r="G6246" t="str">
        <f>VLOOKUP($E6246,rahvdata!$AD$2:$AE$80,2,FALSE)</f>
        <v>Tartu</v>
      </c>
      <c r="H6246" t="s">
        <v>249</v>
      </c>
      <c r="I6246" t="s">
        <v>252</v>
      </c>
    </row>
    <row r="6247" spans="1:9" x14ac:dyDescent="0.35">
      <c r="A6247" s="3" t="s">
        <v>139</v>
      </c>
      <c r="B6247" s="42">
        <v>26</v>
      </c>
      <c r="C6247" s="42">
        <v>11</v>
      </c>
      <c r="D6247" s="42">
        <v>14</v>
      </c>
      <c r="E6247" s="1" t="s">
        <v>71</v>
      </c>
      <c r="F6247" s="41" t="s">
        <v>227</v>
      </c>
      <c r="G6247" t="str">
        <f>VLOOKUP($E6247,rahvdata!$AD$2:$AE$80,2,FALSE)</f>
        <v>Tartu</v>
      </c>
      <c r="H6247" t="s">
        <v>249</v>
      </c>
      <c r="I6247" t="s">
        <v>252</v>
      </c>
    </row>
    <row r="6248" spans="1:9" x14ac:dyDescent="0.35">
      <c r="A6248" s="3" t="s">
        <v>139</v>
      </c>
      <c r="B6248" s="42">
        <v>24</v>
      </c>
      <c r="C6248" s="42">
        <v>7</v>
      </c>
      <c r="D6248" s="42">
        <v>20</v>
      </c>
      <c r="E6248" s="1" t="s">
        <v>71</v>
      </c>
      <c r="F6248" s="41" t="s">
        <v>228</v>
      </c>
      <c r="G6248" t="str">
        <f>VLOOKUP($E6248,rahvdata!$AD$2:$AE$80,2,FALSE)</f>
        <v>Tartu</v>
      </c>
      <c r="H6248" t="s">
        <v>249</v>
      </c>
      <c r="I6248" t="s">
        <v>252</v>
      </c>
    </row>
    <row r="6249" spans="1:9" x14ac:dyDescent="0.35">
      <c r="A6249" s="3" t="s">
        <v>139</v>
      </c>
      <c r="B6249" s="42">
        <v>27</v>
      </c>
      <c r="C6249" s="42">
        <v>9</v>
      </c>
      <c r="D6249" s="42">
        <v>20</v>
      </c>
      <c r="E6249" s="1" t="s">
        <v>71</v>
      </c>
      <c r="F6249" s="41" t="s">
        <v>229</v>
      </c>
      <c r="G6249" t="str">
        <f>VLOOKUP($E6249,rahvdata!$AD$2:$AE$80,2,FALSE)</f>
        <v>Tartu</v>
      </c>
      <c r="H6249" t="s">
        <v>249</v>
      </c>
      <c r="I6249" t="s">
        <v>252</v>
      </c>
    </row>
    <row r="6250" spans="1:9" x14ac:dyDescent="0.35">
      <c r="A6250" s="3" t="s">
        <v>139</v>
      </c>
      <c r="B6250" s="42">
        <v>19</v>
      </c>
      <c r="C6250" s="42">
        <v>7</v>
      </c>
      <c r="D6250" s="42">
        <v>15</v>
      </c>
      <c r="E6250" s="1" t="s">
        <v>71</v>
      </c>
      <c r="F6250" s="41" t="s">
        <v>230</v>
      </c>
      <c r="G6250" t="str">
        <f>VLOOKUP($E6250,rahvdata!$AD$2:$AE$80,2,FALSE)</f>
        <v>Tartu</v>
      </c>
      <c r="H6250" t="s">
        <v>249</v>
      </c>
      <c r="I6250" t="s">
        <v>252</v>
      </c>
    </row>
    <row r="6251" spans="1:9" x14ac:dyDescent="0.35">
      <c r="A6251" s="3" t="s">
        <v>139</v>
      </c>
      <c r="B6251" s="42">
        <v>11</v>
      </c>
      <c r="C6251" s="42">
        <v>0</v>
      </c>
      <c r="D6251" s="42">
        <v>10</v>
      </c>
      <c r="E6251" s="1" t="s">
        <v>71</v>
      </c>
      <c r="F6251" s="41" t="s">
        <v>231</v>
      </c>
      <c r="G6251" t="str">
        <f>VLOOKUP($E6251,rahvdata!$AD$2:$AE$80,2,FALSE)</f>
        <v>Tartu</v>
      </c>
      <c r="H6251" t="s">
        <v>249</v>
      </c>
      <c r="I6251" t="s">
        <v>252</v>
      </c>
    </row>
    <row r="6252" spans="1:9" x14ac:dyDescent="0.35">
      <c r="A6252" s="3" t="s">
        <v>139</v>
      </c>
      <c r="B6252" s="42">
        <v>18</v>
      </c>
      <c r="C6252" s="42">
        <v>7</v>
      </c>
      <c r="D6252" s="42">
        <v>13</v>
      </c>
      <c r="E6252" s="1" t="s">
        <v>71</v>
      </c>
      <c r="F6252" s="41" t="s">
        <v>232</v>
      </c>
      <c r="G6252" t="str">
        <f>VLOOKUP($E6252,rahvdata!$AD$2:$AE$80,2,FALSE)</f>
        <v>Tartu</v>
      </c>
      <c r="H6252" t="s">
        <v>249</v>
      </c>
      <c r="I6252" t="s">
        <v>252</v>
      </c>
    </row>
    <row r="6253" spans="1:9" x14ac:dyDescent="0.35">
      <c r="A6253" s="3" t="s">
        <v>140</v>
      </c>
      <c r="B6253" s="42">
        <v>9</v>
      </c>
      <c r="C6253" s="42">
        <v>4</v>
      </c>
      <c r="D6253" s="42">
        <v>3</v>
      </c>
      <c r="E6253" s="1" t="s">
        <v>71</v>
      </c>
      <c r="F6253" s="41" t="s">
        <v>233</v>
      </c>
      <c r="G6253" t="str">
        <f>VLOOKUP($E6253,rahvdata!$AD$2:$AE$80,2,FALSE)</f>
        <v>Tartu</v>
      </c>
      <c r="H6253" t="s">
        <v>249</v>
      </c>
      <c r="I6253" t="s">
        <v>252</v>
      </c>
    </row>
    <row r="6254" spans="1:9" x14ac:dyDescent="0.35">
      <c r="A6254" s="3" t="s">
        <v>140</v>
      </c>
      <c r="B6254" s="42">
        <v>9</v>
      </c>
      <c r="C6254" s="42">
        <v>3</v>
      </c>
      <c r="D6254" s="42">
        <v>5</v>
      </c>
      <c r="E6254" s="1" t="s">
        <v>71</v>
      </c>
      <c r="F6254" s="41" t="s">
        <v>234</v>
      </c>
      <c r="G6254" t="str">
        <f>VLOOKUP($E6254,rahvdata!$AD$2:$AE$80,2,FALSE)</f>
        <v>Tartu</v>
      </c>
      <c r="H6254" t="s">
        <v>249</v>
      </c>
      <c r="I6254" t="s">
        <v>252</v>
      </c>
    </row>
    <row r="6255" spans="1:9" x14ac:dyDescent="0.35">
      <c r="A6255" s="3" t="s">
        <v>140</v>
      </c>
      <c r="B6255" s="42">
        <v>7</v>
      </c>
      <c r="C6255" s="42">
        <v>0</v>
      </c>
      <c r="D6255" s="42">
        <v>7</v>
      </c>
      <c r="E6255" s="1" t="s">
        <v>71</v>
      </c>
      <c r="F6255" s="41" t="s">
        <v>235</v>
      </c>
      <c r="G6255" t="str">
        <f>VLOOKUP($E6255,rahvdata!$AD$2:$AE$80,2,FALSE)</f>
        <v>Tartu</v>
      </c>
      <c r="H6255" t="s">
        <v>249</v>
      </c>
      <c r="I6255" t="s">
        <v>252</v>
      </c>
    </row>
    <row r="6256" spans="1:9" x14ac:dyDescent="0.35">
      <c r="A6256" s="3" t="s">
        <v>140</v>
      </c>
      <c r="B6256" s="42">
        <v>6</v>
      </c>
      <c r="C6256" s="42">
        <v>0</v>
      </c>
      <c r="D6256" s="42">
        <v>4</v>
      </c>
      <c r="E6256" s="1" t="s">
        <v>71</v>
      </c>
      <c r="F6256" s="41" t="s">
        <v>236</v>
      </c>
      <c r="G6256" t="str">
        <f>VLOOKUP($E6256,rahvdata!$AD$2:$AE$80,2,FALSE)</f>
        <v>Tartu</v>
      </c>
      <c r="H6256" t="s">
        <v>249</v>
      </c>
      <c r="I6256" t="s">
        <v>252</v>
      </c>
    </row>
    <row r="6257" spans="1:9" x14ac:dyDescent="0.35">
      <c r="A6257" s="3" t="s">
        <v>140</v>
      </c>
      <c r="B6257" s="42">
        <v>7</v>
      </c>
      <c r="C6257" s="42">
        <v>0</v>
      </c>
      <c r="D6257" s="42">
        <v>6</v>
      </c>
      <c r="E6257" s="1" t="s">
        <v>71</v>
      </c>
      <c r="F6257" s="41" t="s">
        <v>237</v>
      </c>
      <c r="G6257" t="str">
        <f>VLOOKUP($E6257,rahvdata!$AD$2:$AE$80,2,FALSE)</f>
        <v>Tartu</v>
      </c>
      <c r="H6257" t="s">
        <v>249</v>
      </c>
      <c r="I6257" t="s">
        <v>252</v>
      </c>
    </row>
    <row r="6258" spans="1:9" x14ac:dyDescent="0.35">
      <c r="A6258" s="3" t="s">
        <v>140</v>
      </c>
      <c r="B6258" s="42">
        <v>7</v>
      </c>
      <c r="C6258" s="42">
        <v>0</v>
      </c>
      <c r="D6258" s="42">
        <v>6</v>
      </c>
      <c r="E6258" s="1" t="s">
        <v>71</v>
      </c>
      <c r="F6258" s="41" t="s">
        <v>238</v>
      </c>
      <c r="G6258" t="str">
        <f>VLOOKUP($E6258,rahvdata!$AD$2:$AE$80,2,FALSE)</f>
        <v>Tartu</v>
      </c>
      <c r="H6258" t="s">
        <v>249</v>
      </c>
      <c r="I6258" t="s">
        <v>252</v>
      </c>
    </row>
    <row r="6259" spans="1:9" x14ac:dyDescent="0.35">
      <c r="A6259" s="3" t="s">
        <v>140</v>
      </c>
      <c r="B6259" s="42">
        <v>3</v>
      </c>
      <c r="C6259" s="42">
        <v>0</v>
      </c>
      <c r="D6259" s="42">
        <v>3</v>
      </c>
      <c r="E6259" s="1" t="s">
        <v>71</v>
      </c>
      <c r="F6259" s="41" t="s">
        <v>239</v>
      </c>
      <c r="G6259" t="str">
        <f>VLOOKUP($E6259,rahvdata!$AD$2:$AE$80,2,FALSE)</f>
        <v>Tartu</v>
      </c>
      <c r="H6259" t="s">
        <v>249</v>
      </c>
      <c r="I6259" t="s">
        <v>252</v>
      </c>
    </row>
    <row r="6260" spans="1:9" x14ac:dyDescent="0.35">
      <c r="A6260" s="3" t="s">
        <v>140</v>
      </c>
      <c r="B6260" s="42">
        <v>0</v>
      </c>
      <c r="C6260" s="42">
        <v>0</v>
      </c>
      <c r="D6260" s="42">
        <v>0</v>
      </c>
      <c r="E6260" s="1" t="s">
        <v>71</v>
      </c>
      <c r="F6260" s="41" t="s">
        <v>240</v>
      </c>
      <c r="G6260" t="str">
        <f>VLOOKUP($E6260,rahvdata!$AD$2:$AE$80,2,FALSE)</f>
        <v>Tartu</v>
      </c>
      <c r="H6260" t="s">
        <v>249</v>
      </c>
      <c r="I6260" t="s">
        <v>252</v>
      </c>
    </row>
    <row r="6261" spans="1:9" x14ac:dyDescent="0.35">
      <c r="A6261" s="3" t="s">
        <v>140</v>
      </c>
      <c r="B6261" s="42">
        <v>0</v>
      </c>
      <c r="C6261" s="42">
        <v>0</v>
      </c>
      <c r="D6261" s="42">
        <v>0</v>
      </c>
      <c r="E6261" s="1" t="s">
        <v>71</v>
      </c>
      <c r="F6261" s="41" t="s">
        <v>241</v>
      </c>
      <c r="G6261" t="str">
        <f>VLOOKUP($E6261,rahvdata!$AD$2:$AE$80,2,FALSE)</f>
        <v>Tartu</v>
      </c>
      <c r="H6261" t="s">
        <v>249</v>
      </c>
      <c r="I6261" t="s">
        <v>252</v>
      </c>
    </row>
    <row r="6262" spans="1:9" x14ac:dyDescent="0.35">
      <c r="A6262" s="3" t="s">
        <v>140</v>
      </c>
      <c r="B6262" s="42">
        <v>4</v>
      </c>
      <c r="C6262" s="42">
        <v>0</v>
      </c>
      <c r="D6262" s="42">
        <v>4</v>
      </c>
      <c r="E6262" s="1" t="s">
        <v>71</v>
      </c>
      <c r="F6262" s="41" t="s">
        <v>242</v>
      </c>
      <c r="G6262" t="str">
        <f>VLOOKUP($E6262,rahvdata!$AD$2:$AE$80,2,FALSE)</f>
        <v>Tartu</v>
      </c>
      <c r="H6262" t="s">
        <v>249</v>
      </c>
      <c r="I6262" t="s">
        <v>252</v>
      </c>
    </row>
    <row r="6263" spans="1:9" x14ac:dyDescent="0.35">
      <c r="A6263" s="3" t="s">
        <v>140</v>
      </c>
      <c r="B6263" s="42">
        <v>3</v>
      </c>
      <c r="C6263" s="42">
        <v>0</v>
      </c>
      <c r="D6263" s="42">
        <v>3</v>
      </c>
      <c r="E6263" s="1" t="s">
        <v>71</v>
      </c>
      <c r="F6263" s="41" t="s">
        <v>243</v>
      </c>
      <c r="G6263" t="str">
        <f>VLOOKUP($E6263,rahvdata!$AD$2:$AE$80,2,FALSE)</f>
        <v>Tartu</v>
      </c>
      <c r="H6263" t="s">
        <v>249</v>
      </c>
    </row>
    <row r="6264" spans="1:9" x14ac:dyDescent="0.35">
      <c r="A6264" s="3" t="s">
        <v>113</v>
      </c>
      <c r="B6264" s="42">
        <v>67</v>
      </c>
      <c r="C6264" s="42">
        <v>38</v>
      </c>
      <c r="D6264" s="42">
        <v>35</v>
      </c>
      <c r="E6264" s="1" t="s">
        <v>72</v>
      </c>
      <c r="F6264" s="41" t="s">
        <v>143</v>
      </c>
      <c r="G6264" t="str">
        <f>VLOOKUP($E6264,rahvdata!$AD$2:$AE$80,2,FALSE)</f>
        <v>Tartu</v>
      </c>
      <c r="H6264" t="s">
        <v>247</v>
      </c>
      <c r="I6264" t="s">
        <v>251</v>
      </c>
    </row>
    <row r="6265" spans="1:9" x14ac:dyDescent="0.35">
      <c r="A6265" s="3" t="s">
        <v>113</v>
      </c>
      <c r="B6265" s="42">
        <v>103</v>
      </c>
      <c r="C6265" s="42">
        <v>47</v>
      </c>
      <c r="D6265" s="42">
        <v>56</v>
      </c>
      <c r="E6265" s="1" t="s">
        <v>72</v>
      </c>
      <c r="F6265" s="41" t="s">
        <v>144</v>
      </c>
      <c r="G6265" t="str">
        <f>VLOOKUP($E6265,rahvdata!$AD$2:$AE$80,2,FALSE)</f>
        <v>Tartu</v>
      </c>
      <c r="H6265" t="s">
        <v>247</v>
      </c>
      <c r="I6265" t="s">
        <v>251</v>
      </c>
    </row>
    <row r="6266" spans="1:9" x14ac:dyDescent="0.35">
      <c r="A6266" s="3" t="s">
        <v>113</v>
      </c>
      <c r="B6266" s="42">
        <v>92</v>
      </c>
      <c r="C6266" s="42">
        <v>43</v>
      </c>
      <c r="D6266" s="42">
        <v>46</v>
      </c>
      <c r="E6266" s="1" t="s">
        <v>72</v>
      </c>
      <c r="F6266" s="41" t="s">
        <v>145</v>
      </c>
      <c r="G6266" t="str">
        <f>VLOOKUP($E6266,rahvdata!$AD$2:$AE$80,2,FALSE)</f>
        <v>Tartu</v>
      </c>
      <c r="H6266" t="s">
        <v>247</v>
      </c>
      <c r="I6266" t="s">
        <v>251</v>
      </c>
    </row>
    <row r="6267" spans="1:9" x14ac:dyDescent="0.35">
      <c r="A6267" s="3" t="s">
        <v>113</v>
      </c>
      <c r="B6267" s="42">
        <v>85</v>
      </c>
      <c r="C6267" s="42">
        <v>49</v>
      </c>
      <c r="D6267" s="42">
        <v>36</v>
      </c>
      <c r="E6267" s="1" t="s">
        <v>72</v>
      </c>
      <c r="F6267" s="41" t="s">
        <v>146</v>
      </c>
      <c r="G6267" t="str">
        <f>VLOOKUP($E6267,rahvdata!$AD$2:$AE$80,2,FALSE)</f>
        <v>Tartu</v>
      </c>
      <c r="H6267" t="s">
        <v>247</v>
      </c>
      <c r="I6267" t="s">
        <v>251</v>
      </c>
    </row>
    <row r="6268" spans="1:9" x14ac:dyDescent="0.35">
      <c r="A6268" s="3" t="s">
        <v>113</v>
      </c>
      <c r="B6268" s="42">
        <v>97</v>
      </c>
      <c r="C6268" s="42">
        <v>37</v>
      </c>
      <c r="D6268" s="42">
        <v>56</v>
      </c>
      <c r="E6268" s="1" t="s">
        <v>72</v>
      </c>
      <c r="F6268" s="41" t="s">
        <v>147</v>
      </c>
      <c r="G6268" t="str">
        <f>VLOOKUP($E6268,rahvdata!$AD$2:$AE$80,2,FALSE)</f>
        <v>Tartu</v>
      </c>
      <c r="H6268" t="s">
        <v>247</v>
      </c>
      <c r="I6268" t="s">
        <v>251</v>
      </c>
    </row>
    <row r="6269" spans="1:9" x14ac:dyDescent="0.35">
      <c r="A6269" s="3" t="s">
        <v>113</v>
      </c>
      <c r="B6269" s="42">
        <v>84</v>
      </c>
      <c r="C6269" s="42">
        <v>37</v>
      </c>
      <c r="D6269" s="42">
        <v>47</v>
      </c>
      <c r="E6269" s="1" t="s">
        <v>72</v>
      </c>
      <c r="F6269" s="41" t="s">
        <v>148</v>
      </c>
      <c r="G6269" t="str">
        <f>VLOOKUP($E6269,rahvdata!$AD$2:$AE$80,2,FALSE)</f>
        <v>Tartu</v>
      </c>
      <c r="H6269" t="s">
        <v>247</v>
      </c>
      <c r="I6269" t="s">
        <v>251</v>
      </c>
    </row>
    <row r="6270" spans="1:9" x14ac:dyDescent="0.35">
      <c r="A6270" s="3" t="s">
        <v>113</v>
      </c>
      <c r="B6270" s="42">
        <v>70</v>
      </c>
      <c r="C6270" s="42">
        <v>37</v>
      </c>
      <c r="D6270" s="42">
        <v>33</v>
      </c>
      <c r="E6270" s="1" t="s">
        <v>72</v>
      </c>
      <c r="F6270" s="41" t="s">
        <v>149</v>
      </c>
      <c r="G6270" t="str">
        <f>VLOOKUP($E6270,rahvdata!$AD$2:$AE$80,2,FALSE)</f>
        <v>Tartu</v>
      </c>
      <c r="H6270" t="s">
        <v>247</v>
      </c>
      <c r="I6270" t="s">
        <v>251</v>
      </c>
    </row>
    <row r="6271" spans="1:9" x14ac:dyDescent="0.35">
      <c r="A6271" s="3" t="s">
        <v>113</v>
      </c>
      <c r="B6271" s="42">
        <v>95</v>
      </c>
      <c r="C6271" s="42">
        <v>51</v>
      </c>
      <c r="D6271" s="42">
        <v>48</v>
      </c>
      <c r="E6271" s="1" t="s">
        <v>72</v>
      </c>
      <c r="F6271" s="41" t="s">
        <v>150</v>
      </c>
      <c r="G6271" t="str">
        <f>VLOOKUP($E6271,rahvdata!$AD$2:$AE$80,2,FALSE)</f>
        <v>Tartu</v>
      </c>
      <c r="H6271" t="s">
        <v>247</v>
      </c>
      <c r="I6271" t="s">
        <v>251</v>
      </c>
    </row>
    <row r="6272" spans="1:9" x14ac:dyDescent="0.35">
      <c r="A6272" s="3" t="s">
        <v>113</v>
      </c>
      <c r="B6272" s="42">
        <v>82</v>
      </c>
      <c r="C6272" s="42">
        <v>38</v>
      </c>
      <c r="D6272" s="42">
        <v>44</v>
      </c>
      <c r="E6272" s="1" t="s">
        <v>72</v>
      </c>
      <c r="F6272" s="41" t="s">
        <v>151</v>
      </c>
      <c r="G6272" t="str">
        <f>VLOOKUP($E6272,rahvdata!$AD$2:$AE$80,2,FALSE)</f>
        <v>Tartu</v>
      </c>
      <c r="H6272" t="s">
        <v>247</v>
      </c>
      <c r="I6272" t="s">
        <v>251</v>
      </c>
    </row>
    <row r="6273" spans="1:9" x14ac:dyDescent="0.35">
      <c r="A6273" s="3" t="s">
        <v>113</v>
      </c>
      <c r="B6273" s="42">
        <v>77</v>
      </c>
      <c r="C6273" s="42">
        <v>33</v>
      </c>
      <c r="D6273" s="42">
        <v>44</v>
      </c>
      <c r="E6273" s="1" t="s">
        <v>72</v>
      </c>
      <c r="F6273" s="41" t="s">
        <v>152</v>
      </c>
      <c r="G6273" t="str">
        <f>VLOOKUP($E6273,rahvdata!$AD$2:$AE$80,2,FALSE)</f>
        <v>Tartu</v>
      </c>
      <c r="H6273" t="s">
        <v>247</v>
      </c>
      <c r="I6273" t="s">
        <v>251</v>
      </c>
    </row>
    <row r="6274" spans="1:9" x14ac:dyDescent="0.35">
      <c r="A6274" s="8" t="s">
        <v>103</v>
      </c>
      <c r="B6274" s="42">
        <v>87</v>
      </c>
      <c r="C6274" s="42">
        <v>36</v>
      </c>
      <c r="D6274" s="42">
        <v>51</v>
      </c>
      <c r="E6274" s="1" t="s">
        <v>72</v>
      </c>
      <c r="F6274" s="41" t="s">
        <v>153</v>
      </c>
      <c r="G6274" t="str">
        <f>VLOOKUP($E6274,rahvdata!$AD$2:$AE$80,2,FALSE)</f>
        <v>Tartu</v>
      </c>
      <c r="H6274" t="s">
        <v>247</v>
      </c>
      <c r="I6274" t="s">
        <v>251</v>
      </c>
    </row>
    <row r="6275" spans="1:9" x14ac:dyDescent="0.35">
      <c r="A6275" s="8" t="s">
        <v>103</v>
      </c>
      <c r="B6275" s="42">
        <v>88</v>
      </c>
      <c r="C6275" s="42">
        <v>45</v>
      </c>
      <c r="D6275" s="42">
        <v>43</v>
      </c>
      <c r="E6275" s="1" t="s">
        <v>72</v>
      </c>
      <c r="F6275" s="41" t="s">
        <v>154</v>
      </c>
      <c r="G6275" t="str">
        <f>VLOOKUP($E6275,rahvdata!$AD$2:$AE$80,2,FALSE)</f>
        <v>Tartu</v>
      </c>
      <c r="H6275" t="s">
        <v>247</v>
      </c>
      <c r="I6275" t="s">
        <v>251</v>
      </c>
    </row>
    <row r="6276" spans="1:9" x14ac:dyDescent="0.35">
      <c r="A6276" s="8" t="s">
        <v>103</v>
      </c>
      <c r="B6276" s="42">
        <v>87</v>
      </c>
      <c r="C6276" s="42">
        <v>53</v>
      </c>
      <c r="D6276" s="42">
        <v>39</v>
      </c>
      <c r="E6276" s="1" t="s">
        <v>72</v>
      </c>
      <c r="F6276" s="41" t="s">
        <v>155</v>
      </c>
      <c r="G6276" t="str">
        <f>VLOOKUP($E6276,rahvdata!$AD$2:$AE$80,2,FALSE)</f>
        <v>Tartu</v>
      </c>
      <c r="H6276" t="s">
        <v>247</v>
      </c>
      <c r="I6276" t="s">
        <v>251</v>
      </c>
    </row>
    <row r="6277" spans="1:9" x14ac:dyDescent="0.35">
      <c r="A6277" s="8" t="s">
        <v>103</v>
      </c>
      <c r="B6277" s="42">
        <v>88</v>
      </c>
      <c r="C6277" s="42">
        <v>53</v>
      </c>
      <c r="D6277" s="42">
        <v>43</v>
      </c>
      <c r="E6277" s="1" t="s">
        <v>72</v>
      </c>
      <c r="F6277" s="41" t="s">
        <v>156</v>
      </c>
      <c r="G6277" t="str">
        <f>VLOOKUP($E6277,rahvdata!$AD$2:$AE$80,2,FALSE)</f>
        <v>Tartu</v>
      </c>
      <c r="H6277" t="s">
        <v>247</v>
      </c>
      <c r="I6277" t="s">
        <v>251</v>
      </c>
    </row>
    <row r="6278" spans="1:9" x14ac:dyDescent="0.35">
      <c r="A6278" s="8" t="s">
        <v>103</v>
      </c>
      <c r="B6278" s="42">
        <v>81</v>
      </c>
      <c r="C6278" s="42">
        <v>43</v>
      </c>
      <c r="D6278" s="42">
        <v>38</v>
      </c>
      <c r="E6278" s="1" t="s">
        <v>72</v>
      </c>
      <c r="F6278" s="41" t="s">
        <v>157</v>
      </c>
      <c r="G6278" t="str">
        <f>VLOOKUP($E6278,rahvdata!$AD$2:$AE$80,2,FALSE)</f>
        <v>Tartu</v>
      </c>
      <c r="H6278" t="s">
        <v>247</v>
      </c>
      <c r="I6278" t="s">
        <v>251</v>
      </c>
    </row>
    <row r="6279" spans="1:9" x14ac:dyDescent="0.35">
      <c r="A6279" s="8" t="s">
        <v>103</v>
      </c>
      <c r="B6279" s="42">
        <v>74</v>
      </c>
      <c r="C6279" s="42">
        <v>39</v>
      </c>
      <c r="D6279" s="42">
        <v>36</v>
      </c>
      <c r="E6279" s="1" t="s">
        <v>72</v>
      </c>
      <c r="F6279" s="41" t="s">
        <v>158</v>
      </c>
      <c r="G6279" t="str">
        <f>VLOOKUP($E6279,rahvdata!$AD$2:$AE$80,2,FALSE)</f>
        <v>Tartu</v>
      </c>
      <c r="H6279" t="s">
        <v>247</v>
      </c>
      <c r="I6279" t="s">
        <v>251</v>
      </c>
    </row>
    <row r="6280" spans="1:9" x14ac:dyDescent="0.35">
      <c r="A6280" s="8" t="s">
        <v>103</v>
      </c>
      <c r="B6280" s="42">
        <v>70</v>
      </c>
      <c r="C6280" s="42">
        <v>36</v>
      </c>
      <c r="D6280" s="42">
        <v>34</v>
      </c>
      <c r="E6280" s="1" t="s">
        <v>72</v>
      </c>
      <c r="F6280" s="41" t="s">
        <v>159</v>
      </c>
      <c r="G6280" t="str">
        <f>VLOOKUP($E6280,rahvdata!$AD$2:$AE$80,2,FALSE)</f>
        <v>Tartu</v>
      </c>
      <c r="H6280" t="s">
        <v>247</v>
      </c>
      <c r="I6280" t="s">
        <v>251</v>
      </c>
    </row>
    <row r="6281" spans="1:9" x14ac:dyDescent="0.35">
      <c r="A6281" s="8" t="s">
        <v>103</v>
      </c>
      <c r="B6281" s="42">
        <v>63</v>
      </c>
      <c r="C6281" s="42">
        <v>33</v>
      </c>
      <c r="D6281" s="42">
        <v>30</v>
      </c>
      <c r="E6281" s="1" t="s">
        <v>72</v>
      </c>
      <c r="F6281" s="41" t="s">
        <v>160</v>
      </c>
      <c r="G6281" t="str">
        <f>VLOOKUP($E6281,rahvdata!$AD$2:$AE$80,2,FALSE)</f>
        <v>Tartu</v>
      </c>
      <c r="H6281" t="s">
        <v>247</v>
      </c>
    </row>
    <row r="6282" spans="1:9" x14ac:dyDescent="0.35">
      <c r="A6282" s="8" t="s">
        <v>103</v>
      </c>
      <c r="B6282" s="42">
        <v>63</v>
      </c>
      <c r="C6282" s="42">
        <v>34</v>
      </c>
      <c r="D6282" s="42">
        <v>26</v>
      </c>
      <c r="E6282" s="1" t="s">
        <v>72</v>
      </c>
      <c r="F6282" s="41" t="s">
        <v>161</v>
      </c>
      <c r="G6282" t="str">
        <f>VLOOKUP($E6282,rahvdata!$AD$2:$AE$80,2,FALSE)</f>
        <v>Tartu</v>
      </c>
      <c r="H6282" t="s">
        <v>247</v>
      </c>
    </row>
    <row r="6283" spans="1:9" x14ac:dyDescent="0.35">
      <c r="A6283" s="8" t="s">
        <v>103</v>
      </c>
      <c r="B6283" s="42">
        <v>58</v>
      </c>
      <c r="C6283" s="42">
        <v>26</v>
      </c>
      <c r="D6283" s="42">
        <v>31</v>
      </c>
      <c r="E6283" s="1" t="s">
        <v>72</v>
      </c>
      <c r="F6283" s="41" t="s">
        <v>162</v>
      </c>
      <c r="G6283" t="str">
        <f>VLOOKUP($E6283,rahvdata!$AD$2:$AE$80,2,FALSE)</f>
        <v>Tartu</v>
      </c>
      <c r="H6283" t="s">
        <v>248</v>
      </c>
    </row>
    <row r="6284" spans="1:9" x14ac:dyDescent="0.35">
      <c r="A6284" s="3" t="s">
        <v>102</v>
      </c>
      <c r="B6284" s="42">
        <v>61</v>
      </c>
      <c r="C6284" s="42">
        <v>32</v>
      </c>
      <c r="D6284" s="42">
        <v>29</v>
      </c>
      <c r="E6284" s="1" t="s">
        <v>72</v>
      </c>
      <c r="F6284" s="41" t="s">
        <v>163</v>
      </c>
      <c r="G6284" t="str">
        <f>VLOOKUP($E6284,rahvdata!$AD$2:$AE$80,2,FALSE)</f>
        <v>Tartu</v>
      </c>
      <c r="H6284" t="s">
        <v>248</v>
      </c>
    </row>
    <row r="6285" spans="1:9" x14ac:dyDescent="0.35">
      <c r="A6285" s="3" t="s">
        <v>102</v>
      </c>
      <c r="B6285" s="42">
        <v>49</v>
      </c>
      <c r="C6285" s="42">
        <v>24</v>
      </c>
      <c r="D6285" s="42">
        <v>23</v>
      </c>
      <c r="E6285" s="1" t="s">
        <v>72</v>
      </c>
      <c r="F6285" s="41" t="s">
        <v>164</v>
      </c>
      <c r="G6285" t="str">
        <f>VLOOKUP($E6285,rahvdata!$AD$2:$AE$80,2,FALSE)</f>
        <v>Tartu</v>
      </c>
      <c r="H6285" t="s">
        <v>248</v>
      </c>
    </row>
    <row r="6286" spans="1:9" x14ac:dyDescent="0.35">
      <c r="A6286" s="3" t="s">
        <v>102</v>
      </c>
      <c r="B6286" s="42">
        <v>61</v>
      </c>
      <c r="C6286" s="42">
        <v>30</v>
      </c>
      <c r="D6286" s="42">
        <v>29</v>
      </c>
      <c r="E6286" s="1" t="s">
        <v>72</v>
      </c>
      <c r="F6286" s="41" t="s">
        <v>165</v>
      </c>
      <c r="G6286" t="str">
        <f>VLOOKUP($E6286,rahvdata!$AD$2:$AE$80,2,FALSE)</f>
        <v>Tartu</v>
      </c>
      <c r="H6286" t="s">
        <v>248</v>
      </c>
    </row>
    <row r="6287" spans="1:9" x14ac:dyDescent="0.35">
      <c r="A6287" s="3" t="s">
        <v>102</v>
      </c>
      <c r="B6287" s="42">
        <v>53</v>
      </c>
      <c r="C6287" s="42">
        <v>20</v>
      </c>
      <c r="D6287" s="42">
        <v>28</v>
      </c>
      <c r="E6287" s="1" t="s">
        <v>72</v>
      </c>
      <c r="F6287" s="41" t="s">
        <v>166</v>
      </c>
      <c r="G6287" t="str">
        <f>VLOOKUP($E6287,rahvdata!$AD$2:$AE$80,2,FALSE)</f>
        <v>Tartu</v>
      </c>
      <c r="H6287" t="s">
        <v>248</v>
      </c>
    </row>
    <row r="6288" spans="1:9" x14ac:dyDescent="0.35">
      <c r="A6288" s="3" t="s">
        <v>102</v>
      </c>
      <c r="B6288" s="42">
        <v>63</v>
      </c>
      <c r="C6288" s="42">
        <v>31</v>
      </c>
      <c r="D6288" s="42">
        <v>32</v>
      </c>
      <c r="E6288" s="1" t="s">
        <v>72</v>
      </c>
      <c r="F6288" s="41" t="s">
        <v>167</v>
      </c>
      <c r="G6288" t="str">
        <f>VLOOKUP($E6288,rahvdata!$AD$2:$AE$80,2,FALSE)</f>
        <v>Tartu</v>
      </c>
      <c r="H6288" t="s">
        <v>248</v>
      </c>
    </row>
    <row r="6289" spans="1:8" x14ac:dyDescent="0.35">
      <c r="A6289" s="3" t="s">
        <v>102</v>
      </c>
      <c r="B6289" s="42">
        <v>43</v>
      </c>
      <c r="C6289" s="42">
        <v>24</v>
      </c>
      <c r="D6289" s="42">
        <v>18</v>
      </c>
      <c r="E6289" s="1" t="s">
        <v>72</v>
      </c>
      <c r="F6289" s="41" t="s">
        <v>168</v>
      </c>
      <c r="G6289" t="str">
        <f>VLOOKUP($E6289,rahvdata!$AD$2:$AE$80,2,FALSE)</f>
        <v>Tartu</v>
      </c>
      <c r="H6289" t="s">
        <v>248</v>
      </c>
    </row>
    <row r="6290" spans="1:8" x14ac:dyDescent="0.35">
      <c r="A6290" s="3" t="s">
        <v>102</v>
      </c>
      <c r="B6290" s="42">
        <v>71</v>
      </c>
      <c r="C6290" s="42">
        <v>38</v>
      </c>
      <c r="D6290" s="42">
        <v>34</v>
      </c>
      <c r="E6290" s="1" t="s">
        <v>72</v>
      </c>
      <c r="F6290" s="41" t="s">
        <v>169</v>
      </c>
      <c r="G6290" t="str">
        <f>VLOOKUP($E6290,rahvdata!$AD$2:$AE$80,2,FALSE)</f>
        <v>Tartu</v>
      </c>
      <c r="H6290" t="s">
        <v>248</v>
      </c>
    </row>
    <row r="6291" spans="1:8" x14ac:dyDescent="0.35">
      <c r="A6291" s="3" t="s">
        <v>102</v>
      </c>
      <c r="B6291" s="42">
        <v>77</v>
      </c>
      <c r="C6291" s="42">
        <v>39</v>
      </c>
      <c r="D6291" s="42">
        <v>41</v>
      </c>
      <c r="E6291" s="1" t="s">
        <v>72</v>
      </c>
      <c r="F6291" s="41" t="s">
        <v>170</v>
      </c>
      <c r="G6291" t="str">
        <f>VLOOKUP($E6291,rahvdata!$AD$2:$AE$80,2,FALSE)</f>
        <v>Tartu</v>
      </c>
      <c r="H6291" t="s">
        <v>248</v>
      </c>
    </row>
    <row r="6292" spans="1:8" x14ac:dyDescent="0.35">
      <c r="A6292" s="3" t="s">
        <v>102</v>
      </c>
      <c r="B6292" s="42">
        <v>59</v>
      </c>
      <c r="C6292" s="42">
        <v>24</v>
      </c>
      <c r="D6292" s="42">
        <v>35</v>
      </c>
      <c r="E6292" s="1" t="s">
        <v>72</v>
      </c>
      <c r="F6292" s="41" t="s">
        <v>171</v>
      </c>
      <c r="G6292" t="str">
        <f>VLOOKUP($E6292,rahvdata!$AD$2:$AE$80,2,FALSE)</f>
        <v>Tartu</v>
      </c>
      <c r="H6292" t="s">
        <v>248</v>
      </c>
    </row>
    <row r="6293" spans="1:8" x14ac:dyDescent="0.35">
      <c r="A6293" s="3" t="s">
        <v>102</v>
      </c>
      <c r="B6293" s="42">
        <v>87</v>
      </c>
      <c r="C6293" s="42">
        <v>42</v>
      </c>
      <c r="D6293" s="42">
        <v>43</v>
      </c>
      <c r="E6293" s="1" t="s">
        <v>72</v>
      </c>
      <c r="F6293" s="41" t="s">
        <v>172</v>
      </c>
      <c r="G6293" t="str">
        <f>VLOOKUP($E6293,rahvdata!$AD$2:$AE$80,2,FALSE)</f>
        <v>Tartu</v>
      </c>
      <c r="H6293" t="s">
        <v>248</v>
      </c>
    </row>
    <row r="6294" spans="1:8" x14ac:dyDescent="0.35">
      <c r="A6294" s="3" t="s">
        <v>104</v>
      </c>
      <c r="B6294" s="42">
        <v>87</v>
      </c>
      <c r="C6294" s="42">
        <v>46</v>
      </c>
      <c r="D6294" s="42">
        <v>41</v>
      </c>
      <c r="E6294" s="1" t="s">
        <v>72</v>
      </c>
      <c r="F6294" s="41" t="s">
        <v>173</v>
      </c>
      <c r="G6294" t="str">
        <f>VLOOKUP($E6294,rahvdata!$AD$2:$AE$80,2,FALSE)</f>
        <v>Tartu</v>
      </c>
      <c r="H6294" t="s">
        <v>248</v>
      </c>
    </row>
    <row r="6295" spans="1:8" x14ac:dyDescent="0.35">
      <c r="A6295" s="3" t="s">
        <v>104</v>
      </c>
      <c r="B6295" s="42">
        <v>101</v>
      </c>
      <c r="C6295" s="42">
        <v>54</v>
      </c>
      <c r="D6295" s="42">
        <v>42</v>
      </c>
      <c r="E6295" s="1" t="s">
        <v>72</v>
      </c>
      <c r="F6295" s="41" t="s">
        <v>174</v>
      </c>
      <c r="G6295" t="str">
        <f>VLOOKUP($E6295,rahvdata!$AD$2:$AE$80,2,FALSE)</f>
        <v>Tartu</v>
      </c>
      <c r="H6295" t="s">
        <v>248</v>
      </c>
    </row>
    <row r="6296" spans="1:8" x14ac:dyDescent="0.35">
      <c r="A6296" s="3" t="s">
        <v>104</v>
      </c>
      <c r="B6296" s="42">
        <v>107</v>
      </c>
      <c r="C6296" s="42">
        <v>53</v>
      </c>
      <c r="D6296" s="42">
        <v>53</v>
      </c>
      <c r="E6296" s="1" t="s">
        <v>72</v>
      </c>
      <c r="F6296" s="41" t="s">
        <v>175</v>
      </c>
      <c r="G6296" t="str">
        <f>VLOOKUP($E6296,rahvdata!$AD$2:$AE$80,2,FALSE)</f>
        <v>Tartu</v>
      </c>
      <c r="H6296" t="s">
        <v>248</v>
      </c>
    </row>
    <row r="6297" spans="1:8" x14ac:dyDescent="0.35">
      <c r="A6297" s="3" t="s">
        <v>104</v>
      </c>
      <c r="B6297" s="42">
        <v>111</v>
      </c>
      <c r="C6297" s="42">
        <v>54</v>
      </c>
      <c r="D6297" s="42">
        <v>57</v>
      </c>
      <c r="E6297" s="1" t="s">
        <v>72</v>
      </c>
      <c r="F6297" s="41" t="s">
        <v>176</v>
      </c>
      <c r="G6297" t="str">
        <f>VLOOKUP($E6297,rahvdata!$AD$2:$AE$80,2,FALSE)</f>
        <v>Tartu</v>
      </c>
      <c r="H6297" t="s">
        <v>248</v>
      </c>
    </row>
    <row r="6298" spans="1:8" x14ac:dyDescent="0.35">
      <c r="A6298" s="3" t="s">
        <v>104</v>
      </c>
      <c r="B6298" s="42">
        <v>125</v>
      </c>
      <c r="C6298" s="42">
        <v>66</v>
      </c>
      <c r="D6298" s="42">
        <v>59</v>
      </c>
      <c r="E6298" s="1" t="s">
        <v>72</v>
      </c>
      <c r="F6298" s="41" t="s">
        <v>177</v>
      </c>
      <c r="G6298" t="str">
        <f>VLOOKUP($E6298,rahvdata!$AD$2:$AE$80,2,FALSE)</f>
        <v>Tartu</v>
      </c>
      <c r="H6298" t="s">
        <v>248</v>
      </c>
    </row>
    <row r="6299" spans="1:8" x14ac:dyDescent="0.35">
      <c r="A6299" s="3" t="s">
        <v>104</v>
      </c>
      <c r="B6299" s="42">
        <v>123</v>
      </c>
      <c r="C6299" s="42">
        <v>67</v>
      </c>
      <c r="D6299" s="42">
        <v>56</v>
      </c>
      <c r="E6299" s="1" t="s">
        <v>72</v>
      </c>
      <c r="F6299" s="41" t="s">
        <v>178</v>
      </c>
      <c r="G6299" t="str">
        <f>VLOOKUP($E6299,rahvdata!$AD$2:$AE$80,2,FALSE)</f>
        <v>Tartu</v>
      </c>
      <c r="H6299" t="s">
        <v>248</v>
      </c>
    </row>
    <row r="6300" spans="1:8" x14ac:dyDescent="0.35">
      <c r="A6300" s="3" t="s">
        <v>104</v>
      </c>
      <c r="B6300" s="42">
        <v>97</v>
      </c>
      <c r="C6300" s="42">
        <v>45</v>
      </c>
      <c r="D6300" s="42">
        <v>52</v>
      </c>
      <c r="E6300" s="1" t="s">
        <v>72</v>
      </c>
      <c r="F6300" s="41" t="s">
        <v>179</v>
      </c>
      <c r="G6300" t="str">
        <f>VLOOKUP($E6300,rahvdata!$AD$2:$AE$80,2,FALSE)</f>
        <v>Tartu</v>
      </c>
      <c r="H6300" t="s">
        <v>248</v>
      </c>
    </row>
    <row r="6301" spans="1:8" x14ac:dyDescent="0.35">
      <c r="A6301" s="3" t="s">
        <v>104</v>
      </c>
      <c r="B6301" s="42">
        <v>103</v>
      </c>
      <c r="C6301" s="42">
        <v>55</v>
      </c>
      <c r="D6301" s="42">
        <v>48</v>
      </c>
      <c r="E6301" s="1" t="s">
        <v>72</v>
      </c>
      <c r="F6301" s="41" t="s">
        <v>180</v>
      </c>
      <c r="G6301" t="str">
        <f>VLOOKUP($E6301,rahvdata!$AD$2:$AE$80,2,FALSE)</f>
        <v>Tartu</v>
      </c>
      <c r="H6301" t="s">
        <v>248</v>
      </c>
    </row>
    <row r="6302" spans="1:8" x14ac:dyDescent="0.35">
      <c r="A6302" s="3" t="s">
        <v>104</v>
      </c>
      <c r="B6302" s="42">
        <v>106</v>
      </c>
      <c r="C6302" s="42">
        <v>59</v>
      </c>
      <c r="D6302" s="42">
        <v>47</v>
      </c>
      <c r="E6302" s="1" t="s">
        <v>72</v>
      </c>
      <c r="F6302" s="41" t="s">
        <v>181</v>
      </c>
      <c r="G6302" t="str">
        <f>VLOOKUP($E6302,rahvdata!$AD$2:$AE$80,2,FALSE)</f>
        <v>Tartu</v>
      </c>
      <c r="H6302" t="s">
        <v>248</v>
      </c>
    </row>
    <row r="6303" spans="1:8" x14ac:dyDescent="0.35">
      <c r="A6303" s="3" t="s">
        <v>104</v>
      </c>
      <c r="B6303" s="42">
        <v>99</v>
      </c>
      <c r="C6303" s="42">
        <v>52</v>
      </c>
      <c r="D6303" s="42">
        <v>47</v>
      </c>
      <c r="E6303" s="1" t="s">
        <v>72</v>
      </c>
      <c r="F6303" s="41" t="s">
        <v>182</v>
      </c>
      <c r="G6303" t="str">
        <f>VLOOKUP($E6303,rahvdata!$AD$2:$AE$80,2,FALSE)</f>
        <v>Tartu</v>
      </c>
      <c r="H6303" t="s">
        <v>248</v>
      </c>
    </row>
    <row r="6304" spans="1:8" x14ac:dyDescent="0.35">
      <c r="A6304" s="3" t="s">
        <v>105</v>
      </c>
      <c r="B6304" s="42">
        <v>95</v>
      </c>
      <c r="C6304" s="42">
        <v>46</v>
      </c>
      <c r="D6304" s="42">
        <v>46</v>
      </c>
      <c r="E6304" s="1" t="s">
        <v>72</v>
      </c>
      <c r="F6304" s="41" t="s">
        <v>183</v>
      </c>
      <c r="G6304" t="str">
        <f>VLOOKUP($E6304,rahvdata!$AD$2:$AE$80,2,FALSE)</f>
        <v>Tartu</v>
      </c>
      <c r="H6304" t="s">
        <v>248</v>
      </c>
    </row>
    <row r="6305" spans="1:8" x14ac:dyDescent="0.35">
      <c r="A6305" s="3" t="s">
        <v>105</v>
      </c>
      <c r="B6305" s="42">
        <v>108</v>
      </c>
      <c r="C6305" s="42">
        <v>54</v>
      </c>
      <c r="D6305" s="42">
        <v>54</v>
      </c>
      <c r="E6305" s="1" t="s">
        <v>72</v>
      </c>
      <c r="F6305" s="41" t="s">
        <v>184</v>
      </c>
      <c r="G6305" t="str">
        <f>VLOOKUP($E6305,rahvdata!$AD$2:$AE$80,2,FALSE)</f>
        <v>Tartu</v>
      </c>
      <c r="H6305" t="s">
        <v>248</v>
      </c>
    </row>
    <row r="6306" spans="1:8" x14ac:dyDescent="0.35">
      <c r="A6306" s="3" t="s">
        <v>105</v>
      </c>
      <c r="B6306" s="42">
        <v>91</v>
      </c>
      <c r="C6306" s="42">
        <v>44</v>
      </c>
      <c r="D6306" s="42">
        <v>47</v>
      </c>
      <c r="E6306" s="1" t="s">
        <v>72</v>
      </c>
      <c r="F6306" s="41" t="s">
        <v>185</v>
      </c>
      <c r="G6306" t="str">
        <f>VLOOKUP($E6306,rahvdata!$AD$2:$AE$80,2,FALSE)</f>
        <v>Tartu</v>
      </c>
      <c r="H6306" t="s">
        <v>248</v>
      </c>
    </row>
    <row r="6307" spans="1:8" x14ac:dyDescent="0.35">
      <c r="A6307" s="3" t="s">
        <v>105</v>
      </c>
      <c r="B6307" s="42">
        <v>68</v>
      </c>
      <c r="C6307" s="42">
        <v>42</v>
      </c>
      <c r="D6307" s="42">
        <v>29</v>
      </c>
      <c r="E6307" s="1" t="s">
        <v>72</v>
      </c>
      <c r="F6307" s="41" t="s">
        <v>186</v>
      </c>
      <c r="G6307" t="str">
        <f>VLOOKUP($E6307,rahvdata!$AD$2:$AE$80,2,FALSE)</f>
        <v>Tartu</v>
      </c>
      <c r="H6307" t="s">
        <v>248</v>
      </c>
    </row>
    <row r="6308" spans="1:8" x14ac:dyDescent="0.35">
      <c r="A6308" s="3" t="s">
        <v>105</v>
      </c>
      <c r="B6308" s="42">
        <v>74</v>
      </c>
      <c r="C6308" s="42">
        <v>34</v>
      </c>
      <c r="D6308" s="42">
        <v>35</v>
      </c>
      <c r="E6308" s="1" t="s">
        <v>72</v>
      </c>
      <c r="F6308" s="41" t="s">
        <v>187</v>
      </c>
      <c r="G6308" t="str">
        <f>VLOOKUP($E6308,rahvdata!$AD$2:$AE$80,2,FALSE)</f>
        <v>Tartu</v>
      </c>
      <c r="H6308" t="s">
        <v>248</v>
      </c>
    </row>
    <row r="6309" spans="1:8" x14ac:dyDescent="0.35">
      <c r="A6309" s="3" t="s">
        <v>105</v>
      </c>
      <c r="B6309" s="42">
        <v>95</v>
      </c>
      <c r="C6309" s="42">
        <v>42</v>
      </c>
      <c r="D6309" s="42">
        <v>48</v>
      </c>
      <c r="E6309" s="1" t="s">
        <v>72</v>
      </c>
      <c r="F6309" s="41" t="s">
        <v>188</v>
      </c>
      <c r="G6309" t="str">
        <f>VLOOKUP($E6309,rahvdata!$AD$2:$AE$80,2,FALSE)</f>
        <v>Tartu</v>
      </c>
      <c r="H6309" t="s">
        <v>248</v>
      </c>
    </row>
    <row r="6310" spans="1:8" x14ac:dyDescent="0.35">
      <c r="A6310" s="3" t="s">
        <v>105</v>
      </c>
      <c r="B6310" s="42">
        <v>75</v>
      </c>
      <c r="C6310" s="42">
        <v>39</v>
      </c>
      <c r="D6310" s="42">
        <v>36</v>
      </c>
      <c r="E6310" s="1" t="s">
        <v>72</v>
      </c>
      <c r="F6310" s="41" t="s">
        <v>189</v>
      </c>
      <c r="G6310" t="str">
        <f>VLOOKUP($E6310,rahvdata!$AD$2:$AE$80,2,FALSE)</f>
        <v>Tartu</v>
      </c>
      <c r="H6310" t="s">
        <v>248</v>
      </c>
    </row>
    <row r="6311" spans="1:8" x14ac:dyDescent="0.35">
      <c r="A6311" s="3" t="s">
        <v>105</v>
      </c>
      <c r="B6311" s="42">
        <v>65</v>
      </c>
      <c r="C6311" s="42">
        <v>36</v>
      </c>
      <c r="D6311" s="42">
        <v>25</v>
      </c>
      <c r="E6311" s="1" t="s">
        <v>72</v>
      </c>
      <c r="F6311" s="41" t="s">
        <v>190</v>
      </c>
      <c r="G6311" t="str">
        <f>VLOOKUP($E6311,rahvdata!$AD$2:$AE$80,2,FALSE)</f>
        <v>Tartu</v>
      </c>
      <c r="H6311" t="s">
        <v>248</v>
      </c>
    </row>
    <row r="6312" spans="1:8" x14ac:dyDescent="0.35">
      <c r="A6312" s="3" t="s">
        <v>105</v>
      </c>
      <c r="B6312" s="42">
        <v>68</v>
      </c>
      <c r="C6312" s="42">
        <v>30</v>
      </c>
      <c r="D6312" s="42">
        <v>41</v>
      </c>
      <c r="E6312" s="1" t="s">
        <v>72</v>
      </c>
      <c r="F6312" s="41" t="s">
        <v>191</v>
      </c>
      <c r="G6312" t="str">
        <f>VLOOKUP($E6312,rahvdata!$AD$2:$AE$80,2,FALSE)</f>
        <v>Tartu</v>
      </c>
      <c r="H6312" t="s">
        <v>248</v>
      </c>
    </row>
    <row r="6313" spans="1:8" x14ac:dyDescent="0.35">
      <c r="A6313" s="3" t="s">
        <v>105</v>
      </c>
      <c r="B6313" s="42">
        <v>89</v>
      </c>
      <c r="C6313" s="42">
        <v>58</v>
      </c>
      <c r="D6313" s="42">
        <v>34</v>
      </c>
      <c r="E6313" s="1" t="s">
        <v>72</v>
      </c>
      <c r="F6313" s="41" t="s">
        <v>192</v>
      </c>
      <c r="G6313" t="str">
        <f>VLOOKUP($E6313,rahvdata!$AD$2:$AE$80,2,FALSE)</f>
        <v>Tartu</v>
      </c>
      <c r="H6313" t="s">
        <v>248</v>
      </c>
    </row>
    <row r="6314" spans="1:8" x14ac:dyDescent="0.35">
      <c r="A6314" s="3" t="s">
        <v>106</v>
      </c>
      <c r="B6314" s="42">
        <v>84</v>
      </c>
      <c r="C6314" s="42">
        <v>40</v>
      </c>
      <c r="D6314" s="42">
        <v>44</v>
      </c>
      <c r="E6314" s="1" t="s">
        <v>72</v>
      </c>
      <c r="F6314" s="41" t="s">
        <v>193</v>
      </c>
      <c r="G6314" t="str">
        <f>VLOOKUP($E6314,rahvdata!$AD$2:$AE$80,2,FALSE)</f>
        <v>Tartu</v>
      </c>
      <c r="H6314" t="s">
        <v>248</v>
      </c>
    </row>
    <row r="6315" spans="1:8" x14ac:dyDescent="0.35">
      <c r="A6315" s="3" t="s">
        <v>106</v>
      </c>
      <c r="B6315" s="42">
        <v>82</v>
      </c>
      <c r="C6315" s="42">
        <v>48</v>
      </c>
      <c r="D6315" s="42">
        <v>34</v>
      </c>
      <c r="E6315" s="1" t="s">
        <v>72</v>
      </c>
      <c r="F6315" s="41" t="s">
        <v>194</v>
      </c>
      <c r="G6315" t="str">
        <f>VLOOKUP($E6315,rahvdata!$AD$2:$AE$80,2,FALSE)</f>
        <v>Tartu</v>
      </c>
      <c r="H6315" t="s">
        <v>248</v>
      </c>
    </row>
    <row r="6316" spans="1:8" x14ac:dyDescent="0.35">
      <c r="A6316" s="3" t="s">
        <v>106</v>
      </c>
      <c r="B6316" s="42">
        <v>62</v>
      </c>
      <c r="C6316" s="42">
        <v>29</v>
      </c>
      <c r="D6316" s="42">
        <v>33</v>
      </c>
      <c r="E6316" s="1" t="s">
        <v>72</v>
      </c>
      <c r="F6316" s="41" t="s">
        <v>195</v>
      </c>
      <c r="G6316" t="str">
        <f>VLOOKUP($E6316,rahvdata!$AD$2:$AE$80,2,FALSE)</f>
        <v>Tartu</v>
      </c>
      <c r="H6316" t="s">
        <v>248</v>
      </c>
    </row>
    <row r="6317" spans="1:8" x14ac:dyDescent="0.35">
      <c r="A6317" s="3" t="s">
        <v>106</v>
      </c>
      <c r="B6317" s="42">
        <v>76</v>
      </c>
      <c r="C6317" s="42">
        <v>41</v>
      </c>
      <c r="D6317" s="42">
        <v>35</v>
      </c>
      <c r="E6317" s="1" t="s">
        <v>72</v>
      </c>
      <c r="F6317" s="41" t="s">
        <v>196</v>
      </c>
      <c r="G6317" t="str">
        <f>VLOOKUP($E6317,rahvdata!$AD$2:$AE$80,2,FALSE)</f>
        <v>Tartu</v>
      </c>
      <c r="H6317" t="s">
        <v>248</v>
      </c>
    </row>
    <row r="6318" spans="1:8" x14ac:dyDescent="0.35">
      <c r="A6318" s="3" t="s">
        <v>106</v>
      </c>
      <c r="B6318" s="42">
        <v>71</v>
      </c>
      <c r="C6318" s="42">
        <v>39</v>
      </c>
      <c r="D6318" s="42">
        <v>35</v>
      </c>
      <c r="E6318" s="1" t="s">
        <v>72</v>
      </c>
      <c r="F6318" s="41" t="s">
        <v>197</v>
      </c>
      <c r="G6318" t="str">
        <f>VLOOKUP($E6318,rahvdata!$AD$2:$AE$80,2,FALSE)</f>
        <v>Tartu</v>
      </c>
      <c r="H6318" t="s">
        <v>248</v>
      </c>
    </row>
    <row r="6319" spans="1:8" x14ac:dyDescent="0.35">
      <c r="A6319" s="3" t="s">
        <v>106</v>
      </c>
      <c r="B6319" s="42">
        <v>64</v>
      </c>
      <c r="C6319" s="42">
        <v>36</v>
      </c>
      <c r="D6319" s="42">
        <v>28</v>
      </c>
      <c r="E6319" s="1" t="s">
        <v>72</v>
      </c>
      <c r="F6319" s="41" t="s">
        <v>198</v>
      </c>
      <c r="G6319" t="str">
        <f>VLOOKUP($E6319,rahvdata!$AD$2:$AE$80,2,FALSE)</f>
        <v>Tartu</v>
      </c>
      <c r="H6319" t="s">
        <v>248</v>
      </c>
    </row>
    <row r="6320" spans="1:8" x14ac:dyDescent="0.35">
      <c r="A6320" s="3" t="s">
        <v>106</v>
      </c>
      <c r="B6320" s="42">
        <v>59</v>
      </c>
      <c r="C6320" s="42">
        <v>29</v>
      </c>
      <c r="D6320" s="42">
        <v>32</v>
      </c>
      <c r="E6320" s="1" t="s">
        <v>72</v>
      </c>
      <c r="F6320" s="41" t="s">
        <v>199</v>
      </c>
      <c r="G6320" t="str">
        <f>VLOOKUP($E6320,rahvdata!$AD$2:$AE$80,2,FALSE)</f>
        <v>Tartu</v>
      </c>
      <c r="H6320" t="s">
        <v>248</v>
      </c>
    </row>
    <row r="6321" spans="1:9" x14ac:dyDescent="0.35">
      <c r="A6321" s="3" t="s">
        <v>106</v>
      </c>
      <c r="B6321" s="42">
        <v>61</v>
      </c>
      <c r="C6321" s="42">
        <v>25</v>
      </c>
      <c r="D6321" s="42">
        <v>36</v>
      </c>
      <c r="E6321" s="1" t="s">
        <v>72</v>
      </c>
      <c r="F6321" s="41" t="s">
        <v>200</v>
      </c>
      <c r="G6321" t="str">
        <f>VLOOKUP($E6321,rahvdata!$AD$2:$AE$80,2,FALSE)</f>
        <v>Tartu</v>
      </c>
      <c r="H6321" t="s">
        <v>248</v>
      </c>
    </row>
    <row r="6322" spans="1:9" x14ac:dyDescent="0.35">
      <c r="A6322" s="3" t="s">
        <v>106</v>
      </c>
      <c r="B6322" s="42">
        <v>54</v>
      </c>
      <c r="C6322" s="42">
        <v>31</v>
      </c>
      <c r="D6322" s="42">
        <v>25</v>
      </c>
      <c r="E6322" s="1" t="s">
        <v>72</v>
      </c>
      <c r="F6322" s="41" t="s">
        <v>201</v>
      </c>
      <c r="G6322" t="str">
        <f>VLOOKUP($E6322,rahvdata!$AD$2:$AE$80,2,FALSE)</f>
        <v>Tartu</v>
      </c>
      <c r="H6322" t="s">
        <v>248</v>
      </c>
    </row>
    <row r="6323" spans="1:9" x14ac:dyDescent="0.35">
      <c r="A6323" s="3" t="s">
        <v>106</v>
      </c>
      <c r="B6323" s="42">
        <v>46</v>
      </c>
      <c r="C6323" s="42">
        <v>23</v>
      </c>
      <c r="D6323" s="42">
        <v>25</v>
      </c>
      <c r="E6323" s="1" t="s">
        <v>72</v>
      </c>
      <c r="F6323" s="41" t="s">
        <v>202</v>
      </c>
      <c r="G6323" t="str">
        <f>VLOOKUP($E6323,rahvdata!$AD$2:$AE$80,2,FALSE)</f>
        <v>Tartu</v>
      </c>
      <c r="H6323" t="s">
        <v>248</v>
      </c>
    </row>
    <row r="6324" spans="1:9" x14ac:dyDescent="0.35">
      <c r="A6324" s="3" t="s">
        <v>107</v>
      </c>
      <c r="B6324" s="42">
        <v>42</v>
      </c>
      <c r="C6324" s="42">
        <v>12</v>
      </c>
      <c r="D6324" s="42">
        <v>23</v>
      </c>
      <c r="E6324" s="1" t="s">
        <v>72</v>
      </c>
      <c r="F6324" s="41" t="s">
        <v>203</v>
      </c>
      <c r="G6324" t="str">
        <f>VLOOKUP($E6324,rahvdata!$AD$2:$AE$80,2,FALSE)</f>
        <v>Tartu</v>
      </c>
      <c r="H6324" t="s">
        <v>248</v>
      </c>
    </row>
    <row r="6325" spans="1:9" x14ac:dyDescent="0.35">
      <c r="A6325" s="3" t="s">
        <v>107</v>
      </c>
      <c r="B6325" s="42">
        <v>65</v>
      </c>
      <c r="C6325" s="42">
        <v>31</v>
      </c>
      <c r="D6325" s="42">
        <v>34</v>
      </c>
      <c r="E6325" s="1" t="s">
        <v>72</v>
      </c>
      <c r="F6325" s="41" t="s">
        <v>204</v>
      </c>
      <c r="G6325" t="str">
        <f>VLOOKUP($E6325,rahvdata!$AD$2:$AE$80,2,FALSE)</f>
        <v>Tartu</v>
      </c>
      <c r="H6325" t="s">
        <v>248</v>
      </c>
    </row>
    <row r="6326" spans="1:9" x14ac:dyDescent="0.35">
      <c r="A6326" s="3" t="s">
        <v>107</v>
      </c>
      <c r="B6326" s="42">
        <v>49</v>
      </c>
      <c r="C6326" s="42">
        <v>18</v>
      </c>
      <c r="D6326" s="42">
        <v>31</v>
      </c>
      <c r="E6326" s="1" t="s">
        <v>72</v>
      </c>
      <c r="F6326" s="41" t="s">
        <v>205</v>
      </c>
      <c r="G6326" t="str">
        <f>VLOOKUP($E6326,rahvdata!$AD$2:$AE$80,2,FALSE)</f>
        <v>Tartu</v>
      </c>
      <c r="H6326" t="s">
        <v>248</v>
      </c>
    </row>
    <row r="6327" spans="1:9" x14ac:dyDescent="0.35">
      <c r="A6327" s="3" t="s">
        <v>107</v>
      </c>
      <c r="B6327" s="42">
        <v>45</v>
      </c>
      <c r="C6327" s="42">
        <v>22</v>
      </c>
      <c r="D6327" s="42">
        <v>19</v>
      </c>
      <c r="E6327" s="1" t="s">
        <v>72</v>
      </c>
      <c r="F6327" s="41" t="s">
        <v>206</v>
      </c>
      <c r="G6327" t="str">
        <f>VLOOKUP($E6327,rahvdata!$AD$2:$AE$80,2,FALSE)</f>
        <v>Tartu</v>
      </c>
      <c r="H6327" t="s">
        <v>248</v>
      </c>
    </row>
    <row r="6328" spans="1:9" x14ac:dyDescent="0.35">
      <c r="A6328" s="3" t="s">
        <v>107</v>
      </c>
      <c r="B6328" s="42">
        <v>41</v>
      </c>
      <c r="C6328" s="42">
        <v>20</v>
      </c>
      <c r="D6328" s="42">
        <v>25</v>
      </c>
      <c r="E6328" s="1" t="s">
        <v>72</v>
      </c>
      <c r="F6328" s="41" t="s">
        <v>207</v>
      </c>
      <c r="G6328" t="str">
        <f>VLOOKUP($E6328,rahvdata!$AD$2:$AE$80,2,FALSE)</f>
        <v>Tartu</v>
      </c>
      <c r="H6328" t="s">
        <v>248</v>
      </c>
      <c r="I6328" t="s">
        <v>252</v>
      </c>
    </row>
    <row r="6329" spans="1:9" x14ac:dyDescent="0.35">
      <c r="A6329" s="3" t="s">
        <v>107</v>
      </c>
      <c r="B6329" s="42">
        <v>48</v>
      </c>
      <c r="C6329" s="42">
        <v>21</v>
      </c>
      <c r="D6329" s="42">
        <v>27</v>
      </c>
      <c r="E6329" s="1" t="s">
        <v>72</v>
      </c>
      <c r="F6329" s="41" t="s">
        <v>208</v>
      </c>
      <c r="G6329" t="str">
        <f>VLOOKUP($E6329,rahvdata!$AD$2:$AE$80,2,FALSE)</f>
        <v>Tartu</v>
      </c>
      <c r="H6329" t="s">
        <v>249</v>
      </c>
      <c r="I6329" t="s">
        <v>252</v>
      </c>
    </row>
    <row r="6330" spans="1:9" x14ac:dyDescent="0.35">
      <c r="A6330" s="3" t="s">
        <v>107</v>
      </c>
      <c r="B6330" s="42">
        <v>42</v>
      </c>
      <c r="C6330" s="42">
        <v>19</v>
      </c>
      <c r="D6330" s="42">
        <v>20</v>
      </c>
      <c r="E6330" s="1" t="s">
        <v>72</v>
      </c>
      <c r="F6330" s="41" t="s">
        <v>209</v>
      </c>
      <c r="G6330" t="str">
        <f>VLOOKUP($E6330,rahvdata!$AD$2:$AE$80,2,FALSE)</f>
        <v>Tartu</v>
      </c>
      <c r="H6330" t="s">
        <v>249</v>
      </c>
      <c r="I6330" t="s">
        <v>252</v>
      </c>
    </row>
    <row r="6331" spans="1:9" x14ac:dyDescent="0.35">
      <c r="A6331" s="3" t="s">
        <v>107</v>
      </c>
      <c r="B6331" s="42">
        <v>39</v>
      </c>
      <c r="C6331" s="42">
        <v>18</v>
      </c>
      <c r="D6331" s="42">
        <v>21</v>
      </c>
      <c r="E6331" s="1" t="s">
        <v>72</v>
      </c>
      <c r="F6331" s="41" t="s">
        <v>210</v>
      </c>
      <c r="G6331" t="str">
        <f>VLOOKUP($E6331,rahvdata!$AD$2:$AE$80,2,FALSE)</f>
        <v>Tartu</v>
      </c>
      <c r="H6331" t="s">
        <v>249</v>
      </c>
      <c r="I6331" t="s">
        <v>252</v>
      </c>
    </row>
    <row r="6332" spans="1:9" x14ac:dyDescent="0.35">
      <c r="A6332" s="3" t="s">
        <v>107</v>
      </c>
      <c r="B6332" s="42">
        <v>27</v>
      </c>
      <c r="C6332" s="42">
        <v>15</v>
      </c>
      <c r="D6332" s="42">
        <v>12</v>
      </c>
      <c r="E6332" s="1" t="s">
        <v>72</v>
      </c>
      <c r="F6332" s="41" t="s">
        <v>211</v>
      </c>
      <c r="G6332" t="str">
        <f>VLOOKUP($E6332,rahvdata!$AD$2:$AE$80,2,FALSE)</f>
        <v>Tartu</v>
      </c>
      <c r="H6332" t="s">
        <v>249</v>
      </c>
      <c r="I6332" t="s">
        <v>252</v>
      </c>
    </row>
    <row r="6333" spans="1:9" x14ac:dyDescent="0.35">
      <c r="A6333" s="3" t="s">
        <v>107</v>
      </c>
      <c r="B6333" s="42">
        <v>33</v>
      </c>
      <c r="C6333" s="42">
        <v>14</v>
      </c>
      <c r="D6333" s="42">
        <v>19</v>
      </c>
      <c r="E6333" s="1" t="s">
        <v>72</v>
      </c>
      <c r="F6333" s="41" t="s">
        <v>212</v>
      </c>
      <c r="G6333" t="str">
        <f>VLOOKUP($E6333,rahvdata!$AD$2:$AE$80,2,FALSE)</f>
        <v>Tartu</v>
      </c>
      <c r="H6333" t="s">
        <v>249</v>
      </c>
      <c r="I6333" t="s">
        <v>252</v>
      </c>
    </row>
    <row r="6334" spans="1:9" x14ac:dyDescent="0.35">
      <c r="A6334" s="3" t="s">
        <v>108</v>
      </c>
      <c r="B6334" s="42">
        <v>33</v>
      </c>
      <c r="C6334" s="42">
        <v>17</v>
      </c>
      <c r="D6334" s="42">
        <v>16</v>
      </c>
      <c r="E6334" s="1" t="s">
        <v>72</v>
      </c>
      <c r="F6334" s="41" t="s">
        <v>213</v>
      </c>
      <c r="G6334" t="str">
        <f>VLOOKUP($E6334,rahvdata!$AD$2:$AE$80,2,FALSE)</f>
        <v>Tartu</v>
      </c>
      <c r="H6334" t="s">
        <v>249</v>
      </c>
      <c r="I6334" t="s">
        <v>252</v>
      </c>
    </row>
    <row r="6335" spans="1:9" x14ac:dyDescent="0.35">
      <c r="A6335" s="3" t="s">
        <v>108</v>
      </c>
      <c r="B6335" s="42">
        <v>34</v>
      </c>
      <c r="C6335" s="42">
        <v>14</v>
      </c>
      <c r="D6335" s="42">
        <v>21</v>
      </c>
      <c r="E6335" s="1" t="s">
        <v>72</v>
      </c>
      <c r="F6335" s="41" t="s">
        <v>214</v>
      </c>
      <c r="G6335" t="str">
        <f>VLOOKUP($E6335,rahvdata!$AD$2:$AE$80,2,FALSE)</f>
        <v>Tartu</v>
      </c>
      <c r="H6335" t="s">
        <v>249</v>
      </c>
      <c r="I6335" t="s">
        <v>252</v>
      </c>
    </row>
    <row r="6336" spans="1:9" x14ac:dyDescent="0.35">
      <c r="A6336" s="3" t="s">
        <v>108</v>
      </c>
      <c r="B6336" s="42">
        <v>21</v>
      </c>
      <c r="C6336" s="42">
        <v>5</v>
      </c>
      <c r="D6336" s="42">
        <v>13</v>
      </c>
      <c r="E6336" s="1" t="s">
        <v>72</v>
      </c>
      <c r="F6336" s="41" t="s">
        <v>215</v>
      </c>
      <c r="G6336" t="str">
        <f>VLOOKUP($E6336,rahvdata!$AD$2:$AE$80,2,FALSE)</f>
        <v>Tartu</v>
      </c>
      <c r="H6336" t="s">
        <v>249</v>
      </c>
      <c r="I6336" t="s">
        <v>252</v>
      </c>
    </row>
    <row r="6337" spans="1:9" x14ac:dyDescent="0.35">
      <c r="A6337" s="3" t="s">
        <v>108</v>
      </c>
      <c r="B6337" s="42">
        <v>28</v>
      </c>
      <c r="C6337" s="42">
        <v>10</v>
      </c>
      <c r="D6337" s="42">
        <v>9</v>
      </c>
      <c r="E6337" s="1" t="s">
        <v>72</v>
      </c>
      <c r="F6337" s="41" t="s">
        <v>216</v>
      </c>
      <c r="G6337" t="str">
        <f>VLOOKUP($E6337,rahvdata!$AD$2:$AE$80,2,FALSE)</f>
        <v>Tartu</v>
      </c>
      <c r="H6337" t="s">
        <v>249</v>
      </c>
      <c r="I6337" t="s">
        <v>252</v>
      </c>
    </row>
    <row r="6338" spans="1:9" x14ac:dyDescent="0.35">
      <c r="A6338" s="3" t="s">
        <v>108</v>
      </c>
      <c r="B6338" s="42">
        <v>22</v>
      </c>
      <c r="C6338" s="42">
        <v>7</v>
      </c>
      <c r="D6338" s="42">
        <v>16</v>
      </c>
      <c r="E6338" s="1" t="s">
        <v>72</v>
      </c>
      <c r="F6338" s="41" t="s">
        <v>217</v>
      </c>
      <c r="G6338" t="str">
        <f>VLOOKUP($E6338,rahvdata!$AD$2:$AE$80,2,FALSE)</f>
        <v>Tartu</v>
      </c>
      <c r="H6338" t="s">
        <v>249</v>
      </c>
      <c r="I6338" t="s">
        <v>252</v>
      </c>
    </row>
    <row r="6339" spans="1:9" x14ac:dyDescent="0.35">
      <c r="A6339" s="3" t="s">
        <v>108</v>
      </c>
      <c r="B6339" s="42">
        <v>23</v>
      </c>
      <c r="C6339" s="42">
        <v>9</v>
      </c>
      <c r="D6339" s="42">
        <v>14</v>
      </c>
      <c r="E6339" s="1" t="s">
        <v>72</v>
      </c>
      <c r="F6339" s="41" t="s">
        <v>218</v>
      </c>
      <c r="G6339" t="str">
        <f>VLOOKUP($E6339,rahvdata!$AD$2:$AE$80,2,FALSE)</f>
        <v>Tartu</v>
      </c>
      <c r="H6339" t="s">
        <v>249</v>
      </c>
      <c r="I6339" t="s">
        <v>252</v>
      </c>
    </row>
    <row r="6340" spans="1:9" x14ac:dyDescent="0.35">
      <c r="A6340" s="3" t="s">
        <v>108</v>
      </c>
      <c r="B6340" s="42">
        <v>25</v>
      </c>
      <c r="C6340" s="42">
        <v>11</v>
      </c>
      <c r="D6340" s="42">
        <v>13</v>
      </c>
      <c r="E6340" s="1" t="s">
        <v>72</v>
      </c>
      <c r="F6340" s="41" t="s">
        <v>219</v>
      </c>
      <c r="G6340" t="str">
        <f>VLOOKUP($E6340,rahvdata!$AD$2:$AE$80,2,FALSE)</f>
        <v>Tartu</v>
      </c>
      <c r="H6340" t="s">
        <v>249</v>
      </c>
      <c r="I6340" t="s">
        <v>252</v>
      </c>
    </row>
    <row r="6341" spans="1:9" x14ac:dyDescent="0.35">
      <c r="A6341" s="3" t="s">
        <v>108</v>
      </c>
      <c r="B6341" s="42">
        <v>17</v>
      </c>
      <c r="C6341" s="42">
        <v>7</v>
      </c>
      <c r="D6341" s="42">
        <v>5</v>
      </c>
      <c r="E6341" s="1" t="s">
        <v>72</v>
      </c>
      <c r="F6341" s="41" t="s">
        <v>220</v>
      </c>
      <c r="G6341" t="str">
        <f>VLOOKUP($E6341,rahvdata!$AD$2:$AE$80,2,FALSE)</f>
        <v>Tartu</v>
      </c>
      <c r="H6341" t="s">
        <v>249</v>
      </c>
      <c r="I6341" t="s">
        <v>252</v>
      </c>
    </row>
    <row r="6342" spans="1:9" x14ac:dyDescent="0.35">
      <c r="A6342" s="3" t="s">
        <v>108</v>
      </c>
      <c r="B6342" s="42">
        <v>16</v>
      </c>
      <c r="C6342" s="42">
        <v>3</v>
      </c>
      <c r="D6342" s="42">
        <v>11</v>
      </c>
      <c r="E6342" s="1" t="s">
        <v>72</v>
      </c>
      <c r="F6342" s="41" t="s">
        <v>221</v>
      </c>
      <c r="G6342" t="str">
        <f>VLOOKUP($E6342,rahvdata!$AD$2:$AE$80,2,FALSE)</f>
        <v>Tartu</v>
      </c>
      <c r="H6342" t="s">
        <v>249</v>
      </c>
      <c r="I6342" t="s">
        <v>252</v>
      </c>
    </row>
    <row r="6343" spans="1:9" x14ac:dyDescent="0.35">
      <c r="A6343" s="3" t="s">
        <v>108</v>
      </c>
      <c r="B6343" s="42">
        <v>23</v>
      </c>
      <c r="C6343" s="42">
        <v>11</v>
      </c>
      <c r="D6343" s="42">
        <v>12</v>
      </c>
      <c r="E6343" s="1" t="s">
        <v>72</v>
      </c>
      <c r="F6343" s="41" t="s">
        <v>222</v>
      </c>
      <c r="G6343" t="str">
        <f>VLOOKUP($E6343,rahvdata!$AD$2:$AE$80,2,FALSE)</f>
        <v>Tartu</v>
      </c>
      <c r="H6343" t="s">
        <v>249</v>
      </c>
      <c r="I6343" t="s">
        <v>252</v>
      </c>
    </row>
    <row r="6344" spans="1:9" x14ac:dyDescent="0.35">
      <c r="A6344" s="3" t="s">
        <v>139</v>
      </c>
      <c r="B6344" s="42">
        <v>11</v>
      </c>
      <c r="C6344" s="42">
        <v>3</v>
      </c>
      <c r="D6344" s="42">
        <v>8</v>
      </c>
      <c r="E6344" s="1" t="s">
        <v>72</v>
      </c>
      <c r="F6344" s="41" t="s">
        <v>223</v>
      </c>
      <c r="G6344" t="str">
        <f>VLOOKUP($E6344,rahvdata!$AD$2:$AE$80,2,FALSE)</f>
        <v>Tartu</v>
      </c>
      <c r="H6344" t="s">
        <v>249</v>
      </c>
      <c r="I6344" t="s">
        <v>252</v>
      </c>
    </row>
    <row r="6345" spans="1:9" x14ac:dyDescent="0.35">
      <c r="A6345" s="3" t="s">
        <v>139</v>
      </c>
      <c r="B6345" s="42">
        <v>16</v>
      </c>
      <c r="C6345" s="42">
        <v>0</v>
      </c>
      <c r="D6345" s="42">
        <v>11</v>
      </c>
      <c r="E6345" s="1" t="s">
        <v>72</v>
      </c>
      <c r="F6345" s="41" t="s">
        <v>224</v>
      </c>
      <c r="G6345" t="str">
        <f>VLOOKUP($E6345,rahvdata!$AD$2:$AE$80,2,FALSE)</f>
        <v>Tartu</v>
      </c>
      <c r="H6345" t="s">
        <v>249</v>
      </c>
      <c r="I6345" t="s">
        <v>252</v>
      </c>
    </row>
    <row r="6346" spans="1:9" x14ac:dyDescent="0.35">
      <c r="A6346" s="3" t="s">
        <v>139</v>
      </c>
      <c r="B6346" s="42">
        <v>24</v>
      </c>
      <c r="C6346" s="42">
        <v>10</v>
      </c>
      <c r="D6346" s="42">
        <v>18</v>
      </c>
      <c r="E6346" s="1" t="s">
        <v>72</v>
      </c>
      <c r="F6346" s="41" t="s">
        <v>225</v>
      </c>
      <c r="G6346" t="str">
        <f>VLOOKUP($E6346,rahvdata!$AD$2:$AE$80,2,FALSE)</f>
        <v>Tartu</v>
      </c>
      <c r="H6346" t="s">
        <v>249</v>
      </c>
      <c r="I6346" t="s">
        <v>252</v>
      </c>
    </row>
    <row r="6347" spans="1:9" x14ac:dyDescent="0.35">
      <c r="A6347" s="3" t="s">
        <v>139</v>
      </c>
      <c r="B6347" s="42">
        <v>12</v>
      </c>
      <c r="C6347" s="42">
        <v>8</v>
      </c>
      <c r="D6347" s="42">
        <v>4</v>
      </c>
      <c r="E6347" s="1" t="s">
        <v>72</v>
      </c>
      <c r="F6347" s="41" t="s">
        <v>226</v>
      </c>
      <c r="G6347" t="str">
        <f>VLOOKUP($E6347,rahvdata!$AD$2:$AE$80,2,FALSE)</f>
        <v>Tartu</v>
      </c>
      <c r="H6347" t="s">
        <v>249</v>
      </c>
      <c r="I6347" t="s">
        <v>252</v>
      </c>
    </row>
    <row r="6348" spans="1:9" x14ac:dyDescent="0.35">
      <c r="A6348" s="3" t="s">
        <v>139</v>
      </c>
      <c r="B6348" s="42">
        <v>17</v>
      </c>
      <c r="C6348" s="42">
        <v>4</v>
      </c>
      <c r="D6348" s="42">
        <v>14</v>
      </c>
      <c r="E6348" s="1" t="s">
        <v>72</v>
      </c>
      <c r="F6348" s="41" t="s">
        <v>227</v>
      </c>
      <c r="G6348" t="str">
        <f>VLOOKUP($E6348,rahvdata!$AD$2:$AE$80,2,FALSE)</f>
        <v>Tartu</v>
      </c>
      <c r="H6348" t="s">
        <v>249</v>
      </c>
      <c r="I6348" t="s">
        <v>252</v>
      </c>
    </row>
    <row r="6349" spans="1:9" x14ac:dyDescent="0.35">
      <c r="A6349" s="3" t="s">
        <v>139</v>
      </c>
      <c r="B6349" s="42">
        <v>17</v>
      </c>
      <c r="C6349" s="42">
        <v>3</v>
      </c>
      <c r="D6349" s="42">
        <v>14</v>
      </c>
      <c r="E6349" s="1" t="s">
        <v>72</v>
      </c>
      <c r="F6349" s="41" t="s">
        <v>228</v>
      </c>
      <c r="G6349" t="str">
        <f>VLOOKUP($E6349,rahvdata!$AD$2:$AE$80,2,FALSE)</f>
        <v>Tartu</v>
      </c>
      <c r="H6349" t="s">
        <v>249</v>
      </c>
      <c r="I6349" t="s">
        <v>252</v>
      </c>
    </row>
    <row r="6350" spans="1:9" x14ac:dyDescent="0.35">
      <c r="A6350" s="3" t="s">
        <v>139</v>
      </c>
      <c r="B6350" s="42">
        <v>18</v>
      </c>
      <c r="C6350" s="42">
        <v>6</v>
      </c>
      <c r="D6350" s="42">
        <v>12</v>
      </c>
      <c r="E6350" s="1" t="s">
        <v>72</v>
      </c>
      <c r="F6350" s="41" t="s">
        <v>229</v>
      </c>
      <c r="G6350" t="str">
        <f>VLOOKUP($E6350,rahvdata!$AD$2:$AE$80,2,FALSE)</f>
        <v>Tartu</v>
      </c>
      <c r="H6350" t="s">
        <v>249</v>
      </c>
      <c r="I6350" t="s">
        <v>252</v>
      </c>
    </row>
    <row r="6351" spans="1:9" x14ac:dyDescent="0.35">
      <c r="A6351" s="3" t="s">
        <v>139</v>
      </c>
      <c r="B6351" s="42">
        <v>15</v>
      </c>
      <c r="C6351" s="42">
        <v>0</v>
      </c>
      <c r="D6351" s="42">
        <v>15</v>
      </c>
      <c r="E6351" s="1" t="s">
        <v>72</v>
      </c>
      <c r="F6351" s="41" t="s">
        <v>230</v>
      </c>
      <c r="G6351" t="str">
        <f>VLOOKUP($E6351,rahvdata!$AD$2:$AE$80,2,FALSE)</f>
        <v>Tartu</v>
      </c>
      <c r="H6351" t="s">
        <v>249</v>
      </c>
      <c r="I6351" t="s">
        <v>252</v>
      </c>
    </row>
    <row r="6352" spans="1:9" x14ac:dyDescent="0.35">
      <c r="A6352" s="3" t="s">
        <v>139</v>
      </c>
      <c r="B6352" s="42">
        <v>6</v>
      </c>
      <c r="C6352" s="42">
        <v>0</v>
      </c>
      <c r="D6352" s="42">
        <v>8</v>
      </c>
      <c r="E6352" s="1" t="s">
        <v>72</v>
      </c>
      <c r="F6352" s="41" t="s">
        <v>231</v>
      </c>
      <c r="G6352" t="str">
        <f>VLOOKUP($E6352,rahvdata!$AD$2:$AE$80,2,FALSE)</f>
        <v>Tartu</v>
      </c>
      <c r="H6352" t="s">
        <v>249</v>
      </c>
      <c r="I6352" t="s">
        <v>252</v>
      </c>
    </row>
    <row r="6353" spans="1:9" x14ac:dyDescent="0.35">
      <c r="A6353" s="3" t="s">
        <v>139</v>
      </c>
      <c r="B6353" s="42">
        <v>0</v>
      </c>
      <c r="C6353" s="42">
        <v>0</v>
      </c>
      <c r="D6353" s="42">
        <v>0</v>
      </c>
      <c r="E6353" s="1" t="s">
        <v>72</v>
      </c>
      <c r="F6353" s="41" t="s">
        <v>232</v>
      </c>
      <c r="G6353" t="str">
        <f>VLOOKUP($E6353,rahvdata!$AD$2:$AE$80,2,FALSE)</f>
        <v>Tartu</v>
      </c>
      <c r="H6353" t="s">
        <v>249</v>
      </c>
      <c r="I6353" t="s">
        <v>252</v>
      </c>
    </row>
    <row r="6354" spans="1:9" x14ac:dyDescent="0.35">
      <c r="A6354" s="3" t="s">
        <v>140</v>
      </c>
      <c r="B6354" s="42">
        <v>5</v>
      </c>
      <c r="C6354" s="42">
        <v>3</v>
      </c>
      <c r="D6354" s="42">
        <v>3</v>
      </c>
      <c r="E6354" s="1" t="s">
        <v>72</v>
      </c>
      <c r="F6354" s="41" t="s">
        <v>233</v>
      </c>
      <c r="G6354" t="str">
        <f>VLOOKUP($E6354,rahvdata!$AD$2:$AE$80,2,FALSE)</f>
        <v>Tartu</v>
      </c>
      <c r="H6354" t="s">
        <v>249</v>
      </c>
      <c r="I6354" t="s">
        <v>252</v>
      </c>
    </row>
    <row r="6355" spans="1:9" x14ac:dyDescent="0.35">
      <c r="A6355" s="3" t="s">
        <v>140</v>
      </c>
      <c r="B6355" s="42">
        <v>4</v>
      </c>
      <c r="C6355" s="42">
        <v>0</v>
      </c>
      <c r="D6355" s="42">
        <v>4</v>
      </c>
      <c r="E6355" s="1" t="s">
        <v>72</v>
      </c>
      <c r="F6355" s="41" t="s">
        <v>234</v>
      </c>
      <c r="G6355" t="str">
        <f>VLOOKUP($E6355,rahvdata!$AD$2:$AE$80,2,FALSE)</f>
        <v>Tartu</v>
      </c>
      <c r="H6355" t="s">
        <v>249</v>
      </c>
      <c r="I6355" t="s">
        <v>252</v>
      </c>
    </row>
    <row r="6356" spans="1:9" x14ac:dyDescent="0.35">
      <c r="A6356" s="3" t="s">
        <v>140</v>
      </c>
      <c r="B6356" s="42">
        <v>4</v>
      </c>
      <c r="C6356" s="42">
        <v>3</v>
      </c>
      <c r="D6356" s="42">
        <v>3</v>
      </c>
      <c r="E6356" s="1" t="s">
        <v>72</v>
      </c>
      <c r="F6356" s="41" t="s">
        <v>235</v>
      </c>
      <c r="G6356" t="str">
        <f>VLOOKUP($E6356,rahvdata!$AD$2:$AE$80,2,FALSE)</f>
        <v>Tartu</v>
      </c>
      <c r="H6356" t="s">
        <v>249</v>
      </c>
      <c r="I6356" t="s">
        <v>252</v>
      </c>
    </row>
    <row r="6357" spans="1:9" x14ac:dyDescent="0.35">
      <c r="A6357" s="3" t="s">
        <v>140</v>
      </c>
      <c r="B6357" s="42">
        <v>0</v>
      </c>
      <c r="C6357" s="42">
        <v>0</v>
      </c>
      <c r="D6357" s="42">
        <v>0</v>
      </c>
      <c r="E6357" s="1" t="s">
        <v>72</v>
      </c>
      <c r="F6357" s="41" t="s">
        <v>236</v>
      </c>
      <c r="G6357" t="str">
        <f>VLOOKUP($E6357,rahvdata!$AD$2:$AE$80,2,FALSE)</f>
        <v>Tartu</v>
      </c>
      <c r="H6357" t="s">
        <v>249</v>
      </c>
      <c r="I6357" t="s">
        <v>252</v>
      </c>
    </row>
    <row r="6358" spans="1:9" x14ac:dyDescent="0.35">
      <c r="A6358" s="3" t="s">
        <v>140</v>
      </c>
      <c r="B6358" s="42">
        <v>3</v>
      </c>
      <c r="C6358" s="42">
        <v>0</v>
      </c>
      <c r="D6358" s="42">
        <v>3</v>
      </c>
      <c r="E6358" s="1" t="s">
        <v>72</v>
      </c>
      <c r="F6358" s="41" t="s">
        <v>237</v>
      </c>
      <c r="G6358" t="str">
        <f>VLOOKUP($E6358,rahvdata!$AD$2:$AE$80,2,FALSE)</f>
        <v>Tartu</v>
      </c>
      <c r="H6358" t="s">
        <v>249</v>
      </c>
      <c r="I6358" t="s">
        <v>252</v>
      </c>
    </row>
    <row r="6359" spans="1:9" x14ac:dyDescent="0.35">
      <c r="A6359" s="3" t="s">
        <v>140</v>
      </c>
      <c r="B6359" s="42">
        <v>0</v>
      </c>
      <c r="C6359" s="42">
        <v>0</v>
      </c>
      <c r="D6359" s="42">
        <v>0</v>
      </c>
      <c r="E6359" s="1" t="s">
        <v>72</v>
      </c>
      <c r="F6359" s="41" t="s">
        <v>238</v>
      </c>
      <c r="G6359" t="str">
        <f>VLOOKUP($E6359,rahvdata!$AD$2:$AE$80,2,FALSE)</f>
        <v>Tartu</v>
      </c>
      <c r="H6359" t="s">
        <v>249</v>
      </c>
      <c r="I6359" t="s">
        <v>252</v>
      </c>
    </row>
    <row r="6360" spans="1:9" x14ac:dyDescent="0.35">
      <c r="A6360" s="3" t="s">
        <v>140</v>
      </c>
      <c r="B6360" s="42">
        <v>3</v>
      </c>
      <c r="C6360" s="42">
        <v>0</v>
      </c>
      <c r="D6360" s="42">
        <v>3</v>
      </c>
      <c r="E6360" s="1" t="s">
        <v>72</v>
      </c>
      <c r="F6360" s="41" t="s">
        <v>239</v>
      </c>
      <c r="G6360" t="str">
        <f>VLOOKUP($E6360,rahvdata!$AD$2:$AE$80,2,FALSE)</f>
        <v>Tartu</v>
      </c>
      <c r="H6360" t="s">
        <v>249</v>
      </c>
      <c r="I6360" t="s">
        <v>252</v>
      </c>
    </row>
    <row r="6361" spans="1:9" x14ac:dyDescent="0.35">
      <c r="A6361" s="3" t="s">
        <v>140</v>
      </c>
      <c r="B6361" s="42">
        <v>0</v>
      </c>
      <c r="C6361" s="42">
        <v>0</v>
      </c>
      <c r="D6361" s="42">
        <v>0</v>
      </c>
      <c r="E6361" s="1" t="s">
        <v>72</v>
      </c>
      <c r="F6361" s="41" t="s">
        <v>240</v>
      </c>
      <c r="G6361" t="str">
        <f>VLOOKUP($E6361,rahvdata!$AD$2:$AE$80,2,FALSE)</f>
        <v>Tartu</v>
      </c>
      <c r="H6361" t="s">
        <v>249</v>
      </c>
      <c r="I6361" t="s">
        <v>252</v>
      </c>
    </row>
    <row r="6362" spans="1:9" x14ac:dyDescent="0.35">
      <c r="A6362" s="3" t="s">
        <v>140</v>
      </c>
      <c r="B6362" s="42">
        <v>0</v>
      </c>
      <c r="C6362" s="42">
        <v>0</v>
      </c>
      <c r="D6362" s="42">
        <v>0</v>
      </c>
      <c r="E6362" s="1" t="s">
        <v>72</v>
      </c>
      <c r="F6362" s="41" t="s">
        <v>241</v>
      </c>
      <c r="G6362" t="str">
        <f>VLOOKUP($E6362,rahvdata!$AD$2:$AE$80,2,FALSE)</f>
        <v>Tartu</v>
      </c>
      <c r="H6362" t="s">
        <v>249</v>
      </c>
      <c r="I6362" t="s">
        <v>252</v>
      </c>
    </row>
    <row r="6363" spans="1:9" x14ac:dyDescent="0.35">
      <c r="A6363" s="3" t="s">
        <v>140</v>
      </c>
      <c r="B6363" s="42">
        <v>0</v>
      </c>
      <c r="C6363" s="42">
        <v>0</v>
      </c>
      <c r="D6363" s="42">
        <v>0</v>
      </c>
      <c r="E6363" s="1" t="s">
        <v>72</v>
      </c>
      <c r="F6363" s="41" t="s">
        <v>242</v>
      </c>
      <c r="G6363" t="str">
        <f>VLOOKUP($E6363,rahvdata!$AD$2:$AE$80,2,FALSE)</f>
        <v>Tartu</v>
      </c>
      <c r="H6363" t="s">
        <v>249</v>
      </c>
      <c r="I6363" t="s">
        <v>252</v>
      </c>
    </row>
    <row r="6364" spans="1:9" x14ac:dyDescent="0.35">
      <c r="A6364" s="3" t="s">
        <v>140</v>
      </c>
      <c r="B6364" s="42">
        <v>0</v>
      </c>
      <c r="C6364" s="42">
        <v>0</v>
      </c>
      <c r="D6364" s="42">
        <v>0</v>
      </c>
      <c r="E6364" s="1" t="s">
        <v>72</v>
      </c>
      <c r="F6364" s="41" t="s">
        <v>243</v>
      </c>
      <c r="G6364" t="str">
        <f>VLOOKUP($E6364,rahvdata!$AD$2:$AE$80,2,FALSE)</f>
        <v>Tartu</v>
      </c>
      <c r="H6364" t="s">
        <v>249</v>
      </c>
    </row>
    <row r="6365" spans="1:9" x14ac:dyDescent="0.35">
      <c r="A6365" s="3" t="s">
        <v>113</v>
      </c>
      <c r="B6365" s="42">
        <v>44</v>
      </c>
      <c r="C6365" s="42">
        <v>19</v>
      </c>
      <c r="D6365" s="42">
        <v>29</v>
      </c>
      <c r="E6365" s="1" t="s">
        <v>73</v>
      </c>
      <c r="F6365" s="41" t="s">
        <v>143</v>
      </c>
      <c r="G6365" t="str">
        <f>VLOOKUP($E6365,rahvdata!$AD$2:$AE$80,2,FALSE)</f>
        <v>Tartu</v>
      </c>
      <c r="H6365" t="s">
        <v>247</v>
      </c>
      <c r="I6365" t="s">
        <v>251</v>
      </c>
    </row>
    <row r="6366" spans="1:9" x14ac:dyDescent="0.35">
      <c r="A6366" s="3" t="s">
        <v>113</v>
      </c>
      <c r="B6366" s="42">
        <v>48</v>
      </c>
      <c r="C6366" s="42">
        <v>24</v>
      </c>
      <c r="D6366" s="42">
        <v>24</v>
      </c>
      <c r="E6366" s="1" t="s">
        <v>73</v>
      </c>
      <c r="F6366" s="41" t="s">
        <v>144</v>
      </c>
      <c r="G6366" t="str">
        <f>VLOOKUP($E6366,rahvdata!$AD$2:$AE$80,2,FALSE)</f>
        <v>Tartu</v>
      </c>
      <c r="H6366" t="s">
        <v>247</v>
      </c>
      <c r="I6366" t="s">
        <v>251</v>
      </c>
    </row>
    <row r="6367" spans="1:9" x14ac:dyDescent="0.35">
      <c r="A6367" s="3" t="s">
        <v>113</v>
      </c>
      <c r="B6367" s="42">
        <v>61</v>
      </c>
      <c r="C6367" s="42">
        <v>23</v>
      </c>
      <c r="D6367" s="42">
        <v>34</v>
      </c>
      <c r="E6367" s="1" t="s">
        <v>73</v>
      </c>
      <c r="F6367" s="41" t="s">
        <v>145</v>
      </c>
      <c r="G6367" t="str">
        <f>VLOOKUP($E6367,rahvdata!$AD$2:$AE$80,2,FALSE)</f>
        <v>Tartu</v>
      </c>
      <c r="H6367" t="s">
        <v>247</v>
      </c>
      <c r="I6367" t="s">
        <v>251</v>
      </c>
    </row>
    <row r="6368" spans="1:9" x14ac:dyDescent="0.35">
      <c r="A6368" s="3" t="s">
        <v>113</v>
      </c>
      <c r="B6368" s="42">
        <v>59</v>
      </c>
      <c r="C6368" s="42">
        <v>34</v>
      </c>
      <c r="D6368" s="42">
        <v>28</v>
      </c>
      <c r="E6368" s="1" t="s">
        <v>73</v>
      </c>
      <c r="F6368" s="41" t="s">
        <v>146</v>
      </c>
      <c r="G6368" t="str">
        <f>VLOOKUP($E6368,rahvdata!$AD$2:$AE$80,2,FALSE)</f>
        <v>Tartu</v>
      </c>
      <c r="H6368" t="s">
        <v>247</v>
      </c>
      <c r="I6368" t="s">
        <v>251</v>
      </c>
    </row>
    <row r="6369" spans="1:9" x14ac:dyDescent="0.35">
      <c r="A6369" s="3" t="s">
        <v>113</v>
      </c>
      <c r="B6369" s="42">
        <v>62</v>
      </c>
      <c r="C6369" s="42">
        <v>26</v>
      </c>
      <c r="D6369" s="42">
        <v>36</v>
      </c>
      <c r="E6369" s="1" t="s">
        <v>73</v>
      </c>
      <c r="F6369" s="41" t="s">
        <v>147</v>
      </c>
      <c r="G6369" t="str">
        <f>VLOOKUP($E6369,rahvdata!$AD$2:$AE$80,2,FALSE)</f>
        <v>Tartu</v>
      </c>
      <c r="H6369" t="s">
        <v>247</v>
      </c>
      <c r="I6369" t="s">
        <v>251</v>
      </c>
    </row>
    <row r="6370" spans="1:9" x14ac:dyDescent="0.35">
      <c r="A6370" s="3" t="s">
        <v>113</v>
      </c>
      <c r="B6370" s="42">
        <v>51</v>
      </c>
      <c r="C6370" s="42">
        <v>18</v>
      </c>
      <c r="D6370" s="42">
        <v>32</v>
      </c>
      <c r="E6370" s="1" t="s">
        <v>73</v>
      </c>
      <c r="F6370" s="41" t="s">
        <v>148</v>
      </c>
      <c r="G6370" t="str">
        <f>VLOOKUP($E6370,rahvdata!$AD$2:$AE$80,2,FALSE)</f>
        <v>Tartu</v>
      </c>
      <c r="H6370" t="s">
        <v>247</v>
      </c>
      <c r="I6370" t="s">
        <v>251</v>
      </c>
    </row>
    <row r="6371" spans="1:9" x14ac:dyDescent="0.35">
      <c r="A6371" s="3" t="s">
        <v>113</v>
      </c>
      <c r="B6371" s="42">
        <v>48</v>
      </c>
      <c r="C6371" s="42">
        <v>34</v>
      </c>
      <c r="D6371" s="42">
        <v>17</v>
      </c>
      <c r="E6371" s="1" t="s">
        <v>73</v>
      </c>
      <c r="F6371" s="41" t="s">
        <v>149</v>
      </c>
      <c r="G6371" t="str">
        <f>VLOOKUP($E6371,rahvdata!$AD$2:$AE$80,2,FALSE)</f>
        <v>Tartu</v>
      </c>
      <c r="H6371" t="s">
        <v>247</v>
      </c>
      <c r="I6371" t="s">
        <v>251</v>
      </c>
    </row>
    <row r="6372" spans="1:9" x14ac:dyDescent="0.35">
      <c r="A6372" s="3" t="s">
        <v>113</v>
      </c>
      <c r="B6372" s="42">
        <v>65</v>
      </c>
      <c r="C6372" s="42">
        <v>32</v>
      </c>
      <c r="D6372" s="42">
        <v>33</v>
      </c>
      <c r="E6372" s="1" t="s">
        <v>73</v>
      </c>
      <c r="F6372" s="41" t="s">
        <v>150</v>
      </c>
      <c r="G6372" t="str">
        <f>VLOOKUP($E6372,rahvdata!$AD$2:$AE$80,2,FALSE)</f>
        <v>Tartu</v>
      </c>
      <c r="H6372" t="s">
        <v>247</v>
      </c>
      <c r="I6372" t="s">
        <v>251</v>
      </c>
    </row>
    <row r="6373" spans="1:9" x14ac:dyDescent="0.35">
      <c r="A6373" s="3" t="s">
        <v>113</v>
      </c>
      <c r="B6373" s="42">
        <v>53</v>
      </c>
      <c r="C6373" s="42">
        <v>26</v>
      </c>
      <c r="D6373" s="42">
        <v>25</v>
      </c>
      <c r="E6373" s="1" t="s">
        <v>73</v>
      </c>
      <c r="F6373" s="41" t="s">
        <v>151</v>
      </c>
      <c r="G6373" t="str">
        <f>VLOOKUP($E6373,rahvdata!$AD$2:$AE$80,2,FALSE)</f>
        <v>Tartu</v>
      </c>
      <c r="H6373" t="s">
        <v>247</v>
      </c>
      <c r="I6373" t="s">
        <v>251</v>
      </c>
    </row>
    <row r="6374" spans="1:9" x14ac:dyDescent="0.35">
      <c r="A6374" s="3" t="s">
        <v>113</v>
      </c>
      <c r="B6374" s="42">
        <v>55</v>
      </c>
      <c r="C6374" s="42">
        <v>33</v>
      </c>
      <c r="D6374" s="42">
        <v>23</v>
      </c>
      <c r="E6374" s="1" t="s">
        <v>73</v>
      </c>
      <c r="F6374" s="41" t="s">
        <v>152</v>
      </c>
      <c r="G6374" t="str">
        <f>VLOOKUP($E6374,rahvdata!$AD$2:$AE$80,2,FALSE)</f>
        <v>Tartu</v>
      </c>
      <c r="H6374" t="s">
        <v>247</v>
      </c>
      <c r="I6374" t="s">
        <v>251</v>
      </c>
    </row>
    <row r="6375" spans="1:9" x14ac:dyDescent="0.35">
      <c r="A6375" s="8" t="s">
        <v>103</v>
      </c>
      <c r="B6375" s="42">
        <v>51</v>
      </c>
      <c r="C6375" s="42">
        <v>29</v>
      </c>
      <c r="D6375" s="42">
        <v>23</v>
      </c>
      <c r="E6375" s="1" t="s">
        <v>73</v>
      </c>
      <c r="F6375" s="41" t="s">
        <v>153</v>
      </c>
      <c r="G6375" t="str">
        <f>VLOOKUP($E6375,rahvdata!$AD$2:$AE$80,2,FALSE)</f>
        <v>Tartu</v>
      </c>
      <c r="H6375" t="s">
        <v>247</v>
      </c>
      <c r="I6375" t="s">
        <v>251</v>
      </c>
    </row>
    <row r="6376" spans="1:9" x14ac:dyDescent="0.35">
      <c r="A6376" s="8" t="s">
        <v>103</v>
      </c>
      <c r="B6376" s="42">
        <v>62</v>
      </c>
      <c r="C6376" s="42">
        <v>31</v>
      </c>
      <c r="D6376" s="42">
        <v>28</v>
      </c>
      <c r="E6376" s="1" t="s">
        <v>73</v>
      </c>
      <c r="F6376" s="41" t="s">
        <v>154</v>
      </c>
      <c r="G6376" t="str">
        <f>VLOOKUP($E6376,rahvdata!$AD$2:$AE$80,2,FALSE)</f>
        <v>Tartu</v>
      </c>
      <c r="H6376" t="s">
        <v>247</v>
      </c>
      <c r="I6376" t="s">
        <v>251</v>
      </c>
    </row>
    <row r="6377" spans="1:9" x14ac:dyDescent="0.35">
      <c r="A6377" s="8" t="s">
        <v>103</v>
      </c>
      <c r="B6377" s="42">
        <v>63</v>
      </c>
      <c r="C6377" s="42">
        <v>38</v>
      </c>
      <c r="D6377" s="42">
        <v>27</v>
      </c>
      <c r="E6377" s="1" t="s">
        <v>73</v>
      </c>
      <c r="F6377" s="41" t="s">
        <v>155</v>
      </c>
      <c r="G6377" t="str">
        <f>VLOOKUP($E6377,rahvdata!$AD$2:$AE$80,2,FALSE)</f>
        <v>Tartu</v>
      </c>
      <c r="H6377" t="s">
        <v>247</v>
      </c>
      <c r="I6377" t="s">
        <v>251</v>
      </c>
    </row>
    <row r="6378" spans="1:9" x14ac:dyDescent="0.35">
      <c r="A6378" s="8" t="s">
        <v>103</v>
      </c>
      <c r="B6378" s="42">
        <v>66</v>
      </c>
      <c r="C6378" s="42">
        <v>31</v>
      </c>
      <c r="D6378" s="42">
        <v>35</v>
      </c>
      <c r="E6378" s="1" t="s">
        <v>73</v>
      </c>
      <c r="F6378" s="41" t="s">
        <v>156</v>
      </c>
      <c r="G6378" t="str">
        <f>VLOOKUP($E6378,rahvdata!$AD$2:$AE$80,2,FALSE)</f>
        <v>Tartu</v>
      </c>
      <c r="H6378" t="s">
        <v>247</v>
      </c>
      <c r="I6378" t="s">
        <v>251</v>
      </c>
    </row>
    <row r="6379" spans="1:9" x14ac:dyDescent="0.35">
      <c r="A6379" s="8" t="s">
        <v>103</v>
      </c>
      <c r="B6379" s="42">
        <v>59</v>
      </c>
      <c r="C6379" s="42">
        <v>24</v>
      </c>
      <c r="D6379" s="42">
        <v>31</v>
      </c>
      <c r="E6379" s="1" t="s">
        <v>73</v>
      </c>
      <c r="F6379" s="41" t="s">
        <v>157</v>
      </c>
      <c r="G6379" t="str">
        <f>VLOOKUP($E6379,rahvdata!$AD$2:$AE$80,2,FALSE)</f>
        <v>Tartu</v>
      </c>
      <c r="H6379" t="s">
        <v>247</v>
      </c>
      <c r="I6379" t="s">
        <v>251</v>
      </c>
    </row>
    <row r="6380" spans="1:9" x14ac:dyDescent="0.35">
      <c r="A6380" s="8" t="s">
        <v>103</v>
      </c>
      <c r="B6380" s="42">
        <v>50</v>
      </c>
      <c r="C6380" s="42">
        <v>32</v>
      </c>
      <c r="D6380" s="42">
        <v>18</v>
      </c>
      <c r="E6380" s="1" t="s">
        <v>73</v>
      </c>
      <c r="F6380" s="41" t="s">
        <v>158</v>
      </c>
      <c r="G6380" t="str">
        <f>VLOOKUP($E6380,rahvdata!$AD$2:$AE$80,2,FALSE)</f>
        <v>Tartu</v>
      </c>
      <c r="H6380" t="s">
        <v>247</v>
      </c>
      <c r="I6380" t="s">
        <v>251</v>
      </c>
    </row>
    <row r="6381" spans="1:9" x14ac:dyDescent="0.35">
      <c r="A6381" s="8" t="s">
        <v>103</v>
      </c>
      <c r="B6381" s="42">
        <v>57</v>
      </c>
      <c r="C6381" s="42">
        <v>32</v>
      </c>
      <c r="D6381" s="42">
        <v>24</v>
      </c>
      <c r="E6381" s="1" t="s">
        <v>73</v>
      </c>
      <c r="F6381" s="41" t="s">
        <v>159</v>
      </c>
      <c r="G6381" t="str">
        <f>VLOOKUP($E6381,rahvdata!$AD$2:$AE$80,2,FALSE)</f>
        <v>Tartu</v>
      </c>
      <c r="H6381" t="s">
        <v>247</v>
      </c>
      <c r="I6381" t="s">
        <v>251</v>
      </c>
    </row>
    <row r="6382" spans="1:9" x14ac:dyDescent="0.35">
      <c r="A6382" s="8" t="s">
        <v>103</v>
      </c>
      <c r="B6382" s="42">
        <v>46</v>
      </c>
      <c r="C6382" s="42">
        <v>26</v>
      </c>
      <c r="D6382" s="42">
        <v>20</v>
      </c>
      <c r="E6382" s="1" t="s">
        <v>73</v>
      </c>
      <c r="F6382" s="41" t="s">
        <v>160</v>
      </c>
      <c r="G6382" t="str">
        <f>VLOOKUP($E6382,rahvdata!$AD$2:$AE$80,2,FALSE)</f>
        <v>Tartu</v>
      </c>
      <c r="H6382" t="s">
        <v>247</v>
      </c>
    </row>
    <row r="6383" spans="1:9" x14ac:dyDescent="0.35">
      <c r="A6383" s="8" t="s">
        <v>103</v>
      </c>
      <c r="B6383" s="42">
        <v>59</v>
      </c>
      <c r="C6383" s="42">
        <v>39</v>
      </c>
      <c r="D6383" s="42">
        <v>24</v>
      </c>
      <c r="E6383" s="1" t="s">
        <v>73</v>
      </c>
      <c r="F6383" s="41" t="s">
        <v>161</v>
      </c>
      <c r="G6383" t="str">
        <f>VLOOKUP($E6383,rahvdata!$AD$2:$AE$80,2,FALSE)</f>
        <v>Tartu</v>
      </c>
      <c r="H6383" t="s">
        <v>247</v>
      </c>
    </row>
    <row r="6384" spans="1:9" x14ac:dyDescent="0.35">
      <c r="A6384" s="8" t="s">
        <v>103</v>
      </c>
      <c r="B6384" s="42">
        <v>50</v>
      </c>
      <c r="C6384" s="42">
        <v>19</v>
      </c>
      <c r="D6384" s="42">
        <v>22</v>
      </c>
      <c r="E6384" s="1" t="s">
        <v>73</v>
      </c>
      <c r="F6384" s="41" t="s">
        <v>162</v>
      </c>
      <c r="G6384" t="str">
        <f>VLOOKUP($E6384,rahvdata!$AD$2:$AE$80,2,FALSE)</f>
        <v>Tartu</v>
      </c>
      <c r="H6384" t="s">
        <v>248</v>
      </c>
    </row>
    <row r="6385" spans="1:8" x14ac:dyDescent="0.35">
      <c r="A6385" s="3" t="s">
        <v>102</v>
      </c>
      <c r="B6385" s="42">
        <v>45</v>
      </c>
      <c r="C6385" s="42">
        <v>29</v>
      </c>
      <c r="D6385" s="42">
        <v>16</v>
      </c>
      <c r="E6385" s="1" t="s">
        <v>73</v>
      </c>
      <c r="F6385" s="41" t="s">
        <v>163</v>
      </c>
      <c r="G6385" t="str">
        <f>VLOOKUP($E6385,rahvdata!$AD$2:$AE$80,2,FALSE)</f>
        <v>Tartu</v>
      </c>
      <c r="H6385" t="s">
        <v>248</v>
      </c>
    </row>
    <row r="6386" spans="1:8" x14ac:dyDescent="0.35">
      <c r="A6386" s="3" t="s">
        <v>102</v>
      </c>
      <c r="B6386" s="42">
        <v>40</v>
      </c>
      <c r="C6386" s="42">
        <v>20</v>
      </c>
      <c r="D6386" s="42">
        <v>20</v>
      </c>
      <c r="E6386" s="1" t="s">
        <v>73</v>
      </c>
      <c r="F6386" s="41" t="s">
        <v>164</v>
      </c>
      <c r="G6386" t="str">
        <f>VLOOKUP($E6386,rahvdata!$AD$2:$AE$80,2,FALSE)</f>
        <v>Tartu</v>
      </c>
      <c r="H6386" t="s">
        <v>248</v>
      </c>
    </row>
    <row r="6387" spans="1:8" x14ac:dyDescent="0.35">
      <c r="A6387" s="3" t="s">
        <v>102</v>
      </c>
      <c r="B6387" s="42">
        <v>49</v>
      </c>
      <c r="C6387" s="42">
        <v>23</v>
      </c>
      <c r="D6387" s="42">
        <v>23</v>
      </c>
      <c r="E6387" s="1" t="s">
        <v>73</v>
      </c>
      <c r="F6387" s="41" t="s">
        <v>165</v>
      </c>
      <c r="G6387" t="str">
        <f>VLOOKUP($E6387,rahvdata!$AD$2:$AE$80,2,FALSE)</f>
        <v>Tartu</v>
      </c>
      <c r="H6387" t="s">
        <v>248</v>
      </c>
    </row>
    <row r="6388" spans="1:8" x14ac:dyDescent="0.35">
      <c r="A6388" s="3" t="s">
        <v>102</v>
      </c>
      <c r="B6388" s="42">
        <v>43</v>
      </c>
      <c r="C6388" s="42">
        <v>24</v>
      </c>
      <c r="D6388" s="42">
        <v>17</v>
      </c>
      <c r="E6388" s="1" t="s">
        <v>73</v>
      </c>
      <c r="F6388" s="41" t="s">
        <v>166</v>
      </c>
      <c r="G6388" t="str">
        <f>VLOOKUP($E6388,rahvdata!$AD$2:$AE$80,2,FALSE)</f>
        <v>Tartu</v>
      </c>
      <c r="H6388" t="s">
        <v>248</v>
      </c>
    </row>
    <row r="6389" spans="1:8" x14ac:dyDescent="0.35">
      <c r="A6389" s="3" t="s">
        <v>102</v>
      </c>
      <c r="B6389" s="42">
        <v>42</v>
      </c>
      <c r="C6389" s="42">
        <v>20</v>
      </c>
      <c r="D6389" s="42">
        <v>27</v>
      </c>
      <c r="E6389" s="1" t="s">
        <v>73</v>
      </c>
      <c r="F6389" s="41" t="s">
        <v>167</v>
      </c>
      <c r="G6389" t="str">
        <f>VLOOKUP($E6389,rahvdata!$AD$2:$AE$80,2,FALSE)</f>
        <v>Tartu</v>
      </c>
      <c r="H6389" t="s">
        <v>248</v>
      </c>
    </row>
    <row r="6390" spans="1:8" x14ac:dyDescent="0.35">
      <c r="A6390" s="3" t="s">
        <v>102</v>
      </c>
      <c r="B6390" s="42">
        <v>41</v>
      </c>
      <c r="C6390" s="42">
        <v>21</v>
      </c>
      <c r="D6390" s="42">
        <v>20</v>
      </c>
      <c r="E6390" s="1" t="s">
        <v>73</v>
      </c>
      <c r="F6390" s="41" t="s">
        <v>168</v>
      </c>
      <c r="G6390" t="str">
        <f>VLOOKUP($E6390,rahvdata!$AD$2:$AE$80,2,FALSE)</f>
        <v>Tartu</v>
      </c>
      <c r="H6390" t="s">
        <v>248</v>
      </c>
    </row>
    <row r="6391" spans="1:8" x14ac:dyDescent="0.35">
      <c r="A6391" s="3" t="s">
        <v>102</v>
      </c>
      <c r="B6391" s="42">
        <v>38</v>
      </c>
      <c r="C6391" s="42">
        <v>19</v>
      </c>
      <c r="D6391" s="42">
        <v>21</v>
      </c>
      <c r="E6391" s="1" t="s">
        <v>73</v>
      </c>
      <c r="F6391" s="41" t="s">
        <v>169</v>
      </c>
      <c r="G6391" t="str">
        <f>VLOOKUP($E6391,rahvdata!$AD$2:$AE$80,2,FALSE)</f>
        <v>Tartu</v>
      </c>
      <c r="H6391" t="s">
        <v>248</v>
      </c>
    </row>
    <row r="6392" spans="1:8" x14ac:dyDescent="0.35">
      <c r="A6392" s="3" t="s">
        <v>102</v>
      </c>
      <c r="B6392" s="42">
        <v>41</v>
      </c>
      <c r="C6392" s="42">
        <v>21</v>
      </c>
      <c r="D6392" s="42">
        <v>25</v>
      </c>
      <c r="E6392" s="1" t="s">
        <v>73</v>
      </c>
      <c r="F6392" s="41" t="s">
        <v>170</v>
      </c>
      <c r="G6392" t="str">
        <f>VLOOKUP($E6392,rahvdata!$AD$2:$AE$80,2,FALSE)</f>
        <v>Tartu</v>
      </c>
      <c r="H6392" t="s">
        <v>248</v>
      </c>
    </row>
    <row r="6393" spans="1:8" x14ac:dyDescent="0.35">
      <c r="A6393" s="3" t="s">
        <v>102</v>
      </c>
      <c r="B6393" s="42">
        <v>48</v>
      </c>
      <c r="C6393" s="42">
        <v>27</v>
      </c>
      <c r="D6393" s="42">
        <v>18</v>
      </c>
      <c r="E6393" s="1" t="s">
        <v>73</v>
      </c>
      <c r="F6393" s="41" t="s">
        <v>171</v>
      </c>
      <c r="G6393" t="str">
        <f>VLOOKUP($E6393,rahvdata!$AD$2:$AE$80,2,FALSE)</f>
        <v>Tartu</v>
      </c>
      <c r="H6393" t="s">
        <v>248</v>
      </c>
    </row>
    <row r="6394" spans="1:8" x14ac:dyDescent="0.35">
      <c r="A6394" s="3" t="s">
        <v>102</v>
      </c>
      <c r="B6394" s="42">
        <v>55</v>
      </c>
      <c r="C6394" s="42">
        <v>30</v>
      </c>
      <c r="D6394" s="42">
        <v>30</v>
      </c>
      <c r="E6394" s="1" t="s">
        <v>73</v>
      </c>
      <c r="F6394" s="41" t="s">
        <v>172</v>
      </c>
      <c r="G6394" t="str">
        <f>VLOOKUP($E6394,rahvdata!$AD$2:$AE$80,2,FALSE)</f>
        <v>Tartu</v>
      </c>
      <c r="H6394" t="s">
        <v>248</v>
      </c>
    </row>
    <row r="6395" spans="1:8" x14ac:dyDescent="0.35">
      <c r="A6395" s="3" t="s">
        <v>104</v>
      </c>
      <c r="B6395" s="42">
        <v>44</v>
      </c>
      <c r="C6395" s="42">
        <v>26</v>
      </c>
      <c r="D6395" s="42">
        <v>13</v>
      </c>
      <c r="E6395" s="1" t="s">
        <v>73</v>
      </c>
      <c r="F6395" s="41" t="s">
        <v>173</v>
      </c>
      <c r="G6395" t="str">
        <f>VLOOKUP($E6395,rahvdata!$AD$2:$AE$80,2,FALSE)</f>
        <v>Tartu</v>
      </c>
      <c r="H6395" t="s">
        <v>248</v>
      </c>
    </row>
    <row r="6396" spans="1:8" x14ac:dyDescent="0.35">
      <c r="A6396" s="3" t="s">
        <v>104</v>
      </c>
      <c r="B6396" s="42">
        <v>58</v>
      </c>
      <c r="C6396" s="42">
        <v>25</v>
      </c>
      <c r="D6396" s="42">
        <v>28</v>
      </c>
      <c r="E6396" s="1" t="s">
        <v>73</v>
      </c>
      <c r="F6396" s="41" t="s">
        <v>174</v>
      </c>
      <c r="G6396" t="str">
        <f>VLOOKUP($E6396,rahvdata!$AD$2:$AE$80,2,FALSE)</f>
        <v>Tartu</v>
      </c>
      <c r="H6396" t="s">
        <v>248</v>
      </c>
    </row>
    <row r="6397" spans="1:8" x14ac:dyDescent="0.35">
      <c r="A6397" s="3" t="s">
        <v>104</v>
      </c>
      <c r="B6397" s="42">
        <v>65</v>
      </c>
      <c r="C6397" s="42">
        <v>32</v>
      </c>
      <c r="D6397" s="42">
        <v>35</v>
      </c>
      <c r="E6397" s="1" t="s">
        <v>73</v>
      </c>
      <c r="F6397" s="41" t="s">
        <v>175</v>
      </c>
      <c r="G6397" t="str">
        <f>VLOOKUP($E6397,rahvdata!$AD$2:$AE$80,2,FALSE)</f>
        <v>Tartu</v>
      </c>
      <c r="H6397" t="s">
        <v>248</v>
      </c>
    </row>
    <row r="6398" spans="1:8" x14ac:dyDescent="0.35">
      <c r="A6398" s="3" t="s">
        <v>104</v>
      </c>
      <c r="B6398" s="42">
        <v>64</v>
      </c>
      <c r="C6398" s="42">
        <v>27</v>
      </c>
      <c r="D6398" s="42">
        <v>32</v>
      </c>
      <c r="E6398" s="1" t="s">
        <v>73</v>
      </c>
      <c r="F6398" s="41" t="s">
        <v>176</v>
      </c>
      <c r="G6398" t="str">
        <f>VLOOKUP($E6398,rahvdata!$AD$2:$AE$80,2,FALSE)</f>
        <v>Tartu</v>
      </c>
      <c r="H6398" t="s">
        <v>248</v>
      </c>
    </row>
    <row r="6399" spans="1:8" x14ac:dyDescent="0.35">
      <c r="A6399" s="3" t="s">
        <v>104</v>
      </c>
      <c r="B6399" s="42">
        <v>72</v>
      </c>
      <c r="C6399" s="42">
        <v>41</v>
      </c>
      <c r="D6399" s="42">
        <v>31</v>
      </c>
      <c r="E6399" s="1" t="s">
        <v>73</v>
      </c>
      <c r="F6399" s="41" t="s">
        <v>177</v>
      </c>
      <c r="G6399" t="str">
        <f>VLOOKUP($E6399,rahvdata!$AD$2:$AE$80,2,FALSE)</f>
        <v>Tartu</v>
      </c>
      <c r="H6399" t="s">
        <v>248</v>
      </c>
    </row>
    <row r="6400" spans="1:8" x14ac:dyDescent="0.35">
      <c r="A6400" s="3" t="s">
        <v>104</v>
      </c>
      <c r="B6400" s="42">
        <v>52</v>
      </c>
      <c r="C6400" s="42">
        <v>32</v>
      </c>
      <c r="D6400" s="42">
        <v>20</v>
      </c>
      <c r="E6400" s="1" t="s">
        <v>73</v>
      </c>
      <c r="F6400" s="41" t="s">
        <v>178</v>
      </c>
      <c r="G6400" t="str">
        <f>VLOOKUP($E6400,rahvdata!$AD$2:$AE$80,2,FALSE)</f>
        <v>Tartu</v>
      </c>
      <c r="H6400" t="s">
        <v>248</v>
      </c>
    </row>
    <row r="6401" spans="1:8" x14ac:dyDescent="0.35">
      <c r="A6401" s="3" t="s">
        <v>104</v>
      </c>
      <c r="B6401" s="42">
        <v>82</v>
      </c>
      <c r="C6401" s="42">
        <v>41</v>
      </c>
      <c r="D6401" s="42">
        <v>40</v>
      </c>
      <c r="E6401" s="1" t="s">
        <v>73</v>
      </c>
      <c r="F6401" s="41" t="s">
        <v>179</v>
      </c>
      <c r="G6401" t="str">
        <f>VLOOKUP($E6401,rahvdata!$AD$2:$AE$80,2,FALSE)</f>
        <v>Tartu</v>
      </c>
      <c r="H6401" t="s">
        <v>248</v>
      </c>
    </row>
    <row r="6402" spans="1:8" x14ac:dyDescent="0.35">
      <c r="A6402" s="3" t="s">
        <v>104</v>
      </c>
      <c r="B6402" s="42">
        <v>51</v>
      </c>
      <c r="C6402" s="42">
        <v>29</v>
      </c>
      <c r="D6402" s="42">
        <v>21</v>
      </c>
      <c r="E6402" s="1" t="s">
        <v>73</v>
      </c>
      <c r="F6402" s="41" t="s">
        <v>180</v>
      </c>
      <c r="G6402" t="str">
        <f>VLOOKUP($E6402,rahvdata!$AD$2:$AE$80,2,FALSE)</f>
        <v>Tartu</v>
      </c>
      <c r="H6402" t="s">
        <v>248</v>
      </c>
    </row>
    <row r="6403" spans="1:8" x14ac:dyDescent="0.35">
      <c r="A6403" s="3" t="s">
        <v>104</v>
      </c>
      <c r="B6403" s="42">
        <v>55</v>
      </c>
      <c r="C6403" s="42">
        <v>25</v>
      </c>
      <c r="D6403" s="42">
        <v>30</v>
      </c>
      <c r="E6403" s="1" t="s">
        <v>73</v>
      </c>
      <c r="F6403" s="41" t="s">
        <v>181</v>
      </c>
      <c r="G6403" t="str">
        <f>VLOOKUP($E6403,rahvdata!$AD$2:$AE$80,2,FALSE)</f>
        <v>Tartu</v>
      </c>
      <c r="H6403" t="s">
        <v>248</v>
      </c>
    </row>
    <row r="6404" spans="1:8" x14ac:dyDescent="0.35">
      <c r="A6404" s="3" t="s">
        <v>104</v>
      </c>
      <c r="B6404" s="42">
        <v>57</v>
      </c>
      <c r="C6404" s="42">
        <v>32</v>
      </c>
      <c r="D6404" s="42">
        <v>24</v>
      </c>
      <c r="E6404" s="1" t="s">
        <v>73</v>
      </c>
      <c r="F6404" s="41" t="s">
        <v>182</v>
      </c>
      <c r="G6404" t="str">
        <f>VLOOKUP($E6404,rahvdata!$AD$2:$AE$80,2,FALSE)</f>
        <v>Tartu</v>
      </c>
      <c r="H6404" t="s">
        <v>248</v>
      </c>
    </row>
    <row r="6405" spans="1:8" x14ac:dyDescent="0.35">
      <c r="A6405" s="3" t="s">
        <v>105</v>
      </c>
      <c r="B6405" s="42">
        <v>64</v>
      </c>
      <c r="C6405" s="42">
        <v>29</v>
      </c>
      <c r="D6405" s="42">
        <v>28</v>
      </c>
      <c r="E6405" s="1" t="s">
        <v>73</v>
      </c>
      <c r="F6405" s="41" t="s">
        <v>183</v>
      </c>
      <c r="G6405" t="str">
        <f>VLOOKUP($E6405,rahvdata!$AD$2:$AE$80,2,FALSE)</f>
        <v>Tartu</v>
      </c>
      <c r="H6405" t="s">
        <v>248</v>
      </c>
    </row>
    <row r="6406" spans="1:8" x14ac:dyDescent="0.35">
      <c r="A6406" s="3" t="s">
        <v>105</v>
      </c>
      <c r="B6406" s="42">
        <v>62</v>
      </c>
      <c r="C6406" s="42">
        <v>24</v>
      </c>
      <c r="D6406" s="42">
        <v>38</v>
      </c>
      <c r="E6406" s="1" t="s">
        <v>73</v>
      </c>
      <c r="F6406" s="41" t="s">
        <v>184</v>
      </c>
      <c r="G6406" t="str">
        <f>VLOOKUP($E6406,rahvdata!$AD$2:$AE$80,2,FALSE)</f>
        <v>Tartu</v>
      </c>
      <c r="H6406" t="s">
        <v>248</v>
      </c>
    </row>
    <row r="6407" spans="1:8" x14ac:dyDescent="0.35">
      <c r="A6407" s="3" t="s">
        <v>105</v>
      </c>
      <c r="B6407" s="42">
        <v>50</v>
      </c>
      <c r="C6407" s="42">
        <v>23</v>
      </c>
      <c r="D6407" s="42">
        <v>27</v>
      </c>
      <c r="E6407" s="1" t="s">
        <v>73</v>
      </c>
      <c r="F6407" s="41" t="s">
        <v>185</v>
      </c>
      <c r="G6407" t="str">
        <f>VLOOKUP($E6407,rahvdata!$AD$2:$AE$80,2,FALSE)</f>
        <v>Tartu</v>
      </c>
      <c r="H6407" t="s">
        <v>248</v>
      </c>
    </row>
    <row r="6408" spans="1:8" x14ac:dyDescent="0.35">
      <c r="A6408" s="3" t="s">
        <v>105</v>
      </c>
      <c r="B6408" s="42">
        <v>49</v>
      </c>
      <c r="C6408" s="42">
        <v>26</v>
      </c>
      <c r="D6408" s="42">
        <v>26</v>
      </c>
      <c r="E6408" s="1" t="s">
        <v>73</v>
      </c>
      <c r="F6408" s="41" t="s">
        <v>186</v>
      </c>
      <c r="G6408" t="str">
        <f>VLOOKUP($E6408,rahvdata!$AD$2:$AE$80,2,FALSE)</f>
        <v>Tartu</v>
      </c>
      <c r="H6408" t="s">
        <v>248</v>
      </c>
    </row>
    <row r="6409" spans="1:8" x14ac:dyDescent="0.35">
      <c r="A6409" s="3" t="s">
        <v>105</v>
      </c>
      <c r="B6409" s="42">
        <v>69</v>
      </c>
      <c r="C6409" s="42">
        <v>36</v>
      </c>
      <c r="D6409" s="42">
        <v>37</v>
      </c>
      <c r="E6409" s="1" t="s">
        <v>73</v>
      </c>
      <c r="F6409" s="41" t="s">
        <v>187</v>
      </c>
      <c r="G6409" t="str">
        <f>VLOOKUP($E6409,rahvdata!$AD$2:$AE$80,2,FALSE)</f>
        <v>Tartu</v>
      </c>
      <c r="H6409" t="s">
        <v>248</v>
      </c>
    </row>
    <row r="6410" spans="1:8" x14ac:dyDescent="0.35">
      <c r="A6410" s="3" t="s">
        <v>105</v>
      </c>
      <c r="B6410" s="42">
        <v>72</v>
      </c>
      <c r="C6410" s="42">
        <v>39</v>
      </c>
      <c r="D6410" s="42">
        <v>30</v>
      </c>
      <c r="E6410" s="1" t="s">
        <v>73</v>
      </c>
      <c r="F6410" s="41" t="s">
        <v>188</v>
      </c>
      <c r="G6410" t="str">
        <f>VLOOKUP($E6410,rahvdata!$AD$2:$AE$80,2,FALSE)</f>
        <v>Tartu</v>
      </c>
      <c r="H6410" t="s">
        <v>248</v>
      </c>
    </row>
    <row r="6411" spans="1:8" x14ac:dyDescent="0.35">
      <c r="A6411" s="3" t="s">
        <v>105</v>
      </c>
      <c r="B6411" s="42">
        <v>61</v>
      </c>
      <c r="C6411" s="42">
        <v>27</v>
      </c>
      <c r="D6411" s="42">
        <v>34</v>
      </c>
      <c r="E6411" s="1" t="s">
        <v>73</v>
      </c>
      <c r="F6411" s="41" t="s">
        <v>189</v>
      </c>
      <c r="G6411" t="str">
        <f>VLOOKUP($E6411,rahvdata!$AD$2:$AE$80,2,FALSE)</f>
        <v>Tartu</v>
      </c>
      <c r="H6411" t="s">
        <v>248</v>
      </c>
    </row>
    <row r="6412" spans="1:8" x14ac:dyDescent="0.35">
      <c r="A6412" s="3" t="s">
        <v>105</v>
      </c>
      <c r="B6412" s="42">
        <v>59</v>
      </c>
      <c r="C6412" s="42">
        <v>33</v>
      </c>
      <c r="D6412" s="42">
        <v>26</v>
      </c>
      <c r="E6412" s="1" t="s">
        <v>73</v>
      </c>
      <c r="F6412" s="41" t="s">
        <v>190</v>
      </c>
      <c r="G6412" t="str">
        <f>VLOOKUP($E6412,rahvdata!$AD$2:$AE$80,2,FALSE)</f>
        <v>Tartu</v>
      </c>
      <c r="H6412" t="s">
        <v>248</v>
      </c>
    </row>
    <row r="6413" spans="1:8" x14ac:dyDescent="0.35">
      <c r="A6413" s="3" t="s">
        <v>105</v>
      </c>
      <c r="B6413" s="42">
        <v>75</v>
      </c>
      <c r="C6413" s="42">
        <v>39</v>
      </c>
      <c r="D6413" s="42">
        <v>31</v>
      </c>
      <c r="E6413" s="1" t="s">
        <v>73</v>
      </c>
      <c r="F6413" s="41" t="s">
        <v>191</v>
      </c>
      <c r="G6413" t="str">
        <f>VLOOKUP($E6413,rahvdata!$AD$2:$AE$80,2,FALSE)</f>
        <v>Tartu</v>
      </c>
      <c r="H6413" t="s">
        <v>248</v>
      </c>
    </row>
    <row r="6414" spans="1:8" x14ac:dyDescent="0.35">
      <c r="A6414" s="3" t="s">
        <v>105</v>
      </c>
      <c r="B6414" s="42">
        <v>55</v>
      </c>
      <c r="C6414" s="42">
        <v>26</v>
      </c>
      <c r="D6414" s="42">
        <v>24</v>
      </c>
      <c r="E6414" s="1" t="s">
        <v>73</v>
      </c>
      <c r="F6414" s="41" t="s">
        <v>192</v>
      </c>
      <c r="G6414" t="str">
        <f>VLOOKUP($E6414,rahvdata!$AD$2:$AE$80,2,FALSE)</f>
        <v>Tartu</v>
      </c>
      <c r="H6414" t="s">
        <v>248</v>
      </c>
    </row>
    <row r="6415" spans="1:8" x14ac:dyDescent="0.35">
      <c r="A6415" s="3" t="s">
        <v>106</v>
      </c>
      <c r="B6415" s="42">
        <v>59</v>
      </c>
      <c r="C6415" s="42">
        <v>33</v>
      </c>
      <c r="D6415" s="42">
        <v>23</v>
      </c>
      <c r="E6415" s="1" t="s">
        <v>73</v>
      </c>
      <c r="F6415" s="41" t="s">
        <v>193</v>
      </c>
      <c r="G6415" t="str">
        <f>VLOOKUP($E6415,rahvdata!$AD$2:$AE$80,2,FALSE)</f>
        <v>Tartu</v>
      </c>
      <c r="H6415" t="s">
        <v>248</v>
      </c>
    </row>
    <row r="6416" spans="1:8" x14ac:dyDescent="0.35">
      <c r="A6416" s="3" t="s">
        <v>106</v>
      </c>
      <c r="B6416" s="42">
        <v>50</v>
      </c>
      <c r="C6416" s="42">
        <v>24</v>
      </c>
      <c r="D6416" s="42">
        <v>26</v>
      </c>
      <c r="E6416" s="1" t="s">
        <v>73</v>
      </c>
      <c r="F6416" s="41" t="s">
        <v>194</v>
      </c>
      <c r="G6416" t="str">
        <f>VLOOKUP($E6416,rahvdata!$AD$2:$AE$80,2,FALSE)</f>
        <v>Tartu</v>
      </c>
      <c r="H6416" t="s">
        <v>248</v>
      </c>
    </row>
    <row r="6417" spans="1:9" x14ac:dyDescent="0.35">
      <c r="A6417" s="3" t="s">
        <v>106</v>
      </c>
      <c r="B6417" s="42">
        <v>60</v>
      </c>
      <c r="C6417" s="42">
        <v>29</v>
      </c>
      <c r="D6417" s="42">
        <v>31</v>
      </c>
      <c r="E6417" s="1" t="s">
        <v>73</v>
      </c>
      <c r="F6417" s="41" t="s">
        <v>195</v>
      </c>
      <c r="G6417" t="str">
        <f>VLOOKUP($E6417,rahvdata!$AD$2:$AE$80,2,FALSE)</f>
        <v>Tartu</v>
      </c>
      <c r="H6417" t="s">
        <v>248</v>
      </c>
    </row>
    <row r="6418" spans="1:9" x14ac:dyDescent="0.35">
      <c r="A6418" s="3" t="s">
        <v>106</v>
      </c>
      <c r="B6418" s="42">
        <v>57</v>
      </c>
      <c r="C6418" s="42">
        <v>25</v>
      </c>
      <c r="D6418" s="42">
        <v>32</v>
      </c>
      <c r="E6418" s="1" t="s">
        <v>73</v>
      </c>
      <c r="F6418" s="41" t="s">
        <v>196</v>
      </c>
      <c r="G6418" t="str">
        <f>VLOOKUP($E6418,rahvdata!$AD$2:$AE$80,2,FALSE)</f>
        <v>Tartu</v>
      </c>
      <c r="H6418" t="s">
        <v>248</v>
      </c>
    </row>
    <row r="6419" spans="1:9" x14ac:dyDescent="0.35">
      <c r="A6419" s="3" t="s">
        <v>106</v>
      </c>
      <c r="B6419" s="42">
        <v>48</v>
      </c>
      <c r="C6419" s="42">
        <v>30</v>
      </c>
      <c r="D6419" s="42">
        <v>23</v>
      </c>
      <c r="E6419" s="1" t="s">
        <v>73</v>
      </c>
      <c r="F6419" s="41" t="s">
        <v>197</v>
      </c>
      <c r="G6419" t="str">
        <f>VLOOKUP($E6419,rahvdata!$AD$2:$AE$80,2,FALSE)</f>
        <v>Tartu</v>
      </c>
      <c r="H6419" t="s">
        <v>248</v>
      </c>
    </row>
    <row r="6420" spans="1:9" x14ac:dyDescent="0.35">
      <c r="A6420" s="3" t="s">
        <v>106</v>
      </c>
      <c r="B6420" s="42">
        <v>50</v>
      </c>
      <c r="C6420" s="42">
        <v>26</v>
      </c>
      <c r="D6420" s="42">
        <v>26</v>
      </c>
      <c r="E6420" s="1" t="s">
        <v>73</v>
      </c>
      <c r="F6420" s="41" t="s">
        <v>198</v>
      </c>
      <c r="G6420" t="str">
        <f>VLOOKUP($E6420,rahvdata!$AD$2:$AE$80,2,FALSE)</f>
        <v>Tartu</v>
      </c>
      <c r="H6420" t="s">
        <v>248</v>
      </c>
    </row>
    <row r="6421" spans="1:9" x14ac:dyDescent="0.35">
      <c r="A6421" s="3" t="s">
        <v>106</v>
      </c>
      <c r="B6421" s="42">
        <v>53</v>
      </c>
      <c r="C6421" s="42">
        <v>34</v>
      </c>
      <c r="D6421" s="42">
        <v>15</v>
      </c>
      <c r="E6421" s="1" t="s">
        <v>73</v>
      </c>
      <c r="F6421" s="41" t="s">
        <v>199</v>
      </c>
      <c r="G6421" t="str">
        <f>VLOOKUP($E6421,rahvdata!$AD$2:$AE$80,2,FALSE)</f>
        <v>Tartu</v>
      </c>
      <c r="H6421" t="s">
        <v>248</v>
      </c>
    </row>
    <row r="6422" spans="1:9" x14ac:dyDescent="0.35">
      <c r="A6422" s="3" t="s">
        <v>106</v>
      </c>
      <c r="B6422" s="42">
        <v>51</v>
      </c>
      <c r="C6422" s="42">
        <v>23</v>
      </c>
      <c r="D6422" s="42">
        <v>28</v>
      </c>
      <c r="E6422" s="1" t="s">
        <v>73</v>
      </c>
      <c r="F6422" s="41" t="s">
        <v>200</v>
      </c>
      <c r="G6422" t="str">
        <f>VLOOKUP($E6422,rahvdata!$AD$2:$AE$80,2,FALSE)</f>
        <v>Tartu</v>
      </c>
      <c r="H6422" t="s">
        <v>248</v>
      </c>
    </row>
    <row r="6423" spans="1:9" x14ac:dyDescent="0.35">
      <c r="A6423" s="3" t="s">
        <v>106</v>
      </c>
      <c r="B6423" s="42">
        <v>52</v>
      </c>
      <c r="C6423" s="42">
        <v>26</v>
      </c>
      <c r="D6423" s="42">
        <v>26</v>
      </c>
      <c r="E6423" s="1" t="s">
        <v>73</v>
      </c>
      <c r="F6423" s="41" t="s">
        <v>201</v>
      </c>
      <c r="G6423" t="str">
        <f>VLOOKUP($E6423,rahvdata!$AD$2:$AE$80,2,FALSE)</f>
        <v>Tartu</v>
      </c>
      <c r="H6423" t="s">
        <v>248</v>
      </c>
    </row>
    <row r="6424" spans="1:9" x14ac:dyDescent="0.35">
      <c r="A6424" s="3" t="s">
        <v>106</v>
      </c>
      <c r="B6424" s="42">
        <v>48</v>
      </c>
      <c r="C6424" s="42">
        <v>25</v>
      </c>
      <c r="D6424" s="42">
        <v>21</v>
      </c>
      <c r="E6424" s="1" t="s">
        <v>73</v>
      </c>
      <c r="F6424" s="41" t="s">
        <v>202</v>
      </c>
      <c r="G6424" t="str">
        <f>VLOOKUP($E6424,rahvdata!$AD$2:$AE$80,2,FALSE)</f>
        <v>Tartu</v>
      </c>
      <c r="H6424" t="s">
        <v>248</v>
      </c>
    </row>
    <row r="6425" spans="1:9" x14ac:dyDescent="0.35">
      <c r="A6425" s="3" t="s">
        <v>107</v>
      </c>
      <c r="B6425" s="42">
        <v>56</v>
      </c>
      <c r="C6425" s="42">
        <v>27</v>
      </c>
      <c r="D6425" s="42">
        <v>29</v>
      </c>
      <c r="E6425" s="1" t="s">
        <v>73</v>
      </c>
      <c r="F6425" s="41" t="s">
        <v>203</v>
      </c>
      <c r="G6425" t="str">
        <f>VLOOKUP($E6425,rahvdata!$AD$2:$AE$80,2,FALSE)</f>
        <v>Tartu</v>
      </c>
      <c r="H6425" t="s">
        <v>248</v>
      </c>
    </row>
    <row r="6426" spans="1:9" x14ac:dyDescent="0.35">
      <c r="A6426" s="3" t="s">
        <v>107</v>
      </c>
      <c r="B6426" s="42">
        <v>53</v>
      </c>
      <c r="C6426" s="42">
        <v>24</v>
      </c>
      <c r="D6426" s="42">
        <v>33</v>
      </c>
      <c r="E6426" s="1" t="s">
        <v>73</v>
      </c>
      <c r="F6426" s="41" t="s">
        <v>204</v>
      </c>
      <c r="G6426" t="str">
        <f>VLOOKUP($E6426,rahvdata!$AD$2:$AE$80,2,FALSE)</f>
        <v>Tartu</v>
      </c>
      <c r="H6426" t="s">
        <v>248</v>
      </c>
    </row>
    <row r="6427" spans="1:9" x14ac:dyDescent="0.35">
      <c r="A6427" s="3" t="s">
        <v>107</v>
      </c>
      <c r="B6427" s="42">
        <v>54</v>
      </c>
      <c r="C6427" s="42">
        <v>26</v>
      </c>
      <c r="D6427" s="42">
        <v>28</v>
      </c>
      <c r="E6427" s="1" t="s">
        <v>73</v>
      </c>
      <c r="F6427" s="41" t="s">
        <v>205</v>
      </c>
      <c r="G6427" t="str">
        <f>VLOOKUP($E6427,rahvdata!$AD$2:$AE$80,2,FALSE)</f>
        <v>Tartu</v>
      </c>
      <c r="H6427" t="s">
        <v>248</v>
      </c>
    </row>
    <row r="6428" spans="1:9" x14ac:dyDescent="0.35">
      <c r="A6428" s="3" t="s">
        <v>107</v>
      </c>
      <c r="B6428" s="42">
        <v>43</v>
      </c>
      <c r="C6428" s="42">
        <v>17</v>
      </c>
      <c r="D6428" s="42">
        <v>19</v>
      </c>
      <c r="E6428" s="1" t="s">
        <v>73</v>
      </c>
      <c r="F6428" s="41" t="s">
        <v>206</v>
      </c>
      <c r="G6428" t="str">
        <f>VLOOKUP($E6428,rahvdata!$AD$2:$AE$80,2,FALSE)</f>
        <v>Tartu</v>
      </c>
      <c r="H6428" t="s">
        <v>248</v>
      </c>
    </row>
    <row r="6429" spans="1:9" x14ac:dyDescent="0.35">
      <c r="A6429" s="3" t="s">
        <v>107</v>
      </c>
      <c r="B6429" s="42">
        <v>51</v>
      </c>
      <c r="C6429" s="42">
        <v>31</v>
      </c>
      <c r="D6429" s="42">
        <v>20</v>
      </c>
      <c r="E6429" s="1" t="s">
        <v>73</v>
      </c>
      <c r="F6429" s="41" t="s">
        <v>207</v>
      </c>
      <c r="G6429" t="str">
        <f>VLOOKUP($E6429,rahvdata!$AD$2:$AE$80,2,FALSE)</f>
        <v>Tartu</v>
      </c>
      <c r="H6429" t="s">
        <v>248</v>
      </c>
      <c r="I6429" t="s">
        <v>252</v>
      </c>
    </row>
    <row r="6430" spans="1:9" x14ac:dyDescent="0.35">
      <c r="A6430" s="3" t="s">
        <v>107</v>
      </c>
      <c r="B6430" s="42">
        <v>47</v>
      </c>
      <c r="C6430" s="42">
        <v>23</v>
      </c>
      <c r="D6430" s="42">
        <v>24</v>
      </c>
      <c r="E6430" s="1" t="s">
        <v>73</v>
      </c>
      <c r="F6430" s="41" t="s">
        <v>208</v>
      </c>
      <c r="G6430" t="str">
        <f>VLOOKUP($E6430,rahvdata!$AD$2:$AE$80,2,FALSE)</f>
        <v>Tartu</v>
      </c>
      <c r="H6430" t="s">
        <v>249</v>
      </c>
      <c r="I6430" t="s">
        <v>252</v>
      </c>
    </row>
    <row r="6431" spans="1:9" x14ac:dyDescent="0.35">
      <c r="A6431" s="3" t="s">
        <v>107</v>
      </c>
      <c r="B6431" s="42">
        <v>49</v>
      </c>
      <c r="C6431" s="42">
        <v>21</v>
      </c>
      <c r="D6431" s="42">
        <v>31</v>
      </c>
      <c r="E6431" s="1" t="s">
        <v>73</v>
      </c>
      <c r="F6431" s="41" t="s">
        <v>209</v>
      </c>
      <c r="G6431" t="str">
        <f>VLOOKUP($E6431,rahvdata!$AD$2:$AE$80,2,FALSE)</f>
        <v>Tartu</v>
      </c>
      <c r="H6431" t="s">
        <v>249</v>
      </c>
      <c r="I6431" t="s">
        <v>252</v>
      </c>
    </row>
    <row r="6432" spans="1:9" x14ac:dyDescent="0.35">
      <c r="A6432" s="3" t="s">
        <v>107</v>
      </c>
      <c r="B6432" s="42">
        <v>42</v>
      </c>
      <c r="C6432" s="42">
        <v>12</v>
      </c>
      <c r="D6432" s="42">
        <v>30</v>
      </c>
      <c r="E6432" s="1" t="s">
        <v>73</v>
      </c>
      <c r="F6432" s="41" t="s">
        <v>210</v>
      </c>
      <c r="G6432" t="str">
        <f>VLOOKUP($E6432,rahvdata!$AD$2:$AE$80,2,FALSE)</f>
        <v>Tartu</v>
      </c>
      <c r="H6432" t="s">
        <v>249</v>
      </c>
      <c r="I6432" t="s">
        <v>252</v>
      </c>
    </row>
    <row r="6433" spans="1:9" x14ac:dyDescent="0.35">
      <c r="A6433" s="3" t="s">
        <v>107</v>
      </c>
      <c r="B6433" s="42">
        <v>33</v>
      </c>
      <c r="C6433" s="42">
        <v>15</v>
      </c>
      <c r="D6433" s="42">
        <v>18</v>
      </c>
      <c r="E6433" s="1" t="s">
        <v>73</v>
      </c>
      <c r="F6433" s="41" t="s">
        <v>211</v>
      </c>
      <c r="G6433" t="str">
        <f>VLOOKUP($E6433,rahvdata!$AD$2:$AE$80,2,FALSE)</f>
        <v>Tartu</v>
      </c>
      <c r="H6433" t="s">
        <v>249</v>
      </c>
      <c r="I6433" t="s">
        <v>252</v>
      </c>
    </row>
    <row r="6434" spans="1:9" x14ac:dyDescent="0.35">
      <c r="A6434" s="3" t="s">
        <v>107</v>
      </c>
      <c r="B6434" s="42">
        <v>40</v>
      </c>
      <c r="C6434" s="42">
        <v>14</v>
      </c>
      <c r="D6434" s="42">
        <v>28</v>
      </c>
      <c r="E6434" s="1" t="s">
        <v>73</v>
      </c>
      <c r="F6434" s="41" t="s">
        <v>212</v>
      </c>
      <c r="G6434" t="str">
        <f>VLOOKUP($E6434,rahvdata!$AD$2:$AE$80,2,FALSE)</f>
        <v>Tartu</v>
      </c>
      <c r="H6434" t="s">
        <v>249</v>
      </c>
      <c r="I6434" t="s">
        <v>252</v>
      </c>
    </row>
    <row r="6435" spans="1:9" x14ac:dyDescent="0.35">
      <c r="A6435" s="3" t="s">
        <v>108</v>
      </c>
      <c r="B6435" s="42">
        <v>35</v>
      </c>
      <c r="C6435" s="42">
        <v>16</v>
      </c>
      <c r="D6435" s="42">
        <v>21</v>
      </c>
      <c r="E6435" s="1" t="s">
        <v>73</v>
      </c>
      <c r="F6435" s="41" t="s">
        <v>213</v>
      </c>
      <c r="G6435" t="str">
        <f>VLOOKUP($E6435,rahvdata!$AD$2:$AE$80,2,FALSE)</f>
        <v>Tartu</v>
      </c>
      <c r="H6435" t="s">
        <v>249</v>
      </c>
      <c r="I6435" t="s">
        <v>252</v>
      </c>
    </row>
    <row r="6436" spans="1:9" x14ac:dyDescent="0.35">
      <c r="A6436" s="3" t="s">
        <v>108</v>
      </c>
      <c r="B6436" s="42">
        <v>30</v>
      </c>
      <c r="C6436" s="42">
        <v>17</v>
      </c>
      <c r="D6436" s="42">
        <v>13</v>
      </c>
      <c r="E6436" s="1" t="s">
        <v>73</v>
      </c>
      <c r="F6436" s="41" t="s">
        <v>214</v>
      </c>
      <c r="G6436" t="str">
        <f>VLOOKUP($E6436,rahvdata!$AD$2:$AE$80,2,FALSE)</f>
        <v>Tartu</v>
      </c>
      <c r="H6436" t="s">
        <v>249</v>
      </c>
      <c r="I6436" t="s">
        <v>252</v>
      </c>
    </row>
    <row r="6437" spans="1:9" x14ac:dyDescent="0.35">
      <c r="A6437" s="3" t="s">
        <v>108</v>
      </c>
      <c r="B6437" s="42">
        <v>42</v>
      </c>
      <c r="C6437" s="42">
        <v>20</v>
      </c>
      <c r="D6437" s="42">
        <v>22</v>
      </c>
      <c r="E6437" s="1" t="s">
        <v>73</v>
      </c>
      <c r="F6437" s="41" t="s">
        <v>215</v>
      </c>
      <c r="G6437" t="str">
        <f>VLOOKUP($E6437,rahvdata!$AD$2:$AE$80,2,FALSE)</f>
        <v>Tartu</v>
      </c>
      <c r="H6437" t="s">
        <v>249</v>
      </c>
      <c r="I6437" t="s">
        <v>252</v>
      </c>
    </row>
    <row r="6438" spans="1:9" x14ac:dyDescent="0.35">
      <c r="A6438" s="3" t="s">
        <v>108</v>
      </c>
      <c r="B6438" s="42">
        <v>28</v>
      </c>
      <c r="C6438" s="42">
        <v>13</v>
      </c>
      <c r="D6438" s="42">
        <v>20</v>
      </c>
      <c r="E6438" s="1" t="s">
        <v>73</v>
      </c>
      <c r="F6438" s="41" t="s">
        <v>216</v>
      </c>
      <c r="G6438" t="str">
        <f>VLOOKUP($E6438,rahvdata!$AD$2:$AE$80,2,FALSE)</f>
        <v>Tartu</v>
      </c>
      <c r="H6438" t="s">
        <v>249</v>
      </c>
      <c r="I6438" t="s">
        <v>252</v>
      </c>
    </row>
    <row r="6439" spans="1:9" x14ac:dyDescent="0.35">
      <c r="A6439" s="3" t="s">
        <v>108</v>
      </c>
      <c r="B6439" s="42">
        <v>28</v>
      </c>
      <c r="C6439" s="42">
        <v>10</v>
      </c>
      <c r="D6439" s="42">
        <v>18</v>
      </c>
      <c r="E6439" s="1" t="s">
        <v>73</v>
      </c>
      <c r="F6439" s="41" t="s">
        <v>217</v>
      </c>
      <c r="G6439" t="str">
        <f>VLOOKUP($E6439,rahvdata!$AD$2:$AE$80,2,FALSE)</f>
        <v>Tartu</v>
      </c>
      <c r="H6439" t="s">
        <v>249</v>
      </c>
      <c r="I6439" t="s">
        <v>252</v>
      </c>
    </row>
    <row r="6440" spans="1:9" x14ac:dyDescent="0.35">
      <c r="A6440" s="3" t="s">
        <v>108</v>
      </c>
      <c r="B6440" s="42">
        <v>29</v>
      </c>
      <c r="C6440" s="42">
        <v>12</v>
      </c>
      <c r="D6440" s="42">
        <v>17</v>
      </c>
      <c r="E6440" s="1" t="s">
        <v>73</v>
      </c>
      <c r="F6440" s="41" t="s">
        <v>218</v>
      </c>
      <c r="G6440" t="str">
        <f>VLOOKUP($E6440,rahvdata!$AD$2:$AE$80,2,FALSE)</f>
        <v>Tartu</v>
      </c>
      <c r="H6440" t="s">
        <v>249</v>
      </c>
      <c r="I6440" t="s">
        <v>252</v>
      </c>
    </row>
    <row r="6441" spans="1:9" x14ac:dyDescent="0.35">
      <c r="A6441" s="3" t="s">
        <v>108</v>
      </c>
      <c r="B6441" s="42">
        <v>31</v>
      </c>
      <c r="C6441" s="42">
        <v>13</v>
      </c>
      <c r="D6441" s="42">
        <v>16</v>
      </c>
      <c r="E6441" s="1" t="s">
        <v>73</v>
      </c>
      <c r="F6441" s="41" t="s">
        <v>219</v>
      </c>
      <c r="G6441" t="str">
        <f>VLOOKUP($E6441,rahvdata!$AD$2:$AE$80,2,FALSE)</f>
        <v>Tartu</v>
      </c>
      <c r="H6441" t="s">
        <v>249</v>
      </c>
      <c r="I6441" t="s">
        <v>252</v>
      </c>
    </row>
    <row r="6442" spans="1:9" x14ac:dyDescent="0.35">
      <c r="A6442" s="3" t="s">
        <v>108</v>
      </c>
      <c r="B6442" s="42">
        <v>22</v>
      </c>
      <c r="C6442" s="42">
        <v>12</v>
      </c>
      <c r="D6442" s="42">
        <v>10</v>
      </c>
      <c r="E6442" s="1" t="s">
        <v>73</v>
      </c>
      <c r="F6442" s="41" t="s">
        <v>220</v>
      </c>
      <c r="G6442" t="str">
        <f>VLOOKUP($E6442,rahvdata!$AD$2:$AE$80,2,FALSE)</f>
        <v>Tartu</v>
      </c>
      <c r="H6442" t="s">
        <v>249</v>
      </c>
      <c r="I6442" t="s">
        <v>252</v>
      </c>
    </row>
    <row r="6443" spans="1:9" x14ac:dyDescent="0.35">
      <c r="A6443" s="3" t="s">
        <v>108</v>
      </c>
      <c r="B6443" s="42">
        <v>34</v>
      </c>
      <c r="C6443" s="42">
        <v>13</v>
      </c>
      <c r="D6443" s="42">
        <v>22</v>
      </c>
      <c r="E6443" s="1" t="s">
        <v>73</v>
      </c>
      <c r="F6443" s="41" t="s">
        <v>221</v>
      </c>
      <c r="G6443" t="str">
        <f>VLOOKUP($E6443,rahvdata!$AD$2:$AE$80,2,FALSE)</f>
        <v>Tartu</v>
      </c>
      <c r="H6443" t="s">
        <v>249</v>
      </c>
      <c r="I6443" t="s">
        <v>252</v>
      </c>
    </row>
    <row r="6444" spans="1:9" x14ac:dyDescent="0.35">
      <c r="A6444" s="3" t="s">
        <v>108</v>
      </c>
      <c r="B6444" s="42">
        <v>28</v>
      </c>
      <c r="C6444" s="42">
        <v>10</v>
      </c>
      <c r="D6444" s="42">
        <v>18</v>
      </c>
      <c r="E6444" s="1" t="s">
        <v>73</v>
      </c>
      <c r="F6444" s="41" t="s">
        <v>222</v>
      </c>
      <c r="G6444" t="str">
        <f>VLOOKUP($E6444,rahvdata!$AD$2:$AE$80,2,FALSE)</f>
        <v>Tartu</v>
      </c>
      <c r="H6444" t="s">
        <v>249</v>
      </c>
      <c r="I6444" t="s">
        <v>252</v>
      </c>
    </row>
    <row r="6445" spans="1:9" x14ac:dyDescent="0.35">
      <c r="A6445" s="3" t="s">
        <v>139</v>
      </c>
      <c r="B6445" s="42">
        <v>22</v>
      </c>
      <c r="C6445" s="42">
        <v>5</v>
      </c>
      <c r="D6445" s="42">
        <v>15</v>
      </c>
      <c r="E6445" s="1" t="s">
        <v>73</v>
      </c>
      <c r="F6445" s="41" t="s">
        <v>223</v>
      </c>
      <c r="G6445" t="str">
        <f>VLOOKUP($E6445,rahvdata!$AD$2:$AE$80,2,FALSE)</f>
        <v>Tartu</v>
      </c>
      <c r="H6445" t="s">
        <v>249</v>
      </c>
      <c r="I6445" t="s">
        <v>252</v>
      </c>
    </row>
    <row r="6446" spans="1:9" x14ac:dyDescent="0.35">
      <c r="A6446" s="3" t="s">
        <v>139</v>
      </c>
      <c r="B6446" s="42">
        <v>23</v>
      </c>
      <c r="C6446" s="42">
        <v>7</v>
      </c>
      <c r="D6446" s="42">
        <v>18</v>
      </c>
      <c r="E6446" s="1" t="s">
        <v>73</v>
      </c>
      <c r="F6446" s="41" t="s">
        <v>224</v>
      </c>
      <c r="G6446" t="str">
        <f>VLOOKUP($E6446,rahvdata!$AD$2:$AE$80,2,FALSE)</f>
        <v>Tartu</v>
      </c>
      <c r="H6446" t="s">
        <v>249</v>
      </c>
      <c r="I6446" t="s">
        <v>252</v>
      </c>
    </row>
    <row r="6447" spans="1:9" x14ac:dyDescent="0.35">
      <c r="A6447" s="3" t="s">
        <v>139</v>
      </c>
      <c r="B6447" s="42">
        <v>31</v>
      </c>
      <c r="C6447" s="42">
        <v>13</v>
      </c>
      <c r="D6447" s="42">
        <v>22</v>
      </c>
      <c r="E6447" s="1" t="s">
        <v>73</v>
      </c>
      <c r="F6447" s="41" t="s">
        <v>225</v>
      </c>
      <c r="G6447" t="str">
        <f>VLOOKUP($E6447,rahvdata!$AD$2:$AE$80,2,FALSE)</f>
        <v>Tartu</v>
      </c>
      <c r="H6447" t="s">
        <v>249</v>
      </c>
      <c r="I6447" t="s">
        <v>252</v>
      </c>
    </row>
    <row r="6448" spans="1:9" x14ac:dyDescent="0.35">
      <c r="A6448" s="3" t="s">
        <v>139</v>
      </c>
      <c r="B6448" s="42">
        <v>22</v>
      </c>
      <c r="C6448" s="42">
        <v>5</v>
      </c>
      <c r="D6448" s="42">
        <v>17</v>
      </c>
      <c r="E6448" s="1" t="s">
        <v>73</v>
      </c>
      <c r="F6448" s="41" t="s">
        <v>226</v>
      </c>
      <c r="G6448" t="str">
        <f>VLOOKUP($E6448,rahvdata!$AD$2:$AE$80,2,FALSE)</f>
        <v>Tartu</v>
      </c>
      <c r="H6448" t="s">
        <v>249</v>
      </c>
      <c r="I6448" t="s">
        <v>252</v>
      </c>
    </row>
    <row r="6449" spans="1:9" x14ac:dyDescent="0.35">
      <c r="A6449" s="3" t="s">
        <v>139</v>
      </c>
      <c r="B6449" s="42">
        <v>21</v>
      </c>
      <c r="C6449" s="42">
        <v>9</v>
      </c>
      <c r="D6449" s="42">
        <v>16</v>
      </c>
      <c r="E6449" s="1" t="s">
        <v>73</v>
      </c>
      <c r="F6449" s="41" t="s">
        <v>227</v>
      </c>
      <c r="G6449" t="str">
        <f>VLOOKUP($E6449,rahvdata!$AD$2:$AE$80,2,FALSE)</f>
        <v>Tartu</v>
      </c>
      <c r="H6449" t="s">
        <v>249</v>
      </c>
      <c r="I6449" t="s">
        <v>252</v>
      </c>
    </row>
    <row r="6450" spans="1:9" x14ac:dyDescent="0.35">
      <c r="A6450" s="3" t="s">
        <v>139</v>
      </c>
      <c r="B6450" s="42">
        <v>18</v>
      </c>
      <c r="C6450" s="42">
        <v>5</v>
      </c>
      <c r="D6450" s="42">
        <v>9</v>
      </c>
      <c r="E6450" s="1" t="s">
        <v>73</v>
      </c>
      <c r="F6450" s="41" t="s">
        <v>228</v>
      </c>
      <c r="G6450" t="str">
        <f>VLOOKUP($E6450,rahvdata!$AD$2:$AE$80,2,FALSE)</f>
        <v>Tartu</v>
      </c>
      <c r="H6450" t="s">
        <v>249</v>
      </c>
      <c r="I6450" t="s">
        <v>252</v>
      </c>
    </row>
    <row r="6451" spans="1:9" x14ac:dyDescent="0.35">
      <c r="A6451" s="3" t="s">
        <v>139</v>
      </c>
      <c r="B6451" s="42">
        <v>17</v>
      </c>
      <c r="C6451" s="42">
        <v>3</v>
      </c>
      <c r="D6451" s="42">
        <v>14</v>
      </c>
      <c r="E6451" s="1" t="s">
        <v>73</v>
      </c>
      <c r="F6451" s="41" t="s">
        <v>229</v>
      </c>
      <c r="G6451" t="str">
        <f>VLOOKUP($E6451,rahvdata!$AD$2:$AE$80,2,FALSE)</f>
        <v>Tartu</v>
      </c>
      <c r="H6451" t="s">
        <v>249</v>
      </c>
      <c r="I6451" t="s">
        <v>252</v>
      </c>
    </row>
    <row r="6452" spans="1:9" x14ac:dyDescent="0.35">
      <c r="A6452" s="3" t="s">
        <v>139</v>
      </c>
      <c r="B6452" s="42">
        <v>9</v>
      </c>
      <c r="C6452" s="42">
        <v>5</v>
      </c>
      <c r="D6452" s="42">
        <v>6</v>
      </c>
      <c r="E6452" s="1" t="s">
        <v>73</v>
      </c>
      <c r="F6452" s="41" t="s">
        <v>230</v>
      </c>
      <c r="G6452" t="str">
        <f>VLOOKUP($E6452,rahvdata!$AD$2:$AE$80,2,FALSE)</f>
        <v>Tartu</v>
      </c>
      <c r="H6452" t="s">
        <v>249</v>
      </c>
      <c r="I6452" t="s">
        <v>252</v>
      </c>
    </row>
    <row r="6453" spans="1:9" x14ac:dyDescent="0.35">
      <c r="A6453" s="3" t="s">
        <v>139</v>
      </c>
      <c r="B6453" s="42">
        <v>9</v>
      </c>
      <c r="C6453" s="42">
        <v>0</v>
      </c>
      <c r="D6453" s="42">
        <v>7</v>
      </c>
      <c r="E6453" s="1" t="s">
        <v>73</v>
      </c>
      <c r="F6453" s="41" t="s">
        <v>231</v>
      </c>
      <c r="G6453" t="str">
        <f>VLOOKUP($E6453,rahvdata!$AD$2:$AE$80,2,FALSE)</f>
        <v>Tartu</v>
      </c>
      <c r="H6453" t="s">
        <v>249</v>
      </c>
      <c r="I6453" t="s">
        <v>252</v>
      </c>
    </row>
    <row r="6454" spans="1:9" x14ac:dyDescent="0.35">
      <c r="A6454" s="3" t="s">
        <v>139</v>
      </c>
      <c r="B6454" s="42">
        <v>11</v>
      </c>
      <c r="C6454" s="42">
        <v>4</v>
      </c>
      <c r="D6454" s="42">
        <v>7</v>
      </c>
      <c r="E6454" s="1" t="s">
        <v>73</v>
      </c>
      <c r="F6454" s="41" t="s">
        <v>232</v>
      </c>
      <c r="G6454" t="str">
        <f>VLOOKUP($E6454,rahvdata!$AD$2:$AE$80,2,FALSE)</f>
        <v>Tartu</v>
      </c>
      <c r="H6454" t="s">
        <v>249</v>
      </c>
      <c r="I6454" t="s">
        <v>252</v>
      </c>
    </row>
    <row r="6455" spans="1:9" x14ac:dyDescent="0.35">
      <c r="A6455" s="3" t="s">
        <v>140</v>
      </c>
      <c r="B6455" s="42">
        <v>12</v>
      </c>
      <c r="C6455" s="42">
        <v>4</v>
      </c>
      <c r="D6455" s="42">
        <v>8</v>
      </c>
      <c r="E6455" s="1" t="s">
        <v>73</v>
      </c>
      <c r="F6455" s="41" t="s">
        <v>233</v>
      </c>
      <c r="G6455" t="str">
        <f>VLOOKUP($E6455,rahvdata!$AD$2:$AE$80,2,FALSE)</f>
        <v>Tartu</v>
      </c>
      <c r="H6455" t="s">
        <v>249</v>
      </c>
      <c r="I6455" t="s">
        <v>252</v>
      </c>
    </row>
    <row r="6456" spans="1:9" x14ac:dyDescent="0.35">
      <c r="A6456" s="3" t="s">
        <v>140</v>
      </c>
      <c r="B6456" s="42">
        <v>4</v>
      </c>
      <c r="C6456" s="42">
        <v>3</v>
      </c>
      <c r="D6456" s="42">
        <v>3</v>
      </c>
      <c r="E6456" s="1" t="s">
        <v>73</v>
      </c>
      <c r="F6456" s="41" t="s">
        <v>234</v>
      </c>
      <c r="G6456" t="str">
        <f>VLOOKUP($E6456,rahvdata!$AD$2:$AE$80,2,FALSE)</f>
        <v>Tartu</v>
      </c>
      <c r="H6456" t="s">
        <v>249</v>
      </c>
      <c r="I6456" t="s">
        <v>252</v>
      </c>
    </row>
    <row r="6457" spans="1:9" x14ac:dyDescent="0.35">
      <c r="A6457" s="3" t="s">
        <v>140</v>
      </c>
      <c r="B6457" s="42">
        <v>6</v>
      </c>
      <c r="C6457" s="42">
        <v>0</v>
      </c>
      <c r="D6457" s="42">
        <v>5</v>
      </c>
      <c r="E6457" s="1" t="s">
        <v>73</v>
      </c>
      <c r="F6457" s="41" t="s">
        <v>235</v>
      </c>
      <c r="G6457" t="str">
        <f>VLOOKUP($E6457,rahvdata!$AD$2:$AE$80,2,FALSE)</f>
        <v>Tartu</v>
      </c>
      <c r="H6457" t="s">
        <v>249</v>
      </c>
      <c r="I6457" t="s">
        <v>252</v>
      </c>
    </row>
    <row r="6458" spans="1:9" x14ac:dyDescent="0.35">
      <c r="A6458" s="3" t="s">
        <v>140</v>
      </c>
      <c r="B6458" s="42">
        <v>5</v>
      </c>
      <c r="C6458" s="42">
        <v>0</v>
      </c>
      <c r="D6458" s="42">
        <v>4</v>
      </c>
      <c r="E6458" s="1" t="s">
        <v>73</v>
      </c>
      <c r="F6458" s="41" t="s">
        <v>236</v>
      </c>
      <c r="G6458" t="str">
        <f>VLOOKUP($E6458,rahvdata!$AD$2:$AE$80,2,FALSE)</f>
        <v>Tartu</v>
      </c>
      <c r="H6458" t="s">
        <v>249</v>
      </c>
      <c r="I6458" t="s">
        <v>252</v>
      </c>
    </row>
    <row r="6459" spans="1:9" x14ac:dyDescent="0.35">
      <c r="A6459" s="3" t="s">
        <v>140</v>
      </c>
      <c r="B6459" s="42">
        <v>3</v>
      </c>
      <c r="C6459" s="42">
        <v>0</v>
      </c>
      <c r="D6459" s="42">
        <v>3</v>
      </c>
      <c r="E6459" s="1" t="s">
        <v>73</v>
      </c>
      <c r="F6459" s="41" t="s">
        <v>237</v>
      </c>
      <c r="G6459" t="str">
        <f>VLOOKUP($E6459,rahvdata!$AD$2:$AE$80,2,FALSE)</f>
        <v>Tartu</v>
      </c>
      <c r="H6459" t="s">
        <v>249</v>
      </c>
      <c r="I6459" t="s">
        <v>252</v>
      </c>
    </row>
    <row r="6460" spans="1:9" x14ac:dyDescent="0.35">
      <c r="A6460" s="3" t="s">
        <v>140</v>
      </c>
      <c r="B6460" s="42">
        <v>4</v>
      </c>
      <c r="C6460" s="42">
        <v>0</v>
      </c>
      <c r="D6460" s="42">
        <v>3</v>
      </c>
      <c r="E6460" s="1" t="s">
        <v>73</v>
      </c>
      <c r="F6460" s="41" t="s">
        <v>238</v>
      </c>
      <c r="G6460" t="str">
        <f>VLOOKUP($E6460,rahvdata!$AD$2:$AE$80,2,FALSE)</f>
        <v>Tartu</v>
      </c>
      <c r="H6460" t="s">
        <v>249</v>
      </c>
      <c r="I6460" t="s">
        <v>252</v>
      </c>
    </row>
    <row r="6461" spans="1:9" x14ac:dyDescent="0.35">
      <c r="A6461" s="3" t="s">
        <v>140</v>
      </c>
      <c r="B6461" s="42">
        <v>0</v>
      </c>
      <c r="C6461" s="42">
        <v>0</v>
      </c>
      <c r="D6461" s="42">
        <v>0</v>
      </c>
      <c r="E6461" s="1" t="s">
        <v>73</v>
      </c>
      <c r="F6461" s="41" t="s">
        <v>239</v>
      </c>
      <c r="G6461" t="str">
        <f>VLOOKUP($E6461,rahvdata!$AD$2:$AE$80,2,FALSE)</f>
        <v>Tartu</v>
      </c>
      <c r="H6461" t="s">
        <v>249</v>
      </c>
      <c r="I6461" t="s">
        <v>252</v>
      </c>
    </row>
    <row r="6462" spans="1:9" x14ac:dyDescent="0.35">
      <c r="A6462" s="3" t="s">
        <v>140</v>
      </c>
      <c r="B6462" s="42">
        <v>0</v>
      </c>
      <c r="C6462" s="42">
        <v>0</v>
      </c>
      <c r="D6462" s="42">
        <v>0</v>
      </c>
      <c r="E6462" s="1" t="s">
        <v>73</v>
      </c>
      <c r="F6462" s="41" t="s">
        <v>240</v>
      </c>
      <c r="G6462" t="str">
        <f>VLOOKUP($E6462,rahvdata!$AD$2:$AE$80,2,FALSE)</f>
        <v>Tartu</v>
      </c>
      <c r="H6462" t="s">
        <v>249</v>
      </c>
      <c r="I6462" t="s">
        <v>252</v>
      </c>
    </row>
    <row r="6463" spans="1:9" x14ac:dyDescent="0.35">
      <c r="A6463" s="3" t="s">
        <v>140</v>
      </c>
      <c r="B6463" s="42">
        <v>0</v>
      </c>
      <c r="C6463" s="42">
        <v>0</v>
      </c>
      <c r="D6463" s="42">
        <v>0</v>
      </c>
      <c r="E6463" s="1" t="s">
        <v>73</v>
      </c>
      <c r="F6463" s="41" t="s">
        <v>241</v>
      </c>
      <c r="G6463" t="str">
        <f>VLOOKUP($E6463,rahvdata!$AD$2:$AE$80,2,FALSE)</f>
        <v>Tartu</v>
      </c>
      <c r="H6463" t="s">
        <v>249</v>
      </c>
      <c r="I6463" t="s">
        <v>252</v>
      </c>
    </row>
    <row r="6464" spans="1:9" x14ac:dyDescent="0.35">
      <c r="A6464" s="3" t="s">
        <v>140</v>
      </c>
      <c r="B6464" s="42">
        <v>0</v>
      </c>
      <c r="C6464" s="42">
        <v>0</v>
      </c>
      <c r="D6464" s="42">
        <v>0</v>
      </c>
      <c r="E6464" s="1" t="s">
        <v>73</v>
      </c>
      <c r="F6464" s="41" t="s">
        <v>242</v>
      </c>
      <c r="G6464" t="str">
        <f>VLOOKUP($E6464,rahvdata!$AD$2:$AE$80,2,FALSE)</f>
        <v>Tartu</v>
      </c>
      <c r="H6464" t="s">
        <v>249</v>
      </c>
      <c r="I6464" t="s">
        <v>252</v>
      </c>
    </row>
    <row r="6465" spans="1:9" x14ac:dyDescent="0.35">
      <c r="A6465" s="3" t="s">
        <v>140</v>
      </c>
      <c r="B6465" s="42">
        <v>4</v>
      </c>
      <c r="C6465" s="42">
        <v>0</v>
      </c>
      <c r="D6465" s="42">
        <v>4</v>
      </c>
      <c r="E6465" s="1" t="s">
        <v>73</v>
      </c>
      <c r="F6465" s="41" t="s">
        <v>243</v>
      </c>
      <c r="G6465" t="str">
        <f>VLOOKUP($E6465,rahvdata!$AD$2:$AE$80,2,FALSE)</f>
        <v>Tartu</v>
      </c>
      <c r="H6465" t="s">
        <v>249</v>
      </c>
    </row>
    <row r="6466" spans="1:9" x14ac:dyDescent="0.35">
      <c r="A6466" s="3" t="s">
        <v>113</v>
      </c>
      <c r="B6466" s="42">
        <v>40</v>
      </c>
      <c r="C6466" s="42">
        <v>23</v>
      </c>
      <c r="D6466" s="42">
        <v>21</v>
      </c>
      <c r="E6466" s="1" t="s">
        <v>74</v>
      </c>
      <c r="F6466" s="41" t="s">
        <v>143</v>
      </c>
      <c r="G6466" t="str">
        <f>VLOOKUP($E6466,rahvdata!$AD$2:$AE$80,2,FALSE)</f>
        <v>Tartu</v>
      </c>
      <c r="H6466" t="s">
        <v>247</v>
      </c>
      <c r="I6466" t="s">
        <v>251</v>
      </c>
    </row>
    <row r="6467" spans="1:9" x14ac:dyDescent="0.35">
      <c r="A6467" s="3" t="s">
        <v>113</v>
      </c>
      <c r="B6467" s="42">
        <v>39</v>
      </c>
      <c r="C6467" s="42">
        <v>20</v>
      </c>
      <c r="D6467" s="42">
        <v>19</v>
      </c>
      <c r="E6467" s="1" t="s">
        <v>74</v>
      </c>
      <c r="F6467" s="41" t="s">
        <v>144</v>
      </c>
      <c r="G6467" t="str">
        <f>VLOOKUP($E6467,rahvdata!$AD$2:$AE$80,2,FALSE)</f>
        <v>Tartu</v>
      </c>
      <c r="H6467" t="s">
        <v>247</v>
      </c>
      <c r="I6467" t="s">
        <v>251</v>
      </c>
    </row>
    <row r="6468" spans="1:9" x14ac:dyDescent="0.35">
      <c r="A6468" s="3" t="s">
        <v>113</v>
      </c>
      <c r="B6468" s="42">
        <v>53</v>
      </c>
      <c r="C6468" s="42">
        <v>26</v>
      </c>
      <c r="D6468" s="42">
        <v>27</v>
      </c>
      <c r="E6468" s="1" t="s">
        <v>74</v>
      </c>
      <c r="F6468" s="41" t="s">
        <v>145</v>
      </c>
      <c r="G6468" t="str">
        <f>VLOOKUP($E6468,rahvdata!$AD$2:$AE$80,2,FALSE)</f>
        <v>Tartu</v>
      </c>
      <c r="H6468" t="s">
        <v>247</v>
      </c>
      <c r="I6468" t="s">
        <v>251</v>
      </c>
    </row>
    <row r="6469" spans="1:9" x14ac:dyDescent="0.35">
      <c r="A6469" s="3" t="s">
        <v>113</v>
      </c>
      <c r="B6469" s="42">
        <v>53</v>
      </c>
      <c r="C6469" s="42">
        <v>23</v>
      </c>
      <c r="D6469" s="42">
        <v>33</v>
      </c>
      <c r="E6469" s="1" t="s">
        <v>74</v>
      </c>
      <c r="F6469" s="41" t="s">
        <v>146</v>
      </c>
      <c r="G6469" t="str">
        <f>VLOOKUP($E6469,rahvdata!$AD$2:$AE$80,2,FALSE)</f>
        <v>Tartu</v>
      </c>
      <c r="H6469" t="s">
        <v>247</v>
      </c>
      <c r="I6469" t="s">
        <v>251</v>
      </c>
    </row>
    <row r="6470" spans="1:9" x14ac:dyDescent="0.35">
      <c r="A6470" s="3" t="s">
        <v>113</v>
      </c>
      <c r="B6470" s="42">
        <v>47</v>
      </c>
      <c r="C6470" s="42">
        <v>27</v>
      </c>
      <c r="D6470" s="42">
        <v>23</v>
      </c>
      <c r="E6470" s="1" t="s">
        <v>74</v>
      </c>
      <c r="F6470" s="41" t="s">
        <v>147</v>
      </c>
      <c r="G6470" t="str">
        <f>VLOOKUP($E6470,rahvdata!$AD$2:$AE$80,2,FALSE)</f>
        <v>Tartu</v>
      </c>
      <c r="H6470" t="s">
        <v>247</v>
      </c>
      <c r="I6470" t="s">
        <v>251</v>
      </c>
    </row>
    <row r="6471" spans="1:9" x14ac:dyDescent="0.35">
      <c r="A6471" s="3" t="s">
        <v>113</v>
      </c>
      <c r="B6471" s="42">
        <v>45</v>
      </c>
      <c r="C6471" s="42">
        <v>25</v>
      </c>
      <c r="D6471" s="42">
        <v>19</v>
      </c>
      <c r="E6471" s="1" t="s">
        <v>74</v>
      </c>
      <c r="F6471" s="41" t="s">
        <v>148</v>
      </c>
      <c r="G6471" t="str">
        <f>VLOOKUP($E6471,rahvdata!$AD$2:$AE$80,2,FALSE)</f>
        <v>Tartu</v>
      </c>
      <c r="H6471" t="s">
        <v>247</v>
      </c>
      <c r="I6471" t="s">
        <v>251</v>
      </c>
    </row>
    <row r="6472" spans="1:9" x14ac:dyDescent="0.35">
      <c r="A6472" s="3" t="s">
        <v>113</v>
      </c>
      <c r="B6472" s="42">
        <v>53</v>
      </c>
      <c r="C6472" s="42">
        <v>29</v>
      </c>
      <c r="D6472" s="42">
        <v>29</v>
      </c>
      <c r="E6472" s="1" t="s">
        <v>74</v>
      </c>
      <c r="F6472" s="41" t="s">
        <v>149</v>
      </c>
      <c r="G6472" t="str">
        <f>VLOOKUP($E6472,rahvdata!$AD$2:$AE$80,2,FALSE)</f>
        <v>Tartu</v>
      </c>
      <c r="H6472" t="s">
        <v>247</v>
      </c>
      <c r="I6472" t="s">
        <v>251</v>
      </c>
    </row>
    <row r="6473" spans="1:9" x14ac:dyDescent="0.35">
      <c r="A6473" s="3" t="s">
        <v>113</v>
      </c>
      <c r="B6473" s="42">
        <v>45</v>
      </c>
      <c r="C6473" s="42">
        <v>26</v>
      </c>
      <c r="D6473" s="42">
        <v>19</v>
      </c>
      <c r="E6473" s="1" t="s">
        <v>74</v>
      </c>
      <c r="F6473" s="41" t="s">
        <v>150</v>
      </c>
      <c r="G6473" t="str">
        <f>VLOOKUP($E6473,rahvdata!$AD$2:$AE$80,2,FALSE)</f>
        <v>Tartu</v>
      </c>
      <c r="H6473" t="s">
        <v>247</v>
      </c>
      <c r="I6473" t="s">
        <v>251</v>
      </c>
    </row>
    <row r="6474" spans="1:9" x14ac:dyDescent="0.35">
      <c r="A6474" s="3" t="s">
        <v>113</v>
      </c>
      <c r="B6474" s="42">
        <v>47</v>
      </c>
      <c r="C6474" s="42">
        <v>19</v>
      </c>
      <c r="D6474" s="42">
        <v>28</v>
      </c>
      <c r="E6474" s="1" t="s">
        <v>74</v>
      </c>
      <c r="F6474" s="41" t="s">
        <v>151</v>
      </c>
      <c r="G6474" t="str">
        <f>VLOOKUP($E6474,rahvdata!$AD$2:$AE$80,2,FALSE)</f>
        <v>Tartu</v>
      </c>
      <c r="H6474" t="s">
        <v>247</v>
      </c>
      <c r="I6474" t="s">
        <v>251</v>
      </c>
    </row>
    <row r="6475" spans="1:9" x14ac:dyDescent="0.35">
      <c r="A6475" s="3" t="s">
        <v>113</v>
      </c>
      <c r="B6475" s="42">
        <v>45</v>
      </c>
      <c r="C6475" s="42">
        <v>17</v>
      </c>
      <c r="D6475" s="42">
        <v>28</v>
      </c>
      <c r="E6475" s="1" t="s">
        <v>74</v>
      </c>
      <c r="F6475" s="41" t="s">
        <v>152</v>
      </c>
      <c r="G6475" t="str">
        <f>VLOOKUP($E6475,rahvdata!$AD$2:$AE$80,2,FALSE)</f>
        <v>Tartu</v>
      </c>
      <c r="H6475" t="s">
        <v>247</v>
      </c>
      <c r="I6475" t="s">
        <v>251</v>
      </c>
    </row>
    <row r="6476" spans="1:9" x14ac:dyDescent="0.35">
      <c r="A6476" s="8" t="s">
        <v>103</v>
      </c>
      <c r="B6476" s="42">
        <v>52</v>
      </c>
      <c r="C6476" s="42">
        <v>30</v>
      </c>
      <c r="D6476" s="42">
        <v>20</v>
      </c>
      <c r="E6476" s="1" t="s">
        <v>74</v>
      </c>
      <c r="F6476" s="41" t="s">
        <v>153</v>
      </c>
      <c r="G6476" t="str">
        <f>VLOOKUP($E6476,rahvdata!$AD$2:$AE$80,2,FALSE)</f>
        <v>Tartu</v>
      </c>
      <c r="H6476" t="s">
        <v>247</v>
      </c>
      <c r="I6476" t="s">
        <v>251</v>
      </c>
    </row>
    <row r="6477" spans="1:9" x14ac:dyDescent="0.35">
      <c r="A6477" s="8" t="s">
        <v>103</v>
      </c>
      <c r="B6477" s="42">
        <v>53</v>
      </c>
      <c r="C6477" s="42">
        <v>30</v>
      </c>
      <c r="D6477" s="42">
        <v>23</v>
      </c>
      <c r="E6477" s="1" t="s">
        <v>74</v>
      </c>
      <c r="F6477" s="41" t="s">
        <v>154</v>
      </c>
      <c r="G6477" t="str">
        <f>VLOOKUP($E6477,rahvdata!$AD$2:$AE$80,2,FALSE)</f>
        <v>Tartu</v>
      </c>
      <c r="H6477" t="s">
        <v>247</v>
      </c>
      <c r="I6477" t="s">
        <v>251</v>
      </c>
    </row>
    <row r="6478" spans="1:9" x14ac:dyDescent="0.35">
      <c r="A6478" s="8" t="s">
        <v>103</v>
      </c>
      <c r="B6478" s="42">
        <v>38</v>
      </c>
      <c r="C6478" s="42">
        <v>17</v>
      </c>
      <c r="D6478" s="42">
        <v>18</v>
      </c>
      <c r="E6478" s="1" t="s">
        <v>74</v>
      </c>
      <c r="F6478" s="41" t="s">
        <v>155</v>
      </c>
      <c r="G6478" t="str">
        <f>VLOOKUP($E6478,rahvdata!$AD$2:$AE$80,2,FALSE)</f>
        <v>Tartu</v>
      </c>
      <c r="H6478" t="s">
        <v>247</v>
      </c>
      <c r="I6478" t="s">
        <v>251</v>
      </c>
    </row>
    <row r="6479" spans="1:9" x14ac:dyDescent="0.35">
      <c r="A6479" s="8" t="s">
        <v>103</v>
      </c>
      <c r="B6479" s="42">
        <v>64</v>
      </c>
      <c r="C6479" s="42">
        <v>28</v>
      </c>
      <c r="D6479" s="42">
        <v>36</v>
      </c>
      <c r="E6479" s="1" t="s">
        <v>74</v>
      </c>
      <c r="F6479" s="41" t="s">
        <v>156</v>
      </c>
      <c r="G6479" t="str">
        <f>VLOOKUP($E6479,rahvdata!$AD$2:$AE$80,2,FALSE)</f>
        <v>Tartu</v>
      </c>
      <c r="H6479" t="s">
        <v>247</v>
      </c>
      <c r="I6479" t="s">
        <v>251</v>
      </c>
    </row>
    <row r="6480" spans="1:9" x14ac:dyDescent="0.35">
      <c r="A6480" s="8" t="s">
        <v>103</v>
      </c>
      <c r="B6480" s="42">
        <v>40</v>
      </c>
      <c r="C6480" s="42">
        <v>15</v>
      </c>
      <c r="D6480" s="42">
        <v>25</v>
      </c>
      <c r="E6480" s="1" t="s">
        <v>74</v>
      </c>
      <c r="F6480" s="41" t="s">
        <v>157</v>
      </c>
      <c r="G6480" t="str">
        <f>VLOOKUP($E6480,rahvdata!$AD$2:$AE$80,2,FALSE)</f>
        <v>Tartu</v>
      </c>
      <c r="H6480" t="s">
        <v>247</v>
      </c>
      <c r="I6480" t="s">
        <v>251</v>
      </c>
    </row>
    <row r="6481" spans="1:9" x14ac:dyDescent="0.35">
      <c r="A6481" s="8" t="s">
        <v>103</v>
      </c>
      <c r="B6481" s="42">
        <v>43</v>
      </c>
      <c r="C6481" s="42">
        <v>30</v>
      </c>
      <c r="D6481" s="42">
        <v>13</v>
      </c>
      <c r="E6481" s="1" t="s">
        <v>74</v>
      </c>
      <c r="F6481" s="41" t="s">
        <v>158</v>
      </c>
      <c r="G6481" t="str">
        <f>VLOOKUP($E6481,rahvdata!$AD$2:$AE$80,2,FALSE)</f>
        <v>Tartu</v>
      </c>
      <c r="H6481" t="s">
        <v>247</v>
      </c>
      <c r="I6481" t="s">
        <v>251</v>
      </c>
    </row>
    <row r="6482" spans="1:9" x14ac:dyDescent="0.35">
      <c r="A6482" s="8" t="s">
        <v>103</v>
      </c>
      <c r="B6482" s="42">
        <v>53</v>
      </c>
      <c r="C6482" s="42">
        <v>25</v>
      </c>
      <c r="D6482" s="42">
        <v>28</v>
      </c>
      <c r="E6482" s="1" t="s">
        <v>74</v>
      </c>
      <c r="F6482" s="41" t="s">
        <v>159</v>
      </c>
      <c r="G6482" t="str">
        <f>VLOOKUP($E6482,rahvdata!$AD$2:$AE$80,2,FALSE)</f>
        <v>Tartu</v>
      </c>
      <c r="H6482" t="s">
        <v>247</v>
      </c>
      <c r="I6482" t="s">
        <v>251</v>
      </c>
    </row>
    <row r="6483" spans="1:9" x14ac:dyDescent="0.35">
      <c r="A6483" s="8" t="s">
        <v>103</v>
      </c>
      <c r="B6483" s="42">
        <v>54</v>
      </c>
      <c r="C6483" s="42">
        <v>19</v>
      </c>
      <c r="D6483" s="42">
        <v>37</v>
      </c>
      <c r="E6483" s="1" t="s">
        <v>74</v>
      </c>
      <c r="F6483" s="41" t="s">
        <v>160</v>
      </c>
      <c r="G6483" t="str">
        <f>VLOOKUP($E6483,rahvdata!$AD$2:$AE$80,2,FALSE)</f>
        <v>Tartu</v>
      </c>
      <c r="H6483" t="s">
        <v>247</v>
      </c>
    </row>
    <row r="6484" spans="1:9" x14ac:dyDescent="0.35">
      <c r="A6484" s="8" t="s">
        <v>103</v>
      </c>
      <c r="B6484" s="42">
        <v>58</v>
      </c>
      <c r="C6484" s="42">
        <v>35</v>
      </c>
      <c r="D6484" s="42">
        <v>21</v>
      </c>
      <c r="E6484" s="1" t="s">
        <v>74</v>
      </c>
      <c r="F6484" s="41" t="s">
        <v>161</v>
      </c>
      <c r="G6484" t="str">
        <f>VLOOKUP($E6484,rahvdata!$AD$2:$AE$80,2,FALSE)</f>
        <v>Tartu</v>
      </c>
      <c r="H6484" t="s">
        <v>247</v>
      </c>
    </row>
    <row r="6485" spans="1:9" x14ac:dyDescent="0.35">
      <c r="A6485" s="8" t="s">
        <v>103</v>
      </c>
      <c r="B6485" s="42">
        <v>58</v>
      </c>
      <c r="C6485" s="42">
        <v>33</v>
      </c>
      <c r="D6485" s="42">
        <v>29</v>
      </c>
      <c r="E6485" s="1" t="s">
        <v>74</v>
      </c>
      <c r="F6485" s="41" t="s">
        <v>162</v>
      </c>
      <c r="G6485" t="str">
        <f>VLOOKUP($E6485,rahvdata!$AD$2:$AE$80,2,FALSE)</f>
        <v>Tartu</v>
      </c>
      <c r="H6485" t="s">
        <v>248</v>
      </c>
    </row>
    <row r="6486" spans="1:9" x14ac:dyDescent="0.35">
      <c r="A6486" s="3" t="s">
        <v>102</v>
      </c>
      <c r="B6486" s="42">
        <v>56</v>
      </c>
      <c r="C6486" s="42">
        <v>28</v>
      </c>
      <c r="D6486" s="42">
        <v>28</v>
      </c>
      <c r="E6486" s="1" t="s">
        <v>74</v>
      </c>
      <c r="F6486" s="41" t="s">
        <v>163</v>
      </c>
      <c r="G6486" t="str">
        <f>VLOOKUP($E6486,rahvdata!$AD$2:$AE$80,2,FALSE)</f>
        <v>Tartu</v>
      </c>
      <c r="H6486" t="s">
        <v>248</v>
      </c>
    </row>
    <row r="6487" spans="1:9" x14ac:dyDescent="0.35">
      <c r="A6487" s="3" t="s">
        <v>102</v>
      </c>
      <c r="B6487" s="42">
        <v>67</v>
      </c>
      <c r="C6487" s="42">
        <v>43</v>
      </c>
      <c r="D6487" s="42">
        <v>24</v>
      </c>
      <c r="E6487" s="1" t="s">
        <v>74</v>
      </c>
      <c r="F6487" s="41" t="s">
        <v>164</v>
      </c>
      <c r="G6487" t="str">
        <f>VLOOKUP($E6487,rahvdata!$AD$2:$AE$80,2,FALSE)</f>
        <v>Tartu</v>
      </c>
      <c r="H6487" t="s">
        <v>248</v>
      </c>
    </row>
    <row r="6488" spans="1:9" x14ac:dyDescent="0.35">
      <c r="A6488" s="3" t="s">
        <v>102</v>
      </c>
      <c r="B6488" s="42">
        <v>49</v>
      </c>
      <c r="C6488" s="42">
        <v>24</v>
      </c>
      <c r="D6488" s="42">
        <v>26</v>
      </c>
      <c r="E6488" s="1" t="s">
        <v>74</v>
      </c>
      <c r="F6488" s="41" t="s">
        <v>165</v>
      </c>
      <c r="G6488" t="str">
        <f>VLOOKUP($E6488,rahvdata!$AD$2:$AE$80,2,FALSE)</f>
        <v>Tartu</v>
      </c>
      <c r="H6488" t="s">
        <v>248</v>
      </c>
    </row>
    <row r="6489" spans="1:9" x14ac:dyDescent="0.35">
      <c r="A6489" s="3" t="s">
        <v>102</v>
      </c>
      <c r="B6489" s="42">
        <v>53</v>
      </c>
      <c r="C6489" s="42">
        <v>32</v>
      </c>
      <c r="D6489" s="42">
        <v>21</v>
      </c>
      <c r="E6489" s="1" t="s">
        <v>74</v>
      </c>
      <c r="F6489" s="41" t="s">
        <v>166</v>
      </c>
      <c r="G6489" t="str">
        <f>VLOOKUP($E6489,rahvdata!$AD$2:$AE$80,2,FALSE)</f>
        <v>Tartu</v>
      </c>
      <c r="H6489" t="s">
        <v>248</v>
      </c>
    </row>
    <row r="6490" spans="1:9" x14ac:dyDescent="0.35">
      <c r="A6490" s="3" t="s">
        <v>102</v>
      </c>
      <c r="B6490" s="42">
        <v>49</v>
      </c>
      <c r="C6490" s="42">
        <v>24</v>
      </c>
      <c r="D6490" s="42">
        <v>20</v>
      </c>
      <c r="E6490" s="1" t="s">
        <v>74</v>
      </c>
      <c r="F6490" s="41" t="s">
        <v>167</v>
      </c>
      <c r="G6490" t="str">
        <f>VLOOKUP($E6490,rahvdata!$AD$2:$AE$80,2,FALSE)</f>
        <v>Tartu</v>
      </c>
      <c r="H6490" t="s">
        <v>248</v>
      </c>
    </row>
    <row r="6491" spans="1:9" x14ac:dyDescent="0.35">
      <c r="A6491" s="3" t="s">
        <v>102</v>
      </c>
      <c r="B6491" s="42">
        <v>49</v>
      </c>
      <c r="C6491" s="42">
        <v>22</v>
      </c>
      <c r="D6491" s="42">
        <v>26</v>
      </c>
      <c r="E6491" s="1" t="s">
        <v>74</v>
      </c>
      <c r="F6491" s="41" t="s">
        <v>168</v>
      </c>
      <c r="G6491" t="str">
        <f>VLOOKUP($E6491,rahvdata!$AD$2:$AE$80,2,FALSE)</f>
        <v>Tartu</v>
      </c>
      <c r="H6491" t="s">
        <v>248</v>
      </c>
    </row>
    <row r="6492" spans="1:9" x14ac:dyDescent="0.35">
      <c r="A6492" s="3" t="s">
        <v>102</v>
      </c>
      <c r="B6492" s="42">
        <v>49</v>
      </c>
      <c r="C6492" s="42">
        <v>23</v>
      </c>
      <c r="D6492" s="42">
        <v>26</v>
      </c>
      <c r="E6492" s="1" t="s">
        <v>74</v>
      </c>
      <c r="F6492" s="41" t="s">
        <v>169</v>
      </c>
      <c r="G6492" t="str">
        <f>VLOOKUP($E6492,rahvdata!$AD$2:$AE$80,2,FALSE)</f>
        <v>Tartu</v>
      </c>
      <c r="H6492" t="s">
        <v>248</v>
      </c>
    </row>
    <row r="6493" spans="1:9" x14ac:dyDescent="0.35">
      <c r="A6493" s="3" t="s">
        <v>102</v>
      </c>
      <c r="B6493" s="42">
        <v>50</v>
      </c>
      <c r="C6493" s="42">
        <v>30</v>
      </c>
      <c r="D6493" s="42">
        <v>17</v>
      </c>
      <c r="E6493" s="1" t="s">
        <v>74</v>
      </c>
      <c r="F6493" s="41" t="s">
        <v>170</v>
      </c>
      <c r="G6493" t="str">
        <f>VLOOKUP($E6493,rahvdata!$AD$2:$AE$80,2,FALSE)</f>
        <v>Tartu</v>
      </c>
      <c r="H6493" t="s">
        <v>248</v>
      </c>
    </row>
    <row r="6494" spans="1:9" x14ac:dyDescent="0.35">
      <c r="A6494" s="3" t="s">
        <v>102</v>
      </c>
      <c r="B6494" s="42">
        <v>47</v>
      </c>
      <c r="C6494" s="42">
        <v>24</v>
      </c>
      <c r="D6494" s="42">
        <v>20</v>
      </c>
      <c r="E6494" s="1" t="s">
        <v>74</v>
      </c>
      <c r="F6494" s="41" t="s">
        <v>171</v>
      </c>
      <c r="G6494" t="str">
        <f>VLOOKUP($E6494,rahvdata!$AD$2:$AE$80,2,FALSE)</f>
        <v>Tartu</v>
      </c>
      <c r="H6494" t="s">
        <v>248</v>
      </c>
    </row>
    <row r="6495" spans="1:9" x14ac:dyDescent="0.35">
      <c r="A6495" s="3" t="s">
        <v>102</v>
      </c>
      <c r="B6495" s="42">
        <v>55</v>
      </c>
      <c r="C6495" s="42">
        <v>32</v>
      </c>
      <c r="D6495" s="42">
        <v>21</v>
      </c>
      <c r="E6495" s="1" t="s">
        <v>74</v>
      </c>
      <c r="F6495" s="41" t="s">
        <v>172</v>
      </c>
      <c r="G6495" t="str">
        <f>VLOOKUP($E6495,rahvdata!$AD$2:$AE$80,2,FALSE)</f>
        <v>Tartu</v>
      </c>
      <c r="H6495" t="s">
        <v>248</v>
      </c>
    </row>
    <row r="6496" spans="1:9" x14ac:dyDescent="0.35">
      <c r="A6496" s="3" t="s">
        <v>104</v>
      </c>
      <c r="B6496" s="42">
        <v>69</v>
      </c>
      <c r="C6496" s="42">
        <v>34</v>
      </c>
      <c r="D6496" s="42">
        <v>36</v>
      </c>
      <c r="E6496" s="1" t="s">
        <v>74</v>
      </c>
      <c r="F6496" s="41" t="s">
        <v>173</v>
      </c>
      <c r="G6496" t="str">
        <f>VLOOKUP($E6496,rahvdata!$AD$2:$AE$80,2,FALSE)</f>
        <v>Tartu</v>
      </c>
      <c r="H6496" t="s">
        <v>248</v>
      </c>
    </row>
    <row r="6497" spans="1:8" x14ac:dyDescent="0.35">
      <c r="A6497" s="3" t="s">
        <v>104</v>
      </c>
      <c r="B6497" s="42">
        <v>46</v>
      </c>
      <c r="C6497" s="42">
        <v>26</v>
      </c>
      <c r="D6497" s="42">
        <v>23</v>
      </c>
      <c r="E6497" s="1" t="s">
        <v>74</v>
      </c>
      <c r="F6497" s="41" t="s">
        <v>174</v>
      </c>
      <c r="G6497" t="str">
        <f>VLOOKUP($E6497,rahvdata!$AD$2:$AE$80,2,FALSE)</f>
        <v>Tartu</v>
      </c>
      <c r="H6497" t="s">
        <v>248</v>
      </c>
    </row>
    <row r="6498" spans="1:8" x14ac:dyDescent="0.35">
      <c r="A6498" s="3" t="s">
        <v>104</v>
      </c>
      <c r="B6498" s="42">
        <v>51</v>
      </c>
      <c r="C6498" s="42">
        <v>33</v>
      </c>
      <c r="D6498" s="42">
        <v>18</v>
      </c>
      <c r="E6498" s="1" t="s">
        <v>74</v>
      </c>
      <c r="F6498" s="41" t="s">
        <v>175</v>
      </c>
      <c r="G6498" t="str">
        <f>VLOOKUP($E6498,rahvdata!$AD$2:$AE$80,2,FALSE)</f>
        <v>Tartu</v>
      </c>
      <c r="H6498" t="s">
        <v>248</v>
      </c>
    </row>
    <row r="6499" spans="1:8" x14ac:dyDescent="0.35">
      <c r="A6499" s="3" t="s">
        <v>104</v>
      </c>
      <c r="B6499" s="42">
        <v>66</v>
      </c>
      <c r="C6499" s="42">
        <v>40</v>
      </c>
      <c r="D6499" s="42">
        <v>26</v>
      </c>
      <c r="E6499" s="1" t="s">
        <v>74</v>
      </c>
      <c r="F6499" s="41" t="s">
        <v>176</v>
      </c>
      <c r="G6499" t="str">
        <f>VLOOKUP($E6499,rahvdata!$AD$2:$AE$80,2,FALSE)</f>
        <v>Tartu</v>
      </c>
      <c r="H6499" t="s">
        <v>248</v>
      </c>
    </row>
    <row r="6500" spans="1:8" x14ac:dyDescent="0.35">
      <c r="A6500" s="3" t="s">
        <v>104</v>
      </c>
      <c r="B6500" s="42">
        <v>51</v>
      </c>
      <c r="C6500" s="42">
        <v>30</v>
      </c>
      <c r="D6500" s="42">
        <v>21</v>
      </c>
      <c r="E6500" s="1" t="s">
        <v>74</v>
      </c>
      <c r="F6500" s="41" t="s">
        <v>177</v>
      </c>
      <c r="G6500" t="str">
        <f>VLOOKUP($E6500,rahvdata!$AD$2:$AE$80,2,FALSE)</f>
        <v>Tartu</v>
      </c>
      <c r="H6500" t="s">
        <v>248</v>
      </c>
    </row>
    <row r="6501" spans="1:8" x14ac:dyDescent="0.35">
      <c r="A6501" s="3" t="s">
        <v>104</v>
      </c>
      <c r="B6501" s="42">
        <v>55</v>
      </c>
      <c r="C6501" s="42">
        <v>34</v>
      </c>
      <c r="D6501" s="42">
        <v>21</v>
      </c>
      <c r="E6501" s="1" t="s">
        <v>74</v>
      </c>
      <c r="F6501" s="41" t="s">
        <v>178</v>
      </c>
      <c r="G6501" t="str">
        <f>VLOOKUP($E6501,rahvdata!$AD$2:$AE$80,2,FALSE)</f>
        <v>Tartu</v>
      </c>
      <c r="H6501" t="s">
        <v>248</v>
      </c>
    </row>
    <row r="6502" spans="1:8" x14ac:dyDescent="0.35">
      <c r="A6502" s="3" t="s">
        <v>104</v>
      </c>
      <c r="B6502" s="42">
        <v>57</v>
      </c>
      <c r="C6502" s="42">
        <v>31</v>
      </c>
      <c r="D6502" s="42">
        <v>26</v>
      </c>
      <c r="E6502" s="1" t="s">
        <v>74</v>
      </c>
      <c r="F6502" s="41" t="s">
        <v>179</v>
      </c>
      <c r="G6502" t="str">
        <f>VLOOKUP($E6502,rahvdata!$AD$2:$AE$80,2,FALSE)</f>
        <v>Tartu</v>
      </c>
      <c r="H6502" t="s">
        <v>248</v>
      </c>
    </row>
    <row r="6503" spans="1:8" x14ac:dyDescent="0.35">
      <c r="A6503" s="3" t="s">
        <v>104</v>
      </c>
      <c r="B6503" s="42">
        <v>60</v>
      </c>
      <c r="C6503" s="42">
        <v>34</v>
      </c>
      <c r="D6503" s="42">
        <v>31</v>
      </c>
      <c r="E6503" s="1" t="s">
        <v>74</v>
      </c>
      <c r="F6503" s="41" t="s">
        <v>180</v>
      </c>
      <c r="G6503" t="str">
        <f>VLOOKUP($E6503,rahvdata!$AD$2:$AE$80,2,FALSE)</f>
        <v>Tartu</v>
      </c>
      <c r="H6503" t="s">
        <v>248</v>
      </c>
    </row>
    <row r="6504" spans="1:8" x14ac:dyDescent="0.35">
      <c r="A6504" s="3" t="s">
        <v>104</v>
      </c>
      <c r="B6504" s="42">
        <v>52</v>
      </c>
      <c r="C6504" s="42">
        <v>29</v>
      </c>
      <c r="D6504" s="42">
        <v>27</v>
      </c>
      <c r="E6504" s="1" t="s">
        <v>74</v>
      </c>
      <c r="F6504" s="41" t="s">
        <v>181</v>
      </c>
      <c r="G6504" t="str">
        <f>VLOOKUP($E6504,rahvdata!$AD$2:$AE$80,2,FALSE)</f>
        <v>Tartu</v>
      </c>
      <c r="H6504" t="s">
        <v>248</v>
      </c>
    </row>
    <row r="6505" spans="1:8" x14ac:dyDescent="0.35">
      <c r="A6505" s="3" t="s">
        <v>104</v>
      </c>
      <c r="B6505" s="42">
        <v>38</v>
      </c>
      <c r="C6505" s="42">
        <v>23</v>
      </c>
      <c r="D6505" s="42">
        <v>18</v>
      </c>
      <c r="E6505" s="1" t="s">
        <v>74</v>
      </c>
      <c r="F6505" s="41" t="s">
        <v>182</v>
      </c>
      <c r="G6505" t="str">
        <f>VLOOKUP($E6505,rahvdata!$AD$2:$AE$80,2,FALSE)</f>
        <v>Tartu</v>
      </c>
      <c r="H6505" t="s">
        <v>248</v>
      </c>
    </row>
    <row r="6506" spans="1:8" x14ac:dyDescent="0.35">
      <c r="A6506" s="3" t="s">
        <v>105</v>
      </c>
      <c r="B6506" s="42">
        <v>51</v>
      </c>
      <c r="C6506" s="42">
        <v>27</v>
      </c>
      <c r="D6506" s="42">
        <v>24</v>
      </c>
      <c r="E6506" s="1" t="s">
        <v>74</v>
      </c>
      <c r="F6506" s="41" t="s">
        <v>183</v>
      </c>
      <c r="G6506" t="str">
        <f>VLOOKUP($E6506,rahvdata!$AD$2:$AE$80,2,FALSE)</f>
        <v>Tartu</v>
      </c>
      <c r="H6506" t="s">
        <v>248</v>
      </c>
    </row>
    <row r="6507" spans="1:8" x14ac:dyDescent="0.35">
      <c r="A6507" s="3" t="s">
        <v>105</v>
      </c>
      <c r="B6507" s="42">
        <v>52</v>
      </c>
      <c r="C6507" s="42">
        <v>25</v>
      </c>
      <c r="D6507" s="42">
        <v>27</v>
      </c>
      <c r="E6507" s="1" t="s">
        <v>74</v>
      </c>
      <c r="F6507" s="41" t="s">
        <v>184</v>
      </c>
      <c r="G6507" t="str">
        <f>VLOOKUP($E6507,rahvdata!$AD$2:$AE$80,2,FALSE)</f>
        <v>Tartu</v>
      </c>
      <c r="H6507" t="s">
        <v>248</v>
      </c>
    </row>
    <row r="6508" spans="1:8" x14ac:dyDescent="0.35">
      <c r="A6508" s="3" t="s">
        <v>105</v>
      </c>
      <c r="B6508" s="42">
        <v>53</v>
      </c>
      <c r="C6508" s="42">
        <v>28</v>
      </c>
      <c r="D6508" s="42">
        <v>25</v>
      </c>
      <c r="E6508" s="1" t="s">
        <v>74</v>
      </c>
      <c r="F6508" s="41" t="s">
        <v>185</v>
      </c>
      <c r="G6508" t="str">
        <f>VLOOKUP($E6508,rahvdata!$AD$2:$AE$80,2,FALSE)</f>
        <v>Tartu</v>
      </c>
      <c r="H6508" t="s">
        <v>248</v>
      </c>
    </row>
    <row r="6509" spans="1:8" x14ac:dyDescent="0.35">
      <c r="A6509" s="3" t="s">
        <v>105</v>
      </c>
      <c r="B6509" s="42">
        <v>47</v>
      </c>
      <c r="C6509" s="42">
        <v>26</v>
      </c>
      <c r="D6509" s="42">
        <v>21</v>
      </c>
      <c r="E6509" s="1" t="s">
        <v>74</v>
      </c>
      <c r="F6509" s="41" t="s">
        <v>186</v>
      </c>
      <c r="G6509" t="str">
        <f>VLOOKUP($E6509,rahvdata!$AD$2:$AE$80,2,FALSE)</f>
        <v>Tartu</v>
      </c>
      <c r="H6509" t="s">
        <v>248</v>
      </c>
    </row>
    <row r="6510" spans="1:8" x14ac:dyDescent="0.35">
      <c r="A6510" s="3" t="s">
        <v>105</v>
      </c>
      <c r="B6510" s="42">
        <v>62</v>
      </c>
      <c r="C6510" s="42">
        <v>38</v>
      </c>
      <c r="D6510" s="42">
        <v>29</v>
      </c>
      <c r="E6510" s="1" t="s">
        <v>74</v>
      </c>
      <c r="F6510" s="41" t="s">
        <v>187</v>
      </c>
      <c r="G6510" t="str">
        <f>VLOOKUP($E6510,rahvdata!$AD$2:$AE$80,2,FALSE)</f>
        <v>Tartu</v>
      </c>
      <c r="H6510" t="s">
        <v>248</v>
      </c>
    </row>
    <row r="6511" spans="1:8" x14ac:dyDescent="0.35">
      <c r="A6511" s="3" t="s">
        <v>105</v>
      </c>
      <c r="B6511" s="42">
        <v>53</v>
      </c>
      <c r="C6511" s="42">
        <v>26</v>
      </c>
      <c r="D6511" s="42">
        <v>26</v>
      </c>
      <c r="E6511" s="1" t="s">
        <v>74</v>
      </c>
      <c r="F6511" s="41" t="s">
        <v>188</v>
      </c>
      <c r="G6511" t="str">
        <f>VLOOKUP($E6511,rahvdata!$AD$2:$AE$80,2,FALSE)</f>
        <v>Tartu</v>
      </c>
      <c r="H6511" t="s">
        <v>248</v>
      </c>
    </row>
    <row r="6512" spans="1:8" x14ac:dyDescent="0.35">
      <c r="A6512" s="3" t="s">
        <v>105</v>
      </c>
      <c r="B6512" s="42">
        <v>62</v>
      </c>
      <c r="C6512" s="42">
        <v>30</v>
      </c>
      <c r="D6512" s="42">
        <v>32</v>
      </c>
      <c r="E6512" s="1" t="s">
        <v>74</v>
      </c>
      <c r="F6512" s="41" t="s">
        <v>189</v>
      </c>
      <c r="G6512" t="str">
        <f>VLOOKUP($E6512,rahvdata!$AD$2:$AE$80,2,FALSE)</f>
        <v>Tartu</v>
      </c>
      <c r="H6512" t="s">
        <v>248</v>
      </c>
    </row>
    <row r="6513" spans="1:8" x14ac:dyDescent="0.35">
      <c r="A6513" s="3" t="s">
        <v>105</v>
      </c>
      <c r="B6513" s="42">
        <v>68</v>
      </c>
      <c r="C6513" s="42">
        <v>39</v>
      </c>
      <c r="D6513" s="42">
        <v>24</v>
      </c>
      <c r="E6513" s="1" t="s">
        <v>74</v>
      </c>
      <c r="F6513" s="41" t="s">
        <v>190</v>
      </c>
      <c r="G6513" t="str">
        <f>VLOOKUP($E6513,rahvdata!$AD$2:$AE$80,2,FALSE)</f>
        <v>Tartu</v>
      </c>
      <c r="H6513" t="s">
        <v>248</v>
      </c>
    </row>
    <row r="6514" spans="1:8" x14ac:dyDescent="0.35">
      <c r="A6514" s="3" t="s">
        <v>105</v>
      </c>
      <c r="B6514" s="42">
        <v>67</v>
      </c>
      <c r="C6514" s="42">
        <v>33</v>
      </c>
      <c r="D6514" s="42">
        <v>34</v>
      </c>
      <c r="E6514" s="1" t="s">
        <v>74</v>
      </c>
      <c r="F6514" s="41" t="s">
        <v>191</v>
      </c>
      <c r="G6514" t="str">
        <f>VLOOKUP($E6514,rahvdata!$AD$2:$AE$80,2,FALSE)</f>
        <v>Tartu</v>
      </c>
      <c r="H6514" t="s">
        <v>248</v>
      </c>
    </row>
    <row r="6515" spans="1:8" x14ac:dyDescent="0.35">
      <c r="A6515" s="3" t="s">
        <v>105</v>
      </c>
      <c r="B6515" s="42">
        <v>72</v>
      </c>
      <c r="C6515" s="42">
        <v>33</v>
      </c>
      <c r="D6515" s="42">
        <v>35</v>
      </c>
      <c r="E6515" s="1" t="s">
        <v>74</v>
      </c>
      <c r="F6515" s="41" t="s">
        <v>192</v>
      </c>
      <c r="G6515" t="str">
        <f>VLOOKUP($E6515,rahvdata!$AD$2:$AE$80,2,FALSE)</f>
        <v>Tartu</v>
      </c>
      <c r="H6515" t="s">
        <v>248</v>
      </c>
    </row>
    <row r="6516" spans="1:8" x14ac:dyDescent="0.35">
      <c r="A6516" s="3" t="s">
        <v>106</v>
      </c>
      <c r="B6516" s="42">
        <v>89</v>
      </c>
      <c r="C6516" s="42">
        <v>47</v>
      </c>
      <c r="D6516" s="42">
        <v>45</v>
      </c>
      <c r="E6516" s="1" t="s">
        <v>74</v>
      </c>
      <c r="F6516" s="41" t="s">
        <v>193</v>
      </c>
      <c r="G6516" t="str">
        <f>VLOOKUP($E6516,rahvdata!$AD$2:$AE$80,2,FALSE)</f>
        <v>Tartu</v>
      </c>
      <c r="H6516" t="s">
        <v>248</v>
      </c>
    </row>
    <row r="6517" spans="1:8" x14ac:dyDescent="0.35">
      <c r="A6517" s="3" t="s">
        <v>106</v>
      </c>
      <c r="B6517" s="42">
        <v>73</v>
      </c>
      <c r="C6517" s="42">
        <v>39</v>
      </c>
      <c r="D6517" s="42">
        <v>34</v>
      </c>
      <c r="E6517" s="1" t="s">
        <v>74</v>
      </c>
      <c r="F6517" s="41" t="s">
        <v>194</v>
      </c>
      <c r="G6517" t="str">
        <f>VLOOKUP($E6517,rahvdata!$AD$2:$AE$80,2,FALSE)</f>
        <v>Tartu</v>
      </c>
      <c r="H6517" t="s">
        <v>248</v>
      </c>
    </row>
    <row r="6518" spans="1:8" x14ac:dyDescent="0.35">
      <c r="A6518" s="3" t="s">
        <v>106</v>
      </c>
      <c r="B6518" s="42">
        <v>98</v>
      </c>
      <c r="C6518" s="42">
        <v>51</v>
      </c>
      <c r="D6518" s="42">
        <v>44</v>
      </c>
      <c r="E6518" s="1" t="s">
        <v>74</v>
      </c>
      <c r="F6518" s="41" t="s">
        <v>195</v>
      </c>
      <c r="G6518" t="str">
        <f>VLOOKUP($E6518,rahvdata!$AD$2:$AE$80,2,FALSE)</f>
        <v>Tartu</v>
      </c>
      <c r="H6518" t="s">
        <v>248</v>
      </c>
    </row>
    <row r="6519" spans="1:8" x14ac:dyDescent="0.35">
      <c r="A6519" s="3" t="s">
        <v>106</v>
      </c>
      <c r="B6519" s="42">
        <v>79</v>
      </c>
      <c r="C6519" s="42">
        <v>43</v>
      </c>
      <c r="D6519" s="42">
        <v>30</v>
      </c>
      <c r="E6519" s="1" t="s">
        <v>74</v>
      </c>
      <c r="F6519" s="41" t="s">
        <v>196</v>
      </c>
      <c r="G6519" t="str">
        <f>VLOOKUP($E6519,rahvdata!$AD$2:$AE$80,2,FALSE)</f>
        <v>Tartu</v>
      </c>
      <c r="H6519" t="s">
        <v>248</v>
      </c>
    </row>
    <row r="6520" spans="1:8" x14ac:dyDescent="0.35">
      <c r="A6520" s="3" t="s">
        <v>106</v>
      </c>
      <c r="B6520" s="42">
        <v>73</v>
      </c>
      <c r="C6520" s="42">
        <v>35</v>
      </c>
      <c r="D6520" s="42">
        <v>38</v>
      </c>
      <c r="E6520" s="1" t="s">
        <v>74</v>
      </c>
      <c r="F6520" s="41" t="s">
        <v>197</v>
      </c>
      <c r="G6520" t="str">
        <f>VLOOKUP($E6520,rahvdata!$AD$2:$AE$80,2,FALSE)</f>
        <v>Tartu</v>
      </c>
      <c r="H6520" t="s">
        <v>248</v>
      </c>
    </row>
    <row r="6521" spans="1:8" x14ac:dyDescent="0.35">
      <c r="A6521" s="3" t="s">
        <v>106</v>
      </c>
      <c r="B6521" s="42">
        <v>77</v>
      </c>
      <c r="C6521" s="42">
        <v>38</v>
      </c>
      <c r="D6521" s="42">
        <v>44</v>
      </c>
      <c r="E6521" s="1" t="s">
        <v>74</v>
      </c>
      <c r="F6521" s="41" t="s">
        <v>198</v>
      </c>
      <c r="G6521" t="str">
        <f>VLOOKUP($E6521,rahvdata!$AD$2:$AE$80,2,FALSE)</f>
        <v>Tartu</v>
      </c>
      <c r="H6521" t="s">
        <v>248</v>
      </c>
    </row>
    <row r="6522" spans="1:8" x14ac:dyDescent="0.35">
      <c r="A6522" s="3" t="s">
        <v>106</v>
      </c>
      <c r="B6522" s="42">
        <v>65</v>
      </c>
      <c r="C6522" s="42">
        <v>32</v>
      </c>
      <c r="D6522" s="42">
        <v>35</v>
      </c>
      <c r="E6522" s="1" t="s">
        <v>74</v>
      </c>
      <c r="F6522" s="41" t="s">
        <v>199</v>
      </c>
      <c r="G6522" t="str">
        <f>VLOOKUP($E6522,rahvdata!$AD$2:$AE$80,2,FALSE)</f>
        <v>Tartu</v>
      </c>
      <c r="H6522" t="s">
        <v>248</v>
      </c>
    </row>
    <row r="6523" spans="1:8" x14ac:dyDescent="0.35">
      <c r="A6523" s="3" t="s">
        <v>106</v>
      </c>
      <c r="B6523" s="42">
        <v>72</v>
      </c>
      <c r="C6523" s="42">
        <v>38</v>
      </c>
      <c r="D6523" s="42">
        <v>34</v>
      </c>
      <c r="E6523" s="1" t="s">
        <v>74</v>
      </c>
      <c r="F6523" s="41" t="s">
        <v>200</v>
      </c>
      <c r="G6523" t="str">
        <f>VLOOKUP($E6523,rahvdata!$AD$2:$AE$80,2,FALSE)</f>
        <v>Tartu</v>
      </c>
      <c r="H6523" t="s">
        <v>248</v>
      </c>
    </row>
    <row r="6524" spans="1:8" x14ac:dyDescent="0.35">
      <c r="A6524" s="3" t="s">
        <v>106</v>
      </c>
      <c r="B6524" s="42">
        <v>73</v>
      </c>
      <c r="C6524" s="42">
        <v>41</v>
      </c>
      <c r="D6524" s="42">
        <v>32</v>
      </c>
      <c r="E6524" s="1" t="s">
        <v>74</v>
      </c>
      <c r="F6524" s="41" t="s">
        <v>201</v>
      </c>
      <c r="G6524" t="str">
        <f>VLOOKUP($E6524,rahvdata!$AD$2:$AE$80,2,FALSE)</f>
        <v>Tartu</v>
      </c>
      <c r="H6524" t="s">
        <v>248</v>
      </c>
    </row>
    <row r="6525" spans="1:8" x14ac:dyDescent="0.35">
      <c r="A6525" s="3" t="s">
        <v>106</v>
      </c>
      <c r="B6525" s="42">
        <v>71</v>
      </c>
      <c r="C6525" s="42">
        <v>41</v>
      </c>
      <c r="D6525" s="42">
        <v>25</v>
      </c>
      <c r="E6525" s="1" t="s">
        <v>74</v>
      </c>
      <c r="F6525" s="41" t="s">
        <v>202</v>
      </c>
      <c r="G6525" t="str">
        <f>VLOOKUP($E6525,rahvdata!$AD$2:$AE$80,2,FALSE)</f>
        <v>Tartu</v>
      </c>
      <c r="H6525" t="s">
        <v>248</v>
      </c>
    </row>
    <row r="6526" spans="1:8" x14ac:dyDescent="0.35">
      <c r="A6526" s="3" t="s">
        <v>107</v>
      </c>
      <c r="B6526" s="42">
        <v>78</v>
      </c>
      <c r="C6526" s="42">
        <v>46</v>
      </c>
      <c r="D6526" s="42">
        <v>29</v>
      </c>
      <c r="E6526" s="1" t="s">
        <v>74</v>
      </c>
      <c r="F6526" s="41" t="s">
        <v>203</v>
      </c>
      <c r="G6526" t="str">
        <f>VLOOKUP($E6526,rahvdata!$AD$2:$AE$80,2,FALSE)</f>
        <v>Tartu</v>
      </c>
      <c r="H6526" t="s">
        <v>248</v>
      </c>
    </row>
    <row r="6527" spans="1:8" x14ac:dyDescent="0.35">
      <c r="A6527" s="3" t="s">
        <v>107</v>
      </c>
      <c r="B6527" s="42">
        <v>72</v>
      </c>
      <c r="C6527" s="42">
        <v>39</v>
      </c>
      <c r="D6527" s="42">
        <v>32</v>
      </c>
      <c r="E6527" s="1" t="s">
        <v>74</v>
      </c>
      <c r="F6527" s="41" t="s">
        <v>204</v>
      </c>
      <c r="G6527" t="str">
        <f>VLOOKUP($E6527,rahvdata!$AD$2:$AE$80,2,FALSE)</f>
        <v>Tartu</v>
      </c>
      <c r="H6527" t="s">
        <v>248</v>
      </c>
    </row>
    <row r="6528" spans="1:8" x14ac:dyDescent="0.35">
      <c r="A6528" s="3" t="s">
        <v>107</v>
      </c>
      <c r="B6528" s="42">
        <v>86</v>
      </c>
      <c r="C6528" s="42">
        <v>39</v>
      </c>
      <c r="D6528" s="42">
        <v>45</v>
      </c>
      <c r="E6528" s="1" t="s">
        <v>74</v>
      </c>
      <c r="F6528" s="41" t="s">
        <v>205</v>
      </c>
      <c r="G6528" t="str">
        <f>VLOOKUP($E6528,rahvdata!$AD$2:$AE$80,2,FALSE)</f>
        <v>Tartu</v>
      </c>
      <c r="H6528" t="s">
        <v>248</v>
      </c>
    </row>
    <row r="6529" spans="1:9" x14ac:dyDescent="0.35">
      <c r="A6529" s="3" t="s">
        <v>107</v>
      </c>
      <c r="B6529" s="42">
        <v>72</v>
      </c>
      <c r="C6529" s="42">
        <v>36</v>
      </c>
      <c r="D6529" s="42">
        <v>36</v>
      </c>
      <c r="E6529" s="1" t="s">
        <v>74</v>
      </c>
      <c r="F6529" s="41" t="s">
        <v>206</v>
      </c>
      <c r="G6529" t="str">
        <f>VLOOKUP($E6529,rahvdata!$AD$2:$AE$80,2,FALSE)</f>
        <v>Tartu</v>
      </c>
      <c r="H6529" t="s">
        <v>248</v>
      </c>
    </row>
    <row r="6530" spans="1:9" x14ac:dyDescent="0.35">
      <c r="A6530" s="3" t="s">
        <v>107</v>
      </c>
      <c r="B6530" s="42">
        <v>79</v>
      </c>
      <c r="C6530" s="42">
        <v>40</v>
      </c>
      <c r="D6530" s="42">
        <v>44</v>
      </c>
      <c r="E6530" s="1" t="s">
        <v>74</v>
      </c>
      <c r="F6530" s="41" t="s">
        <v>207</v>
      </c>
      <c r="G6530" t="str">
        <f>VLOOKUP($E6530,rahvdata!$AD$2:$AE$80,2,FALSE)</f>
        <v>Tartu</v>
      </c>
      <c r="H6530" t="s">
        <v>248</v>
      </c>
      <c r="I6530" t="s">
        <v>252</v>
      </c>
    </row>
    <row r="6531" spans="1:9" x14ac:dyDescent="0.35">
      <c r="A6531" s="3" t="s">
        <v>107</v>
      </c>
      <c r="B6531" s="42">
        <v>77</v>
      </c>
      <c r="C6531" s="42">
        <v>38</v>
      </c>
      <c r="D6531" s="42">
        <v>39</v>
      </c>
      <c r="E6531" s="1" t="s">
        <v>74</v>
      </c>
      <c r="F6531" s="41" t="s">
        <v>208</v>
      </c>
      <c r="G6531" t="str">
        <f>VLOOKUP($E6531,rahvdata!$AD$2:$AE$80,2,FALSE)</f>
        <v>Tartu</v>
      </c>
      <c r="H6531" t="s">
        <v>249</v>
      </c>
      <c r="I6531" t="s">
        <v>252</v>
      </c>
    </row>
    <row r="6532" spans="1:9" x14ac:dyDescent="0.35">
      <c r="A6532" s="3" t="s">
        <v>107</v>
      </c>
      <c r="B6532" s="42">
        <v>69</v>
      </c>
      <c r="C6532" s="42">
        <v>34</v>
      </c>
      <c r="D6532" s="42">
        <v>39</v>
      </c>
      <c r="E6532" s="1" t="s">
        <v>74</v>
      </c>
      <c r="F6532" s="41" t="s">
        <v>209</v>
      </c>
      <c r="G6532" t="str">
        <f>VLOOKUP($E6532,rahvdata!$AD$2:$AE$80,2,FALSE)</f>
        <v>Tartu</v>
      </c>
      <c r="H6532" t="s">
        <v>249</v>
      </c>
      <c r="I6532" t="s">
        <v>252</v>
      </c>
    </row>
    <row r="6533" spans="1:9" x14ac:dyDescent="0.35">
      <c r="A6533" s="3" t="s">
        <v>107</v>
      </c>
      <c r="B6533" s="42">
        <v>64</v>
      </c>
      <c r="C6533" s="42">
        <v>30</v>
      </c>
      <c r="D6533" s="42">
        <v>37</v>
      </c>
      <c r="E6533" s="1" t="s">
        <v>74</v>
      </c>
      <c r="F6533" s="41" t="s">
        <v>210</v>
      </c>
      <c r="G6533" t="str">
        <f>VLOOKUP($E6533,rahvdata!$AD$2:$AE$80,2,FALSE)</f>
        <v>Tartu</v>
      </c>
      <c r="H6533" t="s">
        <v>249</v>
      </c>
      <c r="I6533" t="s">
        <v>252</v>
      </c>
    </row>
    <row r="6534" spans="1:9" x14ac:dyDescent="0.35">
      <c r="A6534" s="3" t="s">
        <v>107</v>
      </c>
      <c r="B6534" s="42">
        <v>75</v>
      </c>
      <c r="C6534" s="42">
        <v>37</v>
      </c>
      <c r="D6534" s="42">
        <v>42</v>
      </c>
      <c r="E6534" s="1" t="s">
        <v>74</v>
      </c>
      <c r="F6534" s="41" t="s">
        <v>211</v>
      </c>
      <c r="G6534" t="str">
        <f>VLOOKUP($E6534,rahvdata!$AD$2:$AE$80,2,FALSE)</f>
        <v>Tartu</v>
      </c>
      <c r="H6534" t="s">
        <v>249</v>
      </c>
      <c r="I6534" t="s">
        <v>252</v>
      </c>
    </row>
    <row r="6535" spans="1:9" x14ac:dyDescent="0.35">
      <c r="A6535" s="3" t="s">
        <v>107</v>
      </c>
      <c r="B6535" s="42">
        <v>57</v>
      </c>
      <c r="C6535" s="42">
        <v>24</v>
      </c>
      <c r="D6535" s="42">
        <v>31</v>
      </c>
      <c r="E6535" s="1" t="s">
        <v>74</v>
      </c>
      <c r="F6535" s="41" t="s">
        <v>212</v>
      </c>
      <c r="G6535" t="str">
        <f>VLOOKUP($E6535,rahvdata!$AD$2:$AE$80,2,FALSE)</f>
        <v>Tartu</v>
      </c>
      <c r="H6535" t="s">
        <v>249</v>
      </c>
      <c r="I6535" t="s">
        <v>252</v>
      </c>
    </row>
    <row r="6536" spans="1:9" x14ac:dyDescent="0.35">
      <c r="A6536" s="3" t="s">
        <v>108</v>
      </c>
      <c r="B6536" s="42">
        <v>67</v>
      </c>
      <c r="C6536" s="42">
        <v>32</v>
      </c>
      <c r="D6536" s="42">
        <v>33</v>
      </c>
      <c r="E6536" s="1" t="s">
        <v>74</v>
      </c>
      <c r="F6536" s="41" t="s">
        <v>213</v>
      </c>
      <c r="G6536" t="str">
        <f>VLOOKUP($E6536,rahvdata!$AD$2:$AE$80,2,FALSE)</f>
        <v>Tartu</v>
      </c>
      <c r="H6536" t="s">
        <v>249</v>
      </c>
      <c r="I6536" t="s">
        <v>252</v>
      </c>
    </row>
    <row r="6537" spans="1:9" x14ac:dyDescent="0.35">
      <c r="A6537" s="3" t="s">
        <v>108</v>
      </c>
      <c r="B6537" s="42">
        <v>58</v>
      </c>
      <c r="C6537" s="42">
        <v>20</v>
      </c>
      <c r="D6537" s="42">
        <v>38</v>
      </c>
      <c r="E6537" s="1" t="s">
        <v>74</v>
      </c>
      <c r="F6537" s="41" t="s">
        <v>214</v>
      </c>
      <c r="G6537" t="str">
        <f>VLOOKUP($E6537,rahvdata!$AD$2:$AE$80,2,FALSE)</f>
        <v>Tartu</v>
      </c>
      <c r="H6537" t="s">
        <v>249</v>
      </c>
      <c r="I6537" t="s">
        <v>252</v>
      </c>
    </row>
    <row r="6538" spans="1:9" x14ac:dyDescent="0.35">
      <c r="A6538" s="3" t="s">
        <v>108</v>
      </c>
      <c r="B6538" s="42">
        <v>53</v>
      </c>
      <c r="C6538" s="42">
        <v>24</v>
      </c>
      <c r="D6538" s="42">
        <v>29</v>
      </c>
      <c r="E6538" s="1" t="s">
        <v>74</v>
      </c>
      <c r="F6538" s="41" t="s">
        <v>215</v>
      </c>
      <c r="G6538" t="str">
        <f>VLOOKUP($E6538,rahvdata!$AD$2:$AE$80,2,FALSE)</f>
        <v>Tartu</v>
      </c>
      <c r="H6538" t="s">
        <v>249</v>
      </c>
      <c r="I6538" t="s">
        <v>252</v>
      </c>
    </row>
    <row r="6539" spans="1:9" x14ac:dyDescent="0.35">
      <c r="A6539" s="3" t="s">
        <v>108</v>
      </c>
      <c r="B6539" s="42">
        <v>73</v>
      </c>
      <c r="C6539" s="42">
        <v>39</v>
      </c>
      <c r="D6539" s="42">
        <v>38</v>
      </c>
      <c r="E6539" s="1" t="s">
        <v>74</v>
      </c>
      <c r="F6539" s="41" t="s">
        <v>216</v>
      </c>
      <c r="G6539" t="str">
        <f>VLOOKUP($E6539,rahvdata!$AD$2:$AE$80,2,FALSE)</f>
        <v>Tartu</v>
      </c>
      <c r="H6539" t="s">
        <v>249</v>
      </c>
      <c r="I6539" t="s">
        <v>252</v>
      </c>
    </row>
    <row r="6540" spans="1:9" x14ac:dyDescent="0.35">
      <c r="A6540" s="3" t="s">
        <v>108</v>
      </c>
      <c r="B6540" s="42">
        <v>63</v>
      </c>
      <c r="C6540" s="42">
        <v>24</v>
      </c>
      <c r="D6540" s="42">
        <v>39</v>
      </c>
      <c r="E6540" s="1" t="s">
        <v>74</v>
      </c>
      <c r="F6540" s="41" t="s">
        <v>217</v>
      </c>
      <c r="G6540" t="str">
        <f>VLOOKUP($E6540,rahvdata!$AD$2:$AE$80,2,FALSE)</f>
        <v>Tartu</v>
      </c>
      <c r="H6540" t="s">
        <v>249</v>
      </c>
      <c r="I6540" t="s">
        <v>252</v>
      </c>
    </row>
    <row r="6541" spans="1:9" x14ac:dyDescent="0.35">
      <c r="A6541" s="3" t="s">
        <v>108</v>
      </c>
      <c r="B6541" s="42">
        <v>61</v>
      </c>
      <c r="C6541" s="42">
        <v>23</v>
      </c>
      <c r="D6541" s="42">
        <v>42</v>
      </c>
      <c r="E6541" s="1" t="s">
        <v>74</v>
      </c>
      <c r="F6541" s="41" t="s">
        <v>218</v>
      </c>
      <c r="G6541" t="str">
        <f>VLOOKUP($E6541,rahvdata!$AD$2:$AE$80,2,FALSE)</f>
        <v>Tartu</v>
      </c>
      <c r="H6541" t="s">
        <v>249</v>
      </c>
      <c r="I6541" t="s">
        <v>252</v>
      </c>
    </row>
    <row r="6542" spans="1:9" x14ac:dyDescent="0.35">
      <c r="A6542" s="3" t="s">
        <v>108</v>
      </c>
      <c r="B6542" s="42">
        <v>44</v>
      </c>
      <c r="C6542" s="42">
        <v>17</v>
      </c>
      <c r="D6542" s="42">
        <v>27</v>
      </c>
      <c r="E6542" s="1" t="s">
        <v>74</v>
      </c>
      <c r="F6542" s="41" t="s">
        <v>219</v>
      </c>
      <c r="G6542" t="str">
        <f>VLOOKUP($E6542,rahvdata!$AD$2:$AE$80,2,FALSE)</f>
        <v>Tartu</v>
      </c>
      <c r="H6542" t="s">
        <v>249</v>
      </c>
      <c r="I6542" t="s">
        <v>252</v>
      </c>
    </row>
    <row r="6543" spans="1:9" x14ac:dyDescent="0.35">
      <c r="A6543" s="3" t="s">
        <v>108</v>
      </c>
      <c r="B6543" s="42">
        <v>36</v>
      </c>
      <c r="C6543" s="42">
        <v>11</v>
      </c>
      <c r="D6543" s="42">
        <v>21</v>
      </c>
      <c r="E6543" s="1" t="s">
        <v>74</v>
      </c>
      <c r="F6543" s="41" t="s">
        <v>220</v>
      </c>
      <c r="G6543" t="str">
        <f>VLOOKUP($E6543,rahvdata!$AD$2:$AE$80,2,FALSE)</f>
        <v>Tartu</v>
      </c>
      <c r="H6543" t="s">
        <v>249</v>
      </c>
      <c r="I6543" t="s">
        <v>252</v>
      </c>
    </row>
    <row r="6544" spans="1:9" x14ac:dyDescent="0.35">
      <c r="A6544" s="3" t="s">
        <v>108</v>
      </c>
      <c r="B6544" s="42">
        <v>36</v>
      </c>
      <c r="C6544" s="42">
        <v>13</v>
      </c>
      <c r="D6544" s="42">
        <v>20</v>
      </c>
      <c r="E6544" s="1" t="s">
        <v>74</v>
      </c>
      <c r="F6544" s="41" t="s">
        <v>221</v>
      </c>
      <c r="G6544" t="str">
        <f>VLOOKUP($E6544,rahvdata!$AD$2:$AE$80,2,FALSE)</f>
        <v>Tartu</v>
      </c>
      <c r="H6544" t="s">
        <v>249</v>
      </c>
      <c r="I6544" t="s">
        <v>252</v>
      </c>
    </row>
    <row r="6545" spans="1:9" x14ac:dyDescent="0.35">
      <c r="A6545" s="3" t="s">
        <v>108</v>
      </c>
      <c r="B6545" s="42">
        <v>41</v>
      </c>
      <c r="C6545" s="42">
        <v>17</v>
      </c>
      <c r="D6545" s="42">
        <v>21</v>
      </c>
      <c r="E6545" s="1" t="s">
        <v>74</v>
      </c>
      <c r="F6545" s="41" t="s">
        <v>222</v>
      </c>
      <c r="G6545" t="str">
        <f>VLOOKUP($E6545,rahvdata!$AD$2:$AE$80,2,FALSE)</f>
        <v>Tartu</v>
      </c>
      <c r="H6545" t="s">
        <v>249</v>
      </c>
      <c r="I6545" t="s">
        <v>252</v>
      </c>
    </row>
    <row r="6546" spans="1:9" x14ac:dyDescent="0.35">
      <c r="A6546" s="3" t="s">
        <v>139</v>
      </c>
      <c r="B6546" s="42">
        <v>36</v>
      </c>
      <c r="C6546" s="42">
        <v>10</v>
      </c>
      <c r="D6546" s="42">
        <v>26</v>
      </c>
      <c r="E6546" s="1" t="s">
        <v>74</v>
      </c>
      <c r="F6546" s="41" t="s">
        <v>223</v>
      </c>
      <c r="G6546" t="str">
        <f>VLOOKUP($E6546,rahvdata!$AD$2:$AE$80,2,FALSE)</f>
        <v>Tartu</v>
      </c>
      <c r="H6546" t="s">
        <v>249</v>
      </c>
      <c r="I6546" t="s">
        <v>252</v>
      </c>
    </row>
    <row r="6547" spans="1:9" x14ac:dyDescent="0.35">
      <c r="A6547" s="3" t="s">
        <v>139</v>
      </c>
      <c r="B6547" s="42">
        <v>45</v>
      </c>
      <c r="C6547" s="42">
        <v>16</v>
      </c>
      <c r="D6547" s="42">
        <v>28</v>
      </c>
      <c r="E6547" s="1" t="s">
        <v>74</v>
      </c>
      <c r="F6547" s="41" t="s">
        <v>224</v>
      </c>
      <c r="G6547" t="str">
        <f>VLOOKUP($E6547,rahvdata!$AD$2:$AE$80,2,FALSE)</f>
        <v>Tartu</v>
      </c>
      <c r="H6547" t="s">
        <v>249</v>
      </c>
      <c r="I6547" t="s">
        <v>252</v>
      </c>
    </row>
    <row r="6548" spans="1:9" x14ac:dyDescent="0.35">
      <c r="A6548" s="3" t="s">
        <v>139</v>
      </c>
      <c r="B6548" s="42">
        <v>38</v>
      </c>
      <c r="C6548" s="42">
        <v>10</v>
      </c>
      <c r="D6548" s="42">
        <v>28</v>
      </c>
      <c r="E6548" s="1" t="s">
        <v>74</v>
      </c>
      <c r="F6548" s="41" t="s">
        <v>225</v>
      </c>
      <c r="G6548" t="str">
        <f>VLOOKUP($E6548,rahvdata!$AD$2:$AE$80,2,FALSE)</f>
        <v>Tartu</v>
      </c>
      <c r="H6548" t="s">
        <v>249</v>
      </c>
      <c r="I6548" t="s">
        <v>252</v>
      </c>
    </row>
    <row r="6549" spans="1:9" x14ac:dyDescent="0.35">
      <c r="A6549" s="3" t="s">
        <v>139</v>
      </c>
      <c r="B6549" s="42">
        <v>39</v>
      </c>
      <c r="C6549" s="42">
        <v>11</v>
      </c>
      <c r="D6549" s="42">
        <v>29</v>
      </c>
      <c r="E6549" s="1" t="s">
        <v>74</v>
      </c>
      <c r="F6549" s="41" t="s">
        <v>226</v>
      </c>
      <c r="G6549" t="str">
        <f>VLOOKUP($E6549,rahvdata!$AD$2:$AE$80,2,FALSE)</f>
        <v>Tartu</v>
      </c>
      <c r="H6549" t="s">
        <v>249</v>
      </c>
      <c r="I6549" t="s">
        <v>252</v>
      </c>
    </row>
    <row r="6550" spans="1:9" x14ac:dyDescent="0.35">
      <c r="A6550" s="3" t="s">
        <v>139</v>
      </c>
      <c r="B6550" s="42">
        <v>29</v>
      </c>
      <c r="C6550" s="42">
        <v>7</v>
      </c>
      <c r="D6550" s="42">
        <v>19</v>
      </c>
      <c r="E6550" s="1" t="s">
        <v>74</v>
      </c>
      <c r="F6550" s="41" t="s">
        <v>227</v>
      </c>
      <c r="G6550" t="str">
        <f>VLOOKUP($E6550,rahvdata!$AD$2:$AE$80,2,FALSE)</f>
        <v>Tartu</v>
      </c>
      <c r="H6550" t="s">
        <v>249</v>
      </c>
      <c r="I6550" t="s">
        <v>252</v>
      </c>
    </row>
    <row r="6551" spans="1:9" x14ac:dyDescent="0.35">
      <c r="A6551" s="3" t="s">
        <v>139</v>
      </c>
      <c r="B6551" s="42">
        <v>37</v>
      </c>
      <c r="C6551" s="42">
        <v>7</v>
      </c>
      <c r="D6551" s="42">
        <v>30</v>
      </c>
      <c r="E6551" s="1" t="s">
        <v>74</v>
      </c>
      <c r="F6551" s="41" t="s">
        <v>228</v>
      </c>
      <c r="G6551" t="str">
        <f>VLOOKUP($E6551,rahvdata!$AD$2:$AE$80,2,FALSE)</f>
        <v>Tartu</v>
      </c>
      <c r="H6551" t="s">
        <v>249</v>
      </c>
      <c r="I6551" t="s">
        <v>252</v>
      </c>
    </row>
    <row r="6552" spans="1:9" x14ac:dyDescent="0.35">
      <c r="A6552" s="3" t="s">
        <v>139</v>
      </c>
      <c r="B6552" s="42">
        <v>29</v>
      </c>
      <c r="C6552" s="42">
        <v>11</v>
      </c>
      <c r="D6552" s="42">
        <v>23</v>
      </c>
      <c r="E6552" s="1" t="s">
        <v>74</v>
      </c>
      <c r="F6552" s="41" t="s">
        <v>229</v>
      </c>
      <c r="G6552" t="str">
        <f>VLOOKUP($E6552,rahvdata!$AD$2:$AE$80,2,FALSE)</f>
        <v>Tartu</v>
      </c>
      <c r="H6552" t="s">
        <v>249</v>
      </c>
      <c r="I6552" t="s">
        <v>252</v>
      </c>
    </row>
    <row r="6553" spans="1:9" x14ac:dyDescent="0.35">
      <c r="A6553" s="3" t="s">
        <v>139</v>
      </c>
      <c r="B6553" s="42">
        <v>26</v>
      </c>
      <c r="C6553" s="42">
        <v>5</v>
      </c>
      <c r="D6553" s="42">
        <v>22</v>
      </c>
      <c r="E6553" s="1" t="s">
        <v>74</v>
      </c>
      <c r="F6553" s="41" t="s">
        <v>230</v>
      </c>
      <c r="G6553" t="str">
        <f>VLOOKUP($E6553,rahvdata!$AD$2:$AE$80,2,FALSE)</f>
        <v>Tartu</v>
      </c>
      <c r="H6553" t="s">
        <v>249</v>
      </c>
      <c r="I6553" t="s">
        <v>252</v>
      </c>
    </row>
    <row r="6554" spans="1:9" x14ac:dyDescent="0.35">
      <c r="A6554" s="3" t="s">
        <v>139</v>
      </c>
      <c r="B6554" s="42">
        <v>29</v>
      </c>
      <c r="C6554" s="42">
        <v>6</v>
      </c>
      <c r="D6554" s="42">
        <v>23</v>
      </c>
      <c r="E6554" s="1" t="s">
        <v>74</v>
      </c>
      <c r="F6554" s="41" t="s">
        <v>231</v>
      </c>
      <c r="G6554" t="str">
        <f>VLOOKUP($E6554,rahvdata!$AD$2:$AE$80,2,FALSE)</f>
        <v>Tartu</v>
      </c>
      <c r="H6554" t="s">
        <v>249</v>
      </c>
      <c r="I6554" t="s">
        <v>252</v>
      </c>
    </row>
    <row r="6555" spans="1:9" x14ac:dyDescent="0.35">
      <c r="A6555" s="3" t="s">
        <v>139</v>
      </c>
      <c r="B6555" s="42">
        <v>18</v>
      </c>
      <c r="C6555" s="42">
        <v>3</v>
      </c>
      <c r="D6555" s="42">
        <v>18</v>
      </c>
      <c r="E6555" s="1" t="s">
        <v>74</v>
      </c>
      <c r="F6555" s="41" t="s">
        <v>232</v>
      </c>
      <c r="G6555" t="str">
        <f>VLOOKUP($E6555,rahvdata!$AD$2:$AE$80,2,FALSE)</f>
        <v>Tartu</v>
      </c>
      <c r="H6555" t="s">
        <v>249</v>
      </c>
      <c r="I6555" t="s">
        <v>252</v>
      </c>
    </row>
    <row r="6556" spans="1:9" x14ac:dyDescent="0.35">
      <c r="A6556" s="3" t="s">
        <v>140</v>
      </c>
      <c r="B6556" s="42">
        <v>21</v>
      </c>
      <c r="C6556" s="42">
        <v>3</v>
      </c>
      <c r="D6556" s="42">
        <v>22</v>
      </c>
      <c r="E6556" s="1" t="s">
        <v>74</v>
      </c>
      <c r="F6556" s="41" t="s">
        <v>233</v>
      </c>
      <c r="G6556" t="str">
        <f>VLOOKUP($E6556,rahvdata!$AD$2:$AE$80,2,FALSE)</f>
        <v>Tartu</v>
      </c>
      <c r="H6556" t="s">
        <v>249</v>
      </c>
      <c r="I6556" t="s">
        <v>252</v>
      </c>
    </row>
    <row r="6557" spans="1:9" x14ac:dyDescent="0.35">
      <c r="A6557" s="3" t="s">
        <v>140</v>
      </c>
      <c r="B6557" s="42">
        <v>9</v>
      </c>
      <c r="C6557" s="42">
        <v>3</v>
      </c>
      <c r="D6557" s="42">
        <v>8</v>
      </c>
      <c r="E6557" s="1" t="s">
        <v>74</v>
      </c>
      <c r="F6557" s="41" t="s">
        <v>234</v>
      </c>
      <c r="G6557" t="str">
        <f>VLOOKUP($E6557,rahvdata!$AD$2:$AE$80,2,FALSE)</f>
        <v>Tartu</v>
      </c>
      <c r="H6557" t="s">
        <v>249</v>
      </c>
      <c r="I6557" t="s">
        <v>252</v>
      </c>
    </row>
    <row r="6558" spans="1:9" x14ac:dyDescent="0.35">
      <c r="A6558" s="3" t="s">
        <v>140</v>
      </c>
      <c r="B6558" s="42">
        <v>11</v>
      </c>
      <c r="C6558" s="42">
        <v>3</v>
      </c>
      <c r="D6558" s="42">
        <v>9</v>
      </c>
      <c r="E6558" s="1" t="s">
        <v>74</v>
      </c>
      <c r="F6558" s="41" t="s">
        <v>235</v>
      </c>
      <c r="G6558" t="str">
        <f>VLOOKUP($E6558,rahvdata!$AD$2:$AE$80,2,FALSE)</f>
        <v>Tartu</v>
      </c>
      <c r="H6558" t="s">
        <v>249</v>
      </c>
      <c r="I6558" t="s">
        <v>252</v>
      </c>
    </row>
    <row r="6559" spans="1:9" x14ac:dyDescent="0.35">
      <c r="A6559" s="3" t="s">
        <v>140</v>
      </c>
      <c r="B6559" s="42">
        <v>9</v>
      </c>
      <c r="C6559" s="42">
        <v>3</v>
      </c>
      <c r="D6559" s="42">
        <v>6</v>
      </c>
      <c r="E6559" s="1" t="s">
        <v>74</v>
      </c>
      <c r="F6559" s="41" t="s">
        <v>236</v>
      </c>
      <c r="G6559" t="str">
        <f>VLOOKUP($E6559,rahvdata!$AD$2:$AE$80,2,FALSE)</f>
        <v>Tartu</v>
      </c>
      <c r="H6559" t="s">
        <v>249</v>
      </c>
      <c r="I6559" t="s">
        <v>252</v>
      </c>
    </row>
    <row r="6560" spans="1:9" x14ac:dyDescent="0.35">
      <c r="A6560" s="3" t="s">
        <v>140</v>
      </c>
      <c r="B6560" s="42">
        <v>5</v>
      </c>
      <c r="C6560" s="42">
        <v>0</v>
      </c>
      <c r="D6560" s="42">
        <v>4</v>
      </c>
      <c r="E6560" s="1" t="s">
        <v>74</v>
      </c>
      <c r="F6560" s="41" t="s">
        <v>237</v>
      </c>
      <c r="G6560" t="str">
        <f>VLOOKUP($E6560,rahvdata!$AD$2:$AE$80,2,FALSE)</f>
        <v>Tartu</v>
      </c>
      <c r="H6560" t="s">
        <v>249</v>
      </c>
      <c r="I6560" t="s">
        <v>252</v>
      </c>
    </row>
    <row r="6561" spans="1:9" x14ac:dyDescent="0.35">
      <c r="A6561" s="3" t="s">
        <v>140</v>
      </c>
      <c r="B6561" s="42">
        <v>0</v>
      </c>
      <c r="C6561" s="42">
        <v>0</v>
      </c>
      <c r="D6561" s="42">
        <v>0</v>
      </c>
      <c r="E6561" s="1" t="s">
        <v>74</v>
      </c>
      <c r="F6561" s="41" t="s">
        <v>238</v>
      </c>
      <c r="G6561" t="str">
        <f>VLOOKUP($E6561,rahvdata!$AD$2:$AE$80,2,FALSE)</f>
        <v>Tartu</v>
      </c>
      <c r="H6561" t="s">
        <v>249</v>
      </c>
      <c r="I6561" t="s">
        <v>252</v>
      </c>
    </row>
    <row r="6562" spans="1:9" x14ac:dyDescent="0.35">
      <c r="A6562" s="3" t="s">
        <v>140</v>
      </c>
      <c r="B6562" s="42">
        <v>4</v>
      </c>
      <c r="C6562" s="42">
        <v>3</v>
      </c>
      <c r="D6562" s="42">
        <v>0</v>
      </c>
      <c r="E6562" s="1" t="s">
        <v>74</v>
      </c>
      <c r="F6562" s="41" t="s">
        <v>239</v>
      </c>
      <c r="G6562" t="str">
        <f>VLOOKUP($E6562,rahvdata!$AD$2:$AE$80,2,FALSE)</f>
        <v>Tartu</v>
      </c>
      <c r="H6562" t="s">
        <v>249</v>
      </c>
      <c r="I6562" t="s">
        <v>252</v>
      </c>
    </row>
    <row r="6563" spans="1:9" x14ac:dyDescent="0.35">
      <c r="A6563" s="3" t="s">
        <v>140</v>
      </c>
      <c r="B6563" s="42">
        <v>3</v>
      </c>
      <c r="C6563" s="42">
        <v>0</v>
      </c>
      <c r="D6563" s="42">
        <v>3</v>
      </c>
      <c r="E6563" s="1" t="s">
        <v>74</v>
      </c>
      <c r="F6563" s="41" t="s">
        <v>240</v>
      </c>
      <c r="G6563" t="str">
        <f>VLOOKUP($E6563,rahvdata!$AD$2:$AE$80,2,FALSE)</f>
        <v>Tartu</v>
      </c>
      <c r="H6563" t="s">
        <v>249</v>
      </c>
      <c r="I6563" t="s">
        <v>252</v>
      </c>
    </row>
    <row r="6564" spans="1:9" x14ac:dyDescent="0.35">
      <c r="A6564" s="3" t="s">
        <v>140</v>
      </c>
      <c r="B6564" s="42">
        <v>0</v>
      </c>
      <c r="C6564" s="42">
        <v>0</v>
      </c>
      <c r="D6564" s="42">
        <v>0</v>
      </c>
      <c r="E6564" s="1" t="s">
        <v>74</v>
      </c>
      <c r="F6564" s="41" t="s">
        <v>241</v>
      </c>
      <c r="G6564" t="str">
        <f>VLOOKUP($E6564,rahvdata!$AD$2:$AE$80,2,FALSE)</f>
        <v>Tartu</v>
      </c>
      <c r="H6564" t="s">
        <v>249</v>
      </c>
      <c r="I6564" t="s">
        <v>252</v>
      </c>
    </row>
    <row r="6565" spans="1:9" x14ac:dyDescent="0.35">
      <c r="A6565" s="3" t="s">
        <v>140</v>
      </c>
      <c r="B6565" s="42">
        <v>0</v>
      </c>
      <c r="C6565" s="42">
        <v>0</v>
      </c>
      <c r="D6565" s="42">
        <v>0</v>
      </c>
      <c r="E6565" s="1" t="s">
        <v>74</v>
      </c>
      <c r="F6565" s="41" t="s">
        <v>242</v>
      </c>
      <c r="G6565" t="str">
        <f>VLOOKUP($E6565,rahvdata!$AD$2:$AE$80,2,FALSE)</f>
        <v>Tartu</v>
      </c>
      <c r="H6565" t="s">
        <v>249</v>
      </c>
      <c r="I6565" t="s">
        <v>252</v>
      </c>
    </row>
    <row r="6566" spans="1:9" x14ac:dyDescent="0.35">
      <c r="A6566" s="3" t="s">
        <v>140</v>
      </c>
      <c r="B6566" s="42">
        <v>0</v>
      </c>
      <c r="C6566" s="42">
        <v>0</v>
      </c>
      <c r="D6566" s="42">
        <v>0</v>
      </c>
      <c r="E6566" s="1" t="s">
        <v>74</v>
      </c>
      <c r="F6566" s="41" t="s">
        <v>243</v>
      </c>
      <c r="G6566" t="str">
        <f>VLOOKUP($E6566,rahvdata!$AD$2:$AE$80,2,FALSE)</f>
        <v>Tartu</v>
      </c>
      <c r="H6566" t="s">
        <v>249</v>
      </c>
    </row>
    <row r="6567" spans="1:9" x14ac:dyDescent="0.35">
      <c r="A6567" s="3" t="s">
        <v>113</v>
      </c>
      <c r="B6567" s="42">
        <v>925</v>
      </c>
      <c r="C6567" s="42">
        <v>484</v>
      </c>
      <c r="D6567" s="42">
        <v>441</v>
      </c>
      <c r="E6567" s="1" t="s">
        <v>75</v>
      </c>
      <c r="F6567" s="41" t="s">
        <v>143</v>
      </c>
      <c r="G6567" t="str">
        <f>VLOOKUP($E6567,rahvdata!$AD$2:$AE$80,2,FALSE)</f>
        <v>Tartu</v>
      </c>
      <c r="H6567" t="s">
        <v>247</v>
      </c>
      <c r="I6567" t="s">
        <v>251</v>
      </c>
    </row>
    <row r="6568" spans="1:9" x14ac:dyDescent="0.35">
      <c r="A6568" s="3" t="s">
        <v>113</v>
      </c>
      <c r="B6568" s="42">
        <v>1126</v>
      </c>
      <c r="C6568" s="42">
        <v>577</v>
      </c>
      <c r="D6568" s="42">
        <v>547</v>
      </c>
      <c r="E6568" s="1" t="s">
        <v>75</v>
      </c>
      <c r="F6568" s="41" t="s">
        <v>144</v>
      </c>
      <c r="G6568" t="str">
        <f>VLOOKUP($E6568,rahvdata!$AD$2:$AE$80,2,FALSE)</f>
        <v>Tartu</v>
      </c>
      <c r="H6568" t="s">
        <v>247</v>
      </c>
      <c r="I6568" t="s">
        <v>251</v>
      </c>
    </row>
    <row r="6569" spans="1:9" x14ac:dyDescent="0.35">
      <c r="A6569" s="3" t="s">
        <v>113</v>
      </c>
      <c r="B6569" s="42">
        <v>1096</v>
      </c>
      <c r="C6569" s="42">
        <v>540</v>
      </c>
      <c r="D6569" s="42">
        <v>556</v>
      </c>
      <c r="E6569" s="1" t="s">
        <v>75</v>
      </c>
      <c r="F6569" s="41" t="s">
        <v>145</v>
      </c>
      <c r="G6569" t="str">
        <f>VLOOKUP($E6569,rahvdata!$AD$2:$AE$80,2,FALSE)</f>
        <v>Tartu</v>
      </c>
      <c r="H6569" t="s">
        <v>247</v>
      </c>
      <c r="I6569" t="s">
        <v>251</v>
      </c>
    </row>
    <row r="6570" spans="1:9" x14ac:dyDescent="0.35">
      <c r="A6570" s="3" t="s">
        <v>113</v>
      </c>
      <c r="B6570" s="42">
        <v>1202</v>
      </c>
      <c r="C6570" s="42">
        <v>567</v>
      </c>
      <c r="D6570" s="42">
        <v>635</v>
      </c>
      <c r="E6570" s="1" t="s">
        <v>75</v>
      </c>
      <c r="F6570" s="41" t="s">
        <v>146</v>
      </c>
      <c r="G6570" t="str">
        <f>VLOOKUP($E6570,rahvdata!$AD$2:$AE$80,2,FALSE)</f>
        <v>Tartu</v>
      </c>
      <c r="H6570" t="s">
        <v>247</v>
      </c>
      <c r="I6570" t="s">
        <v>251</v>
      </c>
    </row>
    <row r="6571" spans="1:9" x14ac:dyDescent="0.35">
      <c r="A6571" s="3" t="s">
        <v>113</v>
      </c>
      <c r="B6571" s="42">
        <v>1134</v>
      </c>
      <c r="C6571" s="42">
        <v>594</v>
      </c>
      <c r="D6571" s="42">
        <v>540</v>
      </c>
      <c r="E6571" s="1" t="s">
        <v>75</v>
      </c>
      <c r="F6571" s="41" t="s">
        <v>147</v>
      </c>
      <c r="G6571" t="str">
        <f>VLOOKUP($E6571,rahvdata!$AD$2:$AE$80,2,FALSE)</f>
        <v>Tartu</v>
      </c>
      <c r="H6571" t="s">
        <v>247</v>
      </c>
      <c r="I6571" t="s">
        <v>251</v>
      </c>
    </row>
    <row r="6572" spans="1:9" x14ac:dyDescent="0.35">
      <c r="A6572" s="3" t="s">
        <v>113</v>
      </c>
      <c r="B6572" s="42">
        <v>1098</v>
      </c>
      <c r="C6572" s="42">
        <v>560</v>
      </c>
      <c r="D6572" s="42">
        <v>538</v>
      </c>
      <c r="E6572" s="1" t="s">
        <v>75</v>
      </c>
      <c r="F6572" s="41" t="s">
        <v>148</v>
      </c>
      <c r="G6572" t="str">
        <f>VLOOKUP($E6572,rahvdata!$AD$2:$AE$80,2,FALSE)</f>
        <v>Tartu</v>
      </c>
      <c r="H6572" t="s">
        <v>247</v>
      </c>
      <c r="I6572" t="s">
        <v>251</v>
      </c>
    </row>
    <row r="6573" spans="1:9" x14ac:dyDescent="0.35">
      <c r="A6573" s="3" t="s">
        <v>113</v>
      </c>
      <c r="B6573" s="42">
        <v>1133</v>
      </c>
      <c r="C6573" s="42">
        <v>606</v>
      </c>
      <c r="D6573" s="42">
        <v>527</v>
      </c>
      <c r="E6573" s="1" t="s">
        <v>75</v>
      </c>
      <c r="F6573" s="41" t="s">
        <v>149</v>
      </c>
      <c r="G6573" t="str">
        <f>VLOOKUP($E6573,rahvdata!$AD$2:$AE$80,2,FALSE)</f>
        <v>Tartu</v>
      </c>
      <c r="H6573" t="s">
        <v>247</v>
      </c>
      <c r="I6573" t="s">
        <v>251</v>
      </c>
    </row>
    <row r="6574" spans="1:9" x14ac:dyDescent="0.35">
      <c r="A6574" s="3" t="s">
        <v>113</v>
      </c>
      <c r="B6574" s="42">
        <v>1145</v>
      </c>
      <c r="C6574" s="42">
        <v>592</v>
      </c>
      <c r="D6574" s="42">
        <v>558</v>
      </c>
      <c r="E6574" s="1" t="s">
        <v>75</v>
      </c>
      <c r="F6574" s="41" t="s">
        <v>150</v>
      </c>
      <c r="G6574" t="str">
        <f>VLOOKUP($E6574,rahvdata!$AD$2:$AE$80,2,FALSE)</f>
        <v>Tartu</v>
      </c>
      <c r="H6574" t="s">
        <v>247</v>
      </c>
      <c r="I6574" t="s">
        <v>251</v>
      </c>
    </row>
    <row r="6575" spans="1:9" x14ac:dyDescent="0.35">
      <c r="A6575" s="3" t="s">
        <v>113</v>
      </c>
      <c r="B6575" s="42">
        <v>1094</v>
      </c>
      <c r="C6575" s="42">
        <v>543</v>
      </c>
      <c r="D6575" s="42">
        <v>551</v>
      </c>
      <c r="E6575" s="1" t="s">
        <v>75</v>
      </c>
      <c r="F6575" s="41" t="s">
        <v>151</v>
      </c>
      <c r="G6575" t="str">
        <f>VLOOKUP($E6575,rahvdata!$AD$2:$AE$80,2,FALSE)</f>
        <v>Tartu</v>
      </c>
      <c r="H6575" t="s">
        <v>247</v>
      </c>
      <c r="I6575" t="s">
        <v>251</v>
      </c>
    </row>
    <row r="6576" spans="1:9" x14ac:dyDescent="0.35">
      <c r="A6576" s="3" t="s">
        <v>113</v>
      </c>
      <c r="B6576" s="42">
        <v>1161</v>
      </c>
      <c r="C6576" s="42">
        <v>628</v>
      </c>
      <c r="D6576" s="42">
        <v>533</v>
      </c>
      <c r="E6576" s="1" t="s">
        <v>75</v>
      </c>
      <c r="F6576" s="41" t="s">
        <v>152</v>
      </c>
      <c r="G6576" t="str">
        <f>VLOOKUP($E6576,rahvdata!$AD$2:$AE$80,2,FALSE)</f>
        <v>Tartu</v>
      </c>
      <c r="H6576" t="s">
        <v>247</v>
      </c>
      <c r="I6576" t="s">
        <v>251</v>
      </c>
    </row>
    <row r="6577" spans="1:9" x14ac:dyDescent="0.35">
      <c r="A6577" s="8" t="s">
        <v>103</v>
      </c>
      <c r="B6577" s="42">
        <v>1137</v>
      </c>
      <c r="C6577" s="42">
        <v>586</v>
      </c>
      <c r="D6577" s="42">
        <v>551</v>
      </c>
      <c r="E6577" s="1" t="s">
        <v>75</v>
      </c>
      <c r="F6577" s="41" t="s">
        <v>153</v>
      </c>
      <c r="G6577" t="str">
        <f>VLOOKUP($E6577,rahvdata!$AD$2:$AE$80,2,FALSE)</f>
        <v>Tartu</v>
      </c>
      <c r="H6577" t="s">
        <v>247</v>
      </c>
      <c r="I6577" t="s">
        <v>251</v>
      </c>
    </row>
    <row r="6578" spans="1:9" x14ac:dyDescent="0.35">
      <c r="A6578" s="8" t="s">
        <v>103</v>
      </c>
      <c r="B6578" s="42">
        <v>1183</v>
      </c>
      <c r="C6578" s="42">
        <v>616</v>
      </c>
      <c r="D6578" s="42">
        <v>571</v>
      </c>
      <c r="E6578" s="1" t="s">
        <v>75</v>
      </c>
      <c r="F6578" s="41" t="s">
        <v>154</v>
      </c>
      <c r="G6578" t="str">
        <f>VLOOKUP($E6578,rahvdata!$AD$2:$AE$80,2,FALSE)</f>
        <v>Tartu</v>
      </c>
      <c r="H6578" t="s">
        <v>247</v>
      </c>
      <c r="I6578" t="s">
        <v>251</v>
      </c>
    </row>
    <row r="6579" spans="1:9" x14ac:dyDescent="0.35">
      <c r="A6579" s="8" t="s">
        <v>103</v>
      </c>
      <c r="B6579" s="42">
        <v>1278</v>
      </c>
      <c r="C6579" s="42">
        <v>633</v>
      </c>
      <c r="D6579" s="42">
        <v>645</v>
      </c>
      <c r="E6579" s="1" t="s">
        <v>75</v>
      </c>
      <c r="F6579" s="41" t="s">
        <v>155</v>
      </c>
      <c r="G6579" t="str">
        <f>VLOOKUP($E6579,rahvdata!$AD$2:$AE$80,2,FALSE)</f>
        <v>Tartu</v>
      </c>
      <c r="H6579" t="s">
        <v>247</v>
      </c>
      <c r="I6579" t="s">
        <v>251</v>
      </c>
    </row>
    <row r="6580" spans="1:9" x14ac:dyDescent="0.35">
      <c r="A6580" s="8" t="s">
        <v>103</v>
      </c>
      <c r="B6580" s="42">
        <v>1247</v>
      </c>
      <c r="C6580" s="42">
        <v>618</v>
      </c>
      <c r="D6580" s="42">
        <v>632</v>
      </c>
      <c r="E6580" s="1" t="s">
        <v>75</v>
      </c>
      <c r="F6580" s="41" t="s">
        <v>156</v>
      </c>
      <c r="G6580" t="str">
        <f>VLOOKUP($E6580,rahvdata!$AD$2:$AE$80,2,FALSE)</f>
        <v>Tartu</v>
      </c>
      <c r="H6580" t="s">
        <v>247</v>
      </c>
      <c r="I6580" t="s">
        <v>251</v>
      </c>
    </row>
    <row r="6581" spans="1:9" x14ac:dyDescent="0.35">
      <c r="A6581" s="8" t="s">
        <v>103</v>
      </c>
      <c r="B6581" s="42">
        <v>1199</v>
      </c>
      <c r="C6581" s="42">
        <v>609</v>
      </c>
      <c r="D6581" s="42">
        <v>590</v>
      </c>
      <c r="E6581" s="1" t="s">
        <v>75</v>
      </c>
      <c r="F6581" s="41" t="s">
        <v>157</v>
      </c>
      <c r="G6581" t="str">
        <f>VLOOKUP($E6581,rahvdata!$AD$2:$AE$80,2,FALSE)</f>
        <v>Tartu</v>
      </c>
      <c r="H6581" t="s">
        <v>247</v>
      </c>
      <c r="I6581" t="s">
        <v>251</v>
      </c>
    </row>
    <row r="6582" spans="1:9" x14ac:dyDescent="0.35">
      <c r="A6582" s="8" t="s">
        <v>103</v>
      </c>
      <c r="B6582" s="42">
        <v>1213</v>
      </c>
      <c r="C6582" s="42">
        <v>595</v>
      </c>
      <c r="D6582" s="42">
        <v>621</v>
      </c>
      <c r="E6582" s="1" t="s">
        <v>75</v>
      </c>
      <c r="F6582" s="41" t="s">
        <v>158</v>
      </c>
      <c r="G6582" t="str">
        <f>VLOOKUP($E6582,rahvdata!$AD$2:$AE$80,2,FALSE)</f>
        <v>Tartu</v>
      </c>
      <c r="H6582" t="s">
        <v>247</v>
      </c>
      <c r="I6582" t="s">
        <v>251</v>
      </c>
    </row>
    <row r="6583" spans="1:9" x14ac:dyDescent="0.35">
      <c r="A6583" s="8" t="s">
        <v>103</v>
      </c>
      <c r="B6583" s="42">
        <v>1077</v>
      </c>
      <c r="C6583" s="42">
        <v>568</v>
      </c>
      <c r="D6583" s="42">
        <v>507</v>
      </c>
      <c r="E6583" s="1" t="s">
        <v>75</v>
      </c>
      <c r="F6583" s="41" t="s">
        <v>159</v>
      </c>
      <c r="G6583" t="str">
        <f>VLOOKUP($E6583,rahvdata!$AD$2:$AE$80,2,FALSE)</f>
        <v>Tartu</v>
      </c>
      <c r="H6583" t="s">
        <v>247</v>
      </c>
      <c r="I6583" t="s">
        <v>251</v>
      </c>
    </row>
    <row r="6584" spans="1:9" x14ac:dyDescent="0.35">
      <c r="A6584" s="8" t="s">
        <v>103</v>
      </c>
      <c r="B6584" s="42">
        <v>1094</v>
      </c>
      <c r="C6584" s="42">
        <v>580</v>
      </c>
      <c r="D6584" s="42">
        <v>517</v>
      </c>
      <c r="E6584" s="1" t="s">
        <v>75</v>
      </c>
      <c r="F6584" s="41" t="s">
        <v>160</v>
      </c>
      <c r="G6584" t="str">
        <f>VLOOKUP($E6584,rahvdata!$AD$2:$AE$80,2,FALSE)</f>
        <v>Tartu</v>
      </c>
      <c r="H6584" t="s">
        <v>247</v>
      </c>
    </row>
    <row r="6585" spans="1:9" x14ac:dyDescent="0.35">
      <c r="A6585" s="8" t="s">
        <v>103</v>
      </c>
      <c r="B6585" s="42">
        <v>1073</v>
      </c>
      <c r="C6585" s="42">
        <v>534</v>
      </c>
      <c r="D6585" s="42">
        <v>539</v>
      </c>
      <c r="E6585" s="1" t="s">
        <v>75</v>
      </c>
      <c r="F6585" s="41" t="s">
        <v>161</v>
      </c>
      <c r="G6585" t="str">
        <f>VLOOKUP($E6585,rahvdata!$AD$2:$AE$80,2,FALSE)</f>
        <v>Tartu</v>
      </c>
      <c r="H6585" t="s">
        <v>247</v>
      </c>
    </row>
    <row r="6586" spans="1:9" x14ac:dyDescent="0.35">
      <c r="A6586" s="8" t="s">
        <v>103</v>
      </c>
      <c r="B6586" s="42">
        <v>996</v>
      </c>
      <c r="C6586" s="42">
        <v>479</v>
      </c>
      <c r="D6586" s="42">
        <v>519</v>
      </c>
      <c r="E6586" s="1" t="s">
        <v>75</v>
      </c>
      <c r="F6586" s="41" t="s">
        <v>162</v>
      </c>
      <c r="G6586" t="str">
        <f>VLOOKUP($E6586,rahvdata!$AD$2:$AE$80,2,FALSE)</f>
        <v>Tartu</v>
      </c>
      <c r="H6586" t="s">
        <v>248</v>
      </c>
    </row>
    <row r="6587" spans="1:9" x14ac:dyDescent="0.35">
      <c r="A6587" s="3" t="s">
        <v>102</v>
      </c>
      <c r="B6587" s="42">
        <v>1078</v>
      </c>
      <c r="C6587" s="42">
        <v>500</v>
      </c>
      <c r="D6587" s="42">
        <v>584</v>
      </c>
      <c r="E6587" s="1" t="s">
        <v>75</v>
      </c>
      <c r="F6587" s="41" t="s">
        <v>163</v>
      </c>
      <c r="G6587" t="str">
        <f>VLOOKUP($E6587,rahvdata!$AD$2:$AE$80,2,FALSE)</f>
        <v>Tartu</v>
      </c>
      <c r="H6587" t="s">
        <v>248</v>
      </c>
    </row>
    <row r="6588" spans="1:9" x14ac:dyDescent="0.35">
      <c r="A6588" s="3" t="s">
        <v>102</v>
      </c>
      <c r="B6588" s="42">
        <v>1116</v>
      </c>
      <c r="C6588" s="42">
        <v>532</v>
      </c>
      <c r="D6588" s="42">
        <v>585</v>
      </c>
      <c r="E6588" s="1" t="s">
        <v>75</v>
      </c>
      <c r="F6588" s="41" t="s">
        <v>164</v>
      </c>
      <c r="G6588" t="str">
        <f>VLOOKUP($E6588,rahvdata!$AD$2:$AE$80,2,FALSE)</f>
        <v>Tartu</v>
      </c>
      <c r="H6588" t="s">
        <v>248</v>
      </c>
    </row>
    <row r="6589" spans="1:9" x14ac:dyDescent="0.35">
      <c r="A6589" s="3" t="s">
        <v>102</v>
      </c>
      <c r="B6589" s="42">
        <v>1152</v>
      </c>
      <c r="C6589" s="42">
        <v>560</v>
      </c>
      <c r="D6589" s="42">
        <v>594</v>
      </c>
      <c r="E6589" s="1" t="s">
        <v>75</v>
      </c>
      <c r="F6589" s="41" t="s">
        <v>165</v>
      </c>
      <c r="G6589" t="str">
        <f>VLOOKUP($E6589,rahvdata!$AD$2:$AE$80,2,FALSE)</f>
        <v>Tartu</v>
      </c>
      <c r="H6589" t="s">
        <v>248</v>
      </c>
    </row>
    <row r="6590" spans="1:9" x14ac:dyDescent="0.35">
      <c r="A6590" s="3" t="s">
        <v>102</v>
      </c>
      <c r="B6590" s="42">
        <v>1129</v>
      </c>
      <c r="C6590" s="42">
        <v>560</v>
      </c>
      <c r="D6590" s="42">
        <v>569</v>
      </c>
      <c r="E6590" s="1" t="s">
        <v>75</v>
      </c>
      <c r="F6590" s="41" t="s">
        <v>166</v>
      </c>
      <c r="G6590" t="str">
        <f>VLOOKUP($E6590,rahvdata!$AD$2:$AE$80,2,FALSE)</f>
        <v>Tartu</v>
      </c>
      <c r="H6590" t="s">
        <v>248</v>
      </c>
    </row>
    <row r="6591" spans="1:9" x14ac:dyDescent="0.35">
      <c r="A6591" s="3" t="s">
        <v>102</v>
      </c>
      <c r="B6591" s="42">
        <v>1163</v>
      </c>
      <c r="C6591" s="42">
        <v>549</v>
      </c>
      <c r="D6591" s="42">
        <v>614</v>
      </c>
      <c r="E6591" s="1" t="s">
        <v>75</v>
      </c>
      <c r="F6591" s="41" t="s">
        <v>167</v>
      </c>
      <c r="G6591" t="str">
        <f>VLOOKUP($E6591,rahvdata!$AD$2:$AE$80,2,FALSE)</f>
        <v>Tartu</v>
      </c>
      <c r="H6591" t="s">
        <v>248</v>
      </c>
    </row>
    <row r="6592" spans="1:9" x14ac:dyDescent="0.35">
      <c r="A6592" s="3" t="s">
        <v>102</v>
      </c>
      <c r="B6592" s="42">
        <v>1260</v>
      </c>
      <c r="C6592" s="42">
        <v>602</v>
      </c>
      <c r="D6592" s="42">
        <v>662</v>
      </c>
      <c r="E6592" s="1" t="s">
        <v>75</v>
      </c>
      <c r="F6592" s="41" t="s">
        <v>168</v>
      </c>
      <c r="G6592" t="str">
        <f>VLOOKUP($E6592,rahvdata!$AD$2:$AE$80,2,FALSE)</f>
        <v>Tartu</v>
      </c>
      <c r="H6592" t="s">
        <v>248</v>
      </c>
    </row>
    <row r="6593" spans="1:8" x14ac:dyDescent="0.35">
      <c r="A6593" s="3" t="s">
        <v>102</v>
      </c>
      <c r="B6593" s="42">
        <v>1291</v>
      </c>
      <c r="C6593" s="42">
        <v>615</v>
      </c>
      <c r="D6593" s="42">
        <v>676</v>
      </c>
      <c r="E6593" s="1" t="s">
        <v>75</v>
      </c>
      <c r="F6593" s="41" t="s">
        <v>169</v>
      </c>
      <c r="G6593" t="str">
        <f>VLOOKUP($E6593,rahvdata!$AD$2:$AE$80,2,FALSE)</f>
        <v>Tartu</v>
      </c>
      <c r="H6593" t="s">
        <v>248</v>
      </c>
    </row>
    <row r="6594" spans="1:8" x14ac:dyDescent="0.35">
      <c r="A6594" s="3" t="s">
        <v>102</v>
      </c>
      <c r="B6594" s="42">
        <v>1266</v>
      </c>
      <c r="C6594" s="42">
        <v>647</v>
      </c>
      <c r="D6594" s="42">
        <v>618</v>
      </c>
      <c r="E6594" s="1" t="s">
        <v>75</v>
      </c>
      <c r="F6594" s="41" t="s">
        <v>170</v>
      </c>
      <c r="G6594" t="str">
        <f>VLOOKUP($E6594,rahvdata!$AD$2:$AE$80,2,FALSE)</f>
        <v>Tartu</v>
      </c>
      <c r="H6594" t="s">
        <v>248</v>
      </c>
    </row>
    <row r="6595" spans="1:8" x14ac:dyDescent="0.35">
      <c r="A6595" s="3" t="s">
        <v>102</v>
      </c>
      <c r="B6595" s="42">
        <v>1329</v>
      </c>
      <c r="C6595" s="42">
        <v>674</v>
      </c>
      <c r="D6595" s="42">
        <v>652</v>
      </c>
      <c r="E6595" s="1" t="s">
        <v>75</v>
      </c>
      <c r="F6595" s="41" t="s">
        <v>171</v>
      </c>
      <c r="G6595" t="str">
        <f>VLOOKUP($E6595,rahvdata!$AD$2:$AE$80,2,FALSE)</f>
        <v>Tartu</v>
      </c>
      <c r="H6595" t="s">
        <v>248</v>
      </c>
    </row>
    <row r="6596" spans="1:8" x14ac:dyDescent="0.35">
      <c r="A6596" s="3" t="s">
        <v>102</v>
      </c>
      <c r="B6596" s="42">
        <v>1355</v>
      </c>
      <c r="C6596" s="42">
        <v>713</v>
      </c>
      <c r="D6596" s="42">
        <v>642</v>
      </c>
      <c r="E6596" s="1" t="s">
        <v>75</v>
      </c>
      <c r="F6596" s="41" t="s">
        <v>172</v>
      </c>
      <c r="G6596" t="str">
        <f>VLOOKUP($E6596,rahvdata!$AD$2:$AE$80,2,FALSE)</f>
        <v>Tartu</v>
      </c>
      <c r="H6596" t="s">
        <v>248</v>
      </c>
    </row>
    <row r="6597" spans="1:8" x14ac:dyDescent="0.35">
      <c r="A6597" s="3" t="s">
        <v>104</v>
      </c>
      <c r="B6597" s="42">
        <v>1563</v>
      </c>
      <c r="C6597" s="42">
        <v>846</v>
      </c>
      <c r="D6597" s="42">
        <v>717</v>
      </c>
      <c r="E6597" s="1" t="s">
        <v>75</v>
      </c>
      <c r="F6597" s="41" t="s">
        <v>173</v>
      </c>
      <c r="G6597" t="str">
        <f>VLOOKUP($E6597,rahvdata!$AD$2:$AE$80,2,FALSE)</f>
        <v>Tartu</v>
      </c>
      <c r="H6597" t="s">
        <v>248</v>
      </c>
    </row>
    <row r="6598" spans="1:8" x14ac:dyDescent="0.35">
      <c r="A6598" s="3" t="s">
        <v>104</v>
      </c>
      <c r="B6598" s="42">
        <v>1572</v>
      </c>
      <c r="C6598" s="42">
        <v>838</v>
      </c>
      <c r="D6598" s="42">
        <v>736</v>
      </c>
      <c r="E6598" s="1" t="s">
        <v>75</v>
      </c>
      <c r="F6598" s="41" t="s">
        <v>174</v>
      </c>
      <c r="G6598" t="str">
        <f>VLOOKUP($E6598,rahvdata!$AD$2:$AE$80,2,FALSE)</f>
        <v>Tartu</v>
      </c>
      <c r="H6598" t="s">
        <v>248</v>
      </c>
    </row>
    <row r="6599" spans="1:8" x14ac:dyDescent="0.35">
      <c r="A6599" s="3" t="s">
        <v>104</v>
      </c>
      <c r="B6599" s="42">
        <v>1690</v>
      </c>
      <c r="C6599" s="42">
        <v>882</v>
      </c>
      <c r="D6599" s="42">
        <v>808</v>
      </c>
      <c r="E6599" s="1" t="s">
        <v>75</v>
      </c>
      <c r="F6599" s="41" t="s">
        <v>175</v>
      </c>
      <c r="G6599" t="str">
        <f>VLOOKUP($E6599,rahvdata!$AD$2:$AE$80,2,FALSE)</f>
        <v>Tartu</v>
      </c>
      <c r="H6599" t="s">
        <v>248</v>
      </c>
    </row>
    <row r="6600" spans="1:8" x14ac:dyDescent="0.35">
      <c r="A6600" s="3" t="s">
        <v>104</v>
      </c>
      <c r="B6600" s="42">
        <v>1701</v>
      </c>
      <c r="C6600" s="42">
        <v>884</v>
      </c>
      <c r="D6600" s="42">
        <v>817</v>
      </c>
      <c r="E6600" s="1" t="s">
        <v>75</v>
      </c>
      <c r="F6600" s="41" t="s">
        <v>176</v>
      </c>
      <c r="G6600" t="str">
        <f>VLOOKUP($E6600,rahvdata!$AD$2:$AE$80,2,FALSE)</f>
        <v>Tartu</v>
      </c>
      <c r="H6600" t="s">
        <v>248</v>
      </c>
    </row>
    <row r="6601" spans="1:8" x14ac:dyDescent="0.35">
      <c r="A6601" s="3" t="s">
        <v>104</v>
      </c>
      <c r="B6601" s="42">
        <v>1669</v>
      </c>
      <c r="C6601" s="42">
        <v>874</v>
      </c>
      <c r="D6601" s="42">
        <v>799</v>
      </c>
      <c r="E6601" s="1" t="s">
        <v>75</v>
      </c>
      <c r="F6601" s="41" t="s">
        <v>177</v>
      </c>
      <c r="G6601" t="str">
        <f>VLOOKUP($E6601,rahvdata!$AD$2:$AE$80,2,FALSE)</f>
        <v>Tartu</v>
      </c>
      <c r="H6601" t="s">
        <v>248</v>
      </c>
    </row>
    <row r="6602" spans="1:8" x14ac:dyDescent="0.35">
      <c r="A6602" s="3" t="s">
        <v>104</v>
      </c>
      <c r="B6602" s="42">
        <v>1667</v>
      </c>
      <c r="C6602" s="42">
        <v>873</v>
      </c>
      <c r="D6602" s="42">
        <v>790</v>
      </c>
      <c r="E6602" s="1" t="s">
        <v>75</v>
      </c>
      <c r="F6602" s="41" t="s">
        <v>178</v>
      </c>
      <c r="G6602" t="str">
        <f>VLOOKUP($E6602,rahvdata!$AD$2:$AE$80,2,FALSE)</f>
        <v>Tartu</v>
      </c>
      <c r="H6602" t="s">
        <v>248</v>
      </c>
    </row>
    <row r="6603" spans="1:8" x14ac:dyDescent="0.35">
      <c r="A6603" s="3" t="s">
        <v>104</v>
      </c>
      <c r="B6603" s="42">
        <v>1617</v>
      </c>
      <c r="C6603" s="42">
        <v>799</v>
      </c>
      <c r="D6603" s="42">
        <v>818</v>
      </c>
      <c r="E6603" s="1" t="s">
        <v>75</v>
      </c>
      <c r="F6603" s="41" t="s">
        <v>179</v>
      </c>
      <c r="G6603" t="str">
        <f>VLOOKUP($E6603,rahvdata!$AD$2:$AE$80,2,FALSE)</f>
        <v>Tartu</v>
      </c>
      <c r="H6603" t="s">
        <v>248</v>
      </c>
    </row>
    <row r="6604" spans="1:8" x14ac:dyDescent="0.35">
      <c r="A6604" s="3" t="s">
        <v>104</v>
      </c>
      <c r="B6604" s="42">
        <v>1657</v>
      </c>
      <c r="C6604" s="42">
        <v>857</v>
      </c>
      <c r="D6604" s="42">
        <v>800</v>
      </c>
      <c r="E6604" s="1" t="s">
        <v>75</v>
      </c>
      <c r="F6604" s="41" t="s">
        <v>180</v>
      </c>
      <c r="G6604" t="str">
        <f>VLOOKUP($E6604,rahvdata!$AD$2:$AE$80,2,FALSE)</f>
        <v>Tartu</v>
      </c>
      <c r="H6604" t="s">
        <v>248</v>
      </c>
    </row>
    <row r="6605" spans="1:8" x14ac:dyDescent="0.35">
      <c r="A6605" s="3" t="s">
        <v>104</v>
      </c>
      <c r="B6605" s="42">
        <v>1567</v>
      </c>
      <c r="C6605" s="42">
        <v>794</v>
      </c>
      <c r="D6605" s="42">
        <v>768</v>
      </c>
      <c r="E6605" s="1" t="s">
        <v>75</v>
      </c>
      <c r="F6605" s="41" t="s">
        <v>181</v>
      </c>
      <c r="G6605" t="str">
        <f>VLOOKUP($E6605,rahvdata!$AD$2:$AE$80,2,FALSE)</f>
        <v>Tartu</v>
      </c>
      <c r="H6605" t="s">
        <v>248</v>
      </c>
    </row>
    <row r="6606" spans="1:8" x14ac:dyDescent="0.35">
      <c r="A6606" s="3" t="s">
        <v>104</v>
      </c>
      <c r="B6606" s="42">
        <v>1688</v>
      </c>
      <c r="C6606" s="42">
        <v>869</v>
      </c>
      <c r="D6606" s="42">
        <v>819</v>
      </c>
      <c r="E6606" s="1" t="s">
        <v>75</v>
      </c>
      <c r="F6606" s="41" t="s">
        <v>182</v>
      </c>
      <c r="G6606" t="str">
        <f>VLOOKUP($E6606,rahvdata!$AD$2:$AE$80,2,FALSE)</f>
        <v>Tartu</v>
      </c>
      <c r="H6606" t="s">
        <v>248</v>
      </c>
    </row>
    <row r="6607" spans="1:8" x14ac:dyDescent="0.35">
      <c r="A6607" s="3" t="s">
        <v>105</v>
      </c>
      <c r="B6607" s="42">
        <v>1519</v>
      </c>
      <c r="C6607" s="42">
        <v>739</v>
      </c>
      <c r="D6607" s="42">
        <v>780</v>
      </c>
      <c r="E6607" s="1" t="s">
        <v>75</v>
      </c>
      <c r="F6607" s="41" t="s">
        <v>183</v>
      </c>
      <c r="G6607" t="str">
        <f>VLOOKUP($E6607,rahvdata!$AD$2:$AE$80,2,FALSE)</f>
        <v>Tartu</v>
      </c>
      <c r="H6607" t="s">
        <v>248</v>
      </c>
    </row>
    <row r="6608" spans="1:8" x14ac:dyDescent="0.35">
      <c r="A6608" s="3" t="s">
        <v>105</v>
      </c>
      <c r="B6608" s="42">
        <v>1519</v>
      </c>
      <c r="C6608" s="42">
        <v>788</v>
      </c>
      <c r="D6608" s="42">
        <v>731</v>
      </c>
      <c r="E6608" s="1" t="s">
        <v>75</v>
      </c>
      <c r="F6608" s="41" t="s">
        <v>184</v>
      </c>
      <c r="G6608" t="str">
        <f>VLOOKUP($E6608,rahvdata!$AD$2:$AE$80,2,FALSE)</f>
        <v>Tartu</v>
      </c>
      <c r="H6608" t="s">
        <v>248</v>
      </c>
    </row>
    <row r="6609" spans="1:8" x14ac:dyDescent="0.35">
      <c r="A6609" s="3" t="s">
        <v>105</v>
      </c>
      <c r="B6609" s="42">
        <v>1439</v>
      </c>
      <c r="C6609" s="42">
        <v>734</v>
      </c>
      <c r="D6609" s="42">
        <v>705</v>
      </c>
      <c r="E6609" s="1" t="s">
        <v>75</v>
      </c>
      <c r="F6609" s="41" t="s">
        <v>185</v>
      </c>
      <c r="G6609" t="str">
        <f>VLOOKUP($E6609,rahvdata!$AD$2:$AE$80,2,FALSE)</f>
        <v>Tartu</v>
      </c>
      <c r="H6609" t="s">
        <v>248</v>
      </c>
    </row>
    <row r="6610" spans="1:8" x14ac:dyDescent="0.35">
      <c r="A6610" s="3" t="s">
        <v>105</v>
      </c>
      <c r="B6610" s="42">
        <v>1448</v>
      </c>
      <c r="C6610" s="42">
        <v>749</v>
      </c>
      <c r="D6610" s="42">
        <v>699</v>
      </c>
      <c r="E6610" s="1" t="s">
        <v>75</v>
      </c>
      <c r="F6610" s="41" t="s">
        <v>186</v>
      </c>
      <c r="G6610" t="str">
        <f>VLOOKUP($E6610,rahvdata!$AD$2:$AE$80,2,FALSE)</f>
        <v>Tartu</v>
      </c>
      <c r="H6610" t="s">
        <v>248</v>
      </c>
    </row>
    <row r="6611" spans="1:8" x14ac:dyDescent="0.35">
      <c r="A6611" s="3" t="s">
        <v>105</v>
      </c>
      <c r="B6611" s="42">
        <v>1393</v>
      </c>
      <c r="C6611" s="42">
        <v>711</v>
      </c>
      <c r="D6611" s="42">
        <v>682</v>
      </c>
      <c r="E6611" s="1" t="s">
        <v>75</v>
      </c>
      <c r="F6611" s="41" t="s">
        <v>187</v>
      </c>
      <c r="G6611" t="str">
        <f>VLOOKUP($E6611,rahvdata!$AD$2:$AE$80,2,FALSE)</f>
        <v>Tartu</v>
      </c>
      <c r="H6611" t="s">
        <v>248</v>
      </c>
    </row>
    <row r="6612" spans="1:8" x14ac:dyDescent="0.35">
      <c r="A6612" s="3" t="s">
        <v>105</v>
      </c>
      <c r="B6612" s="42">
        <v>1394</v>
      </c>
      <c r="C6612" s="42">
        <v>681</v>
      </c>
      <c r="D6612" s="42">
        <v>711</v>
      </c>
      <c r="E6612" s="1" t="s">
        <v>75</v>
      </c>
      <c r="F6612" s="41" t="s">
        <v>188</v>
      </c>
      <c r="G6612" t="str">
        <f>VLOOKUP($E6612,rahvdata!$AD$2:$AE$80,2,FALSE)</f>
        <v>Tartu</v>
      </c>
      <c r="H6612" t="s">
        <v>248</v>
      </c>
    </row>
    <row r="6613" spans="1:8" x14ac:dyDescent="0.35">
      <c r="A6613" s="3" t="s">
        <v>105</v>
      </c>
      <c r="B6613" s="42">
        <v>1327</v>
      </c>
      <c r="C6613" s="42">
        <v>671</v>
      </c>
      <c r="D6613" s="42">
        <v>658</v>
      </c>
      <c r="E6613" s="1" t="s">
        <v>75</v>
      </c>
      <c r="F6613" s="41" t="s">
        <v>189</v>
      </c>
      <c r="G6613" t="str">
        <f>VLOOKUP($E6613,rahvdata!$AD$2:$AE$80,2,FALSE)</f>
        <v>Tartu</v>
      </c>
      <c r="H6613" t="s">
        <v>248</v>
      </c>
    </row>
    <row r="6614" spans="1:8" x14ac:dyDescent="0.35">
      <c r="A6614" s="3" t="s">
        <v>105</v>
      </c>
      <c r="B6614" s="42">
        <v>1335</v>
      </c>
      <c r="C6614" s="42">
        <v>643</v>
      </c>
      <c r="D6614" s="42">
        <v>698</v>
      </c>
      <c r="E6614" s="1" t="s">
        <v>75</v>
      </c>
      <c r="F6614" s="41" t="s">
        <v>190</v>
      </c>
      <c r="G6614" t="str">
        <f>VLOOKUP($E6614,rahvdata!$AD$2:$AE$80,2,FALSE)</f>
        <v>Tartu</v>
      </c>
      <c r="H6614" t="s">
        <v>248</v>
      </c>
    </row>
    <row r="6615" spans="1:8" x14ac:dyDescent="0.35">
      <c r="A6615" s="3" t="s">
        <v>105</v>
      </c>
      <c r="B6615" s="42">
        <v>1291</v>
      </c>
      <c r="C6615" s="42">
        <v>629</v>
      </c>
      <c r="D6615" s="42">
        <v>662</v>
      </c>
      <c r="E6615" s="1" t="s">
        <v>75</v>
      </c>
      <c r="F6615" s="41" t="s">
        <v>191</v>
      </c>
      <c r="G6615" t="str">
        <f>VLOOKUP($E6615,rahvdata!$AD$2:$AE$80,2,FALSE)</f>
        <v>Tartu</v>
      </c>
      <c r="H6615" t="s">
        <v>248</v>
      </c>
    </row>
    <row r="6616" spans="1:8" x14ac:dyDescent="0.35">
      <c r="A6616" s="3" t="s">
        <v>105</v>
      </c>
      <c r="B6616" s="42">
        <v>1330</v>
      </c>
      <c r="C6616" s="42">
        <v>641</v>
      </c>
      <c r="D6616" s="42">
        <v>684</v>
      </c>
      <c r="E6616" s="1" t="s">
        <v>75</v>
      </c>
      <c r="F6616" s="41" t="s">
        <v>192</v>
      </c>
      <c r="G6616" t="str">
        <f>VLOOKUP($E6616,rahvdata!$AD$2:$AE$80,2,FALSE)</f>
        <v>Tartu</v>
      </c>
      <c r="H6616" t="s">
        <v>248</v>
      </c>
    </row>
    <row r="6617" spans="1:8" x14ac:dyDescent="0.35">
      <c r="A6617" s="3" t="s">
        <v>106</v>
      </c>
      <c r="B6617" s="42">
        <v>1363</v>
      </c>
      <c r="C6617" s="42">
        <v>654</v>
      </c>
      <c r="D6617" s="42">
        <v>709</v>
      </c>
      <c r="E6617" s="1" t="s">
        <v>75</v>
      </c>
      <c r="F6617" s="41" t="s">
        <v>193</v>
      </c>
      <c r="G6617" t="str">
        <f>VLOOKUP($E6617,rahvdata!$AD$2:$AE$80,2,FALSE)</f>
        <v>Tartu</v>
      </c>
      <c r="H6617" t="s">
        <v>248</v>
      </c>
    </row>
    <row r="6618" spans="1:8" x14ac:dyDescent="0.35">
      <c r="A6618" s="3" t="s">
        <v>106</v>
      </c>
      <c r="B6618" s="42">
        <v>1335</v>
      </c>
      <c r="C6618" s="42">
        <v>648</v>
      </c>
      <c r="D6618" s="42">
        <v>687</v>
      </c>
      <c r="E6618" s="1" t="s">
        <v>75</v>
      </c>
      <c r="F6618" s="41" t="s">
        <v>194</v>
      </c>
      <c r="G6618" t="str">
        <f>VLOOKUP($E6618,rahvdata!$AD$2:$AE$80,2,FALSE)</f>
        <v>Tartu</v>
      </c>
      <c r="H6618" t="s">
        <v>248</v>
      </c>
    </row>
    <row r="6619" spans="1:8" x14ac:dyDescent="0.35">
      <c r="A6619" s="3" t="s">
        <v>106</v>
      </c>
      <c r="B6619" s="42">
        <v>1304</v>
      </c>
      <c r="C6619" s="42">
        <v>646</v>
      </c>
      <c r="D6619" s="42">
        <v>657</v>
      </c>
      <c r="E6619" s="1" t="s">
        <v>75</v>
      </c>
      <c r="F6619" s="41" t="s">
        <v>195</v>
      </c>
      <c r="G6619" t="str">
        <f>VLOOKUP($E6619,rahvdata!$AD$2:$AE$80,2,FALSE)</f>
        <v>Tartu</v>
      </c>
      <c r="H6619" t="s">
        <v>248</v>
      </c>
    </row>
    <row r="6620" spans="1:8" x14ac:dyDescent="0.35">
      <c r="A6620" s="3" t="s">
        <v>106</v>
      </c>
      <c r="B6620" s="42">
        <v>1298</v>
      </c>
      <c r="C6620" s="42">
        <v>611</v>
      </c>
      <c r="D6620" s="42">
        <v>686</v>
      </c>
      <c r="E6620" s="1" t="s">
        <v>75</v>
      </c>
      <c r="F6620" s="41" t="s">
        <v>196</v>
      </c>
      <c r="G6620" t="str">
        <f>VLOOKUP($E6620,rahvdata!$AD$2:$AE$80,2,FALSE)</f>
        <v>Tartu</v>
      </c>
      <c r="H6620" t="s">
        <v>248</v>
      </c>
    </row>
    <row r="6621" spans="1:8" x14ac:dyDescent="0.35">
      <c r="A6621" s="3" t="s">
        <v>106</v>
      </c>
      <c r="B6621" s="42">
        <v>1220</v>
      </c>
      <c r="C6621" s="42">
        <v>571</v>
      </c>
      <c r="D6621" s="42">
        <v>649</v>
      </c>
      <c r="E6621" s="1" t="s">
        <v>75</v>
      </c>
      <c r="F6621" s="41" t="s">
        <v>197</v>
      </c>
      <c r="G6621" t="str">
        <f>VLOOKUP($E6621,rahvdata!$AD$2:$AE$80,2,FALSE)</f>
        <v>Tartu</v>
      </c>
      <c r="H6621" t="s">
        <v>248</v>
      </c>
    </row>
    <row r="6622" spans="1:8" x14ac:dyDescent="0.35">
      <c r="A6622" s="3" t="s">
        <v>106</v>
      </c>
      <c r="B6622" s="42">
        <v>1151</v>
      </c>
      <c r="C6622" s="42">
        <v>538</v>
      </c>
      <c r="D6622" s="42">
        <v>613</v>
      </c>
      <c r="E6622" s="1" t="s">
        <v>75</v>
      </c>
      <c r="F6622" s="41" t="s">
        <v>198</v>
      </c>
      <c r="G6622" t="str">
        <f>VLOOKUP($E6622,rahvdata!$AD$2:$AE$80,2,FALSE)</f>
        <v>Tartu</v>
      </c>
      <c r="H6622" t="s">
        <v>248</v>
      </c>
    </row>
    <row r="6623" spans="1:8" x14ac:dyDescent="0.35">
      <c r="A6623" s="3" t="s">
        <v>106</v>
      </c>
      <c r="B6623" s="42">
        <v>1142</v>
      </c>
      <c r="C6623" s="42">
        <v>572</v>
      </c>
      <c r="D6623" s="42">
        <v>572</v>
      </c>
      <c r="E6623" s="1" t="s">
        <v>75</v>
      </c>
      <c r="F6623" s="41" t="s">
        <v>199</v>
      </c>
      <c r="G6623" t="str">
        <f>VLOOKUP($E6623,rahvdata!$AD$2:$AE$80,2,FALSE)</f>
        <v>Tartu</v>
      </c>
      <c r="H6623" t="s">
        <v>248</v>
      </c>
    </row>
    <row r="6624" spans="1:8" x14ac:dyDescent="0.35">
      <c r="A6624" s="3" t="s">
        <v>106</v>
      </c>
      <c r="B6624" s="42">
        <v>1055</v>
      </c>
      <c r="C6624" s="42">
        <v>483</v>
      </c>
      <c r="D6624" s="42">
        <v>572</v>
      </c>
      <c r="E6624" s="1" t="s">
        <v>75</v>
      </c>
      <c r="F6624" s="41" t="s">
        <v>200</v>
      </c>
      <c r="G6624" t="str">
        <f>VLOOKUP($E6624,rahvdata!$AD$2:$AE$80,2,FALSE)</f>
        <v>Tartu</v>
      </c>
      <c r="H6624" t="s">
        <v>248</v>
      </c>
    </row>
    <row r="6625" spans="1:9" x14ac:dyDescent="0.35">
      <c r="A6625" s="3" t="s">
        <v>106</v>
      </c>
      <c r="B6625" s="42">
        <v>1120</v>
      </c>
      <c r="C6625" s="42">
        <v>551</v>
      </c>
      <c r="D6625" s="42">
        <v>568</v>
      </c>
      <c r="E6625" s="1" t="s">
        <v>75</v>
      </c>
      <c r="F6625" s="41" t="s">
        <v>201</v>
      </c>
      <c r="G6625" t="str">
        <f>VLOOKUP($E6625,rahvdata!$AD$2:$AE$80,2,FALSE)</f>
        <v>Tartu</v>
      </c>
      <c r="H6625" t="s">
        <v>248</v>
      </c>
    </row>
    <row r="6626" spans="1:9" x14ac:dyDescent="0.35">
      <c r="A6626" s="3" t="s">
        <v>106</v>
      </c>
      <c r="B6626" s="42">
        <v>1077</v>
      </c>
      <c r="C6626" s="42">
        <v>497</v>
      </c>
      <c r="D6626" s="42">
        <v>580</v>
      </c>
      <c r="E6626" s="1" t="s">
        <v>75</v>
      </c>
      <c r="F6626" s="41" t="s">
        <v>202</v>
      </c>
      <c r="G6626" t="str">
        <f>VLOOKUP($E6626,rahvdata!$AD$2:$AE$80,2,FALSE)</f>
        <v>Tartu</v>
      </c>
      <c r="H6626" t="s">
        <v>248</v>
      </c>
    </row>
    <row r="6627" spans="1:9" x14ac:dyDescent="0.35">
      <c r="A6627" s="3" t="s">
        <v>107</v>
      </c>
      <c r="B6627" s="42">
        <v>1072</v>
      </c>
      <c r="C6627" s="42">
        <v>465</v>
      </c>
      <c r="D6627" s="42">
        <v>607</v>
      </c>
      <c r="E6627" s="1" t="s">
        <v>75</v>
      </c>
      <c r="F6627" s="41" t="s">
        <v>203</v>
      </c>
      <c r="G6627" t="str">
        <f>VLOOKUP($E6627,rahvdata!$AD$2:$AE$80,2,FALSE)</f>
        <v>Tartu</v>
      </c>
      <c r="H6627" t="s">
        <v>248</v>
      </c>
    </row>
    <row r="6628" spans="1:9" x14ac:dyDescent="0.35">
      <c r="A6628" s="3" t="s">
        <v>107</v>
      </c>
      <c r="B6628" s="42">
        <v>1123</v>
      </c>
      <c r="C6628" s="42">
        <v>501</v>
      </c>
      <c r="D6628" s="42">
        <v>622</v>
      </c>
      <c r="E6628" s="1" t="s">
        <v>75</v>
      </c>
      <c r="F6628" s="41" t="s">
        <v>204</v>
      </c>
      <c r="G6628" t="str">
        <f>VLOOKUP($E6628,rahvdata!$AD$2:$AE$80,2,FALSE)</f>
        <v>Tartu</v>
      </c>
      <c r="H6628" t="s">
        <v>248</v>
      </c>
    </row>
    <row r="6629" spans="1:9" x14ac:dyDescent="0.35">
      <c r="A6629" s="3" t="s">
        <v>107</v>
      </c>
      <c r="B6629" s="42">
        <v>1074</v>
      </c>
      <c r="C6629" s="42">
        <v>457</v>
      </c>
      <c r="D6629" s="42">
        <v>616</v>
      </c>
      <c r="E6629" s="1" t="s">
        <v>75</v>
      </c>
      <c r="F6629" s="41" t="s">
        <v>205</v>
      </c>
      <c r="G6629" t="str">
        <f>VLOOKUP($E6629,rahvdata!$AD$2:$AE$80,2,FALSE)</f>
        <v>Tartu</v>
      </c>
      <c r="H6629" t="s">
        <v>248</v>
      </c>
    </row>
    <row r="6630" spans="1:9" x14ac:dyDescent="0.35">
      <c r="A6630" s="3" t="s">
        <v>107</v>
      </c>
      <c r="B6630" s="42">
        <v>1046</v>
      </c>
      <c r="C6630" s="42">
        <v>433</v>
      </c>
      <c r="D6630" s="42">
        <v>608</v>
      </c>
      <c r="E6630" s="1" t="s">
        <v>75</v>
      </c>
      <c r="F6630" s="41" t="s">
        <v>206</v>
      </c>
      <c r="G6630" t="str">
        <f>VLOOKUP($E6630,rahvdata!$AD$2:$AE$80,2,FALSE)</f>
        <v>Tartu</v>
      </c>
      <c r="H6630" t="s">
        <v>248</v>
      </c>
    </row>
    <row r="6631" spans="1:9" x14ac:dyDescent="0.35">
      <c r="A6631" s="3" t="s">
        <v>107</v>
      </c>
      <c r="B6631" s="42">
        <v>967</v>
      </c>
      <c r="C6631" s="42">
        <v>434</v>
      </c>
      <c r="D6631" s="42">
        <v>533</v>
      </c>
      <c r="E6631" s="1" t="s">
        <v>75</v>
      </c>
      <c r="F6631" s="41" t="s">
        <v>207</v>
      </c>
      <c r="G6631" t="str">
        <f>VLOOKUP($E6631,rahvdata!$AD$2:$AE$80,2,FALSE)</f>
        <v>Tartu</v>
      </c>
      <c r="H6631" t="s">
        <v>248</v>
      </c>
      <c r="I6631" t="s">
        <v>252</v>
      </c>
    </row>
    <row r="6632" spans="1:9" x14ac:dyDescent="0.35">
      <c r="A6632" s="3" t="s">
        <v>107</v>
      </c>
      <c r="B6632" s="42">
        <v>1030</v>
      </c>
      <c r="C6632" s="42">
        <v>422</v>
      </c>
      <c r="D6632" s="42">
        <v>608</v>
      </c>
      <c r="E6632" s="1" t="s">
        <v>75</v>
      </c>
      <c r="F6632" s="41" t="s">
        <v>208</v>
      </c>
      <c r="G6632" t="str">
        <f>VLOOKUP($E6632,rahvdata!$AD$2:$AE$80,2,FALSE)</f>
        <v>Tartu</v>
      </c>
      <c r="H6632" t="s">
        <v>249</v>
      </c>
      <c r="I6632" t="s">
        <v>252</v>
      </c>
    </row>
    <row r="6633" spans="1:9" x14ac:dyDescent="0.35">
      <c r="A6633" s="3" t="s">
        <v>107</v>
      </c>
      <c r="B6633" s="42">
        <v>1011</v>
      </c>
      <c r="C6633" s="42">
        <v>407</v>
      </c>
      <c r="D6633" s="42">
        <v>604</v>
      </c>
      <c r="E6633" s="1" t="s">
        <v>75</v>
      </c>
      <c r="F6633" s="41" t="s">
        <v>209</v>
      </c>
      <c r="G6633" t="str">
        <f>VLOOKUP($E6633,rahvdata!$AD$2:$AE$80,2,FALSE)</f>
        <v>Tartu</v>
      </c>
      <c r="H6633" t="s">
        <v>249</v>
      </c>
      <c r="I6633" t="s">
        <v>252</v>
      </c>
    </row>
    <row r="6634" spans="1:9" x14ac:dyDescent="0.35">
      <c r="A6634" s="3" t="s">
        <v>107</v>
      </c>
      <c r="B6634" s="42">
        <v>1021</v>
      </c>
      <c r="C6634" s="42">
        <v>410</v>
      </c>
      <c r="D6634" s="42">
        <v>611</v>
      </c>
      <c r="E6634" s="1" t="s">
        <v>75</v>
      </c>
      <c r="F6634" s="41" t="s">
        <v>210</v>
      </c>
      <c r="G6634" t="str">
        <f>VLOOKUP($E6634,rahvdata!$AD$2:$AE$80,2,FALSE)</f>
        <v>Tartu</v>
      </c>
      <c r="H6634" t="s">
        <v>249</v>
      </c>
      <c r="I6634" t="s">
        <v>252</v>
      </c>
    </row>
    <row r="6635" spans="1:9" x14ac:dyDescent="0.35">
      <c r="A6635" s="3" t="s">
        <v>107</v>
      </c>
      <c r="B6635" s="42">
        <v>921</v>
      </c>
      <c r="C6635" s="42">
        <v>358</v>
      </c>
      <c r="D6635" s="42">
        <v>564</v>
      </c>
      <c r="E6635" s="1" t="s">
        <v>75</v>
      </c>
      <c r="F6635" s="41" t="s">
        <v>211</v>
      </c>
      <c r="G6635" t="str">
        <f>VLOOKUP($E6635,rahvdata!$AD$2:$AE$80,2,FALSE)</f>
        <v>Tartu</v>
      </c>
      <c r="H6635" t="s">
        <v>249</v>
      </c>
      <c r="I6635" t="s">
        <v>252</v>
      </c>
    </row>
    <row r="6636" spans="1:9" x14ac:dyDescent="0.35">
      <c r="A6636" s="3" t="s">
        <v>107</v>
      </c>
      <c r="B6636" s="42">
        <v>884</v>
      </c>
      <c r="C6636" s="42">
        <v>345</v>
      </c>
      <c r="D6636" s="42">
        <v>544</v>
      </c>
      <c r="E6636" s="1" t="s">
        <v>75</v>
      </c>
      <c r="F6636" s="41" t="s">
        <v>212</v>
      </c>
      <c r="G6636" t="str">
        <f>VLOOKUP($E6636,rahvdata!$AD$2:$AE$80,2,FALSE)</f>
        <v>Tartu</v>
      </c>
      <c r="H6636" t="s">
        <v>249</v>
      </c>
      <c r="I6636" t="s">
        <v>252</v>
      </c>
    </row>
    <row r="6637" spans="1:9" x14ac:dyDescent="0.35">
      <c r="A6637" s="3" t="s">
        <v>108</v>
      </c>
      <c r="B6637" s="42">
        <v>867</v>
      </c>
      <c r="C6637" s="42">
        <v>345</v>
      </c>
      <c r="D6637" s="42">
        <v>522</v>
      </c>
      <c r="E6637" s="1" t="s">
        <v>75</v>
      </c>
      <c r="F6637" s="41" t="s">
        <v>213</v>
      </c>
      <c r="G6637" t="str">
        <f>VLOOKUP($E6637,rahvdata!$AD$2:$AE$80,2,FALSE)</f>
        <v>Tartu</v>
      </c>
      <c r="H6637" t="s">
        <v>249</v>
      </c>
      <c r="I6637" t="s">
        <v>252</v>
      </c>
    </row>
    <row r="6638" spans="1:9" x14ac:dyDescent="0.35">
      <c r="A6638" s="3" t="s">
        <v>108</v>
      </c>
      <c r="B6638" s="42">
        <v>894</v>
      </c>
      <c r="C6638" s="42">
        <v>346</v>
      </c>
      <c r="D6638" s="42">
        <v>553</v>
      </c>
      <c r="E6638" s="1" t="s">
        <v>75</v>
      </c>
      <c r="F6638" s="41" t="s">
        <v>214</v>
      </c>
      <c r="G6638" t="str">
        <f>VLOOKUP($E6638,rahvdata!$AD$2:$AE$80,2,FALSE)</f>
        <v>Tartu</v>
      </c>
      <c r="H6638" t="s">
        <v>249</v>
      </c>
      <c r="I6638" t="s">
        <v>252</v>
      </c>
    </row>
    <row r="6639" spans="1:9" x14ac:dyDescent="0.35">
      <c r="A6639" s="3" t="s">
        <v>108</v>
      </c>
      <c r="B6639" s="42">
        <v>824</v>
      </c>
      <c r="C6639" s="42">
        <v>292</v>
      </c>
      <c r="D6639" s="42">
        <v>529</v>
      </c>
      <c r="E6639" s="1" t="s">
        <v>75</v>
      </c>
      <c r="F6639" s="41" t="s">
        <v>215</v>
      </c>
      <c r="G6639" t="str">
        <f>VLOOKUP($E6639,rahvdata!$AD$2:$AE$80,2,FALSE)</f>
        <v>Tartu</v>
      </c>
      <c r="H6639" t="s">
        <v>249</v>
      </c>
      <c r="I6639" t="s">
        <v>252</v>
      </c>
    </row>
    <row r="6640" spans="1:9" x14ac:dyDescent="0.35">
      <c r="A6640" s="3" t="s">
        <v>108</v>
      </c>
      <c r="B6640" s="42">
        <v>829</v>
      </c>
      <c r="C6640" s="42">
        <v>296</v>
      </c>
      <c r="D6640" s="42">
        <v>533</v>
      </c>
      <c r="E6640" s="1" t="s">
        <v>75</v>
      </c>
      <c r="F6640" s="41" t="s">
        <v>216</v>
      </c>
      <c r="G6640" t="str">
        <f>VLOOKUP($E6640,rahvdata!$AD$2:$AE$80,2,FALSE)</f>
        <v>Tartu</v>
      </c>
      <c r="H6640" t="s">
        <v>249</v>
      </c>
      <c r="I6640" t="s">
        <v>252</v>
      </c>
    </row>
    <row r="6641" spans="1:9" x14ac:dyDescent="0.35">
      <c r="A6641" s="3" t="s">
        <v>108</v>
      </c>
      <c r="B6641" s="42">
        <v>775</v>
      </c>
      <c r="C6641" s="42">
        <v>279</v>
      </c>
      <c r="D6641" s="42">
        <v>498</v>
      </c>
      <c r="E6641" s="1" t="s">
        <v>75</v>
      </c>
      <c r="F6641" s="41" t="s">
        <v>217</v>
      </c>
      <c r="G6641" t="str">
        <f>VLOOKUP($E6641,rahvdata!$AD$2:$AE$80,2,FALSE)</f>
        <v>Tartu</v>
      </c>
      <c r="H6641" t="s">
        <v>249</v>
      </c>
      <c r="I6641" t="s">
        <v>252</v>
      </c>
    </row>
    <row r="6642" spans="1:9" x14ac:dyDescent="0.35">
      <c r="A6642" s="3" t="s">
        <v>108</v>
      </c>
      <c r="B6642" s="42">
        <v>778</v>
      </c>
      <c r="C6642" s="42">
        <v>259</v>
      </c>
      <c r="D6642" s="42">
        <v>519</v>
      </c>
      <c r="E6642" s="1" t="s">
        <v>75</v>
      </c>
      <c r="F6642" s="41" t="s">
        <v>218</v>
      </c>
      <c r="G6642" t="str">
        <f>VLOOKUP($E6642,rahvdata!$AD$2:$AE$80,2,FALSE)</f>
        <v>Tartu</v>
      </c>
      <c r="H6642" t="s">
        <v>249</v>
      </c>
      <c r="I6642" t="s">
        <v>252</v>
      </c>
    </row>
    <row r="6643" spans="1:9" x14ac:dyDescent="0.35">
      <c r="A6643" s="3" t="s">
        <v>108</v>
      </c>
      <c r="B6643" s="42">
        <v>664</v>
      </c>
      <c r="C6643" s="42">
        <v>230</v>
      </c>
      <c r="D6643" s="42">
        <v>434</v>
      </c>
      <c r="E6643" s="1" t="s">
        <v>75</v>
      </c>
      <c r="F6643" s="41" t="s">
        <v>219</v>
      </c>
      <c r="G6643" t="str">
        <f>VLOOKUP($E6643,rahvdata!$AD$2:$AE$80,2,FALSE)</f>
        <v>Tartu</v>
      </c>
      <c r="H6643" t="s">
        <v>249</v>
      </c>
      <c r="I6643" t="s">
        <v>252</v>
      </c>
    </row>
    <row r="6644" spans="1:9" x14ac:dyDescent="0.35">
      <c r="A6644" s="3" t="s">
        <v>108</v>
      </c>
      <c r="B6644" s="42">
        <v>599</v>
      </c>
      <c r="C6644" s="42">
        <v>203</v>
      </c>
      <c r="D6644" s="42">
        <v>395</v>
      </c>
      <c r="E6644" s="1" t="s">
        <v>75</v>
      </c>
      <c r="F6644" s="41" t="s">
        <v>220</v>
      </c>
      <c r="G6644" t="str">
        <f>VLOOKUP($E6644,rahvdata!$AD$2:$AE$80,2,FALSE)</f>
        <v>Tartu</v>
      </c>
      <c r="H6644" t="s">
        <v>249</v>
      </c>
      <c r="I6644" t="s">
        <v>252</v>
      </c>
    </row>
    <row r="6645" spans="1:9" x14ac:dyDescent="0.35">
      <c r="A6645" s="3" t="s">
        <v>108</v>
      </c>
      <c r="B6645" s="42">
        <v>598</v>
      </c>
      <c r="C6645" s="42">
        <v>181</v>
      </c>
      <c r="D6645" s="42">
        <v>417</v>
      </c>
      <c r="E6645" s="1" t="s">
        <v>75</v>
      </c>
      <c r="F6645" s="41" t="s">
        <v>221</v>
      </c>
      <c r="G6645" t="str">
        <f>VLOOKUP($E6645,rahvdata!$AD$2:$AE$80,2,FALSE)</f>
        <v>Tartu</v>
      </c>
      <c r="H6645" t="s">
        <v>249</v>
      </c>
      <c r="I6645" t="s">
        <v>252</v>
      </c>
    </row>
    <row r="6646" spans="1:9" x14ac:dyDescent="0.35">
      <c r="A6646" s="3" t="s">
        <v>108</v>
      </c>
      <c r="B6646" s="42">
        <v>645</v>
      </c>
      <c r="C6646" s="42">
        <v>206</v>
      </c>
      <c r="D6646" s="42">
        <v>439</v>
      </c>
      <c r="E6646" s="1" t="s">
        <v>75</v>
      </c>
      <c r="F6646" s="41" t="s">
        <v>222</v>
      </c>
      <c r="G6646" t="str">
        <f>VLOOKUP($E6646,rahvdata!$AD$2:$AE$80,2,FALSE)</f>
        <v>Tartu</v>
      </c>
      <c r="H6646" t="s">
        <v>249</v>
      </c>
      <c r="I6646" t="s">
        <v>252</v>
      </c>
    </row>
    <row r="6647" spans="1:9" x14ac:dyDescent="0.35">
      <c r="A6647" s="3" t="s">
        <v>139</v>
      </c>
      <c r="B6647" s="42">
        <v>708</v>
      </c>
      <c r="C6647" s="42">
        <v>223</v>
      </c>
      <c r="D6647" s="42">
        <v>485</v>
      </c>
      <c r="E6647" s="1" t="s">
        <v>75</v>
      </c>
      <c r="F6647" s="41" t="s">
        <v>223</v>
      </c>
      <c r="G6647" t="str">
        <f>VLOOKUP($E6647,rahvdata!$AD$2:$AE$80,2,FALSE)</f>
        <v>Tartu</v>
      </c>
      <c r="H6647" t="s">
        <v>249</v>
      </c>
      <c r="I6647" t="s">
        <v>252</v>
      </c>
    </row>
    <row r="6648" spans="1:9" x14ac:dyDescent="0.35">
      <c r="A6648" s="3" t="s">
        <v>139</v>
      </c>
      <c r="B6648" s="42">
        <v>699</v>
      </c>
      <c r="C6648" s="42">
        <v>201</v>
      </c>
      <c r="D6648" s="42">
        <v>494</v>
      </c>
      <c r="E6648" s="1" t="s">
        <v>75</v>
      </c>
      <c r="F6648" s="41" t="s">
        <v>224</v>
      </c>
      <c r="G6648" t="str">
        <f>VLOOKUP($E6648,rahvdata!$AD$2:$AE$80,2,FALSE)</f>
        <v>Tartu</v>
      </c>
      <c r="H6648" t="s">
        <v>249</v>
      </c>
      <c r="I6648" t="s">
        <v>252</v>
      </c>
    </row>
    <row r="6649" spans="1:9" x14ac:dyDescent="0.35">
      <c r="A6649" s="3" t="s">
        <v>139</v>
      </c>
      <c r="B6649" s="42">
        <v>603</v>
      </c>
      <c r="C6649" s="42">
        <v>161</v>
      </c>
      <c r="D6649" s="42">
        <v>438</v>
      </c>
      <c r="E6649" s="1" t="s">
        <v>75</v>
      </c>
      <c r="F6649" s="41" t="s">
        <v>225</v>
      </c>
      <c r="G6649" t="str">
        <f>VLOOKUP($E6649,rahvdata!$AD$2:$AE$80,2,FALSE)</f>
        <v>Tartu</v>
      </c>
      <c r="H6649" t="s">
        <v>249</v>
      </c>
      <c r="I6649" t="s">
        <v>252</v>
      </c>
    </row>
    <row r="6650" spans="1:9" x14ac:dyDescent="0.35">
      <c r="A6650" s="3" t="s">
        <v>139</v>
      </c>
      <c r="B6650" s="42">
        <v>547</v>
      </c>
      <c r="C6650" s="42">
        <v>146</v>
      </c>
      <c r="D6650" s="42">
        <v>401</v>
      </c>
      <c r="E6650" s="1" t="s">
        <v>75</v>
      </c>
      <c r="F6650" s="41" t="s">
        <v>226</v>
      </c>
      <c r="G6650" t="str">
        <f>VLOOKUP($E6650,rahvdata!$AD$2:$AE$80,2,FALSE)</f>
        <v>Tartu</v>
      </c>
      <c r="H6650" t="s">
        <v>249</v>
      </c>
      <c r="I6650" t="s">
        <v>252</v>
      </c>
    </row>
    <row r="6651" spans="1:9" x14ac:dyDescent="0.35">
      <c r="A6651" s="3" t="s">
        <v>139</v>
      </c>
      <c r="B6651" s="42">
        <v>517</v>
      </c>
      <c r="C6651" s="42">
        <v>153</v>
      </c>
      <c r="D6651" s="42">
        <v>364</v>
      </c>
      <c r="E6651" s="1" t="s">
        <v>75</v>
      </c>
      <c r="F6651" s="41" t="s">
        <v>227</v>
      </c>
      <c r="G6651" t="str">
        <f>VLOOKUP($E6651,rahvdata!$AD$2:$AE$80,2,FALSE)</f>
        <v>Tartu</v>
      </c>
      <c r="H6651" t="s">
        <v>249</v>
      </c>
      <c r="I6651" t="s">
        <v>252</v>
      </c>
    </row>
    <row r="6652" spans="1:9" x14ac:dyDescent="0.35">
      <c r="A6652" s="3" t="s">
        <v>139</v>
      </c>
      <c r="B6652" s="42">
        <v>501</v>
      </c>
      <c r="C6652" s="42">
        <v>133</v>
      </c>
      <c r="D6652" s="42">
        <v>363</v>
      </c>
      <c r="E6652" s="1" t="s">
        <v>75</v>
      </c>
      <c r="F6652" s="41" t="s">
        <v>228</v>
      </c>
      <c r="G6652" t="str">
        <f>VLOOKUP($E6652,rahvdata!$AD$2:$AE$80,2,FALSE)</f>
        <v>Tartu</v>
      </c>
      <c r="H6652" t="s">
        <v>249</v>
      </c>
      <c r="I6652" t="s">
        <v>252</v>
      </c>
    </row>
    <row r="6653" spans="1:9" x14ac:dyDescent="0.35">
      <c r="A6653" s="3" t="s">
        <v>139</v>
      </c>
      <c r="B6653" s="42">
        <v>420</v>
      </c>
      <c r="C6653" s="42">
        <v>127</v>
      </c>
      <c r="D6653" s="42">
        <v>292</v>
      </c>
      <c r="E6653" s="1" t="s">
        <v>75</v>
      </c>
      <c r="F6653" s="41" t="s">
        <v>229</v>
      </c>
      <c r="G6653" t="str">
        <f>VLOOKUP($E6653,rahvdata!$AD$2:$AE$80,2,FALSE)</f>
        <v>Tartu</v>
      </c>
      <c r="H6653" t="s">
        <v>249</v>
      </c>
      <c r="I6653" t="s">
        <v>252</v>
      </c>
    </row>
    <row r="6654" spans="1:9" x14ac:dyDescent="0.35">
      <c r="A6654" s="3" t="s">
        <v>139</v>
      </c>
      <c r="B6654" s="42">
        <v>359</v>
      </c>
      <c r="C6654" s="42">
        <v>86</v>
      </c>
      <c r="D6654" s="42">
        <v>273</v>
      </c>
      <c r="E6654" s="1" t="s">
        <v>75</v>
      </c>
      <c r="F6654" s="41" t="s">
        <v>230</v>
      </c>
      <c r="G6654" t="str">
        <f>VLOOKUP($E6654,rahvdata!$AD$2:$AE$80,2,FALSE)</f>
        <v>Tartu</v>
      </c>
      <c r="H6654" t="s">
        <v>249</v>
      </c>
      <c r="I6654" t="s">
        <v>252</v>
      </c>
    </row>
    <row r="6655" spans="1:9" x14ac:dyDescent="0.35">
      <c r="A6655" s="3" t="s">
        <v>139</v>
      </c>
      <c r="B6655" s="42">
        <v>283</v>
      </c>
      <c r="C6655" s="42">
        <v>67</v>
      </c>
      <c r="D6655" s="42">
        <v>213</v>
      </c>
      <c r="E6655" s="1" t="s">
        <v>75</v>
      </c>
      <c r="F6655" s="41" t="s">
        <v>231</v>
      </c>
      <c r="G6655" t="str">
        <f>VLOOKUP($E6655,rahvdata!$AD$2:$AE$80,2,FALSE)</f>
        <v>Tartu</v>
      </c>
      <c r="H6655" t="s">
        <v>249</v>
      </c>
      <c r="I6655" t="s">
        <v>252</v>
      </c>
    </row>
    <row r="6656" spans="1:9" x14ac:dyDescent="0.35">
      <c r="A6656" s="3" t="s">
        <v>139</v>
      </c>
      <c r="B6656" s="42">
        <v>258</v>
      </c>
      <c r="C6656" s="42">
        <v>57</v>
      </c>
      <c r="D6656" s="42">
        <v>201</v>
      </c>
      <c r="E6656" s="1" t="s">
        <v>75</v>
      </c>
      <c r="F6656" s="41" t="s">
        <v>232</v>
      </c>
      <c r="G6656" t="str">
        <f>VLOOKUP($E6656,rahvdata!$AD$2:$AE$80,2,FALSE)</f>
        <v>Tartu</v>
      </c>
      <c r="H6656" t="s">
        <v>249</v>
      </c>
      <c r="I6656" t="s">
        <v>252</v>
      </c>
    </row>
    <row r="6657" spans="1:9" x14ac:dyDescent="0.35">
      <c r="A6657" s="3" t="s">
        <v>140</v>
      </c>
      <c r="B6657" s="42">
        <v>242</v>
      </c>
      <c r="C6657" s="42">
        <v>51</v>
      </c>
      <c r="D6657" s="42">
        <v>191</v>
      </c>
      <c r="E6657" s="1" t="s">
        <v>75</v>
      </c>
      <c r="F6657" s="41" t="s">
        <v>233</v>
      </c>
      <c r="G6657" t="str">
        <f>VLOOKUP($E6657,rahvdata!$AD$2:$AE$80,2,FALSE)</f>
        <v>Tartu</v>
      </c>
      <c r="H6657" t="s">
        <v>249</v>
      </c>
      <c r="I6657" t="s">
        <v>252</v>
      </c>
    </row>
    <row r="6658" spans="1:9" x14ac:dyDescent="0.35">
      <c r="A6658" s="3" t="s">
        <v>140</v>
      </c>
      <c r="B6658" s="42">
        <v>196</v>
      </c>
      <c r="C6658" s="42">
        <v>46</v>
      </c>
      <c r="D6658" s="42">
        <v>150</v>
      </c>
      <c r="E6658" s="1" t="s">
        <v>75</v>
      </c>
      <c r="F6658" s="41" t="s">
        <v>234</v>
      </c>
      <c r="G6658" t="str">
        <f>VLOOKUP($E6658,rahvdata!$AD$2:$AE$80,2,FALSE)</f>
        <v>Tartu</v>
      </c>
      <c r="H6658" t="s">
        <v>249</v>
      </c>
      <c r="I6658" t="s">
        <v>252</v>
      </c>
    </row>
    <row r="6659" spans="1:9" x14ac:dyDescent="0.35">
      <c r="A6659" s="3" t="s">
        <v>140</v>
      </c>
      <c r="B6659" s="42">
        <v>158</v>
      </c>
      <c r="C6659" s="42">
        <v>42</v>
      </c>
      <c r="D6659" s="42">
        <v>112</v>
      </c>
      <c r="E6659" s="1" t="s">
        <v>75</v>
      </c>
      <c r="F6659" s="41" t="s">
        <v>235</v>
      </c>
      <c r="G6659" t="str">
        <f>VLOOKUP($E6659,rahvdata!$AD$2:$AE$80,2,FALSE)</f>
        <v>Tartu</v>
      </c>
      <c r="H6659" t="s">
        <v>249</v>
      </c>
      <c r="I6659" t="s">
        <v>252</v>
      </c>
    </row>
    <row r="6660" spans="1:9" x14ac:dyDescent="0.35">
      <c r="A6660" s="3" t="s">
        <v>140</v>
      </c>
      <c r="B6660" s="42">
        <v>102</v>
      </c>
      <c r="C6660" s="42">
        <v>20</v>
      </c>
      <c r="D6660" s="42">
        <v>82</v>
      </c>
      <c r="E6660" s="1" t="s">
        <v>75</v>
      </c>
      <c r="F6660" s="41" t="s">
        <v>236</v>
      </c>
      <c r="G6660" t="str">
        <f>VLOOKUP($E6660,rahvdata!$AD$2:$AE$80,2,FALSE)</f>
        <v>Tartu</v>
      </c>
      <c r="H6660" t="s">
        <v>249</v>
      </c>
      <c r="I6660" t="s">
        <v>252</v>
      </c>
    </row>
    <row r="6661" spans="1:9" x14ac:dyDescent="0.35">
      <c r="A6661" s="3" t="s">
        <v>140</v>
      </c>
      <c r="B6661" s="42">
        <v>102</v>
      </c>
      <c r="C6661" s="42">
        <v>17</v>
      </c>
      <c r="D6661" s="42">
        <v>83</v>
      </c>
      <c r="E6661" s="1" t="s">
        <v>75</v>
      </c>
      <c r="F6661" s="41" t="s">
        <v>237</v>
      </c>
      <c r="G6661" t="str">
        <f>VLOOKUP($E6661,rahvdata!$AD$2:$AE$80,2,FALSE)</f>
        <v>Tartu</v>
      </c>
      <c r="H6661" t="s">
        <v>249</v>
      </c>
      <c r="I6661" t="s">
        <v>252</v>
      </c>
    </row>
    <row r="6662" spans="1:9" x14ac:dyDescent="0.35">
      <c r="A6662" s="3" t="s">
        <v>140</v>
      </c>
      <c r="B6662" s="42">
        <v>74</v>
      </c>
      <c r="C6662" s="42">
        <v>8</v>
      </c>
      <c r="D6662" s="42">
        <v>66</v>
      </c>
      <c r="E6662" s="1" t="s">
        <v>75</v>
      </c>
      <c r="F6662" s="41" t="s">
        <v>238</v>
      </c>
      <c r="G6662" t="str">
        <f>VLOOKUP($E6662,rahvdata!$AD$2:$AE$80,2,FALSE)</f>
        <v>Tartu</v>
      </c>
      <c r="H6662" t="s">
        <v>249</v>
      </c>
      <c r="I6662" t="s">
        <v>252</v>
      </c>
    </row>
    <row r="6663" spans="1:9" x14ac:dyDescent="0.35">
      <c r="A6663" s="3" t="s">
        <v>140</v>
      </c>
      <c r="B6663" s="42">
        <v>51</v>
      </c>
      <c r="C6663" s="42">
        <v>13</v>
      </c>
      <c r="D6663" s="42">
        <v>38</v>
      </c>
      <c r="E6663" s="1" t="s">
        <v>75</v>
      </c>
      <c r="F6663" s="41" t="s">
        <v>239</v>
      </c>
      <c r="G6663" t="str">
        <f>VLOOKUP($E6663,rahvdata!$AD$2:$AE$80,2,FALSE)</f>
        <v>Tartu</v>
      </c>
      <c r="H6663" t="s">
        <v>249</v>
      </c>
      <c r="I6663" t="s">
        <v>252</v>
      </c>
    </row>
    <row r="6664" spans="1:9" x14ac:dyDescent="0.35">
      <c r="A6664" s="3" t="s">
        <v>140</v>
      </c>
      <c r="B6664" s="42">
        <v>29</v>
      </c>
      <c r="C6664" s="42">
        <v>8</v>
      </c>
      <c r="D6664" s="42">
        <v>25</v>
      </c>
      <c r="E6664" s="1" t="s">
        <v>75</v>
      </c>
      <c r="F6664" s="41" t="s">
        <v>240</v>
      </c>
      <c r="G6664" t="str">
        <f>VLOOKUP($E6664,rahvdata!$AD$2:$AE$80,2,FALSE)</f>
        <v>Tartu</v>
      </c>
      <c r="H6664" t="s">
        <v>249</v>
      </c>
      <c r="I6664" t="s">
        <v>252</v>
      </c>
    </row>
    <row r="6665" spans="1:9" x14ac:dyDescent="0.35">
      <c r="A6665" s="3" t="s">
        <v>140</v>
      </c>
      <c r="B6665" s="42">
        <v>20</v>
      </c>
      <c r="C6665" s="42">
        <v>8</v>
      </c>
      <c r="D6665" s="42">
        <v>15</v>
      </c>
      <c r="E6665" s="1" t="s">
        <v>75</v>
      </c>
      <c r="F6665" s="41" t="s">
        <v>241</v>
      </c>
      <c r="G6665" t="str">
        <f>VLOOKUP($E6665,rahvdata!$AD$2:$AE$80,2,FALSE)</f>
        <v>Tartu</v>
      </c>
      <c r="H6665" t="s">
        <v>249</v>
      </c>
      <c r="I6665" t="s">
        <v>252</v>
      </c>
    </row>
    <row r="6666" spans="1:9" x14ac:dyDescent="0.35">
      <c r="A6666" s="3" t="s">
        <v>140</v>
      </c>
      <c r="B6666" s="42">
        <v>15</v>
      </c>
      <c r="C6666" s="42">
        <v>3</v>
      </c>
      <c r="D6666" s="42">
        <v>13</v>
      </c>
      <c r="E6666" s="1" t="s">
        <v>75</v>
      </c>
      <c r="F6666" s="41" t="s">
        <v>242</v>
      </c>
      <c r="G6666" t="str">
        <f>VLOOKUP($E6666,rahvdata!$AD$2:$AE$80,2,FALSE)</f>
        <v>Tartu</v>
      </c>
      <c r="H6666" t="s">
        <v>249</v>
      </c>
      <c r="I6666" t="s">
        <v>252</v>
      </c>
    </row>
    <row r="6667" spans="1:9" x14ac:dyDescent="0.35">
      <c r="A6667" s="3" t="s">
        <v>140</v>
      </c>
      <c r="B6667" s="42">
        <v>17</v>
      </c>
      <c r="C6667" s="42">
        <v>0</v>
      </c>
      <c r="D6667" s="42">
        <v>15</v>
      </c>
      <c r="E6667" s="1" t="s">
        <v>75</v>
      </c>
      <c r="F6667" s="41" t="s">
        <v>243</v>
      </c>
      <c r="G6667" t="str">
        <f>VLOOKUP($E6667,rahvdata!$AD$2:$AE$80,2,FALSE)</f>
        <v>Tartu</v>
      </c>
      <c r="H6667" t="s">
        <v>249</v>
      </c>
    </row>
    <row r="6668" spans="1:9" x14ac:dyDescent="0.35">
      <c r="A6668" s="3" t="s">
        <v>113</v>
      </c>
      <c r="B6668" s="42">
        <v>185</v>
      </c>
      <c r="C6668" s="42">
        <v>84</v>
      </c>
      <c r="D6668" s="42">
        <v>98</v>
      </c>
      <c r="E6668" s="1" t="s">
        <v>76</v>
      </c>
      <c r="F6668" s="41" t="s">
        <v>143</v>
      </c>
      <c r="G6668" t="str">
        <f>VLOOKUP($E6668,rahvdata!$AD$2:$AE$80,2,FALSE)</f>
        <v>Tartu</v>
      </c>
      <c r="H6668" t="s">
        <v>247</v>
      </c>
      <c r="I6668" t="s">
        <v>251</v>
      </c>
    </row>
    <row r="6669" spans="1:9" x14ac:dyDescent="0.35">
      <c r="A6669" s="3" t="s">
        <v>113</v>
      </c>
      <c r="B6669" s="42">
        <v>210</v>
      </c>
      <c r="C6669" s="42">
        <v>104</v>
      </c>
      <c r="D6669" s="42">
        <v>105</v>
      </c>
      <c r="E6669" s="1" t="s">
        <v>76</v>
      </c>
      <c r="F6669" s="41" t="s">
        <v>144</v>
      </c>
      <c r="G6669" t="str">
        <f>VLOOKUP($E6669,rahvdata!$AD$2:$AE$80,2,FALSE)</f>
        <v>Tartu</v>
      </c>
      <c r="H6669" t="s">
        <v>247</v>
      </c>
      <c r="I6669" t="s">
        <v>251</v>
      </c>
    </row>
    <row r="6670" spans="1:9" x14ac:dyDescent="0.35">
      <c r="A6670" s="3" t="s">
        <v>113</v>
      </c>
      <c r="B6670" s="42">
        <v>184</v>
      </c>
      <c r="C6670" s="42">
        <v>99</v>
      </c>
      <c r="D6670" s="42">
        <v>84</v>
      </c>
      <c r="E6670" s="1" t="s">
        <v>76</v>
      </c>
      <c r="F6670" s="41" t="s">
        <v>145</v>
      </c>
      <c r="G6670" t="str">
        <f>VLOOKUP($E6670,rahvdata!$AD$2:$AE$80,2,FALSE)</f>
        <v>Tartu</v>
      </c>
      <c r="H6670" t="s">
        <v>247</v>
      </c>
      <c r="I6670" t="s">
        <v>251</v>
      </c>
    </row>
    <row r="6671" spans="1:9" x14ac:dyDescent="0.35">
      <c r="A6671" s="3" t="s">
        <v>113</v>
      </c>
      <c r="B6671" s="42">
        <v>200</v>
      </c>
      <c r="C6671" s="42">
        <v>86</v>
      </c>
      <c r="D6671" s="42">
        <v>114</v>
      </c>
      <c r="E6671" s="1" t="s">
        <v>76</v>
      </c>
      <c r="F6671" s="41" t="s">
        <v>146</v>
      </c>
      <c r="G6671" t="str">
        <f>VLOOKUP($E6671,rahvdata!$AD$2:$AE$80,2,FALSE)</f>
        <v>Tartu</v>
      </c>
      <c r="H6671" t="s">
        <v>247</v>
      </c>
      <c r="I6671" t="s">
        <v>251</v>
      </c>
    </row>
    <row r="6672" spans="1:9" x14ac:dyDescent="0.35">
      <c r="A6672" s="3" t="s">
        <v>113</v>
      </c>
      <c r="B6672" s="42">
        <v>209</v>
      </c>
      <c r="C6672" s="42">
        <v>110</v>
      </c>
      <c r="D6672" s="42">
        <v>99</v>
      </c>
      <c r="E6672" s="1" t="s">
        <v>76</v>
      </c>
      <c r="F6672" s="41" t="s">
        <v>147</v>
      </c>
      <c r="G6672" t="str">
        <f>VLOOKUP($E6672,rahvdata!$AD$2:$AE$80,2,FALSE)</f>
        <v>Tartu</v>
      </c>
      <c r="H6672" t="s">
        <v>247</v>
      </c>
      <c r="I6672" t="s">
        <v>251</v>
      </c>
    </row>
    <row r="6673" spans="1:9" x14ac:dyDescent="0.35">
      <c r="A6673" s="3" t="s">
        <v>113</v>
      </c>
      <c r="B6673" s="42">
        <v>178</v>
      </c>
      <c r="C6673" s="42">
        <v>97</v>
      </c>
      <c r="D6673" s="42">
        <v>83</v>
      </c>
      <c r="E6673" s="1" t="s">
        <v>76</v>
      </c>
      <c r="F6673" s="41" t="s">
        <v>148</v>
      </c>
      <c r="G6673" t="str">
        <f>VLOOKUP($E6673,rahvdata!$AD$2:$AE$80,2,FALSE)</f>
        <v>Tartu</v>
      </c>
      <c r="H6673" t="s">
        <v>247</v>
      </c>
      <c r="I6673" t="s">
        <v>251</v>
      </c>
    </row>
    <row r="6674" spans="1:9" x14ac:dyDescent="0.35">
      <c r="A6674" s="3" t="s">
        <v>113</v>
      </c>
      <c r="B6674" s="42">
        <v>188</v>
      </c>
      <c r="C6674" s="42">
        <v>95</v>
      </c>
      <c r="D6674" s="42">
        <v>96</v>
      </c>
      <c r="E6674" s="1" t="s">
        <v>76</v>
      </c>
      <c r="F6674" s="41" t="s">
        <v>149</v>
      </c>
      <c r="G6674" t="str">
        <f>VLOOKUP($E6674,rahvdata!$AD$2:$AE$80,2,FALSE)</f>
        <v>Tartu</v>
      </c>
      <c r="H6674" t="s">
        <v>247</v>
      </c>
      <c r="I6674" t="s">
        <v>251</v>
      </c>
    </row>
    <row r="6675" spans="1:9" x14ac:dyDescent="0.35">
      <c r="A6675" s="3" t="s">
        <v>113</v>
      </c>
      <c r="B6675" s="42">
        <v>175</v>
      </c>
      <c r="C6675" s="42">
        <v>86</v>
      </c>
      <c r="D6675" s="42">
        <v>89</v>
      </c>
      <c r="E6675" s="1" t="s">
        <v>76</v>
      </c>
      <c r="F6675" s="41" t="s">
        <v>150</v>
      </c>
      <c r="G6675" t="str">
        <f>VLOOKUP($E6675,rahvdata!$AD$2:$AE$80,2,FALSE)</f>
        <v>Tartu</v>
      </c>
      <c r="H6675" t="s">
        <v>247</v>
      </c>
      <c r="I6675" t="s">
        <v>251</v>
      </c>
    </row>
    <row r="6676" spans="1:9" x14ac:dyDescent="0.35">
      <c r="A6676" s="3" t="s">
        <v>113</v>
      </c>
      <c r="B6676" s="42">
        <v>179</v>
      </c>
      <c r="C6676" s="42">
        <v>98</v>
      </c>
      <c r="D6676" s="42">
        <v>81</v>
      </c>
      <c r="E6676" s="1" t="s">
        <v>76</v>
      </c>
      <c r="F6676" s="41" t="s">
        <v>151</v>
      </c>
      <c r="G6676" t="str">
        <f>VLOOKUP($E6676,rahvdata!$AD$2:$AE$80,2,FALSE)</f>
        <v>Tartu</v>
      </c>
      <c r="H6676" t="s">
        <v>247</v>
      </c>
      <c r="I6676" t="s">
        <v>251</v>
      </c>
    </row>
    <row r="6677" spans="1:9" x14ac:dyDescent="0.35">
      <c r="A6677" s="3" t="s">
        <v>113</v>
      </c>
      <c r="B6677" s="42">
        <v>157</v>
      </c>
      <c r="C6677" s="42">
        <v>69</v>
      </c>
      <c r="D6677" s="42">
        <v>85</v>
      </c>
      <c r="E6677" s="1" t="s">
        <v>76</v>
      </c>
      <c r="F6677" s="41" t="s">
        <v>152</v>
      </c>
      <c r="G6677" t="str">
        <f>VLOOKUP($E6677,rahvdata!$AD$2:$AE$80,2,FALSE)</f>
        <v>Tartu</v>
      </c>
      <c r="H6677" t="s">
        <v>247</v>
      </c>
      <c r="I6677" t="s">
        <v>251</v>
      </c>
    </row>
    <row r="6678" spans="1:9" x14ac:dyDescent="0.35">
      <c r="A6678" s="8" t="s">
        <v>103</v>
      </c>
      <c r="B6678" s="42">
        <v>167</v>
      </c>
      <c r="C6678" s="42">
        <v>88</v>
      </c>
      <c r="D6678" s="42">
        <v>79</v>
      </c>
      <c r="E6678" s="1" t="s">
        <v>76</v>
      </c>
      <c r="F6678" s="41" t="s">
        <v>153</v>
      </c>
      <c r="G6678" t="str">
        <f>VLOOKUP($E6678,rahvdata!$AD$2:$AE$80,2,FALSE)</f>
        <v>Tartu</v>
      </c>
      <c r="H6678" t="s">
        <v>247</v>
      </c>
      <c r="I6678" t="s">
        <v>251</v>
      </c>
    </row>
    <row r="6679" spans="1:9" x14ac:dyDescent="0.35">
      <c r="A6679" s="8" t="s">
        <v>103</v>
      </c>
      <c r="B6679" s="42">
        <v>159</v>
      </c>
      <c r="C6679" s="42">
        <v>81</v>
      </c>
      <c r="D6679" s="42">
        <v>73</v>
      </c>
      <c r="E6679" s="1" t="s">
        <v>76</v>
      </c>
      <c r="F6679" s="41" t="s">
        <v>154</v>
      </c>
      <c r="G6679" t="str">
        <f>VLOOKUP($E6679,rahvdata!$AD$2:$AE$80,2,FALSE)</f>
        <v>Tartu</v>
      </c>
      <c r="H6679" t="s">
        <v>247</v>
      </c>
      <c r="I6679" t="s">
        <v>251</v>
      </c>
    </row>
    <row r="6680" spans="1:9" x14ac:dyDescent="0.35">
      <c r="A6680" s="8" t="s">
        <v>103</v>
      </c>
      <c r="B6680" s="42">
        <v>173</v>
      </c>
      <c r="C6680" s="42">
        <v>98</v>
      </c>
      <c r="D6680" s="42">
        <v>76</v>
      </c>
      <c r="E6680" s="1" t="s">
        <v>76</v>
      </c>
      <c r="F6680" s="41" t="s">
        <v>155</v>
      </c>
      <c r="G6680" t="str">
        <f>VLOOKUP($E6680,rahvdata!$AD$2:$AE$80,2,FALSE)</f>
        <v>Tartu</v>
      </c>
      <c r="H6680" t="s">
        <v>247</v>
      </c>
      <c r="I6680" t="s">
        <v>251</v>
      </c>
    </row>
    <row r="6681" spans="1:9" x14ac:dyDescent="0.35">
      <c r="A6681" s="8" t="s">
        <v>103</v>
      </c>
      <c r="B6681" s="42">
        <v>168</v>
      </c>
      <c r="C6681" s="42">
        <v>82</v>
      </c>
      <c r="D6681" s="42">
        <v>86</v>
      </c>
      <c r="E6681" s="1" t="s">
        <v>76</v>
      </c>
      <c r="F6681" s="41" t="s">
        <v>156</v>
      </c>
      <c r="G6681" t="str">
        <f>VLOOKUP($E6681,rahvdata!$AD$2:$AE$80,2,FALSE)</f>
        <v>Tartu</v>
      </c>
      <c r="H6681" t="s">
        <v>247</v>
      </c>
      <c r="I6681" t="s">
        <v>251</v>
      </c>
    </row>
    <row r="6682" spans="1:9" x14ac:dyDescent="0.35">
      <c r="A6682" s="8" t="s">
        <v>103</v>
      </c>
      <c r="B6682" s="42">
        <v>185</v>
      </c>
      <c r="C6682" s="42">
        <v>95</v>
      </c>
      <c r="D6682" s="42">
        <v>85</v>
      </c>
      <c r="E6682" s="1" t="s">
        <v>76</v>
      </c>
      <c r="F6682" s="41" t="s">
        <v>157</v>
      </c>
      <c r="G6682" t="str">
        <f>VLOOKUP($E6682,rahvdata!$AD$2:$AE$80,2,FALSE)</f>
        <v>Tartu</v>
      </c>
      <c r="H6682" t="s">
        <v>247</v>
      </c>
      <c r="I6682" t="s">
        <v>251</v>
      </c>
    </row>
    <row r="6683" spans="1:9" x14ac:dyDescent="0.35">
      <c r="A6683" s="8" t="s">
        <v>103</v>
      </c>
      <c r="B6683" s="42">
        <v>174</v>
      </c>
      <c r="C6683" s="42">
        <v>77</v>
      </c>
      <c r="D6683" s="42">
        <v>97</v>
      </c>
      <c r="E6683" s="1" t="s">
        <v>76</v>
      </c>
      <c r="F6683" s="41" t="s">
        <v>158</v>
      </c>
      <c r="G6683" t="str">
        <f>VLOOKUP($E6683,rahvdata!$AD$2:$AE$80,2,FALSE)</f>
        <v>Tartu</v>
      </c>
      <c r="H6683" t="s">
        <v>247</v>
      </c>
      <c r="I6683" t="s">
        <v>251</v>
      </c>
    </row>
    <row r="6684" spans="1:9" x14ac:dyDescent="0.35">
      <c r="A6684" s="8" t="s">
        <v>103</v>
      </c>
      <c r="B6684" s="42">
        <v>127</v>
      </c>
      <c r="C6684" s="42">
        <v>57</v>
      </c>
      <c r="D6684" s="42">
        <v>70</v>
      </c>
      <c r="E6684" s="1" t="s">
        <v>76</v>
      </c>
      <c r="F6684" s="41" t="s">
        <v>159</v>
      </c>
      <c r="G6684" t="str">
        <f>VLOOKUP($E6684,rahvdata!$AD$2:$AE$80,2,FALSE)</f>
        <v>Tartu</v>
      </c>
      <c r="H6684" t="s">
        <v>247</v>
      </c>
      <c r="I6684" t="s">
        <v>251</v>
      </c>
    </row>
    <row r="6685" spans="1:9" x14ac:dyDescent="0.35">
      <c r="A6685" s="8" t="s">
        <v>103</v>
      </c>
      <c r="B6685" s="42">
        <v>145</v>
      </c>
      <c r="C6685" s="42">
        <v>75</v>
      </c>
      <c r="D6685" s="42">
        <v>70</v>
      </c>
      <c r="E6685" s="1" t="s">
        <v>76</v>
      </c>
      <c r="F6685" s="41" t="s">
        <v>160</v>
      </c>
      <c r="G6685" t="str">
        <f>VLOOKUP($E6685,rahvdata!$AD$2:$AE$80,2,FALSE)</f>
        <v>Tartu</v>
      </c>
      <c r="H6685" t="s">
        <v>247</v>
      </c>
    </row>
    <row r="6686" spans="1:9" x14ac:dyDescent="0.35">
      <c r="A6686" s="8" t="s">
        <v>103</v>
      </c>
      <c r="B6686" s="42">
        <v>141</v>
      </c>
      <c r="C6686" s="42">
        <v>73</v>
      </c>
      <c r="D6686" s="42">
        <v>68</v>
      </c>
      <c r="E6686" s="1" t="s">
        <v>76</v>
      </c>
      <c r="F6686" s="41" t="s">
        <v>161</v>
      </c>
      <c r="G6686" t="str">
        <f>VLOOKUP($E6686,rahvdata!$AD$2:$AE$80,2,FALSE)</f>
        <v>Tartu</v>
      </c>
      <c r="H6686" t="s">
        <v>247</v>
      </c>
    </row>
    <row r="6687" spans="1:9" x14ac:dyDescent="0.35">
      <c r="A6687" s="8" t="s">
        <v>103</v>
      </c>
      <c r="B6687" s="42">
        <v>129</v>
      </c>
      <c r="C6687" s="42">
        <v>67</v>
      </c>
      <c r="D6687" s="42">
        <v>62</v>
      </c>
      <c r="E6687" s="1" t="s">
        <v>76</v>
      </c>
      <c r="F6687" s="41" t="s">
        <v>162</v>
      </c>
      <c r="G6687" t="str">
        <f>VLOOKUP($E6687,rahvdata!$AD$2:$AE$80,2,FALSE)</f>
        <v>Tartu</v>
      </c>
      <c r="H6687" t="s">
        <v>248</v>
      </c>
    </row>
    <row r="6688" spans="1:9" x14ac:dyDescent="0.35">
      <c r="A6688" s="3" t="s">
        <v>102</v>
      </c>
      <c r="B6688" s="42">
        <v>113</v>
      </c>
      <c r="C6688" s="42">
        <v>59</v>
      </c>
      <c r="D6688" s="42">
        <v>54</v>
      </c>
      <c r="E6688" s="1" t="s">
        <v>76</v>
      </c>
      <c r="F6688" s="41" t="s">
        <v>163</v>
      </c>
      <c r="G6688" t="str">
        <f>VLOOKUP($E6688,rahvdata!$AD$2:$AE$80,2,FALSE)</f>
        <v>Tartu</v>
      </c>
      <c r="H6688" t="s">
        <v>248</v>
      </c>
    </row>
    <row r="6689" spans="1:8" x14ac:dyDescent="0.35">
      <c r="A6689" s="3" t="s">
        <v>102</v>
      </c>
      <c r="B6689" s="42">
        <v>104</v>
      </c>
      <c r="C6689" s="42">
        <v>54</v>
      </c>
      <c r="D6689" s="42">
        <v>47</v>
      </c>
      <c r="E6689" s="1" t="s">
        <v>76</v>
      </c>
      <c r="F6689" s="41" t="s">
        <v>164</v>
      </c>
      <c r="G6689" t="str">
        <f>VLOOKUP($E6689,rahvdata!$AD$2:$AE$80,2,FALSE)</f>
        <v>Tartu</v>
      </c>
      <c r="H6689" t="s">
        <v>248</v>
      </c>
    </row>
    <row r="6690" spans="1:8" x14ac:dyDescent="0.35">
      <c r="A6690" s="3" t="s">
        <v>102</v>
      </c>
      <c r="B6690" s="42">
        <v>126</v>
      </c>
      <c r="C6690" s="42">
        <v>64</v>
      </c>
      <c r="D6690" s="42">
        <v>70</v>
      </c>
      <c r="E6690" s="1" t="s">
        <v>76</v>
      </c>
      <c r="F6690" s="41" t="s">
        <v>165</v>
      </c>
      <c r="G6690" t="str">
        <f>VLOOKUP($E6690,rahvdata!$AD$2:$AE$80,2,FALSE)</f>
        <v>Tartu</v>
      </c>
      <c r="H6690" t="s">
        <v>248</v>
      </c>
    </row>
    <row r="6691" spans="1:8" x14ac:dyDescent="0.35">
      <c r="A6691" s="3" t="s">
        <v>102</v>
      </c>
      <c r="B6691" s="42">
        <v>115</v>
      </c>
      <c r="C6691" s="42">
        <v>63</v>
      </c>
      <c r="D6691" s="42">
        <v>52</v>
      </c>
      <c r="E6691" s="1" t="s">
        <v>76</v>
      </c>
      <c r="F6691" s="41" t="s">
        <v>166</v>
      </c>
      <c r="G6691" t="str">
        <f>VLOOKUP($E6691,rahvdata!$AD$2:$AE$80,2,FALSE)</f>
        <v>Tartu</v>
      </c>
      <c r="H6691" t="s">
        <v>248</v>
      </c>
    </row>
    <row r="6692" spans="1:8" x14ac:dyDescent="0.35">
      <c r="A6692" s="3" t="s">
        <v>102</v>
      </c>
      <c r="B6692" s="42">
        <v>133</v>
      </c>
      <c r="C6692" s="42">
        <v>68</v>
      </c>
      <c r="D6692" s="42">
        <v>65</v>
      </c>
      <c r="E6692" s="1" t="s">
        <v>76</v>
      </c>
      <c r="F6692" s="41" t="s">
        <v>167</v>
      </c>
      <c r="G6692" t="str">
        <f>VLOOKUP($E6692,rahvdata!$AD$2:$AE$80,2,FALSE)</f>
        <v>Tartu</v>
      </c>
      <c r="H6692" t="s">
        <v>248</v>
      </c>
    </row>
    <row r="6693" spans="1:8" x14ac:dyDescent="0.35">
      <c r="A6693" s="3" t="s">
        <v>102</v>
      </c>
      <c r="B6693" s="42">
        <v>110</v>
      </c>
      <c r="C6693" s="42">
        <v>50</v>
      </c>
      <c r="D6693" s="42">
        <v>60</v>
      </c>
      <c r="E6693" s="1" t="s">
        <v>76</v>
      </c>
      <c r="F6693" s="41" t="s">
        <v>168</v>
      </c>
      <c r="G6693" t="str">
        <f>VLOOKUP($E6693,rahvdata!$AD$2:$AE$80,2,FALSE)</f>
        <v>Tartu</v>
      </c>
      <c r="H6693" t="s">
        <v>248</v>
      </c>
    </row>
    <row r="6694" spans="1:8" x14ac:dyDescent="0.35">
      <c r="A6694" s="3" t="s">
        <v>102</v>
      </c>
      <c r="B6694" s="42">
        <v>143</v>
      </c>
      <c r="C6694" s="42">
        <v>80</v>
      </c>
      <c r="D6694" s="42">
        <v>63</v>
      </c>
      <c r="E6694" s="1" t="s">
        <v>76</v>
      </c>
      <c r="F6694" s="41" t="s">
        <v>169</v>
      </c>
      <c r="G6694" t="str">
        <f>VLOOKUP($E6694,rahvdata!$AD$2:$AE$80,2,FALSE)</f>
        <v>Tartu</v>
      </c>
      <c r="H6694" t="s">
        <v>248</v>
      </c>
    </row>
    <row r="6695" spans="1:8" x14ac:dyDescent="0.35">
      <c r="A6695" s="3" t="s">
        <v>102</v>
      </c>
      <c r="B6695" s="42">
        <v>159</v>
      </c>
      <c r="C6695" s="42">
        <v>78</v>
      </c>
      <c r="D6695" s="42">
        <v>80</v>
      </c>
      <c r="E6695" s="1" t="s">
        <v>76</v>
      </c>
      <c r="F6695" s="41" t="s">
        <v>170</v>
      </c>
      <c r="G6695" t="str">
        <f>VLOOKUP($E6695,rahvdata!$AD$2:$AE$80,2,FALSE)</f>
        <v>Tartu</v>
      </c>
      <c r="H6695" t="s">
        <v>248</v>
      </c>
    </row>
    <row r="6696" spans="1:8" x14ac:dyDescent="0.35">
      <c r="A6696" s="3" t="s">
        <v>102</v>
      </c>
      <c r="B6696" s="42">
        <v>148</v>
      </c>
      <c r="C6696" s="42">
        <v>80</v>
      </c>
      <c r="D6696" s="42">
        <v>71</v>
      </c>
      <c r="E6696" s="1" t="s">
        <v>76</v>
      </c>
      <c r="F6696" s="41" t="s">
        <v>171</v>
      </c>
      <c r="G6696" t="str">
        <f>VLOOKUP($E6696,rahvdata!$AD$2:$AE$80,2,FALSE)</f>
        <v>Tartu</v>
      </c>
      <c r="H6696" t="s">
        <v>248</v>
      </c>
    </row>
    <row r="6697" spans="1:8" x14ac:dyDescent="0.35">
      <c r="A6697" s="3" t="s">
        <v>102</v>
      </c>
      <c r="B6697" s="42">
        <v>164</v>
      </c>
      <c r="C6697" s="42">
        <v>79</v>
      </c>
      <c r="D6697" s="42">
        <v>84</v>
      </c>
      <c r="E6697" s="1" t="s">
        <v>76</v>
      </c>
      <c r="F6697" s="41" t="s">
        <v>172</v>
      </c>
      <c r="G6697" t="str">
        <f>VLOOKUP($E6697,rahvdata!$AD$2:$AE$80,2,FALSE)</f>
        <v>Tartu</v>
      </c>
      <c r="H6697" t="s">
        <v>248</v>
      </c>
    </row>
    <row r="6698" spans="1:8" x14ac:dyDescent="0.35">
      <c r="A6698" s="3" t="s">
        <v>104</v>
      </c>
      <c r="B6698" s="42">
        <v>227</v>
      </c>
      <c r="C6698" s="42">
        <v>125</v>
      </c>
      <c r="D6698" s="42">
        <v>102</v>
      </c>
      <c r="E6698" s="1" t="s">
        <v>76</v>
      </c>
      <c r="F6698" s="41" t="s">
        <v>173</v>
      </c>
      <c r="G6698" t="str">
        <f>VLOOKUP($E6698,rahvdata!$AD$2:$AE$80,2,FALSE)</f>
        <v>Tartu</v>
      </c>
      <c r="H6698" t="s">
        <v>248</v>
      </c>
    </row>
    <row r="6699" spans="1:8" x14ac:dyDescent="0.35">
      <c r="A6699" s="3" t="s">
        <v>104</v>
      </c>
      <c r="B6699" s="42">
        <v>180</v>
      </c>
      <c r="C6699" s="42">
        <v>87</v>
      </c>
      <c r="D6699" s="42">
        <v>89</v>
      </c>
      <c r="E6699" s="1" t="s">
        <v>76</v>
      </c>
      <c r="F6699" s="41" t="s">
        <v>174</v>
      </c>
      <c r="G6699" t="str">
        <f>VLOOKUP($E6699,rahvdata!$AD$2:$AE$80,2,FALSE)</f>
        <v>Tartu</v>
      </c>
      <c r="H6699" t="s">
        <v>248</v>
      </c>
    </row>
    <row r="6700" spans="1:8" x14ac:dyDescent="0.35">
      <c r="A6700" s="3" t="s">
        <v>104</v>
      </c>
      <c r="B6700" s="42">
        <v>253</v>
      </c>
      <c r="C6700" s="42">
        <v>127</v>
      </c>
      <c r="D6700" s="42">
        <v>124</v>
      </c>
      <c r="E6700" s="1" t="s">
        <v>76</v>
      </c>
      <c r="F6700" s="41" t="s">
        <v>175</v>
      </c>
      <c r="G6700" t="str">
        <f>VLOOKUP($E6700,rahvdata!$AD$2:$AE$80,2,FALSE)</f>
        <v>Tartu</v>
      </c>
      <c r="H6700" t="s">
        <v>248</v>
      </c>
    </row>
    <row r="6701" spans="1:8" x14ac:dyDescent="0.35">
      <c r="A6701" s="3" t="s">
        <v>104</v>
      </c>
      <c r="B6701" s="42">
        <v>234</v>
      </c>
      <c r="C6701" s="42">
        <v>124</v>
      </c>
      <c r="D6701" s="42">
        <v>110</v>
      </c>
      <c r="E6701" s="1" t="s">
        <v>76</v>
      </c>
      <c r="F6701" s="41" t="s">
        <v>176</v>
      </c>
      <c r="G6701" t="str">
        <f>VLOOKUP($E6701,rahvdata!$AD$2:$AE$80,2,FALSE)</f>
        <v>Tartu</v>
      </c>
      <c r="H6701" t="s">
        <v>248</v>
      </c>
    </row>
    <row r="6702" spans="1:8" x14ac:dyDescent="0.35">
      <c r="A6702" s="3" t="s">
        <v>104</v>
      </c>
      <c r="B6702" s="42">
        <v>232</v>
      </c>
      <c r="C6702" s="42">
        <v>116</v>
      </c>
      <c r="D6702" s="42">
        <v>114</v>
      </c>
      <c r="E6702" s="1" t="s">
        <v>76</v>
      </c>
      <c r="F6702" s="41" t="s">
        <v>177</v>
      </c>
      <c r="G6702" t="str">
        <f>VLOOKUP($E6702,rahvdata!$AD$2:$AE$80,2,FALSE)</f>
        <v>Tartu</v>
      </c>
      <c r="H6702" t="s">
        <v>248</v>
      </c>
    </row>
    <row r="6703" spans="1:8" x14ac:dyDescent="0.35">
      <c r="A6703" s="3" t="s">
        <v>104</v>
      </c>
      <c r="B6703" s="42">
        <v>216</v>
      </c>
      <c r="C6703" s="42">
        <v>122</v>
      </c>
      <c r="D6703" s="42">
        <v>98</v>
      </c>
      <c r="E6703" s="1" t="s">
        <v>76</v>
      </c>
      <c r="F6703" s="41" t="s">
        <v>178</v>
      </c>
      <c r="G6703" t="str">
        <f>VLOOKUP($E6703,rahvdata!$AD$2:$AE$80,2,FALSE)</f>
        <v>Tartu</v>
      </c>
      <c r="H6703" t="s">
        <v>248</v>
      </c>
    </row>
    <row r="6704" spans="1:8" x14ac:dyDescent="0.35">
      <c r="A6704" s="3" t="s">
        <v>104</v>
      </c>
      <c r="B6704" s="42">
        <v>236</v>
      </c>
      <c r="C6704" s="42">
        <v>121</v>
      </c>
      <c r="D6704" s="42">
        <v>113</v>
      </c>
      <c r="E6704" s="1" t="s">
        <v>76</v>
      </c>
      <c r="F6704" s="41" t="s">
        <v>179</v>
      </c>
      <c r="G6704" t="str">
        <f>VLOOKUP($E6704,rahvdata!$AD$2:$AE$80,2,FALSE)</f>
        <v>Tartu</v>
      </c>
      <c r="H6704" t="s">
        <v>248</v>
      </c>
    </row>
    <row r="6705" spans="1:8" x14ac:dyDescent="0.35">
      <c r="A6705" s="3" t="s">
        <v>104</v>
      </c>
      <c r="B6705" s="42">
        <v>207</v>
      </c>
      <c r="C6705" s="42">
        <v>110</v>
      </c>
      <c r="D6705" s="42">
        <v>97</v>
      </c>
      <c r="E6705" s="1" t="s">
        <v>76</v>
      </c>
      <c r="F6705" s="41" t="s">
        <v>180</v>
      </c>
      <c r="G6705" t="str">
        <f>VLOOKUP($E6705,rahvdata!$AD$2:$AE$80,2,FALSE)</f>
        <v>Tartu</v>
      </c>
      <c r="H6705" t="s">
        <v>248</v>
      </c>
    </row>
    <row r="6706" spans="1:8" x14ac:dyDescent="0.35">
      <c r="A6706" s="3" t="s">
        <v>104</v>
      </c>
      <c r="B6706" s="42">
        <v>230</v>
      </c>
      <c r="C6706" s="42">
        <v>116</v>
      </c>
      <c r="D6706" s="42">
        <v>118</v>
      </c>
      <c r="E6706" s="1" t="s">
        <v>76</v>
      </c>
      <c r="F6706" s="41" t="s">
        <v>181</v>
      </c>
      <c r="G6706" t="str">
        <f>VLOOKUP($E6706,rahvdata!$AD$2:$AE$80,2,FALSE)</f>
        <v>Tartu</v>
      </c>
      <c r="H6706" t="s">
        <v>248</v>
      </c>
    </row>
    <row r="6707" spans="1:8" x14ac:dyDescent="0.35">
      <c r="A6707" s="3" t="s">
        <v>104</v>
      </c>
      <c r="B6707" s="42">
        <v>211</v>
      </c>
      <c r="C6707" s="42">
        <v>103</v>
      </c>
      <c r="D6707" s="42">
        <v>108</v>
      </c>
      <c r="E6707" s="1" t="s">
        <v>76</v>
      </c>
      <c r="F6707" s="41" t="s">
        <v>182</v>
      </c>
      <c r="G6707" t="str">
        <f>VLOOKUP($E6707,rahvdata!$AD$2:$AE$80,2,FALSE)</f>
        <v>Tartu</v>
      </c>
      <c r="H6707" t="s">
        <v>248</v>
      </c>
    </row>
    <row r="6708" spans="1:8" x14ac:dyDescent="0.35">
      <c r="A6708" s="3" t="s">
        <v>105</v>
      </c>
      <c r="B6708" s="42">
        <v>208</v>
      </c>
      <c r="C6708" s="42">
        <v>111</v>
      </c>
      <c r="D6708" s="42">
        <v>97</v>
      </c>
      <c r="E6708" s="1" t="s">
        <v>76</v>
      </c>
      <c r="F6708" s="41" t="s">
        <v>183</v>
      </c>
      <c r="G6708" t="str">
        <f>VLOOKUP($E6708,rahvdata!$AD$2:$AE$80,2,FALSE)</f>
        <v>Tartu</v>
      </c>
      <c r="H6708" t="s">
        <v>248</v>
      </c>
    </row>
    <row r="6709" spans="1:8" x14ac:dyDescent="0.35">
      <c r="A6709" s="3" t="s">
        <v>105</v>
      </c>
      <c r="B6709" s="42">
        <v>182</v>
      </c>
      <c r="C6709" s="42">
        <v>88</v>
      </c>
      <c r="D6709" s="42">
        <v>90</v>
      </c>
      <c r="E6709" s="1" t="s">
        <v>76</v>
      </c>
      <c r="F6709" s="41" t="s">
        <v>184</v>
      </c>
      <c r="G6709" t="str">
        <f>VLOOKUP($E6709,rahvdata!$AD$2:$AE$80,2,FALSE)</f>
        <v>Tartu</v>
      </c>
      <c r="H6709" t="s">
        <v>248</v>
      </c>
    </row>
    <row r="6710" spans="1:8" x14ac:dyDescent="0.35">
      <c r="A6710" s="3" t="s">
        <v>105</v>
      </c>
      <c r="B6710" s="42">
        <v>209</v>
      </c>
      <c r="C6710" s="42">
        <v>101</v>
      </c>
      <c r="D6710" s="42">
        <v>113</v>
      </c>
      <c r="E6710" s="1" t="s">
        <v>76</v>
      </c>
      <c r="F6710" s="41" t="s">
        <v>185</v>
      </c>
      <c r="G6710" t="str">
        <f>VLOOKUP($E6710,rahvdata!$AD$2:$AE$80,2,FALSE)</f>
        <v>Tartu</v>
      </c>
      <c r="H6710" t="s">
        <v>248</v>
      </c>
    </row>
    <row r="6711" spans="1:8" x14ac:dyDescent="0.35">
      <c r="A6711" s="3" t="s">
        <v>105</v>
      </c>
      <c r="B6711" s="42">
        <v>171</v>
      </c>
      <c r="C6711" s="42">
        <v>93</v>
      </c>
      <c r="D6711" s="42">
        <v>78</v>
      </c>
      <c r="E6711" s="1" t="s">
        <v>76</v>
      </c>
      <c r="F6711" s="41" t="s">
        <v>186</v>
      </c>
      <c r="G6711" t="str">
        <f>VLOOKUP($E6711,rahvdata!$AD$2:$AE$80,2,FALSE)</f>
        <v>Tartu</v>
      </c>
      <c r="H6711" t="s">
        <v>248</v>
      </c>
    </row>
    <row r="6712" spans="1:8" x14ac:dyDescent="0.35">
      <c r="A6712" s="3" t="s">
        <v>105</v>
      </c>
      <c r="B6712" s="42">
        <v>181</v>
      </c>
      <c r="C6712" s="42">
        <v>98</v>
      </c>
      <c r="D6712" s="42">
        <v>83</v>
      </c>
      <c r="E6712" s="1" t="s">
        <v>76</v>
      </c>
      <c r="F6712" s="41" t="s">
        <v>187</v>
      </c>
      <c r="G6712" t="str">
        <f>VLOOKUP($E6712,rahvdata!$AD$2:$AE$80,2,FALSE)</f>
        <v>Tartu</v>
      </c>
      <c r="H6712" t="s">
        <v>248</v>
      </c>
    </row>
    <row r="6713" spans="1:8" x14ac:dyDescent="0.35">
      <c r="A6713" s="3" t="s">
        <v>105</v>
      </c>
      <c r="B6713" s="42">
        <v>168</v>
      </c>
      <c r="C6713" s="42">
        <v>101</v>
      </c>
      <c r="D6713" s="42">
        <v>67</v>
      </c>
      <c r="E6713" s="1" t="s">
        <v>76</v>
      </c>
      <c r="F6713" s="41" t="s">
        <v>188</v>
      </c>
      <c r="G6713" t="str">
        <f>VLOOKUP($E6713,rahvdata!$AD$2:$AE$80,2,FALSE)</f>
        <v>Tartu</v>
      </c>
      <c r="H6713" t="s">
        <v>248</v>
      </c>
    </row>
    <row r="6714" spans="1:8" x14ac:dyDescent="0.35">
      <c r="A6714" s="3" t="s">
        <v>105</v>
      </c>
      <c r="B6714" s="42">
        <v>157</v>
      </c>
      <c r="C6714" s="42">
        <v>89</v>
      </c>
      <c r="D6714" s="42">
        <v>70</v>
      </c>
      <c r="E6714" s="1" t="s">
        <v>76</v>
      </c>
      <c r="F6714" s="41" t="s">
        <v>189</v>
      </c>
      <c r="G6714" t="str">
        <f>VLOOKUP($E6714,rahvdata!$AD$2:$AE$80,2,FALSE)</f>
        <v>Tartu</v>
      </c>
      <c r="H6714" t="s">
        <v>248</v>
      </c>
    </row>
    <row r="6715" spans="1:8" x14ac:dyDescent="0.35">
      <c r="A6715" s="3" t="s">
        <v>105</v>
      </c>
      <c r="B6715" s="42">
        <v>153</v>
      </c>
      <c r="C6715" s="42">
        <v>78</v>
      </c>
      <c r="D6715" s="42">
        <v>79</v>
      </c>
      <c r="E6715" s="1" t="s">
        <v>76</v>
      </c>
      <c r="F6715" s="41" t="s">
        <v>190</v>
      </c>
      <c r="G6715" t="str">
        <f>VLOOKUP($E6715,rahvdata!$AD$2:$AE$80,2,FALSE)</f>
        <v>Tartu</v>
      </c>
      <c r="H6715" t="s">
        <v>248</v>
      </c>
    </row>
    <row r="6716" spans="1:8" x14ac:dyDescent="0.35">
      <c r="A6716" s="3" t="s">
        <v>105</v>
      </c>
      <c r="B6716" s="42">
        <v>153</v>
      </c>
      <c r="C6716" s="42">
        <v>67</v>
      </c>
      <c r="D6716" s="42">
        <v>88</v>
      </c>
      <c r="E6716" s="1" t="s">
        <v>76</v>
      </c>
      <c r="F6716" s="41" t="s">
        <v>191</v>
      </c>
      <c r="G6716" t="str">
        <f>VLOOKUP($E6716,rahvdata!$AD$2:$AE$80,2,FALSE)</f>
        <v>Tartu</v>
      </c>
      <c r="H6716" t="s">
        <v>248</v>
      </c>
    </row>
    <row r="6717" spans="1:8" x14ac:dyDescent="0.35">
      <c r="A6717" s="3" t="s">
        <v>105</v>
      </c>
      <c r="B6717" s="42">
        <v>170</v>
      </c>
      <c r="C6717" s="42">
        <v>94</v>
      </c>
      <c r="D6717" s="42">
        <v>72</v>
      </c>
      <c r="E6717" s="1" t="s">
        <v>76</v>
      </c>
      <c r="F6717" s="41" t="s">
        <v>192</v>
      </c>
      <c r="G6717" t="str">
        <f>VLOOKUP($E6717,rahvdata!$AD$2:$AE$80,2,FALSE)</f>
        <v>Tartu</v>
      </c>
      <c r="H6717" t="s">
        <v>248</v>
      </c>
    </row>
    <row r="6718" spans="1:8" x14ac:dyDescent="0.35">
      <c r="A6718" s="3" t="s">
        <v>106</v>
      </c>
      <c r="B6718" s="42">
        <v>157</v>
      </c>
      <c r="C6718" s="42">
        <v>78</v>
      </c>
      <c r="D6718" s="42">
        <v>79</v>
      </c>
      <c r="E6718" s="1" t="s">
        <v>76</v>
      </c>
      <c r="F6718" s="41" t="s">
        <v>193</v>
      </c>
      <c r="G6718" t="str">
        <f>VLOOKUP($E6718,rahvdata!$AD$2:$AE$80,2,FALSE)</f>
        <v>Tartu</v>
      </c>
      <c r="H6718" t="s">
        <v>248</v>
      </c>
    </row>
    <row r="6719" spans="1:8" x14ac:dyDescent="0.35">
      <c r="A6719" s="3" t="s">
        <v>106</v>
      </c>
      <c r="B6719" s="42">
        <v>153</v>
      </c>
      <c r="C6719" s="42">
        <v>72</v>
      </c>
      <c r="D6719" s="42">
        <v>81</v>
      </c>
      <c r="E6719" s="1" t="s">
        <v>76</v>
      </c>
      <c r="F6719" s="41" t="s">
        <v>194</v>
      </c>
      <c r="G6719" t="str">
        <f>VLOOKUP($E6719,rahvdata!$AD$2:$AE$80,2,FALSE)</f>
        <v>Tartu</v>
      </c>
      <c r="H6719" t="s">
        <v>248</v>
      </c>
    </row>
    <row r="6720" spans="1:8" x14ac:dyDescent="0.35">
      <c r="A6720" s="3" t="s">
        <v>106</v>
      </c>
      <c r="B6720" s="42">
        <v>164</v>
      </c>
      <c r="C6720" s="42">
        <v>75</v>
      </c>
      <c r="D6720" s="42">
        <v>89</v>
      </c>
      <c r="E6720" s="1" t="s">
        <v>76</v>
      </c>
      <c r="F6720" s="41" t="s">
        <v>195</v>
      </c>
      <c r="G6720" t="str">
        <f>VLOOKUP($E6720,rahvdata!$AD$2:$AE$80,2,FALSE)</f>
        <v>Tartu</v>
      </c>
      <c r="H6720" t="s">
        <v>248</v>
      </c>
    </row>
    <row r="6721" spans="1:9" x14ac:dyDescent="0.35">
      <c r="A6721" s="3" t="s">
        <v>106</v>
      </c>
      <c r="B6721" s="42">
        <v>182</v>
      </c>
      <c r="C6721" s="42">
        <v>103</v>
      </c>
      <c r="D6721" s="42">
        <v>79</v>
      </c>
      <c r="E6721" s="1" t="s">
        <v>76</v>
      </c>
      <c r="F6721" s="41" t="s">
        <v>196</v>
      </c>
      <c r="G6721" t="str">
        <f>VLOOKUP($E6721,rahvdata!$AD$2:$AE$80,2,FALSE)</f>
        <v>Tartu</v>
      </c>
      <c r="H6721" t="s">
        <v>248</v>
      </c>
    </row>
    <row r="6722" spans="1:9" x14ac:dyDescent="0.35">
      <c r="A6722" s="3" t="s">
        <v>106</v>
      </c>
      <c r="B6722" s="42">
        <v>132</v>
      </c>
      <c r="C6722" s="42">
        <v>73</v>
      </c>
      <c r="D6722" s="42">
        <v>60</v>
      </c>
      <c r="E6722" s="1" t="s">
        <v>76</v>
      </c>
      <c r="F6722" s="41" t="s">
        <v>197</v>
      </c>
      <c r="G6722" t="str">
        <f>VLOOKUP($E6722,rahvdata!$AD$2:$AE$80,2,FALSE)</f>
        <v>Tartu</v>
      </c>
      <c r="H6722" t="s">
        <v>248</v>
      </c>
    </row>
    <row r="6723" spans="1:9" x14ac:dyDescent="0.35">
      <c r="A6723" s="3" t="s">
        <v>106</v>
      </c>
      <c r="B6723" s="42">
        <v>129</v>
      </c>
      <c r="C6723" s="42">
        <v>63</v>
      </c>
      <c r="D6723" s="42">
        <v>66</v>
      </c>
      <c r="E6723" s="1" t="s">
        <v>76</v>
      </c>
      <c r="F6723" s="41" t="s">
        <v>198</v>
      </c>
      <c r="G6723" t="str">
        <f>VLOOKUP($E6723,rahvdata!$AD$2:$AE$80,2,FALSE)</f>
        <v>Tartu</v>
      </c>
      <c r="H6723" t="s">
        <v>248</v>
      </c>
    </row>
    <row r="6724" spans="1:9" x14ac:dyDescent="0.35">
      <c r="A6724" s="3" t="s">
        <v>106</v>
      </c>
      <c r="B6724" s="42">
        <v>137</v>
      </c>
      <c r="C6724" s="42">
        <v>64</v>
      </c>
      <c r="D6724" s="42">
        <v>73</v>
      </c>
      <c r="E6724" s="1" t="s">
        <v>76</v>
      </c>
      <c r="F6724" s="41" t="s">
        <v>199</v>
      </c>
      <c r="G6724" t="str">
        <f>VLOOKUP($E6724,rahvdata!$AD$2:$AE$80,2,FALSE)</f>
        <v>Tartu</v>
      </c>
      <c r="H6724" t="s">
        <v>248</v>
      </c>
    </row>
    <row r="6725" spans="1:9" x14ac:dyDescent="0.35">
      <c r="A6725" s="3" t="s">
        <v>106</v>
      </c>
      <c r="B6725" s="42">
        <v>131</v>
      </c>
      <c r="C6725" s="42">
        <v>67</v>
      </c>
      <c r="D6725" s="42">
        <v>66</v>
      </c>
      <c r="E6725" s="1" t="s">
        <v>76</v>
      </c>
      <c r="F6725" s="41" t="s">
        <v>200</v>
      </c>
      <c r="G6725" t="str">
        <f>VLOOKUP($E6725,rahvdata!$AD$2:$AE$80,2,FALSE)</f>
        <v>Tartu</v>
      </c>
      <c r="H6725" t="s">
        <v>248</v>
      </c>
    </row>
    <row r="6726" spans="1:9" x14ac:dyDescent="0.35">
      <c r="A6726" s="3" t="s">
        <v>106</v>
      </c>
      <c r="B6726" s="42">
        <v>148</v>
      </c>
      <c r="C6726" s="42">
        <v>80</v>
      </c>
      <c r="D6726" s="42">
        <v>68</v>
      </c>
      <c r="E6726" s="1" t="s">
        <v>76</v>
      </c>
      <c r="F6726" s="41" t="s">
        <v>201</v>
      </c>
      <c r="G6726" t="str">
        <f>VLOOKUP($E6726,rahvdata!$AD$2:$AE$80,2,FALSE)</f>
        <v>Tartu</v>
      </c>
      <c r="H6726" t="s">
        <v>248</v>
      </c>
    </row>
    <row r="6727" spans="1:9" x14ac:dyDescent="0.35">
      <c r="A6727" s="3" t="s">
        <v>106</v>
      </c>
      <c r="B6727" s="42">
        <v>120</v>
      </c>
      <c r="C6727" s="42">
        <v>53</v>
      </c>
      <c r="D6727" s="42">
        <v>65</v>
      </c>
      <c r="E6727" s="1" t="s">
        <v>76</v>
      </c>
      <c r="F6727" s="41" t="s">
        <v>202</v>
      </c>
      <c r="G6727" t="str">
        <f>VLOOKUP($E6727,rahvdata!$AD$2:$AE$80,2,FALSE)</f>
        <v>Tartu</v>
      </c>
      <c r="H6727" t="s">
        <v>248</v>
      </c>
    </row>
    <row r="6728" spans="1:9" x14ac:dyDescent="0.35">
      <c r="A6728" s="3" t="s">
        <v>107</v>
      </c>
      <c r="B6728" s="42">
        <v>135</v>
      </c>
      <c r="C6728" s="42">
        <v>73</v>
      </c>
      <c r="D6728" s="42">
        <v>67</v>
      </c>
      <c r="E6728" s="1" t="s">
        <v>76</v>
      </c>
      <c r="F6728" s="41" t="s">
        <v>203</v>
      </c>
      <c r="G6728" t="str">
        <f>VLOOKUP($E6728,rahvdata!$AD$2:$AE$80,2,FALSE)</f>
        <v>Tartu</v>
      </c>
      <c r="H6728" t="s">
        <v>248</v>
      </c>
    </row>
    <row r="6729" spans="1:9" x14ac:dyDescent="0.35">
      <c r="A6729" s="3" t="s">
        <v>107</v>
      </c>
      <c r="B6729" s="42">
        <v>110</v>
      </c>
      <c r="C6729" s="42">
        <v>51</v>
      </c>
      <c r="D6729" s="42">
        <v>59</v>
      </c>
      <c r="E6729" s="1" t="s">
        <v>76</v>
      </c>
      <c r="F6729" s="41" t="s">
        <v>204</v>
      </c>
      <c r="G6729" t="str">
        <f>VLOOKUP($E6729,rahvdata!$AD$2:$AE$80,2,FALSE)</f>
        <v>Tartu</v>
      </c>
      <c r="H6729" t="s">
        <v>248</v>
      </c>
    </row>
    <row r="6730" spans="1:9" x14ac:dyDescent="0.35">
      <c r="A6730" s="3" t="s">
        <v>107</v>
      </c>
      <c r="B6730" s="42">
        <v>129</v>
      </c>
      <c r="C6730" s="42">
        <v>63</v>
      </c>
      <c r="D6730" s="42">
        <v>66</v>
      </c>
      <c r="E6730" s="1" t="s">
        <v>76</v>
      </c>
      <c r="F6730" s="41" t="s">
        <v>205</v>
      </c>
      <c r="G6730" t="str">
        <f>VLOOKUP($E6730,rahvdata!$AD$2:$AE$80,2,FALSE)</f>
        <v>Tartu</v>
      </c>
      <c r="H6730" t="s">
        <v>248</v>
      </c>
    </row>
    <row r="6731" spans="1:9" x14ac:dyDescent="0.35">
      <c r="A6731" s="3" t="s">
        <v>107</v>
      </c>
      <c r="B6731" s="42">
        <v>131</v>
      </c>
      <c r="C6731" s="42">
        <v>62</v>
      </c>
      <c r="D6731" s="42">
        <v>62</v>
      </c>
      <c r="E6731" s="1" t="s">
        <v>76</v>
      </c>
      <c r="F6731" s="41" t="s">
        <v>206</v>
      </c>
      <c r="G6731" t="str">
        <f>VLOOKUP($E6731,rahvdata!$AD$2:$AE$80,2,FALSE)</f>
        <v>Tartu</v>
      </c>
      <c r="H6731" t="s">
        <v>248</v>
      </c>
    </row>
    <row r="6732" spans="1:9" x14ac:dyDescent="0.35">
      <c r="A6732" s="3" t="s">
        <v>107</v>
      </c>
      <c r="B6732" s="42">
        <v>97</v>
      </c>
      <c r="C6732" s="42">
        <v>47</v>
      </c>
      <c r="D6732" s="42">
        <v>50</v>
      </c>
      <c r="E6732" s="1" t="s">
        <v>76</v>
      </c>
      <c r="F6732" s="41" t="s">
        <v>207</v>
      </c>
      <c r="G6732" t="str">
        <f>VLOOKUP($E6732,rahvdata!$AD$2:$AE$80,2,FALSE)</f>
        <v>Tartu</v>
      </c>
      <c r="H6732" t="s">
        <v>248</v>
      </c>
      <c r="I6732" t="s">
        <v>252</v>
      </c>
    </row>
    <row r="6733" spans="1:9" x14ac:dyDescent="0.35">
      <c r="A6733" s="3" t="s">
        <v>107</v>
      </c>
      <c r="B6733" s="42">
        <v>121</v>
      </c>
      <c r="C6733" s="42">
        <v>72</v>
      </c>
      <c r="D6733" s="42">
        <v>52</v>
      </c>
      <c r="E6733" s="1" t="s">
        <v>76</v>
      </c>
      <c r="F6733" s="41" t="s">
        <v>208</v>
      </c>
      <c r="G6733" t="str">
        <f>VLOOKUP($E6733,rahvdata!$AD$2:$AE$80,2,FALSE)</f>
        <v>Tartu</v>
      </c>
      <c r="H6733" t="s">
        <v>249</v>
      </c>
      <c r="I6733" t="s">
        <v>252</v>
      </c>
    </row>
    <row r="6734" spans="1:9" x14ac:dyDescent="0.35">
      <c r="A6734" s="3" t="s">
        <v>107</v>
      </c>
      <c r="B6734" s="42">
        <v>112</v>
      </c>
      <c r="C6734" s="42">
        <v>52</v>
      </c>
      <c r="D6734" s="42">
        <v>60</v>
      </c>
      <c r="E6734" s="1" t="s">
        <v>76</v>
      </c>
      <c r="F6734" s="41" t="s">
        <v>209</v>
      </c>
      <c r="G6734" t="str">
        <f>VLOOKUP($E6734,rahvdata!$AD$2:$AE$80,2,FALSE)</f>
        <v>Tartu</v>
      </c>
      <c r="H6734" t="s">
        <v>249</v>
      </c>
      <c r="I6734" t="s">
        <v>252</v>
      </c>
    </row>
    <row r="6735" spans="1:9" x14ac:dyDescent="0.35">
      <c r="A6735" s="3" t="s">
        <v>107</v>
      </c>
      <c r="B6735" s="42">
        <v>97</v>
      </c>
      <c r="C6735" s="42">
        <v>42</v>
      </c>
      <c r="D6735" s="42">
        <v>55</v>
      </c>
      <c r="E6735" s="1" t="s">
        <v>76</v>
      </c>
      <c r="F6735" s="41" t="s">
        <v>210</v>
      </c>
      <c r="G6735" t="str">
        <f>VLOOKUP($E6735,rahvdata!$AD$2:$AE$80,2,FALSE)</f>
        <v>Tartu</v>
      </c>
      <c r="H6735" t="s">
        <v>249</v>
      </c>
      <c r="I6735" t="s">
        <v>252</v>
      </c>
    </row>
    <row r="6736" spans="1:9" x14ac:dyDescent="0.35">
      <c r="A6736" s="3" t="s">
        <v>107</v>
      </c>
      <c r="B6736" s="42">
        <v>101</v>
      </c>
      <c r="C6736" s="42">
        <v>52</v>
      </c>
      <c r="D6736" s="42">
        <v>54</v>
      </c>
      <c r="E6736" s="1" t="s">
        <v>76</v>
      </c>
      <c r="F6736" s="41" t="s">
        <v>211</v>
      </c>
      <c r="G6736" t="str">
        <f>VLOOKUP($E6736,rahvdata!$AD$2:$AE$80,2,FALSE)</f>
        <v>Tartu</v>
      </c>
      <c r="H6736" t="s">
        <v>249</v>
      </c>
      <c r="I6736" t="s">
        <v>252</v>
      </c>
    </row>
    <row r="6737" spans="1:9" x14ac:dyDescent="0.35">
      <c r="A6737" s="3" t="s">
        <v>107</v>
      </c>
      <c r="B6737" s="42">
        <v>81</v>
      </c>
      <c r="C6737" s="42">
        <v>30</v>
      </c>
      <c r="D6737" s="42">
        <v>51</v>
      </c>
      <c r="E6737" s="1" t="s">
        <v>76</v>
      </c>
      <c r="F6737" s="41" t="s">
        <v>212</v>
      </c>
      <c r="G6737" t="str">
        <f>VLOOKUP($E6737,rahvdata!$AD$2:$AE$80,2,FALSE)</f>
        <v>Tartu</v>
      </c>
      <c r="H6737" t="s">
        <v>249</v>
      </c>
      <c r="I6737" t="s">
        <v>252</v>
      </c>
    </row>
    <row r="6738" spans="1:9" x14ac:dyDescent="0.35">
      <c r="A6738" s="3" t="s">
        <v>108</v>
      </c>
      <c r="B6738" s="42">
        <v>70</v>
      </c>
      <c r="C6738" s="42">
        <v>33</v>
      </c>
      <c r="D6738" s="42">
        <v>37</v>
      </c>
      <c r="E6738" s="1" t="s">
        <v>76</v>
      </c>
      <c r="F6738" s="41" t="s">
        <v>213</v>
      </c>
      <c r="G6738" t="str">
        <f>VLOOKUP($E6738,rahvdata!$AD$2:$AE$80,2,FALSE)</f>
        <v>Tartu</v>
      </c>
      <c r="H6738" t="s">
        <v>249</v>
      </c>
      <c r="I6738" t="s">
        <v>252</v>
      </c>
    </row>
    <row r="6739" spans="1:9" x14ac:dyDescent="0.35">
      <c r="A6739" s="3" t="s">
        <v>108</v>
      </c>
      <c r="B6739" s="42">
        <v>77</v>
      </c>
      <c r="C6739" s="42">
        <v>35</v>
      </c>
      <c r="D6739" s="42">
        <v>42</v>
      </c>
      <c r="E6739" s="1" t="s">
        <v>76</v>
      </c>
      <c r="F6739" s="41" t="s">
        <v>214</v>
      </c>
      <c r="G6739" t="str">
        <f>VLOOKUP($E6739,rahvdata!$AD$2:$AE$80,2,FALSE)</f>
        <v>Tartu</v>
      </c>
      <c r="H6739" t="s">
        <v>249</v>
      </c>
      <c r="I6739" t="s">
        <v>252</v>
      </c>
    </row>
    <row r="6740" spans="1:9" x14ac:dyDescent="0.35">
      <c r="A6740" s="3" t="s">
        <v>108</v>
      </c>
      <c r="B6740" s="42">
        <v>86</v>
      </c>
      <c r="C6740" s="42">
        <v>30</v>
      </c>
      <c r="D6740" s="42">
        <v>56</v>
      </c>
      <c r="E6740" s="1" t="s">
        <v>76</v>
      </c>
      <c r="F6740" s="41" t="s">
        <v>215</v>
      </c>
      <c r="G6740" t="str">
        <f>VLOOKUP($E6740,rahvdata!$AD$2:$AE$80,2,FALSE)</f>
        <v>Tartu</v>
      </c>
      <c r="H6740" t="s">
        <v>249</v>
      </c>
      <c r="I6740" t="s">
        <v>252</v>
      </c>
    </row>
    <row r="6741" spans="1:9" x14ac:dyDescent="0.35">
      <c r="A6741" s="3" t="s">
        <v>108</v>
      </c>
      <c r="B6741" s="42">
        <v>88</v>
      </c>
      <c r="C6741" s="42">
        <v>36</v>
      </c>
      <c r="D6741" s="42">
        <v>52</v>
      </c>
      <c r="E6741" s="1" t="s">
        <v>76</v>
      </c>
      <c r="F6741" s="41" t="s">
        <v>216</v>
      </c>
      <c r="G6741" t="str">
        <f>VLOOKUP($E6741,rahvdata!$AD$2:$AE$80,2,FALSE)</f>
        <v>Tartu</v>
      </c>
      <c r="H6741" t="s">
        <v>249</v>
      </c>
      <c r="I6741" t="s">
        <v>252</v>
      </c>
    </row>
    <row r="6742" spans="1:9" x14ac:dyDescent="0.35">
      <c r="A6742" s="3" t="s">
        <v>108</v>
      </c>
      <c r="B6742" s="42">
        <v>61</v>
      </c>
      <c r="C6742" s="42">
        <v>26</v>
      </c>
      <c r="D6742" s="42">
        <v>38</v>
      </c>
      <c r="E6742" s="1" t="s">
        <v>76</v>
      </c>
      <c r="F6742" s="41" t="s">
        <v>217</v>
      </c>
      <c r="G6742" t="str">
        <f>VLOOKUP($E6742,rahvdata!$AD$2:$AE$80,2,FALSE)</f>
        <v>Tartu</v>
      </c>
      <c r="H6742" t="s">
        <v>249</v>
      </c>
      <c r="I6742" t="s">
        <v>252</v>
      </c>
    </row>
    <row r="6743" spans="1:9" x14ac:dyDescent="0.35">
      <c r="A6743" s="3" t="s">
        <v>108</v>
      </c>
      <c r="B6743" s="42">
        <v>75</v>
      </c>
      <c r="C6743" s="42">
        <v>33</v>
      </c>
      <c r="D6743" s="42">
        <v>39</v>
      </c>
      <c r="E6743" s="1" t="s">
        <v>76</v>
      </c>
      <c r="F6743" s="41" t="s">
        <v>218</v>
      </c>
      <c r="G6743" t="str">
        <f>VLOOKUP($E6743,rahvdata!$AD$2:$AE$80,2,FALSE)</f>
        <v>Tartu</v>
      </c>
      <c r="H6743" t="s">
        <v>249</v>
      </c>
      <c r="I6743" t="s">
        <v>252</v>
      </c>
    </row>
    <row r="6744" spans="1:9" x14ac:dyDescent="0.35">
      <c r="A6744" s="3" t="s">
        <v>108</v>
      </c>
      <c r="B6744" s="42">
        <v>76</v>
      </c>
      <c r="C6744" s="42">
        <v>33</v>
      </c>
      <c r="D6744" s="42">
        <v>47</v>
      </c>
      <c r="E6744" s="1" t="s">
        <v>76</v>
      </c>
      <c r="F6744" s="41" t="s">
        <v>219</v>
      </c>
      <c r="G6744" t="str">
        <f>VLOOKUP($E6744,rahvdata!$AD$2:$AE$80,2,FALSE)</f>
        <v>Tartu</v>
      </c>
      <c r="H6744" t="s">
        <v>249</v>
      </c>
      <c r="I6744" t="s">
        <v>252</v>
      </c>
    </row>
    <row r="6745" spans="1:9" x14ac:dyDescent="0.35">
      <c r="A6745" s="3" t="s">
        <v>108</v>
      </c>
      <c r="B6745" s="42">
        <v>69</v>
      </c>
      <c r="C6745" s="42">
        <v>31</v>
      </c>
      <c r="D6745" s="42">
        <v>38</v>
      </c>
      <c r="E6745" s="1" t="s">
        <v>76</v>
      </c>
      <c r="F6745" s="41" t="s">
        <v>220</v>
      </c>
      <c r="G6745" t="str">
        <f>VLOOKUP($E6745,rahvdata!$AD$2:$AE$80,2,FALSE)</f>
        <v>Tartu</v>
      </c>
      <c r="H6745" t="s">
        <v>249</v>
      </c>
      <c r="I6745" t="s">
        <v>252</v>
      </c>
    </row>
    <row r="6746" spans="1:9" x14ac:dyDescent="0.35">
      <c r="A6746" s="3" t="s">
        <v>108</v>
      </c>
      <c r="B6746" s="42">
        <v>51</v>
      </c>
      <c r="C6746" s="42">
        <v>23</v>
      </c>
      <c r="D6746" s="42">
        <v>36</v>
      </c>
      <c r="E6746" s="1" t="s">
        <v>76</v>
      </c>
      <c r="F6746" s="41" t="s">
        <v>221</v>
      </c>
      <c r="G6746" t="str">
        <f>VLOOKUP($E6746,rahvdata!$AD$2:$AE$80,2,FALSE)</f>
        <v>Tartu</v>
      </c>
      <c r="H6746" t="s">
        <v>249</v>
      </c>
      <c r="I6746" t="s">
        <v>252</v>
      </c>
    </row>
    <row r="6747" spans="1:9" x14ac:dyDescent="0.35">
      <c r="A6747" s="3" t="s">
        <v>108</v>
      </c>
      <c r="B6747" s="42">
        <v>55</v>
      </c>
      <c r="C6747" s="42">
        <v>19</v>
      </c>
      <c r="D6747" s="42">
        <v>37</v>
      </c>
      <c r="E6747" s="1" t="s">
        <v>76</v>
      </c>
      <c r="F6747" s="41" t="s">
        <v>222</v>
      </c>
      <c r="G6747" t="str">
        <f>VLOOKUP($E6747,rahvdata!$AD$2:$AE$80,2,FALSE)</f>
        <v>Tartu</v>
      </c>
      <c r="H6747" t="s">
        <v>249</v>
      </c>
      <c r="I6747" t="s">
        <v>252</v>
      </c>
    </row>
    <row r="6748" spans="1:9" x14ac:dyDescent="0.35">
      <c r="A6748" s="3" t="s">
        <v>139</v>
      </c>
      <c r="B6748" s="42">
        <v>67</v>
      </c>
      <c r="C6748" s="42">
        <v>23</v>
      </c>
      <c r="D6748" s="42">
        <v>44</v>
      </c>
      <c r="E6748" s="1" t="s">
        <v>76</v>
      </c>
      <c r="F6748" s="41" t="s">
        <v>223</v>
      </c>
      <c r="G6748" t="str">
        <f>VLOOKUP($E6748,rahvdata!$AD$2:$AE$80,2,FALSE)</f>
        <v>Tartu</v>
      </c>
      <c r="H6748" t="s">
        <v>249</v>
      </c>
      <c r="I6748" t="s">
        <v>252</v>
      </c>
    </row>
    <row r="6749" spans="1:9" x14ac:dyDescent="0.35">
      <c r="A6749" s="3" t="s">
        <v>139</v>
      </c>
      <c r="B6749" s="42">
        <v>52</v>
      </c>
      <c r="C6749" s="42">
        <v>15</v>
      </c>
      <c r="D6749" s="42">
        <v>37</v>
      </c>
      <c r="E6749" s="1" t="s">
        <v>76</v>
      </c>
      <c r="F6749" s="41" t="s">
        <v>224</v>
      </c>
      <c r="G6749" t="str">
        <f>VLOOKUP($E6749,rahvdata!$AD$2:$AE$80,2,FALSE)</f>
        <v>Tartu</v>
      </c>
      <c r="H6749" t="s">
        <v>249</v>
      </c>
      <c r="I6749" t="s">
        <v>252</v>
      </c>
    </row>
    <row r="6750" spans="1:9" x14ac:dyDescent="0.35">
      <c r="A6750" s="3" t="s">
        <v>139</v>
      </c>
      <c r="B6750" s="42">
        <v>30</v>
      </c>
      <c r="C6750" s="42">
        <v>12</v>
      </c>
      <c r="D6750" s="42">
        <v>18</v>
      </c>
      <c r="E6750" s="1" t="s">
        <v>76</v>
      </c>
      <c r="F6750" s="41" t="s">
        <v>225</v>
      </c>
      <c r="G6750" t="str">
        <f>VLOOKUP($E6750,rahvdata!$AD$2:$AE$80,2,FALSE)</f>
        <v>Tartu</v>
      </c>
      <c r="H6750" t="s">
        <v>249</v>
      </c>
      <c r="I6750" t="s">
        <v>252</v>
      </c>
    </row>
    <row r="6751" spans="1:9" x14ac:dyDescent="0.35">
      <c r="A6751" s="3" t="s">
        <v>139</v>
      </c>
      <c r="B6751" s="42">
        <v>48</v>
      </c>
      <c r="C6751" s="42">
        <v>17</v>
      </c>
      <c r="D6751" s="42">
        <v>31</v>
      </c>
      <c r="E6751" s="1" t="s">
        <v>76</v>
      </c>
      <c r="F6751" s="41" t="s">
        <v>226</v>
      </c>
      <c r="G6751" t="str">
        <f>VLOOKUP($E6751,rahvdata!$AD$2:$AE$80,2,FALSE)</f>
        <v>Tartu</v>
      </c>
      <c r="H6751" t="s">
        <v>249</v>
      </c>
      <c r="I6751" t="s">
        <v>252</v>
      </c>
    </row>
    <row r="6752" spans="1:9" x14ac:dyDescent="0.35">
      <c r="A6752" s="3" t="s">
        <v>139</v>
      </c>
      <c r="B6752" s="42">
        <v>43</v>
      </c>
      <c r="C6752" s="42">
        <v>11</v>
      </c>
      <c r="D6752" s="42">
        <v>32</v>
      </c>
      <c r="E6752" s="1" t="s">
        <v>76</v>
      </c>
      <c r="F6752" s="41" t="s">
        <v>227</v>
      </c>
      <c r="G6752" t="str">
        <f>VLOOKUP($E6752,rahvdata!$AD$2:$AE$80,2,FALSE)</f>
        <v>Tartu</v>
      </c>
      <c r="H6752" t="s">
        <v>249</v>
      </c>
      <c r="I6752" t="s">
        <v>252</v>
      </c>
    </row>
    <row r="6753" spans="1:9" x14ac:dyDescent="0.35">
      <c r="A6753" s="3" t="s">
        <v>139</v>
      </c>
      <c r="B6753" s="42">
        <v>30</v>
      </c>
      <c r="C6753" s="42">
        <v>0</v>
      </c>
      <c r="D6753" s="42">
        <v>30</v>
      </c>
      <c r="E6753" s="1" t="s">
        <v>76</v>
      </c>
      <c r="F6753" s="41" t="s">
        <v>228</v>
      </c>
      <c r="G6753" t="str">
        <f>VLOOKUP($E6753,rahvdata!$AD$2:$AE$80,2,FALSE)</f>
        <v>Tartu</v>
      </c>
      <c r="H6753" t="s">
        <v>249</v>
      </c>
      <c r="I6753" t="s">
        <v>252</v>
      </c>
    </row>
    <row r="6754" spans="1:9" x14ac:dyDescent="0.35">
      <c r="A6754" s="3" t="s">
        <v>139</v>
      </c>
      <c r="B6754" s="42">
        <v>38</v>
      </c>
      <c r="C6754" s="42">
        <v>14</v>
      </c>
      <c r="D6754" s="42">
        <v>29</v>
      </c>
      <c r="E6754" s="1" t="s">
        <v>76</v>
      </c>
      <c r="F6754" s="41" t="s">
        <v>229</v>
      </c>
      <c r="G6754" t="str">
        <f>VLOOKUP($E6754,rahvdata!$AD$2:$AE$80,2,FALSE)</f>
        <v>Tartu</v>
      </c>
      <c r="H6754" t="s">
        <v>249</v>
      </c>
      <c r="I6754" t="s">
        <v>252</v>
      </c>
    </row>
    <row r="6755" spans="1:9" x14ac:dyDescent="0.35">
      <c r="A6755" s="3" t="s">
        <v>139</v>
      </c>
      <c r="B6755" s="42">
        <v>31</v>
      </c>
      <c r="C6755" s="42">
        <v>12</v>
      </c>
      <c r="D6755" s="42">
        <v>20</v>
      </c>
      <c r="E6755" s="1" t="s">
        <v>76</v>
      </c>
      <c r="F6755" s="41" t="s">
        <v>230</v>
      </c>
      <c r="G6755" t="str">
        <f>VLOOKUP($E6755,rahvdata!$AD$2:$AE$80,2,FALSE)</f>
        <v>Tartu</v>
      </c>
      <c r="H6755" t="s">
        <v>249</v>
      </c>
      <c r="I6755" t="s">
        <v>252</v>
      </c>
    </row>
    <row r="6756" spans="1:9" x14ac:dyDescent="0.35">
      <c r="A6756" s="3" t="s">
        <v>139</v>
      </c>
      <c r="B6756" s="42">
        <v>17</v>
      </c>
      <c r="C6756" s="42">
        <v>4</v>
      </c>
      <c r="D6756" s="42">
        <v>13</v>
      </c>
      <c r="E6756" s="1" t="s">
        <v>76</v>
      </c>
      <c r="F6756" s="41" t="s">
        <v>231</v>
      </c>
      <c r="G6756" t="str">
        <f>VLOOKUP($E6756,rahvdata!$AD$2:$AE$80,2,FALSE)</f>
        <v>Tartu</v>
      </c>
      <c r="H6756" t="s">
        <v>249</v>
      </c>
      <c r="I6756" t="s">
        <v>252</v>
      </c>
    </row>
    <row r="6757" spans="1:9" x14ac:dyDescent="0.35">
      <c r="A6757" s="3" t="s">
        <v>139</v>
      </c>
      <c r="B6757" s="42">
        <v>13</v>
      </c>
      <c r="C6757" s="42">
        <v>4</v>
      </c>
      <c r="D6757" s="42">
        <v>9</v>
      </c>
      <c r="E6757" s="1" t="s">
        <v>76</v>
      </c>
      <c r="F6757" s="41" t="s">
        <v>232</v>
      </c>
      <c r="G6757" t="str">
        <f>VLOOKUP($E6757,rahvdata!$AD$2:$AE$80,2,FALSE)</f>
        <v>Tartu</v>
      </c>
      <c r="H6757" t="s">
        <v>249</v>
      </c>
      <c r="I6757" t="s">
        <v>252</v>
      </c>
    </row>
    <row r="6758" spans="1:9" x14ac:dyDescent="0.35">
      <c r="A6758" s="3" t="s">
        <v>140</v>
      </c>
      <c r="B6758" s="42">
        <v>11</v>
      </c>
      <c r="C6758" s="42">
        <v>4</v>
      </c>
      <c r="D6758" s="42">
        <v>9</v>
      </c>
      <c r="E6758" s="1" t="s">
        <v>76</v>
      </c>
      <c r="F6758" s="41" t="s">
        <v>233</v>
      </c>
      <c r="G6758" t="str">
        <f>VLOOKUP($E6758,rahvdata!$AD$2:$AE$80,2,FALSE)</f>
        <v>Tartu</v>
      </c>
      <c r="H6758" t="s">
        <v>249</v>
      </c>
      <c r="I6758" t="s">
        <v>252</v>
      </c>
    </row>
    <row r="6759" spans="1:9" x14ac:dyDescent="0.35">
      <c r="A6759" s="3" t="s">
        <v>140</v>
      </c>
      <c r="B6759" s="42">
        <v>9</v>
      </c>
      <c r="C6759" s="42">
        <v>4</v>
      </c>
      <c r="D6759" s="42">
        <v>7</v>
      </c>
      <c r="E6759" s="1" t="s">
        <v>76</v>
      </c>
      <c r="F6759" s="41" t="s">
        <v>234</v>
      </c>
      <c r="G6759" t="str">
        <f>VLOOKUP($E6759,rahvdata!$AD$2:$AE$80,2,FALSE)</f>
        <v>Tartu</v>
      </c>
      <c r="H6759" t="s">
        <v>249</v>
      </c>
      <c r="I6759" t="s">
        <v>252</v>
      </c>
    </row>
    <row r="6760" spans="1:9" x14ac:dyDescent="0.35">
      <c r="A6760" s="3" t="s">
        <v>140</v>
      </c>
      <c r="B6760" s="42">
        <v>7</v>
      </c>
      <c r="C6760" s="42">
        <v>0</v>
      </c>
      <c r="D6760" s="42">
        <v>7</v>
      </c>
      <c r="E6760" s="1" t="s">
        <v>76</v>
      </c>
      <c r="F6760" s="41" t="s">
        <v>235</v>
      </c>
      <c r="G6760" t="str">
        <f>VLOOKUP($E6760,rahvdata!$AD$2:$AE$80,2,FALSE)</f>
        <v>Tartu</v>
      </c>
      <c r="H6760" t="s">
        <v>249</v>
      </c>
      <c r="I6760" t="s">
        <v>252</v>
      </c>
    </row>
    <row r="6761" spans="1:9" x14ac:dyDescent="0.35">
      <c r="A6761" s="3" t="s">
        <v>140</v>
      </c>
      <c r="B6761" s="42">
        <v>4</v>
      </c>
      <c r="C6761" s="42">
        <v>3</v>
      </c>
      <c r="D6761" s="42">
        <v>0</v>
      </c>
      <c r="E6761" s="1" t="s">
        <v>76</v>
      </c>
      <c r="F6761" s="41" t="s">
        <v>236</v>
      </c>
      <c r="G6761" t="str">
        <f>VLOOKUP($E6761,rahvdata!$AD$2:$AE$80,2,FALSE)</f>
        <v>Tartu</v>
      </c>
      <c r="H6761" t="s">
        <v>249</v>
      </c>
      <c r="I6761" t="s">
        <v>252</v>
      </c>
    </row>
    <row r="6762" spans="1:9" x14ac:dyDescent="0.35">
      <c r="A6762" s="3" t="s">
        <v>140</v>
      </c>
      <c r="B6762" s="42">
        <v>4</v>
      </c>
      <c r="C6762" s="42">
        <v>0</v>
      </c>
      <c r="D6762" s="42">
        <v>3</v>
      </c>
      <c r="E6762" s="1" t="s">
        <v>76</v>
      </c>
      <c r="F6762" s="41" t="s">
        <v>237</v>
      </c>
      <c r="G6762" t="str">
        <f>VLOOKUP($E6762,rahvdata!$AD$2:$AE$80,2,FALSE)</f>
        <v>Tartu</v>
      </c>
      <c r="H6762" t="s">
        <v>249</v>
      </c>
      <c r="I6762" t="s">
        <v>252</v>
      </c>
    </row>
    <row r="6763" spans="1:9" x14ac:dyDescent="0.35">
      <c r="A6763" s="3" t="s">
        <v>140</v>
      </c>
      <c r="B6763" s="42">
        <v>4</v>
      </c>
      <c r="C6763" s="42">
        <v>0</v>
      </c>
      <c r="D6763" s="42">
        <v>6</v>
      </c>
      <c r="E6763" s="1" t="s">
        <v>76</v>
      </c>
      <c r="F6763" s="41" t="s">
        <v>238</v>
      </c>
      <c r="G6763" t="str">
        <f>VLOOKUP($E6763,rahvdata!$AD$2:$AE$80,2,FALSE)</f>
        <v>Tartu</v>
      </c>
      <c r="H6763" t="s">
        <v>249</v>
      </c>
      <c r="I6763" t="s">
        <v>252</v>
      </c>
    </row>
    <row r="6764" spans="1:9" x14ac:dyDescent="0.35">
      <c r="A6764" s="3" t="s">
        <v>140</v>
      </c>
      <c r="B6764" s="42">
        <v>0</v>
      </c>
      <c r="C6764" s="42">
        <v>0</v>
      </c>
      <c r="D6764" s="42">
        <v>0</v>
      </c>
      <c r="E6764" s="1" t="s">
        <v>76</v>
      </c>
      <c r="F6764" s="41" t="s">
        <v>239</v>
      </c>
      <c r="G6764" t="str">
        <f>VLOOKUP($E6764,rahvdata!$AD$2:$AE$80,2,FALSE)</f>
        <v>Tartu</v>
      </c>
      <c r="H6764" t="s">
        <v>249</v>
      </c>
      <c r="I6764" t="s">
        <v>252</v>
      </c>
    </row>
    <row r="6765" spans="1:9" x14ac:dyDescent="0.35">
      <c r="A6765" s="3" t="s">
        <v>140</v>
      </c>
      <c r="B6765" s="42">
        <v>0</v>
      </c>
      <c r="C6765" s="42">
        <v>0</v>
      </c>
      <c r="D6765" s="42">
        <v>0</v>
      </c>
      <c r="E6765" s="1" t="s">
        <v>76</v>
      </c>
      <c r="F6765" s="41" t="s">
        <v>240</v>
      </c>
      <c r="G6765" t="str">
        <f>VLOOKUP($E6765,rahvdata!$AD$2:$AE$80,2,FALSE)</f>
        <v>Tartu</v>
      </c>
      <c r="H6765" t="s">
        <v>249</v>
      </c>
      <c r="I6765" t="s">
        <v>252</v>
      </c>
    </row>
    <row r="6766" spans="1:9" x14ac:dyDescent="0.35">
      <c r="A6766" s="3" t="s">
        <v>140</v>
      </c>
      <c r="B6766" s="42">
        <v>5</v>
      </c>
      <c r="C6766" s="42">
        <v>0</v>
      </c>
      <c r="D6766" s="42">
        <v>4</v>
      </c>
      <c r="E6766" s="1" t="s">
        <v>76</v>
      </c>
      <c r="F6766" s="41" t="s">
        <v>241</v>
      </c>
      <c r="G6766" t="str">
        <f>VLOOKUP($E6766,rahvdata!$AD$2:$AE$80,2,FALSE)</f>
        <v>Tartu</v>
      </c>
      <c r="H6766" t="s">
        <v>249</v>
      </c>
      <c r="I6766" t="s">
        <v>252</v>
      </c>
    </row>
    <row r="6767" spans="1:9" x14ac:dyDescent="0.35">
      <c r="A6767" s="3" t="s">
        <v>140</v>
      </c>
      <c r="B6767" s="42">
        <v>0</v>
      </c>
      <c r="C6767" s="42">
        <v>0</v>
      </c>
      <c r="D6767" s="42">
        <v>0</v>
      </c>
      <c r="E6767" s="1" t="s">
        <v>76</v>
      </c>
      <c r="F6767" s="41" t="s">
        <v>242</v>
      </c>
      <c r="G6767" t="str">
        <f>VLOOKUP($E6767,rahvdata!$AD$2:$AE$80,2,FALSE)</f>
        <v>Tartu</v>
      </c>
      <c r="H6767" t="s">
        <v>249</v>
      </c>
      <c r="I6767" t="s">
        <v>252</v>
      </c>
    </row>
    <row r="6768" spans="1:9" x14ac:dyDescent="0.35">
      <c r="A6768" s="3" t="s">
        <v>140</v>
      </c>
      <c r="B6768" s="42">
        <v>0</v>
      </c>
      <c r="C6768" s="42">
        <v>0</v>
      </c>
      <c r="D6768" s="42">
        <v>0</v>
      </c>
      <c r="E6768" s="1" t="s">
        <v>76</v>
      </c>
      <c r="F6768" s="41" t="s">
        <v>243</v>
      </c>
      <c r="G6768" t="str">
        <f>VLOOKUP($E6768,rahvdata!$AD$2:$AE$80,2,FALSE)</f>
        <v>Tartu</v>
      </c>
      <c r="H6768" t="s">
        <v>249</v>
      </c>
    </row>
    <row r="6769" spans="1:9" x14ac:dyDescent="0.35">
      <c r="A6769" s="3" t="s">
        <v>113</v>
      </c>
      <c r="B6769" s="42">
        <v>73</v>
      </c>
      <c r="C6769" s="42">
        <v>37</v>
      </c>
      <c r="D6769" s="42">
        <v>36</v>
      </c>
      <c r="E6769" s="1" t="s">
        <v>78</v>
      </c>
      <c r="F6769" s="41" t="s">
        <v>143</v>
      </c>
      <c r="G6769" t="str">
        <f>VLOOKUP($E6769,rahvdata!$AD$2:$AE$80,2,FALSE)</f>
        <v>Valga</v>
      </c>
      <c r="H6769" t="s">
        <v>247</v>
      </c>
      <c r="I6769" t="s">
        <v>251</v>
      </c>
    </row>
    <row r="6770" spans="1:9" x14ac:dyDescent="0.35">
      <c r="A6770" s="3" t="s">
        <v>113</v>
      </c>
      <c r="B6770" s="42">
        <v>70</v>
      </c>
      <c r="C6770" s="42">
        <v>35</v>
      </c>
      <c r="D6770" s="42">
        <v>30</v>
      </c>
      <c r="E6770" s="1" t="s">
        <v>78</v>
      </c>
      <c r="F6770" s="41" t="s">
        <v>144</v>
      </c>
      <c r="G6770" t="str">
        <f>VLOOKUP($E6770,rahvdata!$AD$2:$AE$80,2,FALSE)</f>
        <v>Valga</v>
      </c>
      <c r="H6770" t="s">
        <v>247</v>
      </c>
      <c r="I6770" t="s">
        <v>251</v>
      </c>
    </row>
    <row r="6771" spans="1:9" x14ac:dyDescent="0.35">
      <c r="A6771" s="3" t="s">
        <v>113</v>
      </c>
      <c r="B6771" s="42">
        <v>58</v>
      </c>
      <c r="C6771" s="42">
        <v>41</v>
      </c>
      <c r="D6771" s="42">
        <v>19</v>
      </c>
      <c r="E6771" s="1" t="s">
        <v>78</v>
      </c>
      <c r="F6771" s="41" t="s">
        <v>145</v>
      </c>
      <c r="G6771" t="str">
        <f>VLOOKUP($E6771,rahvdata!$AD$2:$AE$80,2,FALSE)</f>
        <v>Valga</v>
      </c>
      <c r="H6771" t="s">
        <v>247</v>
      </c>
      <c r="I6771" t="s">
        <v>251</v>
      </c>
    </row>
    <row r="6772" spans="1:9" x14ac:dyDescent="0.35">
      <c r="A6772" s="3" t="s">
        <v>113</v>
      </c>
      <c r="B6772" s="42">
        <v>68</v>
      </c>
      <c r="C6772" s="42">
        <v>38</v>
      </c>
      <c r="D6772" s="42">
        <v>29</v>
      </c>
      <c r="E6772" s="1" t="s">
        <v>78</v>
      </c>
      <c r="F6772" s="41" t="s">
        <v>146</v>
      </c>
      <c r="G6772" t="str">
        <f>VLOOKUP($E6772,rahvdata!$AD$2:$AE$80,2,FALSE)</f>
        <v>Valga</v>
      </c>
      <c r="H6772" t="s">
        <v>247</v>
      </c>
      <c r="I6772" t="s">
        <v>251</v>
      </c>
    </row>
    <row r="6773" spans="1:9" x14ac:dyDescent="0.35">
      <c r="A6773" s="3" t="s">
        <v>113</v>
      </c>
      <c r="B6773" s="42">
        <v>63</v>
      </c>
      <c r="C6773" s="42">
        <v>31</v>
      </c>
      <c r="D6773" s="42">
        <v>32</v>
      </c>
      <c r="E6773" s="1" t="s">
        <v>78</v>
      </c>
      <c r="F6773" s="41" t="s">
        <v>147</v>
      </c>
      <c r="G6773" t="str">
        <f>VLOOKUP($E6773,rahvdata!$AD$2:$AE$80,2,FALSE)</f>
        <v>Valga</v>
      </c>
      <c r="H6773" t="s">
        <v>247</v>
      </c>
      <c r="I6773" t="s">
        <v>251</v>
      </c>
    </row>
    <row r="6774" spans="1:9" x14ac:dyDescent="0.35">
      <c r="A6774" s="3" t="s">
        <v>113</v>
      </c>
      <c r="B6774" s="42">
        <v>59</v>
      </c>
      <c r="C6774" s="42">
        <v>31</v>
      </c>
      <c r="D6774" s="42">
        <v>35</v>
      </c>
      <c r="E6774" s="1" t="s">
        <v>78</v>
      </c>
      <c r="F6774" s="41" t="s">
        <v>148</v>
      </c>
      <c r="G6774" t="str">
        <f>VLOOKUP($E6774,rahvdata!$AD$2:$AE$80,2,FALSE)</f>
        <v>Valga</v>
      </c>
      <c r="H6774" t="s">
        <v>247</v>
      </c>
      <c r="I6774" t="s">
        <v>251</v>
      </c>
    </row>
    <row r="6775" spans="1:9" x14ac:dyDescent="0.35">
      <c r="A6775" s="3" t="s">
        <v>113</v>
      </c>
      <c r="B6775" s="42">
        <v>58</v>
      </c>
      <c r="C6775" s="42">
        <v>30</v>
      </c>
      <c r="D6775" s="42">
        <v>26</v>
      </c>
      <c r="E6775" s="1" t="s">
        <v>78</v>
      </c>
      <c r="F6775" s="41" t="s">
        <v>149</v>
      </c>
      <c r="G6775" t="str">
        <f>VLOOKUP($E6775,rahvdata!$AD$2:$AE$80,2,FALSE)</f>
        <v>Valga</v>
      </c>
      <c r="H6775" t="s">
        <v>247</v>
      </c>
      <c r="I6775" t="s">
        <v>251</v>
      </c>
    </row>
    <row r="6776" spans="1:9" x14ac:dyDescent="0.35">
      <c r="A6776" s="3" t="s">
        <v>113</v>
      </c>
      <c r="B6776" s="42">
        <v>58</v>
      </c>
      <c r="C6776" s="42">
        <v>32</v>
      </c>
      <c r="D6776" s="42">
        <v>26</v>
      </c>
      <c r="E6776" s="1" t="s">
        <v>78</v>
      </c>
      <c r="F6776" s="41" t="s">
        <v>150</v>
      </c>
      <c r="G6776" t="str">
        <f>VLOOKUP($E6776,rahvdata!$AD$2:$AE$80,2,FALSE)</f>
        <v>Valga</v>
      </c>
      <c r="H6776" t="s">
        <v>247</v>
      </c>
      <c r="I6776" t="s">
        <v>251</v>
      </c>
    </row>
    <row r="6777" spans="1:9" x14ac:dyDescent="0.35">
      <c r="A6777" s="3" t="s">
        <v>113</v>
      </c>
      <c r="B6777" s="42">
        <v>63</v>
      </c>
      <c r="C6777" s="42">
        <v>38</v>
      </c>
      <c r="D6777" s="42">
        <v>27</v>
      </c>
      <c r="E6777" s="1" t="s">
        <v>78</v>
      </c>
      <c r="F6777" s="41" t="s">
        <v>151</v>
      </c>
      <c r="G6777" t="str">
        <f>VLOOKUP($E6777,rahvdata!$AD$2:$AE$80,2,FALSE)</f>
        <v>Valga</v>
      </c>
      <c r="H6777" t="s">
        <v>247</v>
      </c>
      <c r="I6777" t="s">
        <v>251</v>
      </c>
    </row>
    <row r="6778" spans="1:9" x14ac:dyDescent="0.35">
      <c r="A6778" s="3" t="s">
        <v>113</v>
      </c>
      <c r="B6778" s="42">
        <v>66</v>
      </c>
      <c r="C6778" s="42">
        <v>32</v>
      </c>
      <c r="D6778" s="42">
        <v>31</v>
      </c>
      <c r="E6778" s="1" t="s">
        <v>78</v>
      </c>
      <c r="F6778" s="41" t="s">
        <v>152</v>
      </c>
      <c r="G6778" t="str">
        <f>VLOOKUP($E6778,rahvdata!$AD$2:$AE$80,2,FALSE)</f>
        <v>Valga</v>
      </c>
      <c r="H6778" t="s">
        <v>247</v>
      </c>
      <c r="I6778" t="s">
        <v>251</v>
      </c>
    </row>
    <row r="6779" spans="1:9" x14ac:dyDescent="0.35">
      <c r="A6779" s="8" t="s">
        <v>103</v>
      </c>
      <c r="B6779" s="42">
        <v>66</v>
      </c>
      <c r="C6779" s="42">
        <v>25</v>
      </c>
      <c r="D6779" s="42">
        <v>36</v>
      </c>
      <c r="E6779" s="1" t="s">
        <v>78</v>
      </c>
      <c r="F6779" s="41" t="s">
        <v>153</v>
      </c>
      <c r="G6779" t="str">
        <f>VLOOKUP($E6779,rahvdata!$AD$2:$AE$80,2,FALSE)</f>
        <v>Valga</v>
      </c>
      <c r="H6779" t="s">
        <v>247</v>
      </c>
      <c r="I6779" t="s">
        <v>251</v>
      </c>
    </row>
    <row r="6780" spans="1:9" x14ac:dyDescent="0.35">
      <c r="A6780" s="8" t="s">
        <v>103</v>
      </c>
      <c r="B6780" s="42">
        <v>56</v>
      </c>
      <c r="C6780" s="42">
        <v>24</v>
      </c>
      <c r="D6780" s="42">
        <v>32</v>
      </c>
      <c r="E6780" s="1" t="s">
        <v>78</v>
      </c>
      <c r="F6780" s="41" t="s">
        <v>154</v>
      </c>
      <c r="G6780" t="str">
        <f>VLOOKUP($E6780,rahvdata!$AD$2:$AE$80,2,FALSE)</f>
        <v>Valga</v>
      </c>
      <c r="H6780" t="s">
        <v>247</v>
      </c>
      <c r="I6780" t="s">
        <v>251</v>
      </c>
    </row>
    <row r="6781" spans="1:9" x14ac:dyDescent="0.35">
      <c r="A6781" s="8" t="s">
        <v>103</v>
      </c>
      <c r="B6781" s="42">
        <v>75</v>
      </c>
      <c r="C6781" s="42">
        <v>31</v>
      </c>
      <c r="D6781" s="42">
        <v>39</v>
      </c>
      <c r="E6781" s="1" t="s">
        <v>78</v>
      </c>
      <c r="F6781" s="41" t="s">
        <v>155</v>
      </c>
      <c r="G6781" t="str">
        <f>VLOOKUP($E6781,rahvdata!$AD$2:$AE$80,2,FALSE)</f>
        <v>Valga</v>
      </c>
      <c r="H6781" t="s">
        <v>247</v>
      </c>
      <c r="I6781" t="s">
        <v>251</v>
      </c>
    </row>
    <row r="6782" spans="1:9" x14ac:dyDescent="0.35">
      <c r="A6782" s="8" t="s">
        <v>103</v>
      </c>
      <c r="B6782" s="42">
        <v>80</v>
      </c>
      <c r="C6782" s="42">
        <v>49</v>
      </c>
      <c r="D6782" s="42">
        <v>31</v>
      </c>
      <c r="E6782" s="1" t="s">
        <v>78</v>
      </c>
      <c r="F6782" s="41" t="s">
        <v>156</v>
      </c>
      <c r="G6782" t="str">
        <f>VLOOKUP($E6782,rahvdata!$AD$2:$AE$80,2,FALSE)</f>
        <v>Valga</v>
      </c>
      <c r="H6782" t="s">
        <v>247</v>
      </c>
      <c r="I6782" t="s">
        <v>251</v>
      </c>
    </row>
    <row r="6783" spans="1:9" x14ac:dyDescent="0.35">
      <c r="A6783" s="8" t="s">
        <v>103</v>
      </c>
      <c r="B6783" s="42">
        <v>71</v>
      </c>
      <c r="C6783" s="42">
        <v>35</v>
      </c>
      <c r="D6783" s="42">
        <v>36</v>
      </c>
      <c r="E6783" s="1" t="s">
        <v>78</v>
      </c>
      <c r="F6783" s="41" t="s">
        <v>157</v>
      </c>
      <c r="G6783" t="str">
        <f>VLOOKUP($E6783,rahvdata!$AD$2:$AE$80,2,FALSE)</f>
        <v>Valga</v>
      </c>
      <c r="H6783" t="s">
        <v>247</v>
      </c>
      <c r="I6783" t="s">
        <v>251</v>
      </c>
    </row>
    <row r="6784" spans="1:9" x14ac:dyDescent="0.35">
      <c r="A6784" s="8" t="s">
        <v>103</v>
      </c>
      <c r="B6784" s="42">
        <v>62</v>
      </c>
      <c r="C6784" s="42">
        <v>27</v>
      </c>
      <c r="D6784" s="42">
        <v>35</v>
      </c>
      <c r="E6784" s="1" t="s">
        <v>78</v>
      </c>
      <c r="F6784" s="41" t="s">
        <v>158</v>
      </c>
      <c r="G6784" t="str">
        <f>VLOOKUP($E6784,rahvdata!$AD$2:$AE$80,2,FALSE)</f>
        <v>Valga</v>
      </c>
      <c r="H6784" t="s">
        <v>247</v>
      </c>
      <c r="I6784" t="s">
        <v>251</v>
      </c>
    </row>
    <row r="6785" spans="1:9" x14ac:dyDescent="0.35">
      <c r="A6785" s="8" t="s">
        <v>103</v>
      </c>
      <c r="B6785" s="42">
        <v>63</v>
      </c>
      <c r="C6785" s="42">
        <v>38</v>
      </c>
      <c r="D6785" s="42">
        <v>22</v>
      </c>
      <c r="E6785" s="1" t="s">
        <v>78</v>
      </c>
      <c r="F6785" s="41" t="s">
        <v>159</v>
      </c>
      <c r="G6785" t="str">
        <f>VLOOKUP($E6785,rahvdata!$AD$2:$AE$80,2,FALSE)</f>
        <v>Valga</v>
      </c>
      <c r="H6785" t="s">
        <v>247</v>
      </c>
      <c r="I6785" t="s">
        <v>251</v>
      </c>
    </row>
    <row r="6786" spans="1:9" x14ac:dyDescent="0.35">
      <c r="A6786" s="8" t="s">
        <v>103</v>
      </c>
      <c r="B6786" s="42">
        <v>59</v>
      </c>
      <c r="C6786" s="42">
        <v>30</v>
      </c>
      <c r="D6786" s="42">
        <v>29</v>
      </c>
      <c r="E6786" s="1" t="s">
        <v>78</v>
      </c>
      <c r="F6786" s="41" t="s">
        <v>160</v>
      </c>
      <c r="G6786" t="str">
        <f>VLOOKUP($E6786,rahvdata!$AD$2:$AE$80,2,FALSE)</f>
        <v>Valga</v>
      </c>
      <c r="H6786" t="s">
        <v>247</v>
      </c>
    </row>
    <row r="6787" spans="1:9" x14ac:dyDescent="0.35">
      <c r="A6787" s="8" t="s">
        <v>103</v>
      </c>
      <c r="B6787" s="42">
        <v>64</v>
      </c>
      <c r="C6787" s="42">
        <v>35</v>
      </c>
      <c r="D6787" s="42">
        <v>26</v>
      </c>
      <c r="E6787" s="1" t="s">
        <v>78</v>
      </c>
      <c r="F6787" s="41" t="s">
        <v>161</v>
      </c>
      <c r="G6787" t="str">
        <f>VLOOKUP($E6787,rahvdata!$AD$2:$AE$80,2,FALSE)</f>
        <v>Valga</v>
      </c>
      <c r="H6787" t="s">
        <v>247</v>
      </c>
    </row>
    <row r="6788" spans="1:9" x14ac:dyDescent="0.35">
      <c r="A6788" s="8" t="s">
        <v>103</v>
      </c>
      <c r="B6788" s="42">
        <v>58</v>
      </c>
      <c r="C6788" s="42">
        <v>28</v>
      </c>
      <c r="D6788" s="42">
        <v>30</v>
      </c>
      <c r="E6788" s="1" t="s">
        <v>78</v>
      </c>
      <c r="F6788" s="41" t="s">
        <v>162</v>
      </c>
      <c r="G6788" t="str">
        <f>VLOOKUP($E6788,rahvdata!$AD$2:$AE$80,2,FALSE)</f>
        <v>Valga</v>
      </c>
      <c r="H6788" t="s">
        <v>248</v>
      </c>
    </row>
    <row r="6789" spans="1:9" x14ac:dyDescent="0.35">
      <c r="A6789" s="3" t="s">
        <v>102</v>
      </c>
      <c r="B6789" s="42">
        <v>68</v>
      </c>
      <c r="C6789" s="42">
        <v>31</v>
      </c>
      <c r="D6789" s="42">
        <v>32</v>
      </c>
      <c r="E6789" s="1" t="s">
        <v>78</v>
      </c>
      <c r="F6789" s="41" t="s">
        <v>163</v>
      </c>
      <c r="G6789" t="str">
        <f>VLOOKUP($E6789,rahvdata!$AD$2:$AE$80,2,FALSE)</f>
        <v>Valga</v>
      </c>
      <c r="H6789" t="s">
        <v>248</v>
      </c>
    </row>
    <row r="6790" spans="1:9" x14ac:dyDescent="0.35">
      <c r="A6790" s="3" t="s">
        <v>102</v>
      </c>
      <c r="B6790" s="42">
        <v>62</v>
      </c>
      <c r="C6790" s="42">
        <v>35</v>
      </c>
      <c r="D6790" s="42">
        <v>30</v>
      </c>
      <c r="E6790" s="1" t="s">
        <v>78</v>
      </c>
      <c r="F6790" s="41" t="s">
        <v>164</v>
      </c>
      <c r="G6790" t="str">
        <f>VLOOKUP($E6790,rahvdata!$AD$2:$AE$80,2,FALSE)</f>
        <v>Valga</v>
      </c>
      <c r="H6790" t="s">
        <v>248</v>
      </c>
    </row>
    <row r="6791" spans="1:9" x14ac:dyDescent="0.35">
      <c r="A6791" s="3" t="s">
        <v>102</v>
      </c>
      <c r="B6791" s="42">
        <v>75</v>
      </c>
      <c r="C6791" s="42">
        <v>31</v>
      </c>
      <c r="D6791" s="42">
        <v>44</v>
      </c>
      <c r="E6791" s="1" t="s">
        <v>78</v>
      </c>
      <c r="F6791" s="41" t="s">
        <v>165</v>
      </c>
      <c r="G6791" t="str">
        <f>VLOOKUP($E6791,rahvdata!$AD$2:$AE$80,2,FALSE)</f>
        <v>Valga</v>
      </c>
      <c r="H6791" t="s">
        <v>248</v>
      </c>
    </row>
    <row r="6792" spans="1:9" x14ac:dyDescent="0.35">
      <c r="A6792" s="3" t="s">
        <v>102</v>
      </c>
      <c r="B6792" s="42">
        <v>49</v>
      </c>
      <c r="C6792" s="42">
        <v>30</v>
      </c>
      <c r="D6792" s="42">
        <v>25</v>
      </c>
      <c r="E6792" s="1" t="s">
        <v>78</v>
      </c>
      <c r="F6792" s="41" t="s">
        <v>166</v>
      </c>
      <c r="G6792" t="str">
        <f>VLOOKUP($E6792,rahvdata!$AD$2:$AE$80,2,FALSE)</f>
        <v>Valga</v>
      </c>
      <c r="H6792" t="s">
        <v>248</v>
      </c>
    </row>
    <row r="6793" spans="1:9" x14ac:dyDescent="0.35">
      <c r="A6793" s="3" t="s">
        <v>102</v>
      </c>
      <c r="B6793" s="42">
        <v>68</v>
      </c>
      <c r="C6793" s="42">
        <v>32</v>
      </c>
      <c r="D6793" s="42">
        <v>39</v>
      </c>
      <c r="E6793" s="1" t="s">
        <v>78</v>
      </c>
      <c r="F6793" s="41" t="s">
        <v>167</v>
      </c>
      <c r="G6793" t="str">
        <f>VLOOKUP($E6793,rahvdata!$AD$2:$AE$80,2,FALSE)</f>
        <v>Valga</v>
      </c>
      <c r="H6793" t="s">
        <v>248</v>
      </c>
    </row>
    <row r="6794" spans="1:9" x14ac:dyDescent="0.35">
      <c r="A6794" s="3" t="s">
        <v>102</v>
      </c>
      <c r="B6794" s="42">
        <v>60</v>
      </c>
      <c r="C6794" s="42">
        <v>23</v>
      </c>
      <c r="D6794" s="42">
        <v>34</v>
      </c>
      <c r="E6794" s="1" t="s">
        <v>78</v>
      </c>
      <c r="F6794" s="41" t="s">
        <v>168</v>
      </c>
      <c r="G6794" t="str">
        <f>VLOOKUP($E6794,rahvdata!$AD$2:$AE$80,2,FALSE)</f>
        <v>Valga</v>
      </c>
      <c r="H6794" t="s">
        <v>248</v>
      </c>
    </row>
    <row r="6795" spans="1:9" x14ac:dyDescent="0.35">
      <c r="A6795" s="3" t="s">
        <v>102</v>
      </c>
      <c r="B6795" s="42">
        <v>81</v>
      </c>
      <c r="C6795" s="42">
        <v>46</v>
      </c>
      <c r="D6795" s="42">
        <v>35</v>
      </c>
      <c r="E6795" s="1" t="s">
        <v>78</v>
      </c>
      <c r="F6795" s="41" t="s">
        <v>169</v>
      </c>
      <c r="G6795" t="str">
        <f>VLOOKUP($E6795,rahvdata!$AD$2:$AE$80,2,FALSE)</f>
        <v>Valga</v>
      </c>
      <c r="H6795" t="s">
        <v>248</v>
      </c>
    </row>
    <row r="6796" spans="1:9" x14ac:dyDescent="0.35">
      <c r="A6796" s="3" t="s">
        <v>102</v>
      </c>
      <c r="B6796" s="42">
        <v>69</v>
      </c>
      <c r="C6796" s="42">
        <v>43</v>
      </c>
      <c r="D6796" s="42">
        <v>26</v>
      </c>
      <c r="E6796" s="1" t="s">
        <v>78</v>
      </c>
      <c r="F6796" s="41" t="s">
        <v>170</v>
      </c>
      <c r="G6796" t="str">
        <f>VLOOKUP($E6796,rahvdata!$AD$2:$AE$80,2,FALSE)</f>
        <v>Valga</v>
      </c>
      <c r="H6796" t="s">
        <v>248</v>
      </c>
    </row>
    <row r="6797" spans="1:9" x14ac:dyDescent="0.35">
      <c r="A6797" s="3" t="s">
        <v>102</v>
      </c>
      <c r="B6797" s="42">
        <v>69</v>
      </c>
      <c r="C6797" s="42">
        <v>36</v>
      </c>
      <c r="D6797" s="42">
        <v>37</v>
      </c>
      <c r="E6797" s="1" t="s">
        <v>78</v>
      </c>
      <c r="F6797" s="41" t="s">
        <v>171</v>
      </c>
      <c r="G6797" t="str">
        <f>VLOOKUP($E6797,rahvdata!$AD$2:$AE$80,2,FALSE)</f>
        <v>Valga</v>
      </c>
      <c r="H6797" t="s">
        <v>248</v>
      </c>
    </row>
    <row r="6798" spans="1:9" x14ac:dyDescent="0.35">
      <c r="A6798" s="3" t="s">
        <v>102</v>
      </c>
      <c r="B6798" s="42">
        <v>67</v>
      </c>
      <c r="C6798" s="42">
        <v>39</v>
      </c>
      <c r="D6798" s="42">
        <v>33</v>
      </c>
      <c r="E6798" s="1" t="s">
        <v>78</v>
      </c>
      <c r="F6798" s="41" t="s">
        <v>172</v>
      </c>
      <c r="G6798" t="str">
        <f>VLOOKUP($E6798,rahvdata!$AD$2:$AE$80,2,FALSE)</f>
        <v>Valga</v>
      </c>
      <c r="H6798" t="s">
        <v>248</v>
      </c>
    </row>
    <row r="6799" spans="1:9" x14ac:dyDescent="0.35">
      <c r="A6799" s="3" t="s">
        <v>104</v>
      </c>
      <c r="B6799" s="42">
        <v>80</v>
      </c>
      <c r="C6799" s="42">
        <v>47</v>
      </c>
      <c r="D6799" s="42">
        <v>33</v>
      </c>
      <c r="E6799" s="1" t="s">
        <v>78</v>
      </c>
      <c r="F6799" s="41" t="s">
        <v>173</v>
      </c>
      <c r="G6799" t="str">
        <f>VLOOKUP($E6799,rahvdata!$AD$2:$AE$80,2,FALSE)</f>
        <v>Valga</v>
      </c>
      <c r="H6799" t="s">
        <v>248</v>
      </c>
    </row>
    <row r="6800" spans="1:9" x14ac:dyDescent="0.35">
      <c r="A6800" s="3" t="s">
        <v>104</v>
      </c>
      <c r="B6800" s="42">
        <v>75</v>
      </c>
      <c r="C6800" s="42">
        <v>47</v>
      </c>
      <c r="D6800" s="42">
        <v>28</v>
      </c>
      <c r="E6800" s="1" t="s">
        <v>78</v>
      </c>
      <c r="F6800" s="41" t="s">
        <v>174</v>
      </c>
      <c r="G6800" t="str">
        <f>VLOOKUP($E6800,rahvdata!$AD$2:$AE$80,2,FALSE)</f>
        <v>Valga</v>
      </c>
      <c r="H6800" t="s">
        <v>248</v>
      </c>
    </row>
    <row r="6801" spans="1:8" x14ac:dyDescent="0.35">
      <c r="A6801" s="3" t="s">
        <v>104</v>
      </c>
      <c r="B6801" s="42">
        <v>87</v>
      </c>
      <c r="C6801" s="42">
        <v>50</v>
      </c>
      <c r="D6801" s="42">
        <v>33</v>
      </c>
      <c r="E6801" s="1" t="s">
        <v>78</v>
      </c>
      <c r="F6801" s="41" t="s">
        <v>175</v>
      </c>
      <c r="G6801" t="str">
        <f>VLOOKUP($E6801,rahvdata!$AD$2:$AE$80,2,FALSE)</f>
        <v>Valga</v>
      </c>
      <c r="H6801" t="s">
        <v>248</v>
      </c>
    </row>
    <row r="6802" spans="1:8" x14ac:dyDescent="0.35">
      <c r="A6802" s="3" t="s">
        <v>104</v>
      </c>
      <c r="B6802" s="42">
        <v>97</v>
      </c>
      <c r="C6802" s="42">
        <v>50</v>
      </c>
      <c r="D6802" s="42">
        <v>47</v>
      </c>
      <c r="E6802" s="1" t="s">
        <v>78</v>
      </c>
      <c r="F6802" s="41" t="s">
        <v>176</v>
      </c>
      <c r="G6802" t="str">
        <f>VLOOKUP($E6802,rahvdata!$AD$2:$AE$80,2,FALSE)</f>
        <v>Valga</v>
      </c>
      <c r="H6802" t="s">
        <v>248</v>
      </c>
    </row>
    <row r="6803" spans="1:8" x14ac:dyDescent="0.35">
      <c r="A6803" s="3" t="s">
        <v>104</v>
      </c>
      <c r="B6803" s="42">
        <v>78</v>
      </c>
      <c r="C6803" s="42">
        <v>46</v>
      </c>
      <c r="D6803" s="42">
        <v>34</v>
      </c>
      <c r="E6803" s="1" t="s">
        <v>78</v>
      </c>
      <c r="F6803" s="41" t="s">
        <v>177</v>
      </c>
      <c r="G6803" t="str">
        <f>VLOOKUP($E6803,rahvdata!$AD$2:$AE$80,2,FALSE)</f>
        <v>Valga</v>
      </c>
      <c r="H6803" t="s">
        <v>248</v>
      </c>
    </row>
    <row r="6804" spans="1:8" x14ac:dyDescent="0.35">
      <c r="A6804" s="3" t="s">
        <v>104</v>
      </c>
      <c r="B6804" s="42">
        <v>94</v>
      </c>
      <c r="C6804" s="42">
        <v>52</v>
      </c>
      <c r="D6804" s="42">
        <v>42</v>
      </c>
      <c r="E6804" s="1" t="s">
        <v>78</v>
      </c>
      <c r="F6804" s="41" t="s">
        <v>178</v>
      </c>
      <c r="G6804" t="str">
        <f>VLOOKUP($E6804,rahvdata!$AD$2:$AE$80,2,FALSE)</f>
        <v>Valga</v>
      </c>
      <c r="H6804" t="s">
        <v>248</v>
      </c>
    </row>
    <row r="6805" spans="1:8" x14ac:dyDescent="0.35">
      <c r="A6805" s="3" t="s">
        <v>104</v>
      </c>
      <c r="B6805" s="42">
        <v>77</v>
      </c>
      <c r="C6805" s="42">
        <v>41</v>
      </c>
      <c r="D6805" s="42">
        <v>35</v>
      </c>
      <c r="E6805" s="1" t="s">
        <v>78</v>
      </c>
      <c r="F6805" s="41" t="s">
        <v>179</v>
      </c>
      <c r="G6805" t="str">
        <f>VLOOKUP($E6805,rahvdata!$AD$2:$AE$80,2,FALSE)</f>
        <v>Valga</v>
      </c>
      <c r="H6805" t="s">
        <v>248</v>
      </c>
    </row>
    <row r="6806" spans="1:8" x14ac:dyDescent="0.35">
      <c r="A6806" s="3" t="s">
        <v>104</v>
      </c>
      <c r="B6806" s="42">
        <v>71</v>
      </c>
      <c r="C6806" s="42">
        <v>37</v>
      </c>
      <c r="D6806" s="42">
        <v>34</v>
      </c>
      <c r="E6806" s="1" t="s">
        <v>78</v>
      </c>
      <c r="F6806" s="41" t="s">
        <v>180</v>
      </c>
      <c r="G6806" t="str">
        <f>VLOOKUP($E6806,rahvdata!$AD$2:$AE$80,2,FALSE)</f>
        <v>Valga</v>
      </c>
      <c r="H6806" t="s">
        <v>248</v>
      </c>
    </row>
    <row r="6807" spans="1:8" x14ac:dyDescent="0.35">
      <c r="A6807" s="3" t="s">
        <v>104</v>
      </c>
      <c r="B6807" s="42">
        <v>75</v>
      </c>
      <c r="C6807" s="42">
        <v>26</v>
      </c>
      <c r="D6807" s="42">
        <v>44</v>
      </c>
      <c r="E6807" s="1" t="s">
        <v>78</v>
      </c>
      <c r="F6807" s="41" t="s">
        <v>181</v>
      </c>
      <c r="G6807" t="str">
        <f>VLOOKUP($E6807,rahvdata!$AD$2:$AE$80,2,FALSE)</f>
        <v>Valga</v>
      </c>
      <c r="H6807" t="s">
        <v>248</v>
      </c>
    </row>
    <row r="6808" spans="1:8" x14ac:dyDescent="0.35">
      <c r="A6808" s="3" t="s">
        <v>104</v>
      </c>
      <c r="B6808" s="42">
        <v>70</v>
      </c>
      <c r="C6808" s="42">
        <v>36</v>
      </c>
      <c r="D6808" s="42">
        <v>34</v>
      </c>
      <c r="E6808" s="1" t="s">
        <v>78</v>
      </c>
      <c r="F6808" s="41" t="s">
        <v>182</v>
      </c>
      <c r="G6808" t="str">
        <f>VLOOKUP($E6808,rahvdata!$AD$2:$AE$80,2,FALSE)</f>
        <v>Valga</v>
      </c>
      <c r="H6808" t="s">
        <v>248</v>
      </c>
    </row>
    <row r="6809" spans="1:8" x14ac:dyDescent="0.35">
      <c r="A6809" s="3" t="s">
        <v>105</v>
      </c>
      <c r="B6809" s="42">
        <v>77</v>
      </c>
      <c r="C6809" s="42">
        <v>34</v>
      </c>
      <c r="D6809" s="42">
        <v>38</v>
      </c>
      <c r="E6809" s="1" t="s">
        <v>78</v>
      </c>
      <c r="F6809" s="41" t="s">
        <v>183</v>
      </c>
      <c r="G6809" t="str">
        <f>VLOOKUP($E6809,rahvdata!$AD$2:$AE$80,2,FALSE)</f>
        <v>Valga</v>
      </c>
      <c r="H6809" t="s">
        <v>248</v>
      </c>
    </row>
    <row r="6810" spans="1:8" x14ac:dyDescent="0.35">
      <c r="A6810" s="3" t="s">
        <v>105</v>
      </c>
      <c r="B6810" s="42">
        <v>61</v>
      </c>
      <c r="C6810" s="42">
        <v>42</v>
      </c>
      <c r="D6810" s="42">
        <v>23</v>
      </c>
      <c r="E6810" s="1" t="s">
        <v>78</v>
      </c>
      <c r="F6810" s="41" t="s">
        <v>184</v>
      </c>
      <c r="G6810" t="str">
        <f>VLOOKUP($E6810,rahvdata!$AD$2:$AE$80,2,FALSE)</f>
        <v>Valga</v>
      </c>
      <c r="H6810" t="s">
        <v>248</v>
      </c>
    </row>
    <row r="6811" spans="1:8" x14ac:dyDescent="0.35">
      <c r="A6811" s="3" t="s">
        <v>105</v>
      </c>
      <c r="B6811" s="42">
        <v>82</v>
      </c>
      <c r="C6811" s="42">
        <v>41</v>
      </c>
      <c r="D6811" s="42">
        <v>41</v>
      </c>
      <c r="E6811" s="1" t="s">
        <v>78</v>
      </c>
      <c r="F6811" s="41" t="s">
        <v>185</v>
      </c>
      <c r="G6811" t="str">
        <f>VLOOKUP($E6811,rahvdata!$AD$2:$AE$80,2,FALSE)</f>
        <v>Valga</v>
      </c>
      <c r="H6811" t="s">
        <v>248</v>
      </c>
    </row>
    <row r="6812" spans="1:8" x14ac:dyDescent="0.35">
      <c r="A6812" s="3" t="s">
        <v>105</v>
      </c>
      <c r="B6812" s="42">
        <v>62</v>
      </c>
      <c r="C6812" s="42">
        <v>25</v>
      </c>
      <c r="D6812" s="42">
        <v>33</v>
      </c>
      <c r="E6812" s="1" t="s">
        <v>78</v>
      </c>
      <c r="F6812" s="41" t="s">
        <v>186</v>
      </c>
      <c r="G6812" t="str">
        <f>VLOOKUP($E6812,rahvdata!$AD$2:$AE$80,2,FALSE)</f>
        <v>Valga</v>
      </c>
      <c r="H6812" t="s">
        <v>248</v>
      </c>
    </row>
    <row r="6813" spans="1:8" x14ac:dyDescent="0.35">
      <c r="A6813" s="3" t="s">
        <v>105</v>
      </c>
      <c r="B6813" s="42">
        <v>67</v>
      </c>
      <c r="C6813" s="42">
        <v>32</v>
      </c>
      <c r="D6813" s="42">
        <v>30</v>
      </c>
      <c r="E6813" s="1" t="s">
        <v>78</v>
      </c>
      <c r="F6813" s="41" t="s">
        <v>187</v>
      </c>
      <c r="G6813" t="str">
        <f>VLOOKUP($E6813,rahvdata!$AD$2:$AE$80,2,FALSE)</f>
        <v>Valga</v>
      </c>
      <c r="H6813" t="s">
        <v>248</v>
      </c>
    </row>
    <row r="6814" spans="1:8" x14ac:dyDescent="0.35">
      <c r="A6814" s="3" t="s">
        <v>105</v>
      </c>
      <c r="B6814" s="42">
        <v>79</v>
      </c>
      <c r="C6814" s="42">
        <v>40</v>
      </c>
      <c r="D6814" s="42">
        <v>40</v>
      </c>
      <c r="E6814" s="1" t="s">
        <v>78</v>
      </c>
      <c r="F6814" s="41" t="s">
        <v>188</v>
      </c>
      <c r="G6814" t="str">
        <f>VLOOKUP($E6814,rahvdata!$AD$2:$AE$80,2,FALSE)</f>
        <v>Valga</v>
      </c>
      <c r="H6814" t="s">
        <v>248</v>
      </c>
    </row>
    <row r="6815" spans="1:8" x14ac:dyDescent="0.35">
      <c r="A6815" s="3" t="s">
        <v>105</v>
      </c>
      <c r="B6815" s="42">
        <v>69</v>
      </c>
      <c r="C6815" s="42">
        <v>37</v>
      </c>
      <c r="D6815" s="42">
        <v>32</v>
      </c>
      <c r="E6815" s="1" t="s">
        <v>78</v>
      </c>
      <c r="F6815" s="41" t="s">
        <v>189</v>
      </c>
      <c r="G6815" t="str">
        <f>VLOOKUP($E6815,rahvdata!$AD$2:$AE$80,2,FALSE)</f>
        <v>Valga</v>
      </c>
      <c r="H6815" t="s">
        <v>248</v>
      </c>
    </row>
    <row r="6816" spans="1:8" x14ac:dyDescent="0.35">
      <c r="A6816" s="3" t="s">
        <v>105</v>
      </c>
      <c r="B6816" s="42">
        <v>70</v>
      </c>
      <c r="C6816" s="42">
        <v>44</v>
      </c>
      <c r="D6816" s="42">
        <v>28</v>
      </c>
      <c r="E6816" s="1" t="s">
        <v>78</v>
      </c>
      <c r="F6816" s="41" t="s">
        <v>190</v>
      </c>
      <c r="G6816" t="str">
        <f>VLOOKUP($E6816,rahvdata!$AD$2:$AE$80,2,FALSE)</f>
        <v>Valga</v>
      </c>
      <c r="H6816" t="s">
        <v>248</v>
      </c>
    </row>
    <row r="6817" spans="1:8" x14ac:dyDescent="0.35">
      <c r="A6817" s="3" t="s">
        <v>105</v>
      </c>
      <c r="B6817" s="42">
        <v>89</v>
      </c>
      <c r="C6817" s="42">
        <v>46</v>
      </c>
      <c r="D6817" s="42">
        <v>38</v>
      </c>
      <c r="E6817" s="1" t="s">
        <v>78</v>
      </c>
      <c r="F6817" s="41" t="s">
        <v>191</v>
      </c>
      <c r="G6817" t="str">
        <f>VLOOKUP($E6817,rahvdata!$AD$2:$AE$80,2,FALSE)</f>
        <v>Valga</v>
      </c>
      <c r="H6817" t="s">
        <v>248</v>
      </c>
    </row>
    <row r="6818" spans="1:8" x14ac:dyDescent="0.35">
      <c r="A6818" s="3" t="s">
        <v>105</v>
      </c>
      <c r="B6818" s="42">
        <v>83</v>
      </c>
      <c r="C6818" s="42">
        <v>46</v>
      </c>
      <c r="D6818" s="42">
        <v>37</v>
      </c>
      <c r="E6818" s="1" t="s">
        <v>78</v>
      </c>
      <c r="F6818" s="41" t="s">
        <v>192</v>
      </c>
      <c r="G6818" t="str">
        <f>VLOOKUP($E6818,rahvdata!$AD$2:$AE$80,2,FALSE)</f>
        <v>Valga</v>
      </c>
      <c r="H6818" t="s">
        <v>248</v>
      </c>
    </row>
    <row r="6819" spans="1:8" x14ac:dyDescent="0.35">
      <c r="A6819" s="3" t="s">
        <v>106</v>
      </c>
      <c r="B6819" s="42">
        <v>105</v>
      </c>
      <c r="C6819" s="42">
        <v>52</v>
      </c>
      <c r="D6819" s="42">
        <v>53</v>
      </c>
      <c r="E6819" s="1" t="s">
        <v>78</v>
      </c>
      <c r="F6819" s="41" t="s">
        <v>193</v>
      </c>
      <c r="G6819" t="str">
        <f>VLOOKUP($E6819,rahvdata!$AD$2:$AE$80,2,FALSE)</f>
        <v>Valga</v>
      </c>
      <c r="H6819" t="s">
        <v>248</v>
      </c>
    </row>
    <row r="6820" spans="1:8" x14ac:dyDescent="0.35">
      <c r="A6820" s="3" t="s">
        <v>106</v>
      </c>
      <c r="B6820" s="42">
        <v>99</v>
      </c>
      <c r="C6820" s="42">
        <v>51</v>
      </c>
      <c r="D6820" s="42">
        <v>48</v>
      </c>
      <c r="E6820" s="1" t="s">
        <v>78</v>
      </c>
      <c r="F6820" s="41" t="s">
        <v>194</v>
      </c>
      <c r="G6820" t="str">
        <f>VLOOKUP($E6820,rahvdata!$AD$2:$AE$80,2,FALSE)</f>
        <v>Valga</v>
      </c>
      <c r="H6820" t="s">
        <v>248</v>
      </c>
    </row>
    <row r="6821" spans="1:8" x14ac:dyDescent="0.35">
      <c r="A6821" s="3" t="s">
        <v>106</v>
      </c>
      <c r="B6821" s="42">
        <v>99</v>
      </c>
      <c r="C6821" s="42">
        <v>41</v>
      </c>
      <c r="D6821" s="42">
        <v>58</v>
      </c>
      <c r="E6821" s="1" t="s">
        <v>78</v>
      </c>
      <c r="F6821" s="41" t="s">
        <v>195</v>
      </c>
      <c r="G6821" t="str">
        <f>VLOOKUP($E6821,rahvdata!$AD$2:$AE$80,2,FALSE)</f>
        <v>Valga</v>
      </c>
      <c r="H6821" t="s">
        <v>248</v>
      </c>
    </row>
    <row r="6822" spans="1:8" x14ac:dyDescent="0.35">
      <c r="A6822" s="3" t="s">
        <v>106</v>
      </c>
      <c r="B6822" s="42">
        <v>83</v>
      </c>
      <c r="C6822" s="42">
        <v>36</v>
      </c>
      <c r="D6822" s="42">
        <v>47</v>
      </c>
      <c r="E6822" s="1" t="s">
        <v>78</v>
      </c>
      <c r="F6822" s="41" t="s">
        <v>196</v>
      </c>
      <c r="G6822" t="str">
        <f>VLOOKUP($E6822,rahvdata!$AD$2:$AE$80,2,FALSE)</f>
        <v>Valga</v>
      </c>
      <c r="H6822" t="s">
        <v>248</v>
      </c>
    </row>
    <row r="6823" spans="1:8" x14ac:dyDescent="0.35">
      <c r="A6823" s="3" t="s">
        <v>106</v>
      </c>
      <c r="B6823" s="42">
        <v>103</v>
      </c>
      <c r="C6823" s="42">
        <v>58</v>
      </c>
      <c r="D6823" s="42">
        <v>45</v>
      </c>
      <c r="E6823" s="1" t="s">
        <v>78</v>
      </c>
      <c r="F6823" s="41" t="s">
        <v>197</v>
      </c>
      <c r="G6823" t="str">
        <f>VLOOKUP($E6823,rahvdata!$AD$2:$AE$80,2,FALSE)</f>
        <v>Valga</v>
      </c>
      <c r="H6823" t="s">
        <v>248</v>
      </c>
    </row>
    <row r="6824" spans="1:8" x14ac:dyDescent="0.35">
      <c r="A6824" s="3" t="s">
        <v>106</v>
      </c>
      <c r="B6824" s="42">
        <v>98</v>
      </c>
      <c r="C6824" s="42">
        <v>43</v>
      </c>
      <c r="D6824" s="42">
        <v>55</v>
      </c>
      <c r="E6824" s="1" t="s">
        <v>78</v>
      </c>
      <c r="F6824" s="41" t="s">
        <v>198</v>
      </c>
      <c r="G6824" t="str">
        <f>VLOOKUP($E6824,rahvdata!$AD$2:$AE$80,2,FALSE)</f>
        <v>Valga</v>
      </c>
      <c r="H6824" t="s">
        <v>248</v>
      </c>
    </row>
    <row r="6825" spans="1:8" x14ac:dyDescent="0.35">
      <c r="A6825" s="3" t="s">
        <v>106</v>
      </c>
      <c r="B6825" s="42">
        <v>90</v>
      </c>
      <c r="C6825" s="42">
        <v>52</v>
      </c>
      <c r="D6825" s="42">
        <v>39</v>
      </c>
      <c r="E6825" s="1" t="s">
        <v>78</v>
      </c>
      <c r="F6825" s="41" t="s">
        <v>199</v>
      </c>
      <c r="G6825" t="str">
        <f>VLOOKUP($E6825,rahvdata!$AD$2:$AE$80,2,FALSE)</f>
        <v>Valga</v>
      </c>
      <c r="H6825" t="s">
        <v>248</v>
      </c>
    </row>
    <row r="6826" spans="1:8" x14ac:dyDescent="0.35">
      <c r="A6826" s="3" t="s">
        <v>106</v>
      </c>
      <c r="B6826" s="42">
        <v>90</v>
      </c>
      <c r="C6826" s="42">
        <v>44</v>
      </c>
      <c r="D6826" s="42">
        <v>46</v>
      </c>
      <c r="E6826" s="1" t="s">
        <v>78</v>
      </c>
      <c r="F6826" s="41" t="s">
        <v>200</v>
      </c>
      <c r="G6826" t="str">
        <f>VLOOKUP($E6826,rahvdata!$AD$2:$AE$80,2,FALSE)</f>
        <v>Valga</v>
      </c>
      <c r="H6826" t="s">
        <v>248</v>
      </c>
    </row>
    <row r="6827" spans="1:8" x14ac:dyDescent="0.35">
      <c r="A6827" s="3" t="s">
        <v>106</v>
      </c>
      <c r="B6827" s="42">
        <v>85</v>
      </c>
      <c r="C6827" s="42">
        <v>45</v>
      </c>
      <c r="D6827" s="42">
        <v>44</v>
      </c>
      <c r="E6827" s="1" t="s">
        <v>78</v>
      </c>
      <c r="F6827" s="41" t="s">
        <v>201</v>
      </c>
      <c r="G6827" t="str">
        <f>VLOOKUP($E6827,rahvdata!$AD$2:$AE$80,2,FALSE)</f>
        <v>Valga</v>
      </c>
      <c r="H6827" t="s">
        <v>248</v>
      </c>
    </row>
    <row r="6828" spans="1:8" x14ac:dyDescent="0.35">
      <c r="A6828" s="3" t="s">
        <v>106</v>
      </c>
      <c r="B6828" s="42">
        <v>110</v>
      </c>
      <c r="C6828" s="42">
        <v>62</v>
      </c>
      <c r="D6828" s="42">
        <v>50</v>
      </c>
      <c r="E6828" s="1" t="s">
        <v>78</v>
      </c>
      <c r="F6828" s="41" t="s">
        <v>202</v>
      </c>
      <c r="G6828" t="str">
        <f>VLOOKUP($E6828,rahvdata!$AD$2:$AE$80,2,FALSE)</f>
        <v>Valga</v>
      </c>
      <c r="H6828" t="s">
        <v>248</v>
      </c>
    </row>
    <row r="6829" spans="1:8" x14ac:dyDescent="0.35">
      <c r="A6829" s="3" t="s">
        <v>107</v>
      </c>
      <c r="B6829" s="42">
        <v>100</v>
      </c>
      <c r="C6829" s="42">
        <v>49</v>
      </c>
      <c r="D6829" s="42">
        <v>51</v>
      </c>
      <c r="E6829" s="1" t="s">
        <v>78</v>
      </c>
      <c r="F6829" s="41" t="s">
        <v>203</v>
      </c>
      <c r="G6829" t="str">
        <f>VLOOKUP($E6829,rahvdata!$AD$2:$AE$80,2,FALSE)</f>
        <v>Valga</v>
      </c>
      <c r="H6829" t="s">
        <v>248</v>
      </c>
    </row>
    <row r="6830" spans="1:8" x14ac:dyDescent="0.35">
      <c r="A6830" s="3" t="s">
        <v>107</v>
      </c>
      <c r="B6830" s="42">
        <v>94</v>
      </c>
      <c r="C6830" s="42">
        <v>47</v>
      </c>
      <c r="D6830" s="42">
        <v>47</v>
      </c>
      <c r="E6830" s="1" t="s">
        <v>78</v>
      </c>
      <c r="F6830" s="41" t="s">
        <v>204</v>
      </c>
      <c r="G6830" t="str">
        <f>VLOOKUP($E6830,rahvdata!$AD$2:$AE$80,2,FALSE)</f>
        <v>Valga</v>
      </c>
      <c r="H6830" t="s">
        <v>248</v>
      </c>
    </row>
    <row r="6831" spans="1:8" x14ac:dyDescent="0.35">
      <c r="A6831" s="3" t="s">
        <v>107</v>
      </c>
      <c r="B6831" s="42">
        <v>90</v>
      </c>
      <c r="C6831" s="42">
        <v>31</v>
      </c>
      <c r="D6831" s="42">
        <v>56</v>
      </c>
      <c r="E6831" s="1" t="s">
        <v>78</v>
      </c>
      <c r="F6831" s="41" t="s">
        <v>205</v>
      </c>
      <c r="G6831" t="str">
        <f>VLOOKUP($E6831,rahvdata!$AD$2:$AE$80,2,FALSE)</f>
        <v>Valga</v>
      </c>
      <c r="H6831" t="s">
        <v>248</v>
      </c>
    </row>
    <row r="6832" spans="1:8" x14ac:dyDescent="0.35">
      <c r="A6832" s="3" t="s">
        <v>107</v>
      </c>
      <c r="B6832" s="42">
        <v>83</v>
      </c>
      <c r="C6832" s="42">
        <v>36</v>
      </c>
      <c r="D6832" s="42">
        <v>44</v>
      </c>
      <c r="E6832" s="1" t="s">
        <v>78</v>
      </c>
      <c r="F6832" s="41" t="s">
        <v>206</v>
      </c>
      <c r="G6832" t="str">
        <f>VLOOKUP($E6832,rahvdata!$AD$2:$AE$80,2,FALSE)</f>
        <v>Valga</v>
      </c>
      <c r="H6832" t="s">
        <v>248</v>
      </c>
    </row>
    <row r="6833" spans="1:9" x14ac:dyDescent="0.35">
      <c r="A6833" s="3" t="s">
        <v>107</v>
      </c>
      <c r="B6833" s="42">
        <v>77</v>
      </c>
      <c r="C6833" s="42">
        <v>42</v>
      </c>
      <c r="D6833" s="42">
        <v>31</v>
      </c>
      <c r="E6833" s="1" t="s">
        <v>78</v>
      </c>
      <c r="F6833" s="41" t="s">
        <v>207</v>
      </c>
      <c r="G6833" t="str">
        <f>VLOOKUP($E6833,rahvdata!$AD$2:$AE$80,2,FALSE)</f>
        <v>Valga</v>
      </c>
      <c r="H6833" t="s">
        <v>248</v>
      </c>
      <c r="I6833" t="s">
        <v>252</v>
      </c>
    </row>
    <row r="6834" spans="1:9" x14ac:dyDescent="0.35">
      <c r="A6834" s="3" t="s">
        <v>107</v>
      </c>
      <c r="B6834" s="42">
        <v>81</v>
      </c>
      <c r="C6834" s="42">
        <v>35</v>
      </c>
      <c r="D6834" s="42">
        <v>42</v>
      </c>
      <c r="E6834" s="1" t="s">
        <v>78</v>
      </c>
      <c r="F6834" s="41" t="s">
        <v>208</v>
      </c>
      <c r="G6834" t="str">
        <f>VLOOKUP($E6834,rahvdata!$AD$2:$AE$80,2,FALSE)</f>
        <v>Valga</v>
      </c>
      <c r="H6834" t="s">
        <v>249</v>
      </c>
      <c r="I6834" t="s">
        <v>252</v>
      </c>
    </row>
    <row r="6835" spans="1:9" x14ac:dyDescent="0.35">
      <c r="A6835" s="3" t="s">
        <v>107</v>
      </c>
      <c r="B6835" s="42">
        <v>89</v>
      </c>
      <c r="C6835" s="42">
        <v>37</v>
      </c>
      <c r="D6835" s="42">
        <v>48</v>
      </c>
      <c r="E6835" s="1" t="s">
        <v>78</v>
      </c>
      <c r="F6835" s="41" t="s">
        <v>209</v>
      </c>
      <c r="G6835" t="str">
        <f>VLOOKUP($E6835,rahvdata!$AD$2:$AE$80,2,FALSE)</f>
        <v>Valga</v>
      </c>
      <c r="H6835" t="s">
        <v>249</v>
      </c>
      <c r="I6835" t="s">
        <v>252</v>
      </c>
    </row>
    <row r="6836" spans="1:9" x14ac:dyDescent="0.35">
      <c r="A6836" s="3" t="s">
        <v>107</v>
      </c>
      <c r="B6836" s="42">
        <v>70</v>
      </c>
      <c r="C6836" s="42">
        <v>38</v>
      </c>
      <c r="D6836" s="42">
        <v>32</v>
      </c>
      <c r="E6836" s="1" t="s">
        <v>78</v>
      </c>
      <c r="F6836" s="41" t="s">
        <v>210</v>
      </c>
      <c r="G6836" t="str">
        <f>VLOOKUP($E6836,rahvdata!$AD$2:$AE$80,2,FALSE)</f>
        <v>Valga</v>
      </c>
      <c r="H6836" t="s">
        <v>249</v>
      </c>
      <c r="I6836" t="s">
        <v>252</v>
      </c>
    </row>
    <row r="6837" spans="1:9" x14ac:dyDescent="0.35">
      <c r="A6837" s="3" t="s">
        <v>107</v>
      </c>
      <c r="B6837" s="42">
        <v>81</v>
      </c>
      <c r="C6837" s="42">
        <v>50</v>
      </c>
      <c r="D6837" s="42">
        <v>34</v>
      </c>
      <c r="E6837" s="1" t="s">
        <v>78</v>
      </c>
      <c r="F6837" s="41" t="s">
        <v>211</v>
      </c>
      <c r="G6837" t="str">
        <f>VLOOKUP($E6837,rahvdata!$AD$2:$AE$80,2,FALSE)</f>
        <v>Valga</v>
      </c>
      <c r="H6837" t="s">
        <v>249</v>
      </c>
      <c r="I6837" t="s">
        <v>252</v>
      </c>
    </row>
    <row r="6838" spans="1:9" x14ac:dyDescent="0.35">
      <c r="A6838" s="3" t="s">
        <v>107</v>
      </c>
      <c r="B6838" s="42">
        <v>84</v>
      </c>
      <c r="C6838" s="42">
        <v>37</v>
      </c>
      <c r="D6838" s="42">
        <v>49</v>
      </c>
      <c r="E6838" s="1" t="s">
        <v>78</v>
      </c>
      <c r="F6838" s="41" t="s">
        <v>212</v>
      </c>
      <c r="G6838" t="str">
        <f>VLOOKUP($E6838,rahvdata!$AD$2:$AE$80,2,FALSE)</f>
        <v>Valga</v>
      </c>
      <c r="H6838" t="s">
        <v>249</v>
      </c>
      <c r="I6838" t="s">
        <v>252</v>
      </c>
    </row>
    <row r="6839" spans="1:9" x14ac:dyDescent="0.35">
      <c r="A6839" s="3" t="s">
        <v>108</v>
      </c>
      <c r="B6839" s="42">
        <v>58</v>
      </c>
      <c r="C6839" s="42">
        <v>27</v>
      </c>
      <c r="D6839" s="42">
        <v>26</v>
      </c>
      <c r="E6839" s="1" t="s">
        <v>78</v>
      </c>
      <c r="F6839" s="41" t="s">
        <v>213</v>
      </c>
      <c r="G6839" t="str">
        <f>VLOOKUP($E6839,rahvdata!$AD$2:$AE$80,2,FALSE)</f>
        <v>Valga</v>
      </c>
      <c r="H6839" t="s">
        <v>249</v>
      </c>
      <c r="I6839" t="s">
        <v>252</v>
      </c>
    </row>
    <row r="6840" spans="1:9" x14ac:dyDescent="0.35">
      <c r="A6840" s="3" t="s">
        <v>108</v>
      </c>
      <c r="B6840" s="42">
        <v>62</v>
      </c>
      <c r="C6840" s="42">
        <v>23</v>
      </c>
      <c r="D6840" s="42">
        <v>39</v>
      </c>
      <c r="E6840" s="1" t="s">
        <v>78</v>
      </c>
      <c r="F6840" s="41" t="s">
        <v>214</v>
      </c>
      <c r="G6840" t="str">
        <f>VLOOKUP($E6840,rahvdata!$AD$2:$AE$80,2,FALSE)</f>
        <v>Valga</v>
      </c>
      <c r="H6840" t="s">
        <v>249</v>
      </c>
      <c r="I6840" t="s">
        <v>252</v>
      </c>
    </row>
    <row r="6841" spans="1:9" x14ac:dyDescent="0.35">
      <c r="A6841" s="3" t="s">
        <v>108</v>
      </c>
      <c r="B6841" s="42">
        <v>80</v>
      </c>
      <c r="C6841" s="42">
        <v>35</v>
      </c>
      <c r="D6841" s="42">
        <v>47</v>
      </c>
      <c r="E6841" s="1" t="s">
        <v>78</v>
      </c>
      <c r="F6841" s="41" t="s">
        <v>215</v>
      </c>
      <c r="G6841" t="str">
        <f>VLOOKUP($E6841,rahvdata!$AD$2:$AE$80,2,FALSE)</f>
        <v>Valga</v>
      </c>
      <c r="H6841" t="s">
        <v>249</v>
      </c>
      <c r="I6841" t="s">
        <v>252</v>
      </c>
    </row>
    <row r="6842" spans="1:9" x14ac:dyDescent="0.35">
      <c r="A6842" s="3" t="s">
        <v>108</v>
      </c>
      <c r="B6842" s="42">
        <v>72</v>
      </c>
      <c r="C6842" s="42">
        <v>34</v>
      </c>
      <c r="D6842" s="42">
        <v>36</v>
      </c>
      <c r="E6842" s="1" t="s">
        <v>78</v>
      </c>
      <c r="F6842" s="41" t="s">
        <v>216</v>
      </c>
      <c r="G6842" t="str">
        <f>VLOOKUP($E6842,rahvdata!$AD$2:$AE$80,2,FALSE)</f>
        <v>Valga</v>
      </c>
      <c r="H6842" t="s">
        <v>249</v>
      </c>
      <c r="I6842" t="s">
        <v>252</v>
      </c>
    </row>
    <row r="6843" spans="1:9" x14ac:dyDescent="0.35">
      <c r="A6843" s="3" t="s">
        <v>108</v>
      </c>
      <c r="B6843" s="42">
        <v>68</v>
      </c>
      <c r="C6843" s="42">
        <v>34</v>
      </c>
      <c r="D6843" s="42">
        <v>34</v>
      </c>
      <c r="E6843" s="1" t="s">
        <v>78</v>
      </c>
      <c r="F6843" s="41" t="s">
        <v>217</v>
      </c>
      <c r="G6843" t="str">
        <f>VLOOKUP($E6843,rahvdata!$AD$2:$AE$80,2,FALSE)</f>
        <v>Valga</v>
      </c>
      <c r="H6843" t="s">
        <v>249</v>
      </c>
      <c r="I6843" t="s">
        <v>252</v>
      </c>
    </row>
    <row r="6844" spans="1:9" x14ac:dyDescent="0.35">
      <c r="A6844" s="3" t="s">
        <v>108</v>
      </c>
      <c r="B6844" s="42">
        <v>54</v>
      </c>
      <c r="C6844" s="42">
        <v>16</v>
      </c>
      <c r="D6844" s="42">
        <v>33</v>
      </c>
      <c r="E6844" s="1" t="s">
        <v>78</v>
      </c>
      <c r="F6844" s="41" t="s">
        <v>218</v>
      </c>
      <c r="G6844" t="str">
        <f>VLOOKUP($E6844,rahvdata!$AD$2:$AE$80,2,FALSE)</f>
        <v>Valga</v>
      </c>
      <c r="H6844" t="s">
        <v>249</v>
      </c>
      <c r="I6844" t="s">
        <v>252</v>
      </c>
    </row>
    <row r="6845" spans="1:9" x14ac:dyDescent="0.35">
      <c r="A6845" s="3" t="s">
        <v>108</v>
      </c>
      <c r="B6845" s="42">
        <v>57</v>
      </c>
      <c r="C6845" s="42">
        <v>24</v>
      </c>
      <c r="D6845" s="42">
        <v>35</v>
      </c>
      <c r="E6845" s="1" t="s">
        <v>78</v>
      </c>
      <c r="F6845" s="41" t="s">
        <v>219</v>
      </c>
      <c r="G6845" t="str">
        <f>VLOOKUP($E6845,rahvdata!$AD$2:$AE$80,2,FALSE)</f>
        <v>Valga</v>
      </c>
      <c r="H6845" t="s">
        <v>249</v>
      </c>
      <c r="I6845" t="s">
        <v>252</v>
      </c>
    </row>
    <row r="6846" spans="1:9" x14ac:dyDescent="0.35">
      <c r="A6846" s="3" t="s">
        <v>108</v>
      </c>
      <c r="B6846" s="42">
        <v>46</v>
      </c>
      <c r="C6846" s="42">
        <v>11</v>
      </c>
      <c r="D6846" s="42">
        <v>27</v>
      </c>
      <c r="E6846" s="1" t="s">
        <v>78</v>
      </c>
      <c r="F6846" s="41" t="s">
        <v>220</v>
      </c>
      <c r="G6846" t="str">
        <f>VLOOKUP($E6846,rahvdata!$AD$2:$AE$80,2,FALSE)</f>
        <v>Valga</v>
      </c>
      <c r="H6846" t="s">
        <v>249</v>
      </c>
      <c r="I6846" t="s">
        <v>252</v>
      </c>
    </row>
    <row r="6847" spans="1:9" x14ac:dyDescent="0.35">
      <c r="A6847" s="3" t="s">
        <v>108</v>
      </c>
      <c r="B6847" s="42">
        <v>70</v>
      </c>
      <c r="C6847" s="42">
        <v>27</v>
      </c>
      <c r="D6847" s="42">
        <v>43</v>
      </c>
      <c r="E6847" s="1" t="s">
        <v>78</v>
      </c>
      <c r="F6847" s="41" t="s">
        <v>221</v>
      </c>
      <c r="G6847" t="str">
        <f>VLOOKUP($E6847,rahvdata!$AD$2:$AE$80,2,FALSE)</f>
        <v>Valga</v>
      </c>
      <c r="H6847" t="s">
        <v>249</v>
      </c>
      <c r="I6847" t="s">
        <v>252</v>
      </c>
    </row>
    <row r="6848" spans="1:9" x14ac:dyDescent="0.35">
      <c r="A6848" s="3" t="s">
        <v>108</v>
      </c>
      <c r="B6848" s="42">
        <v>49</v>
      </c>
      <c r="C6848" s="42">
        <v>22</v>
      </c>
      <c r="D6848" s="42">
        <v>23</v>
      </c>
      <c r="E6848" s="1" t="s">
        <v>78</v>
      </c>
      <c r="F6848" s="41" t="s">
        <v>222</v>
      </c>
      <c r="G6848" t="str">
        <f>VLOOKUP($E6848,rahvdata!$AD$2:$AE$80,2,FALSE)</f>
        <v>Valga</v>
      </c>
      <c r="H6848" t="s">
        <v>249</v>
      </c>
      <c r="I6848" t="s">
        <v>252</v>
      </c>
    </row>
    <row r="6849" spans="1:9" x14ac:dyDescent="0.35">
      <c r="A6849" s="3" t="s">
        <v>139</v>
      </c>
      <c r="B6849" s="42">
        <v>60</v>
      </c>
      <c r="C6849" s="42">
        <v>18</v>
      </c>
      <c r="D6849" s="42">
        <v>43</v>
      </c>
      <c r="E6849" s="1" t="s">
        <v>78</v>
      </c>
      <c r="F6849" s="41" t="s">
        <v>223</v>
      </c>
      <c r="G6849" t="str">
        <f>VLOOKUP($E6849,rahvdata!$AD$2:$AE$80,2,FALSE)</f>
        <v>Valga</v>
      </c>
      <c r="H6849" t="s">
        <v>249</v>
      </c>
      <c r="I6849" t="s">
        <v>252</v>
      </c>
    </row>
    <row r="6850" spans="1:9" x14ac:dyDescent="0.35">
      <c r="A6850" s="3" t="s">
        <v>139</v>
      </c>
      <c r="B6850" s="42">
        <v>44</v>
      </c>
      <c r="C6850" s="42">
        <v>7</v>
      </c>
      <c r="D6850" s="42">
        <v>42</v>
      </c>
      <c r="E6850" s="1" t="s">
        <v>78</v>
      </c>
      <c r="F6850" s="41" t="s">
        <v>224</v>
      </c>
      <c r="G6850" t="str">
        <f>VLOOKUP($E6850,rahvdata!$AD$2:$AE$80,2,FALSE)</f>
        <v>Valga</v>
      </c>
      <c r="H6850" t="s">
        <v>249</v>
      </c>
      <c r="I6850" t="s">
        <v>252</v>
      </c>
    </row>
    <row r="6851" spans="1:9" x14ac:dyDescent="0.35">
      <c r="A6851" s="3" t="s">
        <v>139</v>
      </c>
      <c r="B6851" s="42">
        <v>45</v>
      </c>
      <c r="C6851" s="42">
        <v>16</v>
      </c>
      <c r="D6851" s="42">
        <v>29</v>
      </c>
      <c r="E6851" s="1" t="s">
        <v>78</v>
      </c>
      <c r="F6851" s="41" t="s">
        <v>225</v>
      </c>
      <c r="G6851" t="str">
        <f>VLOOKUP($E6851,rahvdata!$AD$2:$AE$80,2,FALSE)</f>
        <v>Valga</v>
      </c>
      <c r="H6851" t="s">
        <v>249</v>
      </c>
      <c r="I6851" t="s">
        <v>252</v>
      </c>
    </row>
    <row r="6852" spans="1:9" x14ac:dyDescent="0.35">
      <c r="A6852" s="3" t="s">
        <v>139</v>
      </c>
      <c r="B6852" s="42">
        <v>38</v>
      </c>
      <c r="C6852" s="42">
        <v>14</v>
      </c>
      <c r="D6852" s="42">
        <v>28</v>
      </c>
      <c r="E6852" s="1" t="s">
        <v>78</v>
      </c>
      <c r="F6852" s="41" t="s">
        <v>226</v>
      </c>
      <c r="G6852" t="str">
        <f>VLOOKUP($E6852,rahvdata!$AD$2:$AE$80,2,FALSE)</f>
        <v>Valga</v>
      </c>
      <c r="H6852" t="s">
        <v>249</v>
      </c>
      <c r="I6852" t="s">
        <v>252</v>
      </c>
    </row>
    <row r="6853" spans="1:9" x14ac:dyDescent="0.35">
      <c r="A6853" s="3" t="s">
        <v>139</v>
      </c>
      <c r="B6853" s="42">
        <v>33</v>
      </c>
      <c r="C6853" s="42">
        <v>10</v>
      </c>
      <c r="D6853" s="42">
        <v>24</v>
      </c>
      <c r="E6853" s="1" t="s">
        <v>78</v>
      </c>
      <c r="F6853" s="41" t="s">
        <v>227</v>
      </c>
      <c r="G6853" t="str">
        <f>VLOOKUP($E6853,rahvdata!$AD$2:$AE$80,2,FALSE)</f>
        <v>Valga</v>
      </c>
      <c r="H6853" t="s">
        <v>249</v>
      </c>
      <c r="I6853" t="s">
        <v>252</v>
      </c>
    </row>
    <row r="6854" spans="1:9" x14ac:dyDescent="0.35">
      <c r="A6854" s="3" t="s">
        <v>139</v>
      </c>
      <c r="B6854" s="42">
        <v>36</v>
      </c>
      <c r="C6854" s="42">
        <v>14</v>
      </c>
      <c r="D6854" s="42">
        <v>22</v>
      </c>
      <c r="E6854" s="1" t="s">
        <v>78</v>
      </c>
      <c r="F6854" s="41" t="s">
        <v>228</v>
      </c>
      <c r="G6854" t="str">
        <f>VLOOKUP($E6854,rahvdata!$AD$2:$AE$80,2,FALSE)</f>
        <v>Valga</v>
      </c>
      <c r="H6854" t="s">
        <v>249</v>
      </c>
      <c r="I6854" t="s">
        <v>252</v>
      </c>
    </row>
    <row r="6855" spans="1:9" x14ac:dyDescent="0.35">
      <c r="A6855" s="3" t="s">
        <v>139</v>
      </c>
      <c r="B6855" s="42">
        <v>40</v>
      </c>
      <c r="C6855" s="42">
        <v>0</v>
      </c>
      <c r="D6855" s="42">
        <v>36</v>
      </c>
      <c r="E6855" s="1" t="s">
        <v>78</v>
      </c>
      <c r="F6855" s="41" t="s">
        <v>229</v>
      </c>
      <c r="G6855" t="str">
        <f>VLOOKUP($E6855,rahvdata!$AD$2:$AE$80,2,FALSE)</f>
        <v>Valga</v>
      </c>
      <c r="H6855" t="s">
        <v>249</v>
      </c>
      <c r="I6855" t="s">
        <v>252</v>
      </c>
    </row>
    <row r="6856" spans="1:9" x14ac:dyDescent="0.35">
      <c r="A6856" s="3" t="s">
        <v>139</v>
      </c>
      <c r="B6856" s="42">
        <v>30</v>
      </c>
      <c r="C6856" s="42">
        <v>9</v>
      </c>
      <c r="D6856" s="42">
        <v>21</v>
      </c>
      <c r="E6856" s="1" t="s">
        <v>78</v>
      </c>
      <c r="F6856" s="41" t="s">
        <v>230</v>
      </c>
      <c r="G6856" t="str">
        <f>VLOOKUP($E6856,rahvdata!$AD$2:$AE$80,2,FALSE)</f>
        <v>Valga</v>
      </c>
      <c r="H6856" t="s">
        <v>249</v>
      </c>
      <c r="I6856" t="s">
        <v>252</v>
      </c>
    </row>
    <row r="6857" spans="1:9" x14ac:dyDescent="0.35">
      <c r="A6857" s="3" t="s">
        <v>139</v>
      </c>
      <c r="B6857" s="42">
        <v>26</v>
      </c>
      <c r="C6857" s="42">
        <v>4</v>
      </c>
      <c r="D6857" s="42">
        <v>22</v>
      </c>
      <c r="E6857" s="1" t="s">
        <v>78</v>
      </c>
      <c r="F6857" s="41" t="s">
        <v>231</v>
      </c>
      <c r="G6857" t="str">
        <f>VLOOKUP($E6857,rahvdata!$AD$2:$AE$80,2,FALSE)</f>
        <v>Valga</v>
      </c>
      <c r="H6857" t="s">
        <v>249</v>
      </c>
      <c r="I6857" t="s">
        <v>252</v>
      </c>
    </row>
    <row r="6858" spans="1:9" x14ac:dyDescent="0.35">
      <c r="A6858" s="3" t="s">
        <v>139</v>
      </c>
      <c r="B6858" s="42">
        <v>25</v>
      </c>
      <c r="C6858" s="42">
        <v>9</v>
      </c>
      <c r="D6858" s="42">
        <v>19</v>
      </c>
      <c r="E6858" s="1" t="s">
        <v>78</v>
      </c>
      <c r="F6858" s="41" t="s">
        <v>232</v>
      </c>
      <c r="G6858" t="str">
        <f>VLOOKUP($E6858,rahvdata!$AD$2:$AE$80,2,FALSE)</f>
        <v>Valga</v>
      </c>
      <c r="H6858" t="s">
        <v>249</v>
      </c>
      <c r="I6858" t="s">
        <v>252</v>
      </c>
    </row>
    <row r="6859" spans="1:9" x14ac:dyDescent="0.35">
      <c r="A6859" s="3" t="s">
        <v>140</v>
      </c>
      <c r="B6859" s="42">
        <v>23</v>
      </c>
      <c r="C6859" s="42">
        <v>8</v>
      </c>
      <c r="D6859" s="42">
        <v>18</v>
      </c>
      <c r="E6859" s="1" t="s">
        <v>78</v>
      </c>
      <c r="F6859" s="41" t="s">
        <v>233</v>
      </c>
      <c r="G6859" t="str">
        <f>VLOOKUP($E6859,rahvdata!$AD$2:$AE$80,2,FALSE)</f>
        <v>Valga</v>
      </c>
      <c r="H6859" t="s">
        <v>249</v>
      </c>
      <c r="I6859" t="s">
        <v>252</v>
      </c>
    </row>
    <row r="6860" spans="1:9" x14ac:dyDescent="0.35">
      <c r="A6860" s="3" t="s">
        <v>140</v>
      </c>
      <c r="B6860" s="42">
        <v>14</v>
      </c>
      <c r="C6860" s="42">
        <v>3</v>
      </c>
      <c r="D6860" s="42">
        <v>11</v>
      </c>
      <c r="E6860" s="1" t="s">
        <v>78</v>
      </c>
      <c r="F6860" s="41" t="s">
        <v>234</v>
      </c>
      <c r="G6860" t="str">
        <f>VLOOKUP($E6860,rahvdata!$AD$2:$AE$80,2,FALSE)</f>
        <v>Valga</v>
      </c>
      <c r="H6860" t="s">
        <v>249</v>
      </c>
      <c r="I6860" t="s">
        <v>252</v>
      </c>
    </row>
    <row r="6861" spans="1:9" x14ac:dyDescent="0.35">
      <c r="A6861" s="3" t="s">
        <v>140</v>
      </c>
      <c r="B6861" s="42">
        <v>17</v>
      </c>
      <c r="C6861" s="42">
        <v>3</v>
      </c>
      <c r="D6861" s="42">
        <v>10</v>
      </c>
      <c r="E6861" s="1" t="s">
        <v>78</v>
      </c>
      <c r="F6861" s="41" t="s">
        <v>235</v>
      </c>
      <c r="G6861" t="str">
        <f>VLOOKUP($E6861,rahvdata!$AD$2:$AE$80,2,FALSE)</f>
        <v>Valga</v>
      </c>
      <c r="H6861" t="s">
        <v>249</v>
      </c>
      <c r="I6861" t="s">
        <v>252</v>
      </c>
    </row>
    <row r="6862" spans="1:9" x14ac:dyDescent="0.35">
      <c r="A6862" s="3" t="s">
        <v>140</v>
      </c>
      <c r="B6862" s="42">
        <v>11</v>
      </c>
      <c r="C6862" s="42">
        <v>0</v>
      </c>
      <c r="D6862" s="42">
        <v>8</v>
      </c>
      <c r="E6862" s="1" t="s">
        <v>78</v>
      </c>
      <c r="F6862" s="41" t="s">
        <v>236</v>
      </c>
      <c r="G6862" t="str">
        <f>VLOOKUP($E6862,rahvdata!$AD$2:$AE$80,2,FALSE)</f>
        <v>Valga</v>
      </c>
      <c r="H6862" t="s">
        <v>249</v>
      </c>
      <c r="I6862" t="s">
        <v>252</v>
      </c>
    </row>
    <row r="6863" spans="1:9" x14ac:dyDescent="0.35">
      <c r="A6863" s="3" t="s">
        <v>140</v>
      </c>
      <c r="B6863" s="42">
        <v>5</v>
      </c>
      <c r="C6863" s="42">
        <v>0</v>
      </c>
      <c r="D6863" s="42">
        <v>4</v>
      </c>
      <c r="E6863" s="1" t="s">
        <v>78</v>
      </c>
      <c r="F6863" s="41" t="s">
        <v>237</v>
      </c>
      <c r="G6863" t="str">
        <f>VLOOKUP($E6863,rahvdata!$AD$2:$AE$80,2,FALSE)</f>
        <v>Valga</v>
      </c>
      <c r="H6863" t="s">
        <v>249</v>
      </c>
      <c r="I6863" t="s">
        <v>252</v>
      </c>
    </row>
    <row r="6864" spans="1:9" x14ac:dyDescent="0.35">
      <c r="A6864" s="3" t="s">
        <v>140</v>
      </c>
      <c r="B6864" s="42">
        <v>3</v>
      </c>
      <c r="C6864" s="42">
        <v>0</v>
      </c>
      <c r="D6864" s="42">
        <v>4</v>
      </c>
      <c r="E6864" s="1" t="s">
        <v>78</v>
      </c>
      <c r="F6864" s="41" t="s">
        <v>238</v>
      </c>
      <c r="G6864" t="str">
        <f>VLOOKUP($E6864,rahvdata!$AD$2:$AE$80,2,FALSE)</f>
        <v>Valga</v>
      </c>
      <c r="H6864" t="s">
        <v>249</v>
      </c>
      <c r="I6864" t="s">
        <v>252</v>
      </c>
    </row>
    <row r="6865" spans="1:9" x14ac:dyDescent="0.35">
      <c r="A6865" s="3" t="s">
        <v>140</v>
      </c>
      <c r="B6865" s="42">
        <v>5</v>
      </c>
      <c r="C6865" s="42">
        <v>0</v>
      </c>
      <c r="D6865" s="42">
        <v>9</v>
      </c>
      <c r="E6865" s="1" t="s">
        <v>78</v>
      </c>
      <c r="F6865" s="41" t="s">
        <v>239</v>
      </c>
      <c r="G6865" t="str">
        <f>VLOOKUP($E6865,rahvdata!$AD$2:$AE$80,2,FALSE)</f>
        <v>Valga</v>
      </c>
      <c r="H6865" t="s">
        <v>249</v>
      </c>
      <c r="I6865" t="s">
        <v>252</v>
      </c>
    </row>
    <row r="6866" spans="1:9" x14ac:dyDescent="0.35">
      <c r="A6866" s="3" t="s">
        <v>140</v>
      </c>
      <c r="B6866" s="42">
        <v>4</v>
      </c>
      <c r="C6866" s="42">
        <v>0</v>
      </c>
      <c r="D6866" s="42">
        <v>0</v>
      </c>
      <c r="E6866" s="1" t="s">
        <v>78</v>
      </c>
      <c r="F6866" s="41" t="s">
        <v>240</v>
      </c>
      <c r="G6866" t="str">
        <f>VLOOKUP($E6866,rahvdata!$AD$2:$AE$80,2,FALSE)</f>
        <v>Valga</v>
      </c>
      <c r="H6866" t="s">
        <v>249</v>
      </c>
      <c r="I6866" t="s">
        <v>252</v>
      </c>
    </row>
    <row r="6867" spans="1:9" x14ac:dyDescent="0.35">
      <c r="A6867" s="3" t="s">
        <v>140</v>
      </c>
      <c r="B6867" s="42">
        <v>3</v>
      </c>
      <c r="C6867" s="42">
        <v>0</v>
      </c>
      <c r="D6867" s="42">
        <v>3</v>
      </c>
      <c r="E6867" s="1" t="s">
        <v>78</v>
      </c>
      <c r="F6867" s="41" t="s">
        <v>241</v>
      </c>
      <c r="G6867" t="str">
        <f>VLOOKUP($E6867,rahvdata!$AD$2:$AE$80,2,FALSE)</f>
        <v>Valga</v>
      </c>
      <c r="H6867" t="s">
        <v>249</v>
      </c>
      <c r="I6867" t="s">
        <v>252</v>
      </c>
    </row>
    <row r="6868" spans="1:9" x14ac:dyDescent="0.35">
      <c r="A6868" s="3" t="s">
        <v>140</v>
      </c>
      <c r="B6868" s="42">
        <v>0</v>
      </c>
      <c r="C6868" s="42">
        <v>0</v>
      </c>
      <c r="D6868" s="42">
        <v>0</v>
      </c>
      <c r="E6868" s="1" t="s">
        <v>78</v>
      </c>
      <c r="F6868" s="41" t="s">
        <v>242</v>
      </c>
      <c r="G6868" t="str">
        <f>VLOOKUP($E6868,rahvdata!$AD$2:$AE$80,2,FALSE)</f>
        <v>Valga</v>
      </c>
      <c r="H6868" t="s">
        <v>249</v>
      </c>
      <c r="I6868" t="s">
        <v>252</v>
      </c>
    </row>
    <row r="6869" spans="1:9" x14ac:dyDescent="0.35">
      <c r="A6869" s="3" t="s">
        <v>140</v>
      </c>
      <c r="B6869" s="42">
        <v>0</v>
      </c>
      <c r="C6869" s="42">
        <v>0</v>
      </c>
      <c r="D6869" s="42">
        <v>0</v>
      </c>
      <c r="E6869" s="1" t="s">
        <v>78</v>
      </c>
      <c r="F6869" s="41" t="s">
        <v>243</v>
      </c>
      <c r="G6869" t="str">
        <f>VLOOKUP($E6869,rahvdata!$AD$2:$AE$80,2,FALSE)</f>
        <v>Valga</v>
      </c>
      <c r="H6869" t="s">
        <v>249</v>
      </c>
    </row>
    <row r="6870" spans="1:9" x14ac:dyDescent="0.35">
      <c r="A6870" s="3" t="s">
        <v>113</v>
      </c>
      <c r="B6870" s="42">
        <v>34</v>
      </c>
      <c r="C6870" s="42">
        <v>14</v>
      </c>
      <c r="D6870" s="42">
        <v>20</v>
      </c>
      <c r="E6870" s="1" t="s">
        <v>79</v>
      </c>
      <c r="F6870" s="41" t="s">
        <v>143</v>
      </c>
      <c r="G6870" t="str">
        <f>VLOOKUP($E6870,rahvdata!$AD$2:$AE$80,2,FALSE)</f>
        <v>Valga</v>
      </c>
      <c r="H6870" t="s">
        <v>247</v>
      </c>
      <c r="I6870" t="s">
        <v>251</v>
      </c>
    </row>
    <row r="6871" spans="1:9" x14ac:dyDescent="0.35">
      <c r="A6871" s="3" t="s">
        <v>113</v>
      </c>
      <c r="B6871" s="42">
        <v>52</v>
      </c>
      <c r="C6871" s="42">
        <v>29</v>
      </c>
      <c r="D6871" s="42">
        <v>23</v>
      </c>
      <c r="E6871" s="1" t="s">
        <v>79</v>
      </c>
      <c r="F6871" s="41" t="s">
        <v>144</v>
      </c>
      <c r="G6871" t="str">
        <f>VLOOKUP($E6871,rahvdata!$AD$2:$AE$80,2,FALSE)</f>
        <v>Valga</v>
      </c>
      <c r="H6871" t="s">
        <v>247</v>
      </c>
      <c r="I6871" t="s">
        <v>251</v>
      </c>
    </row>
    <row r="6872" spans="1:9" x14ac:dyDescent="0.35">
      <c r="A6872" s="3" t="s">
        <v>113</v>
      </c>
      <c r="B6872" s="42">
        <v>58</v>
      </c>
      <c r="C6872" s="42">
        <v>29</v>
      </c>
      <c r="D6872" s="42">
        <v>30</v>
      </c>
      <c r="E6872" s="1" t="s">
        <v>79</v>
      </c>
      <c r="F6872" s="41" t="s">
        <v>145</v>
      </c>
      <c r="G6872" t="str">
        <f>VLOOKUP($E6872,rahvdata!$AD$2:$AE$80,2,FALSE)</f>
        <v>Valga</v>
      </c>
      <c r="H6872" t="s">
        <v>247</v>
      </c>
      <c r="I6872" t="s">
        <v>251</v>
      </c>
    </row>
    <row r="6873" spans="1:9" x14ac:dyDescent="0.35">
      <c r="A6873" s="3" t="s">
        <v>113</v>
      </c>
      <c r="B6873" s="42">
        <v>61</v>
      </c>
      <c r="C6873" s="42">
        <v>25</v>
      </c>
      <c r="D6873" s="42">
        <v>31</v>
      </c>
      <c r="E6873" s="1" t="s">
        <v>79</v>
      </c>
      <c r="F6873" s="41" t="s">
        <v>146</v>
      </c>
      <c r="G6873" t="str">
        <f>VLOOKUP($E6873,rahvdata!$AD$2:$AE$80,2,FALSE)</f>
        <v>Valga</v>
      </c>
      <c r="H6873" t="s">
        <v>247</v>
      </c>
      <c r="I6873" t="s">
        <v>251</v>
      </c>
    </row>
    <row r="6874" spans="1:9" x14ac:dyDescent="0.35">
      <c r="A6874" s="3" t="s">
        <v>113</v>
      </c>
      <c r="B6874" s="42">
        <v>62</v>
      </c>
      <c r="C6874" s="42">
        <v>30</v>
      </c>
      <c r="D6874" s="42">
        <v>28</v>
      </c>
      <c r="E6874" s="1" t="s">
        <v>79</v>
      </c>
      <c r="F6874" s="41" t="s">
        <v>147</v>
      </c>
      <c r="G6874" t="str">
        <f>VLOOKUP($E6874,rahvdata!$AD$2:$AE$80,2,FALSE)</f>
        <v>Valga</v>
      </c>
      <c r="H6874" t="s">
        <v>247</v>
      </c>
      <c r="I6874" t="s">
        <v>251</v>
      </c>
    </row>
    <row r="6875" spans="1:9" x14ac:dyDescent="0.35">
      <c r="A6875" s="3" t="s">
        <v>113</v>
      </c>
      <c r="B6875" s="42">
        <v>66</v>
      </c>
      <c r="C6875" s="42">
        <v>45</v>
      </c>
      <c r="D6875" s="42">
        <v>26</v>
      </c>
      <c r="E6875" s="1" t="s">
        <v>79</v>
      </c>
      <c r="F6875" s="41" t="s">
        <v>148</v>
      </c>
      <c r="G6875" t="str">
        <f>VLOOKUP($E6875,rahvdata!$AD$2:$AE$80,2,FALSE)</f>
        <v>Valga</v>
      </c>
      <c r="H6875" t="s">
        <v>247</v>
      </c>
      <c r="I6875" t="s">
        <v>251</v>
      </c>
    </row>
    <row r="6876" spans="1:9" x14ac:dyDescent="0.35">
      <c r="A6876" s="3" t="s">
        <v>113</v>
      </c>
      <c r="B6876" s="42">
        <v>43</v>
      </c>
      <c r="C6876" s="42">
        <v>24</v>
      </c>
      <c r="D6876" s="42">
        <v>19</v>
      </c>
      <c r="E6876" s="1" t="s">
        <v>79</v>
      </c>
      <c r="F6876" s="41" t="s">
        <v>149</v>
      </c>
      <c r="G6876" t="str">
        <f>VLOOKUP($E6876,rahvdata!$AD$2:$AE$80,2,FALSE)</f>
        <v>Valga</v>
      </c>
      <c r="H6876" t="s">
        <v>247</v>
      </c>
      <c r="I6876" t="s">
        <v>251</v>
      </c>
    </row>
    <row r="6877" spans="1:9" x14ac:dyDescent="0.35">
      <c r="A6877" s="3" t="s">
        <v>113</v>
      </c>
      <c r="B6877" s="42">
        <v>55</v>
      </c>
      <c r="C6877" s="42">
        <v>22</v>
      </c>
      <c r="D6877" s="42">
        <v>28</v>
      </c>
      <c r="E6877" s="1" t="s">
        <v>79</v>
      </c>
      <c r="F6877" s="41" t="s">
        <v>150</v>
      </c>
      <c r="G6877" t="str">
        <f>VLOOKUP($E6877,rahvdata!$AD$2:$AE$80,2,FALSE)</f>
        <v>Valga</v>
      </c>
      <c r="H6877" t="s">
        <v>247</v>
      </c>
      <c r="I6877" t="s">
        <v>251</v>
      </c>
    </row>
    <row r="6878" spans="1:9" x14ac:dyDescent="0.35">
      <c r="A6878" s="3" t="s">
        <v>113</v>
      </c>
      <c r="B6878" s="42">
        <v>59</v>
      </c>
      <c r="C6878" s="42">
        <v>33</v>
      </c>
      <c r="D6878" s="42">
        <v>27</v>
      </c>
      <c r="E6878" s="1" t="s">
        <v>79</v>
      </c>
      <c r="F6878" s="41" t="s">
        <v>151</v>
      </c>
      <c r="G6878" t="str">
        <f>VLOOKUP($E6878,rahvdata!$AD$2:$AE$80,2,FALSE)</f>
        <v>Valga</v>
      </c>
      <c r="H6878" t="s">
        <v>247</v>
      </c>
      <c r="I6878" t="s">
        <v>251</v>
      </c>
    </row>
    <row r="6879" spans="1:9" x14ac:dyDescent="0.35">
      <c r="A6879" s="3" t="s">
        <v>113</v>
      </c>
      <c r="B6879" s="42">
        <v>50</v>
      </c>
      <c r="C6879" s="42">
        <v>31</v>
      </c>
      <c r="D6879" s="42">
        <v>18</v>
      </c>
      <c r="E6879" s="1" t="s">
        <v>79</v>
      </c>
      <c r="F6879" s="41" t="s">
        <v>152</v>
      </c>
      <c r="G6879" t="str">
        <f>VLOOKUP($E6879,rahvdata!$AD$2:$AE$80,2,FALSE)</f>
        <v>Valga</v>
      </c>
      <c r="H6879" t="s">
        <v>247</v>
      </c>
      <c r="I6879" t="s">
        <v>251</v>
      </c>
    </row>
    <row r="6880" spans="1:9" x14ac:dyDescent="0.35">
      <c r="A6880" s="8" t="s">
        <v>103</v>
      </c>
      <c r="B6880" s="42">
        <v>67</v>
      </c>
      <c r="C6880" s="42">
        <v>33</v>
      </c>
      <c r="D6880" s="42">
        <v>34</v>
      </c>
      <c r="E6880" s="1" t="s">
        <v>79</v>
      </c>
      <c r="F6880" s="41" t="s">
        <v>153</v>
      </c>
      <c r="G6880" t="str">
        <f>VLOOKUP($E6880,rahvdata!$AD$2:$AE$80,2,FALSE)</f>
        <v>Valga</v>
      </c>
      <c r="H6880" t="s">
        <v>247</v>
      </c>
      <c r="I6880" t="s">
        <v>251</v>
      </c>
    </row>
    <row r="6881" spans="1:9" x14ac:dyDescent="0.35">
      <c r="A6881" s="8" t="s">
        <v>103</v>
      </c>
      <c r="B6881" s="42">
        <v>48</v>
      </c>
      <c r="C6881" s="42">
        <v>27</v>
      </c>
      <c r="D6881" s="42">
        <v>19</v>
      </c>
      <c r="E6881" s="1" t="s">
        <v>79</v>
      </c>
      <c r="F6881" s="41" t="s">
        <v>154</v>
      </c>
      <c r="G6881" t="str">
        <f>VLOOKUP($E6881,rahvdata!$AD$2:$AE$80,2,FALSE)</f>
        <v>Valga</v>
      </c>
      <c r="H6881" t="s">
        <v>247</v>
      </c>
      <c r="I6881" t="s">
        <v>251</v>
      </c>
    </row>
    <row r="6882" spans="1:9" x14ac:dyDescent="0.35">
      <c r="A6882" s="8" t="s">
        <v>103</v>
      </c>
      <c r="B6882" s="42">
        <v>59</v>
      </c>
      <c r="C6882" s="42">
        <v>27</v>
      </c>
      <c r="D6882" s="42">
        <v>32</v>
      </c>
      <c r="E6882" s="1" t="s">
        <v>79</v>
      </c>
      <c r="F6882" s="41" t="s">
        <v>155</v>
      </c>
      <c r="G6882" t="str">
        <f>VLOOKUP($E6882,rahvdata!$AD$2:$AE$80,2,FALSE)</f>
        <v>Valga</v>
      </c>
      <c r="H6882" t="s">
        <v>247</v>
      </c>
      <c r="I6882" t="s">
        <v>251</v>
      </c>
    </row>
    <row r="6883" spans="1:9" x14ac:dyDescent="0.35">
      <c r="A6883" s="8" t="s">
        <v>103</v>
      </c>
      <c r="B6883" s="42">
        <v>60</v>
      </c>
      <c r="C6883" s="42">
        <v>29</v>
      </c>
      <c r="D6883" s="42">
        <v>31</v>
      </c>
      <c r="E6883" s="1" t="s">
        <v>79</v>
      </c>
      <c r="F6883" s="41" t="s">
        <v>156</v>
      </c>
      <c r="G6883" t="str">
        <f>VLOOKUP($E6883,rahvdata!$AD$2:$AE$80,2,FALSE)</f>
        <v>Valga</v>
      </c>
      <c r="H6883" t="s">
        <v>247</v>
      </c>
      <c r="I6883" t="s">
        <v>251</v>
      </c>
    </row>
    <row r="6884" spans="1:9" x14ac:dyDescent="0.35">
      <c r="A6884" s="8" t="s">
        <v>103</v>
      </c>
      <c r="B6884" s="42">
        <v>67</v>
      </c>
      <c r="C6884" s="42">
        <v>31</v>
      </c>
      <c r="D6884" s="42">
        <v>31</v>
      </c>
      <c r="E6884" s="1" t="s">
        <v>79</v>
      </c>
      <c r="F6884" s="41" t="s">
        <v>157</v>
      </c>
      <c r="G6884" t="str">
        <f>VLOOKUP($E6884,rahvdata!$AD$2:$AE$80,2,FALSE)</f>
        <v>Valga</v>
      </c>
      <c r="H6884" t="s">
        <v>247</v>
      </c>
      <c r="I6884" t="s">
        <v>251</v>
      </c>
    </row>
    <row r="6885" spans="1:9" x14ac:dyDescent="0.35">
      <c r="A6885" s="8" t="s">
        <v>103</v>
      </c>
      <c r="B6885" s="42">
        <v>66</v>
      </c>
      <c r="C6885" s="42">
        <v>34</v>
      </c>
      <c r="D6885" s="42">
        <v>32</v>
      </c>
      <c r="E6885" s="1" t="s">
        <v>79</v>
      </c>
      <c r="F6885" s="41" t="s">
        <v>158</v>
      </c>
      <c r="G6885" t="str">
        <f>VLOOKUP($E6885,rahvdata!$AD$2:$AE$80,2,FALSE)</f>
        <v>Valga</v>
      </c>
      <c r="H6885" t="s">
        <v>247</v>
      </c>
      <c r="I6885" t="s">
        <v>251</v>
      </c>
    </row>
    <row r="6886" spans="1:9" x14ac:dyDescent="0.35">
      <c r="A6886" s="8" t="s">
        <v>103</v>
      </c>
      <c r="B6886" s="42">
        <v>64</v>
      </c>
      <c r="C6886" s="42">
        <v>33</v>
      </c>
      <c r="D6886" s="42">
        <v>32</v>
      </c>
      <c r="E6886" s="1" t="s">
        <v>79</v>
      </c>
      <c r="F6886" s="41" t="s">
        <v>159</v>
      </c>
      <c r="G6886" t="str">
        <f>VLOOKUP($E6886,rahvdata!$AD$2:$AE$80,2,FALSE)</f>
        <v>Valga</v>
      </c>
      <c r="H6886" t="s">
        <v>247</v>
      </c>
      <c r="I6886" t="s">
        <v>251</v>
      </c>
    </row>
    <row r="6887" spans="1:9" x14ac:dyDescent="0.35">
      <c r="A6887" s="8" t="s">
        <v>103</v>
      </c>
      <c r="B6887" s="42">
        <v>63</v>
      </c>
      <c r="C6887" s="42">
        <v>32</v>
      </c>
      <c r="D6887" s="42">
        <v>28</v>
      </c>
      <c r="E6887" s="1" t="s">
        <v>79</v>
      </c>
      <c r="F6887" s="41" t="s">
        <v>160</v>
      </c>
      <c r="G6887" t="str">
        <f>VLOOKUP($E6887,rahvdata!$AD$2:$AE$80,2,FALSE)</f>
        <v>Valga</v>
      </c>
      <c r="H6887" t="s">
        <v>247</v>
      </c>
    </row>
    <row r="6888" spans="1:9" x14ac:dyDescent="0.35">
      <c r="A6888" s="8" t="s">
        <v>103</v>
      </c>
      <c r="B6888" s="42">
        <v>69</v>
      </c>
      <c r="C6888" s="42">
        <v>34</v>
      </c>
      <c r="D6888" s="42">
        <v>35</v>
      </c>
      <c r="E6888" s="1" t="s">
        <v>79</v>
      </c>
      <c r="F6888" s="41" t="s">
        <v>161</v>
      </c>
      <c r="G6888" t="str">
        <f>VLOOKUP($E6888,rahvdata!$AD$2:$AE$80,2,FALSE)</f>
        <v>Valga</v>
      </c>
      <c r="H6888" t="s">
        <v>247</v>
      </c>
    </row>
    <row r="6889" spans="1:9" x14ac:dyDescent="0.35">
      <c r="A6889" s="8" t="s">
        <v>103</v>
      </c>
      <c r="B6889" s="42">
        <v>54</v>
      </c>
      <c r="C6889" s="42">
        <v>17</v>
      </c>
      <c r="D6889" s="42">
        <v>38</v>
      </c>
      <c r="E6889" s="1" t="s">
        <v>79</v>
      </c>
      <c r="F6889" s="41" t="s">
        <v>162</v>
      </c>
      <c r="G6889" t="str">
        <f>VLOOKUP($E6889,rahvdata!$AD$2:$AE$80,2,FALSE)</f>
        <v>Valga</v>
      </c>
      <c r="H6889" t="s">
        <v>248</v>
      </c>
    </row>
    <row r="6890" spans="1:9" x14ac:dyDescent="0.35">
      <c r="A6890" s="3" t="s">
        <v>102</v>
      </c>
      <c r="B6890" s="42">
        <v>55</v>
      </c>
      <c r="C6890" s="42">
        <v>29</v>
      </c>
      <c r="D6890" s="42">
        <v>25</v>
      </c>
      <c r="E6890" s="1" t="s">
        <v>79</v>
      </c>
      <c r="F6890" s="41" t="s">
        <v>163</v>
      </c>
      <c r="G6890" t="str">
        <f>VLOOKUP($E6890,rahvdata!$AD$2:$AE$80,2,FALSE)</f>
        <v>Valga</v>
      </c>
      <c r="H6890" t="s">
        <v>248</v>
      </c>
    </row>
    <row r="6891" spans="1:9" x14ac:dyDescent="0.35">
      <c r="A6891" s="3" t="s">
        <v>102</v>
      </c>
      <c r="B6891" s="42">
        <v>62</v>
      </c>
      <c r="C6891" s="42">
        <v>29</v>
      </c>
      <c r="D6891" s="42">
        <v>28</v>
      </c>
      <c r="E6891" s="1" t="s">
        <v>79</v>
      </c>
      <c r="F6891" s="41" t="s">
        <v>164</v>
      </c>
      <c r="G6891" t="str">
        <f>VLOOKUP($E6891,rahvdata!$AD$2:$AE$80,2,FALSE)</f>
        <v>Valga</v>
      </c>
      <c r="H6891" t="s">
        <v>248</v>
      </c>
    </row>
    <row r="6892" spans="1:9" x14ac:dyDescent="0.35">
      <c r="A6892" s="3" t="s">
        <v>102</v>
      </c>
      <c r="B6892" s="42">
        <v>69</v>
      </c>
      <c r="C6892" s="42">
        <v>40</v>
      </c>
      <c r="D6892" s="42">
        <v>24</v>
      </c>
      <c r="E6892" s="1" t="s">
        <v>79</v>
      </c>
      <c r="F6892" s="41" t="s">
        <v>165</v>
      </c>
      <c r="G6892" t="str">
        <f>VLOOKUP($E6892,rahvdata!$AD$2:$AE$80,2,FALSE)</f>
        <v>Valga</v>
      </c>
      <c r="H6892" t="s">
        <v>248</v>
      </c>
    </row>
    <row r="6893" spans="1:9" x14ac:dyDescent="0.35">
      <c r="A6893" s="3" t="s">
        <v>102</v>
      </c>
      <c r="B6893" s="42">
        <v>61</v>
      </c>
      <c r="C6893" s="42">
        <v>38</v>
      </c>
      <c r="D6893" s="42">
        <v>25</v>
      </c>
      <c r="E6893" s="1" t="s">
        <v>79</v>
      </c>
      <c r="F6893" s="41" t="s">
        <v>166</v>
      </c>
      <c r="G6893" t="str">
        <f>VLOOKUP($E6893,rahvdata!$AD$2:$AE$80,2,FALSE)</f>
        <v>Valga</v>
      </c>
      <c r="H6893" t="s">
        <v>248</v>
      </c>
    </row>
    <row r="6894" spans="1:9" x14ac:dyDescent="0.35">
      <c r="A6894" s="3" t="s">
        <v>102</v>
      </c>
      <c r="B6894" s="42">
        <v>59</v>
      </c>
      <c r="C6894" s="42">
        <v>26</v>
      </c>
      <c r="D6894" s="42">
        <v>32</v>
      </c>
      <c r="E6894" s="1" t="s">
        <v>79</v>
      </c>
      <c r="F6894" s="41" t="s">
        <v>167</v>
      </c>
      <c r="G6894" t="str">
        <f>VLOOKUP($E6894,rahvdata!$AD$2:$AE$80,2,FALSE)</f>
        <v>Valga</v>
      </c>
      <c r="H6894" t="s">
        <v>248</v>
      </c>
    </row>
    <row r="6895" spans="1:9" x14ac:dyDescent="0.35">
      <c r="A6895" s="3" t="s">
        <v>102</v>
      </c>
      <c r="B6895" s="42">
        <v>62</v>
      </c>
      <c r="C6895" s="42">
        <v>32</v>
      </c>
      <c r="D6895" s="42">
        <v>25</v>
      </c>
      <c r="E6895" s="1" t="s">
        <v>79</v>
      </c>
      <c r="F6895" s="41" t="s">
        <v>168</v>
      </c>
      <c r="G6895" t="str">
        <f>VLOOKUP($E6895,rahvdata!$AD$2:$AE$80,2,FALSE)</f>
        <v>Valga</v>
      </c>
      <c r="H6895" t="s">
        <v>248</v>
      </c>
    </row>
    <row r="6896" spans="1:9" x14ac:dyDescent="0.35">
      <c r="A6896" s="3" t="s">
        <v>102</v>
      </c>
      <c r="B6896" s="42">
        <v>55</v>
      </c>
      <c r="C6896" s="42">
        <v>29</v>
      </c>
      <c r="D6896" s="42">
        <v>28</v>
      </c>
      <c r="E6896" s="1" t="s">
        <v>79</v>
      </c>
      <c r="F6896" s="41" t="s">
        <v>169</v>
      </c>
      <c r="G6896" t="str">
        <f>VLOOKUP($E6896,rahvdata!$AD$2:$AE$80,2,FALSE)</f>
        <v>Valga</v>
      </c>
      <c r="H6896" t="s">
        <v>248</v>
      </c>
    </row>
    <row r="6897" spans="1:8" x14ac:dyDescent="0.35">
      <c r="A6897" s="3" t="s">
        <v>102</v>
      </c>
      <c r="B6897" s="42">
        <v>44</v>
      </c>
      <c r="C6897" s="42">
        <v>23</v>
      </c>
      <c r="D6897" s="42">
        <v>19</v>
      </c>
      <c r="E6897" s="1" t="s">
        <v>79</v>
      </c>
      <c r="F6897" s="41" t="s">
        <v>170</v>
      </c>
      <c r="G6897" t="str">
        <f>VLOOKUP($E6897,rahvdata!$AD$2:$AE$80,2,FALSE)</f>
        <v>Valga</v>
      </c>
      <c r="H6897" t="s">
        <v>248</v>
      </c>
    </row>
    <row r="6898" spans="1:8" x14ac:dyDescent="0.35">
      <c r="A6898" s="3" t="s">
        <v>102</v>
      </c>
      <c r="B6898" s="42">
        <v>78</v>
      </c>
      <c r="C6898" s="42">
        <v>33</v>
      </c>
      <c r="D6898" s="42">
        <v>46</v>
      </c>
      <c r="E6898" s="1" t="s">
        <v>79</v>
      </c>
      <c r="F6898" s="41" t="s">
        <v>171</v>
      </c>
      <c r="G6898" t="str">
        <f>VLOOKUP($E6898,rahvdata!$AD$2:$AE$80,2,FALSE)</f>
        <v>Valga</v>
      </c>
      <c r="H6898" t="s">
        <v>248</v>
      </c>
    </row>
    <row r="6899" spans="1:8" x14ac:dyDescent="0.35">
      <c r="A6899" s="3" t="s">
        <v>102</v>
      </c>
      <c r="B6899" s="42">
        <v>63</v>
      </c>
      <c r="C6899" s="42">
        <v>33</v>
      </c>
      <c r="D6899" s="42">
        <v>30</v>
      </c>
      <c r="E6899" s="1" t="s">
        <v>79</v>
      </c>
      <c r="F6899" s="41" t="s">
        <v>172</v>
      </c>
      <c r="G6899" t="str">
        <f>VLOOKUP($E6899,rahvdata!$AD$2:$AE$80,2,FALSE)</f>
        <v>Valga</v>
      </c>
      <c r="H6899" t="s">
        <v>248</v>
      </c>
    </row>
    <row r="6900" spans="1:8" x14ac:dyDescent="0.35">
      <c r="A6900" s="3" t="s">
        <v>104</v>
      </c>
      <c r="B6900" s="42">
        <v>53</v>
      </c>
      <c r="C6900" s="42">
        <v>30</v>
      </c>
      <c r="D6900" s="42">
        <v>26</v>
      </c>
      <c r="E6900" s="1" t="s">
        <v>79</v>
      </c>
      <c r="F6900" s="41" t="s">
        <v>173</v>
      </c>
      <c r="G6900" t="str">
        <f>VLOOKUP($E6900,rahvdata!$AD$2:$AE$80,2,FALSE)</f>
        <v>Valga</v>
      </c>
      <c r="H6900" t="s">
        <v>248</v>
      </c>
    </row>
    <row r="6901" spans="1:8" x14ac:dyDescent="0.35">
      <c r="A6901" s="3" t="s">
        <v>104</v>
      </c>
      <c r="B6901" s="42">
        <v>75</v>
      </c>
      <c r="C6901" s="42">
        <v>39</v>
      </c>
      <c r="D6901" s="42">
        <v>34</v>
      </c>
      <c r="E6901" s="1" t="s">
        <v>79</v>
      </c>
      <c r="F6901" s="41" t="s">
        <v>174</v>
      </c>
      <c r="G6901" t="str">
        <f>VLOOKUP($E6901,rahvdata!$AD$2:$AE$80,2,FALSE)</f>
        <v>Valga</v>
      </c>
      <c r="H6901" t="s">
        <v>248</v>
      </c>
    </row>
    <row r="6902" spans="1:8" x14ac:dyDescent="0.35">
      <c r="A6902" s="3" t="s">
        <v>104</v>
      </c>
      <c r="B6902" s="42">
        <v>74</v>
      </c>
      <c r="C6902" s="42">
        <v>44</v>
      </c>
      <c r="D6902" s="42">
        <v>30</v>
      </c>
      <c r="E6902" s="1" t="s">
        <v>79</v>
      </c>
      <c r="F6902" s="41" t="s">
        <v>175</v>
      </c>
      <c r="G6902" t="str">
        <f>VLOOKUP($E6902,rahvdata!$AD$2:$AE$80,2,FALSE)</f>
        <v>Valga</v>
      </c>
      <c r="H6902" t="s">
        <v>248</v>
      </c>
    </row>
    <row r="6903" spans="1:8" x14ac:dyDescent="0.35">
      <c r="A6903" s="3" t="s">
        <v>104</v>
      </c>
      <c r="B6903" s="42">
        <v>77</v>
      </c>
      <c r="C6903" s="42">
        <v>38</v>
      </c>
      <c r="D6903" s="42">
        <v>40</v>
      </c>
      <c r="E6903" s="1" t="s">
        <v>79</v>
      </c>
      <c r="F6903" s="41" t="s">
        <v>176</v>
      </c>
      <c r="G6903" t="str">
        <f>VLOOKUP($E6903,rahvdata!$AD$2:$AE$80,2,FALSE)</f>
        <v>Valga</v>
      </c>
      <c r="H6903" t="s">
        <v>248</v>
      </c>
    </row>
    <row r="6904" spans="1:8" x14ac:dyDescent="0.35">
      <c r="A6904" s="3" t="s">
        <v>104</v>
      </c>
      <c r="B6904" s="42">
        <v>64</v>
      </c>
      <c r="C6904" s="42">
        <v>40</v>
      </c>
      <c r="D6904" s="42">
        <v>24</v>
      </c>
      <c r="E6904" s="1" t="s">
        <v>79</v>
      </c>
      <c r="F6904" s="41" t="s">
        <v>177</v>
      </c>
      <c r="G6904" t="str">
        <f>VLOOKUP($E6904,rahvdata!$AD$2:$AE$80,2,FALSE)</f>
        <v>Valga</v>
      </c>
      <c r="H6904" t="s">
        <v>248</v>
      </c>
    </row>
    <row r="6905" spans="1:8" x14ac:dyDescent="0.35">
      <c r="A6905" s="3" t="s">
        <v>104</v>
      </c>
      <c r="B6905" s="42">
        <v>67</v>
      </c>
      <c r="C6905" s="42">
        <v>42</v>
      </c>
      <c r="D6905" s="42">
        <v>29</v>
      </c>
      <c r="E6905" s="1" t="s">
        <v>79</v>
      </c>
      <c r="F6905" s="41" t="s">
        <v>178</v>
      </c>
      <c r="G6905" t="str">
        <f>VLOOKUP($E6905,rahvdata!$AD$2:$AE$80,2,FALSE)</f>
        <v>Valga</v>
      </c>
      <c r="H6905" t="s">
        <v>248</v>
      </c>
    </row>
    <row r="6906" spans="1:8" x14ac:dyDescent="0.35">
      <c r="A6906" s="3" t="s">
        <v>104</v>
      </c>
      <c r="B6906" s="42">
        <v>69</v>
      </c>
      <c r="C6906" s="42">
        <v>40</v>
      </c>
      <c r="D6906" s="42">
        <v>31</v>
      </c>
      <c r="E6906" s="1" t="s">
        <v>79</v>
      </c>
      <c r="F6906" s="41" t="s">
        <v>179</v>
      </c>
      <c r="G6906" t="str">
        <f>VLOOKUP($E6906,rahvdata!$AD$2:$AE$80,2,FALSE)</f>
        <v>Valga</v>
      </c>
      <c r="H6906" t="s">
        <v>248</v>
      </c>
    </row>
    <row r="6907" spans="1:8" x14ac:dyDescent="0.35">
      <c r="A6907" s="3" t="s">
        <v>104</v>
      </c>
      <c r="B6907" s="42">
        <v>61</v>
      </c>
      <c r="C6907" s="42">
        <v>38</v>
      </c>
      <c r="D6907" s="42">
        <v>27</v>
      </c>
      <c r="E6907" s="1" t="s">
        <v>79</v>
      </c>
      <c r="F6907" s="41" t="s">
        <v>180</v>
      </c>
      <c r="G6907" t="str">
        <f>VLOOKUP($E6907,rahvdata!$AD$2:$AE$80,2,FALSE)</f>
        <v>Valga</v>
      </c>
      <c r="H6907" t="s">
        <v>248</v>
      </c>
    </row>
    <row r="6908" spans="1:8" x14ac:dyDescent="0.35">
      <c r="A6908" s="3" t="s">
        <v>104</v>
      </c>
      <c r="B6908" s="42">
        <v>48</v>
      </c>
      <c r="C6908" s="42">
        <v>23</v>
      </c>
      <c r="D6908" s="42">
        <v>25</v>
      </c>
      <c r="E6908" s="1" t="s">
        <v>79</v>
      </c>
      <c r="F6908" s="41" t="s">
        <v>181</v>
      </c>
      <c r="G6908" t="str">
        <f>VLOOKUP($E6908,rahvdata!$AD$2:$AE$80,2,FALSE)</f>
        <v>Valga</v>
      </c>
      <c r="H6908" t="s">
        <v>248</v>
      </c>
    </row>
    <row r="6909" spans="1:8" x14ac:dyDescent="0.35">
      <c r="A6909" s="3" t="s">
        <v>104</v>
      </c>
      <c r="B6909" s="42">
        <v>54</v>
      </c>
      <c r="C6909" s="42">
        <v>32</v>
      </c>
      <c r="D6909" s="42">
        <v>24</v>
      </c>
      <c r="E6909" s="1" t="s">
        <v>79</v>
      </c>
      <c r="F6909" s="41" t="s">
        <v>182</v>
      </c>
      <c r="G6909" t="str">
        <f>VLOOKUP($E6909,rahvdata!$AD$2:$AE$80,2,FALSE)</f>
        <v>Valga</v>
      </c>
      <c r="H6909" t="s">
        <v>248</v>
      </c>
    </row>
    <row r="6910" spans="1:8" x14ac:dyDescent="0.35">
      <c r="A6910" s="3" t="s">
        <v>105</v>
      </c>
      <c r="B6910" s="42">
        <v>57</v>
      </c>
      <c r="C6910" s="42">
        <v>34</v>
      </c>
      <c r="D6910" s="42">
        <v>23</v>
      </c>
      <c r="E6910" s="1" t="s">
        <v>79</v>
      </c>
      <c r="F6910" s="41" t="s">
        <v>183</v>
      </c>
      <c r="G6910" t="str">
        <f>VLOOKUP($E6910,rahvdata!$AD$2:$AE$80,2,FALSE)</f>
        <v>Valga</v>
      </c>
      <c r="H6910" t="s">
        <v>248</v>
      </c>
    </row>
    <row r="6911" spans="1:8" x14ac:dyDescent="0.35">
      <c r="A6911" s="3" t="s">
        <v>105</v>
      </c>
      <c r="B6911" s="42">
        <v>66</v>
      </c>
      <c r="C6911" s="42">
        <v>26</v>
      </c>
      <c r="D6911" s="42">
        <v>35</v>
      </c>
      <c r="E6911" s="1" t="s">
        <v>79</v>
      </c>
      <c r="F6911" s="41" t="s">
        <v>184</v>
      </c>
      <c r="G6911" t="str">
        <f>VLOOKUP($E6911,rahvdata!$AD$2:$AE$80,2,FALSE)</f>
        <v>Valga</v>
      </c>
      <c r="H6911" t="s">
        <v>248</v>
      </c>
    </row>
    <row r="6912" spans="1:8" x14ac:dyDescent="0.35">
      <c r="A6912" s="3" t="s">
        <v>105</v>
      </c>
      <c r="B6912" s="42">
        <v>63</v>
      </c>
      <c r="C6912" s="42">
        <v>36</v>
      </c>
      <c r="D6912" s="42">
        <v>28</v>
      </c>
      <c r="E6912" s="1" t="s">
        <v>79</v>
      </c>
      <c r="F6912" s="41" t="s">
        <v>185</v>
      </c>
      <c r="G6912" t="str">
        <f>VLOOKUP($E6912,rahvdata!$AD$2:$AE$80,2,FALSE)</f>
        <v>Valga</v>
      </c>
      <c r="H6912" t="s">
        <v>248</v>
      </c>
    </row>
    <row r="6913" spans="1:8" x14ac:dyDescent="0.35">
      <c r="A6913" s="3" t="s">
        <v>105</v>
      </c>
      <c r="B6913" s="42">
        <v>58</v>
      </c>
      <c r="C6913" s="42">
        <v>26</v>
      </c>
      <c r="D6913" s="42">
        <v>33</v>
      </c>
      <c r="E6913" s="1" t="s">
        <v>79</v>
      </c>
      <c r="F6913" s="41" t="s">
        <v>186</v>
      </c>
      <c r="G6913" t="str">
        <f>VLOOKUP($E6913,rahvdata!$AD$2:$AE$80,2,FALSE)</f>
        <v>Valga</v>
      </c>
      <c r="H6913" t="s">
        <v>248</v>
      </c>
    </row>
    <row r="6914" spans="1:8" x14ac:dyDescent="0.35">
      <c r="A6914" s="3" t="s">
        <v>105</v>
      </c>
      <c r="B6914" s="42">
        <v>55</v>
      </c>
      <c r="C6914" s="42">
        <v>31</v>
      </c>
      <c r="D6914" s="42">
        <v>29</v>
      </c>
      <c r="E6914" s="1" t="s">
        <v>79</v>
      </c>
      <c r="F6914" s="41" t="s">
        <v>187</v>
      </c>
      <c r="G6914" t="str">
        <f>VLOOKUP($E6914,rahvdata!$AD$2:$AE$80,2,FALSE)</f>
        <v>Valga</v>
      </c>
      <c r="H6914" t="s">
        <v>248</v>
      </c>
    </row>
    <row r="6915" spans="1:8" x14ac:dyDescent="0.35">
      <c r="A6915" s="3" t="s">
        <v>105</v>
      </c>
      <c r="B6915" s="42">
        <v>68</v>
      </c>
      <c r="C6915" s="42">
        <v>32</v>
      </c>
      <c r="D6915" s="42">
        <v>38</v>
      </c>
      <c r="E6915" s="1" t="s">
        <v>79</v>
      </c>
      <c r="F6915" s="41" t="s">
        <v>188</v>
      </c>
      <c r="G6915" t="str">
        <f>VLOOKUP($E6915,rahvdata!$AD$2:$AE$80,2,FALSE)</f>
        <v>Valga</v>
      </c>
      <c r="H6915" t="s">
        <v>248</v>
      </c>
    </row>
    <row r="6916" spans="1:8" x14ac:dyDescent="0.35">
      <c r="A6916" s="3" t="s">
        <v>105</v>
      </c>
      <c r="B6916" s="42">
        <v>54</v>
      </c>
      <c r="C6916" s="42">
        <v>34</v>
      </c>
      <c r="D6916" s="42">
        <v>21</v>
      </c>
      <c r="E6916" s="1" t="s">
        <v>79</v>
      </c>
      <c r="F6916" s="41" t="s">
        <v>189</v>
      </c>
      <c r="G6916" t="str">
        <f>VLOOKUP($E6916,rahvdata!$AD$2:$AE$80,2,FALSE)</f>
        <v>Valga</v>
      </c>
      <c r="H6916" t="s">
        <v>248</v>
      </c>
    </row>
    <row r="6917" spans="1:8" x14ac:dyDescent="0.35">
      <c r="A6917" s="3" t="s">
        <v>105</v>
      </c>
      <c r="B6917" s="42">
        <v>79</v>
      </c>
      <c r="C6917" s="42">
        <v>41</v>
      </c>
      <c r="D6917" s="42">
        <v>34</v>
      </c>
      <c r="E6917" s="1" t="s">
        <v>79</v>
      </c>
      <c r="F6917" s="41" t="s">
        <v>190</v>
      </c>
      <c r="G6917" t="str">
        <f>VLOOKUP($E6917,rahvdata!$AD$2:$AE$80,2,FALSE)</f>
        <v>Valga</v>
      </c>
      <c r="H6917" t="s">
        <v>248</v>
      </c>
    </row>
    <row r="6918" spans="1:8" x14ac:dyDescent="0.35">
      <c r="A6918" s="3" t="s">
        <v>105</v>
      </c>
      <c r="B6918" s="42">
        <v>78</v>
      </c>
      <c r="C6918" s="42">
        <v>41</v>
      </c>
      <c r="D6918" s="42">
        <v>36</v>
      </c>
      <c r="E6918" s="1" t="s">
        <v>79</v>
      </c>
      <c r="F6918" s="41" t="s">
        <v>191</v>
      </c>
      <c r="G6918" t="str">
        <f>VLOOKUP($E6918,rahvdata!$AD$2:$AE$80,2,FALSE)</f>
        <v>Valga</v>
      </c>
      <c r="H6918" t="s">
        <v>248</v>
      </c>
    </row>
    <row r="6919" spans="1:8" x14ac:dyDescent="0.35">
      <c r="A6919" s="3" t="s">
        <v>105</v>
      </c>
      <c r="B6919" s="42">
        <v>69</v>
      </c>
      <c r="C6919" s="42">
        <v>29</v>
      </c>
      <c r="D6919" s="42">
        <v>40</v>
      </c>
      <c r="E6919" s="1" t="s">
        <v>79</v>
      </c>
      <c r="F6919" s="41" t="s">
        <v>192</v>
      </c>
      <c r="G6919" t="str">
        <f>VLOOKUP($E6919,rahvdata!$AD$2:$AE$80,2,FALSE)</f>
        <v>Valga</v>
      </c>
      <c r="H6919" t="s">
        <v>248</v>
      </c>
    </row>
    <row r="6920" spans="1:8" x14ac:dyDescent="0.35">
      <c r="A6920" s="3" t="s">
        <v>106</v>
      </c>
      <c r="B6920" s="42">
        <v>74</v>
      </c>
      <c r="C6920" s="42">
        <v>40</v>
      </c>
      <c r="D6920" s="42">
        <v>36</v>
      </c>
      <c r="E6920" s="1" t="s">
        <v>79</v>
      </c>
      <c r="F6920" s="41" t="s">
        <v>193</v>
      </c>
      <c r="G6920" t="str">
        <f>VLOOKUP($E6920,rahvdata!$AD$2:$AE$80,2,FALSE)</f>
        <v>Valga</v>
      </c>
      <c r="H6920" t="s">
        <v>248</v>
      </c>
    </row>
    <row r="6921" spans="1:8" x14ac:dyDescent="0.35">
      <c r="A6921" s="3" t="s">
        <v>106</v>
      </c>
      <c r="B6921" s="42">
        <v>83</v>
      </c>
      <c r="C6921" s="42">
        <v>46</v>
      </c>
      <c r="D6921" s="42">
        <v>37</v>
      </c>
      <c r="E6921" s="1" t="s">
        <v>79</v>
      </c>
      <c r="F6921" s="41" t="s">
        <v>194</v>
      </c>
      <c r="G6921" t="str">
        <f>VLOOKUP($E6921,rahvdata!$AD$2:$AE$80,2,FALSE)</f>
        <v>Valga</v>
      </c>
      <c r="H6921" t="s">
        <v>248</v>
      </c>
    </row>
    <row r="6922" spans="1:8" x14ac:dyDescent="0.35">
      <c r="A6922" s="3" t="s">
        <v>106</v>
      </c>
      <c r="B6922" s="42">
        <v>96</v>
      </c>
      <c r="C6922" s="42">
        <v>52</v>
      </c>
      <c r="D6922" s="42">
        <v>44</v>
      </c>
      <c r="E6922" s="1" t="s">
        <v>79</v>
      </c>
      <c r="F6922" s="41" t="s">
        <v>195</v>
      </c>
      <c r="G6922" t="str">
        <f>VLOOKUP($E6922,rahvdata!$AD$2:$AE$80,2,FALSE)</f>
        <v>Valga</v>
      </c>
      <c r="H6922" t="s">
        <v>248</v>
      </c>
    </row>
    <row r="6923" spans="1:8" x14ac:dyDescent="0.35">
      <c r="A6923" s="3" t="s">
        <v>106</v>
      </c>
      <c r="B6923" s="42">
        <v>77</v>
      </c>
      <c r="C6923" s="42">
        <v>29</v>
      </c>
      <c r="D6923" s="42">
        <v>47</v>
      </c>
      <c r="E6923" s="1" t="s">
        <v>79</v>
      </c>
      <c r="F6923" s="41" t="s">
        <v>196</v>
      </c>
      <c r="G6923" t="str">
        <f>VLOOKUP($E6923,rahvdata!$AD$2:$AE$80,2,FALSE)</f>
        <v>Valga</v>
      </c>
      <c r="H6923" t="s">
        <v>248</v>
      </c>
    </row>
    <row r="6924" spans="1:8" x14ac:dyDescent="0.35">
      <c r="A6924" s="3" t="s">
        <v>106</v>
      </c>
      <c r="B6924" s="42">
        <v>95</v>
      </c>
      <c r="C6924" s="42">
        <v>44</v>
      </c>
      <c r="D6924" s="42">
        <v>52</v>
      </c>
      <c r="E6924" s="1" t="s">
        <v>79</v>
      </c>
      <c r="F6924" s="41" t="s">
        <v>197</v>
      </c>
      <c r="G6924" t="str">
        <f>VLOOKUP($E6924,rahvdata!$AD$2:$AE$80,2,FALSE)</f>
        <v>Valga</v>
      </c>
      <c r="H6924" t="s">
        <v>248</v>
      </c>
    </row>
    <row r="6925" spans="1:8" x14ac:dyDescent="0.35">
      <c r="A6925" s="3" t="s">
        <v>106</v>
      </c>
      <c r="B6925" s="42">
        <v>76</v>
      </c>
      <c r="C6925" s="42">
        <v>37</v>
      </c>
      <c r="D6925" s="42">
        <v>38</v>
      </c>
      <c r="E6925" s="1" t="s">
        <v>79</v>
      </c>
      <c r="F6925" s="41" t="s">
        <v>198</v>
      </c>
      <c r="G6925" t="str">
        <f>VLOOKUP($E6925,rahvdata!$AD$2:$AE$80,2,FALSE)</f>
        <v>Valga</v>
      </c>
      <c r="H6925" t="s">
        <v>248</v>
      </c>
    </row>
    <row r="6926" spans="1:8" x14ac:dyDescent="0.35">
      <c r="A6926" s="3" t="s">
        <v>106</v>
      </c>
      <c r="B6926" s="42">
        <v>68</v>
      </c>
      <c r="C6926" s="42">
        <v>36</v>
      </c>
      <c r="D6926" s="42">
        <v>32</v>
      </c>
      <c r="E6926" s="1" t="s">
        <v>79</v>
      </c>
      <c r="F6926" s="41" t="s">
        <v>199</v>
      </c>
      <c r="G6926" t="str">
        <f>VLOOKUP($E6926,rahvdata!$AD$2:$AE$80,2,FALSE)</f>
        <v>Valga</v>
      </c>
      <c r="H6926" t="s">
        <v>248</v>
      </c>
    </row>
    <row r="6927" spans="1:8" x14ac:dyDescent="0.35">
      <c r="A6927" s="3" t="s">
        <v>106</v>
      </c>
      <c r="B6927" s="42">
        <v>102</v>
      </c>
      <c r="C6927" s="42">
        <v>60</v>
      </c>
      <c r="D6927" s="42">
        <v>47</v>
      </c>
      <c r="E6927" s="1" t="s">
        <v>79</v>
      </c>
      <c r="F6927" s="41" t="s">
        <v>200</v>
      </c>
      <c r="G6927" t="str">
        <f>VLOOKUP($E6927,rahvdata!$AD$2:$AE$80,2,FALSE)</f>
        <v>Valga</v>
      </c>
      <c r="H6927" t="s">
        <v>248</v>
      </c>
    </row>
    <row r="6928" spans="1:8" x14ac:dyDescent="0.35">
      <c r="A6928" s="3" t="s">
        <v>106</v>
      </c>
      <c r="B6928" s="42">
        <v>93</v>
      </c>
      <c r="C6928" s="42">
        <v>56</v>
      </c>
      <c r="D6928" s="42">
        <v>33</v>
      </c>
      <c r="E6928" s="1" t="s">
        <v>79</v>
      </c>
      <c r="F6928" s="41" t="s">
        <v>201</v>
      </c>
      <c r="G6928" t="str">
        <f>VLOOKUP($E6928,rahvdata!$AD$2:$AE$80,2,FALSE)</f>
        <v>Valga</v>
      </c>
      <c r="H6928" t="s">
        <v>248</v>
      </c>
    </row>
    <row r="6929" spans="1:9" x14ac:dyDescent="0.35">
      <c r="A6929" s="3" t="s">
        <v>106</v>
      </c>
      <c r="B6929" s="42">
        <v>66</v>
      </c>
      <c r="C6929" s="42">
        <v>36</v>
      </c>
      <c r="D6929" s="42">
        <v>27</v>
      </c>
      <c r="E6929" s="1" t="s">
        <v>79</v>
      </c>
      <c r="F6929" s="41" t="s">
        <v>202</v>
      </c>
      <c r="G6929" t="str">
        <f>VLOOKUP($E6929,rahvdata!$AD$2:$AE$80,2,FALSE)</f>
        <v>Valga</v>
      </c>
      <c r="H6929" t="s">
        <v>248</v>
      </c>
    </row>
    <row r="6930" spans="1:9" x14ac:dyDescent="0.35">
      <c r="A6930" s="3" t="s">
        <v>107</v>
      </c>
      <c r="B6930" s="42">
        <v>104</v>
      </c>
      <c r="C6930" s="42">
        <v>47</v>
      </c>
      <c r="D6930" s="42">
        <v>57</v>
      </c>
      <c r="E6930" s="1" t="s">
        <v>79</v>
      </c>
      <c r="F6930" s="41" t="s">
        <v>203</v>
      </c>
      <c r="G6930" t="str">
        <f>VLOOKUP($E6930,rahvdata!$AD$2:$AE$80,2,FALSE)</f>
        <v>Valga</v>
      </c>
      <c r="H6930" t="s">
        <v>248</v>
      </c>
    </row>
    <row r="6931" spans="1:9" x14ac:dyDescent="0.35">
      <c r="A6931" s="3" t="s">
        <v>107</v>
      </c>
      <c r="B6931" s="42">
        <v>94</v>
      </c>
      <c r="C6931" s="42">
        <v>50</v>
      </c>
      <c r="D6931" s="42">
        <v>44</v>
      </c>
      <c r="E6931" s="1" t="s">
        <v>79</v>
      </c>
      <c r="F6931" s="41" t="s">
        <v>204</v>
      </c>
      <c r="G6931" t="str">
        <f>VLOOKUP($E6931,rahvdata!$AD$2:$AE$80,2,FALSE)</f>
        <v>Valga</v>
      </c>
      <c r="H6931" t="s">
        <v>248</v>
      </c>
    </row>
    <row r="6932" spans="1:9" x14ac:dyDescent="0.35">
      <c r="A6932" s="3" t="s">
        <v>107</v>
      </c>
      <c r="B6932" s="42">
        <v>74</v>
      </c>
      <c r="C6932" s="42">
        <v>36</v>
      </c>
      <c r="D6932" s="42">
        <v>35</v>
      </c>
      <c r="E6932" s="1" t="s">
        <v>79</v>
      </c>
      <c r="F6932" s="41" t="s">
        <v>205</v>
      </c>
      <c r="G6932" t="str">
        <f>VLOOKUP($E6932,rahvdata!$AD$2:$AE$80,2,FALSE)</f>
        <v>Valga</v>
      </c>
      <c r="H6932" t="s">
        <v>248</v>
      </c>
    </row>
    <row r="6933" spans="1:9" x14ac:dyDescent="0.35">
      <c r="A6933" s="3" t="s">
        <v>107</v>
      </c>
      <c r="B6933" s="42">
        <v>114</v>
      </c>
      <c r="C6933" s="42">
        <v>59</v>
      </c>
      <c r="D6933" s="42">
        <v>58</v>
      </c>
      <c r="E6933" s="1" t="s">
        <v>79</v>
      </c>
      <c r="F6933" s="41" t="s">
        <v>206</v>
      </c>
      <c r="G6933" t="str">
        <f>VLOOKUP($E6933,rahvdata!$AD$2:$AE$80,2,FALSE)</f>
        <v>Valga</v>
      </c>
      <c r="H6933" t="s">
        <v>248</v>
      </c>
    </row>
    <row r="6934" spans="1:9" x14ac:dyDescent="0.35">
      <c r="A6934" s="3" t="s">
        <v>107</v>
      </c>
      <c r="B6934" s="42">
        <v>92</v>
      </c>
      <c r="C6934" s="42">
        <v>40</v>
      </c>
      <c r="D6934" s="42">
        <v>52</v>
      </c>
      <c r="E6934" s="1" t="s">
        <v>79</v>
      </c>
      <c r="F6934" s="41" t="s">
        <v>207</v>
      </c>
      <c r="G6934" t="str">
        <f>VLOOKUP($E6934,rahvdata!$AD$2:$AE$80,2,FALSE)</f>
        <v>Valga</v>
      </c>
      <c r="H6934" t="s">
        <v>248</v>
      </c>
      <c r="I6934" t="s">
        <v>252</v>
      </c>
    </row>
    <row r="6935" spans="1:9" x14ac:dyDescent="0.35">
      <c r="A6935" s="3" t="s">
        <v>107</v>
      </c>
      <c r="B6935" s="42">
        <v>96</v>
      </c>
      <c r="C6935" s="42">
        <v>41</v>
      </c>
      <c r="D6935" s="42">
        <v>55</v>
      </c>
      <c r="E6935" s="1" t="s">
        <v>79</v>
      </c>
      <c r="F6935" s="41" t="s">
        <v>208</v>
      </c>
      <c r="G6935" t="str">
        <f>VLOOKUP($E6935,rahvdata!$AD$2:$AE$80,2,FALSE)</f>
        <v>Valga</v>
      </c>
      <c r="H6935" t="s">
        <v>249</v>
      </c>
      <c r="I6935" t="s">
        <v>252</v>
      </c>
    </row>
    <row r="6936" spans="1:9" x14ac:dyDescent="0.35">
      <c r="A6936" s="3" t="s">
        <v>107</v>
      </c>
      <c r="B6936" s="42">
        <v>73</v>
      </c>
      <c r="C6936" s="42">
        <v>32</v>
      </c>
      <c r="D6936" s="42">
        <v>41</v>
      </c>
      <c r="E6936" s="1" t="s">
        <v>79</v>
      </c>
      <c r="F6936" s="41" t="s">
        <v>209</v>
      </c>
      <c r="G6936" t="str">
        <f>VLOOKUP($E6936,rahvdata!$AD$2:$AE$80,2,FALSE)</f>
        <v>Valga</v>
      </c>
      <c r="H6936" t="s">
        <v>249</v>
      </c>
      <c r="I6936" t="s">
        <v>252</v>
      </c>
    </row>
    <row r="6937" spans="1:9" x14ac:dyDescent="0.35">
      <c r="A6937" s="3" t="s">
        <v>107</v>
      </c>
      <c r="B6937" s="42">
        <v>85</v>
      </c>
      <c r="C6937" s="42">
        <v>39</v>
      </c>
      <c r="D6937" s="42">
        <v>47</v>
      </c>
      <c r="E6937" s="1" t="s">
        <v>79</v>
      </c>
      <c r="F6937" s="41" t="s">
        <v>210</v>
      </c>
      <c r="G6937" t="str">
        <f>VLOOKUP($E6937,rahvdata!$AD$2:$AE$80,2,FALSE)</f>
        <v>Valga</v>
      </c>
      <c r="H6937" t="s">
        <v>249</v>
      </c>
      <c r="I6937" t="s">
        <v>252</v>
      </c>
    </row>
    <row r="6938" spans="1:9" x14ac:dyDescent="0.35">
      <c r="A6938" s="3" t="s">
        <v>107</v>
      </c>
      <c r="B6938" s="42">
        <v>86</v>
      </c>
      <c r="C6938" s="42">
        <v>46</v>
      </c>
      <c r="D6938" s="42">
        <v>42</v>
      </c>
      <c r="E6938" s="1" t="s">
        <v>79</v>
      </c>
      <c r="F6938" s="41" t="s">
        <v>211</v>
      </c>
      <c r="G6938" t="str">
        <f>VLOOKUP($E6938,rahvdata!$AD$2:$AE$80,2,FALSE)</f>
        <v>Valga</v>
      </c>
      <c r="H6938" t="s">
        <v>249</v>
      </c>
      <c r="I6938" t="s">
        <v>252</v>
      </c>
    </row>
    <row r="6939" spans="1:9" x14ac:dyDescent="0.35">
      <c r="A6939" s="3" t="s">
        <v>107</v>
      </c>
      <c r="B6939" s="42">
        <v>65</v>
      </c>
      <c r="C6939" s="42">
        <v>35</v>
      </c>
      <c r="D6939" s="42">
        <v>30</v>
      </c>
      <c r="E6939" s="1" t="s">
        <v>79</v>
      </c>
      <c r="F6939" s="41" t="s">
        <v>212</v>
      </c>
      <c r="G6939" t="str">
        <f>VLOOKUP($E6939,rahvdata!$AD$2:$AE$80,2,FALSE)</f>
        <v>Valga</v>
      </c>
      <c r="H6939" t="s">
        <v>249</v>
      </c>
      <c r="I6939" t="s">
        <v>252</v>
      </c>
    </row>
    <row r="6940" spans="1:9" x14ac:dyDescent="0.35">
      <c r="A6940" s="3" t="s">
        <v>108</v>
      </c>
      <c r="B6940" s="42">
        <v>83</v>
      </c>
      <c r="C6940" s="42">
        <v>38</v>
      </c>
      <c r="D6940" s="42">
        <v>44</v>
      </c>
      <c r="E6940" s="1" t="s">
        <v>79</v>
      </c>
      <c r="F6940" s="41" t="s">
        <v>213</v>
      </c>
      <c r="G6940" t="str">
        <f>VLOOKUP($E6940,rahvdata!$AD$2:$AE$80,2,FALSE)</f>
        <v>Valga</v>
      </c>
      <c r="H6940" t="s">
        <v>249</v>
      </c>
      <c r="I6940" t="s">
        <v>252</v>
      </c>
    </row>
    <row r="6941" spans="1:9" x14ac:dyDescent="0.35">
      <c r="A6941" s="3" t="s">
        <v>108</v>
      </c>
      <c r="B6941" s="42">
        <v>73</v>
      </c>
      <c r="C6941" s="42">
        <v>33</v>
      </c>
      <c r="D6941" s="42">
        <v>40</v>
      </c>
      <c r="E6941" s="1" t="s">
        <v>79</v>
      </c>
      <c r="F6941" s="41" t="s">
        <v>214</v>
      </c>
      <c r="G6941" t="str">
        <f>VLOOKUP($E6941,rahvdata!$AD$2:$AE$80,2,FALSE)</f>
        <v>Valga</v>
      </c>
      <c r="H6941" t="s">
        <v>249</v>
      </c>
      <c r="I6941" t="s">
        <v>252</v>
      </c>
    </row>
    <row r="6942" spans="1:9" x14ac:dyDescent="0.35">
      <c r="A6942" s="3" t="s">
        <v>108</v>
      </c>
      <c r="B6942" s="42">
        <v>72</v>
      </c>
      <c r="C6942" s="42">
        <v>25</v>
      </c>
      <c r="D6942" s="42">
        <v>43</v>
      </c>
      <c r="E6942" s="1" t="s">
        <v>79</v>
      </c>
      <c r="F6942" s="41" t="s">
        <v>215</v>
      </c>
      <c r="G6942" t="str">
        <f>VLOOKUP($E6942,rahvdata!$AD$2:$AE$80,2,FALSE)</f>
        <v>Valga</v>
      </c>
      <c r="H6942" t="s">
        <v>249</v>
      </c>
      <c r="I6942" t="s">
        <v>252</v>
      </c>
    </row>
    <row r="6943" spans="1:9" x14ac:dyDescent="0.35">
      <c r="A6943" s="3" t="s">
        <v>108</v>
      </c>
      <c r="B6943" s="42">
        <v>61</v>
      </c>
      <c r="C6943" s="42">
        <v>27</v>
      </c>
      <c r="D6943" s="42">
        <v>31</v>
      </c>
      <c r="E6943" s="1" t="s">
        <v>79</v>
      </c>
      <c r="F6943" s="41" t="s">
        <v>216</v>
      </c>
      <c r="G6943" t="str">
        <f>VLOOKUP($E6943,rahvdata!$AD$2:$AE$80,2,FALSE)</f>
        <v>Valga</v>
      </c>
      <c r="H6943" t="s">
        <v>249</v>
      </c>
      <c r="I6943" t="s">
        <v>252</v>
      </c>
    </row>
    <row r="6944" spans="1:9" x14ac:dyDescent="0.35">
      <c r="A6944" s="3" t="s">
        <v>108</v>
      </c>
      <c r="B6944" s="42">
        <v>79</v>
      </c>
      <c r="C6944" s="42">
        <v>30</v>
      </c>
      <c r="D6944" s="42">
        <v>49</v>
      </c>
      <c r="E6944" s="1" t="s">
        <v>79</v>
      </c>
      <c r="F6944" s="41" t="s">
        <v>217</v>
      </c>
      <c r="G6944" t="str">
        <f>VLOOKUP($E6944,rahvdata!$AD$2:$AE$80,2,FALSE)</f>
        <v>Valga</v>
      </c>
      <c r="H6944" t="s">
        <v>249</v>
      </c>
      <c r="I6944" t="s">
        <v>252</v>
      </c>
    </row>
    <row r="6945" spans="1:9" x14ac:dyDescent="0.35">
      <c r="A6945" s="3" t="s">
        <v>108</v>
      </c>
      <c r="B6945" s="42">
        <v>52</v>
      </c>
      <c r="C6945" s="42">
        <v>22</v>
      </c>
      <c r="D6945" s="42">
        <v>28</v>
      </c>
      <c r="E6945" s="1" t="s">
        <v>79</v>
      </c>
      <c r="F6945" s="41" t="s">
        <v>218</v>
      </c>
      <c r="G6945" t="str">
        <f>VLOOKUP($E6945,rahvdata!$AD$2:$AE$80,2,FALSE)</f>
        <v>Valga</v>
      </c>
      <c r="H6945" t="s">
        <v>249</v>
      </c>
      <c r="I6945" t="s">
        <v>252</v>
      </c>
    </row>
    <row r="6946" spans="1:9" x14ac:dyDescent="0.35">
      <c r="A6946" s="3" t="s">
        <v>108</v>
      </c>
      <c r="B6946" s="42">
        <v>50</v>
      </c>
      <c r="C6946" s="42">
        <v>16</v>
      </c>
      <c r="D6946" s="42">
        <v>36</v>
      </c>
      <c r="E6946" s="1" t="s">
        <v>79</v>
      </c>
      <c r="F6946" s="41" t="s">
        <v>219</v>
      </c>
      <c r="G6946" t="str">
        <f>VLOOKUP($E6946,rahvdata!$AD$2:$AE$80,2,FALSE)</f>
        <v>Valga</v>
      </c>
      <c r="H6946" t="s">
        <v>249</v>
      </c>
      <c r="I6946" t="s">
        <v>252</v>
      </c>
    </row>
    <row r="6947" spans="1:9" x14ac:dyDescent="0.35">
      <c r="A6947" s="3" t="s">
        <v>108</v>
      </c>
      <c r="B6947" s="42">
        <v>46</v>
      </c>
      <c r="C6947" s="42">
        <v>20</v>
      </c>
      <c r="D6947" s="42">
        <v>26</v>
      </c>
      <c r="E6947" s="1" t="s">
        <v>79</v>
      </c>
      <c r="F6947" s="41" t="s">
        <v>220</v>
      </c>
      <c r="G6947" t="str">
        <f>VLOOKUP($E6947,rahvdata!$AD$2:$AE$80,2,FALSE)</f>
        <v>Valga</v>
      </c>
      <c r="H6947" t="s">
        <v>249</v>
      </c>
      <c r="I6947" t="s">
        <v>252</v>
      </c>
    </row>
    <row r="6948" spans="1:9" x14ac:dyDescent="0.35">
      <c r="A6948" s="3" t="s">
        <v>108</v>
      </c>
      <c r="B6948" s="42">
        <v>53</v>
      </c>
      <c r="C6948" s="42">
        <v>19</v>
      </c>
      <c r="D6948" s="42">
        <v>34</v>
      </c>
      <c r="E6948" s="1" t="s">
        <v>79</v>
      </c>
      <c r="F6948" s="41" t="s">
        <v>221</v>
      </c>
      <c r="G6948" t="str">
        <f>VLOOKUP($E6948,rahvdata!$AD$2:$AE$80,2,FALSE)</f>
        <v>Valga</v>
      </c>
      <c r="H6948" t="s">
        <v>249</v>
      </c>
      <c r="I6948" t="s">
        <v>252</v>
      </c>
    </row>
    <row r="6949" spans="1:9" x14ac:dyDescent="0.35">
      <c r="A6949" s="3" t="s">
        <v>108</v>
      </c>
      <c r="B6949" s="42">
        <v>46</v>
      </c>
      <c r="C6949" s="42">
        <v>19</v>
      </c>
      <c r="D6949" s="42">
        <v>22</v>
      </c>
      <c r="E6949" s="1" t="s">
        <v>79</v>
      </c>
      <c r="F6949" s="41" t="s">
        <v>222</v>
      </c>
      <c r="G6949" t="str">
        <f>VLOOKUP($E6949,rahvdata!$AD$2:$AE$80,2,FALSE)</f>
        <v>Valga</v>
      </c>
      <c r="H6949" t="s">
        <v>249</v>
      </c>
      <c r="I6949" t="s">
        <v>252</v>
      </c>
    </row>
    <row r="6950" spans="1:9" x14ac:dyDescent="0.35">
      <c r="A6950" s="3" t="s">
        <v>139</v>
      </c>
      <c r="B6950" s="42">
        <v>55</v>
      </c>
      <c r="C6950" s="42">
        <v>14</v>
      </c>
      <c r="D6950" s="42">
        <v>41</v>
      </c>
      <c r="E6950" s="1" t="s">
        <v>79</v>
      </c>
      <c r="F6950" s="41" t="s">
        <v>223</v>
      </c>
      <c r="G6950" t="str">
        <f>VLOOKUP($E6950,rahvdata!$AD$2:$AE$80,2,FALSE)</f>
        <v>Valga</v>
      </c>
      <c r="H6950" t="s">
        <v>249</v>
      </c>
      <c r="I6950" t="s">
        <v>252</v>
      </c>
    </row>
    <row r="6951" spans="1:9" x14ac:dyDescent="0.35">
      <c r="A6951" s="3" t="s">
        <v>139</v>
      </c>
      <c r="B6951" s="42">
        <v>48</v>
      </c>
      <c r="C6951" s="42">
        <v>15</v>
      </c>
      <c r="D6951" s="42">
        <v>33</v>
      </c>
      <c r="E6951" s="1" t="s">
        <v>79</v>
      </c>
      <c r="F6951" s="41" t="s">
        <v>224</v>
      </c>
      <c r="G6951" t="str">
        <f>VLOOKUP($E6951,rahvdata!$AD$2:$AE$80,2,FALSE)</f>
        <v>Valga</v>
      </c>
      <c r="H6951" t="s">
        <v>249</v>
      </c>
      <c r="I6951" t="s">
        <v>252</v>
      </c>
    </row>
    <row r="6952" spans="1:9" x14ac:dyDescent="0.35">
      <c r="A6952" s="3" t="s">
        <v>139</v>
      </c>
      <c r="B6952" s="42">
        <v>43</v>
      </c>
      <c r="C6952" s="42">
        <v>18</v>
      </c>
      <c r="D6952" s="42">
        <v>25</v>
      </c>
      <c r="E6952" s="1" t="s">
        <v>79</v>
      </c>
      <c r="F6952" s="41" t="s">
        <v>225</v>
      </c>
      <c r="G6952" t="str">
        <f>VLOOKUP($E6952,rahvdata!$AD$2:$AE$80,2,FALSE)</f>
        <v>Valga</v>
      </c>
      <c r="H6952" t="s">
        <v>249</v>
      </c>
      <c r="I6952" t="s">
        <v>252</v>
      </c>
    </row>
    <row r="6953" spans="1:9" x14ac:dyDescent="0.35">
      <c r="A6953" s="3" t="s">
        <v>139</v>
      </c>
      <c r="B6953" s="42">
        <v>51</v>
      </c>
      <c r="C6953" s="42">
        <v>21</v>
      </c>
      <c r="D6953" s="42">
        <v>30</v>
      </c>
      <c r="E6953" s="1" t="s">
        <v>79</v>
      </c>
      <c r="F6953" s="41" t="s">
        <v>226</v>
      </c>
      <c r="G6953" t="str">
        <f>VLOOKUP($E6953,rahvdata!$AD$2:$AE$80,2,FALSE)</f>
        <v>Valga</v>
      </c>
      <c r="H6953" t="s">
        <v>249</v>
      </c>
      <c r="I6953" t="s">
        <v>252</v>
      </c>
    </row>
    <row r="6954" spans="1:9" x14ac:dyDescent="0.35">
      <c r="A6954" s="3" t="s">
        <v>139</v>
      </c>
      <c r="B6954" s="42">
        <v>39</v>
      </c>
      <c r="C6954" s="42">
        <v>8</v>
      </c>
      <c r="D6954" s="42">
        <v>31</v>
      </c>
      <c r="E6954" s="1" t="s">
        <v>79</v>
      </c>
      <c r="F6954" s="41" t="s">
        <v>227</v>
      </c>
      <c r="G6954" t="str">
        <f>VLOOKUP($E6954,rahvdata!$AD$2:$AE$80,2,FALSE)</f>
        <v>Valga</v>
      </c>
      <c r="H6954" t="s">
        <v>249</v>
      </c>
      <c r="I6954" t="s">
        <v>252</v>
      </c>
    </row>
    <row r="6955" spans="1:9" x14ac:dyDescent="0.35">
      <c r="A6955" s="3" t="s">
        <v>139</v>
      </c>
      <c r="B6955" s="42">
        <v>43</v>
      </c>
      <c r="C6955" s="42">
        <v>7</v>
      </c>
      <c r="D6955" s="42">
        <v>31</v>
      </c>
      <c r="E6955" s="1" t="s">
        <v>79</v>
      </c>
      <c r="F6955" s="41" t="s">
        <v>228</v>
      </c>
      <c r="G6955" t="str">
        <f>VLOOKUP($E6955,rahvdata!$AD$2:$AE$80,2,FALSE)</f>
        <v>Valga</v>
      </c>
      <c r="H6955" t="s">
        <v>249</v>
      </c>
      <c r="I6955" t="s">
        <v>252</v>
      </c>
    </row>
    <row r="6956" spans="1:9" x14ac:dyDescent="0.35">
      <c r="A6956" s="3" t="s">
        <v>139</v>
      </c>
      <c r="B6956" s="42">
        <v>42</v>
      </c>
      <c r="C6956" s="42">
        <v>5</v>
      </c>
      <c r="D6956" s="42">
        <v>34</v>
      </c>
      <c r="E6956" s="1" t="s">
        <v>79</v>
      </c>
      <c r="F6956" s="41" t="s">
        <v>229</v>
      </c>
      <c r="G6956" t="str">
        <f>VLOOKUP($E6956,rahvdata!$AD$2:$AE$80,2,FALSE)</f>
        <v>Valga</v>
      </c>
      <c r="H6956" t="s">
        <v>249</v>
      </c>
      <c r="I6956" t="s">
        <v>252</v>
      </c>
    </row>
    <row r="6957" spans="1:9" x14ac:dyDescent="0.35">
      <c r="A6957" s="3" t="s">
        <v>139</v>
      </c>
      <c r="B6957" s="42">
        <v>38</v>
      </c>
      <c r="C6957" s="42">
        <v>11</v>
      </c>
      <c r="D6957" s="42">
        <v>27</v>
      </c>
      <c r="E6957" s="1" t="s">
        <v>79</v>
      </c>
      <c r="F6957" s="41" t="s">
        <v>230</v>
      </c>
      <c r="G6957" t="str">
        <f>VLOOKUP($E6957,rahvdata!$AD$2:$AE$80,2,FALSE)</f>
        <v>Valga</v>
      </c>
      <c r="H6957" t="s">
        <v>249</v>
      </c>
      <c r="I6957" t="s">
        <v>252</v>
      </c>
    </row>
    <row r="6958" spans="1:9" x14ac:dyDescent="0.35">
      <c r="A6958" s="3" t="s">
        <v>139</v>
      </c>
      <c r="B6958" s="42">
        <v>16</v>
      </c>
      <c r="C6958" s="42">
        <v>5</v>
      </c>
      <c r="D6958" s="42">
        <v>11</v>
      </c>
      <c r="E6958" s="1" t="s">
        <v>79</v>
      </c>
      <c r="F6958" s="41" t="s">
        <v>231</v>
      </c>
      <c r="G6958" t="str">
        <f>VLOOKUP($E6958,rahvdata!$AD$2:$AE$80,2,FALSE)</f>
        <v>Valga</v>
      </c>
      <c r="H6958" t="s">
        <v>249</v>
      </c>
      <c r="I6958" t="s">
        <v>252</v>
      </c>
    </row>
    <row r="6959" spans="1:9" x14ac:dyDescent="0.35">
      <c r="A6959" s="3" t="s">
        <v>139</v>
      </c>
      <c r="B6959" s="42">
        <v>21</v>
      </c>
      <c r="C6959" s="42">
        <v>5</v>
      </c>
      <c r="D6959" s="42">
        <v>16</v>
      </c>
      <c r="E6959" s="1" t="s">
        <v>79</v>
      </c>
      <c r="F6959" s="41" t="s">
        <v>232</v>
      </c>
      <c r="G6959" t="str">
        <f>VLOOKUP($E6959,rahvdata!$AD$2:$AE$80,2,FALSE)</f>
        <v>Valga</v>
      </c>
      <c r="H6959" t="s">
        <v>249</v>
      </c>
      <c r="I6959" t="s">
        <v>252</v>
      </c>
    </row>
    <row r="6960" spans="1:9" x14ac:dyDescent="0.35">
      <c r="A6960" s="3" t="s">
        <v>140</v>
      </c>
      <c r="B6960" s="42">
        <v>28</v>
      </c>
      <c r="C6960" s="42">
        <v>10</v>
      </c>
      <c r="D6960" s="42">
        <v>18</v>
      </c>
      <c r="E6960" s="1" t="s">
        <v>79</v>
      </c>
      <c r="F6960" s="41" t="s">
        <v>233</v>
      </c>
      <c r="G6960" t="str">
        <f>VLOOKUP($E6960,rahvdata!$AD$2:$AE$80,2,FALSE)</f>
        <v>Valga</v>
      </c>
      <c r="H6960" t="s">
        <v>249</v>
      </c>
      <c r="I6960" t="s">
        <v>252</v>
      </c>
    </row>
    <row r="6961" spans="1:9" x14ac:dyDescent="0.35">
      <c r="A6961" s="3" t="s">
        <v>140</v>
      </c>
      <c r="B6961" s="42">
        <v>11</v>
      </c>
      <c r="C6961" s="42">
        <v>0</v>
      </c>
      <c r="D6961" s="42">
        <v>9</v>
      </c>
      <c r="E6961" s="1" t="s">
        <v>79</v>
      </c>
      <c r="F6961" s="41" t="s">
        <v>234</v>
      </c>
      <c r="G6961" t="str">
        <f>VLOOKUP($E6961,rahvdata!$AD$2:$AE$80,2,FALSE)</f>
        <v>Valga</v>
      </c>
      <c r="H6961" t="s">
        <v>249</v>
      </c>
      <c r="I6961" t="s">
        <v>252</v>
      </c>
    </row>
    <row r="6962" spans="1:9" x14ac:dyDescent="0.35">
      <c r="A6962" s="3" t="s">
        <v>140</v>
      </c>
      <c r="B6962" s="42">
        <v>15</v>
      </c>
      <c r="C6962" s="42">
        <v>0</v>
      </c>
      <c r="D6962" s="42">
        <v>15</v>
      </c>
      <c r="E6962" s="1" t="s">
        <v>79</v>
      </c>
      <c r="F6962" s="41" t="s">
        <v>235</v>
      </c>
      <c r="G6962" t="str">
        <f>VLOOKUP($E6962,rahvdata!$AD$2:$AE$80,2,FALSE)</f>
        <v>Valga</v>
      </c>
      <c r="H6962" t="s">
        <v>249</v>
      </c>
      <c r="I6962" t="s">
        <v>252</v>
      </c>
    </row>
    <row r="6963" spans="1:9" x14ac:dyDescent="0.35">
      <c r="A6963" s="3" t="s">
        <v>140</v>
      </c>
      <c r="B6963" s="42">
        <v>5</v>
      </c>
      <c r="C6963" s="42">
        <v>0</v>
      </c>
      <c r="D6963" s="42">
        <v>5</v>
      </c>
      <c r="E6963" s="1" t="s">
        <v>79</v>
      </c>
      <c r="F6963" s="41" t="s">
        <v>236</v>
      </c>
      <c r="G6963" t="str">
        <f>VLOOKUP($E6963,rahvdata!$AD$2:$AE$80,2,FALSE)</f>
        <v>Valga</v>
      </c>
      <c r="H6963" t="s">
        <v>249</v>
      </c>
      <c r="I6963" t="s">
        <v>252</v>
      </c>
    </row>
    <row r="6964" spans="1:9" x14ac:dyDescent="0.35">
      <c r="A6964" s="3" t="s">
        <v>140</v>
      </c>
      <c r="B6964" s="42">
        <v>8</v>
      </c>
      <c r="C6964" s="42">
        <v>4</v>
      </c>
      <c r="D6964" s="42">
        <v>6</v>
      </c>
      <c r="E6964" s="1" t="s">
        <v>79</v>
      </c>
      <c r="F6964" s="41" t="s">
        <v>237</v>
      </c>
      <c r="G6964" t="str">
        <f>VLOOKUP($E6964,rahvdata!$AD$2:$AE$80,2,FALSE)</f>
        <v>Valga</v>
      </c>
      <c r="H6964" t="s">
        <v>249</v>
      </c>
      <c r="I6964" t="s">
        <v>252</v>
      </c>
    </row>
    <row r="6965" spans="1:9" x14ac:dyDescent="0.35">
      <c r="A6965" s="3" t="s">
        <v>140</v>
      </c>
      <c r="B6965" s="42">
        <v>3</v>
      </c>
      <c r="C6965" s="42">
        <v>0</v>
      </c>
      <c r="D6965" s="42">
        <v>3</v>
      </c>
      <c r="E6965" s="1" t="s">
        <v>79</v>
      </c>
      <c r="F6965" s="41" t="s">
        <v>238</v>
      </c>
      <c r="G6965" t="str">
        <f>VLOOKUP($E6965,rahvdata!$AD$2:$AE$80,2,FALSE)</f>
        <v>Valga</v>
      </c>
      <c r="H6965" t="s">
        <v>249</v>
      </c>
      <c r="I6965" t="s">
        <v>252</v>
      </c>
    </row>
    <row r="6966" spans="1:9" x14ac:dyDescent="0.35">
      <c r="A6966" s="3" t="s">
        <v>140</v>
      </c>
      <c r="B6966" s="42">
        <v>5</v>
      </c>
      <c r="C6966" s="42">
        <v>0</v>
      </c>
      <c r="D6966" s="42">
        <v>5</v>
      </c>
      <c r="E6966" s="1" t="s">
        <v>79</v>
      </c>
      <c r="F6966" s="41" t="s">
        <v>239</v>
      </c>
      <c r="G6966" t="str">
        <f>VLOOKUP($E6966,rahvdata!$AD$2:$AE$80,2,FALSE)</f>
        <v>Valga</v>
      </c>
      <c r="H6966" t="s">
        <v>249</v>
      </c>
      <c r="I6966" t="s">
        <v>252</v>
      </c>
    </row>
    <row r="6967" spans="1:9" x14ac:dyDescent="0.35">
      <c r="A6967" s="3" t="s">
        <v>140</v>
      </c>
      <c r="B6967" s="42">
        <v>0</v>
      </c>
      <c r="C6967" s="42">
        <v>0</v>
      </c>
      <c r="D6967" s="42">
        <v>0</v>
      </c>
      <c r="E6967" s="1" t="s">
        <v>79</v>
      </c>
      <c r="F6967" s="41" t="s">
        <v>240</v>
      </c>
      <c r="G6967" t="str">
        <f>VLOOKUP($E6967,rahvdata!$AD$2:$AE$80,2,FALSE)</f>
        <v>Valga</v>
      </c>
      <c r="H6967" t="s">
        <v>249</v>
      </c>
      <c r="I6967" t="s">
        <v>252</v>
      </c>
    </row>
    <row r="6968" spans="1:9" x14ac:dyDescent="0.35">
      <c r="A6968" s="3" t="s">
        <v>140</v>
      </c>
      <c r="B6968" s="42">
        <v>3</v>
      </c>
      <c r="C6968" s="42">
        <v>0</v>
      </c>
      <c r="D6968" s="42">
        <v>0</v>
      </c>
      <c r="E6968" s="1" t="s">
        <v>79</v>
      </c>
      <c r="F6968" s="41" t="s">
        <v>241</v>
      </c>
      <c r="G6968" t="str">
        <f>VLOOKUP($E6968,rahvdata!$AD$2:$AE$80,2,FALSE)</f>
        <v>Valga</v>
      </c>
      <c r="H6968" t="s">
        <v>249</v>
      </c>
      <c r="I6968" t="s">
        <v>252</v>
      </c>
    </row>
    <row r="6969" spans="1:9" x14ac:dyDescent="0.35">
      <c r="A6969" s="3" t="s">
        <v>140</v>
      </c>
      <c r="B6969" s="42">
        <v>3</v>
      </c>
      <c r="C6969" s="42">
        <v>0</v>
      </c>
      <c r="D6969" s="42">
        <v>3</v>
      </c>
      <c r="E6969" s="1" t="s">
        <v>79</v>
      </c>
      <c r="F6969" s="41" t="s">
        <v>242</v>
      </c>
      <c r="G6969" t="str">
        <f>VLOOKUP($E6969,rahvdata!$AD$2:$AE$80,2,FALSE)</f>
        <v>Valga</v>
      </c>
      <c r="H6969" t="s">
        <v>249</v>
      </c>
      <c r="I6969" t="s">
        <v>252</v>
      </c>
    </row>
    <row r="6970" spans="1:9" x14ac:dyDescent="0.35">
      <c r="A6970" s="3" t="s">
        <v>140</v>
      </c>
      <c r="B6970" s="42">
        <v>3</v>
      </c>
      <c r="C6970" s="42">
        <v>0</v>
      </c>
      <c r="D6970" s="42">
        <v>3</v>
      </c>
      <c r="E6970" s="1" t="s">
        <v>79</v>
      </c>
      <c r="F6970" s="41" t="s">
        <v>243</v>
      </c>
      <c r="G6970" t="str">
        <f>VLOOKUP($E6970,rahvdata!$AD$2:$AE$80,2,FALSE)</f>
        <v>Valga</v>
      </c>
      <c r="H6970" t="s">
        <v>249</v>
      </c>
    </row>
    <row r="6971" spans="1:9" x14ac:dyDescent="0.35">
      <c r="A6971" s="3" t="s">
        <v>113</v>
      </c>
      <c r="B6971" s="42">
        <v>121</v>
      </c>
      <c r="C6971" s="42">
        <v>55</v>
      </c>
      <c r="D6971" s="42">
        <v>65</v>
      </c>
      <c r="E6971" s="1" t="s">
        <v>80</v>
      </c>
      <c r="F6971" s="41" t="s">
        <v>143</v>
      </c>
      <c r="G6971" t="str">
        <f>VLOOKUP($E6971,rahvdata!$AD$2:$AE$80,2,FALSE)</f>
        <v>Valga</v>
      </c>
      <c r="H6971" t="s">
        <v>247</v>
      </c>
      <c r="I6971" t="s">
        <v>251</v>
      </c>
    </row>
    <row r="6972" spans="1:9" x14ac:dyDescent="0.35">
      <c r="A6972" s="3" t="s">
        <v>113</v>
      </c>
      <c r="B6972" s="42">
        <v>113</v>
      </c>
      <c r="C6972" s="42">
        <v>57</v>
      </c>
      <c r="D6972" s="42">
        <v>56</v>
      </c>
      <c r="E6972" s="1" t="s">
        <v>80</v>
      </c>
      <c r="F6972" s="41" t="s">
        <v>144</v>
      </c>
      <c r="G6972" t="str">
        <f>VLOOKUP($E6972,rahvdata!$AD$2:$AE$80,2,FALSE)</f>
        <v>Valga</v>
      </c>
      <c r="H6972" t="s">
        <v>247</v>
      </c>
      <c r="I6972" t="s">
        <v>251</v>
      </c>
    </row>
    <row r="6973" spans="1:9" x14ac:dyDescent="0.35">
      <c r="A6973" s="3" t="s">
        <v>113</v>
      </c>
      <c r="B6973" s="42">
        <v>167</v>
      </c>
      <c r="C6973" s="42">
        <v>84</v>
      </c>
      <c r="D6973" s="42">
        <v>83</v>
      </c>
      <c r="E6973" s="1" t="s">
        <v>80</v>
      </c>
      <c r="F6973" s="41" t="s">
        <v>145</v>
      </c>
      <c r="G6973" t="str">
        <f>VLOOKUP($E6973,rahvdata!$AD$2:$AE$80,2,FALSE)</f>
        <v>Valga</v>
      </c>
      <c r="H6973" t="s">
        <v>247</v>
      </c>
      <c r="I6973" t="s">
        <v>251</v>
      </c>
    </row>
    <row r="6974" spans="1:9" x14ac:dyDescent="0.35">
      <c r="A6974" s="3" t="s">
        <v>113</v>
      </c>
      <c r="B6974" s="42">
        <v>131</v>
      </c>
      <c r="C6974" s="42">
        <v>76</v>
      </c>
      <c r="D6974" s="42">
        <v>55</v>
      </c>
      <c r="E6974" s="1" t="s">
        <v>80</v>
      </c>
      <c r="F6974" s="41" t="s">
        <v>146</v>
      </c>
      <c r="G6974" t="str">
        <f>VLOOKUP($E6974,rahvdata!$AD$2:$AE$80,2,FALSE)</f>
        <v>Valga</v>
      </c>
      <c r="H6974" t="s">
        <v>247</v>
      </c>
      <c r="I6974" t="s">
        <v>251</v>
      </c>
    </row>
    <row r="6975" spans="1:9" x14ac:dyDescent="0.35">
      <c r="A6975" s="3" t="s">
        <v>113</v>
      </c>
      <c r="B6975" s="42">
        <v>162</v>
      </c>
      <c r="C6975" s="42">
        <v>84</v>
      </c>
      <c r="D6975" s="42">
        <v>78</v>
      </c>
      <c r="E6975" s="1" t="s">
        <v>80</v>
      </c>
      <c r="F6975" s="41" t="s">
        <v>147</v>
      </c>
      <c r="G6975" t="str">
        <f>VLOOKUP($E6975,rahvdata!$AD$2:$AE$80,2,FALSE)</f>
        <v>Valga</v>
      </c>
      <c r="H6975" t="s">
        <v>247</v>
      </c>
      <c r="I6975" t="s">
        <v>251</v>
      </c>
    </row>
    <row r="6976" spans="1:9" x14ac:dyDescent="0.35">
      <c r="A6976" s="3" t="s">
        <v>113</v>
      </c>
      <c r="B6976" s="42">
        <v>129</v>
      </c>
      <c r="C6976" s="42">
        <v>67</v>
      </c>
      <c r="D6976" s="42">
        <v>62</v>
      </c>
      <c r="E6976" s="1" t="s">
        <v>80</v>
      </c>
      <c r="F6976" s="41" t="s">
        <v>148</v>
      </c>
      <c r="G6976" t="str">
        <f>VLOOKUP($E6976,rahvdata!$AD$2:$AE$80,2,FALSE)</f>
        <v>Valga</v>
      </c>
      <c r="H6976" t="s">
        <v>247</v>
      </c>
      <c r="I6976" t="s">
        <v>251</v>
      </c>
    </row>
    <row r="6977" spans="1:9" x14ac:dyDescent="0.35">
      <c r="A6977" s="3" t="s">
        <v>113</v>
      </c>
      <c r="B6977" s="42">
        <v>126</v>
      </c>
      <c r="C6977" s="42">
        <v>72</v>
      </c>
      <c r="D6977" s="42">
        <v>56</v>
      </c>
      <c r="E6977" s="1" t="s">
        <v>80</v>
      </c>
      <c r="F6977" s="41" t="s">
        <v>149</v>
      </c>
      <c r="G6977" t="str">
        <f>VLOOKUP($E6977,rahvdata!$AD$2:$AE$80,2,FALSE)</f>
        <v>Valga</v>
      </c>
      <c r="H6977" t="s">
        <v>247</v>
      </c>
      <c r="I6977" t="s">
        <v>251</v>
      </c>
    </row>
    <row r="6978" spans="1:9" x14ac:dyDescent="0.35">
      <c r="A6978" s="3" t="s">
        <v>113</v>
      </c>
      <c r="B6978" s="42">
        <v>154</v>
      </c>
      <c r="C6978" s="42">
        <v>85</v>
      </c>
      <c r="D6978" s="42">
        <v>71</v>
      </c>
      <c r="E6978" s="1" t="s">
        <v>80</v>
      </c>
      <c r="F6978" s="41" t="s">
        <v>150</v>
      </c>
      <c r="G6978" t="str">
        <f>VLOOKUP($E6978,rahvdata!$AD$2:$AE$80,2,FALSE)</f>
        <v>Valga</v>
      </c>
      <c r="H6978" t="s">
        <v>247</v>
      </c>
      <c r="I6978" t="s">
        <v>251</v>
      </c>
    </row>
    <row r="6979" spans="1:9" x14ac:dyDescent="0.35">
      <c r="A6979" s="3" t="s">
        <v>113</v>
      </c>
      <c r="B6979" s="42">
        <v>161</v>
      </c>
      <c r="C6979" s="42">
        <v>73</v>
      </c>
      <c r="D6979" s="42">
        <v>88</v>
      </c>
      <c r="E6979" s="1" t="s">
        <v>80</v>
      </c>
      <c r="F6979" s="41" t="s">
        <v>151</v>
      </c>
      <c r="G6979" t="str">
        <f>VLOOKUP($E6979,rahvdata!$AD$2:$AE$80,2,FALSE)</f>
        <v>Valga</v>
      </c>
      <c r="H6979" t="s">
        <v>247</v>
      </c>
      <c r="I6979" t="s">
        <v>251</v>
      </c>
    </row>
    <row r="6980" spans="1:9" x14ac:dyDescent="0.35">
      <c r="A6980" s="3" t="s">
        <v>113</v>
      </c>
      <c r="B6980" s="42">
        <v>158</v>
      </c>
      <c r="C6980" s="42">
        <v>79</v>
      </c>
      <c r="D6980" s="42">
        <v>79</v>
      </c>
      <c r="E6980" s="1" t="s">
        <v>80</v>
      </c>
      <c r="F6980" s="41" t="s">
        <v>152</v>
      </c>
      <c r="G6980" t="str">
        <f>VLOOKUP($E6980,rahvdata!$AD$2:$AE$80,2,FALSE)</f>
        <v>Valga</v>
      </c>
      <c r="H6980" t="s">
        <v>247</v>
      </c>
      <c r="I6980" t="s">
        <v>251</v>
      </c>
    </row>
    <row r="6981" spans="1:9" x14ac:dyDescent="0.35">
      <c r="A6981" s="8" t="s">
        <v>103</v>
      </c>
      <c r="B6981" s="42">
        <v>148</v>
      </c>
      <c r="C6981" s="42">
        <v>83</v>
      </c>
      <c r="D6981" s="42">
        <v>65</v>
      </c>
      <c r="E6981" s="1" t="s">
        <v>80</v>
      </c>
      <c r="F6981" s="41" t="s">
        <v>153</v>
      </c>
      <c r="G6981" t="str">
        <f>VLOOKUP($E6981,rahvdata!$AD$2:$AE$80,2,FALSE)</f>
        <v>Valga</v>
      </c>
      <c r="H6981" t="s">
        <v>247</v>
      </c>
      <c r="I6981" t="s">
        <v>251</v>
      </c>
    </row>
    <row r="6982" spans="1:9" x14ac:dyDescent="0.35">
      <c r="A6982" s="8" t="s">
        <v>103</v>
      </c>
      <c r="B6982" s="42">
        <v>185</v>
      </c>
      <c r="C6982" s="42">
        <v>104</v>
      </c>
      <c r="D6982" s="42">
        <v>81</v>
      </c>
      <c r="E6982" s="1" t="s">
        <v>80</v>
      </c>
      <c r="F6982" s="41" t="s">
        <v>154</v>
      </c>
      <c r="G6982" t="str">
        <f>VLOOKUP($E6982,rahvdata!$AD$2:$AE$80,2,FALSE)</f>
        <v>Valga</v>
      </c>
      <c r="H6982" t="s">
        <v>247</v>
      </c>
      <c r="I6982" t="s">
        <v>251</v>
      </c>
    </row>
    <row r="6983" spans="1:9" x14ac:dyDescent="0.35">
      <c r="A6983" s="8" t="s">
        <v>103</v>
      </c>
      <c r="B6983" s="42">
        <v>158</v>
      </c>
      <c r="C6983" s="42">
        <v>92</v>
      </c>
      <c r="D6983" s="42">
        <v>66</v>
      </c>
      <c r="E6983" s="1" t="s">
        <v>80</v>
      </c>
      <c r="F6983" s="41" t="s">
        <v>155</v>
      </c>
      <c r="G6983" t="str">
        <f>VLOOKUP($E6983,rahvdata!$AD$2:$AE$80,2,FALSE)</f>
        <v>Valga</v>
      </c>
      <c r="H6983" t="s">
        <v>247</v>
      </c>
      <c r="I6983" t="s">
        <v>251</v>
      </c>
    </row>
    <row r="6984" spans="1:9" x14ac:dyDescent="0.35">
      <c r="A6984" s="8" t="s">
        <v>103</v>
      </c>
      <c r="B6984" s="42">
        <v>183</v>
      </c>
      <c r="C6984" s="42">
        <v>97</v>
      </c>
      <c r="D6984" s="42">
        <v>86</v>
      </c>
      <c r="E6984" s="1" t="s">
        <v>80</v>
      </c>
      <c r="F6984" s="41" t="s">
        <v>156</v>
      </c>
      <c r="G6984" t="str">
        <f>VLOOKUP($E6984,rahvdata!$AD$2:$AE$80,2,FALSE)</f>
        <v>Valga</v>
      </c>
      <c r="H6984" t="s">
        <v>247</v>
      </c>
      <c r="I6984" t="s">
        <v>251</v>
      </c>
    </row>
    <row r="6985" spans="1:9" x14ac:dyDescent="0.35">
      <c r="A6985" s="8" t="s">
        <v>103</v>
      </c>
      <c r="B6985" s="42">
        <v>198</v>
      </c>
      <c r="C6985" s="42">
        <v>91</v>
      </c>
      <c r="D6985" s="42">
        <v>107</v>
      </c>
      <c r="E6985" s="1" t="s">
        <v>80</v>
      </c>
      <c r="F6985" s="41" t="s">
        <v>157</v>
      </c>
      <c r="G6985" t="str">
        <f>VLOOKUP($E6985,rahvdata!$AD$2:$AE$80,2,FALSE)</f>
        <v>Valga</v>
      </c>
      <c r="H6985" t="s">
        <v>247</v>
      </c>
      <c r="I6985" t="s">
        <v>251</v>
      </c>
    </row>
    <row r="6986" spans="1:9" x14ac:dyDescent="0.35">
      <c r="A6986" s="8" t="s">
        <v>103</v>
      </c>
      <c r="B6986" s="42">
        <v>175</v>
      </c>
      <c r="C6986" s="42">
        <v>89</v>
      </c>
      <c r="D6986" s="42">
        <v>86</v>
      </c>
      <c r="E6986" s="1" t="s">
        <v>80</v>
      </c>
      <c r="F6986" s="41" t="s">
        <v>158</v>
      </c>
      <c r="G6986" t="str">
        <f>VLOOKUP($E6986,rahvdata!$AD$2:$AE$80,2,FALSE)</f>
        <v>Valga</v>
      </c>
      <c r="H6986" t="s">
        <v>247</v>
      </c>
      <c r="I6986" t="s">
        <v>251</v>
      </c>
    </row>
    <row r="6987" spans="1:9" x14ac:dyDescent="0.35">
      <c r="A6987" s="8" t="s">
        <v>103</v>
      </c>
      <c r="B6987" s="42">
        <v>185</v>
      </c>
      <c r="C6987" s="42">
        <v>93</v>
      </c>
      <c r="D6987" s="42">
        <v>94</v>
      </c>
      <c r="E6987" s="1" t="s">
        <v>80</v>
      </c>
      <c r="F6987" s="41" t="s">
        <v>159</v>
      </c>
      <c r="G6987" t="str">
        <f>VLOOKUP($E6987,rahvdata!$AD$2:$AE$80,2,FALSE)</f>
        <v>Valga</v>
      </c>
      <c r="H6987" t="s">
        <v>247</v>
      </c>
      <c r="I6987" t="s">
        <v>251</v>
      </c>
    </row>
    <row r="6988" spans="1:9" x14ac:dyDescent="0.35">
      <c r="A6988" s="8" t="s">
        <v>103</v>
      </c>
      <c r="B6988" s="42">
        <v>179</v>
      </c>
      <c r="C6988" s="42">
        <v>101</v>
      </c>
      <c r="D6988" s="42">
        <v>80</v>
      </c>
      <c r="E6988" s="1" t="s">
        <v>80</v>
      </c>
      <c r="F6988" s="41" t="s">
        <v>160</v>
      </c>
      <c r="G6988" t="str">
        <f>VLOOKUP($E6988,rahvdata!$AD$2:$AE$80,2,FALSE)</f>
        <v>Valga</v>
      </c>
      <c r="H6988" t="s">
        <v>247</v>
      </c>
    </row>
    <row r="6989" spans="1:9" x14ac:dyDescent="0.35">
      <c r="A6989" s="8" t="s">
        <v>103</v>
      </c>
      <c r="B6989" s="42">
        <v>176</v>
      </c>
      <c r="C6989" s="42">
        <v>116</v>
      </c>
      <c r="D6989" s="42">
        <v>65</v>
      </c>
      <c r="E6989" s="1" t="s">
        <v>80</v>
      </c>
      <c r="F6989" s="41" t="s">
        <v>161</v>
      </c>
      <c r="G6989" t="str">
        <f>VLOOKUP($E6989,rahvdata!$AD$2:$AE$80,2,FALSE)</f>
        <v>Valga</v>
      </c>
      <c r="H6989" t="s">
        <v>247</v>
      </c>
    </row>
    <row r="6990" spans="1:9" x14ac:dyDescent="0.35">
      <c r="A6990" s="8" t="s">
        <v>103</v>
      </c>
      <c r="B6990" s="42">
        <v>176</v>
      </c>
      <c r="C6990" s="42">
        <v>90</v>
      </c>
      <c r="D6990" s="42">
        <v>82</v>
      </c>
      <c r="E6990" s="1" t="s">
        <v>80</v>
      </c>
      <c r="F6990" s="41" t="s">
        <v>162</v>
      </c>
      <c r="G6990" t="str">
        <f>VLOOKUP($E6990,rahvdata!$AD$2:$AE$80,2,FALSE)</f>
        <v>Valga</v>
      </c>
      <c r="H6990" t="s">
        <v>248</v>
      </c>
    </row>
    <row r="6991" spans="1:9" x14ac:dyDescent="0.35">
      <c r="A6991" s="3" t="s">
        <v>102</v>
      </c>
      <c r="B6991" s="42">
        <v>180</v>
      </c>
      <c r="C6991" s="42">
        <v>90</v>
      </c>
      <c r="D6991" s="42">
        <v>90</v>
      </c>
      <c r="E6991" s="1" t="s">
        <v>80</v>
      </c>
      <c r="F6991" s="41" t="s">
        <v>163</v>
      </c>
      <c r="G6991" t="str">
        <f>VLOOKUP($E6991,rahvdata!$AD$2:$AE$80,2,FALSE)</f>
        <v>Valga</v>
      </c>
      <c r="H6991" t="s">
        <v>248</v>
      </c>
    </row>
    <row r="6992" spans="1:9" x14ac:dyDescent="0.35">
      <c r="A6992" s="3" t="s">
        <v>102</v>
      </c>
      <c r="B6992" s="42">
        <v>209</v>
      </c>
      <c r="C6992" s="42">
        <v>106</v>
      </c>
      <c r="D6992" s="42">
        <v>103</v>
      </c>
      <c r="E6992" s="1" t="s">
        <v>80</v>
      </c>
      <c r="F6992" s="41" t="s">
        <v>164</v>
      </c>
      <c r="G6992" t="str">
        <f>VLOOKUP($E6992,rahvdata!$AD$2:$AE$80,2,FALSE)</f>
        <v>Valga</v>
      </c>
      <c r="H6992" t="s">
        <v>248</v>
      </c>
    </row>
    <row r="6993" spans="1:8" x14ac:dyDescent="0.35">
      <c r="A6993" s="3" t="s">
        <v>102</v>
      </c>
      <c r="B6993" s="42">
        <v>172</v>
      </c>
      <c r="C6993" s="42">
        <v>98</v>
      </c>
      <c r="D6993" s="42">
        <v>73</v>
      </c>
      <c r="E6993" s="1" t="s">
        <v>80</v>
      </c>
      <c r="F6993" s="41" t="s">
        <v>165</v>
      </c>
      <c r="G6993" t="str">
        <f>VLOOKUP($E6993,rahvdata!$AD$2:$AE$80,2,FALSE)</f>
        <v>Valga</v>
      </c>
      <c r="H6993" t="s">
        <v>248</v>
      </c>
    </row>
    <row r="6994" spans="1:8" x14ac:dyDescent="0.35">
      <c r="A6994" s="3" t="s">
        <v>102</v>
      </c>
      <c r="B6994" s="42">
        <v>172</v>
      </c>
      <c r="C6994" s="42">
        <v>92</v>
      </c>
      <c r="D6994" s="42">
        <v>76</v>
      </c>
      <c r="E6994" s="1" t="s">
        <v>80</v>
      </c>
      <c r="F6994" s="41" t="s">
        <v>166</v>
      </c>
      <c r="G6994" t="str">
        <f>VLOOKUP($E6994,rahvdata!$AD$2:$AE$80,2,FALSE)</f>
        <v>Valga</v>
      </c>
      <c r="H6994" t="s">
        <v>248</v>
      </c>
    </row>
    <row r="6995" spans="1:8" x14ac:dyDescent="0.35">
      <c r="A6995" s="3" t="s">
        <v>102</v>
      </c>
      <c r="B6995" s="42">
        <v>155</v>
      </c>
      <c r="C6995" s="42">
        <v>76</v>
      </c>
      <c r="D6995" s="42">
        <v>79</v>
      </c>
      <c r="E6995" s="1" t="s">
        <v>80</v>
      </c>
      <c r="F6995" s="41" t="s">
        <v>167</v>
      </c>
      <c r="G6995" t="str">
        <f>VLOOKUP($E6995,rahvdata!$AD$2:$AE$80,2,FALSE)</f>
        <v>Valga</v>
      </c>
      <c r="H6995" t="s">
        <v>248</v>
      </c>
    </row>
    <row r="6996" spans="1:8" x14ac:dyDescent="0.35">
      <c r="A6996" s="3" t="s">
        <v>102</v>
      </c>
      <c r="B6996" s="42">
        <v>153</v>
      </c>
      <c r="C6996" s="42">
        <v>85</v>
      </c>
      <c r="D6996" s="42">
        <v>68</v>
      </c>
      <c r="E6996" s="1" t="s">
        <v>80</v>
      </c>
      <c r="F6996" s="41" t="s">
        <v>168</v>
      </c>
      <c r="G6996" t="str">
        <f>VLOOKUP($E6996,rahvdata!$AD$2:$AE$80,2,FALSE)</f>
        <v>Valga</v>
      </c>
      <c r="H6996" t="s">
        <v>248</v>
      </c>
    </row>
    <row r="6997" spans="1:8" x14ac:dyDescent="0.35">
      <c r="A6997" s="3" t="s">
        <v>102</v>
      </c>
      <c r="B6997" s="42">
        <v>138</v>
      </c>
      <c r="C6997" s="42">
        <v>69</v>
      </c>
      <c r="D6997" s="42">
        <v>69</v>
      </c>
      <c r="E6997" s="1" t="s">
        <v>80</v>
      </c>
      <c r="F6997" s="41" t="s">
        <v>169</v>
      </c>
      <c r="G6997" t="str">
        <f>VLOOKUP($E6997,rahvdata!$AD$2:$AE$80,2,FALSE)</f>
        <v>Valga</v>
      </c>
      <c r="H6997" t="s">
        <v>248</v>
      </c>
    </row>
    <row r="6998" spans="1:8" x14ac:dyDescent="0.35">
      <c r="A6998" s="3" t="s">
        <v>102</v>
      </c>
      <c r="B6998" s="42">
        <v>137</v>
      </c>
      <c r="C6998" s="42">
        <v>65</v>
      </c>
      <c r="D6998" s="42">
        <v>68</v>
      </c>
      <c r="E6998" s="1" t="s">
        <v>80</v>
      </c>
      <c r="F6998" s="41" t="s">
        <v>170</v>
      </c>
      <c r="G6998" t="str">
        <f>VLOOKUP($E6998,rahvdata!$AD$2:$AE$80,2,FALSE)</f>
        <v>Valga</v>
      </c>
      <c r="H6998" t="s">
        <v>248</v>
      </c>
    </row>
    <row r="6999" spans="1:8" x14ac:dyDescent="0.35">
      <c r="A6999" s="3" t="s">
        <v>102</v>
      </c>
      <c r="B6999" s="42">
        <v>148</v>
      </c>
      <c r="C6999" s="42">
        <v>82</v>
      </c>
      <c r="D6999" s="42">
        <v>67</v>
      </c>
      <c r="E6999" s="1" t="s">
        <v>80</v>
      </c>
      <c r="F6999" s="41" t="s">
        <v>171</v>
      </c>
      <c r="G6999" t="str">
        <f>VLOOKUP($E6999,rahvdata!$AD$2:$AE$80,2,FALSE)</f>
        <v>Valga</v>
      </c>
      <c r="H6999" t="s">
        <v>248</v>
      </c>
    </row>
    <row r="7000" spans="1:8" x14ac:dyDescent="0.35">
      <c r="A7000" s="3" t="s">
        <v>102</v>
      </c>
      <c r="B7000" s="42">
        <v>138</v>
      </c>
      <c r="C7000" s="42">
        <v>79</v>
      </c>
      <c r="D7000" s="42">
        <v>59</v>
      </c>
      <c r="E7000" s="1" t="s">
        <v>80</v>
      </c>
      <c r="F7000" s="41" t="s">
        <v>172</v>
      </c>
      <c r="G7000" t="str">
        <f>VLOOKUP($E7000,rahvdata!$AD$2:$AE$80,2,FALSE)</f>
        <v>Valga</v>
      </c>
      <c r="H7000" t="s">
        <v>248</v>
      </c>
    </row>
    <row r="7001" spans="1:8" x14ac:dyDescent="0.35">
      <c r="A7001" s="3" t="s">
        <v>104</v>
      </c>
      <c r="B7001" s="42">
        <v>183</v>
      </c>
      <c r="C7001" s="42">
        <v>101</v>
      </c>
      <c r="D7001" s="42">
        <v>82</v>
      </c>
      <c r="E7001" s="1" t="s">
        <v>80</v>
      </c>
      <c r="F7001" s="41" t="s">
        <v>173</v>
      </c>
      <c r="G7001" t="str">
        <f>VLOOKUP($E7001,rahvdata!$AD$2:$AE$80,2,FALSE)</f>
        <v>Valga</v>
      </c>
      <c r="H7001" t="s">
        <v>248</v>
      </c>
    </row>
    <row r="7002" spans="1:8" x14ac:dyDescent="0.35">
      <c r="A7002" s="3" t="s">
        <v>104</v>
      </c>
      <c r="B7002" s="42">
        <v>168</v>
      </c>
      <c r="C7002" s="42">
        <v>92</v>
      </c>
      <c r="D7002" s="42">
        <v>76</v>
      </c>
      <c r="E7002" s="1" t="s">
        <v>80</v>
      </c>
      <c r="F7002" s="41" t="s">
        <v>174</v>
      </c>
      <c r="G7002" t="str">
        <f>VLOOKUP($E7002,rahvdata!$AD$2:$AE$80,2,FALSE)</f>
        <v>Valga</v>
      </c>
      <c r="H7002" t="s">
        <v>248</v>
      </c>
    </row>
    <row r="7003" spans="1:8" x14ac:dyDescent="0.35">
      <c r="A7003" s="3" t="s">
        <v>104</v>
      </c>
      <c r="B7003" s="42">
        <v>168</v>
      </c>
      <c r="C7003" s="42">
        <v>102</v>
      </c>
      <c r="D7003" s="42">
        <v>67</v>
      </c>
      <c r="E7003" s="1" t="s">
        <v>80</v>
      </c>
      <c r="F7003" s="41" t="s">
        <v>175</v>
      </c>
      <c r="G7003" t="str">
        <f>VLOOKUP($E7003,rahvdata!$AD$2:$AE$80,2,FALSE)</f>
        <v>Valga</v>
      </c>
      <c r="H7003" t="s">
        <v>248</v>
      </c>
    </row>
    <row r="7004" spans="1:8" x14ac:dyDescent="0.35">
      <c r="A7004" s="3" t="s">
        <v>104</v>
      </c>
      <c r="B7004" s="42">
        <v>213</v>
      </c>
      <c r="C7004" s="42">
        <v>119</v>
      </c>
      <c r="D7004" s="42">
        <v>97</v>
      </c>
      <c r="E7004" s="1" t="s">
        <v>80</v>
      </c>
      <c r="F7004" s="41" t="s">
        <v>176</v>
      </c>
      <c r="G7004" t="str">
        <f>VLOOKUP($E7004,rahvdata!$AD$2:$AE$80,2,FALSE)</f>
        <v>Valga</v>
      </c>
      <c r="H7004" t="s">
        <v>248</v>
      </c>
    </row>
    <row r="7005" spans="1:8" x14ac:dyDescent="0.35">
      <c r="A7005" s="3" t="s">
        <v>104</v>
      </c>
      <c r="B7005" s="42">
        <v>177</v>
      </c>
      <c r="C7005" s="42">
        <v>93</v>
      </c>
      <c r="D7005" s="42">
        <v>81</v>
      </c>
      <c r="E7005" s="1" t="s">
        <v>80</v>
      </c>
      <c r="F7005" s="41" t="s">
        <v>177</v>
      </c>
      <c r="G7005" t="str">
        <f>VLOOKUP($E7005,rahvdata!$AD$2:$AE$80,2,FALSE)</f>
        <v>Valga</v>
      </c>
      <c r="H7005" t="s">
        <v>248</v>
      </c>
    </row>
    <row r="7006" spans="1:8" x14ac:dyDescent="0.35">
      <c r="A7006" s="3" t="s">
        <v>104</v>
      </c>
      <c r="B7006" s="42">
        <v>207</v>
      </c>
      <c r="C7006" s="42">
        <v>117</v>
      </c>
      <c r="D7006" s="42">
        <v>95</v>
      </c>
      <c r="E7006" s="1" t="s">
        <v>80</v>
      </c>
      <c r="F7006" s="41" t="s">
        <v>178</v>
      </c>
      <c r="G7006" t="str">
        <f>VLOOKUP($E7006,rahvdata!$AD$2:$AE$80,2,FALSE)</f>
        <v>Valga</v>
      </c>
      <c r="H7006" t="s">
        <v>248</v>
      </c>
    </row>
    <row r="7007" spans="1:8" x14ac:dyDescent="0.35">
      <c r="A7007" s="3" t="s">
        <v>104</v>
      </c>
      <c r="B7007" s="42">
        <v>165</v>
      </c>
      <c r="C7007" s="42">
        <v>98</v>
      </c>
      <c r="D7007" s="42">
        <v>62</v>
      </c>
      <c r="E7007" s="1" t="s">
        <v>80</v>
      </c>
      <c r="F7007" s="41" t="s">
        <v>179</v>
      </c>
      <c r="G7007" t="str">
        <f>VLOOKUP($E7007,rahvdata!$AD$2:$AE$80,2,FALSE)</f>
        <v>Valga</v>
      </c>
      <c r="H7007" t="s">
        <v>248</v>
      </c>
    </row>
    <row r="7008" spans="1:8" x14ac:dyDescent="0.35">
      <c r="A7008" s="3" t="s">
        <v>104</v>
      </c>
      <c r="B7008" s="42">
        <v>166</v>
      </c>
      <c r="C7008" s="42">
        <v>88</v>
      </c>
      <c r="D7008" s="42">
        <v>76</v>
      </c>
      <c r="E7008" s="1" t="s">
        <v>80</v>
      </c>
      <c r="F7008" s="41" t="s">
        <v>180</v>
      </c>
      <c r="G7008" t="str">
        <f>VLOOKUP($E7008,rahvdata!$AD$2:$AE$80,2,FALSE)</f>
        <v>Valga</v>
      </c>
      <c r="H7008" t="s">
        <v>248</v>
      </c>
    </row>
    <row r="7009" spans="1:8" x14ac:dyDescent="0.35">
      <c r="A7009" s="3" t="s">
        <v>104</v>
      </c>
      <c r="B7009" s="42">
        <v>194</v>
      </c>
      <c r="C7009" s="42">
        <v>99</v>
      </c>
      <c r="D7009" s="42">
        <v>95</v>
      </c>
      <c r="E7009" s="1" t="s">
        <v>80</v>
      </c>
      <c r="F7009" s="41" t="s">
        <v>181</v>
      </c>
      <c r="G7009" t="str">
        <f>VLOOKUP($E7009,rahvdata!$AD$2:$AE$80,2,FALSE)</f>
        <v>Valga</v>
      </c>
      <c r="H7009" t="s">
        <v>248</v>
      </c>
    </row>
    <row r="7010" spans="1:8" x14ac:dyDescent="0.35">
      <c r="A7010" s="3" t="s">
        <v>104</v>
      </c>
      <c r="B7010" s="42">
        <v>152</v>
      </c>
      <c r="C7010" s="42">
        <v>83</v>
      </c>
      <c r="D7010" s="42">
        <v>69</v>
      </c>
      <c r="E7010" s="1" t="s">
        <v>80</v>
      </c>
      <c r="F7010" s="41" t="s">
        <v>182</v>
      </c>
      <c r="G7010" t="str">
        <f>VLOOKUP($E7010,rahvdata!$AD$2:$AE$80,2,FALSE)</f>
        <v>Valga</v>
      </c>
      <c r="H7010" t="s">
        <v>248</v>
      </c>
    </row>
    <row r="7011" spans="1:8" x14ac:dyDescent="0.35">
      <c r="A7011" s="3" t="s">
        <v>105</v>
      </c>
      <c r="B7011" s="42">
        <v>195</v>
      </c>
      <c r="C7011" s="42">
        <v>103</v>
      </c>
      <c r="D7011" s="42">
        <v>87</v>
      </c>
      <c r="E7011" s="1" t="s">
        <v>80</v>
      </c>
      <c r="F7011" s="41" t="s">
        <v>183</v>
      </c>
      <c r="G7011" t="str">
        <f>VLOOKUP($E7011,rahvdata!$AD$2:$AE$80,2,FALSE)</f>
        <v>Valga</v>
      </c>
      <c r="H7011" t="s">
        <v>248</v>
      </c>
    </row>
    <row r="7012" spans="1:8" x14ac:dyDescent="0.35">
      <c r="A7012" s="3" t="s">
        <v>105</v>
      </c>
      <c r="B7012" s="42">
        <v>168</v>
      </c>
      <c r="C7012" s="42">
        <v>95</v>
      </c>
      <c r="D7012" s="42">
        <v>73</v>
      </c>
      <c r="E7012" s="1" t="s">
        <v>80</v>
      </c>
      <c r="F7012" s="41" t="s">
        <v>184</v>
      </c>
      <c r="G7012" t="str">
        <f>VLOOKUP($E7012,rahvdata!$AD$2:$AE$80,2,FALSE)</f>
        <v>Valga</v>
      </c>
      <c r="H7012" t="s">
        <v>248</v>
      </c>
    </row>
    <row r="7013" spans="1:8" x14ac:dyDescent="0.35">
      <c r="A7013" s="3" t="s">
        <v>105</v>
      </c>
      <c r="B7013" s="42">
        <v>173</v>
      </c>
      <c r="C7013" s="42">
        <v>92</v>
      </c>
      <c r="D7013" s="42">
        <v>81</v>
      </c>
      <c r="E7013" s="1" t="s">
        <v>80</v>
      </c>
      <c r="F7013" s="41" t="s">
        <v>185</v>
      </c>
      <c r="G7013" t="str">
        <f>VLOOKUP($E7013,rahvdata!$AD$2:$AE$80,2,FALSE)</f>
        <v>Valga</v>
      </c>
      <c r="H7013" t="s">
        <v>248</v>
      </c>
    </row>
    <row r="7014" spans="1:8" x14ac:dyDescent="0.35">
      <c r="A7014" s="3" t="s">
        <v>105</v>
      </c>
      <c r="B7014" s="42">
        <v>180</v>
      </c>
      <c r="C7014" s="42">
        <v>93</v>
      </c>
      <c r="D7014" s="42">
        <v>89</v>
      </c>
      <c r="E7014" s="1" t="s">
        <v>80</v>
      </c>
      <c r="F7014" s="41" t="s">
        <v>186</v>
      </c>
      <c r="G7014" t="str">
        <f>VLOOKUP($E7014,rahvdata!$AD$2:$AE$80,2,FALSE)</f>
        <v>Valga</v>
      </c>
      <c r="H7014" t="s">
        <v>248</v>
      </c>
    </row>
    <row r="7015" spans="1:8" x14ac:dyDescent="0.35">
      <c r="A7015" s="3" t="s">
        <v>105</v>
      </c>
      <c r="B7015" s="42">
        <v>183</v>
      </c>
      <c r="C7015" s="42">
        <v>94</v>
      </c>
      <c r="D7015" s="42">
        <v>89</v>
      </c>
      <c r="E7015" s="1" t="s">
        <v>80</v>
      </c>
      <c r="F7015" s="41" t="s">
        <v>187</v>
      </c>
      <c r="G7015" t="str">
        <f>VLOOKUP($E7015,rahvdata!$AD$2:$AE$80,2,FALSE)</f>
        <v>Valga</v>
      </c>
      <c r="H7015" t="s">
        <v>248</v>
      </c>
    </row>
    <row r="7016" spans="1:8" x14ac:dyDescent="0.35">
      <c r="A7016" s="3" t="s">
        <v>105</v>
      </c>
      <c r="B7016" s="42">
        <v>205</v>
      </c>
      <c r="C7016" s="42">
        <v>101</v>
      </c>
      <c r="D7016" s="42">
        <v>104</v>
      </c>
      <c r="E7016" s="1" t="s">
        <v>80</v>
      </c>
      <c r="F7016" s="41" t="s">
        <v>188</v>
      </c>
      <c r="G7016" t="str">
        <f>VLOOKUP($E7016,rahvdata!$AD$2:$AE$80,2,FALSE)</f>
        <v>Valga</v>
      </c>
      <c r="H7016" t="s">
        <v>248</v>
      </c>
    </row>
    <row r="7017" spans="1:8" x14ac:dyDescent="0.35">
      <c r="A7017" s="3" t="s">
        <v>105</v>
      </c>
      <c r="B7017" s="42">
        <v>234</v>
      </c>
      <c r="C7017" s="42">
        <v>130</v>
      </c>
      <c r="D7017" s="42">
        <v>104</v>
      </c>
      <c r="E7017" s="1" t="s">
        <v>80</v>
      </c>
      <c r="F7017" s="41" t="s">
        <v>189</v>
      </c>
      <c r="G7017" t="str">
        <f>VLOOKUP($E7017,rahvdata!$AD$2:$AE$80,2,FALSE)</f>
        <v>Valga</v>
      </c>
      <c r="H7017" t="s">
        <v>248</v>
      </c>
    </row>
    <row r="7018" spans="1:8" x14ac:dyDescent="0.35">
      <c r="A7018" s="3" t="s">
        <v>105</v>
      </c>
      <c r="B7018" s="42">
        <v>235</v>
      </c>
      <c r="C7018" s="42">
        <v>118</v>
      </c>
      <c r="D7018" s="42">
        <v>117</v>
      </c>
      <c r="E7018" s="1" t="s">
        <v>80</v>
      </c>
      <c r="F7018" s="41" t="s">
        <v>190</v>
      </c>
      <c r="G7018" t="str">
        <f>VLOOKUP($E7018,rahvdata!$AD$2:$AE$80,2,FALSE)</f>
        <v>Valga</v>
      </c>
      <c r="H7018" t="s">
        <v>248</v>
      </c>
    </row>
    <row r="7019" spans="1:8" x14ac:dyDescent="0.35">
      <c r="A7019" s="3" t="s">
        <v>105</v>
      </c>
      <c r="B7019" s="42">
        <v>249</v>
      </c>
      <c r="C7019" s="42">
        <v>107</v>
      </c>
      <c r="D7019" s="42">
        <v>142</v>
      </c>
      <c r="E7019" s="1" t="s">
        <v>80</v>
      </c>
      <c r="F7019" s="41" t="s">
        <v>191</v>
      </c>
      <c r="G7019" t="str">
        <f>VLOOKUP($E7019,rahvdata!$AD$2:$AE$80,2,FALSE)</f>
        <v>Valga</v>
      </c>
      <c r="H7019" t="s">
        <v>248</v>
      </c>
    </row>
    <row r="7020" spans="1:8" x14ac:dyDescent="0.35">
      <c r="A7020" s="3" t="s">
        <v>105</v>
      </c>
      <c r="B7020" s="42">
        <v>218</v>
      </c>
      <c r="C7020" s="42">
        <v>111</v>
      </c>
      <c r="D7020" s="42">
        <v>107</v>
      </c>
      <c r="E7020" s="1" t="s">
        <v>80</v>
      </c>
      <c r="F7020" s="41" t="s">
        <v>192</v>
      </c>
      <c r="G7020" t="str">
        <f>VLOOKUP($E7020,rahvdata!$AD$2:$AE$80,2,FALSE)</f>
        <v>Valga</v>
      </c>
      <c r="H7020" t="s">
        <v>248</v>
      </c>
    </row>
    <row r="7021" spans="1:8" x14ac:dyDescent="0.35">
      <c r="A7021" s="3" t="s">
        <v>106</v>
      </c>
      <c r="B7021" s="42">
        <v>256</v>
      </c>
      <c r="C7021" s="42">
        <v>128</v>
      </c>
      <c r="D7021" s="42">
        <v>125</v>
      </c>
      <c r="E7021" s="1" t="s">
        <v>80</v>
      </c>
      <c r="F7021" s="41" t="s">
        <v>193</v>
      </c>
      <c r="G7021" t="str">
        <f>VLOOKUP($E7021,rahvdata!$AD$2:$AE$80,2,FALSE)</f>
        <v>Valga</v>
      </c>
      <c r="H7021" t="s">
        <v>248</v>
      </c>
    </row>
    <row r="7022" spans="1:8" x14ac:dyDescent="0.35">
      <c r="A7022" s="3" t="s">
        <v>106</v>
      </c>
      <c r="B7022" s="42">
        <v>255</v>
      </c>
      <c r="C7022" s="42">
        <v>128</v>
      </c>
      <c r="D7022" s="42">
        <v>127</v>
      </c>
      <c r="E7022" s="1" t="s">
        <v>80</v>
      </c>
      <c r="F7022" s="41" t="s">
        <v>194</v>
      </c>
      <c r="G7022" t="str">
        <f>VLOOKUP($E7022,rahvdata!$AD$2:$AE$80,2,FALSE)</f>
        <v>Valga</v>
      </c>
      <c r="H7022" t="s">
        <v>248</v>
      </c>
    </row>
    <row r="7023" spans="1:8" x14ac:dyDescent="0.35">
      <c r="A7023" s="3" t="s">
        <v>106</v>
      </c>
      <c r="B7023" s="42">
        <v>239</v>
      </c>
      <c r="C7023" s="42">
        <v>133</v>
      </c>
      <c r="D7023" s="42">
        <v>104</v>
      </c>
      <c r="E7023" s="1" t="s">
        <v>80</v>
      </c>
      <c r="F7023" s="41" t="s">
        <v>195</v>
      </c>
      <c r="G7023" t="str">
        <f>VLOOKUP($E7023,rahvdata!$AD$2:$AE$80,2,FALSE)</f>
        <v>Valga</v>
      </c>
      <c r="H7023" t="s">
        <v>248</v>
      </c>
    </row>
    <row r="7024" spans="1:8" x14ac:dyDescent="0.35">
      <c r="A7024" s="3" t="s">
        <v>106</v>
      </c>
      <c r="B7024" s="42">
        <v>230</v>
      </c>
      <c r="C7024" s="42">
        <v>118</v>
      </c>
      <c r="D7024" s="42">
        <v>112</v>
      </c>
      <c r="E7024" s="1" t="s">
        <v>80</v>
      </c>
      <c r="F7024" s="41" t="s">
        <v>196</v>
      </c>
      <c r="G7024" t="str">
        <f>VLOOKUP($E7024,rahvdata!$AD$2:$AE$80,2,FALSE)</f>
        <v>Valga</v>
      </c>
      <c r="H7024" t="s">
        <v>248</v>
      </c>
    </row>
    <row r="7025" spans="1:9" x14ac:dyDescent="0.35">
      <c r="A7025" s="3" t="s">
        <v>106</v>
      </c>
      <c r="B7025" s="42">
        <v>256</v>
      </c>
      <c r="C7025" s="42">
        <v>136</v>
      </c>
      <c r="D7025" s="42">
        <v>123</v>
      </c>
      <c r="E7025" s="1" t="s">
        <v>80</v>
      </c>
      <c r="F7025" s="41" t="s">
        <v>197</v>
      </c>
      <c r="G7025" t="str">
        <f>VLOOKUP($E7025,rahvdata!$AD$2:$AE$80,2,FALSE)</f>
        <v>Valga</v>
      </c>
      <c r="H7025" t="s">
        <v>248</v>
      </c>
    </row>
    <row r="7026" spans="1:9" x14ac:dyDescent="0.35">
      <c r="A7026" s="3" t="s">
        <v>106</v>
      </c>
      <c r="B7026" s="42">
        <v>210</v>
      </c>
      <c r="C7026" s="42">
        <v>113</v>
      </c>
      <c r="D7026" s="42">
        <v>102</v>
      </c>
      <c r="E7026" s="1" t="s">
        <v>80</v>
      </c>
      <c r="F7026" s="41" t="s">
        <v>198</v>
      </c>
      <c r="G7026" t="str">
        <f>VLOOKUP($E7026,rahvdata!$AD$2:$AE$80,2,FALSE)</f>
        <v>Valga</v>
      </c>
      <c r="H7026" t="s">
        <v>248</v>
      </c>
    </row>
    <row r="7027" spans="1:9" x14ac:dyDescent="0.35">
      <c r="A7027" s="3" t="s">
        <v>106</v>
      </c>
      <c r="B7027" s="42">
        <v>216</v>
      </c>
      <c r="C7027" s="42">
        <v>106</v>
      </c>
      <c r="D7027" s="42">
        <v>110</v>
      </c>
      <c r="E7027" s="1" t="s">
        <v>80</v>
      </c>
      <c r="F7027" s="41" t="s">
        <v>199</v>
      </c>
      <c r="G7027" t="str">
        <f>VLOOKUP($E7027,rahvdata!$AD$2:$AE$80,2,FALSE)</f>
        <v>Valga</v>
      </c>
      <c r="H7027" t="s">
        <v>248</v>
      </c>
    </row>
    <row r="7028" spans="1:9" x14ac:dyDescent="0.35">
      <c r="A7028" s="3" t="s">
        <v>106</v>
      </c>
      <c r="B7028" s="42">
        <v>183</v>
      </c>
      <c r="C7028" s="42">
        <v>78</v>
      </c>
      <c r="D7028" s="42">
        <v>105</v>
      </c>
      <c r="E7028" s="1" t="s">
        <v>80</v>
      </c>
      <c r="F7028" s="41" t="s">
        <v>200</v>
      </c>
      <c r="G7028" t="str">
        <f>VLOOKUP($E7028,rahvdata!$AD$2:$AE$80,2,FALSE)</f>
        <v>Valga</v>
      </c>
      <c r="H7028" t="s">
        <v>248</v>
      </c>
    </row>
    <row r="7029" spans="1:9" x14ac:dyDescent="0.35">
      <c r="A7029" s="3" t="s">
        <v>106</v>
      </c>
      <c r="B7029" s="42">
        <v>213</v>
      </c>
      <c r="C7029" s="42">
        <v>106</v>
      </c>
      <c r="D7029" s="42">
        <v>106</v>
      </c>
      <c r="E7029" s="1" t="s">
        <v>80</v>
      </c>
      <c r="F7029" s="41" t="s">
        <v>201</v>
      </c>
      <c r="G7029" t="str">
        <f>VLOOKUP($E7029,rahvdata!$AD$2:$AE$80,2,FALSE)</f>
        <v>Valga</v>
      </c>
      <c r="H7029" t="s">
        <v>248</v>
      </c>
    </row>
    <row r="7030" spans="1:9" x14ac:dyDescent="0.35">
      <c r="A7030" s="3" t="s">
        <v>106</v>
      </c>
      <c r="B7030" s="42">
        <v>216</v>
      </c>
      <c r="C7030" s="42">
        <v>107</v>
      </c>
      <c r="D7030" s="42">
        <v>104</v>
      </c>
      <c r="E7030" s="1" t="s">
        <v>80</v>
      </c>
      <c r="F7030" s="41" t="s">
        <v>202</v>
      </c>
      <c r="G7030" t="str">
        <f>VLOOKUP($E7030,rahvdata!$AD$2:$AE$80,2,FALSE)</f>
        <v>Valga</v>
      </c>
      <c r="H7030" t="s">
        <v>248</v>
      </c>
    </row>
    <row r="7031" spans="1:9" x14ac:dyDescent="0.35">
      <c r="A7031" s="3" t="s">
        <v>107</v>
      </c>
      <c r="B7031" s="42">
        <v>241</v>
      </c>
      <c r="C7031" s="42">
        <v>120</v>
      </c>
      <c r="D7031" s="42">
        <v>118</v>
      </c>
      <c r="E7031" s="1" t="s">
        <v>80</v>
      </c>
      <c r="F7031" s="41" t="s">
        <v>203</v>
      </c>
      <c r="G7031" t="str">
        <f>VLOOKUP($E7031,rahvdata!$AD$2:$AE$80,2,FALSE)</f>
        <v>Valga</v>
      </c>
      <c r="H7031" t="s">
        <v>248</v>
      </c>
    </row>
    <row r="7032" spans="1:9" x14ac:dyDescent="0.35">
      <c r="A7032" s="3" t="s">
        <v>107</v>
      </c>
      <c r="B7032" s="42">
        <v>246</v>
      </c>
      <c r="C7032" s="42">
        <v>118</v>
      </c>
      <c r="D7032" s="42">
        <v>125</v>
      </c>
      <c r="E7032" s="1" t="s">
        <v>80</v>
      </c>
      <c r="F7032" s="41" t="s">
        <v>204</v>
      </c>
      <c r="G7032" t="str">
        <f>VLOOKUP($E7032,rahvdata!$AD$2:$AE$80,2,FALSE)</f>
        <v>Valga</v>
      </c>
      <c r="H7032" t="s">
        <v>248</v>
      </c>
    </row>
    <row r="7033" spans="1:9" x14ac:dyDescent="0.35">
      <c r="A7033" s="3" t="s">
        <v>107</v>
      </c>
      <c r="B7033" s="42">
        <v>244</v>
      </c>
      <c r="C7033" s="42">
        <v>133</v>
      </c>
      <c r="D7033" s="42">
        <v>112</v>
      </c>
      <c r="E7033" s="1" t="s">
        <v>80</v>
      </c>
      <c r="F7033" s="41" t="s">
        <v>205</v>
      </c>
      <c r="G7033" t="str">
        <f>VLOOKUP($E7033,rahvdata!$AD$2:$AE$80,2,FALSE)</f>
        <v>Valga</v>
      </c>
      <c r="H7033" t="s">
        <v>248</v>
      </c>
    </row>
    <row r="7034" spans="1:9" x14ac:dyDescent="0.35">
      <c r="A7034" s="3" t="s">
        <v>107</v>
      </c>
      <c r="B7034" s="42">
        <v>214</v>
      </c>
      <c r="C7034" s="42">
        <v>104</v>
      </c>
      <c r="D7034" s="42">
        <v>111</v>
      </c>
      <c r="E7034" s="1" t="s">
        <v>80</v>
      </c>
      <c r="F7034" s="41" t="s">
        <v>206</v>
      </c>
      <c r="G7034" t="str">
        <f>VLOOKUP($E7034,rahvdata!$AD$2:$AE$80,2,FALSE)</f>
        <v>Valga</v>
      </c>
      <c r="H7034" t="s">
        <v>248</v>
      </c>
    </row>
    <row r="7035" spans="1:9" x14ac:dyDescent="0.35">
      <c r="A7035" s="3" t="s">
        <v>107</v>
      </c>
      <c r="B7035" s="42">
        <v>237</v>
      </c>
      <c r="C7035" s="42">
        <v>99</v>
      </c>
      <c r="D7035" s="42">
        <v>138</v>
      </c>
      <c r="E7035" s="1" t="s">
        <v>80</v>
      </c>
      <c r="F7035" s="41" t="s">
        <v>207</v>
      </c>
      <c r="G7035" t="str">
        <f>VLOOKUP($E7035,rahvdata!$AD$2:$AE$80,2,FALSE)</f>
        <v>Valga</v>
      </c>
      <c r="H7035" t="s">
        <v>248</v>
      </c>
      <c r="I7035" t="s">
        <v>252</v>
      </c>
    </row>
    <row r="7036" spans="1:9" x14ac:dyDescent="0.35">
      <c r="A7036" s="3" t="s">
        <v>107</v>
      </c>
      <c r="B7036" s="42">
        <v>213</v>
      </c>
      <c r="C7036" s="42">
        <v>101</v>
      </c>
      <c r="D7036" s="42">
        <v>112</v>
      </c>
      <c r="E7036" s="1" t="s">
        <v>80</v>
      </c>
      <c r="F7036" s="41" t="s">
        <v>208</v>
      </c>
      <c r="G7036" t="str">
        <f>VLOOKUP($E7036,rahvdata!$AD$2:$AE$80,2,FALSE)</f>
        <v>Valga</v>
      </c>
      <c r="H7036" t="s">
        <v>249</v>
      </c>
      <c r="I7036" t="s">
        <v>252</v>
      </c>
    </row>
    <row r="7037" spans="1:9" x14ac:dyDescent="0.35">
      <c r="A7037" s="3" t="s">
        <v>107</v>
      </c>
      <c r="B7037" s="42">
        <v>232</v>
      </c>
      <c r="C7037" s="42">
        <v>98</v>
      </c>
      <c r="D7037" s="42">
        <v>133</v>
      </c>
      <c r="E7037" s="1" t="s">
        <v>80</v>
      </c>
      <c r="F7037" s="41" t="s">
        <v>209</v>
      </c>
      <c r="G7037" t="str">
        <f>VLOOKUP($E7037,rahvdata!$AD$2:$AE$80,2,FALSE)</f>
        <v>Valga</v>
      </c>
      <c r="H7037" t="s">
        <v>249</v>
      </c>
      <c r="I7037" t="s">
        <v>252</v>
      </c>
    </row>
    <row r="7038" spans="1:9" x14ac:dyDescent="0.35">
      <c r="A7038" s="3" t="s">
        <v>107</v>
      </c>
      <c r="B7038" s="42">
        <v>239</v>
      </c>
      <c r="C7038" s="42">
        <v>107</v>
      </c>
      <c r="D7038" s="42">
        <v>132</v>
      </c>
      <c r="E7038" s="1" t="s">
        <v>80</v>
      </c>
      <c r="F7038" s="41" t="s">
        <v>210</v>
      </c>
      <c r="G7038" t="str">
        <f>VLOOKUP($E7038,rahvdata!$AD$2:$AE$80,2,FALSE)</f>
        <v>Valga</v>
      </c>
      <c r="H7038" t="s">
        <v>249</v>
      </c>
      <c r="I7038" t="s">
        <v>252</v>
      </c>
    </row>
    <row r="7039" spans="1:9" x14ac:dyDescent="0.35">
      <c r="A7039" s="3" t="s">
        <v>107</v>
      </c>
      <c r="B7039" s="42">
        <v>221</v>
      </c>
      <c r="C7039" s="42">
        <v>89</v>
      </c>
      <c r="D7039" s="42">
        <v>132</v>
      </c>
      <c r="E7039" s="1" t="s">
        <v>80</v>
      </c>
      <c r="F7039" s="41" t="s">
        <v>211</v>
      </c>
      <c r="G7039" t="str">
        <f>VLOOKUP($E7039,rahvdata!$AD$2:$AE$80,2,FALSE)</f>
        <v>Valga</v>
      </c>
      <c r="H7039" t="s">
        <v>249</v>
      </c>
      <c r="I7039" t="s">
        <v>252</v>
      </c>
    </row>
    <row r="7040" spans="1:9" x14ac:dyDescent="0.35">
      <c r="A7040" s="3" t="s">
        <v>107</v>
      </c>
      <c r="B7040" s="42">
        <v>194</v>
      </c>
      <c r="C7040" s="42">
        <v>89</v>
      </c>
      <c r="D7040" s="42">
        <v>109</v>
      </c>
      <c r="E7040" s="1" t="s">
        <v>80</v>
      </c>
      <c r="F7040" s="41" t="s">
        <v>212</v>
      </c>
      <c r="G7040" t="str">
        <f>VLOOKUP($E7040,rahvdata!$AD$2:$AE$80,2,FALSE)</f>
        <v>Valga</v>
      </c>
      <c r="H7040" t="s">
        <v>249</v>
      </c>
      <c r="I7040" t="s">
        <v>252</v>
      </c>
    </row>
    <row r="7041" spans="1:9" x14ac:dyDescent="0.35">
      <c r="A7041" s="3" t="s">
        <v>108</v>
      </c>
      <c r="B7041" s="42">
        <v>182</v>
      </c>
      <c r="C7041" s="42">
        <v>66</v>
      </c>
      <c r="D7041" s="42">
        <v>116</v>
      </c>
      <c r="E7041" s="1" t="s">
        <v>80</v>
      </c>
      <c r="F7041" s="41" t="s">
        <v>213</v>
      </c>
      <c r="G7041" t="str">
        <f>VLOOKUP($E7041,rahvdata!$AD$2:$AE$80,2,FALSE)</f>
        <v>Valga</v>
      </c>
      <c r="H7041" t="s">
        <v>249</v>
      </c>
      <c r="I7041" t="s">
        <v>252</v>
      </c>
    </row>
    <row r="7042" spans="1:9" x14ac:dyDescent="0.35">
      <c r="A7042" s="3" t="s">
        <v>108</v>
      </c>
      <c r="B7042" s="42">
        <v>202</v>
      </c>
      <c r="C7042" s="42">
        <v>84</v>
      </c>
      <c r="D7042" s="42">
        <v>117</v>
      </c>
      <c r="E7042" s="1" t="s">
        <v>80</v>
      </c>
      <c r="F7042" s="41" t="s">
        <v>214</v>
      </c>
      <c r="G7042" t="str">
        <f>VLOOKUP($E7042,rahvdata!$AD$2:$AE$80,2,FALSE)</f>
        <v>Valga</v>
      </c>
      <c r="H7042" t="s">
        <v>249</v>
      </c>
      <c r="I7042" t="s">
        <v>252</v>
      </c>
    </row>
    <row r="7043" spans="1:9" x14ac:dyDescent="0.35">
      <c r="A7043" s="3" t="s">
        <v>108</v>
      </c>
      <c r="B7043" s="42">
        <v>199</v>
      </c>
      <c r="C7043" s="42">
        <v>81</v>
      </c>
      <c r="D7043" s="42">
        <v>118</v>
      </c>
      <c r="E7043" s="1" t="s">
        <v>80</v>
      </c>
      <c r="F7043" s="41" t="s">
        <v>215</v>
      </c>
      <c r="G7043" t="str">
        <f>VLOOKUP($E7043,rahvdata!$AD$2:$AE$80,2,FALSE)</f>
        <v>Valga</v>
      </c>
      <c r="H7043" t="s">
        <v>249</v>
      </c>
      <c r="I7043" t="s">
        <v>252</v>
      </c>
    </row>
    <row r="7044" spans="1:9" x14ac:dyDescent="0.35">
      <c r="A7044" s="3" t="s">
        <v>108</v>
      </c>
      <c r="B7044" s="42">
        <v>198</v>
      </c>
      <c r="C7044" s="42">
        <v>70</v>
      </c>
      <c r="D7044" s="42">
        <v>123</v>
      </c>
      <c r="E7044" s="1" t="s">
        <v>80</v>
      </c>
      <c r="F7044" s="41" t="s">
        <v>216</v>
      </c>
      <c r="G7044" t="str">
        <f>VLOOKUP($E7044,rahvdata!$AD$2:$AE$80,2,FALSE)</f>
        <v>Valga</v>
      </c>
      <c r="H7044" t="s">
        <v>249</v>
      </c>
      <c r="I7044" t="s">
        <v>252</v>
      </c>
    </row>
    <row r="7045" spans="1:9" x14ac:dyDescent="0.35">
      <c r="A7045" s="3" t="s">
        <v>108</v>
      </c>
      <c r="B7045" s="42">
        <v>196</v>
      </c>
      <c r="C7045" s="42">
        <v>60</v>
      </c>
      <c r="D7045" s="42">
        <v>137</v>
      </c>
      <c r="E7045" s="1" t="s">
        <v>80</v>
      </c>
      <c r="F7045" s="41" t="s">
        <v>217</v>
      </c>
      <c r="G7045" t="str">
        <f>VLOOKUP($E7045,rahvdata!$AD$2:$AE$80,2,FALSE)</f>
        <v>Valga</v>
      </c>
      <c r="H7045" t="s">
        <v>249</v>
      </c>
      <c r="I7045" t="s">
        <v>252</v>
      </c>
    </row>
    <row r="7046" spans="1:9" x14ac:dyDescent="0.35">
      <c r="A7046" s="3" t="s">
        <v>108</v>
      </c>
      <c r="B7046" s="42">
        <v>149</v>
      </c>
      <c r="C7046" s="42">
        <v>55</v>
      </c>
      <c r="D7046" s="42">
        <v>94</v>
      </c>
      <c r="E7046" s="1" t="s">
        <v>80</v>
      </c>
      <c r="F7046" s="41" t="s">
        <v>218</v>
      </c>
      <c r="G7046" t="str">
        <f>VLOOKUP($E7046,rahvdata!$AD$2:$AE$80,2,FALSE)</f>
        <v>Valga</v>
      </c>
      <c r="H7046" t="s">
        <v>249</v>
      </c>
      <c r="I7046" t="s">
        <v>252</v>
      </c>
    </row>
    <row r="7047" spans="1:9" x14ac:dyDescent="0.35">
      <c r="A7047" s="3" t="s">
        <v>108</v>
      </c>
      <c r="B7047" s="42">
        <v>141</v>
      </c>
      <c r="C7047" s="42">
        <v>50</v>
      </c>
      <c r="D7047" s="42">
        <v>94</v>
      </c>
      <c r="E7047" s="1" t="s">
        <v>80</v>
      </c>
      <c r="F7047" s="41" t="s">
        <v>219</v>
      </c>
      <c r="G7047" t="str">
        <f>VLOOKUP($E7047,rahvdata!$AD$2:$AE$80,2,FALSE)</f>
        <v>Valga</v>
      </c>
      <c r="H7047" t="s">
        <v>249</v>
      </c>
      <c r="I7047" t="s">
        <v>252</v>
      </c>
    </row>
    <row r="7048" spans="1:9" x14ac:dyDescent="0.35">
      <c r="A7048" s="3" t="s">
        <v>108</v>
      </c>
      <c r="B7048" s="42">
        <v>132</v>
      </c>
      <c r="C7048" s="42">
        <v>38</v>
      </c>
      <c r="D7048" s="42">
        <v>94</v>
      </c>
      <c r="E7048" s="1" t="s">
        <v>80</v>
      </c>
      <c r="F7048" s="41" t="s">
        <v>220</v>
      </c>
      <c r="G7048" t="str">
        <f>VLOOKUP($E7048,rahvdata!$AD$2:$AE$80,2,FALSE)</f>
        <v>Valga</v>
      </c>
      <c r="H7048" t="s">
        <v>249</v>
      </c>
      <c r="I7048" t="s">
        <v>252</v>
      </c>
    </row>
    <row r="7049" spans="1:9" x14ac:dyDescent="0.35">
      <c r="A7049" s="3" t="s">
        <v>108</v>
      </c>
      <c r="B7049" s="42">
        <v>110</v>
      </c>
      <c r="C7049" s="42">
        <v>38</v>
      </c>
      <c r="D7049" s="42">
        <v>72</v>
      </c>
      <c r="E7049" s="1" t="s">
        <v>80</v>
      </c>
      <c r="F7049" s="41" t="s">
        <v>221</v>
      </c>
      <c r="G7049" t="str">
        <f>VLOOKUP($E7049,rahvdata!$AD$2:$AE$80,2,FALSE)</f>
        <v>Valga</v>
      </c>
      <c r="H7049" t="s">
        <v>249</v>
      </c>
      <c r="I7049" t="s">
        <v>252</v>
      </c>
    </row>
    <row r="7050" spans="1:9" x14ac:dyDescent="0.35">
      <c r="A7050" s="3" t="s">
        <v>108</v>
      </c>
      <c r="B7050" s="42">
        <v>112</v>
      </c>
      <c r="C7050" s="42">
        <v>41</v>
      </c>
      <c r="D7050" s="42">
        <v>71</v>
      </c>
      <c r="E7050" s="1" t="s">
        <v>80</v>
      </c>
      <c r="F7050" s="41" t="s">
        <v>222</v>
      </c>
      <c r="G7050" t="str">
        <f>VLOOKUP($E7050,rahvdata!$AD$2:$AE$80,2,FALSE)</f>
        <v>Valga</v>
      </c>
      <c r="H7050" t="s">
        <v>249</v>
      </c>
      <c r="I7050" t="s">
        <v>252</v>
      </c>
    </row>
    <row r="7051" spans="1:9" x14ac:dyDescent="0.35">
      <c r="A7051" s="3" t="s">
        <v>139</v>
      </c>
      <c r="B7051" s="42">
        <v>125</v>
      </c>
      <c r="C7051" s="42">
        <v>40</v>
      </c>
      <c r="D7051" s="42">
        <v>85</v>
      </c>
      <c r="E7051" s="1" t="s">
        <v>80</v>
      </c>
      <c r="F7051" s="41" t="s">
        <v>223</v>
      </c>
      <c r="G7051" t="str">
        <f>VLOOKUP($E7051,rahvdata!$AD$2:$AE$80,2,FALSE)</f>
        <v>Valga</v>
      </c>
      <c r="H7051" t="s">
        <v>249</v>
      </c>
      <c r="I7051" t="s">
        <v>252</v>
      </c>
    </row>
    <row r="7052" spans="1:9" x14ac:dyDescent="0.35">
      <c r="A7052" s="3" t="s">
        <v>139</v>
      </c>
      <c r="B7052" s="42">
        <v>158</v>
      </c>
      <c r="C7052" s="42">
        <v>48</v>
      </c>
      <c r="D7052" s="42">
        <v>107</v>
      </c>
      <c r="E7052" s="1" t="s">
        <v>80</v>
      </c>
      <c r="F7052" s="41" t="s">
        <v>224</v>
      </c>
      <c r="G7052" t="str">
        <f>VLOOKUP($E7052,rahvdata!$AD$2:$AE$80,2,FALSE)</f>
        <v>Valga</v>
      </c>
      <c r="H7052" t="s">
        <v>249</v>
      </c>
      <c r="I7052" t="s">
        <v>252</v>
      </c>
    </row>
    <row r="7053" spans="1:9" x14ac:dyDescent="0.35">
      <c r="A7053" s="3" t="s">
        <v>139</v>
      </c>
      <c r="B7053" s="42">
        <v>116</v>
      </c>
      <c r="C7053" s="42">
        <v>29</v>
      </c>
      <c r="D7053" s="42">
        <v>87</v>
      </c>
      <c r="E7053" s="1" t="s">
        <v>80</v>
      </c>
      <c r="F7053" s="41" t="s">
        <v>225</v>
      </c>
      <c r="G7053" t="str">
        <f>VLOOKUP($E7053,rahvdata!$AD$2:$AE$80,2,FALSE)</f>
        <v>Valga</v>
      </c>
      <c r="H7053" t="s">
        <v>249</v>
      </c>
      <c r="I7053" t="s">
        <v>252</v>
      </c>
    </row>
    <row r="7054" spans="1:9" x14ac:dyDescent="0.35">
      <c r="A7054" s="3" t="s">
        <v>139</v>
      </c>
      <c r="B7054" s="42">
        <v>95</v>
      </c>
      <c r="C7054" s="42">
        <v>17</v>
      </c>
      <c r="D7054" s="42">
        <v>78</v>
      </c>
      <c r="E7054" s="1" t="s">
        <v>80</v>
      </c>
      <c r="F7054" s="41" t="s">
        <v>226</v>
      </c>
      <c r="G7054" t="str">
        <f>VLOOKUP($E7054,rahvdata!$AD$2:$AE$80,2,FALSE)</f>
        <v>Valga</v>
      </c>
      <c r="H7054" t="s">
        <v>249</v>
      </c>
      <c r="I7054" t="s">
        <v>252</v>
      </c>
    </row>
    <row r="7055" spans="1:9" x14ac:dyDescent="0.35">
      <c r="A7055" s="3" t="s">
        <v>139</v>
      </c>
      <c r="B7055" s="42">
        <v>106</v>
      </c>
      <c r="C7055" s="42">
        <v>37</v>
      </c>
      <c r="D7055" s="42">
        <v>69</v>
      </c>
      <c r="E7055" s="1" t="s">
        <v>80</v>
      </c>
      <c r="F7055" s="41" t="s">
        <v>227</v>
      </c>
      <c r="G7055" t="str">
        <f>VLOOKUP($E7055,rahvdata!$AD$2:$AE$80,2,FALSE)</f>
        <v>Valga</v>
      </c>
      <c r="H7055" t="s">
        <v>249</v>
      </c>
      <c r="I7055" t="s">
        <v>252</v>
      </c>
    </row>
    <row r="7056" spans="1:9" x14ac:dyDescent="0.35">
      <c r="A7056" s="3" t="s">
        <v>139</v>
      </c>
      <c r="B7056" s="42">
        <v>85</v>
      </c>
      <c r="C7056" s="42">
        <v>19</v>
      </c>
      <c r="D7056" s="42">
        <v>63</v>
      </c>
      <c r="E7056" s="1" t="s">
        <v>80</v>
      </c>
      <c r="F7056" s="41" t="s">
        <v>228</v>
      </c>
      <c r="G7056" t="str">
        <f>VLOOKUP($E7056,rahvdata!$AD$2:$AE$80,2,FALSE)</f>
        <v>Valga</v>
      </c>
      <c r="H7056" t="s">
        <v>249</v>
      </c>
      <c r="I7056" t="s">
        <v>252</v>
      </c>
    </row>
    <row r="7057" spans="1:9" x14ac:dyDescent="0.35">
      <c r="A7057" s="3" t="s">
        <v>139</v>
      </c>
      <c r="B7057" s="42">
        <v>68</v>
      </c>
      <c r="C7057" s="42">
        <v>18</v>
      </c>
      <c r="D7057" s="42">
        <v>46</v>
      </c>
      <c r="E7057" s="1" t="s">
        <v>80</v>
      </c>
      <c r="F7057" s="41" t="s">
        <v>229</v>
      </c>
      <c r="G7057" t="str">
        <f>VLOOKUP($E7057,rahvdata!$AD$2:$AE$80,2,FALSE)</f>
        <v>Valga</v>
      </c>
      <c r="H7057" t="s">
        <v>249</v>
      </c>
      <c r="I7057" t="s">
        <v>252</v>
      </c>
    </row>
    <row r="7058" spans="1:9" x14ac:dyDescent="0.35">
      <c r="A7058" s="3" t="s">
        <v>139</v>
      </c>
      <c r="B7058" s="42">
        <v>66</v>
      </c>
      <c r="C7058" s="42">
        <v>22</v>
      </c>
      <c r="D7058" s="42">
        <v>39</v>
      </c>
      <c r="E7058" s="1" t="s">
        <v>80</v>
      </c>
      <c r="F7058" s="41" t="s">
        <v>230</v>
      </c>
      <c r="G7058" t="str">
        <f>VLOOKUP($E7058,rahvdata!$AD$2:$AE$80,2,FALSE)</f>
        <v>Valga</v>
      </c>
      <c r="H7058" t="s">
        <v>249</v>
      </c>
      <c r="I7058" t="s">
        <v>252</v>
      </c>
    </row>
    <row r="7059" spans="1:9" x14ac:dyDescent="0.35">
      <c r="A7059" s="3" t="s">
        <v>139</v>
      </c>
      <c r="B7059" s="42">
        <v>46</v>
      </c>
      <c r="C7059" s="42">
        <v>9</v>
      </c>
      <c r="D7059" s="42">
        <v>37</v>
      </c>
      <c r="E7059" s="1" t="s">
        <v>80</v>
      </c>
      <c r="F7059" s="41" t="s">
        <v>231</v>
      </c>
      <c r="G7059" t="str">
        <f>VLOOKUP($E7059,rahvdata!$AD$2:$AE$80,2,FALSE)</f>
        <v>Valga</v>
      </c>
      <c r="H7059" t="s">
        <v>249</v>
      </c>
      <c r="I7059" t="s">
        <v>252</v>
      </c>
    </row>
    <row r="7060" spans="1:9" x14ac:dyDescent="0.35">
      <c r="A7060" s="3" t="s">
        <v>139</v>
      </c>
      <c r="B7060" s="42">
        <v>41</v>
      </c>
      <c r="C7060" s="42">
        <v>9</v>
      </c>
      <c r="D7060" s="42">
        <v>32</v>
      </c>
      <c r="E7060" s="1" t="s">
        <v>80</v>
      </c>
      <c r="F7060" s="41" t="s">
        <v>232</v>
      </c>
      <c r="G7060" t="str">
        <f>VLOOKUP($E7060,rahvdata!$AD$2:$AE$80,2,FALSE)</f>
        <v>Valga</v>
      </c>
      <c r="H7060" t="s">
        <v>249</v>
      </c>
      <c r="I7060" t="s">
        <v>252</v>
      </c>
    </row>
    <row r="7061" spans="1:9" x14ac:dyDescent="0.35">
      <c r="A7061" s="3" t="s">
        <v>140</v>
      </c>
      <c r="B7061" s="42">
        <v>40</v>
      </c>
      <c r="C7061" s="42">
        <v>7</v>
      </c>
      <c r="D7061" s="42">
        <v>32</v>
      </c>
      <c r="E7061" s="1" t="s">
        <v>80</v>
      </c>
      <c r="F7061" s="41" t="s">
        <v>233</v>
      </c>
      <c r="G7061" t="str">
        <f>VLOOKUP($E7061,rahvdata!$AD$2:$AE$80,2,FALSE)</f>
        <v>Valga</v>
      </c>
      <c r="H7061" t="s">
        <v>249</v>
      </c>
      <c r="I7061" t="s">
        <v>252</v>
      </c>
    </row>
    <row r="7062" spans="1:9" x14ac:dyDescent="0.35">
      <c r="A7062" s="3" t="s">
        <v>140</v>
      </c>
      <c r="B7062" s="42">
        <v>30</v>
      </c>
      <c r="C7062" s="42">
        <v>5</v>
      </c>
      <c r="D7062" s="42">
        <v>25</v>
      </c>
      <c r="E7062" s="1" t="s">
        <v>80</v>
      </c>
      <c r="F7062" s="41" t="s">
        <v>234</v>
      </c>
      <c r="G7062" t="str">
        <f>VLOOKUP($E7062,rahvdata!$AD$2:$AE$80,2,FALSE)</f>
        <v>Valga</v>
      </c>
      <c r="H7062" t="s">
        <v>249</v>
      </c>
      <c r="I7062" t="s">
        <v>252</v>
      </c>
    </row>
    <row r="7063" spans="1:9" x14ac:dyDescent="0.35">
      <c r="A7063" s="3" t="s">
        <v>140</v>
      </c>
      <c r="B7063" s="42">
        <v>18</v>
      </c>
      <c r="C7063" s="42">
        <v>10</v>
      </c>
      <c r="D7063" s="42">
        <v>13</v>
      </c>
      <c r="E7063" s="1" t="s">
        <v>80</v>
      </c>
      <c r="F7063" s="41" t="s">
        <v>235</v>
      </c>
      <c r="G7063" t="str">
        <f>VLOOKUP($E7063,rahvdata!$AD$2:$AE$80,2,FALSE)</f>
        <v>Valga</v>
      </c>
      <c r="H7063" t="s">
        <v>249</v>
      </c>
      <c r="I7063" t="s">
        <v>252</v>
      </c>
    </row>
    <row r="7064" spans="1:9" x14ac:dyDescent="0.35">
      <c r="A7064" s="3" t="s">
        <v>140</v>
      </c>
      <c r="B7064" s="42">
        <v>24</v>
      </c>
      <c r="C7064" s="42">
        <v>6</v>
      </c>
      <c r="D7064" s="42">
        <v>21</v>
      </c>
      <c r="E7064" s="1" t="s">
        <v>80</v>
      </c>
      <c r="F7064" s="41" t="s">
        <v>236</v>
      </c>
      <c r="G7064" t="str">
        <f>VLOOKUP($E7064,rahvdata!$AD$2:$AE$80,2,FALSE)</f>
        <v>Valga</v>
      </c>
      <c r="H7064" t="s">
        <v>249</v>
      </c>
      <c r="I7064" t="s">
        <v>252</v>
      </c>
    </row>
    <row r="7065" spans="1:9" x14ac:dyDescent="0.35">
      <c r="A7065" s="3" t="s">
        <v>140</v>
      </c>
      <c r="B7065" s="42">
        <v>17</v>
      </c>
      <c r="C7065" s="42">
        <v>0</v>
      </c>
      <c r="D7065" s="42">
        <v>16</v>
      </c>
      <c r="E7065" s="1" t="s">
        <v>80</v>
      </c>
      <c r="F7065" s="41" t="s">
        <v>237</v>
      </c>
      <c r="G7065" t="str">
        <f>VLOOKUP($E7065,rahvdata!$AD$2:$AE$80,2,FALSE)</f>
        <v>Valga</v>
      </c>
      <c r="H7065" t="s">
        <v>249</v>
      </c>
      <c r="I7065" t="s">
        <v>252</v>
      </c>
    </row>
    <row r="7066" spans="1:9" x14ac:dyDescent="0.35">
      <c r="A7066" s="3" t="s">
        <v>140</v>
      </c>
      <c r="B7066" s="42">
        <v>9</v>
      </c>
      <c r="C7066" s="42">
        <v>0</v>
      </c>
      <c r="D7066" s="42">
        <v>7</v>
      </c>
      <c r="E7066" s="1" t="s">
        <v>80</v>
      </c>
      <c r="F7066" s="41" t="s">
        <v>238</v>
      </c>
      <c r="G7066" t="str">
        <f>VLOOKUP($E7066,rahvdata!$AD$2:$AE$80,2,FALSE)</f>
        <v>Valga</v>
      </c>
      <c r="H7066" t="s">
        <v>249</v>
      </c>
      <c r="I7066" t="s">
        <v>252</v>
      </c>
    </row>
    <row r="7067" spans="1:9" x14ac:dyDescent="0.35">
      <c r="A7067" s="3" t="s">
        <v>140</v>
      </c>
      <c r="B7067" s="42">
        <v>9</v>
      </c>
      <c r="C7067" s="42">
        <v>0</v>
      </c>
      <c r="D7067" s="42">
        <v>6</v>
      </c>
      <c r="E7067" s="1" t="s">
        <v>80</v>
      </c>
      <c r="F7067" s="41" t="s">
        <v>239</v>
      </c>
      <c r="G7067" t="str">
        <f>VLOOKUP($E7067,rahvdata!$AD$2:$AE$80,2,FALSE)</f>
        <v>Valga</v>
      </c>
      <c r="H7067" t="s">
        <v>249</v>
      </c>
      <c r="I7067" t="s">
        <v>252</v>
      </c>
    </row>
    <row r="7068" spans="1:9" x14ac:dyDescent="0.35">
      <c r="A7068" s="3" t="s">
        <v>140</v>
      </c>
      <c r="B7068" s="42">
        <v>6</v>
      </c>
      <c r="C7068" s="42">
        <v>0</v>
      </c>
      <c r="D7068" s="42">
        <v>6</v>
      </c>
      <c r="E7068" s="1" t="s">
        <v>80</v>
      </c>
      <c r="F7068" s="41" t="s">
        <v>240</v>
      </c>
      <c r="G7068" t="str">
        <f>VLOOKUP($E7068,rahvdata!$AD$2:$AE$80,2,FALSE)</f>
        <v>Valga</v>
      </c>
      <c r="H7068" t="s">
        <v>249</v>
      </c>
      <c r="I7068" t="s">
        <v>252</v>
      </c>
    </row>
    <row r="7069" spans="1:9" x14ac:dyDescent="0.35">
      <c r="A7069" s="3" t="s">
        <v>140</v>
      </c>
      <c r="B7069" s="42">
        <v>5</v>
      </c>
      <c r="C7069" s="42">
        <v>0</v>
      </c>
      <c r="D7069" s="42">
        <v>5</v>
      </c>
      <c r="E7069" s="1" t="s">
        <v>80</v>
      </c>
      <c r="F7069" s="41" t="s">
        <v>241</v>
      </c>
      <c r="G7069" t="str">
        <f>VLOOKUP($E7069,rahvdata!$AD$2:$AE$80,2,FALSE)</f>
        <v>Valga</v>
      </c>
      <c r="H7069" t="s">
        <v>249</v>
      </c>
      <c r="I7069" t="s">
        <v>252</v>
      </c>
    </row>
    <row r="7070" spans="1:9" x14ac:dyDescent="0.35">
      <c r="A7070" s="3" t="s">
        <v>140</v>
      </c>
      <c r="B7070" s="42">
        <v>3</v>
      </c>
      <c r="C7070" s="42">
        <v>0</v>
      </c>
      <c r="D7070" s="42">
        <v>3</v>
      </c>
      <c r="E7070" s="1" t="s">
        <v>80</v>
      </c>
      <c r="F7070" s="41" t="s">
        <v>242</v>
      </c>
      <c r="G7070" t="str">
        <f>VLOOKUP($E7070,rahvdata!$AD$2:$AE$80,2,FALSE)</f>
        <v>Valga</v>
      </c>
      <c r="H7070" t="s">
        <v>249</v>
      </c>
      <c r="I7070" t="s">
        <v>252</v>
      </c>
    </row>
    <row r="7071" spans="1:9" x14ac:dyDescent="0.35">
      <c r="A7071" s="3" t="s">
        <v>140</v>
      </c>
      <c r="B7071" s="42">
        <v>5</v>
      </c>
      <c r="C7071" s="42">
        <v>0</v>
      </c>
      <c r="D7071" s="42">
        <v>5</v>
      </c>
      <c r="E7071" s="1" t="s">
        <v>80</v>
      </c>
      <c r="F7071" s="41" t="s">
        <v>243</v>
      </c>
      <c r="G7071" t="str">
        <f>VLOOKUP($E7071,rahvdata!$AD$2:$AE$80,2,FALSE)</f>
        <v>Valga</v>
      </c>
      <c r="H7071" t="s">
        <v>249</v>
      </c>
    </row>
    <row r="7072" spans="1:9" x14ac:dyDescent="0.35">
      <c r="A7072" s="3" t="s">
        <v>113</v>
      </c>
      <c r="B7072" s="42">
        <v>50</v>
      </c>
      <c r="C7072" s="42">
        <v>26</v>
      </c>
      <c r="D7072" s="42">
        <v>24</v>
      </c>
      <c r="E7072" s="1" t="s">
        <v>82</v>
      </c>
      <c r="F7072" s="41" t="s">
        <v>143</v>
      </c>
      <c r="G7072" t="str">
        <f>VLOOKUP($E7072,rahvdata!$AD$2:$AE$80,2,FALSE)</f>
        <v>Viljandi</v>
      </c>
      <c r="H7072" t="s">
        <v>247</v>
      </c>
      <c r="I7072" t="s">
        <v>251</v>
      </c>
    </row>
    <row r="7073" spans="1:9" x14ac:dyDescent="0.35">
      <c r="A7073" s="3" t="s">
        <v>113</v>
      </c>
      <c r="B7073" s="42">
        <v>52</v>
      </c>
      <c r="C7073" s="42">
        <v>27</v>
      </c>
      <c r="D7073" s="42">
        <v>20</v>
      </c>
      <c r="E7073" s="1" t="s">
        <v>82</v>
      </c>
      <c r="F7073" s="41" t="s">
        <v>144</v>
      </c>
      <c r="G7073" t="str">
        <f>VLOOKUP($E7073,rahvdata!$AD$2:$AE$80,2,FALSE)</f>
        <v>Viljandi</v>
      </c>
      <c r="H7073" t="s">
        <v>247</v>
      </c>
      <c r="I7073" t="s">
        <v>251</v>
      </c>
    </row>
    <row r="7074" spans="1:9" x14ac:dyDescent="0.35">
      <c r="A7074" s="3" t="s">
        <v>113</v>
      </c>
      <c r="B7074" s="42">
        <v>55</v>
      </c>
      <c r="C7074" s="42">
        <v>28</v>
      </c>
      <c r="D7074" s="42">
        <v>27</v>
      </c>
      <c r="E7074" s="1" t="s">
        <v>82</v>
      </c>
      <c r="F7074" s="41" t="s">
        <v>145</v>
      </c>
      <c r="G7074" t="str">
        <f>VLOOKUP($E7074,rahvdata!$AD$2:$AE$80,2,FALSE)</f>
        <v>Viljandi</v>
      </c>
      <c r="H7074" t="s">
        <v>247</v>
      </c>
      <c r="I7074" t="s">
        <v>251</v>
      </c>
    </row>
    <row r="7075" spans="1:9" x14ac:dyDescent="0.35">
      <c r="A7075" s="3" t="s">
        <v>113</v>
      </c>
      <c r="B7075" s="42">
        <v>51</v>
      </c>
      <c r="C7075" s="42">
        <v>25</v>
      </c>
      <c r="D7075" s="42">
        <v>26</v>
      </c>
      <c r="E7075" s="1" t="s">
        <v>82</v>
      </c>
      <c r="F7075" s="41" t="s">
        <v>146</v>
      </c>
      <c r="G7075" t="str">
        <f>VLOOKUP($E7075,rahvdata!$AD$2:$AE$80,2,FALSE)</f>
        <v>Viljandi</v>
      </c>
      <c r="H7075" t="s">
        <v>247</v>
      </c>
      <c r="I7075" t="s">
        <v>251</v>
      </c>
    </row>
    <row r="7076" spans="1:9" x14ac:dyDescent="0.35">
      <c r="A7076" s="3" t="s">
        <v>113</v>
      </c>
      <c r="B7076" s="42">
        <v>84</v>
      </c>
      <c r="C7076" s="42">
        <v>46</v>
      </c>
      <c r="D7076" s="42">
        <v>38</v>
      </c>
      <c r="E7076" s="1" t="s">
        <v>82</v>
      </c>
      <c r="F7076" s="41" t="s">
        <v>147</v>
      </c>
      <c r="G7076" t="str">
        <f>VLOOKUP($E7076,rahvdata!$AD$2:$AE$80,2,FALSE)</f>
        <v>Viljandi</v>
      </c>
      <c r="H7076" t="s">
        <v>247</v>
      </c>
      <c r="I7076" t="s">
        <v>251</v>
      </c>
    </row>
    <row r="7077" spans="1:9" x14ac:dyDescent="0.35">
      <c r="A7077" s="3" t="s">
        <v>113</v>
      </c>
      <c r="B7077" s="42">
        <v>65</v>
      </c>
      <c r="C7077" s="42">
        <v>37</v>
      </c>
      <c r="D7077" s="42">
        <v>28</v>
      </c>
      <c r="E7077" s="1" t="s">
        <v>82</v>
      </c>
      <c r="F7077" s="41" t="s">
        <v>148</v>
      </c>
      <c r="G7077" t="str">
        <f>VLOOKUP($E7077,rahvdata!$AD$2:$AE$80,2,FALSE)</f>
        <v>Viljandi</v>
      </c>
      <c r="H7077" t="s">
        <v>247</v>
      </c>
      <c r="I7077" t="s">
        <v>251</v>
      </c>
    </row>
    <row r="7078" spans="1:9" x14ac:dyDescent="0.35">
      <c r="A7078" s="3" t="s">
        <v>113</v>
      </c>
      <c r="B7078" s="42">
        <v>58</v>
      </c>
      <c r="C7078" s="42">
        <v>29</v>
      </c>
      <c r="D7078" s="42">
        <v>29</v>
      </c>
      <c r="E7078" s="1" t="s">
        <v>82</v>
      </c>
      <c r="F7078" s="41" t="s">
        <v>149</v>
      </c>
      <c r="G7078" t="str">
        <f>VLOOKUP($E7078,rahvdata!$AD$2:$AE$80,2,FALSE)</f>
        <v>Viljandi</v>
      </c>
      <c r="H7078" t="s">
        <v>247</v>
      </c>
      <c r="I7078" t="s">
        <v>251</v>
      </c>
    </row>
    <row r="7079" spans="1:9" x14ac:dyDescent="0.35">
      <c r="A7079" s="3" t="s">
        <v>113</v>
      </c>
      <c r="B7079" s="42">
        <v>69</v>
      </c>
      <c r="C7079" s="42">
        <v>31</v>
      </c>
      <c r="D7079" s="42">
        <v>38</v>
      </c>
      <c r="E7079" s="1" t="s">
        <v>82</v>
      </c>
      <c r="F7079" s="41" t="s">
        <v>150</v>
      </c>
      <c r="G7079" t="str">
        <f>VLOOKUP($E7079,rahvdata!$AD$2:$AE$80,2,FALSE)</f>
        <v>Viljandi</v>
      </c>
      <c r="H7079" t="s">
        <v>247</v>
      </c>
      <c r="I7079" t="s">
        <v>251</v>
      </c>
    </row>
    <row r="7080" spans="1:9" x14ac:dyDescent="0.35">
      <c r="A7080" s="3" t="s">
        <v>113</v>
      </c>
      <c r="B7080" s="42">
        <v>70</v>
      </c>
      <c r="C7080" s="42">
        <v>33</v>
      </c>
      <c r="D7080" s="42">
        <v>37</v>
      </c>
      <c r="E7080" s="1" t="s">
        <v>82</v>
      </c>
      <c r="F7080" s="41" t="s">
        <v>151</v>
      </c>
      <c r="G7080" t="str">
        <f>VLOOKUP($E7080,rahvdata!$AD$2:$AE$80,2,FALSE)</f>
        <v>Viljandi</v>
      </c>
      <c r="H7080" t="s">
        <v>247</v>
      </c>
      <c r="I7080" t="s">
        <v>251</v>
      </c>
    </row>
    <row r="7081" spans="1:9" x14ac:dyDescent="0.35">
      <c r="A7081" s="3" t="s">
        <v>113</v>
      </c>
      <c r="B7081" s="42">
        <v>71</v>
      </c>
      <c r="C7081" s="42">
        <v>37</v>
      </c>
      <c r="D7081" s="42">
        <v>37</v>
      </c>
      <c r="E7081" s="1" t="s">
        <v>82</v>
      </c>
      <c r="F7081" s="41" t="s">
        <v>152</v>
      </c>
      <c r="G7081" t="str">
        <f>VLOOKUP($E7081,rahvdata!$AD$2:$AE$80,2,FALSE)</f>
        <v>Viljandi</v>
      </c>
      <c r="H7081" t="s">
        <v>247</v>
      </c>
      <c r="I7081" t="s">
        <v>251</v>
      </c>
    </row>
    <row r="7082" spans="1:9" x14ac:dyDescent="0.35">
      <c r="A7082" s="8" t="s">
        <v>103</v>
      </c>
      <c r="B7082" s="42">
        <v>58</v>
      </c>
      <c r="C7082" s="42">
        <v>33</v>
      </c>
      <c r="D7082" s="42">
        <v>25</v>
      </c>
      <c r="E7082" s="1" t="s">
        <v>82</v>
      </c>
      <c r="F7082" s="41" t="s">
        <v>153</v>
      </c>
      <c r="G7082" t="str">
        <f>VLOOKUP($E7082,rahvdata!$AD$2:$AE$80,2,FALSE)</f>
        <v>Viljandi</v>
      </c>
      <c r="H7082" t="s">
        <v>247</v>
      </c>
      <c r="I7082" t="s">
        <v>251</v>
      </c>
    </row>
    <row r="7083" spans="1:9" x14ac:dyDescent="0.35">
      <c r="A7083" s="8" t="s">
        <v>103</v>
      </c>
      <c r="B7083" s="42">
        <v>49</v>
      </c>
      <c r="C7083" s="42">
        <v>36</v>
      </c>
      <c r="D7083" s="42">
        <v>17</v>
      </c>
      <c r="E7083" s="1" t="s">
        <v>82</v>
      </c>
      <c r="F7083" s="41" t="s">
        <v>154</v>
      </c>
      <c r="G7083" t="str">
        <f>VLOOKUP($E7083,rahvdata!$AD$2:$AE$80,2,FALSE)</f>
        <v>Viljandi</v>
      </c>
      <c r="H7083" t="s">
        <v>247</v>
      </c>
      <c r="I7083" t="s">
        <v>251</v>
      </c>
    </row>
    <row r="7084" spans="1:9" x14ac:dyDescent="0.35">
      <c r="A7084" s="8" t="s">
        <v>103</v>
      </c>
      <c r="B7084" s="42">
        <v>67</v>
      </c>
      <c r="C7084" s="42">
        <v>30</v>
      </c>
      <c r="D7084" s="42">
        <v>37</v>
      </c>
      <c r="E7084" s="1" t="s">
        <v>82</v>
      </c>
      <c r="F7084" s="41" t="s">
        <v>155</v>
      </c>
      <c r="G7084" t="str">
        <f>VLOOKUP($E7084,rahvdata!$AD$2:$AE$80,2,FALSE)</f>
        <v>Viljandi</v>
      </c>
      <c r="H7084" t="s">
        <v>247</v>
      </c>
      <c r="I7084" t="s">
        <v>251</v>
      </c>
    </row>
    <row r="7085" spans="1:9" x14ac:dyDescent="0.35">
      <c r="A7085" s="8" t="s">
        <v>103</v>
      </c>
      <c r="B7085" s="42">
        <v>63</v>
      </c>
      <c r="C7085" s="42">
        <v>35</v>
      </c>
      <c r="D7085" s="42">
        <v>25</v>
      </c>
      <c r="E7085" s="1" t="s">
        <v>82</v>
      </c>
      <c r="F7085" s="41" t="s">
        <v>156</v>
      </c>
      <c r="G7085" t="str">
        <f>VLOOKUP($E7085,rahvdata!$AD$2:$AE$80,2,FALSE)</f>
        <v>Viljandi</v>
      </c>
      <c r="H7085" t="s">
        <v>247</v>
      </c>
      <c r="I7085" t="s">
        <v>251</v>
      </c>
    </row>
    <row r="7086" spans="1:9" x14ac:dyDescent="0.35">
      <c r="A7086" s="8" t="s">
        <v>103</v>
      </c>
      <c r="B7086" s="42">
        <v>72</v>
      </c>
      <c r="C7086" s="42">
        <v>37</v>
      </c>
      <c r="D7086" s="42">
        <v>35</v>
      </c>
      <c r="E7086" s="1" t="s">
        <v>82</v>
      </c>
      <c r="F7086" s="41" t="s">
        <v>157</v>
      </c>
      <c r="G7086" t="str">
        <f>VLOOKUP($E7086,rahvdata!$AD$2:$AE$80,2,FALSE)</f>
        <v>Viljandi</v>
      </c>
      <c r="H7086" t="s">
        <v>247</v>
      </c>
      <c r="I7086" t="s">
        <v>251</v>
      </c>
    </row>
    <row r="7087" spans="1:9" x14ac:dyDescent="0.35">
      <c r="A7087" s="8" t="s">
        <v>103</v>
      </c>
      <c r="B7087" s="42">
        <v>75</v>
      </c>
      <c r="C7087" s="42">
        <v>42</v>
      </c>
      <c r="D7087" s="42">
        <v>33</v>
      </c>
      <c r="E7087" s="1" t="s">
        <v>82</v>
      </c>
      <c r="F7087" s="41" t="s">
        <v>158</v>
      </c>
      <c r="G7087" t="str">
        <f>VLOOKUP($E7087,rahvdata!$AD$2:$AE$80,2,FALSE)</f>
        <v>Viljandi</v>
      </c>
      <c r="H7087" t="s">
        <v>247</v>
      </c>
      <c r="I7087" t="s">
        <v>251</v>
      </c>
    </row>
    <row r="7088" spans="1:9" x14ac:dyDescent="0.35">
      <c r="A7088" s="8" t="s">
        <v>103</v>
      </c>
      <c r="B7088" s="42">
        <v>74</v>
      </c>
      <c r="C7088" s="42">
        <v>38</v>
      </c>
      <c r="D7088" s="42">
        <v>34</v>
      </c>
      <c r="E7088" s="1" t="s">
        <v>82</v>
      </c>
      <c r="F7088" s="41" t="s">
        <v>159</v>
      </c>
      <c r="G7088" t="str">
        <f>VLOOKUP($E7088,rahvdata!$AD$2:$AE$80,2,FALSE)</f>
        <v>Viljandi</v>
      </c>
      <c r="H7088" t="s">
        <v>247</v>
      </c>
      <c r="I7088" t="s">
        <v>251</v>
      </c>
    </row>
    <row r="7089" spans="1:8" x14ac:dyDescent="0.35">
      <c r="A7089" s="8" t="s">
        <v>103</v>
      </c>
      <c r="B7089" s="42">
        <v>66</v>
      </c>
      <c r="C7089" s="42">
        <v>34</v>
      </c>
      <c r="D7089" s="42">
        <v>32</v>
      </c>
      <c r="E7089" s="1" t="s">
        <v>82</v>
      </c>
      <c r="F7089" s="41" t="s">
        <v>160</v>
      </c>
      <c r="G7089" t="str">
        <f>VLOOKUP($E7089,rahvdata!$AD$2:$AE$80,2,FALSE)</f>
        <v>Viljandi</v>
      </c>
      <c r="H7089" t="s">
        <v>247</v>
      </c>
    </row>
    <row r="7090" spans="1:8" x14ac:dyDescent="0.35">
      <c r="A7090" s="8" t="s">
        <v>103</v>
      </c>
      <c r="B7090" s="42">
        <v>65</v>
      </c>
      <c r="C7090" s="42">
        <v>32</v>
      </c>
      <c r="D7090" s="42">
        <v>36</v>
      </c>
      <c r="E7090" s="1" t="s">
        <v>82</v>
      </c>
      <c r="F7090" s="41" t="s">
        <v>161</v>
      </c>
      <c r="G7090" t="str">
        <f>VLOOKUP($E7090,rahvdata!$AD$2:$AE$80,2,FALSE)</f>
        <v>Viljandi</v>
      </c>
      <c r="H7090" t="s">
        <v>247</v>
      </c>
    </row>
    <row r="7091" spans="1:8" x14ac:dyDescent="0.35">
      <c r="A7091" s="8" t="s">
        <v>103</v>
      </c>
      <c r="B7091" s="42">
        <v>76</v>
      </c>
      <c r="C7091" s="42">
        <v>48</v>
      </c>
      <c r="D7091" s="42">
        <v>28</v>
      </c>
      <c r="E7091" s="1" t="s">
        <v>82</v>
      </c>
      <c r="F7091" s="41" t="s">
        <v>162</v>
      </c>
      <c r="G7091" t="str">
        <f>VLOOKUP($E7091,rahvdata!$AD$2:$AE$80,2,FALSE)</f>
        <v>Viljandi</v>
      </c>
      <c r="H7091" t="s">
        <v>248</v>
      </c>
    </row>
    <row r="7092" spans="1:8" x14ac:dyDescent="0.35">
      <c r="A7092" s="3" t="s">
        <v>102</v>
      </c>
      <c r="B7092" s="42">
        <v>66</v>
      </c>
      <c r="C7092" s="42">
        <v>31</v>
      </c>
      <c r="D7092" s="42">
        <v>35</v>
      </c>
      <c r="E7092" s="1" t="s">
        <v>82</v>
      </c>
      <c r="F7092" s="41" t="s">
        <v>163</v>
      </c>
      <c r="G7092" t="str">
        <f>VLOOKUP($E7092,rahvdata!$AD$2:$AE$80,2,FALSE)</f>
        <v>Viljandi</v>
      </c>
      <c r="H7092" t="s">
        <v>248</v>
      </c>
    </row>
    <row r="7093" spans="1:8" x14ac:dyDescent="0.35">
      <c r="A7093" s="3" t="s">
        <v>102</v>
      </c>
      <c r="B7093" s="42">
        <v>71</v>
      </c>
      <c r="C7093" s="42">
        <v>42</v>
      </c>
      <c r="D7093" s="42">
        <v>29</v>
      </c>
      <c r="E7093" s="1" t="s">
        <v>82</v>
      </c>
      <c r="F7093" s="41" t="s">
        <v>164</v>
      </c>
      <c r="G7093" t="str">
        <f>VLOOKUP($E7093,rahvdata!$AD$2:$AE$80,2,FALSE)</f>
        <v>Viljandi</v>
      </c>
      <c r="H7093" t="s">
        <v>248</v>
      </c>
    </row>
    <row r="7094" spans="1:8" x14ac:dyDescent="0.35">
      <c r="A7094" s="3" t="s">
        <v>102</v>
      </c>
      <c r="B7094" s="42">
        <v>65</v>
      </c>
      <c r="C7094" s="42">
        <v>27</v>
      </c>
      <c r="D7094" s="42">
        <v>35</v>
      </c>
      <c r="E7094" s="1" t="s">
        <v>82</v>
      </c>
      <c r="F7094" s="41" t="s">
        <v>165</v>
      </c>
      <c r="G7094" t="str">
        <f>VLOOKUP($E7094,rahvdata!$AD$2:$AE$80,2,FALSE)</f>
        <v>Viljandi</v>
      </c>
      <c r="H7094" t="s">
        <v>248</v>
      </c>
    </row>
    <row r="7095" spans="1:8" x14ac:dyDescent="0.35">
      <c r="A7095" s="3" t="s">
        <v>102</v>
      </c>
      <c r="B7095" s="42">
        <v>79</v>
      </c>
      <c r="C7095" s="42">
        <v>40</v>
      </c>
      <c r="D7095" s="42">
        <v>37</v>
      </c>
      <c r="E7095" s="1" t="s">
        <v>82</v>
      </c>
      <c r="F7095" s="41" t="s">
        <v>166</v>
      </c>
      <c r="G7095" t="str">
        <f>VLOOKUP($E7095,rahvdata!$AD$2:$AE$80,2,FALSE)</f>
        <v>Viljandi</v>
      </c>
      <c r="H7095" t="s">
        <v>248</v>
      </c>
    </row>
    <row r="7096" spans="1:8" x14ac:dyDescent="0.35">
      <c r="A7096" s="3" t="s">
        <v>102</v>
      </c>
      <c r="B7096" s="42">
        <v>64</v>
      </c>
      <c r="C7096" s="42">
        <v>32</v>
      </c>
      <c r="D7096" s="42">
        <v>35</v>
      </c>
      <c r="E7096" s="1" t="s">
        <v>82</v>
      </c>
      <c r="F7096" s="41" t="s">
        <v>167</v>
      </c>
      <c r="G7096" t="str">
        <f>VLOOKUP($E7096,rahvdata!$AD$2:$AE$80,2,FALSE)</f>
        <v>Viljandi</v>
      </c>
      <c r="H7096" t="s">
        <v>248</v>
      </c>
    </row>
    <row r="7097" spans="1:8" x14ac:dyDescent="0.35">
      <c r="A7097" s="3" t="s">
        <v>102</v>
      </c>
      <c r="B7097" s="42">
        <v>67</v>
      </c>
      <c r="C7097" s="42">
        <v>38</v>
      </c>
      <c r="D7097" s="42">
        <v>29</v>
      </c>
      <c r="E7097" s="1" t="s">
        <v>82</v>
      </c>
      <c r="F7097" s="41" t="s">
        <v>168</v>
      </c>
      <c r="G7097" t="str">
        <f>VLOOKUP($E7097,rahvdata!$AD$2:$AE$80,2,FALSE)</f>
        <v>Viljandi</v>
      </c>
      <c r="H7097" t="s">
        <v>248</v>
      </c>
    </row>
    <row r="7098" spans="1:8" x14ac:dyDescent="0.35">
      <c r="A7098" s="3" t="s">
        <v>102</v>
      </c>
      <c r="B7098" s="42">
        <v>80</v>
      </c>
      <c r="C7098" s="42">
        <v>51</v>
      </c>
      <c r="D7098" s="42">
        <v>31</v>
      </c>
      <c r="E7098" s="1" t="s">
        <v>82</v>
      </c>
      <c r="F7098" s="41" t="s">
        <v>169</v>
      </c>
      <c r="G7098" t="str">
        <f>VLOOKUP($E7098,rahvdata!$AD$2:$AE$80,2,FALSE)</f>
        <v>Viljandi</v>
      </c>
      <c r="H7098" t="s">
        <v>248</v>
      </c>
    </row>
    <row r="7099" spans="1:8" x14ac:dyDescent="0.35">
      <c r="A7099" s="3" t="s">
        <v>102</v>
      </c>
      <c r="B7099" s="42">
        <v>66</v>
      </c>
      <c r="C7099" s="42">
        <v>43</v>
      </c>
      <c r="D7099" s="42">
        <v>25</v>
      </c>
      <c r="E7099" s="1" t="s">
        <v>82</v>
      </c>
      <c r="F7099" s="41" t="s">
        <v>170</v>
      </c>
      <c r="G7099" t="str">
        <f>VLOOKUP($E7099,rahvdata!$AD$2:$AE$80,2,FALSE)</f>
        <v>Viljandi</v>
      </c>
      <c r="H7099" t="s">
        <v>248</v>
      </c>
    </row>
    <row r="7100" spans="1:8" x14ac:dyDescent="0.35">
      <c r="A7100" s="3" t="s">
        <v>102</v>
      </c>
      <c r="B7100" s="42">
        <v>74</v>
      </c>
      <c r="C7100" s="42">
        <v>40</v>
      </c>
      <c r="D7100" s="42">
        <v>34</v>
      </c>
      <c r="E7100" s="1" t="s">
        <v>82</v>
      </c>
      <c r="F7100" s="41" t="s">
        <v>171</v>
      </c>
      <c r="G7100" t="str">
        <f>VLOOKUP($E7100,rahvdata!$AD$2:$AE$80,2,FALSE)</f>
        <v>Viljandi</v>
      </c>
      <c r="H7100" t="s">
        <v>248</v>
      </c>
    </row>
    <row r="7101" spans="1:8" x14ac:dyDescent="0.35">
      <c r="A7101" s="3" t="s">
        <v>102</v>
      </c>
      <c r="B7101" s="42">
        <v>84</v>
      </c>
      <c r="C7101" s="42">
        <v>42</v>
      </c>
      <c r="D7101" s="42">
        <v>42</v>
      </c>
      <c r="E7101" s="1" t="s">
        <v>82</v>
      </c>
      <c r="F7101" s="41" t="s">
        <v>172</v>
      </c>
      <c r="G7101" t="str">
        <f>VLOOKUP($E7101,rahvdata!$AD$2:$AE$80,2,FALSE)</f>
        <v>Viljandi</v>
      </c>
      <c r="H7101" t="s">
        <v>248</v>
      </c>
    </row>
    <row r="7102" spans="1:8" x14ac:dyDescent="0.35">
      <c r="A7102" s="3" t="s">
        <v>104</v>
      </c>
      <c r="B7102" s="42">
        <v>70</v>
      </c>
      <c r="C7102" s="42">
        <v>45</v>
      </c>
      <c r="D7102" s="42">
        <v>25</v>
      </c>
      <c r="E7102" s="1" t="s">
        <v>82</v>
      </c>
      <c r="F7102" s="41" t="s">
        <v>173</v>
      </c>
      <c r="G7102" t="str">
        <f>VLOOKUP($E7102,rahvdata!$AD$2:$AE$80,2,FALSE)</f>
        <v>Viljandi</v>
      </c>
      <c r="H7102" t="s">
        <v>248</v>
      </c>
    </row>
    <row r="7103" spans="1:8" x14ac:dyDescent="0.35">
      <c r="A7103" s="3" t="s">
        <v>104</v>
      </c>
      <c r="B7103" s="42">
        <v>74</v>
      </c>
      <c r="C7103" s="42">
        <v>42</v>
      </c>
      <c r="D7103" s="42">
        <v>30</v>
      </c>
      <c r="E7103" s="1" t="s">
        <v>82</v>
      </c>
      <c r="F7103" s="41" t="s">
        <v>174</v>
      </c>
      <c r="G7103" t="str">
        <f>VLOOKUP($E7103,rahvdata!$AD$2:$AE$80,2,FALSE)</f>
        <v>Viljandi</v>
      </c>
      <c r="H7103" t="s">
        <v>248</v>
      </c>
    </row>
    <row r="7104" spans="1:8" x14ac:dyDescent="0.35">
      <c r="A7104" s="3" t="s">
        <v>104</v>
      </c>
      <c r="B7104" s="42">
        <v>85</v>
      </c>
      <c r="C7104" s="42">
        <v>50</v>
      </c>
      <c r="D7104" s="42">
        <v>35</v>
      </c>
      <c r="E7104" s="1" t="s">
        <v>82</v>
      </c>
      <c r="F7104" s="41" t="s">
        <v>175</v>
      </c>
      <c r="G7104" t="str">
        <f>VLOOKUP($E7104,rahvdata!$AD$2:$AE$80,2,FALSE)</f>
        <v>Viljandi</v>
      </c>
      <c r="H7104" t="s">
        <v>248</v>
      </c>
    </row>
    <row r="7105" spans="1:8" x14ac:dyDescent="0.35">
      <c r="A7105" s="3" t="s">
        <v>104</v>
      </c>
      <c r="B7105" s="42">
        <v>85</v>
      </c>
      <c r="C7105" s="42">
        <v>56</v>
      </c>
      <c r="D7105" s="42">
        <v>27</v>
      </c>
      <c r="E7105" s="1" t="s">
        <v>82</v>
      </c>
      <c r="F7105" s="41" t="s">
        <v>176</v>
      </c>
      <c r="G7105" t="str">
        <f>VLOOKUP($E7105,rahvdata!$AD$2:$AE$80,2,FALSE)</f>
        <v>Viljandi</v>
      </c>
      <c r="H7105" t="s">
        <v>248</v>
      </c>
    </row>
    <row r="7106" spans="1:8" x14ac:dyDescent="0.35">
      <c r="A7106" s="3" t="s">
        <v>104</v>
      </c>
      <c r="B7106" s="42">
        <v>84</v>
      </c>
      <c r="C7106" s="42">
        <v>54</v>
      </c>
      <c r="D7106" s="42">
        <v>34</v>
      </c>
      <c r="E7106" s="1" t="s">
        <v>82</v>
      </c>
      <c r="F7106" s="41" t="s">
        <v>177</v>
      </c>
      <c r="G7106" t="str">
        <f>VLOOKUP($E7106,rahvdata!$AD$2:$AE$80,2,FALSE)</f>
        <v>Viljandi</v>
      </c>
      <c r="H7106" t="s">
        <v>248</v>
      </c>
    </row>
    <row r="7107" spans="1:8" x14ac:dyDescent="0.35">
      <c r="A7107" s="3" t="s">
        <v>104</v>
      </c>
      <c r="B7107" s="42">
        <v>91</v>
      </c>
      <c r="C7107" s="42">
        <v>59</v>
      </c>
      <c r="D7107" s="42">
        <v>32</v>
      </c>
      <c r="E7107" s="1" t="s">
        <v>82</v>
      </c>
      <c r="F7107" s="41" t="s">
        <v>178</v>
      </c>
      <c r="G7107" t="str">
        <f>VLOOKUP($E7107,rahvdata!$AD$2:$AE$80,2,FALSE)</f>
        <v>Viljandi</v>
      </c>
      <c r="H7107" t="s">
        <v>248</v>
      </c>
    </row>
    <row r="7108" spans="1:8" x14ac:dyDescent="0.35">
      <c r="A7108" s="3" t="s">
        <v>104</v>
      </c>
      <c r="B7108" s="42">
        <v>79</v>
      </c>
      <c r="C7108" s="42">
        <v>42</v>
      </c>
      <c r="D7108" s="42">
        <v>37</v>
      </c>
      <c r="E7108" s="1" t="s">
        <v>82</v>
      </c>
      <c r="F7108" s="41" t="s">
        <v>179</v>
      </c>
      <c r="G7108" t="str">
        <f>VLOOKUP($E7108,rahvdata!$AD$2:$AE$80,2,FALSE)</f>
        <v>Viljandi</v>
      </c>
      <c r="H7108" t="s">
        <v>248</v>
      </c>
    </row>
    <row r="7109" spans="1:8" x14ac:dyDescent="0.35">
      <c r="A7109" s="3" t="s">
        <v>104</v>
      </c>
      <c r="B7109" s="42">
        <v>93</v>
      </c>
      <c r="C7109" s="42">
        <v>54</v>
      </c>
      <c r="D7109" s="42">
        <v>39</v>
      </c>
      <c r="E7109" s="1" t="s">
        <v>82</v>
      </c>
      <c r="F7109" s="41" t="s">
        <v>180</v>
      </c>
      <c r="G7109" t="str">
        <f>VLOOKUP($E7109,rahvdata!$AD$2:$AE$80,2,FALSE)</f>
        <v>Viljandi</v>
      </c>
      <c r="H7109" t="s">
        <v>248</v>
      </c>
    </row>
    <row r="7110" spans="1:8" x14ac:dyDescent="0.35">
      <c r="A7110" s="3" t="s">
        <v>104</v>
      </c>
      <c r="B7110" s="42">
        <v>87</v>
      </c>
      <c r="C7110" s="42">
        <v>45</v>
      </c>
      <c r="D7110" s="42">
        <v>37</v>
      </c>
      <c r="E7110" s="1" t="s">
        <v>82</v>
      </c>
      <c r="F7110" s="41" t="s">
        <v>181</v>
      </c>
      <c r="G7110" t="str">
        <f>VLOOKUP($E7110,rahvdata!$AD$2:$AE$80,2,FALSE)</f>
        <v>Viljandi</v>
      </c>
      <c r="H7110" t="s">
        <v>248</v>
      </c>
    </row>
    <row r="7111" spans="1:8" x14ac:dyDescent="0.35">
      <c r="A7111" s="3" t="s">
        <v>104</v>
      </c>
      <c r="B7111" s="42">
        <v>83</v>
      </c>
      <c r="C7111" s="42">
        <v>54</v>
      </c>
      <c r="D7111" s="42">
        <v>31</v>
      </c>
      <c r="E7111" s="1" t="s">
        <v>82</v>
      </c>
      <c r="F7111" s="41" t="s">
        <v>182</v>
      </c>
      <c r="G7111" t="str">
        <f>VLOOKUP($E7111,rahvdata!$AD$2:$AE$80,2,FALSE)</f>
        <v>Viljandi</v>
      </c>
      <c r="H7111" t="s">
        <v>248</v>
      </c>
    </row>
    <row r="7112" spans="1:8" x14ac:dyDescent="0.35">
      <c r="A7112" s="3" t="s">
        <v>105</v>
      </c>
      <c r="B7112" s="42">
        <v>69</v>
      </c>
      <c r="C7112" s="42">
        <v>40</v>
      </c>
      <c r="D7112" s="42">
        <v>34</v>
      </c>
      <c r="E7112" s="1" t="s">
        <v>82</v>
      </c>
      <c r="F7112" s="41" t="s">
        <v>183</v>
      </c>
      <c r="G7112" t="str">
        <f>VLOOKUP($E7112,rahvdata!$AD$2:$AE$80,2,FALSE)</f>
        <v>Viljandi</v>
      </c>
      <c r="H7112" t="s">
        <v>248</v>
      </c>
    </row>
    <row r="7113" spans="1:8" x14ac:dyDescent="0.35">
      <c r="A7113" s="3" t="s">
        <v>105</v>
      </c>
      <c r="B7113" s="42">
        <v>75</v>
      </c>
      <c r="C7113" s="42">
        <v>49</v>
      </c>
      <c r="D7113" s="42">
        <v>28</v>
      </c>
      <c r="E7113" s="1" t="s">
        <v>82</v>
      </c>
      <c r="F7113" s="41" t="s">
        <v>184</v>
      </c>
      <c r="G7113" t="str">
        <f>VLOOKUP($E7113,rahvdata!$AD$2:$AE$80,2,FALSE)</f>
        <v>Viljandi</v>
      </c>
      <c r="H7113" t="s">
        <v>248</v>
      </c>
    </row>
    <row r="7114" spans="1:8" x14ac:dyDescent="0.35">
      <c r="A7114" s="3" t="s">
        <v>105</v>
      </c>
      <c r="B7114" s="42">
        <v>71</v>
      </c>
      <c r="C7114" s="42">
        <v>35</v>
      </c>
      <c r="D7114" s="42">
        <v>36</v>
      </c>
      <c r="E7114" s="1" t="s">
        <v>82</v>
      </c>
      <c r="F7114" s="41" t="s">
        <v>185</v>
      </c>
      <c r="G7114" t="str">
        <f>VLOOKUP($E7114,rahvdata!$AD$2:$AE$80,2,FALSE)</f>
        <v>Viljandi</v>
      </c>
      <c r="H7114" t="s">
        <v>248</v>
      </c>
    </row>
    <row r="7115" spans="1:8" x14ac:dyDescent="0.35">
      <c r="A7115" s="3" t="s">
        <v>105</v>
      </c>
      <c r="B7115" s="42">
        <v>66</v>
      </c>
      <c r="C7115" s="42">
        <v>38</v>
      </c>
      <c r="D7115" s="42">
        <v>23</v>
      </c>
      <c r="E7115" s="1" t="s">
        <v>82</v>
      </c>
      <c r="F7115" s="41" t="s">
        <v>186</v>
      </c>
      <c r="G7115" t="str">
        <f>VLOOKUP($E7115,rahvdata!$AD$2:$AE$80,2,FALSE)</f>
        <v>Viljandi</v>
      </c>
      <c r="H7115" t="s">
        <v>248</v>
      </c>
    </row>
    <row r="7116" spans="1:8" x14ac:dyDescent="0.35">
      <c r="A7116" s="3" t="s">
        <v>105</v>
      </c>
      <c r="B7116" s="42">
        <v>73</v>
      </c>
      <c r="C7116" s="42">
        <v>42</v>
      </c>
      <c r="D7116" s="42">
        <v>30</v>
      </c>
      <c r="E7116" s="1" t="s">
        <v>82</v>
      </c>
      <c r="F7116" s="41" t="s">
        <v>187</v>
      </c>
      <c r="G7116" t="str">
        <f>VLOOKUP($E7116,rahvdata!$AD$2:$AE$80,2,FALSE)</f>
        <v>Viljandi</v>
      </c>
      <c r="H7116" t="s">
        <v>248</v>
      </c>
    </row>
    <row r="7117" spans="1:8" x14ac:dyDescent="0.35">
      <c r="A7117" s="3" t="s">
        <v>105</v>
      </c>
      <c r="B7117" s="42">
        <v>82</v>
      </c>
      <c r="C7117" s="42">
        <v>46</v>
      </c>
      <c r="D7117" s="42">
        <v>41</v>
      </c>
      <c r="E7117" s="1" t="s">
        <v>82</v>
      </c>
      <c r="F7117" s="41" t="s">
        <v>188</v>
      </c>
      <c r="G7117" t="str">
        <f>VLOOKUP($E7117,rahvdata!$AD$2:$AE$80,2,FALSE)</f>
        <v>Viljandi</v>
      </c>
      <c r="H7117" t="s">
        <v>248</v>
      </c>
    </row>
    <row r="7118" spans="1:8" x14ac:dyDescent="0.35">
      <c r="A7118" s="3" t="s">
        <v>105</v>
      </c>
      <c r="B7118" s="42">
        <v>77</v>
      </c>
      <c r="C7118" s="42">
        <v>46</v>
      </c>
      <c r="D7118" s="42">
        <v>27</v>
      </c>
      <c r="E7118" s="1" t="s">
        <v>82</v>
      </c>
      <c r="F7118" s="41" t="s">
        <v>189</v>
      </c>
      <c r="G7118" t="str">
        <f>VLOOKUP($E7118,rahvdata!$AD$2:$AE$80,2,FALSE)</f>
        <v>Viljandi</v>
      </c>
      <c r="H7118" t="s">
        <v>248</v>
      </c>
    </row>
    <row r="7119" spans="1:8" x14ac:dyDescent="0.35">
      <c r="A7119" s="3" t="s">
        <v>105</v>
      </c>
      <c r="B7119" s="42">
        <v>65</v>
      </c>
      <c r="C7119" s="42">
        <v>37</v>
      </c>
      <c r="D7119" s="42">
        <v>28</v>
      </c>
      <c r="E7119" s="1" t="s">
        <v>82</v>
      </c>
      <c r="F7119" s="41" t="s">
        <v>190</v>
      </c>
      <c r="G7119" t="str">
        <f>VLOOKUP($E7119,rahvdata!$AD$2:$AE$80,2,FALSE)</f>
        <v>Viljandi</v>
      </c>
      <c r="H7119" t="s">
        <v>248</v>
      </c>
    </row>
    <row r="7120" spans="1:8" x14ac:dyDescent="0.35">
      <c r="A7120" s="3" t="s">
        <v>105</v>
      </c>
      <c r="B7120" s="42">
        <v>79</v>
      </c>
      <c r="C7120" s="42">
        <v>33</v>
      </c>
      <c r="D7120" s="42">
        <v>46</v>
      </c>
      <c r="E7120" s="1" t="s">
        <v>82</v>
      </c>
      <c r="F7120" s="41" t="s">
        <v>191</v>
      </c>
      <c r="G7120" t="str">
        <f>VLOOKUP($E7120,rahvdata!$AD$2:$AE$80,2,FALSE)</f>
        <v>Viljandi</v>
      </c>
      <c r="H7120" t="s">
        <v>248</v>
      </c>
    </row>
    <row r="7121" spans="1:9" x14ac:dyDescent="0.35">
      <c r="A7121" s="3" t="s">
        <v>105</v>
      </c>
      <c r="B7121" s="42">
        <v>84</v>
      </c>
      <c r="C7121" s="42">
        <v>52</v>
      </c>
      <c r="D7121" s="42">
        <v>29</v>
      </c>
      <c r="E7121" s="1" t="s">
        <v>82</v>
      </c>
      <c r="F7121" s="41" t="s">
        <v>192</v>
      </c>
      <c r="G7121" t="str">
        <f>VLOOKUP($E7121,rahvdata!$AD$2:$AE$80,2,FALSE)</f>
        <v>Viljandi</v>
      </c>
      <c r="H7121" t="s">
        <v>248</v>
      </c>
    </row>
    <row r="7122" spans="1:9" x14ac:dyDescent="0.35">
      <c r="A7122" s="3" t="s">
        <v>106</v>
      </c>
      <c r="B7122" s="42">
        <v>81</v>
      </c>
      <c r="C7122" s="42">
        <v>39</v>
      </c>
      <c r="D7122" s="42">
        <v>44</v>
      </c>
      <c r="E7122" s="1" t="s">
        <v>82</v>
      </c>
      <c r="F7122" s="41" t="s">
        <v>193</v>
      </c>
      <c r="G7122" t="str">
        <f>VLOOKUP($E7122,rahvdata!$AD$2:$AE$80,2,FALSE)</f>
        <v>Viljandi</v>
      </c>
      <c r="H7122" t="s">
        <v>248</v>
      </c>
    </row>
    <row r="7123" spans="1:9" x14ac:dyDescent="0.35">
      <c r="A7123" s="3" t="s">
        <v>106</v>
      </c>
      <c r="B7123" s="42">
        <v>79</v>
      </c>
      <c r="C7123" s="42">
        <v>44</v>
      </c>
      <c r="D7123" s="42">
        <v>35</v>
      </c>
      <c r="E7123" s="1" t="s">
        <v>82</v>
      </c>
      <c r="F7123" s="41" t="s">
        <v>194</v>
      </c>
      <c r="G7123" t="str">
        <f>VLOOKUP($E7123,rahvdata!$AD$2:$AE$80,2,FALSE)</f>
        <v>Viljandi</v>
      </c>
      <c r="H7123" t="s">
        <v>248</v>
      </c>
    </row>
    <row r="7124" spans="1:9" x14ac:dyDescent="0.35">
      <c r="A7124" s="3" t="s">
        <v>106</v>
      </c>
      <c r="B7124" s="42">
        <v>77</v>
      </c>
      <c r="C7124" s="42">
        <v>39</v>
      </c>
      <c r="D7124" s="42">
        <v>38</v>
      </c>
      <c r="E7124" s="1" t="s">
        <v>82</v>
      </c>
      <c r="F7124" s="41" t="s">
        <v>195</v>
      </c>
      <c r="G7124" t="str">
        <f>VLOOKUP($E7124,rahvdata!$AD$2:$AE$80,2,FALSE)</f>
        <v>Viljandi</v>
      </c>
      <c r="H7124" t="s">
        <v>248</v>
      </c>
    </row>
    <row r="7125" spans="1:9" x14ac:dyDescent="0.35">
      <c r="A7125" s="3" t="s">
        <v>106</v>
      </c>
      <c r="B7125" s="42">
        <v>101</v>
      </c>
      <c r="C7125" s="42">
        <v>56</v>
      </c>
      <c r="D7125" s="42">
        <v>49</v>
      </c>
      <c r="E7125" s="1" t="s">
        <v>82</v>
      </c>
      <c r="F7125" s="41" t="s">
        <v>196</v>
      </c>
      <c r="G7125" t="str">
        <f>VLOOKUP($E7125,rahvdata!$AD$2:$AE$80,2,FALSE)</f>
        <v>Viljandi</v>
      </c>
      <c r="H7125" t="s">
        <v>248</v>
      </c>
    </row>
    <row r="7126" spans="1:9" x14ac:dyDescent="0.35">
      <c r="A7126" s="3" t="s">
        <v>106</v>
      </c>
      <c r="B7126" s="42">
        <v>87</v>
      </c>
      <c r="C7126" s="42">
        <v>49</v>
      </c>
      <c r="D7126" s="42">
        <v>38</v>
      </c>
      <c r="E7126" s="1" t="s">
        <v>82</v>
      </c>
      <c r="F7126" s="41" t="s">
        <v>197</v>
      </c>
      <c r="G7126" t="str">
        <f>VLOOKUP($E7126,rahvdata!$AD$2:$AE$80,2,FALSE)</f>
        <v>Viljandi</v>
      </c>
      <c r="H7126" t="s">
        <v>248</v>
      </c>
    </row>
    <row r="7127" spans="1:9" x14ac:dyDescent="0.35">
      <c r="A7127" s="3" t="s">
        <v>106</v>
      </c>
      <c r="B7127" s="42">
        <v>94</v>
      </c>
      <c r="C7127" s="42">
        <v>42</v>
      </c>
      <c r="D7127" s="42">
        <v>52</v>
      </c>
      <c r="E7127" s="1" t="s">
        <v>82</v>
      </c>
      <c r="F7127" s="41" t="s">
        <v>198</v>
      </c>
      <c r="G7127" t="str">
        <f>VLOOKUP($E7127,rahvdata!$AD$2:$AE$80,2,FALSE)</f>
        <v>Viljandi</v>
      </c>
      <c r="H7127" t="s">
        <v>248</v>
      </c>
    </row>
    <row r="7128" spans="1:9" x14ac:dyDescent="0.35">
      <c r="A7128" s="3" t="s">
        <v>106</v>
      </c>
      <c r="B7128" s="42">
        <v>95</v>
      </c>
      <c r="C7128" s="42">
        <v>50</v>
      </c>
      <c r="D7128" s="42">
        <v>45</v>
      </c>
      <c r="E7128" s="1" t="s">
        <v>82</v>
      </c>
      <c r="F7128" s="41" t="s">
        <v>199</v>
      </c>
      <c r="G7128" t="str">
        <f>VLOOKUP($E7128,rahvdata!$AD$2:$AE$80,2,FALSE)</f>
        <v>Viljandi</v>
      </c>
      <c r="H7128" t="s">
        <v>248</v>
      </c>
    </row>
    <row r="7129" spans="1:9" x14ac:dyDescent="0.35">
      <c r="A7129" s="3" t="s">
        <v>106</v>
      </c>
      <c r="B7129" s="42">
        <v>107</v>
      </c>
      <c r="C7129" s="42">
        <v>59</v>
      </c>
      <c r="D7129" s="42">
        <v>47</v>
      </c>
      <c r="E7129" s="1" t="s">
        <v>82</v>
      </c>
      <c r="F7129" s="41" t="s">
        <v>200</v>
      </c>
      <c r="G7129" t="str">
        <f>VLOOKUP($E7129,rahvdata!$AD$2:$AE$80,2,FALSE)</f>
        <v>Viljandi</v>
      </c>
      <c r="H7129" t="s">
        <v>248</v>
      </c>
    </row>
    <row r="7130" spans="1:9" x14ac:dyDescent="0.35">
      <c r="A7130" s="3" t="s">
        <v>106</v>
      </c>
      <c r="B7130" s="42">
        <v>100</v>
      </c>
      <c r="C7130" s="42">
        <v>46</v>
      </c>
      <c r="D7130" s="42">
        <v>47</v>
      </c>
      <c r="E7130" s="1" t="s">
        <v>82</v>
      </c>
      <c r="F7130" s="41" t="s">
        <v>201</v>
      </c>
      <c r="G7130" t="str">
        <f>VLOOKUP($E7130,rahvdata!$AD$2:$AE$80,2,FALSE)</f>
        <v>Viljandi</v>
      </c>
      <c r="H7130" t="s">
        <v>248</v>
      </c>
    </row>
    <row r="7131" spans="1:9" x14ac:dyDescent="0.35">
      <c r="A7131" s="3" t="s">
        <v>106</v>
      </c>
      <c r="B7131" s="42">
        <v>112</v>
      </c>
      <c r="C7131" s="42">
        <v>52</v>
      </c>
      <c r="D7131" s="42">
        <v>60</v>
      </c>
      <c r="E7131" s="1" t="s">
        <v>82</v>
      </c>
      <c r="F7131" s="41" t="s">
        <v>202</v>
      </c>
      <c r="G7131" t="str">
        <f>VLOOKUP($E7131,rahvdata!$AD$2:$AE$80,2,FALSE)</f>
        <v>Viljandi</v>
      </c>
      <c r="H7131" t="s">
        <v>248</v>
      </c>
    </row>
    <row r="7132" spans="1:9" x14ac:dyDescent="0.35">
      <c r="A7132" s="3" t="s">
        <v>107</v>
      </c>
      <c r="B7132" s="42">
        <v>121</v>
      </c>
      <c r="C7132" s="42">
        <v>63</v>
      </c>
      <c r="D7132" s="42">
        <v>58</v>
      </c>
      <c r="E7132" s="1" t="s">
        <v>82</v>
      </c>
      <c r="F7132" s="41" t="s">
        <v>203</v>
      </c>
      <c r="G7132" t="str">
        <f>VLOOKUP($E7132,rahvdata!$AD$2:$AE$80,2,FALSE)</f>
        <v>Viljandi</v>
      </c>
      <c r="H7132" t="s">
        <v>248</v>
      </c>
    </row>
    <row r="7133" spans="1:9" x14ac:dyDescent="0.35">
      <c r="A7133" s="3" t="s">
        <v>107</v>
      </c>
      <c r="B7133" s="42">
        <v>110</v>
      </c>
      <c r="C7133" s="42">
        <v>51</v>
      </c>
      <c r="D7133" s="42">
        <v>59</v>
      </c>
      <c r="E7133" s="1" t="s">
        <v>82</v>
      </c>
      <c r="F7133" s="41" t="s">
        <v>204</v>
      </c>
      <c r="G7133" t="str">
        <f>VLOOKUP($E7133,rahvdata!$AD$2:$AE$80,2,FALSE)</f>
        <v>Viljandi</v>
      </c>
      <c r="H7133" t="s">
        <v>248</v>
      </c>
    </row>
    <row r="7134" spans="1:9" x14ac:dyDescent="0.35">
      <c r="A7134" s="3" t="s">
        <v>107</v>
      </c>
      <c r="B7134" s="42">
        <v>125</v>
      </c>
      <c r="C7134" s="42">
        <v>50</v>
      </c>
      <c r="D7134" s="42">
        <v>75</v>
      </c>
      <c r="E7134" s="1" t="s">
        <v>82</v>
      </c>
      <c r="F7134" s="41" t="s">
        <v>205</v>
      </c>
      <c r="G7134" t="str">
        <f>VLOOKUP($E7134,rahvdata!$AD$2:$AE$80,2,FALSE)</f>
        <v>Viljandi</v>
      </c>
      <c r="H7134" t="s">
        <v>248</v>
      </c>
    </row>
    <row r="7135" spans="1:9" x14ac:dyDescent="0.35">
      <c r="A7135" s="3" t="s">
        <v>107</v>
      </c>
      <c r="B7135" s="42">
        <v>127</v>
      </c>
      <c r="C7135" s="42">
        <v>61</v>
      </c>
      <c r="D7135" s="42">
        <v>64</v>
      </c>
      <c r="E7135" s="1" t="s">
        <v>82</v>
      </c>
      <c r="F7135" s="41" t="s">
        <v>206</v>
      </c>
      <c r="G7135" t="str">
        <f>VLOOKUP($E7135,rahvdata!$AD$2:$AE$80,2,FALSE)</f>
        <v>Viljandi</v>
      </c>
      <c r="H7135" t="s">
        <v>248</v>
      </c>
    </row>
    <row r="7136" spans="1:9" x14ac:dyDescent="0.35">
      <c r="A7136" s="3" t="s">
        <v>107</v>
      </c>
      <c r="B7136" s="42">
        <v>113</v>
      </c>
      <c r="C7136" s="42">
        <v>54</v>
      </c>
      <c r="D7136" s="42">
        <v>56</v>
      </c>
      <c r="E7136" s="1" t="s">
        <v>82</v>
      </c>
      <c r="F7136" s="41" t="s">
        <v>207</v>
      </c>
      <c r="G7136" t="str">
        <f>VLOOKUP($E7136,rahvdata!$AD$2:$AE$80,2,FALSE)</f>
        <v>Viljandi</v>
      </c>
      <c r="H7136" t="s">
        <v>248</v>
      </c>
      <c r="I7136" t="s">
        <v>252</v>
      </c>
    </row>
    <row r="7137" spans="1:9" x14ac:dyDescent="0.35">
      <c r="A7137" s="3" t="s">
        <v>107</v>
      </c>
      <c r="B7137" s="42">
        <v>126</v>
      </c>
      <c r="C7137" s="42">
        <v>58</v>
      </c>
      <c r="D7137" s="42">
        <v>64</v>
      </c>
      <c r="E7137" s="1" t="s">
        <v>82</v>
      </c>
      <c r="F7137" s="41" t="s">
        <v>208</v>
      </c>
      <c r="G7137" t="str">
        <f>VLOOKUP($E7137,rahvdata!$AD$2:$AE$80,2,FALSE)</f>
        <v>Viljandi</v>
      </c>
      <c r="H7137" t="s">
        <v>249</v>
      </c>
      <c r="I7137" t="s">
        <v>252</v>
      </c>
    </row>
    <row r="7138" spans="1:9" x14ac:dyDescent="0.35">
      <c r="A7138" s="3" t="s">
        <v>107</v>
      </c>
      <c r="B7138" s="42">
        <v>129</v>
      </c>
      <c r="C7138" s="42">
        <v>50</v>
      </c>
      <c r="D7138" s="42">
        <v>74</v>
      </c>
      <c r="E7138" s="1" t="s">
        <v>82</v>
      </c>
      <c r="F7138" s="41" t="s">
        <v>209</v>
      </c>
      <c r="G7138" t="str">
        <f>VLOOKUP($E7138,rahvdata!$AD$2:$AE$80,2,FALSE)</f>
        <v>Viljandi</v>
      </c>
      <c r="H7138" t="s">
        <v>249</v>
      </c>
      <c r="I7138" t="s">
        <v>252</v>
      </c>
    </row>
    <row r="7139" spans="1:9" x14ac:dyDescent="0.35">
      <c r="A7139" s="3" t="s">
        <v>107</v>
      </c>
      <c r="B7139" s="42">
        <v>133</v>
      </c>
      <c r="C7139" s="42">
        <v>61</v>
      </c>
      <c r="D7139" s="42">
        <v>72</v>
      </c>
      <c r="E7139" s="1" t="s">
        <v>82</v>
      </c>
      <c r="F7139" s="41" t="s">
        <v>210</v>
      </c>
      <c r="G7139" t="str">
        <f>VLOOKUP($E7139,rahvdata!$AD$2:$AE$80,2,FALSE)</f>
        <v>Viljandi</v>
      </c>
      <c r="H7139" t="s">
        <v>249</v>
      </c>
      <c r="I7139" t="s">
        <v>252</v>
      </c>
    </row>
    <row r="7140" spans="1:9" x14ac:dyDescent="0.35">
      <c r="A7140" s="3" t="s">
        <v>107</v>
      </c>
      <c r="B7140" s="42">
        <v>107</v>
      </c>
      <c r="C7140" s="42">
        <v>55</v>
      </c>
      <c r="D7140" s="42">
        <v>52</v>
      </c>
      <c r="E7140" s="1" t="s">
        <v>82</v>
      </c>
      <c r="F7140" s="41" t="s">
        <v>211</v>
      </c>
      <c r="G7140" t="str">
        <f>VLOOKUP($E7140,rahvdata!$AD$2:$AE$80,2,FALSE)</f>
        <v>Viljandi</v>
      </c>
      <c r="H7140" t="s">
        <v>249</v>
      </c>
      <c r="I7140" t="s">
        <v>252</v>
      </c>
    </row>
    <row r="7141" spans="1:9" x14ac:dyDescent="0.35">
      <c r="A7141" s="3" t="s">
        <v>107</v>
      </c>
      <c r="B7141" s="42">
        <v>107</v>
      </c>
      <c r="C7141" s="42">
        <v>51</v>
      </c>
      <c r="D7141" s="42">
        <v>60</v>
      </c>
      <c r="E7141" s="1" t="s">
        <v>82</v>
      </c>
      <c r="F7141" s="41" t="s">
        <v>212</v>
      </c>
      <c r="G7141" t="str">
        <f>VLOOKUP($E7141,rahvdata!$AD$2:$AE$80,2,FALSE)</f>
        <v>Viljandi</v>
      </c>
      <c r="H7141" t="s">
        <v>249</v>
      </c>
      <c r="I7141" t="s">
        <v>252</v>
      </c>
    </row>
    <row r="7142" spans="1:9" x14ac:dyDescent="0.35">
      <c r="A7142" s="3" t="s">
        <v>108</v>
      </c>
      <c r="B7142" s="42">
        <v>89</v>
      </c>
      <c r="C7142" s="42">
        <v>41</v>
      </c>
      <c r="D7142" s="42">
        <v>48</v>
      </c>
      <c r="E7142" s="1" t="s">
        <v>82</v>
      </c>
      <c r="F7142" s="41" t="s">
        <v>213</v>
      </c>
      <c r="G7142" t="str">
        <f>VLOOKUP($E7142,rahvdata!$AD$2:$AE$80,2,FALSE)</f>
        <v>Viljandi</v>
      </c>
      <c r="H7142" t="s">
        <v>249</v>
      </c>
      <c r="I7142" t="s">
        <v>252</v>
      </c>
    </row>
    <row r="7143" spans="1:9" x14ac:dyDescent="0.35">
      <c r="A7143" s="3" t="s">
        <v>108</v>
      </c>
      <c r="B7143" s="42">
        <v>98</v>
      </c>
      <c r="C7143" s="42">
        <v>46</v>
      </c>
      <c r="D7143" s="42">
        <v>52</v>
      </c>
      <c r="E7143" s="1" t="s">
        <v>82</v>
      </c>
      <c r="F7143" s="41" t="s">
        <v>214</v>
      </c>
      <c r="G7143" t="str">
        <f>VLOOKUP($E7143,rahvdata!$AD$2:$AE$80,2,FALSE)</f>
        <v>Viljandi</v>
      </c>
      <c r="H7143" t="s">
        <v>249</v>
      </c>
      <c r="I7143" t="s">
        <v>252</v>
      </c>
    </row>
    <row r="7144" spans="1:9" x14ac:dyDescent="0.35">
      <c r="A7144" s="3" t="s">
        <v>108</v>
      </c>
      <c r="B7144" s="42">
        <v>93</v>
      </c>
      <c r="C7144" s="42">
        <v>32</v>
      </c>
      <c r="D7144" s="42">
        <v>61</v>
      </c>
      <c r="E7144" s="1" t="s">
        <v>82</v>
      </c>
      <c r="F7144" s="41" t="s">
        <v>215</v>
      </c>
      <c r="G7144" t="str">
        <f>VLOOKUP($E7144,rahvdata!$AD$2:$AE$80,2,FALSE)</f>
        <v>Viljandi</v>
      </c>
      <c r="H7144" t="s">
        <v>249</v>
      </c>
      <c r="I7144" t="s">
        <v>252</v>
      </c>
    </row>
    <row r="7145" spans="1:9" x14ac:dyDescent="0.35">
      <c r="A7145" s="3" t="s">
        <v>108</v>
      </c>
      <c r="B7145" s="42">
        <v>90</v>
      </c>
      <c r="C7145" s="42">
        <v>36</v>
      </c>
      <c r="D7145" s="42">
        <v>53</v>
      </c>
      <c r="E7145" s="1" t="s">
        <v>82</v>
      </c>
      <c r="F7145" s="41" t="s">
        <v>216</v>
      </c>
      <c r="G7145" t="str">
        <f>VLOOKUP($E7145,rahvdata!$AD$2:$AE$80,2,FALSE)</f>
        <v>Viljandi</v>
      </c>
      <c r="H7145" t="s">
        <v>249</v>
      </c>
      <c r="I7145" t="s">
        <v>252</v>
      </c>
    </row>
    <row r="7146" spans="1:9" x14ac:dyDescent="0.35">
      <c r="A7146" s="3" t="s">
        <v>108</v>
      </c>
      <c r="B7146" s="42">
        <v>94</v>
      </c>
      <c r="C7146" s="42">
        <v>34</v>
      </c>
      <c r="D7146" s="42">
        <v>56</v>
      </c>
      <c r="E7146" s="1" t="s">
        <v>82</v>
      </c>
      <c r="F7146" s="41" t="s">
        <v>217</v>
      </c>
      <c r="G7146" t="str">
        <f>VLOOKUP($E7146,rahvdata!$AD$2:$AE$80,2,FALSE)</f>
        <v>Viljandi</v>
      </c>
      <c r="H7146" t="s">
        <v>249</v>
      </c>
      <c r="I7146" t="s">
        <v>252</v>
      </c>
    </row>
    <row r="7147" spans="1:9" x14ac:dyDescent="0.35">
      <c r="A7147" s="3" t="s">
        <v>108</v>
      </c>
      <c r="B7147" s="42">
        <v>71</v>
      </c>
      <c r="C7147" s="42">
        <v>23</v>
      </c>
      <c r="D7147" s="42">
        <v>51</v>
      </c>
      <c r="E7147" s="1" t="s">
        <v>82</v>
      </c>
      <c r="F7147" s="41" t="s">
        <v>218</v>
      </c>
      <c r="G7147" t="str">
        <f>VLOOKUP($E7147,rahvdata!$AD$2:$AE$80,2,FALSE)</f>
        <v>Viljandi</v>
      </c>
      <c r="H7147" t="s">
        <v>249</v>
      </c>
      <c r="I7147" t="s">
        <v>252</v>
      </c>
    </row>
    <row r="7148" spans="1:9" x14ac:dyDescent="0.35">
      <c r="A7148" s="3" t="s">
        <v>108</v>
      </c>
      <c r="B7148" s="42">
        <v>68</v>
      </c>
      <c r="C7148" s="42">
        <v>33</v>
      </c>
      <c r="D7148" s="42">
        <v>37</v>
      </c>
      <c r="E7148" s="1" t="s">
        <v>82</v>
      </c>
      <c r="F7148" s="41" t="s">
        <v>219</v>
      </c>
      <c r="G7148" t="str">
        <f>VLOOKUP($E7148,rahvdata!$AD$2:$AE$80,2,FALSE)</f>
        <v>Viljandi</v>
      </c>
      <c r="H7148" t="s">
        <v>249</v>
      </c>
      <c r="I7148" t="s">
        <v>252</v>
      </c>
    </row>
    <row r="7149" spans="1:9" x14ac:dyDescent="0.35">
      <c r="A7149" s="3" t="s">
        <v>108</v>
      </c>
      <c r="B7149" s="42">
        <v>65</v>
      </c>
      <c r="C7149" s="42">
        <v>21</v>
      </c>
      <c r="D7149" s="42">
        <v>48</v>
      </c>
      <c r="E7149" s="1" t="s">
        <v>82</v>
      </c>
      <c r="F7149" s="41" t="s">
        <v>220</v>
      </c>
      <c r="G7149" t="str">
        <f>VLOOKUP($E7149,rahvdata!$AD$2:$AE$80,2,FALSE)</f>
        <v>Viljandi</v>
      </c>
      <c r="H7149" t="s">
        <v>249</v>
      </c>
      <c r="I7149" t="s">
        <v>252</v>
      </c>
    </row>
    <row r="7150" spans="1:9" x14ac:dyDescent="0.35">
      <c r="A7150" s="3" t="s">
        <v>108</v>
      </c>
      <c r="B7150" s="42">
        <v>60</v>
      </c>
      <c r="C7150" s="42">
        <v>25</v>
      </c>
      <c r="D7150" s="42">
        <v>35</v>
      </c>
      <c r="E7150" s="1" t="s">
        <v>82</v>
      </c>
      <c r="F7150" s="41" t="s">
        <v>221</v>
      </c>
      <c r="G7150" t="str">
        <f>VLOOKUP($E7150,rahvdata!$AD$2:$AE$80,2,FALSE)</f>
        <v>Viljandi</v>
      </c>
      <c r="H7150" t="s">
        <v>249</v>
      </c>
      <c r="I7150" t="s">
        <v>252</v>
      </c>
    </row>
    <row r="7151" spans="1:9" x14ac:dyDescent="0.35">
      <c r="A7151" s="3" t="s">
        <v>108</v>
      </c>
      <c r="B7151" s="42">
        <v>72</v>
      </c>
      <c r="C7151" s="42">
        <v>27</v>
      </c>
      <c r="D7151" s="42">
        <v>45</v>
      </c>
      <c r="E7151" s="1" t="s">
        <v>82</v>
      </c>
      <c r="F7151" s="41" t="s">
        <v>222</v>
      </c>
      <c r="G7151" t="str">
        <f>VLOOKUP($E7151,rahvdata!$AD$2:$AE$80,2,FALSE)</f>
        <v>Viljandi</v>
      </c>
      <c r="H7151" t="s">
        <v>249</v>
      </c>
      <c r="I7151" t="s">
        <v>252</v>
      </c>
    </row>
    <row r="7152" spans="1:9" x14ac:dyDescent="0.35">
      <c r="A7152" s="3" t="s">
        <v>139</v>
      </c>
      <c r="B7152" s="42">
        <v>55</v>
      </c>
      <c r="C7152" s="42">
        <v>15</v>
      </c>
      <c r="D7152" s="42">
        <v>36</v>
      </c>
      <c r="E7152" s="1" t="s">
        <v>82</v>
      </c>
      <c r="F7152" s="41" t="s">
        <v>223</v>
      </c>
      <c r="G7152" t="str">
        <f>VLOOKUP($E7152,rahvdata!$AD$2:$AE$80,2,FALSE)</f>
        <v>Viljandi</v>
      </c>
      <c r="H7152" t="s">
        <v>249</v>
      </c>
      <c r="I7152" t="s">
        <v>252</v>
      </c>
    </row>
    <row r="7153" spans="1:9" x14ac:dyDescent="0.35">
      <c r="A7153" s="3" t="s">
        <v>139</v>
      </c>
      <c r="B7153" s="42">
        <v>47</v>
      </c>
      <c r="C7153" s="42">
        <v>12</v>
      </c>
      <c r="D7153" s="42">
        <v>30</v>
      </c>
      <c r="E7153" s="1" t="s">
        <v>82</v>
      </c>
      <c r="F7153" s="41" t="s">
        <v>224</v>
      </c>
      <c r="G7153" t="str">
        <f>VLOOKUP($E7153,rahvdata!$AD$2:$AE$80,2,FALSE)</f>
        <v>Viljandi</v>
      </c>
      <c r="H7153" t="s">
        <v>249</v>
      </c>
      <c r="I7153" t="s">
        <v>252</v>
      </c>
    </row>
    <row r="7154" spans="1:9" x14ac:dyDescent="0.35">
      <c r="A7154" s="3" t="s">
        <v>139</v>
      </c>
      <c r="B7154" s="42">
        <v>44</v>
      </c>
      <c r="C7154" s="42">
        <v>14</v>
      </c>
      <c r="D7154" s="42">
        <v>32</v>
      </c>
      <c r="E7154" s="1" t="s">
        <v>82</v>
      </c>
      <c r="F7154" s="41" t="s">
        <v>225</v>
      </c>
      <c r="G7154" t="str">
        <f>VLOOKUP($E7154,rahvdata!$AD$2:$AE$80,2,FALSE)</f>
        <v>Viljandi</v>
      </c>
      <c r="H7154" t="s">
        <v>249</v>
      </c>
      <c r="I7154" t="s">
        <v>252</v>
      </c>
    </row>
    <row r="7155" spans="1:9" x14ac:dyDescent="0.35">
      <c r="A7155" s="3" t="s">
        <v>139</v>
      </c>
      <c r="B7155" s="42">
        <v>67</v>
      </c>
      <c r="C7155" s="42">
        <v>17</v>
      </c>
      <c r="D7155" s="42">
        <v>50</v>
      </c>
      <c r="E7155" s="1" t="s">
        <v>82</v>
      </c>
      <c r="F7155" s="41" t="s">
        <v>226</v>
      </c>
      <c r="G7155" t="str">
        <f>VLOOKUP($E7155,rahvdata!$AD$2:$AE$80,2,FALSE)</f>
        <v>Viljandi</v>
      </c>
      <c r="H7155" t="s">
        <v>249</v>
      </c>
      <c r="I7155" t="s">
        <v>252</v>
      </c>
    </row>
    <row r="7156" spans="1:9" x14ac:dyDescent="0.35">
      <c r="A7156" s="3" t="s">
        <v>139</v>
      </c>
      <c r="B7156" s="42">
        <v>48</v>
      </c>
      <c r="C7156" s="42">
        <v>14</v>
      </c>
      <c r="D7156" s="42">
        <v>34</v>
      </c>
      <c r="E7156" s="1" t="s">
        <v>82</v>
      </c>
      <c r="F7156" s="41" t="s">
        <v>227</v>
      </c>
      <c r="G7156" t="str">
        <f>VLOOKUP($E7156,rahvdata!$AD$2:$AE$80,2,FALSE)</f>
        <v>Viljandi</v>
      </c>
      <c r="H7156" t="s">
        <v>249</v>
      </c>
      <c r="I7156" t="s">
        <v>252</v>
      </c>
    </row>
    <row r="7157" spans="1:9" x14ac:dyDescent="0.35">
      <c r="A7157" s="3" t="s">
        <v>139</v>
      </c>
      <c r="B7157" s="42">
        <v>53</v>
      </c>
      <c r="C7157" s="42">
        <v>15</v>
      </c>
      <c r="D7157" s="42">
        <v>38</v>
      </c>
      <c r="E7157" s="1" t="s">
        <v>82</v>
      </c>
      <c r="F7157" s="41" t="s">
        <v>228</v>
      </c>
      <c r="G7157" t="str">
        <f>VLOOKUP($E7157,rahvdata!$AD$2:$AE$80,2,FALSE)</f>
        <v>Viljandi</v>
      </c>
      <c r="H7157" t="s">
        <v>249</v>
      </c>
      <c r="I7157" t="s">
        <v>252</v>
      </c>
    </row>
    <row r="7158" spans="1:9" x14ac:dyDescent="0.35">
      <c r="A7158" s="3" t="s">
        <v>139</v>
      </c>
      <c r="B7158" s="42">
        <v>58</v>
      </c>
      <c r="C7158" s="42">
        <v>18</v>
      </c>
      <c r="D7158" s="42">
        <v>40</v>
      </c>
      <c r="E7158" s="1" t="s">
        <v>82</v>
      </c>
      <c r="F7158" s="41" t="s">
        <v>229</v>
      </c>
      <c r="G7158" t="str">
        <f>VLOOKUP($E7158,rahvdata!$AD$2:$AE$80,2,FALSE)</f>
        <v>Viljandi</v>
      </c>
      <c r="H7158" t="s">
        <v>249</v>
      </c>
      <c r="I7158" t="s">
        <v>252</v>
      </c>
    </row>
    <row r="7159" spans="1:9" x14ac:dyDescent="0.35">
      <c r="A7159" s="3" t="s">
        <v>139</v>
      </c>
      <c r="B7159" s="42">
        <v>42</v>
      </c>
      <c r="C7159" s="42">
        <v>17</v>
      </c>
      <c r="D7159" s="42">
        <v>33</v>
      </c>
      <c r="E7159" s="1" t="s">
        <v>82</v>
      </c>
      <c r="F7159" s="41" t="s">
        <v>230</v>
      </c>
      <c r="G7159" t="str">
        <f>VLOOKUP($E7159,rahvdata!$AD$2:$AE$80,2,FALSE)</f>
        <v>Viljandi</v>
      </c>
      <c r="H7159" t="s">
        <v>249</v>
      </c>
      <c r="I7159" t="s">
        <v>252</v>
      </c>
    </row>
    <row r="7160" spans="1:9" x14ac:dyDescent="0.35">
      <c r="A7160" s="3" t="s">
        <v>139</v>
      </c>
      <c r="B7160" s="42">
        <v>36</v>
      </c>
      <c r="C7160" s="42">
        <v>14</v>
      </c>
      <c r="D7160" s="42">
        <v>27</v>
      </c>
      <c r="E7160" s="1" t="s">
        <v>82</v>
      </c>
      <c r="F7160" s="41" t="s">
        <v>231</v>
      </c>
      <c r="G7160" t="str">
        <f>VLOOKUP($E7160,rahvdata!$AD$2:$AE$80,2,FALSE)</f>
        <v>Viljandi</v>
      </c>
      <c r="H7160" t="s">
        <v>249</v>
      </c>
      <c r="I7160" t="s">
        <v>252</v>
      </c>
    </row>
    <row r="7161" spans="1:9" x14ac:dyDescent="0.35">
      <c r="A7161" s="3" t="s">
        <v>139</v>
      </c>
      <c r="B7161" s="42">
        <v>27</v>
      </c>
      <c r="C7161" s="42">
        <v>3</v>
      </c>
      <c r="D7161" s="42">
        <v>25</v>
      </c>
      <c r="E7161" s="1" t="s">
        <v>82</v>
      </c>
      <c r="F7161" s="41" t="s">
        <v>232</v>
      </c>
      <c r="G7161" t="str">
        <f>VLOOKUP($E7161,rahvdata!$AD$2:$AE$80,2,FALSE)</f>
        <v>Viljandi</v>
      </c>
      <c r="H7161" t="s">
        <v>249</v>
      </c>
      <c r="I7161" t="s">
        <v>252</v>
      </c>
    </row>
    <row r="7162" spans="1:9" x14ac:dyDescent="0.35">
      <c r="A7162" s="3" t="s">
        <v>140</v>
      </c>
      <c r="B7162" s="42">
        <v>32</v>
      </c>
      <c r="C7162" s="42">
        <v>4</v>
      </c>
      <c r="D7162" s="42">
        <v>28</v>
      </c>
      <c r="E7162" s="1" t="s">
        <v>82</v>
      </c>
      <c r="F7162" s="41" t="s">
        <v>233</v>
      </c>
      <c r="G7162" t="str">
        <f>VLOOKUP($E7162,rahvdata!$AD$2:$AE$80,2,FALSE)</f>
        <v>Viljandi</v>
      </c>
      <c r="H7162" t="s">
        <v>249</v>
      </c>
      <c r="I7162" t="s">
        <v>252</v>
      </c>
    </row>
    <row r="7163" spans="1:9" x14ac:dyDescent="0.35">
      <c r="A7163" s="3" t="s">
        <v>140</v>
      </c>
      <c r="B7163" s="42">
        <v>15</v>
      </c>
      <c r="C7163" s="42">
        <v>3</v>
      </c>
      <c r="D7163" s="42">
        <v>13</v>
      </c>
      <c r="E7163" s="1" t="s">
        <v>82</v>
      </c>
      <c r="F7163" s="41" t="s">
        <v>234</v>
      </c>
      <c r="G7163" t="str">
        <f>VLOOKUP($E7163,rahvdata!$AD$2:$AE$80,2,FALSE)</f>
        <v>Viljandi</v>
      </c>
      <c r="H7163" t="s">
        <v>249</v>
      </c>
      <c r="I7163" t="s">
        <v>252</v>
      </c>
    </row>
    <row r="7164" spans="1:9" x14ac:dyDescent="0.35">
      <c r="A7164" s="3" t="s">
        <v>140</v>
      </c>
      <c r="B7164" s="42">
        <v>14</v>
      </c>
      <c r="C7164" s="42">
        <v>9</v>
      </c>
      <c r="D7164" s="42">
        <v>8</v>
      </c>
      <c r="E7164" s="1" t="s">
        <v>82</v>
      </c>
      <c r="F7164" s="41" t="s">
        <v>235</v>
      </c>
      <c r="G7164" t="str">
        <f>VLOOKUP($E7164,rahvdata!$AD$2:$AE$80,2,FALSE)</f>
        <v>Viljandi</v>
      </c>
      <c r="H7164" t="s">
        <v>249</v>
      </c>
      <c r="I7164" t="s">
        <v>252</v>
      </c>
    </row>
    <row r="7165" spans="1:9" x14ac:dyDescent="0.35">
      <c r="A7165" s="3" t="s">
        <v>140</v>
      </c>
      <c r="B7165" s="42">
        <v>9</v>
      </c>
      <c r="C7165" s="42">
        <v>0</v>
      </c>
      <c r="D7165" s="42">
        <v>9</v>
      </c>
      <c r="E7165" s="1" t="s">
        <v>82</v>
      </c>
      <c r="F7165" s="41" t="s">
        <v>236</v>
      </c>
      <c r="G7165" t="str">
        <f>VLOOKUP($E7165,rahvdata!$AD$2:$AE$80,2,FALSE)</f>
        <v>Viljandi</v>
      </c>
      <c r="H7165" t="s">
        <v>249</v>
      </c>
      <c r="I7165" t="s">
        <v>252</v>
      </c>
    </row>
    <row r="7166" spans="1:9" x14ac:dyDescent="0.35">
      <c r="A7166" s="3" t="s">
        <v>140</v>
      </c>
      <c r="B7166" s="42">
        <v>11</v>
      </c>
      <c r="C7166" s="42">
        <v>0</v>
      </c>
      <c r="D7166" s="42">
        <v>11</v>
      </c>
      <c r="E7166" s="1" t="s">
        <v>82</v>
      </c>
      <c r="F7166" s="41" t="s">
        <v>237</v>
      </c>
      <c r="G7166" t="str">
        <f>VLOOKUP($E7166,rahvdata!$AD$2:$AE$80,2,FALSE)</f>
        <v>Viljandi</v>
      </c>
      <c r="H7166" t="s">
        <v>249</v>
      </c>
      <c r="I7166" t="s">
        <v>252</v>
      </c>
    </row>
    <row r="7167" spans="1:9" x14ac:dyDescent="0.35">
      <c r="A7167" s="3" t="s">
        <v>140</v>
      </c>
      <c r="B7167" s="42">
        <v>4</v>
      </c>
      <c r="C7167" s="42">
        <v>0</v>
      </c>
      <c r="D7167" s="42">
        <v>3</v>
      </c>
      <c r="E7167" s="1" t="s">
        <v>82</v>
      </c>
      <c r="F7167" s="41" t="s">
        <v>238</v>
      </c>
      <c r="G7167" t="str">
        <f>VLOOKUP($E7167,rahvdata!$AD$2:$AE$80,2,FALSE)</f>
        <v>Viljandi</v>
      </c>
      <c r="H7167" t="s">
        <v>249</v>
      </c>
      <c r="I7167" t="s">
        <v>252</v>
      </c>
    </row>
    <row r="7168" spans="1:9" x14ac:dyDescent="0.35">
      <c r="A7168" s="3" t="s">
        <v>140</v>
      </c>
      <c r="B7168" s="42">
        <v>4</v>
      </c>
      <c r="C7168" s="42">
        <v>0</v>
      </c>
      <c r="D7168" s="42">
        <v>8</v>
      </c>
      <c r="E7168" s="1" t="s">
        <v>82</v>
      </c>
      <c r="F7168" s="41" t="s">
        <v>239</v>
      </c>
      <c r="G7168" t="str">
        <f>VLOOKUP($E7168,rahvdata!$AD$2:$AE$80,2,FALSE)</f>
        <v>Viljandi</v>
      </c>
      <c r="H7168" t="s">
        <v>249</v>
      </c>
      <c r="I7168" t="s">
        <v>252</v>
      </c>
    </row>
    <row r="7169" spans="1:9" x14ac:dyDescent="0.35">
      <c r="A7169" s="3" t="s">
        <v>140</v>
      </c>
      <c r="B7169" s="42">
        <v>5</v>
      </c>
      <c r="C7169" s="42">
        <v>4</v>
      </c>
      <c r="D7169" s="42">
        <v>5</v>
      </c>
      <c r="E7169" s="1" t="s">
        <v>82</v>
      </c>
      <c r="F7169" s="41" t="s">
        <v>240</v>
      </c>
      <c r="G7169" t="str">
        <f>VLOOKUP($E7169,rahvdata!$AD$2:$AE$80,2,FALSE)</f>
        <v>Viljandi</v>
      </c>
      <c r="H7169" t="s">
        <v>249</v>
      </c>
      <c r="I7169" t="s">
        <v>252</v>
      </c>
    </row>
    <row r="7170" spans="1:9" x14ac:dyDescent="0.35">
      <c r="A7170" s="3" t="s">
        <v>140</v>
      </c>
      <c r="B7170" s="42">
        <v>0</v>
      </c>
      <c r="C7170" s="42">
        <v>0</v>
      </c>
      <c r="D7170" s="42">
        <v>0</v>
      </c>
      <c r="E7170" s="1" t="s">
        <v>82</v>
      </c>
      <c r="F7170" s="41" t="s">
        <v>241</v>
      </c>
      <c r="G7170" t="str">
        <f>VLOOKUP($E7170,rahvdata!$AD$2:$AE$80,2,FALSE)</f>
        <v>Viljandi</v>
      </c>
      <c r="H7170" t="s">
        <v>249</v>
      </c>
      <c r="I7170" t="s">
        <v>252</v>
      </c>
    </row>
    <row r="7171" spans="1:9" x14ac:dyDescent="0.35">
      <c r="A7171" s="3" t="s">
        <v>140</v>
      </c>
      <c r="B7171" s="42">
        <v>0</v>
      </c>
      <c r="C7171" s="42">
        <v>0</v>
      </c>
      <c r="D7171" s="42">
        <v>0</v>
      </c>
      <c r="E7171" s="1" t="s">
        <v>82</v>
      </c>
      <c r="F7171" s="41" t="s">
        <v>242</v>
      </c>
      <c r="G7171" t="str">
        <f>VLOOKUP($E7171,rahvdata!$AD$2:$AE$80,2,FALSE)</f>
        <v>Viljandi</v>
      </c>
      <c r="H7171" t="s">
        <v>249</v>
      </c>
      <c r="I7171" t="s">
        <v>252</v>
      </c>
    </row>
    <row r="7172" spans="1:9" x14ac:dyDescent="0.35">
      <c r="A7172" s="3" t="s">
        <v>140</v>
      </c>
      <c r="B7172" s="42">
        <v>4</v>
      </c>
      <c r="C7172" s="42">
        <v>0</v>
      </c>
      <c r="D7172" s="42">
        <v>3</v>
      </c>
      <c r="E7172" s="1" t="s">
        <v>82</v>
      </c>
      <c r="F7172" s="41" t="s">
        <v>243</v>
      </c>
      <c r="G7172" t="str">
        <f>VLOOKUP($E7172,rahvdata!$AD$2:$AE$80,2,FALSE)</f>
        <v>Viljandi</v>
      </c>
      <c r="H7172" t="s">
        <v>249</v>
      </c>
    </row>
    <row r="7173" spans="1:9" x14ac:dyDescent="0.35">
      <c r="A7173" s="3" t="s">
        <v>113</v>
      </c>
      <c r="B7173" s="42">
        <v>56</v>
      </c>
      <c r="C7173" s="42">
        <v>25</v>
      </c>
      <c r="D7173" s="42">
        <v>28</v>
      </c>
      <c r="E7173" s="1" t="s">
        <v>83</v>
      </c>
      <c r="F7173" s="41" t="s">
        <v>143</v>
      </c>
      <c r="G7173" t="str">
        <f>VLOOKUP($E7173,rahvdata!$AD$2:$AE$80,2,FALSE)</f>
        <v>Viljandi</v>
      </c>
      <c r="H7173" t="s">
        <v>247</v>
      </c>
      <c r="I7173" t="s">
        <v>251</v>
      </c>
    </row>
    <row r="7174" spans="1:9" x14ac:dyDescent="0.35">
      <c r="A7174" s="3" t="s">
        <v>113</v>
      </c>
      <c r="B7174" s="42">
        <v>65</v>
      </c>
      <c r="C7174" s="42">
        <v>28</v>
      </c>
      <c r="D7174" s="42">
        <v>37</v>
      </c>
      <c r="E7174" s="1" t="s">
        <v>83</v>
      </c>
      <c r="F7174" s="41" t="s">
        <v>144</v>
      </c>
      <c r="G7174" t="str">
        <f>VLOOKUP($E7174,rahvdata!$AD$2:$AE$80,2,FALSE)</f>
        <v>Viljandi</v>
      </c>
      <c r="H7174" t="s">
        <v>247</v>
      </c>
      <c r="I7174" t="s">
        <v>251</v>
      </c>
    </row>
    <row r="7175" spans="1:9" x14ac:dyDescent="0.35">
      <c r="A7175" s="3" t="s">
        <v>113</v>
      </c>
      <c r="B7175" s="42">
        <v>86</v>
      </c>
      <c r="C7175" s="42">
        <v>46</v>
      </c>
      <c r="D7175" s="42">
        <v>42</v>
      </c>
      <c r="E7175" s="1" t="s">
        <v>83</v>
      </c>
      <c r="F7175" s="41" t="s">
        <v>145</v>
      </c>
      <c r="G7175" t="str">
        <f>VLOOKUP($E7175,rahvdata!$AD$2:$AE$80,2,FALSE)</f>
        <v>Viljandi</v>
      </c>
      <c r="H7175" t="s">
        <v>247</v>
      </c>
      <c r="I7175" t="s">
        <v>251</v>
      </c>
    </row>
    <row r="7176" spans="1:9" x14ac:dyDescent="0.35">
      <c r="A7176" s="3" t="s">
        <v>113</v>
      </c>
      <c r="B7176" s="42">
        <v>76</v>
      </c>
      <c r="C7176" s="42">
        <v>38</v>
      </c>
      <c r="D7176" s="42">
        <v>40</v>
      </c>
      <c r="E7176" s="1" t="s">
        <v>83</v>
      </c>
      <c r="F7176" s="41" t="s">
        <v>146</v>
      </c>
      <c r="G7176" t="str">
        <f>VLOOKUP($E7176,rahvdata!$AD$2:$AE$80,2,FALSE)</f>
        <v>Viljandi</v>
      </c>
      <c r="H7176" t="s">
        <v>247</v>
      </c>
      <c r="I7176" t="s">
        <v>251</v>
      </c>
    </row>
    <row r="7177" spans="1:9" x14ac:dyDescent="0.35">
      <c r="A7177" s="3" t="s">
        <v>113</v>
      </c>
      <c r="B7177" s="42">
        <v>77</v>
      </c>
      <c r="C7177" s="42">
        <v>31</v>
      </c>
      <c r="D7177" s="42">
        <v>43</v>
      </c>
      <c r="E7177" s="1" t="s">
        <v>83</v>
      </c>
      <c r="F7177" s="41" t="s">
        <v>147</v>
      </c>
      <c r="G7177" t="str">
        <f>VLOOKUP($E7177,rahvdata!$AD$2:$AE$80,2,FALSE)</f>
        <v>Viljandi</v>
      </c>
      <c r="H7177" t="s">
        <v>247</v>
      </c>
      <c r="I7177" t="s">
        <v>251</v>
      </c>
    </row>
    <row r="7178" spans="1:9" x14ac:dyDescent="0.35">
      <c r="A7178" s="3" t="s">
        <v>113</v>
      </c>
      <c r="B7178" s="42">
        <v>69</v>
      </c>
      <c r="C7178" s="42">
        <v>43</v>
      </c>
      <c r="D7178" s="42">
        <v>28</v>
      </c>
      <c r="E7178" s="1" t="s">
        <v>83</v>
      </c>
      <c r="F7178" s="41" t="s">
        <v>148</v>
      </c>
      <c r="G7178" t="str">
        <f>VLOOKUP($E7178,rahvdata!$AD$2:$AE$80,2,FALSE)</f>
        <v>Viljandi</v>
      </c>
      <c r="H7178" t="s">
        <v>247</v>
      </c>
      <c r="I7178" t="s">
        <v>251</v>
      </c>
    </row>
    <row r="7179" spans="1:9" x14ac:dyDescent="0.35">
      <c r="A7179" s="3" t="s">
        <v>113</v>
      </c>
      <c r="B7179" s="42">
        <v>84</v>
      </c>
      <c r="C7179" s="42">
        <v>51</v>
      </c>
      <c r="D7179" s="42">
        <v>34</v>
      </c>
      <c r="E7179" s="1" t="s">
        <v>83</v>
      </c>
      <c r="F7179" s="41" t="s">
        <v>149</v>
      </c>
      <c r="G7179" t="str">
        <f>VLOOKUP($E7179,rahvdata!$AD$2:$AE$80,2,FALSE)</f>
        <v>Viljandi</v>
      </c>
      <c r="H7179" t="s">
        <v>247</v>
      </c>
      <c r="I7179" t="s">
        <v>251</v>
      </c>
    </row>
    <row r="7180" spans="1:9" x14ac:dyDescent="0.35">
      <c r="A7180" s="3" t="s">
        <v>113</v>
      </c>
      <c r="B7180" s="42">
        <v>75</v>
      </c>
      <c r="C7180" s="42">
        <v>40</v>
      </c>
      <c r="D7180" s="42">
        <v>39</v>
      </c>
      <c r="E7180" s="1" t="s">
        <v>83</v>
      </c>
      <c r="F7180" s="41" t="s">
        <v>150</v>
      </c>
      <c r="G7180" t="str">
        <f>VLOOKUP($E7180,rahvdata!$AD$2:$AE$80,2,FALSE)</f>
        <v>Viljandi</v>
      </c>
      <c r="H7180" t="s">
        <v>247</v>
      </c>
      <c r="I7180" t="s">
        <v>251</v>
      </c>
    </row>
    <row r="7181" spans="1:9" x14ac:dyDescent="0.35">
      <c r="A7181" s="3" t="s">
        <v>113</v>
      </c>
      <c r="B7181" s="42">
        <v>81</v>
      </c>
      <c r="C7181" s="42">
        <v>45</v>
      </c>
      <c r="D7181" s="42">
        <v>36</v>
      </c>
      <c r="E7181" s="1" t="s">
        <v>83</v>
      </c>
      <c r="F7181" s="41" t="s">
        <v>151</v>
      </c>
      <c r="G7181" t="str">
        <f>VLOOKUP($E7181,rahvdata!$AD$2:$AE$80,2,FALSE)</f>
        <v>Viljandi</v>
      </c>
      <c r="H7181" t="s">
        <v>247</v>
      </c>
      <c r="I7181" t="s">
        <v>251</v>
      </c>
    </row>
    <row r="7182" spans="1:9" x14ac:dyDescent="0.35">
      <c r="A7182" s="3" t="s">
        <v>113</v>
      </c>
      <c r="B7182" s="42">
        <v>88</v>
      </c>
      <c r="C7182" s="42">
        <v>43</v>
      </c>
      <c r="D7182" s="42">
        <v>45</v>
      </c>
      <c r="E7182" s="1" t="s">
        <v>83</v>
      </c>
      <c r="F7182" s="41" t="s">
        <v>152</v>
      </c>
      <c r="G7182" t="str">
        <f>VLOOKUP($E7182,rahvdata!$AD$2:$AE$80,2,FALSE)</f>
        <v>Viljandi</v>
      </c>
      <c r="H7182" t="s">
        <v>247</v>
      </c>
      <c r="I7182" t="s">
        <v>251</v>
      </c>
    </row>
    <row r="7183" spans="1:9" x14ac:dyDescent="0.35">
      <c r="A7183" s="8" t="s">
        <v>103</v>
      </c>
      <c r="B7183" s="42">
        <v>93</v>
      </c>
      <c r="C7183" s="42">
        <v>49</v>
      </c>
      <c r="D7183" s="42">
        <v>44</v>
      </c>
      <c r="E7183" s="1" t="s">
        <v>83</v>
      </c>
      <c r="F7183" s="41" t="s">
        <v>153</v>
      </c>
      <c r="G7183" t="str">
        <f>VLOOKUP($E7183,rahvdata!$AD$2:$AE$80,2,FALSE)</f>
        <v>Viljandi</v>
      </c>
      <c r="H7183" t="s">
        <v>247</v>
      </c>
      <c r="I7183" t="s">
        <v>251</v>
      </c>
    </row>
    <row r="7184" spans="1:9" x14ac:dyDescent="0.35">
      <c r="A7184" s="8" t="s">
        <v>103</v>
      </c>
      <c r="B7184" s="42">
        <v>93</v>
      </c>
      <c r="C7184" s="42">
        <v>50</v>
      </c>
      <c r="D7184" s="42">
        <v>43</v>
      </c>
      <c r="E7184" s="1" t="s">
        <v>83</v>
      </c>
      <c r="F7184" s="41" t="s">
        <v>154</v>
      </c>
      <c r="G7184" t="str">
        <f>VLOOKUP($E7184,rahvdata!$AD$2:$AE$80,2,FALSE)</f>
        <v>Viljandi</v>
      </c>
      <c r="H7184" t="s">
        <v>247</v>
      </c>
      <c r="I7184" t="s">
        <v>251</v>
      </c>
    </row>
    <row r="7185" spans="1:9" x14ac:dyDescent="0.35">
      <c r="A7185" s="8" t="s">
        <v>103</v>
      </c>
      <c r="B7185" s="42">
        <v>98</v>
      </c>
      <c r="C7185" s="42">
        <v>62</v>
      </c>
      <c r="D7185" s="42">
        <v>36</v>
      </c>
      <c r="E7185" s="1" t="s">
        <v>83</v>
      </c>
      <c r="F7185" s="41" t="s">
        <v>155</v>
      </c>
      <c r="G7185" t="str">
        <f>VLOOKUP($E7185,rahvdata!$AD$2:$AE$80,2,FALSE)</f>
        <v>Viljandi</v>
      </c>
      <c r="H7185" t="s">
        <v>247</v>
      </c>
      <c r="I7185" t="s">
        <v>251</v>
      </c>
    </row>
    <row r="7186" spans="1:9" x14ac:dyDescent="0.35">
      <c r="A7186" s="8" t="s">
        <v>103</v>
      </c>
      <c r="B7186" s="42">
        <v>98</v>
      </c>
      <c r="C7186" s="42">
        <v>50</v>
      </c>
      <c r="D7186" s="42">
        <v>43</v>
      </c>
      <c r="E7186" s="1" t="s">
        <v>83</v>
      </c>
      <c r="F7186" s="41" t="s">
        <v>156</v>
      </c>
      <c r="G7186" t="str">
        <f>VLOOKUP($E7186,rahvdata!$AD$2:$AE$80,2,FALSE)</f>
        <v>Viljandi</v>
      </c>
      <c r="H7186" t="s">
        <v>247</v>
      </c>
      <c r="I7186" t="s">
        <v>251</v>
      </c>
    </row>
    <row r="7187" spans="1:9" x14ac:dyDescent="0.35">
      <c r="A7187" s="8" t="s">
        <v>103</v>
      </c>
      <c r="B7187" s="42">
        <v>79</v>
      </c>
      <c r="C7187" s="42">
        <v>46</v>
      </c>
      <c r="D7187" s="42">
        <v>33</v>
      </c>
      <c r="E7187" s="1" t="s">
        <v>83</v>
      </c>
      <c r="F7187" s="41" t="s">
        <v>157</v>
      </c>
      <c r="G7187" t="str">
        <f>VLOOKUP($E7187,rahvdata!$AD$2:$AE$80,2,FALSE)</f>
        <v>Viljandi</v>
      </c>
      <c r="H7187" t="s">
        <v>247</v>
      </c>
      <c r="I7187" t="s">
        <v>251</v>
      </c>
    </row>
    <row r="7188" spans="1:9" x14ac:dyDescent="0.35">
      <c r="A7188" s="8" t="s">
        <v>103</v>
      </c>
      <c r="B7188" s="42">
        <v>81</v>
      </c>
      <c r="C7188" s="42">
        <v>43</v>
      </c>
      <c r="D7188" s="42">
        <v>38</v>
      </c>
      <c r="E7188" s="1" t="s">
        <v>83</v>
      </c>
      <c r="F7188" s="41" t="s">
        <v>158</v>
      </c>
      <c r="G7188" t="str">
        <f>VLOOKUP($E7188,rahvdata!$AD$2:$AE$80,2,FALSE)</f>
        <v>Viljandi</v>
      </c>
      <c r="H7188" t="s">
        <v>247</v>
      </c>
      <c r="I7188" t="s">
        <v>251</v>
      </c>
    </row>
    <row r="7189" spans="1:9" x14ac:dyDescent="0.35">
      <c r="A7189" s="8" t="s">
        <v>103</v>
      </c>
      <c r="B7189" s="42">
        <v>82</v>
      </c>
      <c r="C7189" s="42">
        <v>45</v>
      </c>
      <c r="D7189" s="42">
        <v>37</v>
      </c>
      <c r="E7189" s="1" t="s">
        <v>83</v>
      </c>
      <c r="F7189" s="41" t="s">
        <v>159</v>
      </c>
      <c r="G7189" t="str">
        <f>VLOOKUP($E7189,rahvdata!$AD$2:$AE$80,2,FALSE)</f>
        <v>Viljandi</v>
      </c>
      <c r="H7189" t="s">
        <v>247</v>
      </c>
      <c r="I7189" t="s">
        <v>251</v>
      </c>
    </row>
    <row r="7190" spans="1:9" x14ac:dyDescent="0.35">
      <c r="A7190" s="8" t="s">
        <v>103</v>
      </c>
      <c r="B7190" s="42">
        <v>69</v>
      </c>
      <c r="C7190" s="42">
        <v>39</v>
      </c>
      <c r="D7190" s="42">
        <v>30</v>
      </c>
      <c r="E7190" s="1" t="s">
        <v>83</v>
      </c>
      <c r="F7190" s="41" t="s">
        <v>160</v>
      </c>
      <c r="G7190" t="str">
        <f>VLOOKUP($E7190,rahvdata!$AD$2:$AE$80,2,FALSE)</f>
        <v>Viljandi</v>
      </c>
      <c r="H7190" t="s">
        <v>247</v>
      </c>
    </row>
    <row r="7191" spans="1:9" x14ac:dyDescent="0.35">
      <c r="A7191" s="8" t="s">
        <v>103</v>
      </c>
      <c r="B7191" s="42">
        <v>78</v>
      </c>
      <c r="C7191" s="42">
        <v>38</v>
      </c>
      <c r="D7191" s="42">
        <v>45</v>
      </c>
      <c r="E7191" s="1" t="s">
        <v>83</v>
      </c>
      <c r="F7191" s="41" t="s">
        <v>161</v>
      </c>
      <c r="G7191" t="str">
        <f>VLOOKUP($E7191,rahvdata!$AD$2:$AE$80,2,FALSE)</f>
        <v>Viljandi</v>
      </c>
      <c r="H7191" t="s">
        <v>247</v>
      </c>
    </row>
    <row r="7192" spans="1:9" x14ac:dyDescent="0.35">
      <c r="A7192" s="8" t="s">
        <v>103</v>
      </c>
      <c r="B7192" s="42">
        <v>89</v>
      </c>
      <c r="C7192" s="42">
        <v>46</v>
      </c>
      <c r="D7192" s="42">
        <v>38</v>
      </c>
      <c r="E7192" s="1" t="s">
        <v>83</v>
      </c>
      <c r="F7192" s="41" t="s">
        <v>162</v>
      </c>
      <c r="G7192" t="str">
        <f>VLOOKUP($E7192,rahvdata!$AD$2:$AE$80,2,FALSE)</f>
        <v>Viljandi</v>
      </c>
      <c r="H7192" t="s">
        <v>248</v>
      </c>
    </row>
    <row r="7193" spans="1:9" x14ac:dyDescent="0.35">
      <c r="A7193" s="3" t="s">
        <v>102</v>
      </c>
      <c r="B7193" s="42">
        <v>79</v>
      </c>
      <c r="C7193" s="42">
        <v>43</v>
      </c>
      <c r="D7193" s="42">
        <v>36</v>
      </c>
      <c r="E7193" s="1" t="s">
        <v>83</v>
      </c>
      <c r="F7193" s="41" t="s">
        <v>163</v>
      </c>
      <c r="G7193" t="str">
        <f>VLOOKUP($E7193,rahvdata!$AD$2:$AE$80,2,FALSE)</f>
        <v>Viljandi</v>
      </c>
      <c r="H7193" t="s">
        <v>248</v>
      </c>
    </row>
    <row r="7194" spans="1:9" x14ac:dyDescent="0.35">
      <c r="A7194" s="3" t="s">
        <v>102</v>
      </c>
      <c r="B7194" s="42">
        <v>79</v>
      </c>
      <c r="C7194" s="42">
        <v>46</v>
      </c>
      <c r="D7194" s="42">
        <v>33</v>
      </c>
      <c r="E7194" s="1" t="s">
        <v>83</v>
      </c>
      <c r="F7194" s="41" t="s">
        <v>164</v>
      </c>
      <c r="G7194" t="str">
        <f>VLOOKUP($E7194,rahvdata!$AD$2:$AE$80,2,FALSE)</f>
        <v>Viljandi</v>
      </c>
      <c r="H7194" t="s">
        <v>248</v>
      </c>
    </row>
    <row r="7195" spans="1:9" x14ac:dyDescent="0.35">
      <c r="A7195" s="3" t="s">
        <v>102</v>
      </c>
      <c r="B7195" s="42">
        <v>68</v>
      </c>
      <c r="C7195" s="42">
        <v>36</v>
      </c>
      <c r="D7195" s="42">
        <v>32</v>
      </c>
      <c r="E7195" s="1" t="s">
        <v>83</v>
      </c>
      <c r="F7195" s="41" t="s">
        <v>165</v>
      </c>
      <c r="G7195" t="str">
        <f>VLOOKUP($E7195,rahvdata!$AD$2:$AE$80,2,FALSE)</f>
        <v>Viljandi</v>
      </c>
      <c r="H7195" t="s">
        <v>248</v>
      </c>
    </row>
    <row r="7196" spans="1:9" x14ac:dyDescent="0.35">
      <c r="A7196" s="3" t="s">
        <v>102</v>
      </c>
      <c r="B7196" s="42">
        <v>89</v>
      </c>
      <c r="C7196" s="42">
        <v>44</v>
      </c>
      <c r="D7196" s="42">
        <v>49</v>
      </c>
      <c r="E7196" s="1" t="s">
        <v>83</v>
      </c>
      <c r="F7196" s="41" t="s">
        <v>166</v>
      </c>
      <c r="G7196" t="str">
        <f>VLOOKUP($E7196,rahvdata!$AD$2:$AE$80,2,FALSE)</f>
        <v>Viljandi</v>
      </c>
      <c r="H7196" t="s">
        <v>248</v>
      </c>
    </row>
    <row r="7197" spans="1:9" x14ac:dyDescent="0.35">
      <c r="A7197" s="3" t="s">
        <v>102</v>
      </c>
      <c r="B7197" s="42">
        <v>75</v>
      </c>
      <c r="C7197" s="42">
        <v>43</v>
      </c>
      <c r="D7197" s="42">
        <v>34</v>
      </c>
      <c r="E7197" s="1" t="s">
        <v>83</v>
      </c>
      <c r="F7197" s="41" t="s">
        <v>167</v>
      </c>
      <c r="G7197" t="str">
        <f>VLOOKUP($E7197,rahvdata!$AD$2:$AE$80,2,FALSE)</f>
        <v>Viljandi</v>
      </c>
      <c r="H7197" t="s">
        <v>248</v>
      </c>
    </row>
    <row r="7198" spans="1:9" x14ac:dyDescent="0.35">
      <c r="A7198" s="3" t="s">
        <v>102</v>
      </c>
      <c r="B7198" s="42">
        <v>86</v>
      </c>
      <c r="C7198" s="42">
        <v>56</v>
      </c>
      <c r="D7198" s="42">
        <v>29</v>
      </c>
      <c r="E7198" s="1" t="s">
        <v>83</v>
      </c>
      <c r="F7198" s="41" t="s">
        <v>168</v>
      </c>
      <c r="G7198" t="str">
        <f>VLOOKUP($E7198,rahvdata!$AD$2:$AE$80,2,FALSE)</f>
        <v>Viljandi</v>
      </c>
      <c r="H7198" t="s">
        <v>248</v>
      </c>
    </row>
    <row r="7199" spans="1:9" x14ac:dyDescent="0.35">
      <c r="A7199" s="3" t="s">
        <v>102</v>
      </c>
      <c r="B7199" s="42">
        <v>72</v>
      </c>
      <c r="C7199" s="42">
        <v>46</v>
      </c>
      <c r="D7199" s="42">
        <v>23</v>
      </c>
      <c r="E7199" s="1" t="s">
        <v>83</v>
      </c>
      <c r="F7199" s="41" t="s">
        <v>169</v>
      </c>
      <c r="G7199" t="str">
        <f>VLOOKUP($E7199,rahvdata!$AD$2:$AE$80,2,FALSE)</f>
        <v>Viljandi</v>
      </c>
      <c r="H7199" t="s">
        <v>248</v>
      </c>
    </row>
    <row r="7200" spans="1:9" x14ac:dyDescent="0.35">
      <c r="A7200" s="3" t="s">
        <v>102</v>
      </c>
      <c r="B7200" s="42">
        <v>70</v>
      </c>
      <c r="C7200" s="42">
        <v>36</v>
      </c>
      <c r="D7200" s="42">
        <v>34</v>
      </c>
      <c r="E7200" s="1" t="s">
        <v>83</v>
      </c>
      <c r="F7200" s="41" t="s">
        <v>170</v>
      </c>
      <c r="G7200" t="str">
        <f>VLOOKUP($E7200,rahvdata!$AD$2:$AE$80,2,FALSE)</f>
        <v>Viljandi</v>
      </c>
      <c r="H7200" t="s">
        <v>248</v>
      </c>
    </row>
    <row r="7201" spans="1:8" x14ac:dyDescent="0.35">
      <c r="A7201" s="3" t="s">
        <v>102</v>
      </c>
      <c r="B7201" s="42">
        <v>95</v>
      </c>
      <c r="C7201" s="42">
        <v>63</v>
      </c>
      <c r="D7201" s="42">
        <v>34</v>
      </c>
      <c r="E7201" s="1" t="s">
        <v>83</v>
      </c>
      <c r="F7201" s="41" t="s">
        <v>171</v>
      </c>
      <c r="G7201" t="str">
        <f>VLOOKUP($E7201,rahvdata!$AD$2:$AE$80,2,FALSE)</f>
        <v>Viljandi</v>
      </c>
      <c r="H7201" t="s">
        <v>248</v>
      </c>
    </row>
    <row r="7202" spans="1:8" x14ac:dyDescent="0.35">
      <c r="A7202" s="3" t="s">
        <v>102</v>
      </c>
      <c r="B7202" s="42">
        <v>94</v>
      </c>
      <c r="C7202" s="42">
        <v>48</v>
      </c>
      <c r="D7202" s="42">
        <v>46</v>
      </c>
      <c r="E7202" s="1" t="s">
        <v>83</v>
      </c>
      <c r="F7202" s="41" t="s">
        <v>172</v>
      </c>
      <c r="G7202" t="str">
        <f>VLOOKUP($E7202,rahvdata!$AD$2:$AE$80,2,FALSE)</f>
        <v>Viljandi</v>
      </c>
      <c r="H7202" t="s">
        <v>248</v>
      </c>
    </row>
    <row r="7203" spans="1:8" x14ac:dyDescent="0.35">
      <c r="A7203" s="3" t="s">
        <v>104</v>
      </c>
      <c r="B7203" s="42">
        <v>78</v>
      </c>
      <c r="C7203" s="42">
        <v>43</v>
      </c>
      <c r="D7203" s="42">
        <v>35</v>
      </c>
      <c r="E7203" s="1" t="s">
        <v>83</v>
      </c>
      <c r="F7203" s="41" t="s">
        <v>173</v>
      </c>
      <c r="G7203" t="str">
        <f>VLOOKUP($E7203,rahvdata!$AD$2:$AE$80,2,FALSE)</f>
        <v>Viljandi</v>
      </c>
      <c r="H7203" t="s">
        <v>248</v>
      </c>
    </row>
    <row r="7204" spans="1:8" x14ac:dyDescent="0.35">
      <c r="A7204" s="3" t="s">
        <v>104</v>
      </c>
      <c r="B7204" s="42">
        <v>107</v>
      </c>
      <c r="C7204" s="42">
        <v>63</v>
      </c>
      <c r="D7204" s="42">
        <v>44</v>
      </c>
      <c r="E7204" s="1" t="s">
        <v>83</v>
      </c>
      <c r="F7204" s="41" t="s">
        <v>174</v>
      </c>
      <c r="G7204" t="str">
        <f>VLOOKUP($E7204,rahvdata!$AD$2:$AE$80,2,FALSE)</f>
        <v>Viljandi</v>
      </c>
      <c r="H7204" t="s">
        <v>248</v>
      </c>
    </row>
    <row r="7205" spans="1:8" x14ac:dyDescent="0.35">
      <c r="A7205" s="3" t="s">
        <v>104</v>
      </c>
      <c r="B7205" s="42">
        <v>104</v>
      </c>
      <c r="C7205" s="42">
        <v>59</v>
      </c>
      <c r="D7205" s="42">
        <v>49</v>
      </c>
      <c r="E7205" s="1" t="s">
        <v>83</v>
      </c>
      <c r="F7205" s="41" t="s">
        <v>175</v>
      </c>
      <c r="G7205" t="str">
        <f>VLOOKUP($E7205,rahvdata!$AD$2:$AE$80,2,FALSE)</f>
        <v>Viljandi</v>
      </c>
      <c r="H7205" t="s">
        <v>248</v>
      </c>
    </row>
    <row r="7206" spans="1:8" x14ac:dyDescent="0.35">
      <c r="A7206" s="3" t="s">
        <v>104</v>
      </c>
      <c r="B7206" s="42">
        <v>110</v>
      </c>
      <c r="C7206" s="42">
        <v>62</v>
      </c>
      <c r="D7206" s="42">
        <v>43</v>
      </c>
      <c r="E7206" s="1" t="s">
        <v>83</v>
      </c>
      <c r="F7206" s="41" t="s">
        <v>176</v>
      </c>
      <c r="G7206" t="str">
        <f>VLOOKUP($E7206,rahvdata!$AD$2:$AE$80,2,FALSE)</f>
        <v>Viljandi</v>
      </c>
      <c r="H7206" t="s">
        <v>248</v>
      </c>
    </row>
    <row r="7207" spans="1:8" x14ac:dyDescent="0.35">
      <c r="A7207" s="3" t="s">
        <v>104</v>
      </c>
      <c r="B7207" s="42">
        <v>99</v>
      </c>
      <c r="C7207" s="42">
        <v>50</v>
      </c>
      <c r="D7207" s="42">
        <v>52</v>
      </c>
      <c r="E7207" s="1" t="s">
        <v>83</v>
      </c>
      <c r="F7207" s="41" t="s">
        <v>177</v>
      </c>
      <c r="G7207" t="str">
        <f>VLOOKUP($E7207,rahvdata!$AD$2:$AE$80,2,FALSE)</f>
        <v>Viljandi</v>
      </c>
      <c r="H7207" t="s">
        <v>248</v>
      </c>
    </row>
    <row r="7208" spans="1:8" x14ac:dyDescent="0.35">
      <c r="A7208" s="3" t="s">
        <v>104</v>
      </c>
      <c r="B7208" s="42">
        <v>97</v>
      </c>
      <c r="C7208" s="42">
        <v>55</v>
      </c>
      <c r="D7208" s="42">
        <v>45</v>
      </c>
      <c r="E7208" s="1" t="s">
        <v>83</v>
      </c>
      <c r="F7208" s="41" t="s">
        <v>178</v>
      </c>
      <c r="G7208" t="str">
        <f>VLOOKUP($E7208,rahvdata!$AD$2:$AE$80,2,FALSE)</f>
        <v>Viljandi</v>
      </c>
      <c r="H7208" t="s">
        <v>248</v>
      </c>
    </row>
    <row r="7209" spans="1:8" x14ac:dyDescent="0.35">
      <c r="A7209" s="3" t="s">
        <v>104</v>
      </c>
      <c r="B7209" s="42">
        <v>86</v>
      </c>
      <c r="C7209" s="42">
        <v>49</v>
      </c>
      <c r="D7209" s="42">
        <v>36</v>
      </c>
      <c r="E7209" s="1" t="s">
        <v>83</v>
      </c>
      <c r="F7209" s="41" t="s">
        <v>179</v>
      </c>
      <c r="G7209" t="str">
        <f>VLOOKUP($E7209,rahvdata!$AD$2:$AE$80,2,FALSE)</f>
        <v>Viljandi</v>
      </c>
      <c r="H7209" t="s">
        <v>248</v>
      </c>
    </row>
    <row r="7210" spans="1:8" x14ac:dyDescent="0.35">
      <c r="A7210" s="3" t="s">
        <v>104</v>
      </c>
      <c r="B7210" s="42">
        <v>70</v>
      </c>
      <c r="C7210" s="42">
        <v>35</v>
      </c>
      <c r="D7210" s="42">
        <v>35</v>
      </c>
      <c r="E7210" s="1" t="s">
        <v>83</v>
      </c>
      <c r="F7210" s="41" t="s">
        <v>180</v>
      </c>
      <c r="G7210" t="str">
        <f>VLOOKUP($E7210,rahvdata!$AD$2:$AE$80,2,FALSE)</f>
        <v>Viljandi</v>
      </c>
      <c r="H7210" t="s">
        <v>248</v>
      </c>
    </row>
    <row r="7211" spans="1:8" x14ac:dyDescent="0.35">
      <c r="A7211" s="3" t="s">
        <v>104</v>
      </c>
      <c r="B7211" s="42">
        <v>83</v>
      </c>
      <c r="C7211" s="42">
        <v>38</v>
      </c>
      <c r="D7211" s="42">
        <v>40</v>
      </c>
      <c r="E7211" s="1" t="s">
        <v>83</v>
      </c>
      <c r="F7211" s="41" t="s">
        <v>181</v>
      </c>
      <c r="G7211" t="str">
        <f>VLOOKUP($E7211,rahvdata!$AD$2:$AE$80,2,FALSE)</f>
        <v>Viljandi</v>
      </c>
      <c r="H7211" t="s">
        <v>248</v>
      </c>
    </row>
    <row r="7212" spans="1:8" x14ac:dyDescent="0.35">
      <c r="A7212" s="3" t="s">
        <v>104</v>
      </c>
      <c r="B7212" s="42">
        <v>75</v>
      </c>
      <c r="C7212" s="42">
        <v>38</v>
      </c>
      <c r="D7212" s="42">
        <v>37</v>
      </c>
      <c r="E7212" s="1" t="s">
        <v>83</v>
      </c>
      <c r="F7212" s="41" t="s">
        <v>182</v>
      </c>
      <c r="G7212" t="str">
        <f>VLOOKUP($E7212,rahvdata!$AD$2:$AE$80,2,FALSE)</f>
        <v>Viljandi</v>
      </c>
      <c r="H7212" t="s">
        <v>248</v>
      </c>
    </row>
    <row r="7213" spans="1:8" x14ac:dyDescent="0.35">
      <c r="A7213" s="3" t="s">
        <v>105</v>
      </c>
      <c r="B7213" s="42">
        <v>79</v>
      </c>
      <c r="C7213" s="42">
        <v>47</v>
      </c>
      <c r="D7213" s="42">
        <v>35</v>
      </c>
      <c r="E7213" s="1" t="s">
        <v>83</v>
      </c>
      <c r="F7213" s="41" t="s">
        <v>183</v>
      </c>
      <c r="G7213" t="str">
        <f>VLOOKUP($E7213,rahvdata!$AD$2:$AE$80,2,FALSE)</f>
        <v>Viljandi</v>
      </c>
      <c r="H7213" t="s">
        <v>248</v>
      </c>
    </row>
    <row r="7214" spans="1:8" x14ac:dyDescent="0.35">
      <c r="A7214" s="3" t="s">
        <v>105</v>
      </c>
      <c r="B7214" s="42">
        <v>80</v>
      </c>
      <c r="C7214" s="42">
        <v>51</v>
      </c>
      <c r="D7214" s="42">
        <v>29</v>
      </c>
      <c r="E7214" s="1" t="s">
        <v>83</v>
      </c>
      <c r="F7214" s="41" t="s">
        <v>184</v>
      </c>
      <c r="G7214" t="str">
        <f>VLOOKUP($E7214,rahvdata!$AD$2:$AE$80,2,FALSE)</f>
        <v>Viljandi</v>
      </c>
      <c r="H7214" t="s">
        <v>248</v>
      </c>
    </row>
    <row r="7215" spans="1:8" x14ac:dyDescent="0.35">
      <c r="A7215" s="3" t="s">
        <v>105</v>
      </c>
      <c r="B7215" s="42">
        <v>72</v>
      </c>
      <c r="C7215" s="42">
        <v>40</v>
      </c>
      <c r="D7215" s="42">
        <v>37</v>
      </c>
      <c r="E7215" s="1" t="s">
        <v>83</v>
      </c>
      <c r="F7215" s="41" t="s">
        <v>185</v>
      </c>
      <c r="G7215" t="str">
        <f>VLOOKUP($E7215,rahvdata!$AD$2:$AE$80,2,FALSE)</f>
        <v>Viljandi</v>
      </c>
      <c r="H7215" t="s">
        <v>248</v>
      </c>
    </row>
    <row r="7216" spans="1:8" x14ac:dyDescent="0.35">
      <c r="A7216" s="3" t="s">
        <v>105</v>
      </c>
      <c r="B7216" s="42">
        <v>85</v>
      </c>
      <c r="C7216" s="42">
        <v>50</v>
      </c>
      <c r="D7216" s="42">
        <v>36</v>
      </c>
      <c r="E7216" s="1" t="s">
        <v>83</v>
      </c>
      <c r="F7216" s="41" t="s">
        <v>186</v>
      </c>
      <c r="G7216" t="str">
        <f>VLOOKUP($E7216,rahvdata!$AD$2:$AE$80,2,FALSE)</f>
        <v>Viljandi</v>
      </c>
      <c r="H7216" t="s">
        <v>248</v>
      </c>
    </row>
    <row r="7217" spans="1:8" x14ac:dyDescent="0.35">
      <c r="A7217" s="3" t="s">
        <v>105</v>
      </c>
      <c r="B7217" s="42">
        <v>82</v>
      </c>
      <c r="C7217" s="42">
        <v>45</v>
      </c>
      <c r="D7217" s="42">
        <v>37</v>
      </c>
      <c r="E7217" s="1" t="s">
        <v>83</v>
      </c>
      <c r="F7217" s="41" t="s">
        <v>187</v>
      </c>
      <c r="G7217" t="str">
        <f>VLOOKUP($E7217,rahvdata!$AD$2:$AE$80,2,FALSE)</f>
        <v>Viljandi</v>
      </c>
      <c r="H7217" t="s">
        <v>248</v>
      </c>
    </row>
    <row r="7218" spans="1:8" x14ac:dyDescent="0.35">
      <c r="A7218" s="3" t="s">
        <v>105</v>
      </c>
      <c r="B7218" s="42">
        <v>70</v>
      </c>
      <c r="C7218" s="42">
        <v>40</v>
      </c>
      <c r="D7218" s="42">
        <v>30</v>
      </c>
      <c r="E7218" s="1" t="s">
        <v>83</v>
      </c>
      <c r="F7218" s="41" t="s">
        <v>188</v>
      </c>
      <c r="G7218" t="str">
        <f>VLOOKUP($E7218,rahvdata!$AD$2:$AE$80,2,FALSE)</f>
        <v>Viljandi</v>
      </c>
      <c r="H7218" t="s">
        <v>248</v>
      </c>
    </row>
    <row r="7219" spans="1:8" x14ac:dyDescent="0.35">
      <c r="A7219" s="3" t="s">
        <v>105</v>
      </c>
      <c r="B7219" s="42">
        <v>99</v>
      </c>
      <c r="C7219" s="42">
        <v>52</v>
      </c>
      <c r="D7219" s="42">
        <v>47</v>
      </c>
      <c r="E7219" s="1" t="s">
        <v>83</v>
      </c>
      <c r="F7219" s="41" t="s">
        <v>189</v>
      </c>
      <c r="G7219" t="str">
        <f>VLOOKUP($E7219,rahvdata!$AD$2:$AE$80,2,FALSE)</f>
        <v>Viljandi</v>
      </c>
      <c r="H7219" t="s">
        <v>248</v>
      </c>
    </row>
    <row r="7220" spans="1:8" x14ac:dyDescent="0.35">
      <c r="A7220" s="3" t="s">
        <v>105</v>
      </c>
      <c r="B7220" s="42">
        <v>87</v>
      </c>
      <c r="C7220" s="42">
        <v>51</v>
      </c>
      <c r="D7220" s="42">
        <v>41</v>
      </c>
      <c r="E7220" s="1" t="s">
        <v>83</v>
      </c>
      <c r="F7220" s="41" t="s">
        <v>190</v>
      </c>
      <c r="G7220" t="str">
        <f>VLOOKUP($E7220,rahvdata!$AD$2:$AE$80,2,FALSE)</f>
        <v>Viljandi</v>
      </c>
      <c r="H7220" t="s">
        <v>248</v>
      </c>
    </row>
    <row r="7221" spans="1:8" x14ac:dyDescent="0.35">
      <c r="A7221" s="3" t="s">
        <v>105</v>
      </c>
      <c r="B7221" s="42">
        <v>98</v>
      </c>
      <c r="C7221" s="42">
        <v>55</v>
      </c>
      <c r="D7221" s="42">
        <v>47</v>
      </c>
      <c r="E7221" s="1" t="s">
        <v>83</v>
      </c>
      <c r="F7221" s="41" t="s">
        <v>191</v>
      </c>
      <c r="G7221" t="str">
        <f>VLOOKUP($E7221,rahvdata!$AD$2:$AE$80,2,FALSE)</f>
        <v>Viljandi</v>
      </c>
      <c r="H7221" t="s">
        <v>248</v>
      </c>
    </row>
    <row r="7222" spans="1:8" x14ac:dyDescent="0.35">
      <c r="A7222" s="3" t="s">
        <v>105</v>
      </c>
      <c r="B7222" s="42">
        <v>97</v>
      </c>
      <c r="C7222" s="42">
        <v>50</v>
      </c>
      <c r="D7222" s="42">
        <v>52</v>
      </c>
      <c r="E7222" s="1" t="s">
        <v>83</v>
      </c>
      <c r="F7222" s="41" t="s">
        <v>192</v>
      </c>
      <c r="G7222" t="str">
        <f>VLOOKUP($E7222,rahvdata!$AD$2:$AE$80,2,FALSE)</f>
        <v>Viljandi</v>
      </c>
      <c r="H7222" t="s">
        <v>248</v>
      </c>
    </row>
    <row r="7223" spans="1:8" x14ac:dyDescent="0.35">
      <c r="A7223" s="3" t="s">
        <v>106</v>
      </c>
      <c r="B7223" s="42">
        <v>115</v>
      </c>
      <c r="C7223" s="42">
        <v>61</v>
      </c>
      <c r="D7223" s="42">
        <v>57</v>
      </c>
      <c r="E7223" s="1" t="s">
        <v>83</v>
      </c>
      <c r="F7223" s="41" t="s">
        <v>193</v>
      </c>
      <c r="G7223" t="str">
        <f>VLOOKUP($E7223,rahvdata!$AD$2:$AE$80,2,FALSE)</f>
        <v>Viljandi</v>
      </c>
      <c r="H7223" t="s">
        <v>248</v>
      </c>
    </row>
    <row r="7224" spans="1:8" x14ac:dyDescent="0.35">
      <c r="A7224" s="3" t="s">
        <v>106</v>
      </c>
      <c r="B7224" s="42">
        <v>110</v>
      </c>
      <c r="C7224" s="42">
        <v>53</v>
      </c>
      <c r="D7224" s="42">
        <v>57</v>
      </c>
      <c r="E7224" s="1" t="s">
        <v>83</v>
      </c>
      <c r="F7224" s="41" t="s">
        <v>194</v>
      </c>
      <c r="G7224" t="str">
        <f>VLOOKUP($E7224,rahvdata!$AD$2:$AE$80,2,FALSE)</f>
        <v>Viljandi</v>
      </c>
      <c r="H7224" t="s">
        <v>248</v>
      </c>
    </row>
    <row r="7225" spans="1:8" x14ac:dyDescent="0.35">
      <c r="A7225" s="3" t="s">
        <v>106</v>
      </c>
      <c r="B7225" s="42">
        <v>129</v>
      </c>
      <c r="C7225" s="42">
        <v>68</v>
      </c>
      <c r="D7225" s="42">
        <v>61</v>
      </c>
      <c r="E7225" s="1" t="s">
        <v>83</v>
      </c>
      <c r="F7225" s="41" t="s">
        <v>195</v>
      </c>
      <c r="G7225" t="str">
        <f>VLOOKUP($E7225,rahvdata!$AD$2:$AE$80,2,FALSE)</f>
        <v>Viljandi</v>
      </c>
      <c r="H7225" t="s">
        <v>248</v>
      </c>
    </row>
    <row r="7226" spans="1:8" x14ac:dyDescent="0.35">
      <c r="A7226" s="3" t="s">
        <v>106</v>
      </c>
      <c r="B7226" s="42">
        <v>112</v>
      </c>
      <c r="C7226" s="42">
        <v>53</v>
      </c>
      <c r="D7226" s="42">
        <v>59</v>
      </c>
      <c r="E7226" s="1" t="s">
        <v>83</v>
      </c>
      <c r="F7226" s="41" t="s">
        <v>196</v>
      </c>
      <c r="G7226" t="str">
        <f>VLOOKUP($E7226,rahvdata!$AD$2:$AE$80,2,FALSE)</f>
        <v>Viljandi</v>
      </c>
      <c r="H7226" t="s">
        <v>248</v>
      </c>
    </row>
    <row r="7227" spans="1:8" x14ac:dyDescent="0.35">
      <c r="A7227" s="3" t="s">
        <v>106</v>
      </c>
      <c r="B7227" s="42">
        <v>114</v>
      </c>
      <c r="C7227" s="42">
        <v>55</v>
      </c>
      <c r="D7227" s="42">
        <v>59</v>
      </c>
      <c r="E7227" s="1" t="s">
        <v>83</v>
      </c>
      <c r="F7227" s="41" t="s">
        <v>197</v>
      </c>
      <c r="G7227" t="str">
        <f>VLOOKUP($E7227,rahvdata!$AD$2:$AE$80,2,FALSE)</f>
        <v>Viljandi</v>
      </c>
      <c r="H7227" t="s">
        <v>248</v>
      </c>
    </row>
    <row r="7228" spans="1:8" x14ac:dyDescent="0.35">
      <c r="A7228" s="3" t="s">
        <v>106</v>
      </c>
      <c r="B7228" s="42">
        <v>92</v>
      </c>
      <c r="C7228" s="42">
        <v>53</v>
      </c>
      <c r="D7228" s="42">
        <v>41</v>
      </c>
      <c r="E7228" s="1" t="s">
        <v>83</v>
      </c>
      <c r="F7228" s="41" t="s">
        <v>198</v>
      </c>
      <c r="G7228" t="str">
        <f>VLOOKUP($E7228,rahvdata!$AD$2:$AE$80,2,FALSE)</f>
        <v>Viljandi</v>
      </c>
      <c r="H7228" t="s">
        <v>248</v>
      </c>
    </row>
    <row r="7229" spans="1:8" x14ac:dyDescent="0.35">
      <c r="A7229" s="3" t="s">
        <v>106</v>
      </c>
      <c r="B7229" s="42">
        <v>90</v>
      </c>
      <c r="C7229" s="42">
        <v>49</v>
      </c>
      <c r="D7229" s="42">
        <v>37</v>
      </c>
      <c r="E7229" s="1" t="s">
        <v>83</v>
      </c>
      <c r="F7229" s="41" t="s">
        <v>199</v>
      </c>
      <c r="G7229" t="str">
        <f>VLOOKUP($E7229,rahvdata!$AD$2:$AE$80,2,FALSE)</f>
        <v>Viljandi</v>
      </c>
      <c r="H7229" t="s">
        <v>248</v>
      </c>
    </row>
    <row r="7230" spans="1:8" x14ac:dyDescent="0.35">
      <c r="A7230" s="3" t="s">
        <v>106</v>
      </c>
      <c r="B7230" s="42">
        <v>116</v>
      </c>
      <c r="C7230" s="42">
        <v>60</v>
      </c>
      <c r="D7230" s="42">
        <v>56</v>
      </c>
      <c r="E7230" s="1" t="s">
        <v>83</v>
      </c>
      <c r="F7230" s="41" t="s">
        <v>200</v>
      </c>
      <c r="G7230" t="str">
        <f>VLOOKUP($E7230,rahvdata!$AD$2:$AE$80,2,FALSE)</f>
        <v>Viljandi</v>
      </c>
      <c r="H7230" t="s">
        <v>248</v>
      </c>
    </row>
    <row r="7231" spans="1:8" x14ac:dyDescent="0.35">
      <c r="A7231" s="3" t="s">
        <v>106</v>
      </c>
      <c r="B7231" s="42">
        <v>111</v>
      </c>
      <c r="C7231" s="42">
        <v>51</v>
      </c>
      <c r="D7231" s="42">
        <v>60</v>
      </c>
      <c r="E7231" s="1" t="s">
        <v>83</v>
      </c>
      <c r="F7231" s="41" t="s">
        <v>201</v>
      </c>
      <c r="G7231" t="str">
        <f>VLOOKUP($E7231,rahvdata!$AD$2:$AE$80,2,FALSE)</f>
        <v>Viljandi</v>
      </c>
      <c r="H7231" t="s">
        <v>248</v>
      </c>
    </row>
    <row r="7232" spans="1:8" x14ac:dyDescent="0.35">
      <c r="A7232" s="3" t="s">
        <v>106</v>
      </c>
      <c r="B7232" s="42">
        <v>94</v>
      </c>
      <c r="C7232" s="42">
        <v>46</v>
      </c>
      <c r="D7232" s="42">
        <v>48</v>
      </c>
      <c r="E7232" s="1" t="s">
        <v>83</v>
      </c>
      <c r="F7232" s="41" t="s">
        <v>202</v>
      </c>
      <c r="G7232" t="str">
        <f>VLOOKUP($E7232,rahvdata!$AD$2:$AE$80,2,FALSE)</f>
        <v>Viljandi</v>
      </c>
      <c r="H7232" t="s">
        <v>248</v>
      </c>
    </row>
    <row r="7233" spans="1:9" x14ac:dyDescent="0.35">
      <c r="A7233" s="3" t="s">
        <v>107</v>
      </c>
      <c r="B7233" s="42">
        <v>113</v>
      </c>
      <c r="C7233" s="42">
        <v>64</v>
      </c>
      <c r="D7233" s="42">
        <v>51</v>
      </c>
      <c r="E7233" s="1" t="s">
        <v>83</v>
      </c>
      <c r="F7233" s="41" t="s">
        <v>203</v>
      </c>
      <c r="G7233" t="str">
        <f>VLOOKUP($E7233,rahvdata!$AD$2:$AE$80,2,FALSE)</f>
        <v>Viljandi</v>
      </c>
      <c r="H7233" t="s">
        <v>248</v>
      </c>
    </row>
    <row r="7234" spans="1:9" x14ac:dyDescent="0.35">
      <c r="A7234" s="3" t="s">
        <v>107</v>
      </c>
      <c r="B7234" s="42">
        <v>115</v>
      </c>
      <c r="C7234" s="42">
        <v>58</v>
      </c>
      <c r="D7234" s="42">
        <v>57</v>
      </c>
      <c r="E7234" s="1" t="s">
        <v>83</v>
      </c>
      <c r="F7234" s="41" t="s">
        <v>204</v>
      </c>
      <c r="G7234" t="str">
        <f>VLOOKUP($E7234,rahvdata!$AD$2:$AE$80,2,FALSE)</f>
        <v>Viljandi</v>
      </c>
      <c r="H7234" t="s">
        <v>248</v>
      </c>
    </row>
    <row r="7235" spans="1:9" x14ac:dyDescent="0.35">
      <c r="A7235" s="3" t="s">
        <v>107</v>
      </c>
      <c r="B7235" s="42">
        <v>141</v>
      </c>
      <c r="C7235" s="42">
        <v>68</v>
      </c>
      <c r="D7235" s="42">
        <v>73</v>
      </c>
      <c r="E7235" s="1" t="s">
        <v>83</v>
      </c>
      <c r="F7235" s="41" t="s">
        <v>205</v>
      </c>
      <c r="G7235" t="str">
        <f>VLOOKUP($E7235,rahvdata!$AD$2:$AE$80,2,FALSE)</f>
        <v>Viljandi</v>
      </c>
      <c r="H7235" t="s">
        <v>248</v>
      </c>
    </row>
    <row r="7236" spans="1:9" x14ac:dyDescent="0.35">
      <c r="A7236" s="3" t="s">
        <v>107</v>
      </c>
      <c r="B7236" s="42">
        <v>132</v>
      </c>
      <c r="C7236" s="42">
        <v>65</v>
      </c>
      <c r="D7236" s="42">
        <v>71</v>
      </c>
      <c r="E7236" s="1" t="s">
        <v>83</v>
      </c>
      <c r="F7236" s="41" t="s">
        <v>206</v>
      </c>
      <c r="G7236" t="str">
        <f>VLOOKUP($E7236,rahvdata!$AD$2:$AE$80,2,FALSE)</f>
        <v>Viljandi</v>
      </c>
      <c r="H7236" t="s">
        <v>248</v>
      </c>
    </row>
    <row r="7237" spans="1:9" x14ac:dyDescent="0.35">
      <c r="A7237" s="3" t="s">
        <v>107</v>
      </c>
      <c r="B7237" s="42">
        <v>107</v>
      </c>
      <c r="C7237" s="42">
        <v>49</v>
      </c>
      <c r="D7237" s="42">
        <v>63</v>
      </c>
      <c r="E7237" s="1" t="s">
        <v>83</v>
      </c>
      <c r="F7237" s="41" t="s">
        <v>207</v>
      </c>
      <c r="G7237" t="str">
        <f>VLOOKUP($E7237,rahvdata!$AD$2:$AE$80,2,FALSE)</f>
        <v>Viljandi</v>
      </c>
      <c r="H7237" t="s">
        <v>248</v>
      </c>
      <c r="I7237" t="s">
        <v>252</v>
      </c>
    </row>
    <row r="7238" spans="1:9" x14ac:dyDescent="0.35">
      <c r="A7238" s="3" t="s">
        <v>107</v>
      </c>
      <c r="B7238" s="42">
        <v>109</v>
      </c>
      <c r="C7238" s="42">
        <v>57</v>
      </c>
      <c r="D7238" s="42">
        <v>52</v>
      </c>
      <c r="E7238" s="1" t="s">
        <v>83</v>
      </c>
      <c r="F7238" s="41" t="s">
        <v>208</v>
      </c>
      <c r="G7238" t="str">
        <f>VLOOKUP($E7238,rahvdata!$AD$2:$AE$80,2,FALSE)</f>
        <v>Viljandi</v>
      </c>
      <c r="H7238" t="s">
        <v>249</v>
      </c>
      <c r="I7238" t="s">
        <v>252</v>
      </c>
    </row>
    <row r="7239" spans="1:9" x14ac:dyDescent="0.35">
      <c r="A7239" s="3" t="s">
        <v>107</v>
      </c>
      <c r="B7239" s="42">
        <v>109</v>
      </c>
      <c r="C7239" s="42">
        <v>46</v>
      </c>
      <c r="D7239" s="42">
        <v>63</v>
      </c>
      <c r="E7239" s="1" t="s">
        <v>83</v>
      </c>
      <c r="F7239" s="41" t="s">
        <v>209</v>
      </c>
      <c r="G7239" t="str">
        <f>VLOOKUP($E7239,rahvdata!$AD$2:$AE$80,2,FALSE)</f>
        <v>Viljandi</v>
      </c>
      <c r="H7239" t="s">
        <v>249</v>
      </c>
      <c r="I7239" t="s">
        <v>252</v>
      </c>
    </row>
    <row r="7240" spans="1:9" x14ac:dyDescent="0.35">
      <c r="A7240" s="3" t="s">
        <v>107</v>
      </c>
      <c r="B7240" s="42">
        <v>116</v>
      </c>
      <c r="C7240" s="42">
        <v>51</v>
      </c>
      <c r="D7240" s="42">
        <v>65</v>
      </c>
      <c r="E7240" s="1" t="s">
        <v>83</v>
      </c>
      <c r="F7240" s="41" t="s">
        <v>210</v>
      </c>
      <c r="G7240" t="str">
        <f>VLOOKUP($E7240,rahvdata!$AD$2:$AE$80,2,FALSE)</f>
        <v>Viljandi</v>
      </c>
      <c r="H7240" t="s">
        <v>249</v>
      </c>
      <c r="I7240" t="s">
        <v>252</v>
      </c>
    </row>
    <row r="7241" spans="1:9" x14ac:dyDescent="0.35">
      <c r="A7241" s="3" t="s">
        <v>107</v>
      </c>
      <c r="B7241" s="42">
        <v>86</v>
      </c>
      <c r="C7241" s="42">
        <v>37</v>
      </c>
      <c r="D7241" s="42">
        <v>52</v>
      </c>
      <c r="E7241" s="1" t="s">
        <v>83</v>
      </c>
      <c r="F7241" s="41" t="s">
        <v>211</v>
      </c>
      <c r="G7241" t="str">
        <f>VLOOKUP($E7241,rahvdata!$AD$2:$AE$80,2,FALSE)</f>
        <v>Viljandi</v>
      </c>
      <c r="H7241" t="s">
        <v>249</v>
      </c>
      <c r="I7241" t="s">
        <v>252</v>
      </c>
    </row>
    <row r="7242" spans="1:9" x14ac:dyDescent="0.35">
      <c r="A7242" s="3" t="s">
        <v>107</v>
      </c>
      <c r="B7242" s="42">
        <v>81</v>
      </c>
      <c r="C7242" s="42">
        <v>36</v>
      </c>
      <c r="D7242" s="42">
        <v>46</v>
      </c>
      <c r="E7242" s="1" t="s">
        <v>83</v>
      </c>
      <c r="F7242" s="41" t="s">
        <v>212</v>
      </c>
      <c r="G7242" t="str">
        <f>VLOOKUP($E7242,rahvdata!$AD$2:$AE$80,2,FALSE)</f>
        <v>Viljandi</v>
      </c>
      <c r="H7242" t="s">
        <v>249</v>
      </c>
      <c r="I7242" t="s">
        <v>252</v>
      </c>
    </row>
    <row r="7243" spans="1:9" x14ac:dyDescent="0.35">
      <c r="A7243" s="3" t="s">
        <v>108</v>
      </c>
      <c r="B7243" s="42">
        <v>97</v>
      </c>
      <c r="C7243" s="42">
        <v>40</v>
      </c>
      <c r="D7243" s="42">
        <v>56</v>
      </c>
      <c r="E7243" s="1" t="s">
        <v>83</v>
      </c>
      <c r="F7243" s="41" t="s">
        <v>213</v>
      </c>
      <c r="G7243" t="str">
        <f>VLOOKUP($E7243,rahvdata!$AD$2:$AE$80,2,FALSE)</f>
        <v>Viljandi</v>
      </c>
      <c r="H7243" t="s">
        <v>249</v>
      </c>
      <c r="I7243" t="s">
        <v>252</v>
      </c>
    </row>
    <row r="7244" spans="1:9" x14ac:dyDescent="0.35">
      <c r="A7244" s="3" t="s">
        <v>108</v>
      </c>
      <c r="B7244" s="42">
        <v>112</v>
      </c>
      <c r="C7244" s="42">
        <v>45</v>
      </c>
      <c r="D7244" s="42">
        <v>67</v>
      </c>
      <c r="E7244" s="1" t="s">
        <v>83</v>
      </c>
      <c r="F7244" s="41" t="s">
        <v>214</v>
      </c>
      <c r="G7244" t="str">
        <f>VLOOKUP($E7244,rahvdata!$AD$2:$AE$80,2,FALSE)</f>
        <v>Viljandi</v>
      </c>
      <c r="H7244" t="s">
        <v>249</v>
      </c>
      <c r="I7244" t="s">
        <v>252</v>
      </c>
    </row>
    <row r="7245" spans="1:9" x14ac:dyDescent="0.35">
      <c r="A7245" s="3" t="s">
        <v>108</v>
      </c>
      <c r="B7245" s="42">
        <v>70</v>
      </c>
      <c r="C7245" s="42">
        <v>31</v>
      </c>
      <c r="D7245" s="42">
        <v>39</v>
      </c>
      <c r="E7245" s="1" t="s">
        <v>83</v>
      </c>
      <c r="F7245" s="41" t="s">
        <v>215</v>
      </c>
      <c r="G7245" t="str">
        <f>VLOOKUP($E7245,rahvdata!$AD$2:$AE$80,2,FALSE)</f>
        <v>Viljandi</v>
      </c>
      <c r="H7245" t="s">
        <v>249</v>
      </c>
      <c r="I7245" t="s">
        <v>252</v>
      </c>
    </row>
    <row r="7246" spans="1:9" x14ac:dyDescent="0.35">
      <c r="A7246" s="3" t="s">
        <v>108</v>
      </c>
      <c r="B7246" s="42">
        <v>84</v>
      </c>
      <c r="C7246" s="42">
        <v>40</v>
      </c>
      <c r="D7246" s="42">
        <v>48</v>
      </c>
      <c r="E7246" s="1" t="s">
        <v>83</v>
      </c>
      <c r="F7246" s="41" t="s">
        <v>216</v>
      </c>
      <c r="G7246" t="str">
        <f>VLOOKUP($E7246,rahvdata!$AD$2:$AE$80,2,FALSE)</f>
        <v>Viljandi</v>
      </c>
      <c r="H7246" t="s">
        <v>249</v>
      </c>
      <c r="I7246" t="s">
        <v>252</v>
      </c>
    </row>
    <row r="7247" spans="1:9" x14ac:dyDescent="0.35">
      <c r="A7247" s="3" t="s">
        <v>108</v>
      </c>
      <c r="B7247" s="42">
        <v>71</v>
      </c>
      <c r="C7247" s="42">
        <v>27</v>
      </c>
      <c r="D7247" s="42">
        <v>49</v>
      </c>
      <c r="E7247" s="1" t="s">
        <v>83</v>
      </c>
      <c r="F7247" s="41" t="s">
        <v>217</v>
      </c>
      <c r="G7247" t="str">
        <f>VLOOKUP($E7247,rahvdata!$AD$2:$AE$80,2,FALSE)</f>
        <v>Viljandi</v>
      </c>
      <c r="H7247" t="s">
        <v>249</v>
      </c>
      <c r="I7247" t="s">
        <v>252</v>
      </c>
    </row>
    <row r="7248" spans="1:9" x14ac:dyDescent="0.35">
      <c r="A7248" s="3" t="s">
        <v>108</v>
      </c>
      <c r="B7248" s="42">
        <v>85</v>
      </c>
      <c r="C7248" s="42">
        <v>41</v>
      </c>
      <c r="D7248" s="42">
        <v>47</v>
      </c>
      <c r="E7248" s="1" t="s">
        <v>83</v>
      </c>
      <c r="F7248" s="41" t="s">
        <v>218</v>
      </c>
      <c r="G7248" t="str">
        <f>VLOOKUP($E7248,rahvdata!$AD$2:$AE$80,2,FALSE)</f>
        <v>Viljandi</v>
      </c>
      <c r="H7248" t="s">
        <v>249</v>
      </c>
      <c r="I7248" t="s">
        <v>252</v>
      </c>
    </row>
    <row r="7249" spans="1:9" x14ac:dyDescent="0.35">
      <c r="A7249" s="3" t="s">
        <v>108</v>
      </c>
      <c r="B7249" s="42">
        <v>69</v>
      </c>
      <c r="C7249" s="42">
        <v>26</v>
      </c>
      <c r="D7249" s="42">
        <v>43</v>
      </c>
      <c r="E7249" s="1" t="s">
        <v>83</v>
      </c>
      <c r="F7249" s="41" t="s">
        <v>219</v>
      </c>
      <c r="G7249" t="str">
        <f>VLOOKUP($E7249,rahvdata!$AD$2:$AE$80,2,FALSE)</f>
        <v>Viljandi</v>
      </c>
      <c r="H7249" t="s">
        <v>249</v>
      </c>
      <c r="I7249" t="s">
        <v>252</v>
      </c>
    </row>
    <row r="7250" spans="1:9" x14ac:dyDescent="0.35">
      <c r="A7250" s="3" t="s">
        <v>108</v>
      </c>
      <c r="B7250" s="42">
        <v>55</v>
      </c>
      <c r="C7250" s="42">
        <v>17</v>
      </c>
      <c r="D7250" s="42">
        <v>35</v>
      </c>
      <c r="E7250" s="1" t="s">
        <v>83</v>
      </c>
      <c r="F7250" s="41" t="s">
        <v>220</v>
      </c>
      <c r="G7250" t="str">
        <f>VLOOKUP($E7250,rahvdata!$AD$2:$AE$80,2,FALSE)</f>
        <v>Viljandi</v>
      </c>
      <c r="H7250" t="s">
        <v>249</v>
      </c>
      <c r="I7250" t="s">
        <v>252</v>
      </c>
    </row>
    <row r="7251" spans="1:9" x14ac:dyDescent="0.35">
      <c r="A7251" s="3" t="s">
        <v>108</v>
      </c>
      <c r="B7251" s="42">
        <v>71</v>
      </c>
      <c r="C7251" s="42">
        <v>32</v>
      </c>
      <c r="D7251" s="42">
        <v>38</v>
      </c>
      <c r="E7251" s="1" t="s">
        <v>83</v>
      </c>
      <c r="F7251" s="41" t="s">
        <v>221</v>
      </c>
      <c r="G7251" t="str">
        <f>VLOOKUP($E7251,rahvdata!$AD$2:$AE$80,2,FALSE)</f>
        <v>Viljandi</v>
      </c>
      <c r="H7251" t="s">
        <v>249</v>
      </c>
      <c r="I7251" t="s">
        <v>252</v>
      </c>
    </row>
    <row r="7252" spans="1:9" x14ac:dyDescent="0.35">
      <c r="A7252" s="3" t="s">
        <v>108</v>
      </c>
      <c r="B7252" s="42">
        <v>66</v>
      </c>
      <c r="C7252" s="42">
        <v>22</v>
      </c>
      <c r="D7252" s="42">
        <v>44</v>
      </c>
      <c r="E7252" s="1" t="s">
        <v>83</v>
      </c>
      <c r="F7252" s="41" t="s">
        <v>222</v>
      </c>
      <c r="G7252" t="str">
        <f>VLOOKUP($E7252,rahvdata!$AD$2:$AE$80,2,FALSE)</f>
        <v>Viljandi</v>
      </c>
      <c r="H7252" t="s">
        <v>249</v>
      </c>
      <c r="I7252" t="s">
        <v>252</v>
      </c>
    </row>
    <row r="7253" spans="1:9" x14ac:dyDescent="0.35">
      <c r="A7253" s="3" t="s">
        <v>139</v>
      </c>
      <c r="B7253" s="42">
        <v>83</v>
      </c>
      <c r="C7253" s="42">
        <v>22</v>
      </c>
      <c r="D7253" s="42">
        <v>61</v>
      </c>
      <c r="E7253" s="1" t="s">
        <v>83</v>
      </c>
      <c r="F7253" s="41" t="s">
        <v>223</v>
      </c>
      <c r="G7253" t="str">
        <f>VLOOKUP($E7253,rahvdata!$AD$2:$AE$80,2,FALSE)</f>
        <v>Viljandi</v>
      </c>
      <c r="H7253" t="s">
        <v>249</v>
      </c>
      <c r="I7253" t="s">
        <v>252</v>
      </c>
    </row>
    <row r="7254" spans="1:9" x14ac:dyDescent="0.35">
      <c r="A7254" s="3" t="s">
        <v>139</v>
      </c>
      <c r="B7254" s="42">
        <v>70</v>
      </c>
      <c r="C7254" s="42">
        <v>25</v>
      </c>
      <c r="D7254" s="42">
        <v>46</v>
      </c>
      <c r="E7254" s="1" t="s">
        <v>83</v>
      </c>
      <c r="F7254" s="41" t="s">
        <v>224</v>
      </c>
      <c r="G7254" t="str">
        <f>VLOOKUP($E7254,rahvdata!$AD$2:$AE$80,2,FALSE)</f>
        <v>Viljandi</v>
      </c>
      <c r="H7254" t="s">
        <v>249</v>
      </c>
      <c r="I7254" t="s">
        <v>252</v>
      </c>
    </row>
    <row r="7255" spans="1:9" x14ac:dyDescent="0.35">
      <c r="A7255" s="3" t="s">
        <v>139</v>
      </c>
      <c r="B7255" s="42">
        <v>64</v>
      </c>
      <c r="C7255" s="42">
        <v>19</v>
      </c>
      <c r="D7255" s="42">
        <v>45</v>
      </c>
      <c r="E7255" s="1" t="s">
        <v>83</v>
      </c>
      <c r="F7255" s="41" t="s">
        <v>225</v>
      </c>
      <c r="G7255" t="str">
        <f>VLOOKUP($E7255,rahvdata!$AD$2:$AE$80,2,FALSE)</f>
        <v>Viljandi</v>
      </c>
      <c r="H7255" t="s">
        <v>249</v>
      </c>
      <c r="I7255" t="s">
        <v>252</v>
      </c>
    </row>
    <row r="7256" spans="1:9" x14ac:dyDescent="0.35">
      <c r="A7256" s="3" t="s">
        <v>139</v>
      </c>
      <c r="B7256" s="42">
        <v>53</v>
      </c>
      <c r="C7256" s="42">
        <v>14</v>
      </c>
      <c r="D7256" s="42">
        <v>39</v>
      </c>
      <c r="E7256" s="1" t="s">
        <v>83</v>
      </c>
      <c r="F7256" s="41" t="s">
        <v>226</v>
      </c>
      <c r="G7256" t="str">
        <f>VLOOKUP($E7256,rahvdata!$AD$2:$AE$80,2,FALSE)</f>
        <v>Viljandi</v>
      </c>
      <c r="H7256" t="s">
        <v>249</v>
      </c>
      <c r="I7256" t="s">
        <v>252</v>
      </c>
    </row>
    <row r="7257" spans="1:9" x14ac:dyDescent="0.35">
      <c r="A7257" s="3" t="s">
        <v>139</v>
      </c>
      <c r="B7257" s="42">
        <v>47</v>
      </c>
      <c r="C7257" s="42">
        <v>7</v>
      </c>
      <c r="D7257" s="42">
        <v>36</v>
      </c>
      <c r="E7257" s="1" t="s">
        <v>83</v>
      </c>
      <c r="F7257" s="41" t="s">
        <v>227</v>
      </c>
      <c r="G7257" t="str">
        <f>VLOOKUP($E7257,rahvdata!$AD$2:$AE$80,2,FALSE)</f>
        <v>Viljandi</v>
      </c>
      <c r="H7257" t="s">
        <v>249</v>
      </c>
      <c r="I7257" t="s">
        <v>252</v>
      </c>
    </row>
    <row r="7258" spans="1:9" x14ac:dyDescent="0.35">
      <c r="A7258" s="3" t="s">
        <v>139</v>
      </c>
      <c r="B7258" s="42">
        <v>50</v>
      </c>
      <c r="C7258" s="42">
        <v>20</v>
      </c>
      <c r="D7258" s="42">
        <v>30</v>
      </c>
      <c r="E7258" s="1" t="s">
        <v>83</v>
      </c>
      <c r="F7258" s="41" t="s">
        <v>228</v>
      </c>
      <c r="G7258" t="str">
        <f>VLOOKUP($E7258,rahvdata!$AD$2:$AE$80,2,FALSE)</f>
        <v>Viljandi</v>
      </c>
      <c r="H7258" t="s">
        <v>249</v>
      </c>
      <c r="I7258" t="s">
        <v>252</v>
      </c>
    </row>
    <row r="7259" spans="1:9" x14ac:dyDescent="0.35">
      <c r="A7259" s="3" t="s">
        <v>139</v>
      </c>
      <c r="B7259" s="42">
        <v>42</v>
      </c>
      <c r="C7259" s="42">
        <v>10</v>
      </c>
      <c r="D7259" s="42">
        <v>28</v>
      </c>
      <c r="E7259" s="1" t="s">
        <v>83</v>
      </c>
      <c r="F7259" s="41" t="s">
        <v>229</v>
      </c>
      <c r="G7259" t="str">
        <f>VLOOKUP($E7259,rahvdata!$AD$2:$AE$80,2,FALSE)</f>
        <v>Viljandi</v>
      </c>
      <c r="H7259" t="s">
        <v>249</v>
      </c>
      <c r="I7259" t="s">
        <v>252</v>
      </c>
    </row>
    <row r="7260" spans="1:9" x14ac:dyDescent="0.35">
      <c r="A7260" s="3" t="s">
        <v>139</v>
      </c>
      <c r="B7260" s="42">
        <v>33</v>
      </c>
      <c r="C7260" s="42">
        <v>4</v>
      </c>
      <c r="D7260" s="42">
        <v>29</v>
      </c>
      <c r="E7260" s="1" t="s">
        <v>83</v>
      </c>
      <c r="F7260" s="41" t="s">
        <v>230</v>
      </c>
      <c r="G7260" t="str">
        <f>VLOOKUP($E7260,rahvdata!$AD$2:$AE$80,2,FALSE)</f>
        <v>Viljandi</v>
      </c>
      <c r="H7260" t="s">
        <v>249</v>
      </c>
      <c r="I7260" t="s">
        <v>252</v>
      </c>
    </row>
    <row r="7261" spans="1:9" x14ac:dyDescent="0.35">
      <c r="A7261" s="3" t="s">
        <v>139</v>
      </c>
      <c r="B7261" s="42">
        <v>33</v>
      </c>
      <c r="C7261" s="42">
        <v>10</v>
      </c>
      <c r="D7261" s="42">
        <v>23</v>
      </c>
      <c r="E7261" s="1" t="s">
        <v>83</v>
      </c>
      <c r="F7261" s="41" t="s">
        <v>231</v>
      </c>
      <c r="G7261" t="str">
        <f>VLOOKUP($E7261,rahvdata!$AD$2:$AE$80,2,FALSE)</f>
        <v>Viljandi</v>
      </c>
      <c r="H7261" t="s">
        <v>249</v>
      </c>
      <c r="I7261" t="s">
        <v>252</v>
      </c>
    </row>
    <row r="7262" spans="1:9" x14ac:dyDescent="0.35">
      <c r="A7262" s="3" t="s">
        <v>139</v>
      </c>
      <c r="B7262" s="42">
        <v>22</v>
      </c>
      <c r="C7262" s="42">
        <v>0</v>
      </c>
      <c r="D7262" s="42">
        <v>17</v>
      </c>
      <c r="E7262" s="1" t="s">
        <v>83</v>
      </c>
      <c r="F7262" s="41" t="s">
        <v>232</v>
      </c>
      <c r="G7262" t="str">
        <f>VLOOKUP($E7262,rahvdata!$AD$2:$AE$80,2,FALSE)</f>
        <v>Viljandi</v>
      </c>
      <c r="H7262" t="s">
        <v>249</v>
      </c>
      <c r="I7262" t="s">
        <v>252</v>
      </c>
    </row>
    <row r="7263" spans="1:9" x14ac:dyDescent="0.35">
      <c r="A7263" s="3" t="s">
        <v>140</v>
      </c>
      <c r="B7263" s="42">
        <v>21</v>
      </c>
      <c r="C7263" s="42">
        <v>5</v>
      </c>
      <c r="D7263" s="42">
        <v>18</v>
      </c>
      <c r="E7263" s="1" t="s">
        <v>83</v>
      </c>
      <c r="F7263" s="41" t="s">
        <v>233</v>
      </c>
      <c r="G7263" t="str">
        <f>VLOOKUP($E7263,rahvdata!$AD$2:$AE$80,2,FALSE)</f>
        <v>Viljandi</v>
      </c>
      <c r="H7263" t="s">
        <v>249</v>
      </c>
      <c r="I7263" t="s">
        <v>252</v>
      </c>
    </row>
    <row r="7264" spans="1:9" x14ac:dyDescent="0.35">
      <c r="A7264" s="3" t="s">
        <v>140</v>
      </c>
      <c r="B7264" s="42">
        <v>21</v>
      </c>
      <c r="C7264" s="42">
        <v>9</v>
      </c>
      <c r="D7264" s="42">
        <v>14</v>
      </c>
      <c r="E7264" s="1" t="s">
        <v>83</v>
      </c>
      <c r="F7264" s="41" t="s">
        <v>234</v>
      </c>
      <c r="G7264" t="str">
        <f>VLOOKUP($E7264,rahvdata!$AD$2:$AE$80,2,FALSE)</f>
        <v>Viljandi</v>
      </c>
      <c r="H7264" t="s">
        <v>249</v>
      </c>
      <c r="I7264" t="s">
        <v>252</v>
      </c>
    </row>
    <row r="7265" spans="1:9" x14ac:dyDescent="0.35">
      <c r="A7265" s="3" t="s">
        <v>140</v>
      </c>
      <c r="B7265" s="42">
        <v>15</v>
      </c>
      <c r="C7265" s="42">
        <v>4</v>
      </c>
      <c r="D7265" s="42">
        <v>12</v>
      </c>
      <c r="E7265" s="1" t="s">
        <v>83</v>
      </c>
      <c r="F7265" s="41" t="s">
        <v>235</v>
      </c>
      <c r="G7265" t="str">
        <f>VLOOKUP($E7265,rahvdata!$AD$2:$AE$80,2,FALSE)</f>
        <v>Viljandi</v>
      </c>
      <c r="H7265" t="s">
        <v>249</v>
      </c>
      <c r="I7265" t="s">
        <v>252</v>
      </c>
    </row>
    <row r="7266" spans="1:9" x14ac:dyDescent="0.35">
      <c r="A7266" s="3" t="s">
        <v>140</v>
      </c>
      <c r="B7266" s="42">
        <v>7</v>
      </c>
      <c r="C7266" s="42">
        <v>0</v>
      </c>
      <c r="D7266" s="42">
        <v>7</v>
      </c>
      <c r="E7266" s="1" t="s">
        <v>83</v>
      </c>
      <c r="F7266" s="41" t="s">
        <v>236</v>
      </c>
      <c r="G7266" t="str">
        <f>VLOOKUP($E7266,rahvdata!$AD$2:$AE$80,2,FALSE)</f>
        <v>Viljandi</v>
      </c>
      <c r="H7266" t="s">
        <v>249</v>
      </c>
      <c r="I7266" t="s">
        <v>252</v>
      </c>
    </row>
    <row r="7267" spans="1:9" x14ac:dyDescent="0.35">
      <c r="A7267" s="3" t="s">
        <v>140</v>
      </c>
      <c r="B7267" s="42">
        <v>12</v>
      </c>
      <c r="C7267" s="42">
        <v>0</v>
      </c>
      <c r="D7267" s="42">
        <v>10</v>
      </c>
      <c r="E7267" s="1" t="s">
        <v>83</v>
      </c>
      <c r="F7267" s="41" t="s">
        <v>237</v>
      </c>
      <c r="G7267" t="str">
        <f>VLOOKUP($E7267,rahvdata!$AD$2:$AE$80,2,FALSE)</f>
        <v>Viljandi</v>
      </c>
      <c r="H7267" t="s">
        <v>249</v>
      </c>
      <c r="I7267" t="s">
        <v>252</v>
      </c>
    </row>
    <row r="7268" spans="1:9" x14ac:dyDescent="0.35">
      <c r="A7268" s="3" t="s">
        <v>140</v>
      </c>
      <c r="B7268" s="42">
        <v>6</v>
      </c>
      <c r="C7268" s="42">
        <v>0</v>
      </c>
      <c r="D7268" s="42">
        <v>4</v>
      </c>
      <c r="E7268" s="1" t="s">
        <v>83</v>
      </c>
      <c r="F7268" s="41" t="s">
        <v>238</v>
      </c>
      <c r="G7268" t="str">
        <f>VLOOKUP($E7268,rahvdata!$AD$2:$AE$80,2,FALSE)</f>
        <v>Viljandi</v>
      </c>
      <c r="H7268" t="s">
        <v>249</v>
      </c>
      <c r="I7268" t="s">
        <v>252</v>
      </c>
    </row>
    <row r="7269" spans="1:9" x14ac:dyDescent="0.35">
      <c r="A7269" s="3" t="s">
        <v>140</v>
      </c>
      <c r="B7269" s="42">
        <v>3</v>
      </c>
      <c r="C7269" s="42">
        <v>3</v>
      </c>
      <c r="D7269" s="42">
        <v>0</v>
      </c>
      <c r="E7269" s="1" t="s">
        <v>83</v>
      </c>
      <c r="F7269" s="41" t="s">
        <v>239</v>
      </c>
      <c r="G7269" t="str">
        <f>VLOOKUP($E7269,rahvdata!$AD$2:$AE$80,2,FALSE)</f>
        <v>Viljandi</v>
      </c>
      <c r="H7269" t="s">
        <v>249</v>
      </c>
      <c r="I7269" t="s">
        <v>252</v>
      </c>
    </row>
    <row r="7270" spans="1:9" x14ac:dyDescent="0.35">
      <c r="A7270" s="3" t="s">
        <v>140</v>
      </c>
      <c r="B7270" s="42">
        <v>6</v>
      </c>
      <c r="C7270" s="42">
        <v>0</v>
      </c>
      <c r="D7270" s="42">
        <v>6</v>
      </c>
      <c r="E7270" s="1" t="s">
        <v>83</v>
      </c>
      <c r="F7270" s="41" t="s">
        <v>240</v>
      </c>
      <c r="G7270" t="str">
        <f>VLOOKUP($E7270,rahvdata!$AD$2:$AE$80,2,FALSE)</f>
        <v>Viljandi</v>
      </c>
      <c r="H7270" t="s">
        <v>249</v>
      </c>
      <c r="I7270" t="s">
        <v>252</v>
      </c>
    </row>
    <row r="7271" spans="1:9" x14ac:dyDescent="0.35">
      <c r="A7271" s="3" t="s">
        <v>140</v>
      </c>
      <c r="B7271" s="42">
        <v>3</v>
      </c>
      <c r="C7271" s="42">
        <v>0</v>
      </c>
      <c r="D7271" s="42">
        <v>3</v>
      </c>
      <c r="E7271" s="1" t="s">
        <v>83</v>
      </c>
      <c r="F7271" s="41" t="s">
        <v>241</v>
      </c>
      <c r="G7271" t="str">
        <f>VLOOKUP($E7271,rahvdata!$AD$2:$AE$80,2,FALSE)</f>
        <v>Viljandi</v>
      </c>
      <c r="H7271" t="s">
        <v>249</v>
      </c>
      <c r="I7271" t="s">
        <v>252</v>
      </c>
    </row>
    <row r="7272" spans="1:9" x14ac:dyDescent="0.35">
      <c r="A7272" s="3" t="s">
        <v>140</v>
      </c>
      <c r="B7272" s="42">
        <v>4</v>
      </c>
      <c r="C7272" s="42">
        <v>0</v>
      </c>
      <c r="D7272" s="42">
        <v>4</v>
      </c>
      <c r="E7272" s="1" t="s">
        <v>83</v>
      </c>
      <c r="F7272" s="41" t="s">
        <v>242</v>
      </c>
      <c r="G7272" t="str">
        <f>VLOOKUP($E7272,rahvdata!$AD$2:$AE$80,2,FALSE)</f>
        <v>Viljandi</v>
      </c>
      <c r="H7272" t="s">
        <v>249</v>
      </c>
      <c r="I7272" t="s">
        <v>252</v>
      </c>
    </row>
    <row r="7273" spans="1:9" x14ac:dyDescent="0.35">
      <c r="A7273" s="3" t="s">
        <v>140</v>
      </c>
      <c r="B7273" s="42">
        <v>0</v>
      </c>
      <c r="C7273" s="42">
        <v>0</v>
      </c>
      <c r="D7273" s="42">
        <v>0</v>
      </c>
      <c r="E7273" s="1" t="s">
        <v>83</v>
      </c>
      <c r="F7273" s="41" t="s">
        <v>243</v>
      </c>
      <c r="G7273" t="str">
        <f>VLOOKUP($E7273,rahvdata!$AD$2:$AE$80,2,FALSE)</f>
        <v>Viljandi</v>
      </c>
      <c r="H7273" t="s">
        <v>249</v>
      </c>
    </row>
    <row r="7274" spans="1:9" x14ac:dyDescent="0.35">
      <c r="A7274" s="3" t="s">
        <v>113</v>
      </c>
      <c r="B7274" s="42">
        <v>170</v>
      </c>
      <c r="C7274" s="42">
        <v>94</v>
      </c>
      <c r="D7274" s="42">
        <v>81</v>
      </c>
      <c r="E7274" s="1" t="s">
        <v>84</v>
      </c>
      <c r="F7274" s="41" t="s">
        <v>143</v>
      </c>
      <c r="G7274" t="str">
        <f>VLOOKUP($E7274,rahvdata!$AD$2:$AE$80,2,FALSE)</f>
        <v>Viljandi</v>
      </c>
      <c r="H7274" t="s">
        <v>247</v>
      </c>
      <c r="I7274" t="s">
        <v>251</v>
      </c>
    </row>
    <row r="7275" spans="1:9" x14ac:dyDescent="0.35">
      <c r="A7275" s="3" t="s">
        <v>113</v>
      </c>
      <c r="B7275" s="42">
        <v>180</v>
      </c>
      <c r="C7275" s="42">
        <v>101</v>
      </c>
      <c r="D7275" s="42">
        <v>79</v>
      </c>
      <c r="E7275" s="1" t="s">
        <v>84</v>
      </c>
      <c r="F7275" s="41" t="s">
        <v>144</v>
      </c>
      <c r="G7275" t="str">
        <f>VLOOKUP($E7275,rahvdata!$AD$2:$AE$80,2,FALSE)</f>
        <v>Viljandi</v>
      </c>
      <c r="H7275" t="s">
        <v>247</v>
      </c>
      <c r="I7275" t="s">
        <v>251</v>
      </c>
    </row>
    <row r="7276" spans="1:9" x14ac:dyDescent="0.35">
      <c r="A7276" s="3" t="s">
        <v>113</v>
      </c>
      <c r="B7276" s="42">
        <v>173</v>
      </c>
      <c r="C7276" s="42">
        <v>101</v>
      </c>
      <c r="D7276" s="42">
        <v>76</v>
      </c>
      <c r="E7276" s="1" t="s">
        <v>84</v>
      </c>
      <c r="F7276" s="41" t="s">
        <v>145</v>
      </c>
      <c r="G7276" t="str">
        <f>VLOOKUP($E7276,rahvdata!$AD$2:$AE$80,2,FALSE)</f>
        <v>Viljandi</v>
      </c>
      <c r="H7276" t="s">
        <v>247</v>
      </c>
      <c r="I7276" t="s">
        <v>251</v>
      </c>
    </row>
    <row r="7277" spans="1:9" x14ac:dyDescent="0.35">
      <c r="A7277" s="3" t="s">
        <v>113</v>
      </c>
      <c r="B7277" s="42">
        <v>187</v>
      </c>
      <c r="C7277" s="42">
        <v>93</v>
      </c>
      <c r="D7277" s="42">
        <v>96</v>
      </c>
      <c r="E7277" s="1" t="s">
        <v>84</v>
      </c>
      <c r="F7277" s="41" t="s">
        <v>146</v>
      </c>
      <c r="G7277" t="str">
        <f>VLOOKUP($E7277,rahvdata!$AD$2:$AE$80,2,FALSE)</f>
        <v>Viljandi</v>
      </c>
      <c r="H7277" t="s">
        <v>247</v>
      </c>
      <c r="I7277" t="s">
        <v>251</v>
      </c>
    </row>
    <row r="7278" spans="1:9" x14ac:dyDescent="0.35">
      <c r="A7278" s="3" t="s">
        <v>113</v>
      </c>
      <c r="B7278" s="42">
        <v>181</v>
      </c>
      <c r="C7278" s="42">
        <v>91</v>
      </c>
      <c r="D7278" s="42">
        <v>92</v>
      </c>
      <c r="E7278" s="1" t="s">
        <v>84</v>
      </c>
      <c r="F7278" s="41" t="s">
        <v>147</v>
      </c>
      <c r="G7278" t="str">
        <f>VLOOKUP($E7278,rahvdata!$AD$2:$AE$80,2,FALSE)</f>
        <v>Viljandi</v>
      </c>
      <c r="H7278" t="s">
        <v>247</v>
      </c>
      <c r="I7278" t="s">
        <v>251</v>
      </c>
    </row>
    <row r="7279" spans="1:9" x14ac:dyDescent="0.35">
      <c r="A7279" s="3" t="s">
        <v>113</v>
      </c>
      <c r="B7279" s="42">
        <v>165</v>
      </c>
      <c r="C7279" s="42">
        <v>78</v>
      </c>
      <c r="D7279" s="42">
        <v>83</v>
      </c>
      <c r="E7279" s="1" t="s">
        <v>84</v>
      </c>
      <c r="F7279" s="41" t="s">
        <v>148</v>
      </c>
      <c r="G7279" t="str">
        <f>VLOOKUP($E7279,rahvdata!$AD$2:$AE$80,2,FALSE)</f>
        <v>Viljandi</v>
      </c>
      <c r="H7279" t="s">
        <v>247</v>
      </c>
      <c r="I7279" t="s">
        <v>251</v>
      </c>
    </row>
    <row r="7280" spans="1:9" x14ac:dyDescent="0.35">
      <c r="A7280" s="3" t="s">
        <v>113</v>
      </c>
      <c r="B7280" s="42">
        <v>173</v>
      </c>
      <c r="C7280" s="42">
        <v>89</v>
      </c>
      <c r="D7280" s="42">
        <v>83</v>
      </c>
      <c r="E7280" s="1" t="s">
        <v>84</v>
      </c>
      <c r="F7280" s="41" t="s">
        <v>149</v>
      </c>
      <c r="G7280" t="str">
        <f>VLOOKUP($E7280,rahvdata!$AD$2:$AE$80,2,FALSE)</f>
        <v>Viljandi</v>
      </c>
      <c r="H7280" t="s">
        <v>247</v>
      </c>
      <c r="I7280" t="s">
        <v>251</v>
      </c>
    </row>
    <row r="7281" spans="1:9" x14ac:dyDescent="0.35">
      <c r="A7281" s="3" t="s">
        <v>113</v>
      </c>
      <c r="B7281" s="42">
        <v>208</v>
      </c>
      <c r="C7281" s="42">
        <v>108</v>
      </c>
      <c r="D7281" s="42">
        <v>98</v>
      </c>
      <c r="E7281" s="1" t="s">
        <v>84</v>
      </c>
      <c r="F7281" s="41" t="s">
        <v>150</v>
      </c>
      <c r="G7281" t="str">
        <f>VLOOKUP($E7281,rahvdata!$AD$2:$AE$80,2,FALSE)</f>
        <v>Viljandi</v>
      </c>
      <c r="H7281" t="s">
        <v>247</v>
      </c>
      <c r="I7281" t="s">
        <v>251</v>
      </c>
    </row>
    <row r="7282" spans="1:9" x14ac:dyDescent="0.35">
      <c r="A7282" s="3" t="s">
        <v>113</v>
      </c>
      <c r="B7282" s="42">
        <v>192</v>
      </c>
      <c r="C7282" s="42">
        <v>108</v>
      </c>
      <c r="D7282" s="42">
        <v>87</v>
      </c>
      <c r="E7282" s="1" t="s">
        <v>84</v>
      </c>
      <c r="F7282" s="41" t="s">
        <v>151</v>
      </c>
      <c r="G7282" t="str">
        <f>VLOOKUP($E7282,rahvdata!$AD$2:$AE$80,2,FALSE)</f>
        <v>Viljandi</v>
      </c>
      <c r="H7282" t="s">
        <v>247</v>
      </c>
      <c r="I7282" t="s">
        <v>251</v>
      </c>
    </row>
    <row r="7283" spans="1:9" x14ac:dyDescent="0.35">
      <c r="A7283" s="3" t="s">
        <v>113</v>
      </c>
      <c r="B7283" s="42">
        <v>171</v>
      </c>
      <c r="C7283" s="42">
        <v>95</v>
      </c>
      <c r="D7283" s="42">
        <v>72</v>
      </c>
      <c r="E7283" s="1" t="s">
        <v>84</v>
      </c>
      <c r="F7283" s="41" t="s">
        <v>152</v>
      </c>
      <c r="G7283" t="str">
        <f>VLOOKUP($E7283,rahvdata!$AD$2:$AE$80,2,FALSE)</f>
        <v>Viljandi</v>
      </c>
      <c r="H7283" t="s">
        <v>247</v>
      </c>
      <c r="I7283" t="s">
        <v>251</v>
      </c>
    </row>
    <row r="7284" spans="1:9" x14ac:dyDescent="0.35">
      <c r="A7284" s="8" t="s">
        <v>103</v>
      </c>
      <c r="B7284" s="42">
        <v>184</v>
      </c>
      <c r="C7284" s="42">
        <v>94</v>
      </c>
      <c r="D7284" s="42">
        <v>91</v>
      </c>
      <c r="E7284" s="1" t="s">
        <v>84</v>
      </c>
      <c r="F7284" s="41" t="s">
        <v>153</v>
      </c>
      <c r="G7284" t="str">
        <f>VLOOKUP($E7284,rahvdata!$AD$2:$AE$80,2,FALSE)</f>
        <v>Viljandi</v>
      </c>
      <c r="H7284" t="s">
        <v>247</v>
      </c>
      <c r="I7284" t="s">
        <v>251</v>
      </c>
    </row>
    <row r="7285" spans="1:9" x14ac:dyDescent="0.35">
      <c r="A7285" s="8" t="s">
        <v>103</v>
      </c>
      <c r="B7285" s="42">
        <v>200</v>
      </c>
      <c r="C7285" s="42">
        <v>105</v>
      </c>
      <c r="D7285" s="42">
        <v>93</v>
      </c>
      <c r="E7285" s="1" t="s">
        <v>84</v>
      </c>
      <c r="F7285" s="41" t="s">
        <v>154</v>
      </c>
      <c r="G7285" t="str">
        <f>VLOOKUP($E7285,rahvdata!$AD$2:$AE$80,2,FALSE)</f>
        <v>Viljandi</v>
      </c>
      <c r="H7285" t="s">
        <v>247</v>
      </c>
      <c r="I7285" t="s">
        <v>251</v>
      </c>
    </row>
    <row r="7286" spans="1:9" x14ac:dyDescent="0.35">
      <c r="A7286" s="8" t="s">
        <v>103</v>
      </c>
      <c r="B7286" s="42">
        <v>216</v>
      </c>
      <c r="C7286" s="42">
        <v>109</v>
      </c>
      <c r="D7286" s="42">
        <v>107</v>
      </c>
      <c r="E7286" s="1" t="s">
        <v>84</v>
      </c>
      <c r="F7286" s="41" t="s">
        <v>155</v>
      </c>
      <c r="G7286" t="str">
        <f>VLOOKUP($E7286,rahvdata!$AD$2:$AE$80,2,FALSE)</f>
        <v>Viljandi</v>
      </c>
      <c r="H7286" t="s">
        <v>247</v>
      </c>
      <c r="I7286" t="s">
        <v>251</v>
      </c>
    </row>
    <row r="7287" spans="1:9" x14ac:dyDescent="0.35">
      <c r="A7287" s="8" t="s">
        <v>103</v>
      </c>
      <c r="B7287" s="42">
        <v>211</v>
      </c>
      <c r="C7287" s="42">
        <v>108</v>
      </c>
      <c r="D7287" s="42">
        <v>99</v>
      </c>
      <c r="E7287" s="1" t="s">
        <v>84</v>
      </c>
      <c r="F7287" s="41" t="s">
        <v>156</v>
      </c>
      <c r="G7287" t="str">
        <f>VLOOKUP($E7287,rahvdata!$AD$2:$AE$80,2,FALSE)</f>
        <v>Viljandi</v>
      </c>
      <c r="H7287" t="s">
        <v>247</v>
      </c>
      <c r="I7287" t="s">
        <v>251</v>
      </c>
    </row>
    <row r="7288" spans="1:9" x14ac:dyDescent="0.35">
      <c r="A7288" s="8" t="s">
        <v>103</v>
      </c>
      <c r="B7288" s="42">
        <v>197</v>
      </c>
      <c r="C7288" s="42">
        <v>102</v>
      </c>
      <c r="D7288" s="42">
        <v>99</v>
      </c>
      <c r="E7288" s="1" t="s">
        <v>84</v>
      </c>
      <c r="F7288" s="41" t="s">
        <v>157</v>
      </c>
      <c r="G7288" t="str">
        <f>VLOOKUP($E7288,rahvdata!$AD$2:$AE$80,2,FALSE)</f>
        <v>Viljandi</v>
      </c>
      <c r="H7288" t="s">
        <v>247</v>
      </c>
      <c r="I7288" t="s">
        <v>251</v>
      </c>
    </row>
    <row r="7289" spans="1:9" x14ac:dyDescent="0.35">
      <c r="A7289" s="8" t="s">
        <v>103</v>
      </c>
      <c r="B7289" s="42">
        <v>196</v>
      </c>
      <c r="C7289" s="42">
        <v>97</v>
      </c>
      <c r="D7289" s="42">
        <v>100</v>
      </c>
      <c r="E7289" s="1" t="s">
        <v>84</v>
      </c>
      <c r="F7289" s="41" t="s">
        <v>158</v>
      </c>
      <c r="G7289" t="str">
        <f>VLOOKUP($E7289,rahvdata!$AD$2:$AE$80,2,FALSE)</f>
        <v>Viljandi</v>
      </c>
      <c r="H7289" t="s">
        <v>247</v>
      </c>
      <c r="I7289" t="s">
        <v>251</v>
      </c>
    </row>
    <row r="7290" spans="1:9" x14ac:dyDescent="0.35">
      <c r="A7290" s="8" t="s">
        <v>103</v>
      </c>
      <c r="B7290" s="42">
        <v>161</v>
      </c>
      <c r="C7290" s="42">
        <v>73</v>
      </c>
      <c r="D7290" s="42">
        <v>88</v>
      </c>
      <c r="E7290" s="1" t="s">
        <v>84</v>
      </c>
      <c r="F7290" s="41" t="s">
        <v>159</v>
      </c>
      <c r="G7290" t="str">
        <f>VLOOKUP($E7290,rahvdata!$AD$2:$AE$80,2,FALSE)</f>
        <v>Viljandi</v>
      </c>
      <c r="H7290" t="s">
        <v>247</v>
      </c>
      <c r="I7290" t="s">
        <v>251</v>
      </c>
    </row>
    <row r="7291" spans="1:9" x14ac:dyDescent="0.35">
      <c r="A7291" s="8" t="s">
        <v>103</v>
      </c>
      <c r="B7291" s="42">
        <v>189</v>
      </c>
      <c r="C7291" s="42">
        <v>90</v>
      </c>
      <c r="D7291" s="42">
        <v>99</v>
      </c>
      <c r="E7291" s="1" t="s">
        <v>84</v>
      </c>
      <c r="F7291" s="41" t="s">
        <v>160</v>
      </c>
      <c r="G7291" t="str">
        <f>VLOOKUP($E7291,rahvdata!$AD$2:$AE$80,2,FALSE)</f>
        <v>Viljandi</v>
      </c>
      <c r="H7291" t="s">
        <v>247</v>
      </c>
    </row>
    <row r="7292" spans="1:9" x14ac:dyDescent="0.35">
      <c r="A7292" s="8" t="s">
        <v>103</v>
      </c>
      <c r="B7292" s="42">
        <v>185</v>
      </c>
      <c r="C7292" s="42">
        <v>85</v>
      </c>
      <c r="D7292" s="42">
        <v>100</v>
      </c>
      <c r="E7292" s="1" t="s">
        <v>84</v>
      </c>
      <c r="F7292" s="41" t="s">
        <v>161</v>
      </c>
      <c r="G7292" t="str">
        <f>VLOOKUP($E7292,rahvdata!$AD$2:$AE$80,2,FALSE)</f>
        <v>Viljandi</v>
      </c>
      <c r="H7292" t="s">
        <v>247</v>
      </c>
    </row>
    <row r="7293" spans="1:9" x14ac:dyDescent="0.35">
      <c r="A7293" s="8" t="s">
        <v>103</v>
      </c>
      <c r="B7293" s="42">
        <v>170</v>
      </c>
      <c r="C7293" s="42">
        <v>84</v>
      </c>
      <c r="D7293" s="42">
        <v>86</v>
      </c>
      <c r="E7293" s="1" t="s">
        <v>84</v>
      </c>
      <c r="F7293" s="41" t="s">
        <v>162</v>
      </c>
      <c r="G7293" t="str">
        <f>VLOOKUP($E7293,rahvdata!$AD$2:$AE$80,2,FALSE)</f>
        <v>Viljandi</v>
      </c>
      <c r="H7293" t="s">
        <v>248</v>
      </c>
    </row>
    <row r="7294" spans="1:9" x14ac:dyDescent="0.35">
      <c r="A7294" s="3" t="s">
        <v>102</v>
      </c>
      <c r="B7294" s="42">
        <v>175</v>
      </c>
      <c r="C7294" s="42">
        <v>82</v>
      </c>
      <c r="D7294" s="42">
        <v>97</v>
      </c>
      <c r="E7294" s="1" t="s">
        <v>84</v>
      </c>
      <c r="F7294" s="41" t="s">
        <v>163</v>
      </c>
      <c r="G7294" t="str">
        <f>VLOOKUP($E7294,rahvdata!$AD$2:$AE$80,2,FALSE)</f>
        <v>Viljandi</v>
      </c>
      <c r="H7294" t="s">
        <v>248</v>
      </c>
    </row>
    <row r="7295" spans="1:9" x14ac:dyDescent="0.35">
      <c r="A7295" s="3" t="s">
        <v>102</v>
      </c>
      <c r="B7295" s="42">
        <v>161</v>
      </c>
      <c r="C7295" s="42">
        <v>84</v>
      </c>
      <c r="D7295" s="42">
        <v>79</v>
      </c>
      <c r="E7295" s="1" t="s">
        <v>84</v>
      </c>
      <c r="F7295" s="41" t="s">
        <v>164</v>
      </c>
      <c r="G7295" t="str">
        <f>VLOOKUP($E7295,rahvdata!$AD$2:$AE$80,2,FALSE)</f>
        <v>Viljandi</v>
      </c>
      <c r="H7295" t="s">
        <v>248</v>
      </c>
    </row>
    <row r="7296" spans="1:9" x14ac:dyDescent="0.35">
      <c r="A7296" s="3" t="s">
        <v>102</v>
      </c>
      <c r="B7296" s="42">
        <v>189</v>
      </c>
      <c r="C7296" s="42">
        <v>94</v>
      </c>
      <c r="D7296" s="42">
        <v>86</v>
      </c>
      <c r="E7296" s="1" t="s">
        <v>84</v>
      </c>
      <c r="F7296" s="41" t="s">
        <v>165</v>
      </c>
      <c r="G7296" t="str">
        <f>VLOOKUP($E7296,rahvdata!$AD$2:$AE$80,2,FALSE)</f>
        <v>Viljandi</v>
      </c>
      <c r="H7296" t="s">
        <v>248</v>
      </c>
    </row>
    <row r="7297" spans="1:8" x14ac:dyDescent="0.35">
      <c r="A7297" s="3" t="s">
        <v>102</v>
      </c>
      <c r="B7297" s="42">
        <v>160</v>
      </c>
      <c r="C7297" s="42">
        <v>85</v>
      </c>
      <c r="D7297" s="42">
        <v>75</v>
      </c>
      <c r="E7297" s="1" t="s">
        <v>84</v>
      </c>
      <c r="F7297" s="41" t="s">
        <v>166</v>
      </c>
      <c r="G7297" t="str">
        <f>VLOOKUP($E7297,rahvdata!$AD$2:$AE$80,2,FALSE)</f>
        <v>Viljandi</v>
      </c>
      <c r="H7297" t="s">
        <v>248</v>
      </c>
    </row>
    <row r="7298" spans="1:8" x14ac:dyDescent="0.35">
      <c r="A7298" s="3" t="s">
        <v>102</v>
      </c>
      <c r="B7298" s="42">
        <v>151</v>
      </c>
      <c r="C7298" s="42">
        <v>73</v>
      </c>
      <c r="D7298" s="42">
        <v>78</v>
      </c>
      <c r="E7298" s="1" t="s">
        <v>84</v>
      </c>
      <c r="F7298" s="41" t="s">
        <v>167</v>
      </c>
      <c r="G7298" t="str">
        <f>VLOOKUP($E7298,rahvdata!$AD$2:$AE$80,2,FALSE)</f>
        <v>Viljandi</v>
      </c>
      <c r="H7298" t="s">
        <v>248</v>
      </c>
    </row>
    <row r="7299" spans="1:8" x14ac:dyDescent="0.35">
      <c r="A7299" s="3" t="s">
        <v>102</v>
      </c>
      <c r="B7299" s="42">
        <v>179</v>
      </c>
      <c r="C7299" s="42">
        <v>85</v>
      </c>
      <c r="D7299" s="42">
        <v>96</v>
      </c>
      <c r="E7299" s="1" t="s">
        <v>84</v>
      </c>
      <c r="F7299" s="41" t="s">
        <v>168</v>
      </c>
      <c r="G7299" t="str">
        <f>VLOOKUP($E7299,rahvdata!$AD$2:$AE$80,2,FALSE)</f>
        <v>Viljandi</v>
      </c>
      <c r="H7299" t="s">
        <v>248</v>
      </c>
    </row>
    <row r="7300" spans="1:8" x14ac:dyDescent="0.35">
      <c r="A7300" s="3" t="s">
        <v>102</v>
      </c>
      <c r="B7300" s="42">
        <v>182</v>
      </c>
      <c r="C7300" s="42">
        <v>87</v>
      </c>
      <c r="D7300" s="42">
        <v>100</v>
      </c>
      <c r="E7300" s="1" t="s">
        <v>84</v>
      </c>
      <c r="F7300" s="41" t="s">
        <v>169</v>
      </c>
      <c r="G7300" t="str">
        <f>VLOOKUP($E7300,rahvdata!$AD$2:$AE$80,2,FALSE)</f>
        <v>Viljandi</v>
      </c>
      <c r="H7300" t="s">
        <v>248</v>
      </c>
    </row>
    <row r="7301" spans="1:8" x14ac:dyDescent="0.35">
      <c r="A7301" s="3" t="s">
        <v>102</v>
      </c>
      <c r="B7301" s="42">
        <v>185</v>
      </c>
      <c r="C7301" s="42">
        <v>97</v>
      </c>
      <c r="D7301" s="42">
        <v>88</v>
      </c>
      <c r="E7301" s="1" t="s">
        <v>84</v>
      </c>
      <c r="F7301" s="41" t="s">
        <v>170</v>
      </c>
      <c r="G7301" t="str">
        <f>VLOOKUP($E7301,rahvdata!$AD$2:$AE$80,2,FALSE)</f>
        <v>Viljandi</v>
      </c>
      <c r="H7301" t="s">
        <v>248</v>
      </c>
    </row>
    <row r="7302" spans="1:8" x14ac:dyDescent="0.35">
      <c r="A7302" s="3" t="s">
        <v>102</v>
      </c>
      <c r="B7302" s="42">
        <v>175</v>
      </c>
      <c r="C7302" s="42">
        <v>90</v>
      </c>
      <c r="D7302" s="42">
        <v>89</v>
      </c>
      <c r="E7302" s="1" t="s">
        <v>84</v>
      </c>
      <c r="F7302" s="41" t="s">
        <v>171</v>
      </c>
      <c r="G7302" t="str">
        <f>VLOOKUP($E7302,rahvdata!$AD$2:$AE$80,2,FALSE)</f>
        <v>Viljandi</v>
      </c>
      <c r="H7302" t="s">
        <v>248</v>
      </c>
    </row>
    <row r="7303" spans="1:8" x14ac:dyDescent="0.35">
      <c r="A7303" s="3" t="s">
        <v>102</v>
      </c>
      <c r="B7303" s="42">
        <v>182</v>
      </c>
      <c r="C7303" s="42">
        <v>89</v>
      </c>
      <c r="D7303" s="42">
        <v>93</v>
      </c>
      <c r="E7303" s="1" t="s">
        <v>84</v>
      </c>
      <c r="F7303" s="41" t="s">
        <v>172</v>
      </c>
      <c r="G7303" t="str">
        <f>VLOOKUP($E7303,rahvdata!$AD$2:$AE$80,2,FALSE)</f>
        <v>Viljandi</v>
      </c>
      <c r="H7303" t="s">
        <v>248</v>
      </c>
    </row>
    <row r="7304" spans="1:8" x14ac:dyDescent="0.35">
      <c r="A7304" s="3" t="s">
        <v>104</v>
      </c>
      <c r="B7304" s="42">
        <v>206</v>
      </c>
      <c r="C7304" s="42">
        <v>99</v>
      </c>
      <c r="D7304" s="42">
        <v>107</v>
      </c>
      <c r="E7304" s="1" t="s">
        <v>84</v>
      </c>
      <c r="F7304" s="41" t="s">
        <v>173</v>
      </c>
      <c r="G7304" t="str">
        <f>VLOOKUP($E7304,rahvdata!$AD$2:$AE$80,2,FALSE)</f>
        <v>Viljandi</v>
      </c>
      <c r="H7304" t="s">
        <v>248</v>
      </c>
    </row>
    <row r="7305" spans="1:8" x14ac:dyDescent="0.35">
      <c r="A7305" s="3" t="s">
        <v>104</v>
      </c>
      <c r="B7305" s="42">
        <v>222</v>
      </c>
      <c r="C7305" s="42">
        <v>113</v>
      </c>
      <c r="D7305" s="42">
        <v>113</v>
      </c>
      <c r="E7305" s="1" t="s">
        <v>84</v>
      </c>
      <c r="F7305" s="41" t="s">
        <v>174</v>
      </c>
      <c r="G7305" t="str">
        <f>VLOOKUP($E7305,rahvdata!$AD$2:$AE$80,2,FALSE)</f>
        <v>Viljandi</v>
      </c>
      <c r="H7305" t="s">
        <v>248</v>
      </c>
    </row>
    <row r="7306" spans="1:8" x14ac:dyDescent="0.35">
      <c r="A7306" s="3" t="s">
        <v>104</v>
      </c>
      <c r="B7306" s="42">
        <v>296</v>
      </c>
      <c r="C7306" s="42">
        <v>154</v>
      </c>
      <c r="D7306" s="42">
        <v>142</v>
      </c>
      <c r="E7306" s="1" t="s">
        <v>84</v>
      </c>
      <c r="F7306" s="41" t="s">
        <v>175</v>
      </c>
      <c r="G7306" t="str">
        <f>VLOOKUP($E7306,rahvdata!$AD$2:$AE$80,2,FALSE)</f>
        <v>Viljandi</v>
      </c>
      <c r="H7306" t="s">
        <v>248</v>
      </c>
    </row>
    <row r="7307" spans="1:8" x14ac:dyDescent="0.35">
      <c r="A7307" s="3" t="s">
        <v>104</v>
      </c>
      <c r="B7307" s="42">
        <v>276</v>
      </c>
      <c r="C7307" s="42">
        <v>144</v>
      </c>
      <c r="D7307" s="42">
        <v>129</v>
      </c>
      <c r="E7307" s="1" t="s">
        <v>84</v>
      </c>
      <c r="F7307" s="41" t="s">
        <v>176</v>
      </c>
      <c r="G7307" t="str">
        <f>VLOOKUP($E7307,rahvdata!$AD$2:$AE$80,2,FALSE)</f>
        <v>Viljandi</v>
      </c>
      <c r="H7307" t="s">
        <v>248</v>
      </c>
    </row>
    <row r="7308" spans="1:8" x14ac:dyDescent="0.35">
      <c r="A7308" s="3" t="s">
        <v>104</v>
      </c>
      <c r="B7308" s="42">
        <v>263</v>
      </c>
      <c r="C7308" s="42">
        <v>143</v>
      </c>
      <c r="D7308" s="42">
        <v>116</v>
      </c>
      <c r="E7308" s="1" t="s">
        <v>84</v>
      </c>
      <c r="F7308" s="41" t="s">
        <v>177</v>
      </c>
      <c r="G7308" t="str">
        <f>VLOOKUP($E7308,rahvdata!$AD$2:$AE$80,2,FALSE)</f>
        <v>Viljandi</v>
      </c>
      <c r="H7308" t="s">
        <v>248</v>
      </c>
    </row>
    <row r="7309" spans="1:8" x14ac:dyDescent="0.35">
      <c r="A7309" s="3" t="s">
        <v>104</v>
      </c>
      <c r="B7309" s="42">
        <v>267</v>
      </c>
      <c r="C7309" s="42">
        <v>133</v>
      </c>
      <c r="D7309" s="42">
        <v>134</v>
      </c>
      <c r="E7309" s="1" t="s">
        <v>84</v>
      </c>
      <c r="F7309" s="41" t="s">
        <v>178</v>
      </c>
      <c r="G7309" t="str">
        <f>VLOOKUP($E7309,rahvdata!$AD$2:$AE$80,2,FALSE)</f>
        <v>Viljandi</v>
      </c>
      <c r="H7309" t="s">
        <v>248</v>
      </c>
    </row>
    <row r="7310" spans="1:8" x14ac:dyDescent="0.35">
      <c r="A7310" s="3" t="s">
        <v>104</v>
      </c>
      <c r="B7310" s="42">
        <v>223</v>
      </c>
      <c r="C7310" s="42">
        <v>122</v>
      </c>
      <c r="D7310" s="42">
        <v>106</v>
      </c>
      <c r="E7310" s="1" t="s">
        <v>84</v>
      </c>
      <c r="F7310" s="41" t="s">
        <v>179</v>
      </c>
      <c r="G7310" t="str">
        <f>VLOOKUP($E7310,rahvdata!$AD$2:$AE$80,2,FALSE)</f>
        <v>Viljandi</v>
      </c>
      <c r="H7310" t="s">
        <v>248</v>
      </c>
    </row>
    <row r="7311" spans="1:8" x14ac:dyDescent="0.35">
      <c r="A7311" s="3" t="s">
        <v>104</v>
      </c>
      <c r="B7311" s="42">
        <v>228</v>
      </c>
      <c r="C7311" s="42">
        <v>123</v>
      </c>
      <c r="D7311" s="42">
        <v>105</v>
      </c>
      <c r="E7311" s="1" t="s">
        <v>84</v>
      </c>
      <c r="F7311" s="41" t="s">
        <v>180</v>
      </c>
      <c r="G7311" t="str">
        <f>VLOOKUP($E7311,rahvdata!$AD$2:$AE$80,2,FALSE)</f>
        <v>Viljandi</v>
      </c>
      <c r="H7311" t="s">
        <v>248</v>
      </c>
    </row>
    <row r="7312" spans="1:8" x14ac:dyDescent="0.35">
      <c r="A7312" s="3" t="s">
        <v>104</v>
      </c>
      <c r="B7312" s="42">
        <v>216</v>
      </c>
      <c r="C7312" s="42">
        <v>113</v>
      </c>
      <c r="D7312" s="42">
        <v>108</v>
      </c>
      <c r="E7312" s="1" t="s">
        <v>84</v>
      </c>
      <c r="F7312" s="41" t="s">
        <v>181</v>
      </c>
      <c r="G7312" t="str">
        <f>VLOOKUP($E7312,rahvdata!$AD$2:$AE$80,2,FALSE)</f>
        <v>Viljandi</v>
      </c>
      <c r="H7312" t="s">
        <v>248</v>
      </c>
    </row>
    <row r="7313" spans="1:8" x14ac:dyDescent="0.35">
      <c r="A7313" s="3" t="s">
        <v>104</v>
      </c>
      <c r="B7313" s="42">
        <v>241</v>
      </c>
      <c r="C7313" s="42">
        <v>136</v>
      </c>
      <c r="D7313" s="42">
        <v>105</v>
      </c>
      <c r="E7313" s="1" t="s">
        <v>84</v>
      </c>
      <c r="F7313" s="41" t="s">
        <v>182</v>
      </c>
      <c r="G7313" t="str">
        <f>VLOOKUP($E7313,rahvdata!$AD$2:$AE$80,2,FALSE)</f>
        <v>Viljandi</v>
      </c>
      <c r="H7313" t="s">
        <v>248</v>
      </c>
    </row>
    <row r="7314" spans="1:8" x14ac:dyDescent="0.35">
      <c r="A7314" s="3" t="s">
        <v>105</v>
      </c>
      <c r="B7314" s="42">
        <v>189</v>
      </c>
      <c r="C7314" s="42">
        <v>111</v>
      </c>
      <c r="D7314" s="42">
        <v>80</v>
      </c>
      <c r="E7314" s="1" t="s">
        <v>84</v>
      </c>
      <c r="F7314" s="41" t="s">
        <v>183</v>
      </c>
      <c r="G7314" t="str">
        <f>VLOOKUP($E7314,rahvdata!$AD$2:$AE$80,2,FALSE)</f>
        <v>Viljandi</v>
      </c>
      <c r="H7314" t="s">
        <v>248</v>
      </c>
    </row>
    <row r="7315" spans="1:8" x14ac:dyDescent="0.35">
      <c r="A7315" s="3" t="s">
        <v>105</v>
      </c>
      <c r="B7315" s="42">
        <v>209</v>
      </c>
      <c r="C7315" s="42">
        <v>111</v>
      </c>
      <c r="D7315" s="42">
        <v>102</v>
      </c>
      <c r="E7315" s="1" t="s">
        <v>84</v>
      </c>
      <c r="F7315" s="41" t="s">
        <v>184</v>
      </c>
      <c r="G7315" t="str">
        <f>VLOOKUP($E7315,rahvdata!$AD$2:$AE$80,2,FALSE)</f>
        <v>Viljandi</v>
      </c>
      <c r="H7315" t="s">
        <v>248</v>
      </c>
    </row>
    <row r="7316" spans="1:8" x14ac:dyDescent="0.35">
      <c r="A7316" s="3" t="s">
        <v>105</v>
      </c>
      <c r="B7316" s="42">
        <v>214</v>
      </c>
      <c r="C7316" s="42">
        <v>108</v>
      </c>
      <c r="D7316" s="42">
        <v>107</v>
      </c>
      <c r="E7316" s="1" t="s">
        <v>84</v>
      </c>
      <c r="F7316" s="41" t="s">
        <v>185</v>
      </c>
      <c r="G7316" t="str">
        <f>VLOOKUP($E7316,rahvdata!$AD$2:$AE$80,2,FALSE)</f>
        <v>Viljandi</v>
      </c>
      <c r="H7316" t="s">
        <v>248</v>
      </c>
    </row>
    <row r="7317" spans="1:8" x14ac:dyDescent="0.35">
      <c r="A7317" s="3" t="s">
        <v>105</v>
      </c>
      <c r="B7317" s="42">
        <v>210</v>
      </c>
      <c r="C7317" s="42">
        <v>113</v>
      </c>
      <c r="D7317" s="42">
        <v>103</v>
      </c>
      <c r="E7317" s="1" t="s">
        <v>84</v>
      </c>
      <c r="F7317" s="41" t="s">
        <v>186</v>
      </c>
      <c r="G7317" t="str">
        <f>VLOOKUP($E7317,rahvdata!$AD$2:$AE$80,2,FALSE)</f>
        <v>Viljandi</v>
      </c>
      <c r="H7317" t="s">
        <v>248</v>
      </c>
    </row>
    <row r="7318" spans="1:8" x14ac:dyDescent="0.35">
      <c r="A7318" s="3" t="s">
        <v>105</v>
      </c>
      <c r="B7318" s="42">
        <v>182</v>
      </c>
      <c r="C7318" s="42">
        <v>82</v>
      </c>
      <c r="D7318" s="42">
        <v>100</v>
      </c>
      <c r="E7318" s="1" t="s">
        <v>84</v>
      </c>
      <c r="F7318" s="41" t="s">
        <v>187</v>
      </c>
      <c r="G7318" t="str">
        <f>VLOOKUP($E7318,rahvdata!$AD$2:$AE$80,2,FALSE)</f>
        <v>Viljandi</v>
      </c>
      <c r="H7318" t="s">
        <v>248</v>
      </c>
    </row>
    <row r="7319" spans="1:8" x14ac:dyDescent="0.35">
      <c r="A7319" s="3" t="s">
        <v>105</v>
      </c>
      <c r="B7319" s="42">
        <v>202</v>
      </c>
      <c r="C7319" s="42">
        <v>107</v>
      </c>
      <c r="D7319" s="42">
        <v>95</v>
      </c>
      <c r="E7319" s="1" t="s">
        <v>84</v>
      </c>
      <c r="F7319" s="41" t="s">
        <v>188</v>
      </c>
      <c r="G7319" t="str">
        <f>VLOOKUP($E7319,rahvdata!$AD$2:$AE$80,2,FALSE)</f>
        <v>Viljandi</v>
      </c>
      <c r="H7319" t="s">
        <v>248</v>
      </c>
    </row>
    <row r="7320" spans="1:8" x14ac:dyDescent="0.35">
      <c r="A7320" s="3" t="s">
        <v>105</v>
      </c>
      <c r="B7320" s="42">
        <v>193</v>
      </c>
      <c r="C7320" s="42">
        <v>92</v>
      </c>
      <c r="D7320" s="42">
        <v>105</v>
      </c>
      <c r="E7320" s="1" t="s">
        <v>84</v>
      </c>
      <c r="F7320" s="41" t="s">
        <v>189</v>
      </c>
      <c r="G7320" t="str">
        <f>VLOOKUP($E7320,rahvdata!$AD$2:$AE$80,2,FALSE)</f>
        <v>Viljandi</v>
      </c>
      <c r="H7320" t="s">
        <v>248</v>
      </c>
    </row>
    <row r="7321" spans="1:8" x14ac:dyDescent="0.35">
      <c r="A7321" s="3" t="s">
        <v>105</v>
      </c>
      <c r="B7321" s="42">
        <v>203</v>
      </c>
      <c r="C7321" s="42">
        <v>96</v>
      </c>
      <c r="D7321" s="42">
        <v>105</v>
      </c>
      <c r="E7321" s="1" t="s">
        <v>84</v>
      </c>
      <c r="F7321" s="41" t="s">
        <v>190</v>
      </c>
      <c r="G7321" t="str">
        <f>VLOOKUP($E7321,rahvdata!$AD$2:$AE$80,2,FALSE)</f>
        <v>Viljandi</v>
      </c>
      <c r="H7321" t="s">
        <v>248</v>
      </c>
    </row>
    <row r="7322" spans="1:8" x14ac:dyDescent="0.35">
      <c r="A7322" s="3" t="s">
        <v>105</v>
      </c>
      <c r="B7322" s="42">
        <v>232</v>
      </c>
      <c r="C7322" s="42">
        <v>102</v>
      </c>
      <c r="D7322" s="42">
        <v>130</v>
      </c>
      <c r="E7322" s="1" t="s">
        <v>84</v>
      </c>
      <c r="F7322" s="41" t="s">
        <v>191</v>
      </c>
      <c r="G7322" t="str">
        <f>VLOOKUP($E7322,rahvdata!$AD$2:$AE$80,2,FALSE)</f>
        <v>Viljandi</v>
      </c>
      <c r="H7322" t="s">
        <v>248</v>
      </c>
    </row>
    <row r="7323" spans="1:8" x14ac:dyDescent="0.35">
      <c r="A7323" s="3" t="s">
        <v>105</v>
      </c>
      <c r="B7323" s="42">
        <v>224</v>
      </c>
      <c r="C7323" s="42">
        <v>106</v>
      </c>
      <c r="D7323" s="42">
        <v>117</v>
      </c>
      <c r="E7323" s="1" t="s">
        <v>84</v>
      </c>
      <c r="F7323" s="41" t="s">
        <v>192</v>
      </c>
      <c r="G7323" t="str">
        <f>VLOOKUP($E7323,rahvdata!$AD$2:$AE$80,2,FALSE)</f>
        <v>Viljandi</v>
      </c>
      <c r="H7323" t="s">
        <v>248</v>
      </c>
    </row>
    <row r="7324" spans="1:8" x14ac:dyDescent="0.35">
      <c r="A7324" s="3" t="s">
        <v>106</v>
      </c>
      <c r="B7324" s="42">
        <v>223</v>
      </c>
      <c r="C7324" s="42">
        <v>97</v>
      </c>
      <c r="D7324" s="42">
        <v>125</v>
      </c>
      <c r="E7324" s="1" t="s">
        <v>84</v>
      </c>
      <c r="F7324" s="41" t="s">
        <v>193</v>
      </c>
      <c r="G7324" t="str">
        <f>VLOOKUP($E7324,rahvdata!$AD$2:$AE$80,2,FALSE)</f>
        <v>Viljandi</v>
      </c>
      <c r="H7324" t="s">
        <v>248</v>
      </c>
    </row>
    <row r="7325" spans="1:8" x14ac:dyDescent="0.35">
      <c r="A7325" s="3" t="s">
        <v>106</v>
      </c>
      <c r="B7325" s="42">
        <v>257</v>
      </c>
      <c r="C7325" s="42">
        <v>118</v>
      </c>
      <c r="D7325" s="42">
        <v>139</v>
      </c>
      <c r="E7325" s="1" t="s">
        <v>84</v>
      </c>
      <c r="F7325" s="41" t="s">
        <v>194</v>
      </c>
      <c r="G7325" t="str">
        <f>VLOOKUP($E7325,rahvdata!$AD$2:$AE$80,2,FALSE)</f>
        <v>Viljandi</v>
      </c>
      <c r="H7325" t="s">
        <v>248</v>
      </c>
    </row>
    <row r="7326" spans="1:8" x14ac:dyDescent="0.35">
      <c r="A7326" s="3" t="s">
        <v>106</v>
      </c>
      <c r="B7326" s="42">
        <v>234</v>
      </c>
      <c r="C7326" s="42">
        <v>108</v>
      </c>
      <c r="D7326" s="42">
        <v>126</v>
      </c>
      <c r="E7326" s="1" t="s">
        <v>84</v>
      </c>
      <c r="F7326" s="41" t="s">
        <v>195</v>
      </c>
      <c r="G7326" t="str">
        <f>VLOOKUP($E7326,rahvdata!$AD$2:$AE$80,2,FALSE)</f>
        <v>Viljandi</v>
      </c>
      <c r="H7326" t="s">
        <v>248</v>
      </c>
    </row>
    <row r="7327" spans="1:8" x14ac:dyDescent="0.35">
      <c r="A7327" s="3" t="s">
        <v>106</v>
      </c>
      <c r="B7327" s="42">
        <v>256</v>
      </c>
      <c r="C7327" s="42">
        <v>115</v>
      </c>
      <c r="D7327" s="42">
        <v>141</v>
      </c>
      <c r="E7327" s="1" t="s">
        <v>84</v>
      </c>
      <c r="F7327" s="41" t="s">
        <v>196</v>
      </c>
      <c r="G7327" t="str">
        <f>VLOOKUP($E7327,rahvdata!$AD$2:$AE$80,2,FALSE)</f>
        <v>Viljandi</v>
      </c>
      <c r="H7327" t="s">
        <v>248</v>
      </c>
    </row>
    <row r="7328" spans="1:8" x14ac:dyDescent="0.35">
      <c r="A7328" s="3" t="s">
        <v>106</v>
      </c>
      <c r="B7328" s="42">
        <v>213</v>
      </c>
      <c r="C7328" s="42">
        <v>97</v>
      </c>
      <c r="D7328" s="42">
        <v>116</v>
      </c>
      <c r="E7328" s="1" t="s">
        <v>84</v>
      </c>
      <c r="F7328" s="41" t="s">
        <v>197</v>
      </c>
      <c r="G7328" t="str">
        <f>VLOOKUP($E7328,rahvdata!$AD$2:$AE$80,2,FALSE)</f>
        <v>Viljandi</v>
      </c>
      <c r="H7328" t="s">
        <v>248</v>
      </c>
    </row>
    <row r="7329" spans="1:9" x14ac:dyDescent="0.35">
      <c r="A7329" s="3" t="s">
        <v>106</v>
      </c>
      <c r="B7329" s="42">
        <v>207</v>
      </c>
      <c r="C7329" s="42">
        <v>96</v>
      </c>
      <c r="D7329" s="42">
        <v>114</v>
      </c>
      <c r="E7329" s="1" t="s">
        <v>84</v>
      </c>
      <c r="F7329" s="41" t="s">
        <v>198</v>
      </c>
      <c r="G7329" t="str">
        <f>VLOOKUP($E7329,rahvdata!$AD$2:$AE$80,2,FALSE)</f>
        <v>Viljandi</v>
      </c>
      <c r="H7329" t="s">
        <v>248</v>
      </c>
    </row>
    <row r="7330" spans="1:9" x14ac:dyDescent="0.35">
      <c r="A7330" s="3" t="s">
        <v>106</v>
      </c>
      <c r="B7330" s="42">
        <v>224</v>
      </c>
      <c r="C7330" s="42">
        <v>111</v>
      </c>
      <c r="D7330" s="42">
        <v>113</v>
      </c>
      <c r="E7330" s="1" t="s">
        <v>84</v>
      </c>
      <c r="F7330" s="41" t="s">
        <v>199</v>
      </c>
      <c r="G7330" t="str">
        <f>VLOOKUP($E7330,rahvdata!$AD$2:$AE$80,2,FALSE)</f>
        <v>Viljandi</v>
      </c>
      <c r="H7330" t="s">
        <v>248</v>
      </c>
    </row>
    <row r="7331" spans="1:9" x14ac:dyDescent="0.35">
      <c r="A7331" s="3" t="s">
        <v>106</v>
      </c>
      <c r="B7331" s="42">
        <v>222</v>
      </c>
      <c r="C7331" s="42">
        <v>93</v>
      </c>
      <c r="D7331" s="42">
        <v>129</v>
      </c>
      <c r="E7331" s="1" t="s">
        <v>84</v>
      </c>
      <c r="F7331" s="41" t="s">
        <v>200</v>
      </c>
      <c r="G7331" t="str">
        <f>VLOOKUP($E7331,rahvdata!$AD$2:$AE$80,2,FALSE)</f>
        <v>Viljandi</v>
      </c>
      <c r="H7331" t="s">
        <v>248</v>
      </c>
    </row>
    <row r="7332" spans="1:9" x14ac:dyDescent="0.35">
      <c r="A7332" s="3" t="s">
        <v>106</v>
      </c>
      <c r="B7332" s="42">
        <v>254</v>
      </c>
      <c r="C7332" s="42">
        <v>122</v>
      </c>
      <c r="D7332" s="42">
        <v>127</v>
      </c>
      <c r="E7332" s="1" t="s">
        <v>84</v>
      </c>
      <c r="F7332" s="41" t="s">
        <v>201</v>
      </c>
      <c r="G7332" t="str">
        <f>VLOOKUP($E7332,rahvdata!$AD$2:$AE$80,2,FALSE)</f>
        <v>Viljandi</v>
      </c>
      <c r="H7332" t="s">
        <v>248</v>
      </c>
    </row>
    <row r="7333" spans="1:9" x14ac:dyDescent="0.35">
      <c r="A7333" s="3" t="s">
        <v>106</v>
      </c>
      <c r="B7333" s="42">
        <v>219</v>
      </c>
      <c r="C7333" s="42">
        <v>85</v>
      </c>
      <c r="D7333" s="42">
        <v>134</v>
      </c>
      <c r="E7333" s="1" t="s">
        <v>84</v>
      </c>
      <c r="F7333" s="41" t="s">
        <v>202</v>
      </c>
      <c r="G7333" t="str">
        <f>VLOOKUP($E7333,rahvdata!$AD$2:$AE$80,2,FALSE)</f>
        <v>Viljandi</v>
      </c>
      <c r="H7333" t="s">
        <v>248</v>
      </c>
    </row>
    <row r="7334" spans="1:9" x14ac:dyDescent="0.35">
      <c r="A7334" s="3" t="s">
        <v>107</v>
      </c>
      <c r="B7334" s="42">
        <v>199</v>
      </c>
      <c r="C7334" s="42">
        <v>98</v>
      </c>
      <c r="D7334" s="42">
        <v>101</v>
      </c>
      <c r="E7334" s="1" t="s">
        <v>84</v>
      </c>
      <c r="F7334" s="41" t="s">
        <v>203</v>
      </c>
      <c r="G7334" t="str">
        <f>VLOOKUP($E7334,rahvdata!$AD$2:$AE$80,2,FALSE)</f>
        <v>Viljandi</v>
      </c>
      <c r="H7334" t="s">
        <v>248</v>
      </c>
    </row>
    <row r="7335" spans="1:9" x14ac:dyDescent="0.35">
      <c r="A7335" s="3" t="s">
        <v>107</v>
      </c>
      <c r="B7335" s="42">
        <v>237</v>
      </c>
      <c r="C7335" s="42">
        <v>109</v>
      </c>
      <c r="D7335" s="42">
        <v>125</v>
      </c>
      <c r="E7335" s="1" t="s">
        <v>84</v>
      </c>
      <c r="F7335" s="41" t="s">
        <v>204</v>
      </c>
      <c r="G7335" t="str">
        <f>VLOOKUP($E7335,rahvdata!$AD$2:$AE$80,2,FALSE)</f>
        <v>Viljandi</v>
      </c>
      <c r="H7335" t="s">
        <v>248</v>
      </c>
    </row>
    <row r="7336" spans="1:9" x14ac:dyDescent="0.35">
      <c r="A7336" s="3" t="s">
        <v>107</v>
      </c>
      <c r="B7336" s="42">
        <v>217</v>
      </c>
      <c r="C7336" s="42">
        <v>85</v>
      </c>
      <c r="D7336" s="42">
        <v>135</v>
      </c>
      <c r="E7336" s="1" t="s">
        <v>84</v>
      </c>
      <c r="F7336" s="41" t="s">
        <v>205</v>
      </c>
      <c r="G7336" t="str">
        <f>VLOOKUP($E7336,rahvdata!$AD$2:$AE$80,2,FALSE)</f>
        <v>Viljandi</v>
      </c>
      <c r="H7336" t="s">
        <v>248</v>
      </c>
    </row>
    <row r="7337" spans="1:9" x14ac:dyDescent="0.35">
      <c r="A7337" s="3" t="s">
        <v>107</v>
      </c>
      <c r="B7337" s="42">
        <v>221</v>
      </c>
      <c r="C7337" s="42">
        <v>88</v>
      </c>
      <c r="D7337" s="42">
        <v>133</v>
      </c>
      <c r="E7337" s="1" t="s">
        <v>84</v>
      </c>
      <c r="F7337" s="41" t="s">
        <v>206</v>
      </c>
      <c r="G7337" t="str">
        <f>VLOOKUP($E7337,rahvdata!$AD$2:$AE$80,2,FALSE)</f>
        <v>Viljandi</v>
      </c>
      <c r="H7337" t="s">
        <v>248</v>
      </c>
    </row>
    <row r="7338" spans="1:9" x14ac:dyDescent="0.35">
      <c r="A7338" s="3" t="s">
        <v>107</v>
      </c>
      <c r="B7338" s="42">
        <v>209</v>
      </c>
      <c r="C7338" s="42">
        <v>81</v>
      </c>
      <c r="D7338" s="42">
        <v>124</v>
      </c>
      <c r="E7338" s="1" t="s">
        <v>84</v>
      </c>
      <c r="F7338" s="41" t="s">
        <v>207</v>
      </c>
      <c r="G7338" t="str">
        <f>VLOOKUP($E7338,rahvdata!$AD$2:$AE$80,2,FALSE)</f>
        <v>Viljandi</v>
      </c>
      <c r="H7338" t="s">
        <v>248</v>
      </c>
      <c r="I7338" t="s">
        <v>252</v>
      </c>
    </row>
    <row r="7339" spans="1:9" x14ac:dyDescent="0.35">
      <c r="A7339" s="3" t="s">
        <v>107</v>
      </c>
      <c r="B7339" s="42">
        <v>207</v>
      </c>
      <c r="C7339" s="42">
        <v>80</v>
      </c>
      <c r="D7339" s="42">
        <v>125</v>
      </c>
      <c r="E7339" s="1" t="s">
        <v>84</v>
      </c>
      <c r="F7339" s="41" t="s">
        <v>208</v>
      </c>
      <c r="G7339" t="str">
        <f>VLOOKUP($E7339,rahvdata!$AD$2:$AE$80,2,FALSE)</f>
        <v>Viljandi</v>
      </c>
      <c r="H7339" t="s">
        <v>249</v>
      </c>
      <c r="I7339" t="s">
        <v>252</v>
      </c>
    </row>
    <row r="7340" spans="1:9" x14ac:dyDescent="0.35">
      <c r="A7340" s="3" t="s">
        <v>107</v>
      </c>
      <c r="B7340" s="42">
        <v>227</v>
      </c>
      <c r="C7340" s="42">
        <v>93</v>
      </c>
      <c r="D7340" s="42">
        <v>136</v>
      </c>
      <c r="E7340" s="1" t="s">
        <v>84</v>
      </c>
      <c r="F7340" s="41" t="s">
        <v>209</v>
      </c>
      <c r="G7340" t="str">
        <f>VLOOKUP($E7340,rahvdata!$AD$2:$AE$80,2,FALSE)</f>
        <v>Viljandi</v>
      </c>
      <c r="H7340" t="s">
        <v>249</v>
      </c>
      <c r="I7340" t="s">
        <v>252</v>
      </c>
    </row>
    <row r="7341" spans="1:9" x14ac:dyDescent="0.35">
      <c r="A7341" s="3" t="s">
        <v>107</v>
      </c>
      <c r="B7341" s="42">
        <v>207</v>
      </c>
      <c r="C7341" s="42">
        <v>82</v>
      </c>
      <c r="D7341" s="42">
        <v>121</v>
      </c>
      <c r="E7341" s="1" t="s">
        <v>84</v>
      </c>
      <c r="F7341" s="41" t="s">
        <v>210</v>
      </c>
      <c r="G7341" t="str">
        <f>VLOOKUP($E7341,rahvdata!$AD$2:$AE$80,2,FALSE)</f>
        <v>Viljandi</v>
      </c>
      <c r="H7341" t="s">
        <v>249</v>
      </c>
      <c r="I7341" t="s">
        <v>252</v>
      </c>
    </row>
    <row r="7342" spans="1:9" x14ac:dyDescent="0.35">
      <c r="A7342" s="3" t="s">
        <v>107</v>
      </c>
      <c r="B7342" s="42">
        <v>206</v>
      </c>
      <c r="C7342" s="42">
        <v>73</v>
      </c>
      <c r="D7342" s="42">
        <v>133</v>
      </c>
      <c r="E7342" s="1" t="s">
        <v>84</v>
      </c>
      <c r="F7342" s="41" t="s">
        <v>211</v>
      </c>
      <c r="G7342" t="str">
        <f>VLOOKUP($E7342,rahvdata!$AD$2:$AE$80,2,FALSE)</f>
        <v>Viljandi</v>
      </c>
      <c r="H7342" t="s">
        <v>249</v>
      </c>
      <c r="I7342" t="s">
        <v>252</v>
      </c>
    </row>
    <row r="7343" spans="1:9" x14ac:dyDescent="0.35">
      <c r="A7343" s="3" t="s">
        <v>107</v>
      </c>
      <c r="B7343" s="42">
        <v>222</v>
      </c>
      <c r="C7343" s="42">
        <v>86</v>
      </c>
      <c r="D7343" s="42">
        <v>133</v>
      </c>
      <c r="E7343" s="1" t="s">
        <v>84</v>
      </c>
      <c r="F7343" s="41" t="s">
        <v>212</v>
      </c>
      <c r="G7343" t="str">
        <f>VLOOKUP($E7343,rahvdata!$AD$2:$AE$80,2,FALSE)</f>
        <v>Viljandi</v>
      </c>
      <c r="H7343" t="s">
        <v>249</v>
      </c>
      <c r="I7343" t="s">
        <v>252</v>
      </c>
    </row>
    <row r="7344" spans="1:9" x14ac:dyDescent="0.35">
      <c r="A7344" s="3" t="s">
        <v>108</v>
      </c>
      <c r="B7344" s="42">
        <v>210</v>
      </c>
      <c r="C7344" s="42">
        <v>70</v>
      </c>
      <c r="D7344" s="42">
        <v>140</v>
      </c>
      <c r="E7344" s="1" t="s">
        <v>84</v>
      </c>
      <c r="F7344" s="41" t="s">
        <v>213</v>
      </c>
      <c r="G7344" t="str">
        <f>VLOOKUP($E7344,rahvdata!$AD$2:$AE$80,2,FALSE)</f>
        <v>Viljandi</v>
      </c>
      <c r="H7344" t="s">
        <v>249</v>
      </c>
      <c r="I7344" t="s">
        <v>252</v>
      </c>
    </row>
    <row r="7345" spans="1:9" x14ac:dyDescent="0.35">
      <c r="A7345" s="3" t="s">
        <v>108</v>
      </c>
      <c r="B7345" s="42">
        <v>207</v>
      </c>
      <c r="C7345" s="42">
        <v>85</v>
      </c>
      <c r="D7345" s="42">
        <v>121</v>
      </c>
      <c r="E7345" s="1" t="s">
        <v>84</v>
      </c>
      <c r="F7345" s="41" t="s">
        <v>214</v>
      </c>
      <c r="G7345" t="str">
        <f>VLOOKUP($E7345,rahvdata!$AD$2:$AE$80,2,FALSE)</f>
        <v>Viljandi</v>
      </c>
      <c r="H7345" t="s">
        <v>249</v>
      </c>
      <c r="I7345" t="s">
        <v>252</v>
      </c>
    </row>
    <row r="7346" spans="1:9" x14ac:dyDescent="0.35">
      <c r="A7346" s="3" t="s">
        <v>108</v>
      </c>
      <c r="B7346" s="42">
        <v>181</v>
      </c>
      <c r="C7346" s="42">
        <v>64</v>
      </c>
      <c r="D7346" s="42">
        <v>120</v>
      </c>
      <c r="E7346" s="1" t="s">
        <v>84</v>
      </c>
      <c r="F7346" s="41" t="s">
        <v>215</v>
      </c>
      <c r="G7346" t="str">
        <f>VLOOKUP($E7346,rahvdata!$AD$2:$AE$80,2,FALSE)</f>
        <v>Viljandi</v>
      </c>
      <c r="H7346" t="s">
        <v>249</v>
      </c>
      <c r="I7346" t="s">
        <v>252</v>
      </c>
    </row>
    <row r="7347" spans="1:9" x14ac:dyDescent="0.35">
      <c r="A7347" s="3" t="s">
        <v>108</v>
      </c>
      <c r="B7347" s="42">
        <v>249</v>
      </c>
      <c r="C7347" s="42">
        <v>98</v>
      </c>
      <c r="D7347" s="42">
        <v>151</v>
      </c>
      <c r="E7347" s="1" t="s">
        <v>84</v>
      </c>
      <c r="F7347" s="41" t="s">
        <v>216</v>
      </c>
      <c r="G7347" t="str">
        <f>VLOOKUP($E7347,rahvdata!$AD$2:$AE$80,2,FALSE)</f>
        <v>Viljandi</v>
      </c>
      <c r="H7347" t="s">
        <v>249</v>
      </c>
      <c r="I7347" t="s">
        <v>252</v>
      </c>
    </row>
    <row r="7348" spans="1:9" x14ac:dyDescent="0.35">
      <c r="A7348" s="3" t="s">
        <v>108</v>
      </c>
      <c r="B7348" s="42">
        <v>218</v>
      </c>
      <c r="C7348" s="42">
        <v>84</v>
      </c>
      <c r="D7348" s="42">
        <v>133</v>
      </c>
      <c r="E7348" s="1" t="s">
        <v>84</v>
      </c>
      <c r="F7348" s="41" t="s">
        <v>217</v>
      </c>
      <c r="G7348" t="str">
        <f>VLOOKUP($E7348,rahvdata!$AD$2:$AE$80,2,FALSE)</f>
        <v>Viljandi</v>
      </c>
      <c r="H7348" t="s">
        <v>249</v>
      </c>
      <c r="I7348" t="s">
        <v>252</v>
      </c>
    </row>
    <row r="7349" spans="1:9" x14ac:dyDescent="0.35">
      <c r="A7349" s="3" t="s">
        <v>108</v>
      </c>
      <c r="B7349" s="42">
        <v>170</v>
      </c>
      <c r="C7349" s="42">
        <v>63</v>
      </c>
      <c r="D7349" s="42">
        <v>107</v>
      </c>
      <c r="E7349" s="1" t="s">
        <v>84</v>
      </c>
      <c r="F7349" s="41" t="s">
        <v>218</v>
      </c>
      <c r="G7349" t="str">
        <f>VLOOKUP($E7349,rahvdata!$AD$2:$AE$80,2,FALSE)</f>
        <v>Viljandi</v>
      </c>
      <c r="H7349" t="s">
        <v>249</v>
      </c>
      <c r="I7349" t="s">
        <v>252</v>
      </c>
    </row>
    <row r="7350" spans="1:9" x14ac:dyDescent="0.35">
      <c r="A7350" s="3" t="s">
        <v>108</v>
      </c>
      <c r="B7350" s="42">
        <v>174</v>
      </c>
      <c r="C7350" s="42">
        <v>62</v>
      </c>
      <c r="D7350" s="42">
        <v>115</v>
      </c>
      <c r="E7350" s="1" t="s">
        <v>84</v>
      </c>
      <c r="F7350" s="41" t="s">
        <v>219</v>
      </c>
      <c r="G7350" t="str">
        <f>VLOOKUP($E7350,rahvdata!$AD$2:$AE$80,2,FALSE)</f>
        <v>Viljandi</v>
      </c>
      <c r="H7350" t="s">
        <v>249</v>
      </c>
      <c r="I7350" t="s">
        <v>252</v>
      </c>
    </row>
    <row r="7351" spans="1:9" x14ac:dyDescent="0.35">
      <c r="A7351" s="3" t="s">
        <v>108</v>
      </c>
      <c r="B7351" s="42">
        <v>131</v>
      </c>
      <c r="C7351" s="42">
        <v>44</v>
      </c>
      <c r="D7351" s="42">
        <v>87</v>
      </c>
      <c r="E7351" s="1" t="s">
        <v>84</v>
      </c>
      <c r="F7351" s="41" t="s">
        <v>220</v>
      </c>
      <c r="G7351" t="str">
        <f>VLOOKUP($E7351,rahvdata!$AD$2:$AE$80,2,FALSE)</f>
        <v>Viljandi</v>
      </c>
      <c r="H7351" t="s">
        <v>249</v>
      </c>
      <c r="I7351" t="s">
        <v>252</v>
      </c>
    </row>
    <row r="7352" spans="1:9" x14ac:dyDescent="0.35">
      <c r="A7352" s="3" t="s">
        <v>108</v>
      </c>
      <c r="B7352" s="42">
        <v>120</v>
      </c>
      <c r="C7352" s="42">
        <v>42</v>
      </c>
      <c r="D7352" s="42">
        <v>79</v>
      </c>
      <c r="E7352" s="1" t="s">
        <v>84</v>
      </c>
      <c r="F7352" s="41" t="s">
        <v>221</v>
      </c>
      <c r="G7352" t="str">
        <f>VLOOKUP($E7352,rahvdata!$AD$2:$AE$80,2,FALSE)</f>
        <v>Viljandi</v>
      </c>
      <c r="H7352" t="s">
        <v>249</v>
      </c>
      <c r="I7352" t="s">
        <v>252</v>
      </c>
    </row>
    <row r="7353" spans="1:9" x14ac:dyDescent="0.35">
      <c r="A7353" s="3" t="s">
        <v>108</v>
      </c>
      <c r="B7353" s="42">
        <v>132</v>
      </c>
      <c r="C7353" s="42">
        <v>47</v>
      </c>
      <c r="D7353" s="42">
        <v>84</v>
      </c>
      <c r="E7353" s="1" t="s">
        <v>84</v>
      </c>
      <c r="F7353" s="41" t="s">
        <v>222</v>
      </c>
      <c r="G7353" t="str">
        <f>VLOOKUP($E7353,rahvdata!$AD$2:$AE$80,2,FALSE)</f>
        <v>Viljandi</v>
      </c>
      <c r="H7353" t="s">
        <v>249</v>
      </c>
      <c r="I7353" t="s">
        <v>252</v>
      </c>
    </row>
    <row r="7354" spans="1:9" x14ac:dyDescent="0.35">
      <c r="A7354" s="3" t="s">
        <v>139</v>
      </c>
      <c r="B7354" s="42">
        <v>135</v>
      </c>
      <c r="C7354" s="42">
        <v>36</v>
      </c>
      <c r="D7354" s="42">
        <v>96</v>
      </c>
      <c r="E7354" s="1" t="s">
        <v>84</v>
      </c>
      <c r="F7354" s="41" t="s">
        <v>223</v>
      </c>
      <c r="G7354" t="str">
        <f>VLOOKUP($E7354,rahvdata!$AD$2:$AE$80,2,FALSE)</f>
        <v>Viljandi</v>
      </c>
      <c r="H7354" t="s">
        <v>249</v>
      </c>
      <c r="I7354" t="s">
        <v>252</v>
      </c>
    </row>
    <row r="7355" spans="1:9" x14ac:dyDescent="0.35">
      <c r="A7355" s="3" t="s">
        <v>139</v>
      </c>
      <c r="B7355" s="42">
        <v>120</v>
      </c>
      <c r="C7355" s="42">
        <v>46</v>
      </c>
      <c r="D7355" s="42">
        <v>72</v>
      </c>
      <c r="E7355" s="1" t="s">
        <v>84</v>
      </c>
      <c r="F7355" s="41" t="s">
        <v>224</v>
      </c>
      <c r="G7355" t="str">
        <f>VLOOKUP($E7355,rahvdata!$AD$2:$AE$80,2,FALSE)</f>
        <v>Viljandi</v>
      </c>
      <c r="H7355" t="s">
        <v>249</v>
      </c>
      <c r="I7355" t="s">
        <v>252</v>
      </c>
    </row>
    <row r="7356" spans="1:9" x14ac:dyDescent="0.35">
      <c r="A7356" s="3" t="s">
        <v>139</v>
      </c>
      <c r="B7356" s="42">
        <v>131</v>
      </c>
      <c r="C7356" s="42">
        <v>30</v>
      </c>
      <c r="D7356" s="42">
        <v>101</v>
      </c>
      <c r="E7356" s="1" t="s">
        <v>84</v>
      </c>
      <c r="F7356" s="41" t="s">
        <v>225</v>
      </c>
      <c r="G7356" t="str">
        <f>VLOOKUP($E7356,rahvdata!$AD$2:$AE$80,2,FALSE)</f>
        <v>Viljandi</v>
      </c>
      <c r="H7356" t="s">
        <v>249</v>
      </c>
      <c r="I7356" t="s">
        <v>252</v>
      </c>
    </row>
    <row r="7357" spans="1:9" x14ac:dyDescent="0.35">
      <c r="A7357" s="3" t="s">
        <v>139</v>
      </c>
      <c r="B7357" s="42">
        <v>101</v>
      </c>
      <c r="C7357" s="42">
        <v>28</v>
      </c>
      <c r="D7357" s="42">
        <v>69</v>
      </c>
      <c r="E7357" s="1" t="s">
        <v>84</v>
      </c>
      <c r="F7357" s="41" t="s">
        <v>226</v>
      </c>
      <c r="G7357" t="str">
        <f>VLOOKUP($E7357,rahvdata!$AD$2:$AE$80,2,FALSE)</f>
        <v>Viljandi</v>
      </c>
      <c r="H7357" t="s">
        <v>249</v>
      </c>
      <c r="I7357" t="s">
        <v>252</v>
      </c>
    </row>
    <row r="7358" spans="1:9" x14ac:dyDescent="0.35">
      <c r="A7358" s="3" t="s">
        <v>139</v>
      </c>
      <c r="B7358" s="42">
        <v>119</v>
      </c>
      <c r="C7358" s="42">
        <v>22</v>
      </c>
      <c r="D7358" s="42">
        <v>94</v>
      </c>
      <c r="E7358" s="1" t="s">
        <v>84</v>
      </c>
      <c r="F7358" s="41" t="s">
        <v>227</v>
      </c>
      <c r="G7358" t="str">
        <f>VLOOKUP($E7358,rahvdata!$AD$2:$AE$80,2,FALSE)</f>
        <v>Viljandi</v>
      </c>
      <c r="H7358" t="s">
        <v>249</v>
      </c>
      <c r="I7358" t="s">
        <v>252</v>
      </c>
    </row>
    <row r="7359" spans="1:9" x14ac:dyDescent="0.35">
      <c r="A7359" s="3" t="s">
        <v>139</v>
      </c>
      <c r="B7359" s="42">
        <v>103</v>
      </c>
      <c r="C7359" s="42">
        <v>26</v>
      </c>
      <c r="D7359" s="42">
        <v>79</v>
      </c>
      <c r="E7359" s="1" t="s">
        <v>84</v>
      </c>
      <c r="F7359" s="41" t="s">
        <v>228</v>
      </c>
      <c r="G7359" t="str">
        <f>VLOOKUP($E7359,rahvdata!$AD$2:$AE$80,2,FALSE)</f>
        <v>Viljandi</v>
      </c>
      <c r="H7359" t="s">
        <v>249</v>
      </c>
      <c r="I7359" t="s">
        <v>252</v>
      </c>
    </row>
    <row r="7360" spans="1:9" x14ac:dyDescent="0.35">
      <c r="A7360" s="3" t="s">
        <v>139</v>
      </c>
      <c r="B7360" s="42">
        <v>84</v>
      </c>
      <c r="C7360" s="42">
        <v>21</v>
      </c>
      <c r="D7360" s="42">
        <v>61</v>
      </c>
      <c r="E7360" s="1" t="s">
        <v>84</v>
      </c>
      <c r="F7360" s="41" t="s">
        <v>229</v>
      </c>
      <c r="G7360" t="str">
        <f>VLOOKUP($E7360,rahvdata!$AD$2:$AE$80,2,FALSE)</f>
        <v>Viljandi</v>
      </c>
      <c r="H7360" t="s">
        <v>249</v>
      </c>
      <c r="I7360" t="s">
        <v>252</v>
      </c>
    </row>
    <row r="7361" spans="1:9" x14ac:dyDescent="0.35">
      <c r="A7361" s="3" t="s">
        <v>139</v>
      </c>
      <c r="B7361" s="42">
        <v>75</v>
      </c>
      <c r="C7361" s="42">
        <v>17</v>
      </c>
      <c r="D7361" s="42">
        <v>58</v>
      </c>
      <c r="E7361" s="1" t="s">
        <v>84</v>
      </c>
      <c r="F7361" s="41" t="s">
        <v>230</v>
      </c>
      <c r="G7361" t="str">
        <f>VLOOKUP($E7361,rahvdata!$AD$2:$AE$80,2,FALSE)</f>
        <v>Viljandi</v>
      </c>
      <c r="H7361" t="s">
        <v>249</v>
      </c>
      <c r="I7361" t="s">
        <v>252</v>
      </c>
    </row>
    <row r="7362" spans="1:9" x14ac:dyDescent="0.35">
      <c r="A7362" s="3" t="s">
        <v>139</v>
      </c>
      <c r="B7362" s="42">
        <v>61</v>
      </c>
      <c r="C7362" s="42">
        <v>17</v>
      </c>
      <c r="D7362" s="42">
        <v>47</v>
      </c>
      <c r="E7362" s="1" t="s">
        <v>84</v>
      </c>
      <c r="F7362" s="41" t="s">
        <v>231</v>
      </c>
      <c r="G7362" t="str">
        <f>VLOOKUP($E7362,rahvdata!$AD$2:$AE$80,2,FALSE)</f>
        <v>Viljandi</v>
      </c>
      <c r="H7362" t="s">
        <v>249</v>
      </c>
      <c r="I7362" t="s">
        <v>252</v>
      </c>
    </row>
    <row r="7363" spans="1:9" x14ac:dyDescent="0.35">
      <c r="A7363" s="3" t="s">
        <v>139</v>
      </c>
      <c r="B7363" s="42">
        <v>46</v>
      </c>
      <c r="C7363" s="42">
        <v>13</v>
      </c>
      <c r="D7363" s="42">
        <v>33</v>
      </c>
      <c r="E7363" s="1" t="s">
        <v>84</v>
      </c>
      <c r="F7363" s="41" t="s">
        <v>232</v>
      </c>
      <c r="G7363" t="str">
        <f>VLOOKUP($E7363,rahvdata!$AD$2:$AE$80,2,FALSE)</f>
        <v>Viljandi</v>
      </c>
      <c r="H7363" t="s">
        <v>249</v>
      </c>
      <c r="I7363" t="s">
        <v>252</v>
      </c>
    </row>
    <row r="7364" spans="1:9" x14ac:dyDescent="0.35">
      <c r="A7364" s="3" t="s">
        <v>140</v>
      </c>
      <c r="B7364" s="42">
        <v>30</v>
      </c>
      <c r="C7364" s="42">
        <v>8</v>
      </c>
      <c r="D7364" s="42">
        <v>22</v>
      </c>
      <c r="E7364" s="1" t="s">
        <v>84</v>
      </c>
      <c r="F7364" s="41" t="s">
        <v>233</v>
      </c>
      <c r="G7364" t="str">
        <f>VLOOKUP($E7364,rahvdata!$AD$2:$AE$80,2,FALSE)</f>
        <v>Viljandi</v>
      </c>
      <c r="H7364" t="s">
        <v>249</v>
      </c>
      <c r="I7364" t="s">
        <v>252</v>
      </c>
    </row>
    <row r="7365" spans="1:9" x14ac:dyDescent="0.35">
      <c r="A7365" s="3" t="s">
        <v>140</v>
      </c>
      <c r="B7365" s="42">
        <v>36</v>
      </c>
      <c r="C7365" s="42">
        <v>6</v>
      </c>
      <c r="D7365" s="42">
        <v>27</v>
      </c>
      <c r="E7365" s="1" t="s">
        <v>84</v>
      </c>
      <c r="F7365" s="41" t="s">
        <v>234</v>
      </c>
      <c r="G7365" t="str">
        <f>VLOOKUP($E7365,rahvdata!$AD$2:$AE$80,2,FALSE)</f>
        <v>Viljandi</v>
      </c>
      <c r="H7365" t="s">
        <v>249</v>
      </c>
      <c r="I7365" t="s">
        <v>252</v>
      </c>
    </row>
    <row r="7366" spans="1:9" x14ac:dyDescent="0.35">
      <c r="A7366" s="3" t="s">
        <v>140</v>
      </c>
      <c r="B7366" s="42">
        <v>25</v>
      </c>
      <c r="C7366" s="42">
        <v>5</v>
      </c>
      <c r="D7366" s="42">
        <v>20</v>
      </c>
      <c r="E7366" s="1" t="s">
        <v>84</v>
      </c>
      <c r="F7366" s="41" t="s">
        <v>235</v>
      </c>
      <c r="G7366" t="str">
        <f>VLOOKUP($E7366,rahvdata!$AD$2:$AE$80,2,FALSE)</f>
        <v>Viljandi</v>
      </c>
      <c r="H7366" t="s">
        <v>249</v>
      </c>
      <c r="I7366" t="s">
        <v>252</v>
      </c>
    </row>
    <row r="7367" spans="1:9" x14ac:dyDescent="0.35">
      <c r="A7367" s="3" t="s">
        <v>140</v>
      </c>
      <c r="B7367" s="42">
        <v>25</v>
      </c>
      <c r="C7367" s="42">
        <v>3</v>
      </c>
      <c r="D7367" s="42">
        <v>24</v>
      </c>
      <c r="E7367" s="1" t="s">
        <v>84</v>
      </c>
      <c r="F7367" s="41" t="s">
        <v>236</v>
      </c>
      <c r="G7367" t="str">
        <f>VLOOKUP($E7367,rahvdata!$AD$2:$AE$80,2,FALSE)</f>
        <v>Viljandi</v>
      </c>
      <c r="H7367" t="s">
        <v>249</v>
      </c>
      <c r="I7367" t="s">
        <v>252</v>
      </c>
    </row>
    <row r="7368" spans="1:9" x14ac:dyDescent="0.35">
      <c r="A7368" s="3" t="s">
        <v>140</v>
      </c>
      <c r="B7368" s="42">
        <v>19</v>
      </c>
      <c r="C7368" s="42">
        <v>0</v>
      </c>
      <c r="D7368" s="42">
        <v>16</v>
      </c>
      <c r="E7368" s="1" t="s">
        <v>84</v>
      </c>
      <c r="F7368" s="41" t="s">
        <v>237</v>
      </c>
      <c r="G7368" t="str">
        <f>VLOOKUP($E7368,rahvdata!$AD$2:$AE$80,2,FALSE)</f>
        <v>Viljandi</v>
      </c>
      <c r="H7368" t="s">
        <v>249</v>
      </c>
      <c r="I7368" t="s">
        <v>252</v>
      </c>
    </row>
    <row r="7369" spans="1:9" x14ac:dyDescent="0.35">
      <c r="A7369" s="3" t="s">
        <v>140</v>
      </c>
      <c r="B7369" s="42">
        <v>9</v>
      </c>
      <c r="C7369" s="42">
        <v>4</v>
      </c>
      <c r="D7369" s="42">
        <v>7</v>
      </c>
      <c r="E7369" s="1" t="s">
        <v>84</v>
      </c>
      <c r="F7369" s="41" t="s">
        <v>238</v>
      </c>
      <c r="G7369" t="str">
        <f>VLOOKUP($E7369,rahvdata!$AD$2:$AE$80,2,FALSE)</f>
        <v>Viljandi</v>
      </c>
      <c r="H7369" t="s">
        <v>249</v>
      </c>
      <c r="I7369" t="s">
        <v>252</v>
      </c>
    </row>
    <row r="7370" spans="1:9" x14ac:dyDescent="0.35">
      <c r="A7370" s="3" t="s">
        <v>140</v>
      </c>
      <c r="B7370" s="42">
        <v>14</v>
      </c>
      <c r="C7370" s="42">
        <v>0</v>
      </c>
      <c r="D7370" s="42">
        <v>14</v>
      </c>
      <c r="E7370" s="1" t="s">
        <v>84</v>
      </c>
      <c r="F7370" s="41" t="s">
        <v>239</v>
      </c>
      <c r="G7370" t="str">
        <f>VLOOKUP($E7370,rahvdata!$AD$2:$AE$80,2,FALSE)</f>
        <v>Viljandi</v>
      </c>
      <c r="H7370" t="s">
        <v>249</v>
      </c>
      <c r="I7370" t="s">
        <v>252</v>
      </c>
    </row>
    <row r="7371" spans="1:9" x14ac:dyDescent="0.35">
      <c r="A7371" s="3" t="s">
        <v>140</v>
      </c>
      <c r="B7371" s="42">
        <v>12</v>
      </c>
      <c r="C7371" s="42">
        <v>0</v>
      </c>
      <c r="D7371" s="42">
        <v>12</v>
      </c>
      <c r="E7371" s="1" t="s">
        <v>84</v>
      </c>
      <c r="F7371" s="41" t="s">
        <v>240</v>
      </c>
      <c r="G7371" t="str">
        <f>VLOOKUP($E7371,rahvdata!$AD$2:$AE$80,2,FALSE)</f>
        <v>Viljandi</v>
      </c>
      <c r="H7371" t="s">
        <v>249</v>
      </c>
      <c r="I7371" t="s">
        <v>252</v>
      </c>
    </row>
    <row r="7372" spans="1:9" x14ac:dyDescent="0.35">
      <c r="A7372" s="3" t="s">
        <v>140</v>
      </c>
      <c r="B7372" s="42">
        <v>4</v>
      </c>
      <c r="C7372" s="42">
        <v>0</v>
      </c>
      <c r="D7372" s="42">
        <v>4</v>
      </c>
      <c r="E7372" s="1" t="s">
        <v>84</v>
      </c>
      <c r="F7372" s="41" t="s">
        <v>241</v>
      </c>
      <c r="G7372" t="str">
        <f>VLOOKUP($E7372,rahvdata!$AD$2:$AE$80,2,FALSE)</f>
        <v>Viljandi</v>
      </c>
      <c r="H7372" t="s">
        <v>249</v>
      </c>
      <c r="I7372" t="s">
        <v>252</v>
      </c>
    </row>
    <row r="7373" spans="1:9" x14ac:dyDescent="0.35">
      <c r="A7373" s="3" t="s">
        <v>140</v>
      </c>
      <c r="B7373" s="42">
        <v>7</v>
      </c>
      <c r="C7373" s="42">
        <v>0</v>
      </c>
      <c r="D7373" s="42">
        <v>6</v>
      </c>
      <c r="E7373" s="1" t="s">
        <v>84</v>
      </c>
      <c r="F7373" s="41" t="s">
        <v>242</v>
      </c>
      <c r="G7373" t="str">
        <f>VLOOKUP($E7373,rahvdata!$AD$2:$AE$80,2,FALSE)</f>
        <v>Viljandi</v>
      </c>
      <c r="H7373" t="s">
        <v>249</v>
      </c>
      <c r="I7373" t="s">
        <v>252</v>
      </c>
    </row>
    <row r="7374" spans="1:9" x14ac:dyDescent="0.35">
      <c r="A7374" s="3" t="s">
        <v>140</v>
      </c>
      <c r="B7374" s="42">
        <v>0</v>
      </c>
      <c r="C7374" s="42">
        <v>0</v>
      </c>
      <c r="D7374" s="42">
        <v>0</v>
      </c>
      <c r="E7374" s="1" t="s">
        <v>84</v>
      </c>
      <c r="F7374" s="41" t="s">
        <v>243</v>
      </c>
      <c r="G7374" t="str">
        <f>VLOOKUP($E7374,rahvdata!$AD$2:$AE$80,2,FALSE)</f>
        <v>Viljandi</v>
      </c>
      <c r="H7374" t="s">
        <v>249</v>
      </c>
    </row>
    <row r="7375" spans="1:9" x14ac:dyDescent="0.35">
      <c r="A7375" s="3" t="s">
        <v>113</v>
      </c>
      <c r="B7375" s="42">
        <v>99</v>
      </c>
      <c r="C7375" s="42">
        <v>38</v>
      </c>
      <c r="D7375" s="42">
        <v>61</v>
      </c>
      <c r="E7375" s="29" t="s">
        <v>111</v>
      </c>
      <c r="F7375" s="41" t="s">
        <v>143</v>
      </c>
      <c r="G7375" t="str">
        <f>VLOOKUP($E7375,rahvdata!$AD$2:$AE$80,2,FALSE)</f>
        <v>Viljandi</v>
      </c>
      <c r="H7375" t="s">
        <v>247</v>
      </c>
      <c r="I7375" t="s">
        <v>251</v>
      </c>
    </row>
    <row r="7376" spans="1:9" x14ac:dyDescent="0.35">
      <c r="A7376" s="3" t="s">
        <v>113</v>
      </c>
      <c r="B7376" s="42">
        <v>126</v>
      </c>
      <c r="C7376" s="42">
        <v>63</v>
      </c>
      <c r="D7376" s="42">
        <v>63</v>
      </c>
      <c r="E7376" s="29" t="s">
        <v>111</v>
      </c>
      <c r="F7376" s="41" t="s">
        <v>144</v>
      </c>
      <c r="G7376" t="str">
        <f>VLOOKUP($E7376,rahvdata!$AD$2:$AE$80,2,FALSE)</f>
        <v>Viljandi</v>
      </c>
      <c r="H7376" t="s">
        <v>247</v>
      </c>
      <c r="I7376" t="s">
        <v>251</v>
      </c>
    </row>
    <row r="7377" spans="1:9" x14ac:dyDescent="0.35">
      <c r="A7377" s="3" t="s">
        <v>113</v>
      </c>
      <c r="B7377" s="42">
        <v>144</v>
      </c>
      <c r="C7377" s="42">
        <v>70</v>
      </c>
      <c r="D7377" s="42">
        <v>72</v>
      </c>
      <c r="E7377" s="29" t="s">
        <v>111</v>
      </c>
      <c r="F7377" s="41" t="s">
        <v>145</v>
      </c>
      <c r="G7377" t="str">
        <f>VLOOKUP($E7377,rahvdata!$AD$2:$AE$80,2,FALSE)</f>
        <v>Viljandi</v>
      </c>
      <c r="H7377" t="s">
        <v>247</v>
      </c>
      <c r="I7377" t="s">
        <v>251</v>
      </c>
    </row>
    <row r="7378" spans="1:9" x14ac:dyDescent="0.35">
      <c r="A7378" s="3" t="s">
        <v>113</v>
      </c>
      <c r="B7378" s="42">
        <v>140</v>
      </c>
      <c r="C7378" s="42">
        <v>77</v>
      </c>
      <c r="D7378" s="42">
        <v>63</v>
      </c>
      <c r="E7378" s="29" t="s">
        <v>111</v>
      </c>
      <c r="F7378" s="41" t="s">
        <v>146</v>
      </c>
      <c r="G7378" t="str">
        <f>VLOOKUP($E7378,rahvdata!$AD$2:$AE$80,2,FALSE)</f>
        <v>Viljandi</v>
      </c>
      <c r="H7378" t="s">
        <v>247</v>
      </c>
      <c r="I7378" t="s">
        <v>251</v>
      </c>
    </row>
    <row r="7379" spans="1:9" x14ac:dyDescent="0.35">
      <c r="A7379" s="3" t="s">
        <v>113</v>
      </c>
      <c r="B7379" s="42">
        <v>153</v>
      </c>
      <c r="C7379" s="42">
        <v>77</v>
      </c>
      <c r="D7379" s="42">
        <v>76</v>
      </c>
      <c r="E7379" s="29" t="s">
        <v>111</v>
      </c>
      <c r="F7379" s="41" t="s">
        <v>147</v>
      </c>
      <c r="G7379" t="str">
        <f>VLOOKUP($E7379,rahvdata!$AD$2:$AE$80,2,FALSE)</f>
        <v>Viljandi</v>
      </c>
      <c r="H7379" t="s">
        <v>247</v>
      </c>
      <c r="I7379" t="s">
        <v>251</v>
      </c>
    </row>
    <row r="7380" spans="1:9" x14ac:dyDescent="0.35">
      <c r="A7380" s="3" t="s">
        <v>113</v>
      </c>
      <c r="B7380" s="42">
        <v>123</v>
      </c>
      <c r="C7380" s="42">
        <v>58</v>
      </c>
      <c r="D7380" s="42">
        <v>65</v>
      </c>
      <c r="E7380" s="29" t="s">
        <v>111</v>
      </c>
      <c r="F7380" s="41" t="s">
        <v>148</v>
      </c>
      <c r="G7380" t="str">
        <f>VLOOKUP($E7380,rahvdata!$AD$2:$AE$80,2,FALSE)</f>
        <v>Viljandi</v>
      </c>
      <c r="H7380" t="s">
        <v>247</v>
      </c>
      <c r="I7380" t="s">
        <v>251</v>
      </c>
    </row>
    <row r="7381" spans="1:9" x14ac:dyDescent="0.35">
      <c r="A7381" s="3" t="s">
        <v>113</v>
      </c>
      <c r="B7381" s="42">
        <v>139</v>
      </c>
      <c r="C7381" s="42">
        <v>71</v>
      </c>
      <c r="D7381" s="42">
        <v>64</v>
      </c>
      <c r="E7381" s="29" t="s">
        <v>111</v>
      </c>
      <c r="F7381" s="41" t="s">
        <v>149</v>
      </c>
      <c r="G7381" t="str">
        <f>VLOOKUP($E7381,rahvdata!$AD$2:$AE$80,2,FALSE)</f>
        <v>Viljandi</v>
      </c>
      <c r="H7381" t="s">
        <v>247</v>
      </c>
      <c r="I7381" t="s">
        <v>251</v>
      </c>
    </row>
    <row r="7382" spans="1:9" x14ac:dyDescent="0.35">
      <c r="A7382" s="3" t="s">
        <v>113</v>
      </c>
      <c r="B7382" s="42">
        <v>144</v>
      </c>
      <c r="C7382" s="42">
        <v>71</v>
      </c>
      <c r="D7382" s="42">
        <v>68</v>
      </c>
      <c r="E7382" s="29" t="s">
        <v>111</v>
      </c>
      <c r="F7382" s="41" t="s">
        <v>150</v>
      </c>
      <c r="G7382" t="str">
        <f>VLOOKUP($E7382,rahvdata!$AD$2:$AE$80,2,FALSE)</f>
        <v>Viljandi</v>
      </c>
      <c r="H7382" t="s">
        <v>247</v>
      </c>
      <c r="I7382" t="s">
        <v>251</v>
      </c>
    </row>
    <row r="7383" spans="1:9" x14ac:dyDescent="0.35">
      <c r="A7383" s="3" t="s">
        <v>113</v>
      </c>
      <c r="B7383" s="42">
        <v>122</v>
      </c>
      <c r="C7383" s="42">
        <v>62</v>
      </c>
      <c r="D7383" s="42">
        <v>57</v>
      </c>
      <c r="E7383" s="29" t="s">
        <v>111</v>
      </c>
      <c r="F7383" s="41" t="s">
        <v>151</v>
      </c>
      <c r="G7383" t="str">
        <f>VLOOKUP($E7383,rahvdata!$AD$2:$AE$80,2,FALSE)</f>
        <v>Viljandi</v>
      </c>
      <c r="H7383" t="s">
        <v>247</v>
      </c>
      <c r="I7383" t="s">
        <v>251</v>
      </c>
    </row>
    <row r="7384" spans="1:9" x14ac:dyDescent="0.35">
      <c r="A7384" s="3" t="s">
        <v>113</v>
      </c>
      <c r="B7384" s="42">
        <v>123</v>
      </c>
      <c r="C7384" s="42">
        <v>62</v>
      </c>
      <c r="D7384" s="42">
        <v>61</v>
      </c>
      <c r="E7384" s="29" t="s">
        <v>111</v>
      </c>
      <c r="F7384" s="41" t="s">
        <v>152</v>
      </c>
      <c r="G7384" t="str">
        <f>VLOOKUP($E7384,rahvdata!$AD$2:$AE$80,2,FALSE)</f>
        <v>Viljandi</v>
      </c>
      <c r="H7384" t="s">
        <v>247</v>
      </c>
      <c r="I7384" t="s">
        <v>251</v>
      </c>
    </row>
    <row r="7385" spans="1:9" x14ac:dyDescent="0.35">
      <c r="A7385" s="8" t="s">
        <v>103</v>
      </c>
      <c r="B7385" s="42">
        <v>160</v>
      </c>
      <c r="C7385" s="42">
        <v>98</v>
      </c>
      <c r="D7385" s="42">
        <v>62</v>
      </c>
      <c r="E7385" s="29" t="s">
        <v>111</v>
      </c>
      <c r="F7385" s="41" t="s">
        <v>153</v>
      </c>
      <c r="G7385" t="str">
        <f>VLOOKUP($E7385,rahvdata!$AD$2:$AE$80,2,FALSE)</f>
        <v>Viljandi</v>
      </c>
      <c r="H7385" t="s">
        <v>247</v>
      </c>
      <c r="I7385" t="s">
        <v>251</v>
      </c>
    </row>
    <row r="7386" spans="1:9" x14ac:dyDescent="0.35">
      <c r="A7386" s="8" t="s">
        <v>103</v>
      </c>
      <c r="B7386" s="42">
        <v>127</v>
      </c>
      <c r="C7386" s="42">
        <v>62</v>
      </c>
      <c r="D7386" s="42">
        <v>65</v>
      </c>
      <c r="E7386" s="29" t="s">
        <v>111</v>
      </c>
      <c r="F7386" s="41" t="s">
        <v>154</v>
      </c>
      <c r="G7386" t="str">
        <f>VLOOKUP($E7386,rahvdata!$AD$2:$AE$80,2,FALSE)</f>
        <v>Viljandi</v>
      </c>
      <c r="H7386" t="s">
        <v>247</v>
      </c>
      <c r="I7386" t="s">
        <v>251</v>
      </c>
    </row>
    <row r="7387" spans="1:9" x14ac:dyDescent="0.35">
      <c r="A7387" s="8" t="s">
        <v>103</v>
      </c>
      <c r="B7387" s="42">
        <v>153</v>
      </c>
      <c r="C7387" s="42">
        <v>78</v>
      </c>
      <c r="D7387" s="42">
        <v>76</v>
      </c>
      <c r="E7387" s="29" t="s">
        <v>111</v>
      </c>
      <c r="F7387" s="41" t="s">
        <v>155</v>
      </c>
      <c r="G7387" t="str">
        <f>VLOOKUP($E7387,rahvdata!$AD$2:$AE$80,2,FALSE)</f>
        <v>Viljandi</v>
      </c>
      <c r="H7387" t="s">
        <v>247</v>
      </c>
      <c r="I7387" t="s">
        <v>251</v>
      </c>
    </row>
    <row r="7388" spans="1:9" x14ac:dyDescent="0.35">
      <c r="A7388" s="8" t="s">
        <v>103</v>
      </c>
      <c r="B7388" s="42">
        <v>135</v>
      </c>
      <c r="C7388" s="42">
        <v>70</v>
      </c>
      <c r="D7388" s="42">
        <v>65</v>
      </c>
      <c r="E7388" s="29" t="s">
        <v>111</v>
      </c>
      <c r="F7388" s="41" t="s">
        <v>156</v>
      </c>
      <c r="G7388" t="str">
        <f>VLOOKUP($E7388,rahvdata!$AD$2:$AE$80,2,FALSE)</f>
        <v>Viljandi</v>
      </c>
      <c r="H7388" t="s">
        <v>247</v>
      </c>
      <c r="I7388" t="s">
        <v>251</v>
      </c>
    </row>
    <row r="7389" spans="1:9" x14ac:dyDescent="0.35">
      <c r="A7389" s="8" t="s">
        <v>103</v>
      </c>
      <c r="B7389" s="42">
        <v>149</v>
      </c>
      <c r="C7389" s="42">
        <v>85</v>
      </c>
      <c r="D7389" s="42">
        <v>68</v>
      </c>
      <c r="E7389" s="29" t="s">
        <v>111</v>
      </c>
      <c r="F7389" s="41" t="s">
        <v>157</v>
      </c>
      <c r="G7389" t="str">
        <f>VLOOKUP($E7389,rahvdata!$AD$2:$AE$80,2,FALSE)</f>
        <v>Viljandi</v>
      </c>
      <c r="H7389" t="s">
        <v>247</v>
      </c>
      <c r="I7389" t="s">
        <v>251</v>
      </c>
    </row>
    <row r="7390" spans="1:9" x14ac:dyDescent="0.35">
      <c r="A7390" s="8" t="s">
        <v>103</v>
      </c>
      <c r="B7390" s="42">
        <v>154</v>
      </c>
      <c r="C7390" s="42">
        <v>66</v>
      </c>
      <c r="D7390" s="42">
        <v>88</v>
      </c>
      <c r="E7390" s="29" t="s">
        <v>111</v>
      </c>
      <c r="F7390" s="41" t="s">
        <v>158</v>
      </c>
      <c r="G7390" t="str">
        <f>VLOOKUP($E7390,rahvdata!$AD$2:$AE$80,2,FALSE)</f>
        <v>Viljandi</v>
      </c>
      <c r="H7390" t="s">
        <v>247</v>
      </c>
      <c r="I7390" t="s">
        <v>251</v>
      </c>
    </row>
    <row r="7391" spans="1:9" x14ac:dyDescent="0.35">
      <c r="A7391" s="8" t="s">
        <v>103</v>
      </c>
      <c r="B7391" s="42">
        <v>142</v>
      </c>
      <c r="C7391" s="42">
        <v>80</v>
      </c>
      <c r="D7391" s="42">
        <v>66</v>
      </c>
      <c r="E7391" s="29" t="s">
        <v>111</v>
      </c>
      <c r="F7391" s="41" t="s">
        <v>159</v>
      </c>
      <c r="G7391" t="str">
        <f>VLOOKUP($E7391,rahvdata!$AD$2:$AE$80,2,FALSE)</f>
        <v>Viljandi</v>
      </c>
      <c r="H7391" t="s">
        <v>247</v>
      </c>
      <c r="I7391" t="s">
        <v>251</v>
      </c>
    </row>
    <row r="7392" spans="1:9" x14ac:dyDescent="0.35">
      <c r="A7392" s="8" t="s">
        <v>103</v>
      </c>
      <c r="B7392" s="42">
        <v>152</v>
      </c>
      <c r="C7392" s="42">
        <v>84</v>
      </c>
      <c r="D7392" s="42">
        <v>71</v>
      </c>
      <c r="E7392" s="29" t="s">
        <v>111</v>
      </c>
      <c r="F7392" s="41" t="s">
        <v>160</v>
      </c>
      <c r="G7392" t="str">
        <f>VLOOKUP($E7392,rahvdata!$AD$2:$AE$80,2,FALSE)</f>
        <v>Viljandi</v>
      </c>
      <c r="H7392" t="s">
        <v>247</v>
      </c>
    </row>
    <row r="7393" spans="1:8" x14ac:dyDescent="0.35">
      <c r="A7393" s="8" t="s">
        <v>103</v>
      </c>
      <c r="B7393" s="42">
        <v>133</v>
      </c>
      <c r="C7393" s="42">
        <v>66</v>
      </c>
      <c r="D7393" s="42">
        <v>65</v>
      </c>
      <c r="E7393" s="29" t="s">
        <v>111</v>
      </c>
      <c r="F7393" s="41" t="s">
        <v>161</v>
      </c>
      <c r="G7393" t="str">
        <f>VLOOKUP($E7393,rahvdata!$AD$2:$AE$80,2,FALSE)</f>
        <v>Viljandi</v>
      </c>
      <c r="H7393" t="s">
        <v>247</v>
      </c>
    </row>
    <row r="7394" spans="1:8" x14ac:dyDescent="0.35">
      <c r="A7394" s="8" t="s">
        <v>103</v>
      </c>
      <c r="B7394" s="42">
        <v>124</v>
      </c>
      <c r="C7394" s="42">
        <v>51</v>
      </c>
      <c r="D7394" s="42">
        <v>73</v>
      </c>
      <c r="E7394" s="29" t="s">
        <v>111</v>
      </c>
      <c r="F7394" s="41" t="s">
        <v>162</v>
      </c>
      <c r="G7394" t="str">
        <f>VLOOKUP($E7394,rahvdata!$AD$2:$AE$80,2,FALSE)</f>
        <v>Viljandi</v>
      </c>
      <c r="H7394" t="s">
        <v>248</v>
      </c>
    </row>
    <row r="7395" spans="1:8" x14ac:dyDescent="0.35">
      <c r="A7395" s="3" t="s">
        <v>102</v>
      </c>
      <c r="B7395" s="42">
        <v>138</v>
      </c>
      <c r="C7395" s="42">
        <v>64</v>
      </c>
      <c r="D7395" s="42">
        <v>78</v>
      </c>
      <c r="E7395" s="29" t="s">
        <v>111</v>
      </c>
      <c r="F7395" s="41" t="s">
        <v>163</v>
      </c>
      <c r="G7395" t="str">
        <f>VLOOKUP($E7395,rahvdata!$AD$2:$AE$80,2,FALSE)</f>
        <v>Viljandi</v>
      </c>
      <c r="H7395" t="s">
        <v>248</v>
      </c>
    </row>
    <row r="7396" spans="1:8" x14ac:dyDescent="0.35">
      <c r="A7396" s="3" t="s">
        <v>102</v>
      </c>
      <c r="B7396" s="42">
        <v>126</v>
      </c>
      <c r="C7396" s="42">
        <v>58</v>
      </c>
      <c r="D7396" s="42">
        <v>68</v>
      </c>
      <c r="E7396" s="29" t="s">
        <v>111</v>
      </c>
      <c r="F7396" s="41" t="s">
        <v>164</v>
      </c>
      <c r="G7396" t="str">
        <f>VLOOKUP($E7396,rahvdata!$AD$2:$AE$80,2,FALSE)</f>
        <v>Viljandi</v>
      </c>
      <c r="H7396" t="s">
        <v>248</v>
      </c>
    </row>
    <row r="7397" spans="1:8" x14ac:dyDescent="0.35">
      <c r="A7397" s="3" t="s">
        <v>102</v>
      </c>
      <c r="B7397" s="42">
        <v>138</v>
      </c>
      <c r="C7397" s="42">
        <v>65</v>
      </c>
      <c r="D7397" s="42">
        <v>69</v>
      </c>
      <c r="E7397" s="29" t="s">
        <v>111</v>
      </c>
      <c r="F7397" s="41" t="s">
        <v>165</v>
      </c>
      <c r="G7397" t="str">
        <f>VLOOKUP($E7397,rahvdata!$AD$2:$AE$80,2,FALSE)</f>
        <v>Viljandi</v>
      </c>
      <c r="H7397" t="s">
        <v>248</v>
      </c>
    </row>
    <row r="7398" spans="1:8" x14ac:dyDescent="0.35">
      <c r="A7398" s="3" t="s">
        <v>102</v>
      </c>
      <c r="B7398" s="42">
        <v>149</v>
      </c>
      <c r="C7398" s="42">
        <v>86</v>
      </c>
      <c r="D7398" s="42">
        <v>65</v>
      </c>
      <c r="E7398" s="29" t="s">
        <v>111</v>
      </c>
      <c r="F7398" s="41" t="s">
        <v>166</v>
      </c>
      <c r="G7398" t="str">
        <f>VLOOKUP($E7398,rahvdata!$AD$2:$AE$80,2,FALSE)</f>
        <v>Viljandi</v>
      </c>
      <c r="H7398" t="s">
        <v>248</v>
      </c>
    </row>
    <row r="7399" spans="1:8" x14ac:dyDescent="0.35">
      <c r="A7399" s="3" t="s">
        <v>102</v>
      </c>
      <c r="B7399" s="42">
        <v>143</v>
      </c>
      <c r="C7399" s="42">
        <v>75</v>
      </c>
      <c r="D7399" s="42">
        <v>66</v>
      </c>
      <c r="E7399" s="29" t="s">
        <v>111</v>
      </c>
      <c r="F7399" s="41" t="s">
        <v>167</v>
      </c>
      <c r="G7399" t="str">
        <f>VLOOKUP($E7399,rahvdata!$AD$2:$AE$80,2,FALSE)</f>
        <v>Viljandi</v>
      </c>
      <c r="H7399" t="s">
        <v>248</v>
      </c>
    </row>
    <row r="7400" spans="1:8" x14ac:dyDescent="0.35">
      <c r="A7400" s="3" t="s">
        <v>102</v>
      </c>
      <c r="B7400" s="42">
        <v>148</v>
      </c>
      <c r="C7400" s="42">
        <v>87</v>
      </c>
      <c r="D7400" s="42">
        <v>60</v>
      </c>
      <c r="E7400" s="29" t="s">
        <v>111</v>
      </c>
      <c r="F7400" s="41" t="s">
        <v>168</v>
      </c>
      <c r="G7400" t="str">
        <f>VLOOKUP($E7400,rahvdata!$AD$2:$AE$80,2,FALSE)</f>
        <v>Viljandi</v>
      </c>
      <c r="H7400" t="s">
        <v>248</v>
      </c>
    </row>
    <row r="7401" spans="1:8" x14ac:dyDescent="0.35">
      <c r="A7401" s="3" t="s">
        <v>102</v>
      </c>
      <c r="B7401" s="42">
        <v>151</v>
      </c>
      <c r="C7401" s="42">
        <v>85</v>
      </c>
      <c r="D7401" s="42">
        <v>66</v>
      </c>
      <c r="E7401" s="29" t="s">
        <v>111</v>
      </c>
      <c r="F7401" s="41" t="s">
        <v>169</v>
      </c>
      <c r="G7401" t="str">
        <f>VLOOKUP($E7401,rahvdata!$AD$2:$AE$80,2,FALSE)</f>
        <v>Viljandi</v>
      </c>
      <c r="H7401" t="s">
        <v>248</v>
      </c>
    </row>
    <row r="7402" spans="1:8" x14ac:dyDescent="0.35">
      <c r="A7402" s="3" t="s">
        <v>102</v>
      </c>
      <c r="B7402" s="42">
        <v>135</v>
      </c>
      <c r="C7402" s="42">
        <v>76</v>
      </c>
      <c r="D7402" s="42">
        <v>59</v>
      </c>
      <c r="E7402" s="29" t="s">
        <v>111</v>
      </c>
      <c r="F7402" s="41" t="s">
        <v>170</v>
      </c>
      <c r="G7402" t="str">
        <f>VLOOKUP($E7402,rahvdata!$AD$2:$AE$80,2,FALSE)</f>
        <v>Viljandi</v>
      </c>
      <c r="H7402" t="s">
        <v>248</v>
      </c>
    </row>
    <row r="7403" spans="1:8" x14ac:dyDescent="0.35">
      <c r="A7403" s="3" t="s">
        <v>102</v>
      </c>
      <c r="B7403" s="42">
        <v>128</v>
      </c>
      <c r="C7403" s="42">
        <v>62</v>
      </c>
      <c r="D7403" s="42">
        <v>62</v>
      </c>
      <c r="E7403" s="29" t="s">
        <v>111</v>
      </c>
      <c r="F7403" s="41" t="s">
        <v>171</v>
      </c>
      <c r="G7403" t="str">
        <f>VLOOKUP($E7403,rahvdata!$AD$2:$AE$80,2,FALSE)</f>
        <v>Viljandi</v>
      </c>
      <c r="H7403" t="s">
        <v>248</v>
      </c>
    </row>
    <row r="7404" spans="1:8" x14ac:dyDescent="0.35">
      <c r="A7404" s="3" t="s">
        <v>102</v>
      </c>
      <c r="B7404" s="42">
        <v>153</v>
      </c>
      <c r="C7404" s="42">
        <v>93</v>
      </c>
      <c r="D7404" s="42">
        <v>61</v>
      </c>
      <c r="E7404" s="29" t="s">
        <v>111</v>
      </c>
      <c r="F7404" s="41" t="s">
        <v>172</v>
      </c>
      <c r="G7404" t="str">
        <f>VLOOKUP($E7404,rahvdata!$AD$2:$AE$80,2,FALSE)</f>
        <v>Viljandi</v>
      </c>
      <c r="H7404" t="s">
        <v>248</v>
      </c>
    </row>
    <row r="7405" spans="1:8" x14ac:dyDescent="0.35">
      <c r="A7405" s="3" t="s">
        <v>104</v>
      </c>
      <c r="B7405" s="42">
        <v>172</v>
      </c>
      <c r="C7405" s="42">
        <v>94</v>
      </c>
      <c r="D7405" s="42">
        <v>78</v>
      </c>
      <c r="E7405" s="29" t="s">
        <v>111</v>
      </c>
      <c r="F7405" s="41" t="s">
        <v>173</v>
      </c>
      <c r="G7405" t="str">
        <f>VLOOKUP($E7405,rahvdata!$AD$2:$AE$80,2,FALSE)</f>
        <v>Viljandi</v>
      </c>
      <c r="H7405" t="s">
        <v>248</v>
      </c>
    </row>
    <row r="7406" spans="1:8" x14ac:dyDescent="0.35">
      <c r="A7406" s="3" t="s">
        <v>104</v>
      </c>
      <c r="B7406" s="42">
        <v>165</v>
      </c>
      <c r="C7406" s="42">
        <v>95</v>
      </c>
      <c r="D7406" s="42">
        <v>70</v>
      </c>
      <c r="E7406" s="29" t="s">
        <v>111</v>
      </c>
      <c r="F7406" s="41" t="s">
        <v>174</v>
      </c>
      <c r="G7406" t="str">
        <f>VLOOKUP($E7406,rahvdata!$AD$2:$AE$80,2,FALSE)</f>
        <v>Viljandi</v>
      </c>
      <c r="H7406" t="s">
        <v>248</v>
      </c>
    </row>
    <row r="7407" spans="1:8" x14ac:dyDescent="0.35">
      <c r="A7407" s="3" t="s">
        <v>104</v>
      </c>
      <c r="B7407" s="42">
        <v>150</v>
      </c>
      <c r="C7407" s="42">
        <v>85</v>
      </c>
      <c r="D7407" s="42">
        <v>62</v>
      </c>
      <c r="E7407" s="29" t="s">
        <v>111</v>
      </c>
      <c r="F7407" s="41" t="s">
        <v>175</v>
      </c>
      <c r="G7407" t="str">
        <f>VLOOKUP($E7407,rahvdata!$AD$2:$AE$80,2,FALSE)</f>
        <v>Viljandi</v>
      </c>
      <c r="H7407" t="s">
        <v>248</v>
      </c>
    </row>
    <row r="7408" spans="1:8" x14ac:dyDescent="0.35">
      <c r="A7408" s="3" t="s">
        <v>104</v>
      </c>
      <c r="B7408" s="42">
        <v>178</v>
      </c>
      <c r="C7408" s="42">
        <v>102</v>
      </c>
      <c r="D7408" s="42">
        <v>77</v>
      </c>
      <c r="E7408" s="29" t="s">
        <v>111</v>
      </c>
      <c r="F7408" s="41" t="s">
        <v>176</v>
      </c>
      <c r="G7408" t="str">
        <f>VLOOKUP($E7408,rahvdata!$AD$2:$AE$80,2,FALSE)</f>
        <v>Viljandi</v>
      </c>
      <c r="H7408" t="s">
        <v>248</v>
      </c>
    </row>
    <row r="7409" spans="1:8" x14ac:dyDescent="0.35">
      <c r="A7409" s="3" t="s">
        <v>104</v>
      </c>
      <c r="B7409" s="42">
        <v>176</v>
      </c>
      <c r="C7409" s="42">
        <v>86</v>
      </c>
      <c r="D7409" s="42">
        <v>90</v>
      </c>
      <c r="E7409" s="29" t="s">
        <v>111</v>
      </c>
      <c r="F7409" s="41" t="s">
        <v>177</v>
      </c>
      <c r="G7409" t="str">
        <f>VLOOKUP($E7409,rahvdata!$AD$2:$AE$80,2,FALSE)</f>
        <v>Viljandi</v>
      </c>
      <c r="H7409" t="s">
        <v>248</v>
      </c>
    </row>
    <row r="7410" spans="1:8" x14ac:dyDescent="0.35">
      <c r="A7410" s="3" t="s">
        <v>104</v>
      </c>
      <c r="B7410" s="42">
        <v>163</v>
      </c>
      <c r="C7410" s="42">
        <v>97</v>
      </c>
      <c r="D7410" s="42">
        <v>66</v>
      </c>
      <c r="E7410" s="29" t="s">
        <v>111</v>
      </c>
      <c r="F7410" s="41" t="s">
        <v>178</v>
      </c>
      <c r="G7410" t="str">
        <f>VLOOKUP($E7410,rahvdata!$AD$2:$AE$80,2,FALSE)</f>
        <v>Viljandi</v>
      </c>
      <c r="H7410" t="s">
        <v>248</v>
      </c>
    </row>
    <row r="7411" spans="1:8" x14ac:dyDescent="0.35">
      <c r="A7411" s="3" t="s">
        <v>104</v>
      </c>
      <c r="B7411" s="42">
        <v>154</v>
      </c>
      <c r="C7411" s="42">
        <v>93</v>
      </c>
      <c r="D7411" s="42">
        <v>61</v>
      </c>
      <c r="E7411" s="29" t="s">
        <v>111</v>
      </c>
      <c r="F7411" s="41" t="s">
        <v>179</v>
      </c>
      <c r="G7411" t="str">
        <f>VLOOKUP($E7411,rahvdata!$AD$2:$AE$80,2,FALSE)</f>
        <v>Viljandi</v>
      </c>
      <c r="H7411" t="s">
        <v>248</v>
      </c>
    </row>
    <row r="7412" spans="1:8" x14ac:dyDescent="0.35">
      <c r="A7412" s="3" t="s">
        <v>104</v>
      </c>
      <c r="B7412" s="42">
        <v>162</v>
      </c>
      <c r="C7412" s="42">
        <v>95</v>
      </c>
      <c r="D7412" s="42">
        <v>67</v>
      </c>
      <c r="E7412" s="29" t="s">
        <v>111</v>
      </c>
      <c r="F7412" s="41" t="s">
        <v>180</v>
      </c>
      <c r="G7412" t="str">
        <f>VLOOKUP($E7412,rahvdata!$AD$2:$AE$80,2,FALSE)</f>
        <v>Viljandi</v>
      </c>
      <c r="H7412" t="s">
        <v>248</v>
      </c>
    </row>
    <row r="7413" spans="1:8" x14ac:dyDescent="0.35">
      <c r="A7413" s="3" t="s">
        <v>104</v>
      </c>
      <c r="B7413" s="42">
        <v>186</v>
      </c>
      <c r="C7413" s="42">
        <v>107</v>
      </c>
      <c r="D7413" s="42">
        <v>79</v>
      </c>
      <c r="E7413" s="29" t="s">
        <v>111</v>
      </c>
      <c r="F7413" s="41" t="s">
        <v>181</v>
      </c>
      <c r="G7413" t="str">
        <f>VLOOKUP($E7413,rahvdata!$AD$2:$AE$80,2,FALSE)</f>
        <v>Viljandi</v>
      </c>
      <c r="H7413" t="s">
        <v>248</v>
      </c>
    </row>
    <row r="7414" spans="1:8" x14ac:dyDescent="0.35">
      <c r="A7414" s="3" t="s">
        <v>104</v>
      </c>
      <c r="B7414" s="42">
        <v>146</v>
      </c>
      <c r="C7414" s="42">
        <v>78</v>
      </c>
      <c r="D7414" s="42">
        <v>68</v>
      </c>
      <c r="E7414" s="29" t="s">
        <v>111</v>
      </c>
      <c r="F7414" s="41" t="s">
        <v>182</v>
      </c>
      <c r="G7414" t="str">
        <f>VLOOKUP($E7414,rahvdata!$AD$2:$AE$80,2,FALSE)</f>
        <v>Viljandi</v>
      </c>
      <c r="H7414" t="s">
        <v>248</v>
      </c>
    </row>
    <row r="7415" spans="1:8" x14ac:dyDescent="0.35">
      <c r="A7415" s="3" t="s">
        <v>105</v>
      </c>
      <c r="B7415" s="42">
        <v>155</v>
      </c>
      <c r="C7415" s="42">
        <v>69</v>
      </c>
      <c r="D7415" s="42">
        <v>86</v>
      </c>
      <c r="E7415" s="29" t="s">
        <v>111</v>
      </c>
      <c r="F7415" s="41" t="s">
        <v>183</v>
      </c>
      <c r="G7415" t="str">
        <f>VLOOKUP($E7415,rahvdata!$AD$2:$AE$80,2,FALSE)</f>
        <v>Viljandi</v>
      </c>
      <c r="H7415" t="s">
        <v>248</v>
      </c>
    </row>
    <row r="7416" spans="1:8" x14ac:dyDescent="0.35">
      <c r="A7416" s="3" t="s">
        <v>105</v>
      </c>
      <c r="B7416" s="42">
        <v>157</v>
      </c>
      <c r="C7416" s="42">
        <v>87</v>
      </c>
      <c r="D7416" s="42">
        <v>68</v>
      </c>
      <c r="E7416" s="29" t="s">
        <v>111</v>
      </c>
      <c r="F7416" s="41" t="s">
        <v>184</v>
      </c>
      <c r="G7416" t="str">
        <f>VLOOKUP($E7416,rahvdata!$AD$2:$AE$80,2,FALSE)</f>
        <v>Viljandi</v>
      </c>
      <c r="H7416" t="s">
        <v>248</v>
      </c>
    </row>
    <row r="7417" spans="1:8" x14ac:dyDescent="0.35">
      <c r="A7417" s="3" t="s">
        <v>105</v>
      </c>
      <c r="B7417" s="42">
        <v>158</v>
      </c>
      <c r="C7417" s="42">
        <v>78</v>
      </c>
      <c r="D7417" s="42">
        <v>81</v>
      </c>
      <c r="E7417" s="29" t="s">
        <v>111</v>
      </c>
      <c r="F7417" s="41" t="s">
        <v>185</v>
      </c>
      <c r="G7417" t="str">
        <f>VLOOKUP($E7417,rahvdata!$AD$2:$AE$80,2,FALSE)</f>
        <v>Viljandi</v>
      </c>
      <c r="H7417" t="s">
        <v>248</v>
      </c>
    </row>
    <row r="7418" spans="1:8" x14ac:dyDescent="0.35">
      <c r="A7418" s="3" t="s">
        <v>105</v>
      </c>
      <c r="B7418" s="42">
        <v>156</v>
      </c>
      <c r="C7418" s="42">
        <v>80</v>
      </c>
      <c r="D7418" s="42">
        <v>76</v>
      </c>
      <c r="E7418" s="29" t="s">
        <v>111</v>
      </c>
      <c r="F7418" s="41" t="s">
        <v>186</v>
      </c>
      <c r="G7418" t="str">
        <f>VLOOKUP($E7418,rahvdata!$AD$2:$AE$80,2,FALSE)</f>
        <v>Viljandi</v>
      </c>
      <c r="H7418" t="s">
        <v>248</v>
      </c>
    </row>
    <row r="7419" spans="1:8" x14ac:dyDescent="0.35">
      <c r="A7419" s="3" t="s">
        <v>105</v>
      </c>
      <c r="B7419" s="42">
        <v>158</v>
      </c>
      <c r="C7419" s="42">
        <v>87</v>
      </c>
      <c r="D7419" s="42">
        <v>71</v>
      </c>
      <c r="E7419" s="29" t="s">
        <v>111</v>
      </c>
      <c r="F7419" s="41" t="s">
        <v>187</v>
      </c>
      <c r="G7419" t="str">
        <f>VLOOKUP($E7419,rahvdata!$AD$2:$AE$80,2,FALSE)</f>
        <v>Viljandi</v>
      </c>
      <c r="H7419" t="s">
        <v>248</v>
      </c>
    </row>
    <row r="7420" spans="1:8" x14ac:dyDescent="0.35">
      <c r="A7420" s="3" t="s">
        <v>105</v>
      </c>
      <c r="B7420" s="42">
        <v>153</v>
      </c>
      <c r="C7420" s="42">
        <v>83</v>
      </c>
      <c r="D7420" s="42">
        <v>65</v>
      </c>
      <c r="E7420" s="29" t="s">
        <v>111</v>
      </c>
      <c r="F7420" s="41" t="s">
        <v>188</v>
      </c>
      <c r="G7420" t="str">
        <f>VLOOKUP($E7420,rahvdata!$AD$2:$AE$80,2,FALSE)</f>
        <v>Viljandi</v>
      </c>
      <c r="H7420" t="s">
        <v>248</v>
      </c>
    </row>
    <row r="7421" spans="1:8" x14ac:dyDescent="0.35">
      <c r="A7421" s="3" t="s">
        <v>105</v>
      </c>
      <c r="B7421" s="42">
        <v>174</v>
      </c>
      <c r="C7421" s="42">
        <v>105</v>
      </c>
      <c r="D7421" s="42">
        <v>70</v>
      </c>
      <c r="E7421" s="29" t="s">
        <v>111</v>
      </c>
      <c r="F7421" s="41" t="s">
        <v>189</v>
      </c>
      <c r="G7421" t="str">
        <f>VLOOKUP($E7421,rahvdata!$AD$2:$AE$80,2,FALSE)</f>
        <v>Viljandi</v>
      </c>
      <c r="H7421" t="s">
        <v>248</v>
      </c>
    </row>
    <row r="7422" spans="1:8" x14ac:dyDescent="0.35">
      <c r="A7422" s="3" t="s">
        <v>105</v>
      </c>
      <c r="B7422" s="42">
        <v>171</v>
      </c>
      <c r="C7422" s="42">
        <v>91</v>
      </c>
      <c r="D7422" s="42">
        <v>80</v>
      </c>
      <c r="E7422" s="29" t="s">
        <v>111</v>
      </c>
      <c r="F7422" s="41" t="s">
        <v>190</v>
      </c>
      <c r="G7422" t="str">
        <f>VLOOKUP($E7422,rahvdata!$AD$2:$AE$80,2,FALSE)</f>
        <v>Viljandi</v>
      </c>
      <c r="H7422" t="s">
        <v>248</v>
      </c>
    </row>
    <row r="7423" spans="1:8" x14ac:dyDescent="0.35">
      <c r="A7423" s="3" t="s">
        <v>105</v>
      </c>
      <c r="B7423" s="42">
        <v>183</v>
      </c>
      <c r="C7423" s="42">
        <v>100</v>
      </c>
      <c r="D7423" s="42">
        <v>80</v>
      </c>
      <c r="E7423" s="29" t="s">
        <v>111</v>
      </c>
      <c r="F7423" s="41" t="s">
        <v>191</v>
      </c>
      <c r="G7423" t="str">
        <f>VLOOKUP($E7423,rahvdata!$AD$2:$AE$80,2,FALSE)</f>
        <v>Viljandi</v>
      </c>
      <c r="H7423" t="s">
        <v>248</v>
      </c>
    </row>
    <row r="7424" spans="1:8" x14ac:dyDescent="0.35">
      <c r="A7424" s="3" t="s">
        <v>105</v>
      </c>
      <c r="B7424" s="42">
        <v>168</v>
      </c>
      <c r="C7424" s="42">
        <v>85</v>
      </c>
      <c r="D7424" s="42">
        <v>78</v>
      </c>
      <c r="E7424" s="29" t="s">
        <v>111</v>
      </c>
      <c r="F7424" s="41" t="s">
        <v>192</v>
      </c>
      <c r="G7424" t="str">
        <f>VLOOKUP($E7424,rahvdata!$AD$2:$AE$80,2,FALSE)</f>
        <v>Viljandi</v>
      </c>
      <c r="H7424" t="s">
        <v>248</v>
      </c>
    </row>
    <row r="7425" spans="1:9" x14ac:dyDescent="0.35">
      <c r="A7425" s="3" t="s">
        <v>106</v>
      </c>
      <c r="B7425" s="42">
        <v>183</v>
      </c>
      <c r="C7425" s="42">
        <v>107</v>
      </c>
      <c r="D7425" s="42">
        <v>80</v>
      </c>
      <c r="E7425" s="29" t="s">
        <v>111</v>
      </c>
      <c r="F7425" s="41" t="s">
        <v>193</v>
      </c>
      <c r="G7425" t="str">
        <f>VLOOKUP($E7425,rahvdata!$AD$2:$AE$80,2,FALSE)</f>
        <v>Viljandi</v>
      </c>
      <c r="H7425" t="s">
        <v>248</v>
      </c>
    </row>
    <row r="7426" spans="1:9" x14ac:dyDescent="0.35">
      <c r="A7426" s="3" t="s">
        <v>106</v>
      </c>
      <c r="B7426" s="42">
        <v>192</v>
      </c>
      <c r="C7426" s="42">
        <v>93</v>
      </c>
      <c r="D7426" s="42">
        <v>103</v>
      </c>
      <c r="E7426" s="29" t="s">
        <v>111</v>
      </c>
      <c r="F7426" s="41" t="s">
        <v>194</v>
      </c>
      <c r="G7426" t="str">
        <f>VLOOKUP($E7426,rahvdata!$AD$2:$AE$80,2,FALSE)</f>
        <v>Viljandi</v>
      </c>
      <c r="H7426" t="s">
        <v>248</v>
      </c>
    </row>
    <row r="7427" spans="1:9" x14ac:dyDescent="0.35">
      <c r="A7427" s="3" t="s">
        <v>106</v>
      </c>
      <c r="B7427" s="42">
        <v>184</v>
      </c>
      <c r="C7427" s="42">
        <v>80</v>
      </c>
      <c r="D7427" s="42">
        <v>102</v>
      </c>
      <c r="E7427" s="29" t="s">
        <v>111</v>
      </c>
      <c r="F7427" s="41" t="s">
        <v>195</v>
      </c>
      <c r="G7427" t="str">
        <f>VLOOKUP($E7427,rahvdata!$AD$2:$AE$80,2,FALSE)</f>
        <v>Viljandi</v>
      </c>
      <c r="H7427" t="s">
        <v>248</v>
      </c>
    </row>
    <row r="7428" spans="1:9" x14ac:dyDescent="0.35">
      <c r="A7428" s="3" t="s">
        <v>106</v>
      </c>
      <c r="B7428" s="42">
        <v>221</v>
      </c>
      <c r="C7428" s="42">
        <v>117</v>
      </c>
      <c r="D7428" s="42">
        <v>104</v>
      </c>
      <c r="E7428" s="29" t="s">
        <v>111</v>
      </c>
      <c r="F7428" s="41" t="s">
        <v>196</v>
      </c>
      <c r="G7428" t="str">
        <f>VLOOKUP($E7428,rahvdata!$AD$2:$AE$80,2,FALSE)</f>
        <v>Viljandi</v>
      </c>
      <c r="H7428" t="s">
        <v>248</v>
      </c>
    </row>
    <row r="7429" spans="1:9" x14ac:dyDescent="0.35">
      <c r="A7429" s="3" t="s">
        <v>106</v>
      </c>
      <c r="B7429" s="42">
        <v>216</v>
      </c>
      <c r="C7429" s="42">
        <v>119</v>
      </c>
      <c r="D7429" s="42">
        <v>102</v>
      </c>
      <c r="E7429" s="29" t="s">
        <v>111</v>
      </c>
      <c r="F7429" s="41" t="s">
        <v>197</v>
      </c>
      <c r="G7429" t="str">
        <f>VLOOKUP($E7429,rahvdata!$AD$2:$AE$80,2,FALSE)</f>
        <v>Viljandi</v>
      </c>
      <c r="H7429" t="s">
        <v>248</v>
      </c>
    </row>
    <row r="7430" spans="1:9" x14ac:dyDescent="0.35">
      <c r="A7430" s="3" t="s">
        <v>106</v>
      </c>
      <c r="B7430" s="42">
        <v>182</v>
      </c>
      <c r="C7430" s="42">
        <v>88</v>
      </c>
      <c r="D7430" s="42">
        <v>94</v>
      </c>
      <c r="E7430" s="29" t="s">
        <v>111</v>
      </c>
      <c r="F7430" s="41" t="s">
        <v>198</v>
      </c>
      <c r="G7430" t="str">
        <f>VLOOKUP($E7430,rahvdata!$AD$2:$AE$80,2,FALSE)</f>
        <v>Viljandi</v>
      </c>
      <c r="H7430" t="s">
        <v>248</v>
      </c>
    </row>
    <row r="7431" spans="1:9" x14ac:dyDescent="0.35">
      <c r="A7431" s="3" t="s">
        <v>106</v>
      </c>
      <c r="B7431" s="42">
        <v>155</v>
      </c>
      <c r="C7431" s="42">
        <v>84</v>
      </c>
      <c r="D7431" s="42">
        <v>68</v>
      </c>
      <c r="E7431" s="29" t="s">
        <v>111</v>
      </c>
      <c r="F7431" s="41" t="s">
        <v>199</v>
      </c>
      <c r="G7431" t="str">
        <f>VLOOKUP($E7431,rahvdata!$AD$2:$AE$80,2,FALSE)</f>
        <v>Viljandi</v>
      </c>
      <c r="H7431" t="s">
        <v>248</v>
      </c>
    </row>
    <row r="7432" spans="1:9" x14ac:dyDescent="0.35">
      <c r="A7432" s="3" t="s">
        <v>106</v>
      </c>
      <c r="B7432" s="42">
        <v>178</v>
      </c>
      <c r="C7432" s="42">
        <v>89</v>
      </c>
      <c r="D7432" s="42">
        <v>89</v>
      </c>
      <c r="E7432" s="29" t="s">
        <v>111</v>
      </c>
      <c r="F7432" s="41" t="s">
        <v>200</v>
      </c>
      <c r="G7432" t="str">
        <f>VLOOKUP($E7432,rahvdata!$AD$2:$AE$80,2,FALSE)</f>
        <v>Viljandi</v>
      </c>
      <c r="H7432" t="s">
        <v>248</v>
      </c>
    </row>
    <row r="7433" spans="1:9" x14ac:dyDescent="0.35">
      <c r="A7433" s="3" t="s">
        <v>106</v>
      </c>
      <c r="B7433" s="42">
        <v>190</v>
      </c>
      <c r="C7433" s="42">
        <v>93</v>
      </c>
      <c r="D7433" s="42">
        <v>96</v>
      </c>
      <c r="E7433" s="29" t="s">
        <v>111</v>
      </c>
      <c r="F7433" s="41" t="s">
        <v>201</v>
      </c>
      <c r="G7433" t="str">
        <f>VLOOKUP($E7433,rahvdata!$AD$2:$AE$80,2,FALSE)</f>
        <v>Viljandi</v>
      </c>
      <c r="H7433" t="s">
        <v>248</v>
      </c>
    </row>
    <row r="7434" spans="1:9" x14ac:dyDescent="0.35">
      <c r="A7434" s="3" t="s">
        <v>106</v>
      </c>
      <c r="B7434" s="42">
        <v>190</v>
      </c>
      <c r="C7434" s="42">
        <v>86</v>
      </c>
      <c r="D7434" s="42">
        <v>104</v>
      </c>
      <c r="E7434" s="29" t="s">
        <v>111</v>
      </c>
      <c r="F7434" s="41" t="s">
        <v>202</v>
      </c>
      <c r="G7434" t="str">
        <f>VLOOKUP($E7434,rahvdata!$AD$2:$AE$80,2,FALSE)</f>
        <v>Viljandi</v>
      </c>
      <c r="H7434" t="s">
        <v>248</v>
      </c>
    </row>
    <row r="7435" spans="1:9" x14ac:dyDescent="0.35">
      <c r="A7435" s="3" t="s">
        <v>107</v>
      </c>
      <c r="B7435" s="42">
        <v>205</v>
      </c>
      <c r="C7435" s="42">
        <v>123</v>
      </c>
      <c r="D7435" s="42">
        <v>83</v>
      </c>
      <c r="E7435" s="29" t="s">
        <v>111</v>
      </c>
      <c r="F7435" s="41" t="s">
        <v>203</v>
      </c>
      <c r="G7435" t="str">
        <f>VLOOKUP($E7435,rahvdata!$AD$2:$AE$80,2,FALSE)</f>
        <v>Viljandi</v>
      </c>
      <c r="H7435" t="s">
        <v>248</v>
      </c>
    </row>
    <row r="7436" spans="1:9" x14ac:dyDescent="0.35">
      <c r="A7436" s="3" t="s">
        <v>107</v>
      </c>
      <c r="B7436" s="42">
        <v>202</v>
      </c>
      <c r="C7436" s="42">
        <v>99</v>
      </c>
      <c r="D7436" s="42">
        <v>107</v>
      </c>
      <c r="E7436" s="29" t="s">
        <v>111</v>
      </c>
      <c r="F7436" s="41" t="s">
        <v>204</v>
      </c>
      <c r="G7436" t="str">
        <f>VLOOKUP($E7436,rahvdata!$AD$2:$AE$80,2,FALSE)</f>
        <v>Viljandi</v>
      </c>
      <c r="H7436" t="s">
        <v>248</v>
      </c>
    </row>
    <row r="7437" spans="1:9" x14ac:dyDescent="0.35">
      <c r="A7437" s="3" t="s">
        <v>107</v>
      </c>
      <c r="B7437" s="42">
        <v>196</v>
      </c>
      <c r="C7437" s="42">
        <v>105</v>
      </c>
      <c r="D7437" s="42">
        <v>91</v>
      </c>
      <c r="E7437" s="29" t="s">
        <v>111</v>
      </c>
      <c r="F7437" s="41" t="s">
        <v>205</v>
      </c>
      <c r="G7437" t="str">
        <f>VLOOKUP($E7437,rahvdata!$AD$2:$AE$80,2,FALSE)</f>
        <v>Viljandi</v>
      </c>
      <c r="H7437" t="s">
        <v>248</v>
      </c>
    </row>
    <row r="7438" spans="1:9" x14ac:dyDescent="0.35">
      <c r="A7438" s="3" t="s">
        <v>107</v>
      </c>
      <c r="B7438" s="42">
        <v>183</v>
      </c>
      <c r="C7438" s="42">
        <v>75</v>
      </c>
      <c r="D7438" s="42">
        <v>108</v>
      </c>
      <c r="E7438" s="29" t="s">
        <v>111</v>
      </c>
      <c r="F7438" s="41" t="s">
        <v>206</v>
      </c>
      <c r="G7438" t="str">
        <f>VLOOKUP($E7438,rahvdata!$AD$2:$AE$80,2,FALSE)</f>
        <v>Viljandi</v>
      </c>
      <c r="H7438" t="s">
        <v>248</v>
      </c>
    </row>
    <row r="7439" spans="1:9" x14ac:dyDescent="0.35">
      <c r="A7439" s="3" t="s">
        <v>107</v>
      </c>
      <c r="B7439" s="42">
        <v>199</v>
      </c>
      <c r="C7439" s="42">
        <v>99</v>
      </c>
      <c r="D7439" s="42">
        <v>96</v>
      </c>
      <c r="E7439" s="29" t="s">
        <v>111</v>
      </c>
      <c r="F7439" s="41" t="s">
        <v>207</v>
      </c>
      <c r="G7439" t="str">
        <f>VLOOKUP($E7439,rahvdata!$AD$2:$AE$80,2,FALSE)</f>
        <v>Viljandi</v>
      </c>
      <c r="H7439" t="s">
        <v>248</v>
      </c>
      <c r="I7439" t="s">
        <v>252</v>
      </c>
    </row>
    <row r="7440" spans="1:9" x14ac:dyDescent="0.35">
      <c r="A7440" s="3" t="s">
        <v>107</v>
      </c>
      <c r="B7440" s="42">
        <v>177</v>
      </c>
      <c r="C7440" s="42">
        <v>74</v>
      </c>
      <c r="D7440" s="42">
        <v>103</v>
      </c>
      <c r="E7440" s="29" t="s">
        <v>111</v>
      </c>
      <c r="F7440" s="41" t="s">
        <v>208</v>
      </c>
      <c r="G7440" t="str">
        <f>VLOOKUP($E7440,rahvdata!$AD$2:$AE$80,2,FALSE)</f>
        <v>Viljandi</v>
      </c>
      <c r="H7440" t="s">
        <v>249</v>
      </c>
      <c r="I7440" t="s">
        <v>252</v>
      </c>
    </row>
    <row r="7441" spans="1:9" x14ac:dyDescent="0.35">
      <c r="A7441" s="3" t="s">
        <v>107</v>
      </c>
      <c r="B7441" s="42">
        <v>171</v>
      </c>
      <c r="C7441" s="42">
        <v>79</v>
      </c>
      <c r="D7441" s="42">
        <v>89</v>
      </c>
      <c r="E7441" s="29" t="s">
        <v>111</v>
      </c>
      <c r="F7441" s="41" t="s">
        <v>209</v>
      </c>
      <c r="G7441" t="str">
        <f>VLOOKUP($E7441,rahvdata!$AD$2:$AE$80,2,FALSE)</f>
        <v>Viljandi</v>
      </c>
      <c r="H7441" t="s">
        <v>249</v>
      </c>
      <c r="I7441" t="s">
        <v>252</v>
      </c>
    </row>
    <row r="7442" spans="1:9" x14ac:dyDescent="0.35">
      <c r="A7442" s="3" t="s">
        <v>107</v>
      </c>
      <c r="B7442" s="42">
        <v>180</v>
      </c>
      <c r="C7442" s="42">
        <v>96</v>
      </c>
      <c r="D7442" s="42">
        <v>85</v>
      </c>
      <c r="E7442" s="29" t="s">
        <v>111</v>
      </c>
      <c r="F7442" s="41" t="s">
        <v>210</v>
      </c>
      <c r="G7442" t="str">
        <f>VLOOKUP($E7442,rahvdata!$AD$2:$AE$80,2,FALSE)</f>
        <v>Viljandi</v>
      </c>
      <c r="H7442" t="s">
        <v>249</v>
      </c>
      <c r="I7442" t="s">
        <v>252</v>
      </c>
    </row>
    <row r="7443" spans="1:9" x14ac:dyDescent="0.35">
      <c r="A7443" s="3" t="s">
        <v>107</v>
      </c>
      <c r="B7443" s="42">
        <v>192</v>
      </c>
      <c r="C7443" s="42">
        <v>81</v>
      </c>
      <c r="D7443" s="42">
        <v>110</v>
      </c>
      <c r="E7443" s="29" t="s">
        <v>111</v>
      </c>
      <c r="F7443" s="41" t="s">
        <v>211</v>
      </c>
      <c r="G7443" t="str">
        <f>VLOOKUP($E7443,rahvdata!$AD$2:$AE$80,2,FALSE)</f>
        <v>Viljandi</v>
      </c>
      <c r="H7443" t="s">
        <v>249</v>
      </c>
      <c r="I7443" t="s">
        <v>252</v>
      </c>
    </row>
    <row r="7444" spans="1:9" x14ac:dyDescent="0.35">
      <c r="A7444" s="3" t="s">
        <v>107</v>
      </c>
      <c r="B7444" s="42">
        <v>188</v>
      </c>
      <c r="C7444" s="42">
        <v>82</v>
      </c>
      <c r="D7444" s="42">
        <v>106</v>
      </c>
      <c r="E7444" s="29" t="s">
        <v>111</v>
      </c>
      <c r="F7444" s="41" t="s">
        <v>212</v>
      </c>
      <c r="G7444" t="str">
        <f>VLOOKUP($E7444,rahvdata!$AD$2:$AE$80,2,FALSE)</f>
        <v>Viljandi</v>
      </c>
      <c r="H7444" t="s">
        <v>249</v>
      </c>
      <c r="I7444" t="s">
        <v>252</v>
      </c>
    </row>
    <row r="7445" spans="1:9" x14ac:dyDescent="0.35">
      <c r="A7445" s="3" t="s">
        <v>108</v>
      </c>
      <c r="B7445" s="42">
        <v>180</v>
      </c>
      <c r="C7445" s="42">
        <v>72</v>
      </c>
      <c r="D7445" s="42">
        <v>105</v>
      </c>
      <c r="E7445" s="29" t="s">
        <v>111</v>
      </c>
      <c r="F7445" s="41" t="s">
        <v>213</v>
      </c>
      <c r="G7445" t="str">
        <f>VLOOKUP($E7445,rahvdata!$AD$2:$AE$80,2,FALSE)</f>
        <v>Viljandi</v>
      </c>
      <c r="H7445" t="s">
        <v>249</v>
      </c>
      <c r="I7445" t="s">
        <v>252</v>
      </c>
    </row>
    <row r="7446" spans="1:9" x14ac:dyDescent="0.35">
      <c r="A7446" s="3" t="s">
        <v>108</v>
      </c>
      <c r="B7446" s="42">
        <v>188</v>
      </c>
      <c r="C7446" s="42">
        <v>85</v>
      </c>
      <c r="D7446" s="42">
        <v>105</v>
      </c>
      <c r="E7446" s="29" t="s">
        <v>111</v>
      </c>
      <c r="F7446" s="41" t="s">
        <v>214</v>
      </c>
      <c r="G7446" t="str">
        <f>VLOOKUP($E7446,rahvdata!$AD$2:$AE$80,2,FALSE)</f>
        <v>Viljandi</v>
      </c>
      <c r="H7446" t="s">
        <v>249</v>
      </c>
      <c r="I7446" t="s">
        <v>252</v>
      </c>
    </row>
    <row r="7447" spans="1:9" x14ac:dyDescent="0.35">
      <c r="A7447" s="3" t="s">
        <v>108</v>
      </c>
      <c r="B7447" s="42">
        <v>150</v>
      </c>
      <c r="C7447" s="42">
        <v>67</v>
      </c>
      <c r="D7447" s="42">
        <v>80</v>
      </c>
      <c r="E7447" s="29" t="s">
        <v>111</v>
      </c>
      <c r="F7447" s="41" t="s">
        <v>215</v>
      </c>
      <c r="G7447" t="str">
        <f>VLOOKUP($E7447,rahvdata!$AD$2:$AE$80,2,FALSE)</f>
        <v>Viljandi</v>
      </c>
      <c r="H7447" t="s">
        <v>249</v>
      </c>
      <c r="I7447" t="s">
        <v>252</v>
      </c>
    </row>
    <row r="7448" spans="1:9" x14ac:dyDescent="0.35">
      <c r="A7448" s="3" t="s">
        <v>108</v>
      </c>
      <c r="B7448" s="42">
        <v>168</v>
      </c>
      <c r="C7448" s="42">
        <v>77</v>
      </c>
      <c r="D7448" s="42">
        <v>91</v>
      </c>
      <c r="E7448" s="29" t="s">
        <v>111</v>
      </c>
      <c r="F7448" s="41" t="s">
        <v>216</v>
      </c>
      <c r="G7448" t="str">
        <f>VLOOKUP($E7448,rahvdata!$AD$2:$AE$80,2,FALSE)</f>
        <v>Viljandi</v>
      </c>
      <c r="H7448" t="s">
        <v>249</v>
      </c>
      <c r="I7448" t="s">
        <v>252</v>
      </c>
    </row>
    <row r="7449" spans="1:9" x14ac:dyDescent="0.35">
      <c r="A7449" s="3" t="s">
        <v>108</v>
      </c>
      <c r="B7449" s="42">
        <v>131</v>
      </c>
      <c r="C7449" s="42">
        <v>38</v>
      </c>
      <c r="D7449" s="42">
        <v>93</v>
      </c>
      <c r="E7449" s="29" t="s">
        <v>111</v>
      </c>
      <c r="F7449" s="41" t="s">
        <v>217</v>
      </c>
      <c r="G7449" t="str">
        <f>VLOOKUP($E7449,rahvdata!$AD$2:$AE$80,2,FALSE)</f>
        <v>Viljandi</v>
      </c>
      <c r="H7449" t="s">
        <v>249</v>
      </c>
      <c r="I7449" t="s">
        <v>252</v>
      </c>
    </row>
    <row r="7450" spans="1:9" x14ac:dyDescent="0.35">
      <c r="A7450" s="3" t="s">
        <v>108</v>
      </c>
      <c r="B7450" s="42">
        <v>118</v>
      </c>
      <c r="C7450" s="42">
        <v>53</v>
      </c>
      <c r="D7450" s="42">
        <v>65</v>
      </c>
      <c r="E7450" s="29" t="s">
        <v>111</v>
      </c>
      <c r="F7450" s="41" t="s">
        <v>218</v>
      </c>
      <c r="G7450" t="str">
        <f>VLOOKUP($E7450,rahvdata!$AD$2:$AE$80,2,FALSE)</f>
        <v>Viljandi</v>
      </c>
      <c r="H7450" t="s">
        <v>249</v>
      </c>
      <c r="I7450" t="s">
        <v>252</v>
      </c>
    </row>
    <row r="7451" spans="1:9" x14ac:dyDescent="0.35">
      <c r="A7451" s="3" t="s">
        <v>108</v>
      </c>
      <c r="B7451" s="42">
        <v>121</v>
      </c>
      <c r="C7451" s="42">
        <v>42</v>
      </c>
      <c r="D7451" s="42">
        <v>79</v>
      </c>
      <c r="E7451" s="29" t="s">
        <v>111</v>
      </c>
      <c r="F7451" s="41" t="s">
        <v>219</v>
      </c>
      <c r="G7451" t="str">
        <f>VLOOKUP($E7451,rahvdata!$AD$2:$AE$80,2,FALSE)</f>
        <v>Viljandi</v>
      </c>
      <c r="H7451" t="s">
        <v>249</v>
      </c>
      <c r="I7451" t="s">
        <v>252</v>
      </c>
    </row>
    <row r="7452" spans="1:9" x14ac:dyDescent="0.35">
      <c r="A7452" s="3" t="s">
        <v>108</v>
      </c>
      <c r="B7452" s="42">
        <v>90</v>
      </c>
      <c r="C7452" s="42">
        <v>29</v>
      </c>
      <c r="D7452" s="42">
        <v>66</v>
      </c>
      <c r="E7452" s="29" t="s">
        <v>111</v>
      </c>
      <c r="F7452" s="41" t="s">
        <v>220</v>
      </c>
      <c r="G7452" t="str">
        <f>VLOOKUP($E7452,rahvdata!$AD$2:$AE$80,2,FALSE)</f>
        <v>Viljandi</v>
      </c>
      <c r="H7452" t="s">
        <v>249</v>
      </c>
      <c r="I7452" t="s">
        <v>252</v>
      </c>
    </row>
    <row r="7453" spans="1:9" x14ac:dyDescent="0.35">
      <c r="A7453" s="3" t="s">
        <v>108</v>
      </c>
      <c r="B7453" s="42">
        <v>119</v>
      </c>
      <c r="C7453" s="42">
        <v>44</v>
      </c>
      <c r="D7453" s="42">
        <v>77</v>
      </c>
      <c r="E7453" s="29" t="s">
        <v>111</v>
      </c>
      <c r="F7453" s="41" t="s">
        <v>221</v>
      </c>
      <c r="G7453" t="str">
        <f>VLOOKUP($E7453,rahvdata!$AD$2:$AE$80,2,FALSE)</f>
        <v>Viljandi</v>
      </c>
      <c r="H7453" t="s">
        <v>249</v>
      </c>
      <c r="I7453" t="s">
        <v>252</v>
      </c>
    </row>
    <row r="7454" spans="1:9" x14ac:dyDescent="0.35">
      <c r="A7454" s="3" t="s">
        <v>108</v>
      </c>
      <c r="B7454" s="42">
        <v>106</v>
      </c>
      <c r="C7454" s="42">
        <v>43</v>
      </c>
      <c r="D7454" s="42">
        <v>64</v>
      </c>
      <c r="E7454" s="29" t="s">
        <v>111</v>
      </c>
      <c r="F7454" s="41" t="s">
        <v>222</v>
      </c>
      <c r="G7454" t="str">
        <f>VLOOKUP($E7454,rahvdata!$AD$2:$AE$80,2,FALSE)</f>
        <v>Viljandi</v>
      </c>
      <c r="H7454" t="s">
        <v>249</v>
      </c>
      <c r="I7454" t="s">
        <v>252</v>
      </c>
    </row>
    <row r="7455" spans="1:9" x14ac:dyDescent="0.35">
      <c r="A7455" s="3" t="s">
        <v>139</v>
      </c>
      <c r="B7455" s="42">
        <v>112</v>
      </c>
      <c r="C7455" s="42">
        <v>38</v>
      </c>
      <c r="D7455" s="42">
        <v>75</v>
      </c>
      <c r="E7455" s="29" t="s">
        <v>111</v>
      </c>
      <c r="F7455" s="41" t="s">
        <v>223</v>
      </c>
      <c r="G7455" t="str">
        <f>VLOOKUP($E7455,rahvdata!$AD$2:$AE$80,2,FALSE)</f>
        <v>Viljandi</v>
      </c>
      <c r="H7455" t="s">
        <v>249</v>
      </c>
      <c r="I7455" t="s">
        <v>252</v>
      </c>
    </row>
    <row r="7456" spans="1:9" x14ac:dyDescent="0.35">
      <c r="A7456" s="3" t="s">
        <v>139</v>
      </c>
      <c r="B7456" s="42">
        <v>87</v>
      </c>
      <c r="C7456" s="42">
        <v>35</v>
      </c>
      <c r="D7456" s="42">
        <v>52</v>
      </c>
      <c r="E7456" s="29" t="s">
        <v>111</v>
      </c>
      <c r="F7456" s="41" t="s">
        <v>224</v>
      </c>
      <c r="G7456" t="str">
        <f>VLOOKUP($E7456,rahvdata!$AD$2:$AE$80,2,FALSE)</f>
        <v>Viljandi</v>
      </c>
      <c r="H7456" t="s">
        <v>249</v>
      </c>
      <c r="I7456" t="s">
        <v>252</v>
      </c>
    </row>
    <row r="7457" spans="1:9" x14ac:dyDescent="0.35">
      <c r="A7457" s="3" t="s">
        <v>139</v>
      </c>
      <c r="B7457" s="42">
        <v>87</v>
      </c>
      <c r="C7457" s="42">
        <v>31</v>
      </c>
      <c r="D7457" s="42">
        <v>58</v>
      </c>
      <c r="E7457" s="29" t="s">
        <v>111</v>
      </c>
      <c r="F7457" s="41" t="s">
        <v>225</v>
      </c>
      <c r="G7457" t="str">
        <f>VLOOKUP($E7457,rahvdata!$AD$2:$AE$80,2,FALSE)</f>
        <v>Viljandi</v>
      </c>
      <c r="H7457" t="s">
        <v>249</v>
      </c>
      <c r="I7457" t="s">
        <v>252</v>
      </c>
    </row>
    <row r="7458" spans="1:9" x14ac:dyDescent="0.35">
      <c r="A7458" s="3" t="s">
        <v>139</v>
      </c>
      <c r="B7458" s="42">
        <v>69</v>
      </c>
      <c r="C7458" s="42">
        <v>30</v>
      </c>
      <c r="D7458" s="42">
        <v>42</v>
      </c>
      <c r="E7458" s="29" t="s">
        <v>111</v>
      </c>
      <c r="F7458" s="41" t="s">
        <v>226</v>
      </c>
      <c r="G7458" t="str">
        <f>VLOOKUP($E7458,rahvdata!$AD$2:$AE$80,2,FALSE)</f>
        <v>Viljandi</v>
      </c>
      <c r="H7458" t="s">
        <v>249</v>
      </c>
      <c r="I7458" t="s">
        <v>252</v>
      </c>
    </row>
    <row r="7459" spans="1:9" x14ac:dyDescent="0.35">
      <c r="A7459" s="3" t="s">
        <v>139</v>
      </c>
      <c r="B7459" s="42">
        <v>89</v>
      </c>
      <c r="C7459" s="42">
        <v>24</v>
      </c>
      <c r="D7459" s="42">
        <v>65</v>
      </c>
      <c r="E7459" s="29" t="s">
        <v>111</v>
      </c>
      <c r="F7459" s="41" t="s">
        <v>227</v>
      </c>
      <c r="G7459" t="str">
        <f>VLOOKUP($E7459,rahvdata!$AD$2:$AE$80,2,FALSE)</f>
        <v>Viljandi</v>
      </c>
      <c r="H7459" t="s">
        <v>249</v>
      </c>
      <c r="I7459" t="s">
        <v>252</v>
      </c>
    </row>
    <row r="7460" spans="1:9" x14ac:dyDescent="0.35">
      <c r="A7460" s="3" t="s">
        <v>139</v>
      </c>
      <c r="B7460" s="42">
        <v>71</v>
      </c>
      <c r="C7460" s="42">
        <v>19</v>
      </c>
      <c r="D7460" s="42">
        <v>55</v>
      </c>
      <c r="E7460" s="29" t="s">
        <v>111</v>
      </c>
      <c r="F7460" s="41" t="s">
        <v>228</v>
      </c>
      <c r="G7460" t="str">
        <f>VLOOKUP($E7460,rahvdata!$AD$2:$AE$80,2,FALSE)</f>
        <v>Viljandi</v>
      </c>
      <c r="H7460" t="s">
        <v>249</v>
      </c>
      <c r="I7460" t="s">
        <v>252</v>
      </c>
    </row>
    <row r="7461" spans="1:9" x14ac:dyDescent="0.35">
      <c r="A7461" s="3" t="s">
        <v>139</v>
      </c>
      <c r="B7461" s="42">
        <v>58</v>
      </c>
      <c r="C7461" s="42">
        <v>22</v>
      </c>
      <c r="D7461" s="42">
        <v>36</v>
      </c>
      <c r="E7461" s="29" t="s">
        <v>111</v>
      </c>
      <c r="F7461" s="41" t="s">
        <v>229</v>
      </c>
      <c r="G7461" t="str">
        <f>VLOOKUP($E7461,rahvdata!$AD$2:$AE$80,2,FALSE)</f>
        <v>Viljandi</v>
      </c>
      <c r="H7461" t="s">
        <v>249</v>
      </c>
      <c r="I7461" t="s">
        <v>252</v>
      </c>
    </row>
    <row r="7462" spans="1:9" x14ac:dyDescent="0.35">
      <c r="A7462" s="3" t="s">
        <v>139</v>
      </c>
      <c r="B7462" s="42">
        <v>53</v>
      </c>
      <c r="C7462" s="42">
        <v>19</v>
      </c>
      <c r="D7462" s="42">
        <v>34</v>
      </c>
      <c r="E7462" s="29" t="s">
        <v>111</v>
      </c>
      <c r="F7462" s="41" t="s">
        <v>230</v>
      </c>
      <c r="G7462" t="str">
        <f>VLOOKUP($E7462,rahvdata!$AD$2:$AE$80,2,FALSE)</f>
        <v>Viljandi</v>
      </c>
      <c r="H7462" t="s">
        <v>249</v>
      </c>
      <c r="I7462" t="s">
        <v>252</v>
      </c>
    </row>
    <row r="7463" spans="1:9" x14ac:dyDescent="0.35">
      <c r="A7463" s="3" t="s">
        <v>139</v>
      </c>
      <c r="B7463" s="42">
        <v>44</v>
      </c>
      <c r="C7463" s="42">
        <v>9</v>
      </c>
      <c r="D7463" s="42">
        <v>35</v>
      </c>
      <c r="E7463" s="29" t="s">
        <v>111</v>
      </c>
      <c r="F7463" s="41" t="s">
        <v>231</v>
      </c>
      <c r="G7463" t="str">
        <f>VLOOKUP($E7463,rahvdata!$AD$2:$AE$80,2,FALSE)</f>
        <v>Viljandi</v>
      </c>
      <c r="H7463" t="s">
        <v>249</v>
      </c>
      <c r="I7463" t="s">
        <v>252</v>
      </c>
    </row>
    <row r="7464" spans="1:9" x14ac:dyDescent="0.35">
      <c r="A7464" s="3" t="s">
        <v>139</v>
      </c>
      <c r="B7464" s="42">
        <v>46</v>
      </c>
      <c r="C7464" s="42">
        <v>13</v>
      </c>
      <c r="D7464" s="42">
        <v>34</v>
      </c>
      <c r="E7464" s="29" t="s">
        <v>111</v>
      </c>
      <c r="F7464" s="41" t="s">
        <v>232</v>
      </c>
      <c r="G7464" t="str">
        <f>VLOOKUP($E7464,rahvdata!$AD$2:$AE$80,2,FALSE)</f>
        <v>Viljandi</v>
      </c>
      <c r="H7464" t="s">
        <v>249</v>
      </c>
      <c r="I7464" t="s">
        <v>252</v>
      </c>
    </row>
    <row r="7465" spans="1:9" x14ac:dyDescent="0.35">
      <c r="A7465" s="3" t="s">
        <v>140</v>
      </c>
      <c r="B7465" s="42">
        <v>31</v>
      </c>
      <c r="C7465" s="42">
        <v>8</v>
      </c>
      <c r="D7465" s="42">
        <v>23</v>
      </c>
      <c r="E7465" s="29" t="s">
        <v>111</v>
      </c>
      <c r="F7465" s="41" t="s">
        <v>233</v>
      </c>
      <c r="G7465" t="str">
        <f>VLOOKUP($E7465,rahvdata!$AD$2:$AE$80,2,FALSE)</f>
        <v>Viljandi</v>
      </c>
      <c r="H7465" t="s">
        <v>249</v>
      </c>
      <c r="I7465" t="s">
        <v>252</v>
      </c>
    </row>
    <row r="7466" spans="1:9" x14ac:dyDescent="0.35">
      <c r="A7466" s="3" t="s">
        <v>140</v>
      </c>
      <c r="B7466" s="42">
        <v>34</v>
      </c>
      <c r="C7466" s="42">
        <v>6</v>
      </c>
      <c r="D7466" s="42">
        <v>24</v>
      </c>
      <c r="E7466" s="29" t="s">
        <v>111</v>
      </c>
      <c r="F7466" s="41" t="s">
        <v>234</v>
      </c>
      <c r="G7466" t="str">
        <f>VLOOKUP($E7466,rahvdata!$AD$2:$AE$80,2,FALSE)</f>
        <v>Viljandi</v>
      </c>
      <c r="H7466" t="s">
        <v>249</v>
      </c>
      <c r="I7466" t="s">
        <v>252</v>
      </c>
    </row>
    <row r="7467" spans="1:9" x14ac:dyDescent="0.35">
      <c r="A7467" s="3" t="s">
        <v>140</v>
      </c>
      <c r="B7467" s="42">
        <v>16</v>
      </c>
      <c r="C7467" s="42">
        <v>6</v>
      </c>
      <c r="D7467" s="42">
        <v>11</v>
      </c>
      <c r="E7467" s="29" t="s">
        <v>111</v>
      </c>
      <c r="F7467" s="41" t="s">
        <v>235</v>
      </c>
      <c r="G7467" t="str">
        <f>VLOOKUP($E7467,rahvdata!$AD$2:$AE$80,2,FALSE)</f>
        <v>Viljandi</v>
      </c>
      <c r="H7467" t="s">
        <v>249</v>
      </c>
      <c r="I7467" t="s">
        <v>252</v>
      </c>
    </row>
    <row r="7468" spans="1:9" x14ac:dyDescent="0.35">
      <c r="A7468" s="3" t="s">
        <v>140</v>
      </c>
      <c r="B7468" s="42">
        <v>20</v>
      </c>
      <c r="C7468" s="42">
        <v>5</v>
      </c>
      <c r="D7468" s="42">
        <v>15</v>
      </c>
      <c r="E7468" s="29" t="s">
        <v>111</v>
      </c>
      <c r="F7468" s="41" t="s">
        <v>236</v>
      </c>
      <c r="G7468" t="str">
        <f>VLOOKUP($E7468,rahvdata!$AD$2:$AE$80,2,FALSE)</f>
        <v>Viljandi</v>
      </c>
      <c r="H7468" t="s">
        <v>249</v>
      </c>
      <c r="I7468" t="s">
        <v>252</v>
      </c>
    </row>
    <row r="7469" spans="1:9" x14ac:dyDescent="0.35">
      <c r="A7469" s="3" t="s">
        <v>140</v>
      </c>
      <c r="B7469" s="42">
        <v>8</v>
      </c>
      <c r="C7469" s="42">
        <v>3</v>
      </c>
      <c r="D7469" s="42">
        <v>6</v>
      </c>
      <c r="E7469" s="29" t="s">
        <v>111</v>
      </c>
      <c r="F7469" s="41" t="s">
        <v>237</v>
      </c>
      <c r="G7469" t="str">
        <f>VLOOKUP($E7469,rahvdata!$AD$2:$AE$80,2,FALSE)</f>
        <v>Viljandi</v>
      </c>
      <c r="H7469" t="s">
        <v>249</v>
      </c>
      <c r="I7469" t="s">
        <v>252</v>
      </c>
    </row>
    <row r="7470" spans="1:9" x14ac:dyDescent="0.35">
      <c r="A7470" s="3" t="s">
        <v>140</v>
      </c>
      <c r="B7470" s="42">
        <v>15</v>
      </c>
      <c r="C7470" s="42">
        <v>3</v>
      </c>
      <c r="D7470" s="42">
        <v>7</v>
      </c>
      <c r="E7470" s="29" t="s">
        <v>111</v>
      </c>
      <c r="F7470" s="41" t="s">
        <v>238</v>
      </c>
      <c r="G7470" t="str">
        <f>VLOOKUP($E7470,rahvdata!$AD$2:$AE$80,2,FALSE)</f>
        <v>Viljandi</v>
      </c>
      <c r="H7470" t="s">
        <v>249</v>
      </c>
      <c r="I7470" t="s">
        <v>252</v>
      </c>
    </row>
    <row r="7471" spans="1:9" x14ac:dyDescent="0.35">
      <c r="A7471" s="3" t="s">
        <v>140</v>
      </c>
      <c r="B7471" s="42">
        <v>5</v>
      </c>
      <c r="C7471" s="42">
        <v>0</v>
      </c>
      <c r="D7471" s="42">
        <v>5</v>
      </c>
      <c r="E7471" s="29" t="s">
        <v>111</v>
      </c>
      <c r="F7471" s="41" t="s">
        <v>239</v>
      </c>
      <c r="G7471" t="str">
        <f>VLOOKUP($E7471,rahvdata!$AD$2:$AE$80,2,FALSE)</f>
        <v>Viljandi</v>
      </c>
      <c r="H7471" t="s">
        <v>249</v>
      </c>
      <c r="I7471" t="s">
        <v>252</v>
      </c>
    </row>
    <row r="7472" spans="1:9" x14ac:dyDescent="0.35">
      <c r="A7472" s="3" t="s">
        <v>140</v>
      </c>
      <c r="B7472" s="42">
        <v>4</v>
      </c>
      <c r="C7472" s="42">
        <v>0</v>
      </c>
      <c r="D7472" s="42">
        <v>4</v>
      </c>
      <c r="E7472" s="29" t="s">
        <v>111</v>
      </c>
      <c r="F7472" s="41" t="s">
        <v>240</v>
      </c>
      <c r="G7472" t="str">
        <f>VLOOKUP($E7472,rahvdata!$AD$2:$AE$80,2,FALSE)</f>
        <v>Viljandi</v>
      </c>
      <c r="H7472" t="s">
        <v>249</v>
      </c>
      <c r="I7472" t="s">
        <v>252</v>
      </c>
    </row>
    <row r="7473" spans="1:9" x14ac:dyDescent="0.35">
      <c r="A7473" s="3" t="s">
        <v>140</v>
      </c>
      <c r="B7473" s="42">
        <v>6</v>
      </c>
      <c r="C7473" s="42">
        <v>0</v>
      </c>
      <c r="D7473" s="42">
        <v>5</v>
      </c>
      <c r="E7473" s="29" t="s">
        <v>111</v>
      </c>
      <c r="F7473" s="41" t="s">
        <v>241</v>
      </c>
      <c r="G7473" t="str">
        <f>VLOOKUP($E7473,rahvdata!$AD$2:$AE$80,2,FALSE)</f>
        <v>Viljandi</v>
      </c>
      <c r="H7473" t="s">
        <v>249</v>
      </c>
      <c r="I7473" t="s">
        <v>252</v>
      </c>
    </row>
    <row r="7474" spans="1:9" x14ac:dyDescent="0.35">
      <c r="A7474" s="3" t="s">
        <v>140</v>
      </c>
      <c r="B7474" s="42">
        <v>0</v>
      </c>
      <c r="C7474" s="42">
        <v>0</v>
      </c>
      <c r="D7474" s="42">
        <v>0</v>
      </c>
      <c r="E7474" s="29" t="s">
        <v>111</v>
      </c>
      <c r="F7474" s="41" t="s">
        <v>242</v>
      </c>
      <c r="G7474" t="str">
        <f>VLOOKUP($E7474,rahvdata!$AD$2:$AE$80,2,FALSE)</f>
        <v>Viljandi</v>
      </c>
      <c r="H7474" t="s">
        <v>249</v>
      </c>
      <c r="I7474" t="s">
        <v>252</v>
      </c>
    </row>
    <row r="7475" spans="1:9" x14ac:dyDescent="0.35">
      <c r="A7475" s="3" t="s">
        <v>140</v>
      </c>
      <c r="B7475" s="42">
        <v>6</v>
      </c>
      <c r="C7475" s="42">
        <v>0</v>
      </c>
      <c r="D7475" s="42">
        <v>6</v>
      </c>
      <c r="E7475" s="29" t="s">
        <v>111</v>
      </c>
      <c r="F7475" s="41" t="s">
        <v>243</v>
      </c>
      <c r="G7475" t="str">
        <f>VLOOKUP($E7475,rahvdata!$AD$2:$AE$80,2,FALSE)</f>
        <v>Viljandi</v>
      </c>
      <c r="H7475" t="s">
        <v>249</v>
      </c>
    </row>
    <row r="7476" spans="1:9" x14ac:dyDescent="0.35">
      <c r="A7476" s="3" t="s">
        <v>113</v>
      </c>
      <c r="B7476" s="42">
        <v>36</v>
      </c>
      <c r="C7476" s="42">
        <v>18</v>
      </c>
      <c r="D7476" s="42">
        <v>18</v>
      </c>
      <c r="E7476" s="1" t="s">
        <v>86</v>
      </c>
      <c r="F7476" s="41" t="s">
        <v>143</v>
      </c>
      <c r="G7476" t="str">
        <f>VLOOKUP($E7476,rahvdata!$AD$2:$AE$80,2,FALSE)</f>
        <v>Võru</v>
      </c>
      <c r="H7476" t="s">
        <v>247</v>
      </c>
      <c r="I7476" t="s">
        <v>251</v>
      </c>
    </row>
    <row r="7477" spans="1:9" x14ac:dyDescent="0.35">
      <c r="A7477" s="3" t="s">
        <v>113</v>
      </c>
      <c r="B7477" s="42">
        <v>32</v>
      </c>
      <c r="C7477" s="42">
        <v>22</v>
      </c>
      <c r="D7477" s="42">
        <v>14</v>
      </c>
      <c r="E7477" s="1" t="s">
        <v>86</v>
      </c>
      <c r="F7477" s="41" t="s">
        <v>144</v>
      </c>
      <c r="G7477" t="str">
        <f>VLOOKUP($E7477,rahvdata!$AD$2:$AE$80,2,FALSE)</f>
        <v>Võru</v>
      </c>
      <c r="H7477" t="s">
        <v>247</v>
      </c>
      <c r="I7477" t="s">
        <v>251</v>
      </c>
    </row>
    <row r="7478" spans="1:9" x14ac:dyDescent="0.35">
      <c r="A7478" s="3" t="s">
        <v>113</v>
      </c>
      <c r="B7478" s="42">
        <v>37</v>
      </c>
      <c r="C7478" s="42">
        <v>19</v>
      </c>
      <c r="D7478" s="42">
        <v>18</v>
      </c>
      <c r="E7478" s="1" t="s">
        <v>86</v>
      </c>
      <c r="F7478" s="41" t="s">
        <v>145</v>
      </c>
      <c r="G7478" t="str">
        <f>VLOOKUP($E7478,rahvdata!$AD$2:$AE$80,2,FALSE)</f>
        <v>Võru</v>
      </c>
      <c r="H7478" t="s">
        <v>247</v>
      </c>
      <c r="I7478" t="s">
        <v>251</v>
      </c>
    </row>
    <row r="7479" spans="1:9" x14ac:dyDescent="0.35">
      <c r="A7479" s="3" t="s">
        <v>113</v>
      </c>
      <c r="B7479" s="42">
        <v>32</v>
      </c>
      <c r="C7479" s="42">
        <v>10</v>
      </c>
      <c r="D7479" s="42">
        <v>19</v>
      </c>
      <c r="E7479" s="1" t="s">
        <v>86</v>
      </c>
      <c r="F7479" s="41" t="s">
        <v>146</v>
      </c>
      <c r="G7479" t="str">
        <f>VLOOKUP($E7479,rahvdata!$AD$2:$AE$80,2,FALSE)</f>
        <v>Võru</v>
      </c>
      <c r="H7479" t="s">
        <v>247</v>
      </c>
      <c r="I7479" t="s">
        <v>251</v>
      </c>
    </row>
    <row r="7480" spans="1:9" x14ac:dyDescent="0.35">
      <c r="A7480" s="3" t="s">
        <v>113</v>
      </c>
      <c r="B7480" s="42">
        <v>33</v>
      </c>
      <c r="C7480" s="42">
        <v>8</v>
      </c>
      <c r="D7480" s="42">
        <v>25</v>
      </c>
      <c r="E7480" s="1" t="s">
        <v>86</v>
      </c>
      <c r="F7480" s="41" t="s">
        <v>147</v>
      </c>
      <c r="G7480" t="str">
        <f>VLOOKUP($E7480,rahvdata!$AD$2:$AE$80,2,FALSE)</f>
        <v>Võru</v>
      </c>
      <c r="H7480" t="s">
        <v>247</v>
      </c>
      <c r="I7480" t="s">
        <v>251</v>
      </c>
    </row>
    <row r="7481" spans="1:9" x14ac:dyDescent="0.35">
      <c r="A7481" s="3" t="s">
        <v>113</v>
      </c>
      <c r="B7481" s="42">
        <v>39</v>
      </c>
      <c r="C7481" s="42">
        <v>22</v>
      </c>
      <c r="D7481" s="42">
        <v>17</v>
      </c>
      <c r="E7481" s="1" t="s">
        <v>86</v>
      </c>
      <c r="F7481" s="41" t="s">
        <v>148</v>
      </c>
      <c r="G7481" t="str">
        <f>VLOOKUP($E7481,rahvdata!$AD$2:$AE$80,2,FALSE)</f>
        <v>Võru</v>
      </c>
      <c r="H7481" t="s">
        <v>247</v>
      </c>
      <c r="I7481" t="s">
        <v>251</v>
      </c>
    </row>
    <row r="7482" spans="1:9" x14ac:dyDescent="0.35">
      <c r="A7482" s="3" t="s">
        <v>113</v>
      </c>
      <c r="B7482" s="42">
        <v>41</v>
      </c>
      <c r="C7482" s="42">
        <v>18</v>
      </c>
      <c r="D7482" s="42">
        <v>23</v>
      </c>
      <c r="E7482" s="1" t="s">
        <v>86</v>
      </c>
      <c r="F7482" s="41" t="s">
        <v>149</v>
      </c>
      <c r="G7482" t="str">
        <f>VLOOKUP($E7482,rahvdata!$AD$2:$AE$80,2,FALSE)</f>
        <v>Võru</v>
      </c>
      <c r="H7482" t="s">
        <v>247</v>
      </c>
      <c r="I7482" t="s">
        <v>251</v>
      </c>
    </row>
    <row r="7483" spans="1:9" x14ac:dyDescent="0.35">
      <c r="A7483" s="3" t="s">
        <v>113</v>
      </c>
      <c r="B7483" s="42">
        <v>29</v>
      </c>
      <c r="C7483" s="42">
        <v>10</v>
      </c>
      <c r="D7483" s="42">
        <v>15</v>
      </c>
      <c r="E7483" s="1" t="s">
        <v>86</v>
      </c>
      <c r="F7483" s="41" t="s">
        <v>150</v>
      </c>
      <c r="G7483" t="str">
        <f>VLOOKUP($E7483,rahvdata!$AD$2:$AE$80,2,FALSE)</f>
        <v>Võru</v>
      </c>
      <c r="H7483" t="s">
        <v>247</v>
      </c>
      <c r="I7483" t="s">
        <v>251</v>
      </c>
    </row>
    <row r="7484" spans="1:9" x14ac:dyDescent="0.35">
      <c r="A7484" s="3" t="s">
        <v>113</v>
      </c>
      <c r="B7484" s="42">
        <v>37</v>
      </c>
      <c r="C7484" s="42">
        <v>21</v>
      </c>
      <c r="D7484" s="42">
        <v>17</v>
      </c>
      <c r="E7484" s="1" t="s">
        <v>86</v>
      </c>
      <c r="F7484" s="41" t="s">
        <v>151</v>
      </c>
      <c r="G7484" t="str">
        <f>VLOOKUP($E7484,rahvdata!$AD$2:$AE$80,2,FALSE)</f>
        <v>Võru</v>
      </c>
      <c r="H7484" t="s">
        <v>247</v>
      </c>
      <c r="I7484" t="s">
        <v>251</v>
      </c>
    </row>
    <row r="7485" spans="1:9" x14ac:dyDescent="0.35">
      <c r="A7485" s="3" t="s">
        <v>113</v>
      </c>
      <c r="B7485" s="42">
        <v>40</v>
      </c>
      <c r="C7485" s="42">
        <v>17</v>
      </c>
      <c r="D7485" s="42">
        <v>23</v>
      </c>
      <c r="E7485" s="1" t="s">
        <v>86</v>
      </c>
      <c r="F7485" s="41" t="s">
        <v>152</v>
      </c>
      <c r="G7485" t="str">
        <f>VLOOKUP($E7485,rahvdata!$AD$2:$AE$80,2,FALSE)</f>
        <v>Võru</v>
      </c>
      <c r="H7485" t="s">
        <v>247</v>
      </c>
      <c r="I7485" t="s">
        <v>251</v>
      </c>
    </row>
    <row r="7486" spans="1:9" x14ac:dyDescent="0.35">
      <c r="A7486" s="8" t="s">
        <v>103</v>
      </c>
      <c r="B7486" s="42">
        <v>45</v>
      </c>
      <c r="C7486" s="42">
        <v>19</v>
      </c>
      <c r="D7486" s="42">
        <v>25</v>
      </c>
      <c r="E7486" s="1" t="s">
        <v>86</v>
      </c>
      <c r="F7486" s="41" t="s">
        <v>153</v>
      </c>
      <c r="G7486" t="str">
        <f>VLOOKUP($E7486,rahvdata!$AD$2:$AE$80,2,FALSE)</f>
        <v>Võru</v>
      </c>
      <c r="H7486" t="s">
        <v>247</v>
      </c>
      <c r="I7486" t="s">
        <v>251</v>
      </c>
    </row>
    <row r="7487" spans="1:9" x14ac:dyDescent="0.35">
      <c r="A7487" s="8" t="s">
        <v>103</v>
      </c>
      <c r="B7487" s="42">
        <v>49</v>
      </c>
      <c r="C7487" s="42">
        <v>28</v>
      </c>
      <c r="D7487" s="42">
        <v>18</v>
      </c>
      <c r="E7487" s="1" t="s">
        <v>86</v>
      </c>
      <c r="F7487" s="41" t="s">
        <v>154</v>
      </c>
      <c r="G7487" t="str">
        <f>VLOOKUP($E7487,rahvdata!$AD$2:$AE$80,2,FALSE)</f>
        <v>Võru</v>
      </c>
      <c r="H7487" t="s">
        <v>247</v>
      </c>
      <c r="I7487" t="s">
        <v>251</v>
      </c>
    </row>
    <row r="7488" spans="1:9" x14ac:dyDescent="0.35">
      <c r="A7488" s="8" t="s">
        <v>103</v>
      </c>
      <c r="B7488" s="42">
        <v>54</v>
      </c>
      <c r="C7488" s="42">
        <v>27</v>
      </c>
      <c r="D7488" s="42">
        <v>25</v>
      </c>
      <c r="E7488" s="1" t="s">
        <v>86</v>
      </c>
      <c r="F7488" s="41" t="s">
        <v>155</v>
      </c>
      <c r="G7488" t="str">
        <f>VLOOKUP($E7488,rahvdata!$AD$2:$AE$80,2,FALSE)</f>
        <v>Võru</v>
      </c>
      <c r="H7488" t="s">
        <v>247</v>
      </c>
      <c r="I7488" t="s">
        <v>251</v>
      </c>
    </row>
    <row r="7489" spans="1:9" x14ac:dyDescent="0.35">
      <c r="A7489" s="8" t="s">
        <v>103</v>
      </c>
      <c r="B7489" s="42">
        <v>33</v>
      </c>
      <c r="C7489" s="42">
        <v>20</v>
      </c>
      <c r="D7489" s="42">
        <v>12</v>
      </c>
      <c r="E7489" s="1" t="s">
        <v>86</v>
      </c>
      <c r="F7489" s="41" t="s">
        <v>156</v>
      </c>
      <c r="G7489" t="str">
        <f>VLOOKUP($E7489,rahvdata!$AD$2:$AE$80,2,FALSE)</f>
        <v>Võru</v>
      </c>
      <c r="H7489" t="s">
        <v>247</v>
      </c>
      <c r="I7489" t="s">
        <v>251</v>
      </c>
    </row>
    <row r="7490" spans="1:9" x14ac:dyDescent="0.35">
      <c r="A7490" s="8" t="s">
        <v>103</v>
      </c>
      <c r="B7490" s="42">
        <v>39</v>
      </c>
      <c r="C7490" s="42">
        <v>20</v>
      </c>
      <c r="D7490" s="42">
        <v>23</v>
      </c>
      <c r="E7490" s="1" t="s">
        <v>86</v>
      </c>
      <c r="F7490" s="41" t="s">
        <v>157</v>
      </c>
      <c r="G7490" t="str">
        <f>VLOOKUP($E7490,rahvdata!$AD$2:$AE$80,2,FALSE)</f>
        <v>Võru</v>
      </c>
      <c r="H7490" t="s">
        <v>247</v>
      </c>
      <c r="I7490" t="s">
        <v>251</v>
      </c>
    </row>
    <row r="7491" spans="1:9" x14ac:dyDescent="0.35">
      <c r="A7491" s="8" t="s">
        <v>103</v>
      </c>
      <c r="B7491" s="42">
        <v>46</v>
      </c>
      <c r="C7491" s="42">
        <v>19</v>
      </c>
      <c r="D7491" s="42">
        <v>24</v>
      </c>
      <c r="E7491" s="1" t="s">
        <v>86</v>
      </c>
      <c r="F7491" s="41" t="s">
        <v>158</v>
      </c>
      <c r="G7491" t="str">
        <f>VLOOKUP($E7491,rahvdata!$AD$2:$AE$80,2,FALSE)</f>
        <v>Võru</v>
      </c>
      <c r="H7491" t="s">
        <v>247</v>
      </c>
      <c r="I7491" t="s">
        <v>251</v>
      </c>
    </row>
    <row r="7492" spans="1:9" x14ac:dyDescent="0.35">
      <c r="A7492" s="8" t="s">
        <v>103</v>
      </c>
      <c r="B7492" s="42">
        <v>48</v>
      </c>
      <c r="C7492" s="42">
        <v>21</v>
      </c>
      <c r="D7492" s="42">
        <v>27</v>
      </c>
      <c r="E7492" s="1" t="s">
        <v>86</v>
      </c>
      <c r="F7492" s="41" t="s">
        <v>159</v>
      </c>
      <c r="G7492" t="str">
        <f>VLOOKUP($E7492,rahvdata!$AD$2:$AE$80,2,FALSE)</f>
        <v>Võru</v>
      </c>
      <c r="H7492" t="s">
        <v>247</v>
      </c>
      <c r="I7492" t="s">
        <v>251</v>
      </c>
    </row>
    <row r="7493" spans="1:9" x14ac:dyDescent="0.35">
      <c r="A7493" s="8" t="s">
        <v>103</v>
      </c>
      <c r="B7493" s="42">
        <v>55</v>
      </c>
      <c r="C7493" s="42">
        <v>25</v>
      </c>
      <c r="D7493" s="42">
        <v>33</v>
      </c>
      <c r="E7493" s="1" t="s">
        <v>86</v>
      </c>
      <c r="F7493" s="41" t="s">
        <v>160</v>
      </c>
      <c r="G7493" t="str">
        <f>VLOOKUP($E7493,rahvdata!$AD$2:$AE$80,2,FALSE)</f>
        <v>Võru</v>
      </c>
      <c r="H7493" t="s">
        <v>247</v>
      </c>
    </row>
    <row r="7494" spans="1:9" x14ac:dyDescent="0.35">
      <c r="A7494" s="8" t="s">
        <v>103</v>
      </c>
      <c r="B7494" s="42">
        <v>39</v>
      </c>
      <c r="C7494" s="42">
        <v>25</v>
      </c>
      <c r="D7494" s="42">
        <v>14</v>
      </c>
      <c r="E7494" s="1" t="s">
        <v>86</v>
      </c>
      <c r="F7494" s="41" t="s">
        <v>161</v>
      </c>
      <c r="G7494" t="str">
        <f>VLOOKUP($E7494,rahvdata!$AD$2:$AE$80,2,FALSE)</f>
        <v>Võru</v>
      </c>
      <c r="H7494" t="s">
        <v>247</v>
      </c>
    </row>
    <row r="7495" spans="1:9" x14ac:dyDescent="0.35">
      <c r="A7495" s="8" t="s">
        <v>103</v>
      </c>
      <c r="B7495" s="42">
        <v>33</v>
      </c>
      <c r="C7495" s="42">
        <v>22</v>
      </c>
      <c r="D7495" s="42">
        <v>10</v>
      </c>
      <c r="E7495" s="1" t="s">
        <v>86</v>
      </c>
      <c r="F7495" s="41" t="s">
        <v>162</v>
      </c>
      <c r="G7495" t="str">
        <f>VLOOKUP($E7495,rahvdata!$AD$2:$AE$80,2,FALSE)</f>
        <v>Võru</v>
      </c>
      <c r="H7495" t="s">
        <v>248</v>
      </c>
    </row>
    <row r="7496" spans="1:9" x14ac:dyDescent="0.35">
      <c r="A7496" s="3" t="s">
        <v>102</v>
      </c>
      <c r="B7496" s="42">
        <v>44</v>
      </c>
      <c r="C7496" s="42">
        <v>27</v>
      </c>
      <c r="D7496" s="42">
        <v>20</v>
      </c>
      <c r="E7496" s="1" t="s">
        <v>86</v>
      </c>
      <c r="F7496" s="41" t="s">
        <v>163</v>
      </c>
      <c r="G7496" t="str">
        <f>VLOOKUP($E7496,rahvdata!$AD$2:$AE$80,2,FALSE)</f>
        <v>Võru</v>
      </c>
      <c r="H7496" t="s">
        <v>248</v>
      </c>
    </row>
    <row r="7497" spans="1:9" x14ac:dyDescent="0.35">
      <c r="A7497" s="3" t="s">
        <v>102</v>
      </c>
      <c r="B7497" s="42">
        <v>47</v>
      </c>
      <c r="C7497" s="42">
        <v>22</v>
      </c>
      <c r="D7497" s="42">
        <v>26</v>
      </c>
      <c r="E7497" s="1" t="s">
        <v>86</v>
      </c>
      <c r="F7497" s="41" t="s">
        <v>164</v>
      </c>
      <c r="G7497" t="str">
        <f>VLOOKUP($E7497,rahvdata!$AD$2:$AE$80,2,FALSE)</f>
        <v>Võru</v>
      </c>
      <c r="H7497" t="s">
        <v>248</v>
      </c>
    </row>
    <row r="7498" spans="1:9" x14ac:dyDescent="0.35">
      <c r="A7498" s="3" t="s">
        <v>102</v>
      </c>
      <c r="B7498" s="42">
        <v>52</v>
      </c>
      <c r="C7498" s="42">
        <v>33</v>
      </c>
      <c r="D7498" s="42">
        <v>19</v>
      </c>
      <c r="E7498" s="1" t="s">
        <v>86</v>
      </c>
      <c r="F7498" s="41" t="s">
        <v>165</v>
      </c>
      <c r="G7498" t="str">
        <f>VLOOKUP($E7498,rahvdata!$AD$2:$AE$80,2,FALSE)</f>
        <v>Võru</v>
      </c>
      <c r="H7498" t="s">
        <v>248</v>
      </c>
    </row>
    <row r="7499" spans="1:9" x14ac:dyDescent="0.35">
      <c r="A7499" s="3" t="s">
        <v>102</v>
      </c>
      <c r="B7499" s="42">
        <v>45</v>
      </c>
      <c r="C7499" s="42">
        <v>27</v>
      </c>
      <c r="D7499" s="42">
        <v>16</v>
      </c>
      <c r="E7499" s="1" t="s">
        <v>86</v>
      </c>
      <c r="F7499" s="41" t="s">
        <v>166</v>
      </c>
      <c r="G7499" t="str">
        <f>VLOOKUP($E7499,rahvdata!$AD$2:$AE$80,2,FALSE)</f>
        <v>Võru</v>
      </c>
      <c r="H7499" t="s">
        <v>248</v>
      </c>
    </row>
    <row r="7500" spans="1:9" x14ac:dyDescent="0.35">
      <c r="A7500" s="3" t="s">
        <v>102</v>
      </c>
      <c r="B7500" s="42">
        <v>43</v>
      </c>
      <c r="C7500" s="42">
        <v>18</v>
      </c>
      <c r="D7500" s="42">
        <v>23</v>
      </c>
      <c r="E7500" s="1" t="s">
        <v>86</v>
      </c>
      <c r="F7500" s="41" t="s">
        <v>167</v>
      </c>
      <c r="G7500" t="str">
        <f>VLOOKUP($E7500,rahvdata!$AD$2:$AE$80,2,FALSE)</f>
        <v>Võru</v>
      </c>
      <c r="H7500" t="s">
        <v>248</v>
      </c>
    </row>
    <row r="7501" spans="1:9" x14ac:dyDescent="0.35">
      <c r="A7501" s="3" t="s">
        <v>102</v>
      </c>
      <c r="B7501" s="42">
        <v>36</v>
      </c>
      <c r="C7501" s="42">
        <v>17</v>
      </c>
      <c r="D7501" s="42">
        <v>18</v>
      </c>
      <c r="E7501" s="1" t="s">
        <v>86</v>
      </c>
      <c r="F7501" s="41" t="s">
        <v>168</v>
      </c>
      <c r="G7501" t="str">
        <f>VLOOKUP($E7501,rahvdata!$AD$2:$AE$80,2,FALSE)</f>
        <v>Võru</v>
      </c>
      <c r="H7501" t="s">
        <v>248</v>
      </c>
    </row>
    <row r="7502" spans="1:9" x14ac:dyDescent="0.35">
      <c r="A7502" s="3" t="s">
        <v>102</v>
      </c>
      <c r="B7502" s="42">
        <v>52</v>
      </c>
      <c r="C7502" s="42">
        <v>29</v>
      </c>
      <c r="D7502" s="42">
        <v>23</v>
      </c>
      <c r="E7502" s="1" t="s">
        <v>86</v>
      </c>
      <c r="F7502" s="41" t="s">
        <v>169</v>
      </c>
      <c r="G7502" t="str">
        <f>VLOOKUP($E7502,rahvdata!$AD$2:$AE$80,2,FALSE)</f>
        <v>Võru</v>
      </c>
      <c r="H7502" t="s">
        <v>248</v>
      </c>
    </row>
    <row r="7503" spans="1:9" x14ac:dyDescent="0.35">
      <c r="A7503" s="3" t="s">
        <v>102</v>
      </c>
      <c r="B7503" s="42">
        <v>53</v>
      </c>
      <c r="C7503" s="42">
        <v>35</v>
      </c>
      <c r="D7503" s="42">
        <v>13</v>
      </c>
      <c r="E7503" s="1" t="s">
        <v>86</v>
      </c>
      <c r="F7503" s="41" t="s">
        <v>170</v>
      </c>
      <c r="G7503" t="str">
        <f>VLOOKUP($E7503,rahvdata!$AD$2:$AE$80,2,FALSE)</f>
        <v>Võru</v>
      </c>
      <c r="H7503" t="s">
        <v>248</v>
      </c>
    </row>
    <row r="7504" spans="1:9" x14ac:dyDescent="0.35">
      <c r="A7504" s="3" t="s">
        <v>102</v>
      </c>
      <c r="B7504" s="42">
        <v>48</v>
      </c>
      <c r="C7504" s="42">
        <v>25</v>
      </c>
      <c r="D7504" s="42">
        <v>23</v>
      </c>
      <c r="E7504" s="1" t="s">
        <v>86</v>
      </c>
      <c r="F7504" s="41" t="s">
        <v>171</v>
      </c>
      <c r="G7504" t="str">
        <f>VLOOKUP($E7504,rahvdata!$AD$2:$AE$80,2,FALSE)</f>
        <v>Võru</v>
      </c>
      <c r="H7504" t="s">
        <v>248</v>
      </c>
    </row>
    <row r="7505" spans="1:8" x14ac:dyDescent="0.35">
      <c r="A7505" s="3" t="s">
        <v>102</v>
      </c>
      <c r="B7505" s="42">
        <v>42</v>
      </c>
      <c r="C7505" s="42">
        <v>26</v>
      </c>
      <c r="D7505" s="42">
        <v>16</v>
      </c>
      <c r="E7505" s="1" t="s">
        <v>86</v>
      </c>
      <c r="F7505" s="41" t="s">
        <v>172</v>
      </c>
      <c r="G7505" t="str">
        <f>VLOOKUP($E7505,rahvdata!$AD$2:$AE$80,2,FALSE)</f>
        <v>Võru</v>
      </c>
      <c r="H7505" t="s">
        <v>248</v>
      </c>
    </row>
    <row r="7506" spans="1:8" x14ac:dyDescent="0.35">
      <c r="A7506" s="3" t="s">
        <v>104</v>
      </c>
      <c r="B7506" s="42">
        <v>49</v>
      </c>
      <c r="C7506" s="42">
        <v>28</v>
      </c>
      <c r="D7506" s="42">
        <v>19</v>
      </c>
      <c r="E7506" s="1" t="s">
        <v>86</v>
      </c>
      <c r="F7506" s="41" t="s">
        <v>173</v>
      </c>
      <c r="G7506" t="str">
        <f>VLOOKUP($E7506,rahvdata!$AD$2:$AE$80,2,FALSE)</f>
        <v>Võru</v>
      </c>
      <c r="H7506" t="s">
        <v>248</v>
      </c>
    </row>
    <row r="7507" spans="1:8" x14ac:dyDescent="0.35">
      <c r="A7507" s="3" t="s">
        <v>104</v>
      </c>
      <c r="B7507" s="42">
        <v>50</v>
      </c>
      <c r="C7507" s="42">
        <v>28</v>
      </c>
      <c r="D7507" s="42">
        <v>19</v>
      </c>
      <c r="E7507" s="1" t="s">
        <v>86</v>
      </c>
      <c r="F7507" s="41" t="s">
        <v>174</v>
      </c>
      <c r="G7507" t="str">
        <f>VLOOKUP($E7507,rahvdata!$AD$2:$AE$80,2,FALSE)</f>
        <v>Võru</v>
      </c>
      <c r="H7507" t="s">
        <v>248</v>
      </c>
    </row>
    <row r="7508" spans="1:8" x14ac:dyDescent="0.35">
      <c r="A7508" s="3" t="s">
        <v>104</v>
      </c>
      <c r="B7508" s="42">
        <v>45</v>
      </c>
      <c r="C7508" s="42">
        <v>30</v>
      </c>
      <c r="D7508" s="42">
        <v>15</v>
      </c>
      <c r="E7508" s="1" t="s">
        <v>86</v>
      </c>
      <c r="F7508" s="41" t="s">
        <v>175</v>
      </c>
      <c r="G7508" t="str">
        <f>VLOOKUP($E7508,rahvdata!$AD$2:$AE$80,2,FALSE)</f>
        <v>Võru</v>
      </c>
      <c r="H7508" t="s">
        <v>248</v>
      </c>
    </row>
    <row r="7509" spans="1:8" x14ac:dyDescent="0.35">
      <c r="A7509" s="3" t="s">
        <v>104</v>
      </c>
      <c r="B7509" s="42">
        <v>58</v>
      </c>
      <c r="C7509" s="42">
        <v>34</v>
      </c>
      <c r="D7509" s="42">
        <v>24</v>
      </c>
      <c r="E7509" s="1" t="s">
        <v>86</v>
      </c>
      <c r="F7509" s="41" t="s">
        <v>176</v>
      </c>
      <c r="G7509" t="str">
        <f>VLOOKUP($E7509,rahvdata!$AD$2:$AE$80,2,FALSE)</f>
        <v>Võru</v>
      </c>
      <c r="H7509" t="s">
        <v>248</v>
      </c>
    </row>
    <row r="7510" spans="1:8" x14ac:dyDescent="0.35">
      <c r="A7510" s="3" t="s">
        <v>104</v>
      </c>
      <c r="B7510" s="42">
        <v>45</v>
      </c>
      <c r="C7510" s="42">
        <v>25</v>
      </c>
      <c r="D7510" s="42">
        <v>20</v>
      </c>
      <c r="E7510" s="1" t="s">
        <v>86</v>
      </c>
      <c r="F7510" s="41" t="s">
        <v>177</v>
      </c>
      <c r="G7510" t="str">
        <f>VLOOKUP($E7510,rahvdata!$AD$2:$AE$80,2,FALSE)</f>
        <v>Võru</v>
      </c>
      <c r="H7510" t="s">
        <v>248</v>
      </c>
    </row>
    <row r="7511" spans="1:8" x14ac:dyDescent="0.35">
      <c r="A7511" s="3" t="s">
        <v>104</v>
      </c>
      <c r="B7511" s="42">
        <v>45</v>
      </c>
      <c r="C7511" s="42">
        <v>27</v>
      </c>
      <c r="D7511" s="42">
        <v>18</v>
      </c>
      <c r="E7511" s="1" t="s">
        <v>86</v>
      </c>
      <c r="F7511" s="41" t="s">
        <v>178</v>
      </c>
      <c r="G7511" t="str">
        <f>VLOOKUP($E7511,rahvdata!$AD$2:$AE$80,2,FALSE)</f>
        <v>Võru</v>
      </c>
      <c r="H7511" t="s">
        <v>248</v>
      </c>
    </row>
    <row r="7512" spans="1:8" x14ac:dyDescent="0.35">
      <c r="A7512" s="3" t="s">
        <v>104</v>
      </c>
      <c r="B7512" s="42">
        <v>40</v>
      </c>
      <c r="C7512" s="42">
        <v>16</v>
      </c>
      <c r="D7512" s="42">
        <v>24</v>
      </c>
      <c r="E7512" s="1" t="s">
        <v>86</v>
      </c>
      <c r="F7512" s="41" t="s">
        <v>179</v>
      </c>
      <c r="G7512" t="str">
        <f>VLOOKUP($E7512,rahvdata!$AD$2:$AE$80,2,FALSE)</f>
        <v>Võru</v>
      </c>
      <c r="H7512" t="s">
        <v>248</v>
      </c>
    </row>
    <row r="7513" spans="1:8" x14ac:dyDescent="0.35">
      <c r="A7513" s="3" t="s">
        <v>104</v>
      </c>
      <c r="B7513" s="42">
        <v>37</v>
      </c>
      <c r="C7513" s="42">
        <v>26</v>
      </c>
      <c r="D7513" s="42">
        <v>7</v>
      </c>
      <c r="E7513" s="1" t="s">
        <v>86</v>
      </c>
      <c r="F7513" s="41" t="s">
        <v>180</v>
      </c>
      <c r="G7513" t="str">
        <f>VLOOKUP($E7513,rahvdata!$AD$2:$AE$80,2,FALSE)</f>
        <v>Võru</v>
      </c>
      <c r="H7513" t="s">
        <v>248</v>
      </c>
    </row>
    <row r="7514" spans="1:8" x14ac:dyDescent="0.35">
      <c r="A7514" s="3" t="s">
        <v>104</v>
      </c>
      <c r="B7514" s="42">
        <v>37</v>
      </c>
      <c r="C7514" s="42">
        <v>24</v>
      </c>
      <c r="D7514" s="42">
        <v>13</v>
      </c>
      <c r="E7514" s="1" t="s">
        <v>86</v>
      </c>
      <c r="F7514" s="41" t="s">
        <v>181</v>
      </c>
      <c r="G7514" t="str">
        <f>VLOOKUP($E7514,rahvdata!$AD$2:$AE$80,2,FALSE)</f>
        <v>Võru</v>
      </c>
      <c r="H7514" t="s">
        <v>248</v>
      </c>
    </row>
    <row r="7515" spans="1:8" x14ac:dyDescent="0.35">
      <c r="A7515" s="3" t="s">
        <v>104</v>
      </c>
      <c r="B7515" s="42">
        <v>43</v>
      </c>
      <c r="C7515" s="42">
        <v>19</v>
      </c>
      <c r="D7515" s="42">
        <v>25</v>
      </c>
      <c r="E7515" s="1" t="s">
        <v>86</v>
      </c>
      <c r="F7515" s="41" t="s">
        <v>182</v>
      </c>
      <c r="G7515" t="str">
        <f>VLOOKUP($E7515,rahvdata!$AD$2:$AE$80,2,FALSE)</f>
        <v>Võru</v>
      </c>
      <c r="H7515" t="s">
        <v>248</v>
      </c>
    </row>
    <row r="7516" spans="1:8" x14ac:dyDescent="0.35">
      <c r="A7516" s="3" t="s">
        <v>105</v>
      </c>
      <c r="B7516" s="42">
        <v>42</v>
      </c>
      <c r="C7516" s="42">
        <v>21</v>
      </c>
      <c r="D7516" s="42">
        <v>21</v>
      </c>
      <c r="E7516" s="1" t="s">
        <v>86</v>
      </c>
      <c r="F7516" s="41" t="s">
        <v>183</v>
      </c>
      <c r="G7516" t="str">
        <f>VLOOKUP($E7516,rahvdata!$AD$2:$AE$80,2,FALSE)</f>
        <v>Võru</v>
      </c>
      <c r="H7516" t="s">
        <v>248</v>
      </c>
    </row>
    <row r="7517" spans="1:8" x14ac:dyDescent="0.35">
      <c r="A7517" s="3" t="s">
        <v>105</v>
      </c>
      <c r="B7517" s="42">
        <v>38</v>
      </c>
      <c r="C7517" s="42">
        <v>20</v>
      </c>
      <c r="D7517" s="42">
        <v>15</v>
      </c>
      <c r="E7517" s="1" t="s">
        <v>86</v>
      </c>
      <c r="F7517" s="41" t="s">
        <v>184</v>
      </c>
      <c r="G7517" t="str">
        <f>VLOOKUP($E7517,rahvdata!$AD$2:$AE$80,2,FALSE)</f>
        <v>Võru</v>
      </c>
      <c r="H7517" t="s">
        <v>248</v>
      </c>
    </row>
    <row r="7518" spans="1:8" x14ac:dyDescent="0.35">
      <c r="A7518" s="3" t="s">
        <v>105</v>
      </c>
      <c r="B7518" s="42">
        <v>41</v>
      </c>
      <c r="C7518" s="42">
        <v>26</v>
      </c>
      <c r="D7518" s="42">
        <v>15</v>
      </c>
      <c r="E7518" s="1" t="s">
        <v>86</v>
      </c>
      <c r="F7518" s="41" t="s">
        <v>185</v>
      </c>
      <c r="G7518" t="str">
        <f>VLOOKUP($E7518,rahvdata!$AD$2:$AE$80,2,FALSE)</f>
        <v>Võru</v>
      </c>
      <c r="H7518" t="s">
        <v>248</v>
      </c>
    </row>
    <row r="7519" spans="1:8" x14ac:dyDescent="0.35">
      <c r="A7519" s="3" t="s">
        <v>105</v>
      </c>
      <c r="B7519" s="42">
        <v>50</v>
      </c>
      <c r="C7519" s="42">
        <v>27</v>
      </c>
      <c r="D7519" s="42">
        <v>23</v>
      </c>
      <c r="E7519" s="1" t="s">
        <v>86</v>
      </c>
      <c r="F7519" s="41" t="s">
        <v>186</v>
      </c>
      <c r="G7519" t="str">
        <f>VLOOKUP($E7519,rahvdata!$AD$2:$AE$80,2,FALSE)</f>
        <v>Võru</v>
      </c>
      <c r="H7519" t="s">
        <v>248</v>
      </c>
    </row>
    <row r="7520" spans="1:8" x14ac:dyDescent="0.35">
      <c r="A7520" s="3" t="s">
        <v>105</v>
      </c>
      <c r="B7520" s="42">
        <v>57</v>
      </c>
      <c r="C7520" s="42">
        <v>31</v>
      </c>
      <c r="D7520" s="42">
        <v>26</v>
      </c>
      <c r="E7520" s="1" t="s">
        <v>86</v>
      </c>
      <c r="F7520" s="41" t="s">
        <v>187</v>
      </c>
      <c r="G7520" t="str">
        <f>VLOOKUP($E7520,rahvdata!$AD$2:$AE$80,2,FALSE)</f>
        <v>Võru</v>
      </c>
      <c r="H7520" t="s">
        <v>248</v>
      </c>
    </row>
    <row r="7521" spans="1:8" x14ac:dyDescent="0.35">
      <c r="A7521" s="3" t="s">
        <v>105</v>
      </c>
      <c r="B7521" s="42">
        <v>50</v>
      </c>
      <c r="C7521" s="42">
        <v>32</v>
      </c>
      <c r="D7521" s="42">
        <v>18</v>
      </c>
      <c r="E7521" s="1" t="s">
        <v>86</v>
      </c>
      <c r="F7521" s="41" t="s">
        <v>188</v>
      </c>
      <c r="G7521" t="str">
        <f>VLOOKUP($E7521,rahvdata!$AD$2:$AE$80,2,FALSE)</f>
        <v>Võru</v>
      </c>
      <c r="H7521" t="s">
        <v>248</v>
      </c>
    </row>
    <row r="7522" spans="1:8" x14ac:dyDescent="0.35">
      <c r="A7522" s="3" t="s">
        <v>105</v>
      </c>
      <c r="B7522" s="42">
        <v>49</v>
      </c>
      <c r="C7522" s="42">
        <v>26</v>
      </c>
      <c r="D7522" s="42">
        <v>23</v>
      </c>
      <c r="E7522" s="1" t="s">
        <v>86</v>
      </c>
      <c r="F7522" s="41" t="s">
        <v>189</v>
      </c>
      <c r="G7522" t="str">
        <f>VLOOKUP($E7522,rahvdata!$AD$2:$AE$80,2,FALSE)</f>
        <v>Võru</v>
      </c>
      <c r="H7522" t="s">
        <v>248</v>
      </c>
    </row>
    <row r="7523" spans="1:8" x14ac:dyDescent="0.35">
      <c r="A7523" s="3" t="s">
        <v>105</v>
      </c>
      <c r="B7523" s="42">
        <v>48</v>
      </c>
      <c r="C7523" s="42">
        <v>24</v>
      </c>
      <c r="D7523" s="42">
        <v>19</v>
      </c>
      <c r="E7523" s="1" t="s">
        <v>86</v>
      </c>
      <c r="F7523" s="41" t="s">
        <v>190</v>
      </c>
      <c r="G7523" t="str">
        <f>VLOOKUP($E7523,rahvdata!$AD$2:$AE$80,2,FALSE)</f>
        <v>Võru</v>
      </c>
      <c r="H7523" t="s">
        <v>248</v>
      </c>
    </row>
    <row r="7524" spans="1:8" x14ac:dyDescent="0.35">
      <c r="A7524" s="3" t="s">
        <v>105</v>
      </c>
      <c r="B7524" s="42">
        <v>63</v>
      </c>
      <c r="C7524" s="42">
        <v>37</v>
      </c>
      <c r="D7524" s="42">
        <v>27</v>
      </c>
      <c r="E7524" s="1" t="s">
        <v>86</v>
      </c>
      <c r="F7524" s="41" t="s">
        <v>191</v>
      </c>
      <c r="G7524" t="str">
        <f>VLOOKUP($E7524,rahvdata!$AD$2:$AE$80,2,FALSE)</f>
        <v>Võru</v>
      </c>
      <c r="H7524" t="s">
        <v>248</v>
      </c>
    </row>
    <row r="7525" spans="1:8" x14ac:dyDescent="0.35">
      <c r="A7525" s="3" t="s">
        <v>105</v>
      </c>
      <c r="B7525" s="42">
        <v>59</v>
      </c>
      <c r="C7525" s="42">
        <v>35</v>
      </c>
      <c r="D7525" s="42">
        <v>24</v>
      </c>
      <c r="E7525" s="1" t="s">
        <v>86</v>
      </c>
      <c r="F7525" s="41" t="s">
        <v>192</v>
      </c>
      <c r="G7525" t="str">
        <f>VLOOKUP($E7525,rahvdata!$AD$2:$AE$80,2,FALSE)</f>
        <v>Võru</v>
      </c>
      <c r="H7525" t="s">
        <v>248</v>
      </c>
    </row>
    <row r="7526" spans="1:8" x14ac:dyDescent="0.35">
      <c r="A7526" s="3" t="s">
        <v>106</v>
      </c>
      <c r="B7526" s="42">
        <v>52</v>
      </c>
      <c r="C7526" s="42">
        <v>31</v>
      </c>
      <c r="D7526" s="42">
        <v>24</v>
      </c>
      <c r="E7526" s="1" t="s">
        <v>86</v>
      </c>
      <c r="F7526" s="41" t="s">
        <v>193</v>
      </c>
      <c r="G7526" t="str">
        <f>VLOOKUP($E7526,rahvdata!$AD$2:$AE$80,2,FALSE)</f>
        <v>Võru</v>
      </c>
      <c r="H7526" t="s">
        <v>248</v>
      </c>
    </row>
    <row r="7527" spans="1:8" x14ac:dyDescent="0.35">
      <c r="A7527" s="3" t="s">
        <v>106</v>
      </c>
      <c r="B7527" s="42">
        <v>54</v>
      </c>
      <c r="C7527" s="42">
        <v>21</v>
      </c>
      <c r="D7527" s="42">
        <v>33</v>
      </c>
      <c r="E7527" s="1" t="s">
        <v>86</v>
      </c>
      <c r="F7527" s="41" t="s">
        <v>194</v>
      </c>
      <c r="G7527" t="str">
        <f>VLOOKUP($E7527,rahvdata!$AD$2:$AE$80,2,FALSE)</f>
        <v>Võru</v>
      </c>
      <c r="H7527" t="s">
        <v>248</v>
      </c>
    </row>
    <row r="7528" spans="1:8" x14ac:dyDescent="0.35">
      <c r="A7528" s="3" t="s">
        <v>106</v>
      </c>
      <c r="B7528" s="42">
        <v>71</v>
      </c>
      <c r="C7528" s="42">
        <v>44</v>
      </c>
      <c r="D7528" s="42">
        <v>27</v>
      </c>
      <c r="E7528" s="1" t="s">
        <v>86</v>
      </c>
      <c r="F7528" s="41" t="s">
        <v>195</v>
      </c>
      <c r="G7528" t="str">
        <f>VLOOKUP($E7528,rahvdata!$AD$2:$AE$80,2,FALSE)</f>
        <v>Võru</v>
      </c>
      <c r="H7528" t="s">
        <v>248</v>
      </c>
    </row>
    <row r="7529" spans="1:8" x14ac:dyDescent="0.35">
      <c r="A7529" s="3" t="s">
        <v>106</v>
      </c>
      <c r="B7529" s="42">
        <v>60</v>
      </c>
      <c r="C7529" s="42">
        <v>28</v>
      </c>
      <c r="D7529" s="42">
        <v>37</v>
      </c>
      <c r="E7529" s="1" t="s">
        <v>86</v>
      </c>
      <c r="F7529" s="41" t="s">
        <v>196</v>
      </c>
      <c r="G7529" t="str">
        <f>VLOOKUP($E7529,rahvdata!$AD$2:$AE$80,2,FALSE)</f>
        <v>Võru</v>
      </c>
      <c r="H7529" t="s">
        <v>248</v>
      </c>
    </row>
    <row r="7530" spans="1:8" x14ac:dyDescent="0.35">
      <c r="A7530" s="3" t="s">
        <v>106</v>
      </c>
      <c r="B7530" s="42">
        <v>67</v>
      </c>
      <c r="C7530" s="42">
        <v>28</v>
      </c>
      <c r="D7530" s="42">
        <v>39</v>
      </c>
      <c r="E7530" s="1" t="s">
        <v>86</v>
      </c>
      <c r="F7530" s="41" t="s">
        <v>197</v>
      </c>
      <c r="G7530" t="str">
        <f>VLOOKUP($E7530,rahvdata!$AD$2:$AE$80,2,FALSE)</f>
        <v>Võru</v>
      </c>
      <c r="H7530" t="s">
        <v>248</v>
      </c>
    </row>
    <row r="7531" spans="1:8" x14ac:dyDescent="0.35">
      <c r="A7531" s="3" t="s">
        <v>106</v>
      </c>
      <c r="B7531" s="42">
        <v>60</v>
      </c>
      <c r="C7531" s="42">
        <v>30</v>
      </c>
      <c r="D7531" s="42">
        <v>30</v>
      </c>
      <c r="E7531" s="1" t="s">
        <v>86</v>
      </c>
      <c r="F7531" s="41" t="s">
        <v>198</v>
      </c>
      <c r="G7531" t="str">
        <f>VLOOKUP($E7531,rahvdata!$AD$2:$AE$80,2,FALSE)</f>
        <v>Võru</v>
      </c>
      <c r="H7531" t="s">
        <v>248</v>
      </c>
    </row>
    <row r="7532" spans="1:8" x14ac:dyDescent="0.35">
      <c r="A7532" s="3" t="s">
        <v>106</v>
      </c>
      <c r="B7532" s="42">
        <v>67</v>
      </c>
      <c r="C7532" s="42">
        <v>33</v>
      </c>
      <c r="D7532" s="42">
        <v>34</v>
      </c>
      <c r="E7532" s="1" t="s">
        <v>86</v>
      </c>
      <c r="F7532" s="41" t="s">
        <v>199</v>
      </c>
      <c r="G7532" t="str">
        <f>VLOOKUP($E7532,rahvdata!$AD$2:$AE$80,2,FALSE)</f>
        <v>Võru</v>
      </c>
      <c r="H7532" t="s">
        <v>248</v>
      </c>
    </row>
    <row r="7533" spans="1:8" x14ac:dyDescent="0.35">
      <c r="A7533" s="3" t="s">
        <v>106</v>
      </c>
      <c r="B7533" s="42">
        <v>62</v>
      </c>
      <c r="C7533" s="42">
        <v>32</v>
      </c>
      <c r="D7533" s="42">
        <v>30</v>
      </c>
      <c r="E7533" s="1" t="s">
        <v>86</v>
      </c>
      <c r="F7533" s="41" t="s">
        <v>200</v>
      </c>
      <c r="G7533" t="str">
        <f>VLOOKUP($E7533,rahvdata!$AD$2:$AE$80,2,FALSE)</f>
        <v>Võru</v>
      </c>
      <c r="H7533" t="s">
        <v>248</v>
      </c>
    </row>
    <row r="7534" spans="1:8" x14ac:dyDescent="0.35">
      <c r="A7534" s="3" t="s">
        <v>106</v>
      </c>
      <c r="B7534" s="42">
        <v>71</v>
      </c>
      <c r="C7534" s="42">
        <v>33</v>
      </c>
      <c r="D7534" s="42">
        <v>38</v>
      </c>
      <c r="E7534" s="1" t="s">
        <v>86</v>
      </c>
      <c r="F7534" s="41" t="s">
        <v>201</v>
      </c>
      <c r="G7534" t="str">
        <f>VLOOKUP($E7534,rahvdata!$AD$2:$AE$80,2,FALSE)</f>
        <v>Võru</v>
      </c>
      <c r="H7534" t="s">
        <v>248</v>
      </c>
    </row>
    <row r="7535" spans="1:8" x14ac:dyDescent="0.35">
      <c r="A7535" s="3" t="s">
        <v>106</v>
      </c>
      <c r="B7535" s="42">
        <v>79</v>
      </c>
      <c r="C7535" s="42">
        <v>38</v>
      </c>
      <c r="D7535" s="42">
        <v>39</v>
      </c>
      <c r="E7535" s="1" t="s">
        <v>86</v>
      </c>
      <c r="F7535" s="41" t="s">
        <v>202</v>
      </c>
      <c r="G7535" t="str">
        <f>VLOOKUP($E7535,rahvdata!$AD$2:$AE$80,2,FALSE)</f>
        <v>Võru</v>
      </c>
      <c r="H7535" t="s">
        <v>248</v>
      </c>
    </row>
    <row r="7536" spans="1:8" x14ac:dyDescent="0.35">
      <c r="A7536" s="3" t="s">
        <v>107</v>
      </c>
      <c r="B7536" s="42">
        <v>70</v>
      </c>
      <c r="C7536" s="42">
        <v>30</v>
      </c>
      <c r="D7536" s="42">
        <v>40</v>
      </c>
      <c r="E7536" s="1" t="s">
        <v>86</v>
      </c>
      <c r="F7536" s="41" t="s">
        <v>203</v>
      </c>
      <c r="G7536" t="str">
        <f>VLOOKUP($E7536,rahvdata!$AD$2:$AE$80,2,FALSE)</f>
        <v>Võru</v>
      </c>
      <c r="H7536" t="s">
        <v>248</v>
      </c>
    </row>
    <row r="7537" spans="1:9" x14ac:dyDescent="0.35">
      <c r="A7537" s="3" t="s">
        <v>107</v>
      </c>
      <c r="B7537" s="42">
        <v>76</v>
      </c>
      <c r="C7537" s="42">
        <v>42</v>
      </c>
      <c r="D7537" s="42">
        <v>38</v>
      </c>
      <c r="E7537" s="1" t="s">
        <v>86</v>
      </c>
      <c r="F7537" s="41" t="s">
        <v>204</v>
      </c>
      <c r="G7537" t="str">
        <f>VLOOKUP($E7537,rahvdata!$AD$2:$AE$80,2,FALSE)</f>
        <v>Võru</v>
      </c>
      <c r="H7537" t="s">
        <v>248</v>
      </c>
    </row>
    <row r="7538" spans="1:9" x14ac:dyDescent="0.35">
      <c r="A7538" s="3" t="s">
        <v>107</v>
      </c>
      <c r="B7538" s="42">
        <v>67</v>
      </c>
      <c r="C7538" s="42">
        <v>37</v>
      </c>
      <c r="D7538" s="42">
        <v>39</v>
      </c>
      <c r="E7538" s="1" t="s">
        <v>86</v>
      </c>
      <c r="F7538" s="41" t="s">
        <v>205</v>
      </c>
      <c r="G7538" t="str">
        <f>VLOOKUP($E7538,rahvdata!$AD$2:$AE$80,2,FALSE)</f>
        <v>Võru</v>
      </c>
      <c r="H7538" t="s">
        <v>248</v>
      </c>
    </row>
    <row r="7539" spans="1:9" x14ac:dyDescent="0.35">
      <c r="A7539" s="3" t="s">
        <v>107</v>
      </c>
      <c r="B7539" s="42">
        <v>79</v>
      </c>
      <c r="C7539" s="42">
        <v>42</v>
      </c>
      <c r="D7539" s="42">
        <v>37</v>
      </c>
      <c r="E7539" s="1" t="s">
        <v>86</v>
      </c>
      <c r="F7539" s="41" t="s">
        <v>206</v>
      </c>
      <c r="G7539" t="str">
        <f>VLOOKUP($E7539,rahvdata!$AD$2:$AE$80,2,FALSE)</f>
        <v>Võru</v>
      </c>
      <c r="H7539" t="s">
        <v>248</v>
      </c>
    </row>
    <row r="7540" spans="1:9" x14ac:dyDescent="0.35">
      <c r="A7540" s="3" t="s">
        <v>107</v>
      </c>
      <c r="B7540" s="42">
        <v>82</v>
      </c>
      <c r="C7540" s="42">
        <v>26</v>
      </c>
      <c r="D7540" s="42">
        <v>56</v>
      </c>
      <c r="E7540" s="1" t="s">
        <v>86</v>
      </c>
      <c r="F7540" s="41" t="s">
        <v>207</v>
      </c>
      <c r="G7540" t="str">
        <f>VLOOKUP($E7540,rahvdata!$AD$2:$AE$80,2,FALSE)</f>
        <v>Võru</v>
      </c>
      <c r="H7540" t="s">
        <v>248</v>
      </c>
      <c r="I7540" t="s">
        <v>252</v>
      </c>
    </row>
    <row r="7541" spans="1:9" x14ac:dyDescent="0.35">
      <c r="A7541" s="3" t="s">
        <v>107</v>
      </c>
      <c r="B7541" s="42">
        <v>48</v>
      </c>
      <c r="C7541" s="42">
        <v>28</v>
      </c>
      <c r="D7541" s="42">
        <v>20</v>
      </c>
      <c r="E7541" s="1" t="s">
        <v>86</v>
      </c>
      <c r="F7541" s="41" t="s">
        <v>208</v>
      </c>
      <c r="G7541" t="str">
        <f>VLOOKUP($E7541,rahvdata!$AD$2:$AE$80,2,FALSE)</f>
        <v>Võru</v>
      </c>
      <c r="H7541" t="s">
        <v>249</v>
      </c>
      <c r="I7541" t="s">
        <v>252</v>
      </c>
    </row>
    <row r="7542" spans="1:9" x14ac:dyDescent="0.35">
      <c r="A7542" s="3" t="s">
        <v>107</v>
      </c>
      <c r="B7542" s="42">
        <v>49</v>
      </c>
      <c r="C7542" s="42">
        <v>26</v>
      </c>
      <c r="D7542" s="42">
        <v>23</v>
      </c>
      <c r="E7542" s="1" t="s">
        <v>86</v>
      </c>
      <c r="F7542" s="41" t="s">
        <v>209</v>
      </c>
      <c r="G7542" t="str">
        <f>VLOOKUP($E7542,rahvdata!$AD$2:$AE$80,2,FALSE)</f>
        <v>Võru</v>
      </c>
      <c r="H7542" t="s">
        <v>249</v>
      </c>
      <c r="I7542" t="s">
        <v>252</v>
      </c>
    </row>
    <row r="7543" spans="1:9" x14ac:dyDescent="0.35">
      <c r="A7543" s="3" t="s">
        <v>107</v>
      </c>
      <c r="B7543" s="42">
        <v>54</v>
      </c>
      <c r="C7543" s="42">
        <v>30</v>
      </c>
      <c r="D7543" s="42">
        <v>29</v>
      </c>
      <c r="E7543" s="1" t="s">
        <v>86</v>
      </c>
      <c r="F7543" s="41" t="s">
        <v>210</v>
      </c>
      <c r="G7543" t="str">
        <f>VLOOKUP($E7543,rahvdata!$AD$2:$AE$80,2,FALSE)</f>
        <v>Võru</v>
      </c>
      <c r="H7543" t="s">
        <v>249</v>
      </c>
      <c r="I7543" t="s">
        <v>252</v>
      </c>
    </row>
    <row r="7544" spans="1:9" x14ac:dyDescent="0.35">
      <c r="A7544" s="3" t="s">
        <v>107</v>
      </c>
      <c r="B7544" s="42">
        <v>55</v>
      </c>
      <c r="C7544" s="42">
        <v>28</v>
      </c>
      <c r="D7544" s="42">
        <v>27</v>
      </c>
      <c r="E7544" s="1" t="s">
        <v>86</v>
      </c>
      <c r="F7544" s="41" t="s">
        <v>211</v>
      </c>
      <c r="G7544" t="str">
        <f>VLOOKUP($E7544,rahvdata!$AD$2:$AE$80,2,FALSE)</f>
        <v>Võru</v>
      </c>
      <c r="H7544" t="s">
        <v>249</v>
      </c>
      <c r="I7544" t="s">
        <v>252</v>
      </c>
    </row>
    <row r="7545" spans="1:9" x14ac:dyDescent="0.35">
      <c r="A7545" s="3" t="s">
        <v>107</v>
      </c>
      <c r="B7545" s="42">
        <v>37</v>
      </c>
      <c r="C7545" s="42">
        <v>16</v>
      </c>
      <c r="D7545" s="42">
        <v>21</v>
      </c>
      <c r="E7545" s="1" t="s">
        <v>86</v>
      </c>
      <c r="F7545" s="41" t="s">
        <v>212</v>
      </c>
      <c r="G7545" t="str">
        <f>VLOOKUP($E7545,rahvdata!$AD$2:$AE$80,2,FALSE)</f>
        <v>Võru</v>
      </c>
      <c r="H7545" t="s">
        <v>249</v>
      </c>
      <c r="I7545" t="s">
        <v>252</v>
      </c>
    </row>
    <row r="7546" spans="1:9" x14ac:dyDescent="0.35">
      <c r="A7546" s="3" t="s">
        <v>108</v>
      </c>
      <c r="B7546" s="42">
        <v>59</v>
      </c>
      <c r="C7546" s="42">
        <v>30</v>
      </c>
      <c r="D7546" s="42">
        <v>29</v>
      </c>
      <c r="E7546" s="1" t="s">
        <v>86</v>
      </c>
      <c r="F7546" s="41" t="s">
        <v>213</v>
      </c>
      <c r="G7546" t="str">
        <f>VLOOKUP($E7546,rahvdata!$AD$2:$AE$80,2,FALSE)</f>
        <v>Võru</v>
      </c>
      <c r="H7546" t="s">
        <v>249</v>
      </c>
      <c r="I7546" t="s">
        <v>252</v>
      </c>
    </row>
    <row r="7547" spans="1:9" x14ac:dyDescent="0.35">
      <c r="A7547" s="3" t="s">
        <v>108</v>
      </c>
      <c r="B7547" s="42">
        <v>44</v>
      </c>
      <c r="C7547" s="42">
        <v>18</v>
      </c>
      <c r="D7547" s="42">
        <v>26</v>
      </c>
      <c r="E7547" s="1" t="s">
        <v>86</v>
      </c>
      <c r="F7547" s="41" t="s">
        <v>214</v>
      </c>
      <c r="G7547" t="str">
        <f>VLOOKUP($E7547,rahvdata!$AD$2:$AE$80,2,FALSE)</f>
        <v>Võru</v>
      </c>
      <c r="H7547" t="s">
        <v>249</v>
      </c>
      <c r="I7547" t="s">
        <v>252</v>
      </c>
    </row>
    <row r="7548" spans="1:9" x14ac:dyDescent="0.35">
      <c r="A7548" s="3" t="s">
        <v>108</v>
      </c>
      <c r="B7548" s="42">
        <v>36</v>
      </c>
      <c r="C7548" s="42">
        <v>15</v>
      </c>
      <c r="D7548" s="42">
        <v>21</v>
      </c>
      <c r="E7548" s="1" t="s">
        <v>86</v>
      </c>
      <c r="F7548" s="41" t="s">
        <v>215</v>
      </c>
      <c r="G7548" t="str">
        <f>VLOOKUP($E7548,rahvdata!$AD$2:$AE$80,2,FALSE)</f>
        <v>Võru</v>
      </c>
      <c r="H7548" t="s">
        <v>249</v>
      </c>
      <c r="I7548" t="s">
        <v>252</v>
      </c>
    </row>
    <row r="7549" spans="1:9" x14ac:dyDescent="0.35">
      <c r="A7549" s="3" t="s">
        <v>108</v>
      </c>
      <c r="B7549" s="42">
        <v>51</v>
      </c>
      <c r="C7549" s="42">
        <v>24</v>
      </c>
      <c r="D7549" s="42">
        <v>27</v>
      </c>
      <c r="E7549" s="1" t="s">
        <v>86</v>
      </c>
      <c r="F7549" s="41" t="s">
        <v>216</v>
      </c>
      <c r="G7549" t="str">
        <f>VLOOKUP($E7549,rahvdata!$AD$2:$AE$80,2,FALSE)</f>
        <v>Võru</v>
      </c>
      <c r="H7549" t="s">
        <v>249</v>
      </c>
      <c r="I7549" t="s">
        <v>252</v>
      </c>
    </row>
    <row r="7550" spans="1:9" x14ac:dyDescent="0.35">
      <c r="A7550" s="3" t="s">
        <v>108</v>
      </c>
      <c r="B7550" s="42">
        <v>41</v>
      </c>
      <c r="C7550" s="42">
        <v>20</v>
      </c>
      <c r="D7550" s="42">
        <v>25</v>
      </c>
      <c r="E7550" s="1" t="s">
        <v>86</v>
      </c>
      <c r="F7550" s="41" t="s">
        <v>217</v>
      </c>
      <c r="G7550" t="str">
        <f>VLOOKUP($E7550,rahvdata!$AD$2:$AE$80,2,FALSE)</f>
        <v>Võru</v>
      </c>
      <c r="H7550" t="s">
        <v>249</v>
      </c>
      <c r="I7550" t="s">
        <v>252</v>
      </c>
    </row>
    <row r="7551" spans="1:9" x14ac:dyDescent="0.35">
      <c r="A7551" s="3" t="s">
        <v>108</v>
      </c>
      <c r="B7551" s="42">
        <v>42</v>
      </c>
      <c r="C7551" s="42">
        <v>18</v>
      </c>
      <c r="D7551" s="42">
        <v>24</v>
      </c>
      <c r="E7551" s="1" t="s">
        <v>86</v>
      </c>
      <c r="F7551" s="41" t="s">
        <v>218</v>
      </c>
      <c r="G7551" t="str">
        <f>VLOOKUP($E7551,rahvdata!$AD$2:$AE$80,2,FALSE)</f>
        <v>Võru</v>
      </c>
      <c r="H7551" t="s">
        <v>249</v>
      </c>
      <c r="I7551" t="s">
        <v>252</v>
      </c>
    </row>
    <row r="7552" spans="1:9" x14ac:dyDescent="0.35">
      <c r="A7552" s="3" t="s">
        <v>108</v>
      </c>
      <c r="B7552" s="42">
        <v>36</v>
      </c>
      <c r="C7552" s="42">
        <v>12</v>
      </c>
      <c r="D7552" s="42">
        <v>24</v>
      </c>
      <c r="E7552" s="1" t="s">
        <v>86</v>
      </c>
      <c r="F7552" s="41" t="s">
        <v>219</v>
      </c>
      <c r="G7552" t="str">
        <f>VLOOKUP($E7552,rahvdata!$AD$2:$AE$80,2,FALSE)</f>
        <v>Võru</v>
      </c>
      <c r="H7552" t="s">
        <v>249</v>
      </c>
      <c r="I7552" t="s">
        <v>252</v>
      </c>
    </row>
    <row r="7553" spans="1:9" x14ac:dyDescent="0.35">
      <c r="A7553" s="3" t="s">
        <v>108</v>
      </c>
      <c r="B7553" s="42">
        <v>38</v>
      </c>
      <c r="C7553" s="42">
        <v>7</v>
      </c>
      <c r="D7553" s="42">
        <v>27</v>
      </c>
      <c r="E7553" s="1" t="s">
        <v>86</v>
      </c>
      <c r="F7553" s="41" t="s">
        <v>220</v>
      </c>
      <c r="G7553" t="str">
        <f>VLOOKUP($E7553,rahvdata!$AD$2:$AE$80,2,FALSE)</f>
        <v>Võru</v>
      </c>
      <c r="H7553" t="s">
        <v>249</v>
      </c>
      <c r="I7553" t="s">
        <v>252</v>
      </c>
    </row>
    <row r="7554" spans="1:9" x14ac:dyDescent="0.35">
      <c r="A7554" s="3" t="s">
        <v>108</v>
      </c>
      <c r="B7554" s="42">
        <v>43</v>
      </c>
      <c r="C7554" s="42">
        <v>8</v>
      </c>
      <c r="D7554" s="42">
        <v>36</v>
      </c>
      <c r="E7554" s="1" t="s">
        <v>86</v>
      </c>
      <c r="F7554" s="41" t="s">
        <v>221</v>
      </c>
      <c r="G7554" t="str">
        <f>VLOOKUP($E7554,rahvdata!$AD$2:$AE$80,2,FALSE)</f>
        <v>Võru</v>
      </c>
      <c r="H7554" t="s">
        <v>249</v>
      </c>
      <c r="I7554" t="s">
        <v>252</v>
      </c>
    </row>
    <row r="7555" spans="1:9" x14ac:dyDescent="0.35">
      <c r="A7555" s="3" t="s">
        <v>108</v>
      </c>
      <c r="B7555" s="42">
        <v>35</v>
      </c>
      <c r="C7555" s="42">
        <v>12</v>
      </c>
      <c r="D7555" s="42">
        <v>23</v>
      </c>
      <c r="E7555" s="1" t="s">
        <v>86</v>
      </c>
      <c r="F7555" s="41" t="s">
        <v>222</v>
      </c>
      <c r="G7555" t="str">
        <f>VLOOKUP($E7555,rahvdata!$AD$2:$AE$80,2,FALSE)</f>
        <v>Võru</v>
      </c>
      <c r="H7555" t="s">
        <v>249</v>
      </c>
      <c r="I7555" t="s">
        <v>252</v>
      </c>
    </row>
    <row r="7556" spans="1:9" x14ac:dyDescent="0.35">
      <c r="A7556" s="3" t="s">
        <v>139</v>
      </c>
      <c r="B7556" s="42">
        <v>35</v>
      </c>
      <c r="C7556" s="42">
        <v>7</v>
      </c>
      <c r="D7556" s="42">
        <v>26</v>
      </c>
      <c r="E7556" s="1" t="s">
        <v>86</v>
      </c>
      <c r="F7556" s="41" t="s">
        <v>223</v>
      </c>
      <c r="G7556" t="str">
        <f>VLOOKUP($E7556,rahvdata!$AD$2:$AE$80,2,FALSE)</f>
        <v>Võru</v>
      </c>
      <c r="H7556" t="s">
        <v>249</v>
      </c>
      <c r="I7556" t="s">
        <v>252</v>
      </c>
    </row>
    <row r="7557" spans="1:9" x14ac:dyDescent="0.35">
      <c r="A7557" s="3" t="s">
        <v>139</v>
      </c>
      <c r="B7557" s="42">
        <v>35</v>
      </c>
      <c r="C7557" s="42">
        <v>8</v>
      </c>
      <c r="D7557" s="42">
        <v>27</v>
      </c>
      <c r="E7557" s="1" t="s">
        <v>86</v>
      </c>
      <c r="F7557" s="41" t="s">
        <v>224</v>
      </c>
      <c r="G7557" t="str">
        <f>VLOOKUP($E7557,rahvdata!$AD$2:$AE$80,2,FALSE)</f>
        <v>Võru</v>
      </c>
      <c r="H7557" t="s">
        <v>249</v>
      </c>
      <c r="I7557" t="s">
        <v>252</v>
      </c>
    </row>
    <row r="7558" spans="1:9" x14ac:dyDescent="0.35">
      <c r="A7558" s="3" t="s">
        <v>139</v>
      </c>
      <c r="B7558" s="42">
        <v>29</v>
      </c>
      <c r="C7558" s="42">
        <v>11</v>
      </c>
      <c r="D7558" s="42">
        <v>20</v>
      </c>
      <c r="E7558" s="1" t="s">
        <v>86</v>
      </c>
      <c r="F7558" s="41" t="s">
        <v>225</v>
      </c>
      <c r="G7558" t="str">
        <f>VLOOKUP($E7558,rahvdata!$AD$2:$AE$80,2,FALSE)</f>
        <v>Võru</v>
      </c>
      <c r="H7558" t="s">
        <v>249</v>
      </c>
      <c r="I7558" t="s">
        <v>252</v>
      </c>
    </row>
    <row r="7559" spans="1:9" x14ac:dyDescent="0.35">
      <c r="A7559" s="3" t="s">
        <v>139</v>
      </c>
      <c r="B7559" s="42">
        <v>27</v>
      </c>
      <c r="C7559" s="42">
        <v>5</v>
      </c>
      <c r="D7559" s="42">
        <v>22</v>
      </c>
      <c r="E7559" s="1" t="s">
        <v>86</v>
      </c>
      <c r="F7559" s="41" t="s">
        <v>226</v>
      </c>
      <c r="G7559" t="str">
        <f>VLOOKUP($E7559,rahvdata!$AD$2:$AE$80,2,FALSE)</f>
        <v>Võru</v>
      </c>
      <c r="H7559" t="s">
        <v>249</v>
      </c>
      <c r="I7559" t="s">
        <v>252</v>
      </c>
    </row>
    <row r="7560" spans="1:9" x14ac:dyDescent="0.35">
      <c r="A7560" s="3" t="s">
        <v>139</v>
      </c>
      <c r="B7560" s="42">
        <v>32</v>
      </c>
      <c r="C7560" s="42">
        <v>6</v>
      </c>
      <c r="D7560" s="42">
        <v>22</v>
      </c>
      <c r="E7560" s="1" t="s">
        <v>86</v>
      </c>
      <c r="F7560" s="41" t="s">
        <v>227</v>
      </c>
      <c r="G7560" t="str">
        <f>VLOOKUP($E7560,rahvdata!$AD$2:$AE$80,2,FALSE)</f>
        <v>Võru</v>
      </c>
      <c r="H7560" t="s">
        <v>249</v>
      </c>
      <c r="I7560" t="s">
        <v>252</v>
      </c>
    </row>
    <row r="7561" spans="1:9" x14ac:dyDescent="0.35">
      <c r="A7561" s="3" t="s">
        <v>139</v>
      </c>
      <c r="B7561" s="42">
        <v>31</v>
      </c>
      <c r="C7561" s="42">
        <v>8</v>
      </c>
      <c r="D7561" s="42">
        <v>22</v>
      </c>
      <c r="E7561" s="1" t="s">
        <v>86</v>
      </c>
      <c r="F7561" s="41" t="s">
        <v>228</v>
      </c>
      <c r="G7561" t="str">
        <f>VLOOKUP($E7561,rahvdata!$AD$2:$AE$80,2,FALSE)</f>
        <v>Võru</v>
      </c>
      <c r="H7561" t="s">
        <v>249</v>
      </c>
      <c r="I7561" t="s">
        <v>252</v>
      </c>
    </row>
    <row r="7562" spans="1:9" x14ac:dyDescent="0.35">
      <c r="A7562" s="3" t="s">
        <v>139</v>
      </c>
      <c r="B7562" s="42">
        <v>18</v>
      </c>
      <c r="C7562" s="42">
        <v>5</v>
      </c>
      <c r="D7562" s="42">
        <v>12</v>
      </c>
      <c r="E7562" s="1" t="s">
        <v>86</v>
      </c>
      <c r="F7562" s="41" t="s">
        <v>229</v>
      </c>
      <c r="G7562" t="str">
        <f>VLOOKUP($E7562,rahvdata!$AD$2:$AE$80,2,FALSE)</f>
        <v>Võru</v>
      </c>
      <c r="H7562" t="s">
        <v>249</v>
      </c>
      <c r="I7562" t="s">
        <v>252</v>
      </c>
    </row>
    <row r="7563" spans="1:9" x14ac:dyDescent="0.35">
      <c r="A7563" s="3" t="s">
        <v>139</v>
      </c>
      <c r="B7563" s="42">
        <v>18</v>
      </c>
      <c r="C7563" s="42">
        <v>0</v>
      </c>
      <c r="D7563" s="42">
        <v>16</v>
      </c>
      <c r="E7563" s="1" t="s">
        <v>86</v>
      </c>
      <c r="F7563" s="41" t="s">
        <v>230</v>
      </c>
      <c r="G7563" t="str">
        <f>VLOOKUP($E7563,rahvdata!$AD$2:$AE$80,2,FALSE)</f>
        <v>Võru</v>
      </c>
      <c r="H7563" t="s">
        <v>249</v>
      </c>
      <c r="I7563" t="s">
        <v>252</v>
      </c>
    </row>
    <row r="7564" spans="1:9" x14ac:dyDescent="0.35">
      <c r="A7564" s="3" t="s">
        <v>139</v>
      </c>
      <c r="B7564" s="42">
        <v>17</v>
      </c>
      <c r="C7564" s="42">
        <v>5</v>
      </c>
      <c r="D7564" s="42">
        <v>12</v>
      </c>
      <c r="E7564" s="1" t="s">
        <v>86</v>
      </c>
      <c r="F7564" s="41" t="s">
        <v>231</v>
      </c>
      <c r="G7564" t="str">
        <f>VLOOKUP($E7564,rahvdata!$AD$2:$AE$80,2,FALSE)</f>
        <v>Võru</v>
      </c>
      <c r="H7564" t="s">
        <v>249</v>
      </c>
      <c r="I7564" t="s">
        <v>252</v>
      </c>
    </row>
    <row r="7565" spans="1:9" x14ac:dyDescent="0.35">
      <c r="A7565" s="3" t="s">
        <v>139</v>
      </c>
      <c r="B7565" s="42">
        <v>13</v>
      </c>
      <c r="C7565" s="42">
        <v>3</v>
      </c>
      <c r="D7565" s="42">
        <v>10</v>
      </c>
      <c r="E7565" s="1" t="s">
        <v>86</v>
      </c>
      <c r="F7565" s="41" t="s">
        <v>232</v>
      </c>
      <c r="G7565" t="str">
        <f>VLOOKUP($E7565,rahvdata!$AD$2:$AE$80,2,FALSE)</f>
        <v>Võru</v>
      </c>
      <c r="H7565" t="s">
        <v>249</v>
      </c>
      <c r="I7565" t="s">
        <v>252</v>
      </c>
    </row>
    <row r="7566" spans="1:9" x14ac:dyDescent="0.35">
      <c r="A7566" s="3" t="s">
        <v>140</v>
      </c>
      <c r="B7566" s="42">
        <v>12</v>
      </c>
      <c r="C7566" s="42">
        <v>7</v>
      </c>
      <c r="D7566" s="42">
        <v>6</v>
      </c>
      <c r="E7566" s="1" t="s">
        <v>86</v>
      </c>
      <c r="F7566" s="41" t="s">
        <v>233</v>
      </c>
      <c r="G7566" t="str">
        <f>VLOOKUP($E7566,rahvdata!$AD$2:$AE$80,2,FALSE)</f>
        <v>Võru</v>
      </c>
      <c r="H7566" t="s">
        <v>249</v>
      </c>
      <c r="I7566" t="s">
        <v>252</v>
      </c>
    </row>
    <row r="7567" spans="1:9" x14ac:dyDescent="0.35">
      <c r="A7567" s="3" t="s">
        <v>140</v>
      </c>
      <c r="B7567" s="42">
        <v>12</v>
      </c>
      <c r="C7567" s="42">
        <v>5</v>
      </c>
      <c r="D7567" s="42">
        <v>7</v>
      </c>
      <c r="E7567" s="1" t="s">
        <v>86</v>
      </c>
      <c r="F7567" s="41" t="s">
        <v>234</v>
      </c>
      <c r="G7567" t="str">
        <f>VLOOKUP($E7567,rahvdata!$AD$2:$AE$80,2,FALSE)</f>
        <v>Võru</v>
      </c>
      <c r="H7567" t="s">
        <v>249</v>
      </c>
      <c r="I7567" t="s">
        <v>252</v>
      </c>
    </row>
    <row r="7568" spans="1:9" x14ac:dyDescent="0.35">
      <c r="A7568" s="3" t="s">
        <v>140</v>
      </c>
      <c r="B7568" s="42">
        <v>10</v>
      </c>
      <c r="C7568" s="42">
        <v>0</v>
      </c>
      <c r="D7568" s="42">
        <v>7</v>
      </c>
      <c r="E7568" s="1" t="s">
        <v>86</v>
      </c>
      <c r="F7568" s="41" t="s">
        <v>235</v>
      </c>
      <c r="G7568" t="str">
        <f>VLOOKUP($E7568,rahvdata!$AD$2:$AE$80,2,FALSE)</f>
        <v>Võru</v>
      </c>
      <c r="H7568" t="s">
        <v>249</v>
      </c>
      <c r="I7568" t="s">
        <v>252</v>
      </c>
    </row>
    <row r="7569" spans="1:9" x14ac:dyDescent="0.35">
      <c r="A7569" s="3" t="s">
        <v>140</v>
      </c>
      <c r="B7569" s="42">
        <v>10</v>
      </c>
      <c r="C7569" s="42">
        <v>0</v>
      </c>
      <c r="D7569" s="42">
        <v>7</v>
      </c>
      <c r="E7569" s="1" t="s">
        <v>86</v>
      </c>
      <c r="F7569" s="41" t="s">
        <v>236</v>
      </c>
      <c r="G7569" t="str">
        <f>VLOOKUP($E7569,rahvdata!$AD$2:$AE$80,2,FALSE)</f>
        <v>Võru</v>
      </c>
      <c r="H7569" t="s">
        <v>249</v>
      </c>
      <c r="I7569" t="s">
        <v>252</v>
      </c>
    </row>
    <row r="7570" spans="1:9" x14ac:dyDescent="0.35">
      <c r="A7570" s="3" t="s">
        <v>140</v>
      </c>
      <c r="B7570" s="42">
        <v>5</v>
      </c>
      <c r="C7570" s="42">
        <v>0</v>
      </c>
      <c r="D7570" s="42">
        <v>4</v>
      </c>
      <c r="E7570" s="1" t="s">
        <v>86</v>
      </c>
      <c r="F7570" s="41" t="s">
        <v>237</v>
      </c>
      <c r="G7570" t="str">
        <f>VLOOKUP($E7570,rahvdata!$AD$2:$AE$80,2,FALSE)</f>
        <v>Võru</v>
      </c>
      <c r="H7570" t="s">
        <v>249</v>
      </c>
      <c r="I7570" t="s">
        <v>252</v>
      </c>
    </row>
    <row r="7571" spans="1:9" x14ac:dyDescent="0.35">
      <c r="A7571" s="3" t="s">
        <v>140</v>
      </c>
      <c r="B7571" s="42">
        <v>5</v>
      </c>
      <c r="C7571" s="42">
        <v>5</v>
      </c>
      <c r="D7571" s="42">
        <v>4</v>
      </c>
      <c r="E7571" s="1" t="s">
        <v>86</v>
      </c>
      <c r="F7571" s="41" t="s">
        <v>238</v>
      </c>
      <c r="G7571" t="str">
        <f>VLOOKUP($E7571,rahvdata!$AD$2:$AE$80,2,FALSE)</f>
        <v>Võru</v>
      </c>
      <c r="H7571" t="s">
        <v>249</v>
      </c>
      <c r="I7571" t="s">
        <v>252</v>
      </c>
    </row>
    <row r="7572" spans="1:9" x14ac:dyDescent="0.35">
      <c r="A7572" s="3" t="s">
        <v>140</v>
      </c>
      <c r="B7572" s="42">
        <v>0</v>
      </c>
      <c r="C7572" s="42">
        <v>0</v>
      </c>
      <c r="D7572" s="42">
        <v>0</v>
      </c>
      <c r="E7572" s="1" t="s">
        <v>86</v>
      </c>
      <c r="F7572" s="41" t="s">
        <v>239</v>
      </c>
      <c r="G7572" t="str">
        <f>VLOOKUP($E7572,rahvdata!$AD$2:$AE$80,2,FALSE)</f>
        <v>Võru</v>
      </c>
      <c r="H7572" t="s">
        <v>249</v>
      </c>
      <c r="I7572" t="s">
        <v>252</v>
      </c>
    </row>
    <row r="7573" spans="1:9" x14ac:dyDescent="0.35">
      <c r="A7573" s="3" t="s">
        <v>140</v>
      </c>
      <c r="B7573" s="42">
        <v>0</v>
      </c>
      <c r="C7573" s="42">
        <v>0</v>
      </c>
      <c r="D7573" s="42">
        <v>0</v>
      </c>
      <c r="E7573" s="1" t="s">
        <v>86</v>
      </c>
      <c r="F7573" s="41" t="s">
        <v>240</v>
      </c>
      <c r="G7573" t="str">
        <f>VLOOKUP($E7573,rahvdata!$AD$2:$AE$80,2,FALSE)</f>
        <v>Võru</v>
      </c>
      <c r="H7573" t="s">
        <v>249</v>
      </c>
      <c r="I7573" t="s">
        <v>252</v>
      </c>
    </row>
    <row r="7574" spans="1:9" x14ac:dyDescent="0.35">
      <c r="A7574" s="3" t="s">
        <v>140</v>
      </c>
      <c r="B7574" s="42">
        <v>0</v>
      </c>
      <c r="C7574" s="42">
        <v>0</v>
      </c>
      <c r="D7574" s="42">
        <v>0</v>
      </c>
      <c r="E7574" s="1" t="s">
        <v>86</v>
      </c>
      <c r="F7574" s="41" t="s">
        <v>241</v>
      </c>
      <c r="G7574" t="str">
        <f>VLOOKUP($E7574,rahvdata!$AD$2:$AE$80,2,FALSE)</f>
        <v>Võru</v>
      </c>
      <c r="H7574" t="s">
        <v>249</v>
      </c>
      <c r="I7574" t="s">
        <v>252</v>
      </c>
    </row>
    <row r="7575" spans="1:9" x14ac:dyDescent="0.35">
      <c r="A7575" s="3" t="s">
        <v>140</v>
      </c>
      <c r="B7575" s="42">
        <v>0</v>
      </c>
      <c r="C7575" s="42">
        <v>0</v>
      </c>
      <c r="D7575" s="42">
        <v>0</v>
      </c>
      <c r="E7575" s="1" t="s">
        <v>86</v>
      </c>
      <c r="F7575" s="41" t="s">
        <v>242</v>
      </c>
      <c r="G7575" t="str">
        <f>VLOOKUP($E7575,rahvdata!$AD$2:$AE$80,2,FALSE)</f>
        <v>Võru</v>
      </c>
      <c r="H7575" t="s">
        <v>249</v>
      </c>
      <c r="I7575" t="s">
        <v>252</v>
      </c>
    </row>
    <row r="7576" spans="1:9" x14ac:dyDescent="0.35">
      <c r="A7576" s="3" t="s">
        <v>140</v>
      </c>
      <c r="B7576" s="42">
        <v>0</v>
      </c>
      <c r="C7576" s="42">
        <v>0</v>
      </c>
      <c r="D7576" s="42">
        <v>0</v>
      </c>
      <c r="E7576" s="1" t="s">
        <v>86</v>
      </c>
      <c r="F7576" s="41" t="s">
        <v>243</v>
      </c>
      <c r="G7576" t="str">
        <f>VLOOKUP($E7576,rahvdata!$AD$2:$AE$80,2,FALSE)</f>
        <v>Võru</v>
      </c>
      <c r="H7576" t="s">
        <v>249</v>
      </c>
    </row>
    <row r="7577" spans="1:9" x14ac:dyDescent="0.35">
      <c r="A7577" s="3" t="s">
        <v>113</v>
      </c>
      <c r="B7577" s="42">
        <v>40</v>
      </c>
      <c r="C7577" s="42">
        <v>29</v>
      </c>
      <c r="D7577" s="42">
        <v>11</v>
      </c>
      <c r="E7577" s="1" t="s">
        <v>87</v>
      </c>
      <c r="F7577" s="41" t="s">
        <v>143</v>
      </c>
      <c r="G7577" t="str">
        <f>VLOOKUP($E7577,rahvdata!$AD$2:$AE$80,2,FALSE)</f>
        <v>Võru</v>
      </c>
      <c r="H7577" t="s">
        <v>247</v>
      </c>
      <c r="I7577" t="s">
        <v>251</v>
      </c>
    </row>
    <row r="7578" spans="1:9" x14ac:dyDescent="0.35">
      <c r="A7578" s="3" t="s">
        <v>113</v>
      </c>
      <c r="B7578" s="42">
        <v>35</v>
      </c>
      <c r="C7578" s="42">
        <v>18</v>
      </c>
      <c r="D7578" s="42">
        <v>22</v>
      </c>
      <c r="E7578" s="1" t="s">
        <v>87</v>
      </c>
      <c r="F7578" s="41" t="s">
        <v>144</v>
      </c>
      <c r="G7578" t="str">
        <f>VLOOKUP($E7578,rahvdata!$AD$2:$AE$80,2,FALSE)</f>
        <v>Võru</v>
      </c>
      <c r="H7578" t="s">
        <v>247</v>
      </c>
      <c r="I7578" t="s">
        <v>251</v>
      </c>
    </row>
    <row r="7579" spans="1:9" x14ac:dyDescent="0.35">
      <c r="A7579" s="3" t="s">
        <v>113</v>
      </c>
      <c r="B7579" s="42">
        <v>38</v>
      </c>
      <c r="C7579" s="42">
        <v>24</v>
      </c>
      <c r="D7579" s="42">
        <v>18</v>
      </c>
      <c r="E7579" s="1" t="s">
        <v>87</v>
      </c>
      <c r="F7579" s="41" t="s">
        <v>145</v>
      </c>
      <c r="G7579" t="str">
        <f>VLOOKUP($E7579,rahvdata!$AD$2:$AE$80,2,FALSE)</f>
        <v>Võru</v>
      </c>
      <c r="H7579" t="s">
        <v>247</v>
      </c>
      <c r="I7579" t="s">
        <v>251</v>
      </c>
    </row>
    <row r="7580" spans="1:9" x14ac:dyDescent="0.35">
      <c r="A7580" s="3" t="s">
        <v>113</v>
      </c>
      <c r="B7580" s="42">
        <v>38</v>
      </c>
      <c r="C7580" s="42">
        <v>19</v>
      </c>
      <c r="D7580" s="42">
        <v>19</v>
      </c>
      <c r="E7580" s="1" t="s">
        <v>87</v>
      </c>
      <c r="F7580" s="41" t="s">
        <v>146</v>
      </c>
      <c r="G7580" t="str">
        <f>VLOOKUP($E7580,rahvdata!$AD$2:$AE$80,2,FALSE)</f>
        <v>Võru</v>
      </c>
      <c r="H7580" t="s">
        <v>247</v>
      </c>
      <c r="I7580" t="s">
        <v>251</v>
      </c>
    </row>
    <row r="7581" spans="1:9" x14ac:dyDescent="0.35">
      <c r="A7581" s="3" t="s">
        <v>113</v>
      </c>
      <c r="B7581" s="42">
        <v>47</v>
      </c>
      <c r="C7581" s="42">
        <v>23</v>
      </c>
      <c r="D7581" s="42">
        <v>24</v>
      </c>
      <c r="E7581" s="1" t="s">
        <v>87</v>
      </c>
      <c r="F7581" s="41" t="s">
        <v>147</v>
      </c>
      <c r="G7581" t="str">
        <f>VLOOKUP($E7581,rahvdata!$AD$2:$AE$80,2,FALSE)</f>
        <v>Võru</v>
      </c>
      <c r="H7581" t="s">
        <v>247</v>
      </c>
      <c r="I7581" t="s">
        <v>251</v>
      </c>
    </row>
    <row r="7582" spans="1:9" x14ac:dyDescent="0.35">
      <c r="A7582" s="3" t="s">
        <v>113</v>
      </c>
      <c r="B7582" s="42">
        <v>34</v>
      </c>
      <c r="C7582" s="42">
        <v>19</v>
      </c>
      <c r="D7582" s="42">
        <v>15</v>
      </c>
      <c r="E7582" s="1" t="s">
        <v>87</v>
      </c>
      <c r="F7582" s="41" t="s">
        <v>148</v>
      </c>
      <c r="G7582" t="str">
        <f>VLOOKUP($E7582,rahvdata!$AD$2:$AE$80,2,FALSE)</f>
        <v>Võru</v>
      </c>
      <c r="H7582" t="s">
        <v>247</v>
      </c>
      <c r="I7582" t="s">
        <v>251</v>
      </c>
    </row>
    <row r="7583" spans="1:9" x14ac:dyDescent="0.35">
      <c r="A7583" s="3" t="s">
        <v>113</v>
      </c>
      <c r="B7583" s="42">
        <v>46</v>
      </c>
      <c r="C7583" s="42">
        <v>20</v>
      </c>
      <c r="D7583" s="42">
        <v>24</v>
      </c>
      <c r="E7583" s="1" t="s">
        <v>87</v>
      </c>
      <c r="F7583" s="41" t="s">
        <v>149</v>
      </c>
      <c r="G7583" t="str">
        <f>VLOOKUP($E7583,rahvdata!$AD$2:$AE$80,2,FALSE)</f>
        <v>Võru</v>
      </c>
      <c r="H7583" t="s">
        <v>247</v>
      </c>
      <c r="I7583" t="s">
        <v>251</v>
      </c>
    </row>
    <row r="7584" spans="1:9" x14ac:dyDescent="0.35">
      <c r="A7584" s="3" t="s">
        <v>113</v>
      </c>
      <c r="B7584" s="42">
        <v>42</v>
      </c>
      <c r="C7584" s="42">
        <v>26</v>
      </c>
      <c r="D7584" s="42">
        <v>16</v>
      </c>
      <c r="E7584" s="1" t="s">
        <v>87</v>
      </c>
      <c r="F7584" s="41" t="s">
        <v>150</v>
      </c>
      <c r="G7584" t="str">
        <f>VLOOKUP($E7584,rahvdata!$AD$2:$AE$80,2,FALSE)</f>
        <v>Võru</v>
      </c>
      <c r="H7584" t="s">
        <v>247</v>
      </c>
      <c r="I7584" t="s">
        <v>251</v>
      </c>
    </row>
    <row r="7585" spans="1:9" x14ac:dyDescent="0.35">
      <c r="A7585" s="3" t="s">
        <v>113</v>
      </c>
      <c r="B7585" s="42">
        <v>47</v>
      </c>
      <c r="C7585" s="42">
        <v>23</v>
      </c>
      <c r="D7585" s="42">
        <v>26</v>
      </c>
      <c r="E7585" s="1" t="s">
        <v>87</v>
      </c>
      <c r="F7585" s="41" t="s">
        <v>151</v>
      </c>
      <c r="G7585" t="str">
        <f>VLOOKUP($E7585,rahvdata!$AD$2:$AE$80,2,FALSE)</f>
        <v>Võru</v>
      </c>
      <c r="H7585" t="s">
        <v>247</v>
      </c>
      <c r="I7585" t="s">
        <v>251</v>
      </c>
    </row>
    <row r="7586" spans="1:9" x14ac:dyDescent="0.35">
      <c r="A7586" s="3" t="s">
        <v>113</v>
      </c>
      <c r="B7586" s="42">
        <v>36</v>
      </c>
      <c r="C7586" s="42">
        <v>21</v>
      </c>
      <c r="D7586" s="42">
        <v>10</v>
      </c>
      <c r="E7586" s="1" t="s">
        <v>87</v>
      </c>
      <c r="F7586" s="41" t="s">
        <v>152</v>
      </c>
      <c r="G7586" t="str">
        <f>VLOOKUP($E7586,rahvdata!$AD$2:$AE$80,2,FALSE)</f>
        <v>Võru</v>
      </c>
      <c r="H7586" t="s">
        <v>247</v>
      </c>
      <c r="I7586" t="s">
        <v>251</v>
      </c>
    </row>
    <row r="7587" spans="1:9" x14ac:dyDescent="0.35">
      <c r="A7587" s="8" t="s">
        <v>103</v>
      </c>
      <c r="B7587" s="42">
        <v>42</v>
      </c>
      <c r="C7587" s="42">
        <v>22</v>
      </c>
      <c r="D7587" s="42">
        <v>13</v>
      </c>
      <c r="E7587" s="1" t="s">
        <v>87</v>
      </c>
      <c r="F7587" s="41" t="s">
        <v>153</v>
      </c>
      <c r="G7587" t="str">
        <f>VLOOKUP($E7587,rahvdata!$AD$2:$AE$80,2,FALSE)</f>
        <v>Võru</v>
      </c>
      <c r="H7587" t="s">
        <v>247</v>
      </c>
      <c r="I7587" t="s">
        <v>251</v>
      </c>
    </row>
    <row r="7588" spans="1:9" x14ac:dyDescent="0.35">
      <c r="A7588" s="8" t="s">
        <v>103</v>
      </c>
      <c r="B7588" s="42">
        <v>32</v>
      </c>
      <c r="C7588" s="42">
        <v>20</v>
      </c>
      <c r="D7588" s="42">
        <v>12</v>
      </c>
      <c r="E7588" s="1" t="s">
        <v>87</v>
      </c>
      <c r="F7588" s="41" t="s">
        <v>154</v>
      </c>
      <c r="G7588" t="str">
        <f>VLOOKUP($E7588,rahvdata!$AD$2:$AE$80,2,FALSE)</f>
        <v>Võru</v>
      </c>
      <c r="H7588" t="s">
        <v>247</v>
      </c>
      <c r="I7588" t="s">
        <v>251</v>
      </c>
    </row>
    <row r="7589" spans="1:9" x14ac:dyDescent="0.35">
      <c r="A7589" s="8" t="s">
        <v>103</v>
      </c>
      <c r="B7589" s="42">
        <v>61</v>
      </c>
      <c r="C7589" s="42">
        <v>25</v>
      </c>
      <c r="D7589" s="42">
        <v>33</v>
      </c>
      <c r="E7589" s="1" t="s">
        <v>87</v>
      </c>
      <c r="F7589" s="41" t="s">
        <v>155</v>
      </c>
      <c r="G7589" t="str">
        <f>VLOOKUP($E7589,rahvdata!$AD$2:$AE$80,2,FALSE)</f>
        <v>Võru</v>
      </c>
      <c r="H7589" t="s">
        <v>247</v>
      </c>
      <c r="I7589" t="s">
        <v>251</v>
      </c>
    </row>
    <row r="7590" spans="1:9" x14ac:dyDescent="0.35">
      <c r="A7590" s="8" t="s">
        <v>103</v>
      </c>
      <c r="B7590" s="42">
        <v>42</v>
      </c>
      <c r="C7590" s="42">
        <v>19</v>
      </c>
      <c r="D7590" s="42">
        <v>23</v>
      </c>
      <c r="E7590" s="1" t="s">
        <v>87</v>
      </c>
      <c r="F7590" s="41" t="s">
        <v>156</v>
      </c>
      <c r="G7590" t="str">
        <f>VLOOKUP($E7590,rahvdata!$AD$2:$AE$80,2,FALSE)</f>
        <v>Võru</v>
      </c>
      <c r="H7590" t="s">
        <v>247</v>
      </c>
      <c r="I7590" t="s">
        <v>251</v>
      </c>
    </row>
    <row r="7591" spans="1:9" x14ac:dyDescent="0.35">
      <c r="A7591" s="8" t="s">
        <v>103</v>
      </c>
      <c r="B7591" s="42">
        <v>61</v>
      </c>
      <c r="C7591" s="42">
        <v>28</v>
      </c>
      <c r="D7591" s="42">
        <v>33</v>
      </c>
      <c r="E7591" s="1" t="s">
        <v>87</v>
      </c>
      <c r="F7591" s="41" t="s">
        <v>157</v>
      </c>
      <c r="G7591" t="str">
        <f>VLOOKUP($E7591,rahvdata!$AD$2:$AE$80,2,FALSE)</f>
        <v>Võru</v>
      </c>
      <c r="H7591" t="s">
        <v>247</v>
      </c>
      <c r="I7591" t="s">
        <v>251</v>
      </c>
    </row>
    <row r="7592" spans="1:9" x14ac:dyDescent="0.35">
      <c r="A7592" s="8" t="s">
        <v>103</v>
      </c>
      <c r="B7592" s="42">
        <v>41</v>
      </c>
      <c r="C7592" s="42">
        <v>15</v>
      </c>
      <c r="D7592" s="42">
        <v>28</v>
      </c>
      <c r="E7592" s="1" t="s">
        <v>87</v>
      </c>
      <c r="F7592" s="41" t="s">
        <v>158</v>
      </c>
      <c r="G7592" t="str">
        <f>VLOOKUP($E7592,rahvdata!$AD$2:$AE$80,2,FALSE)</f>
        <v>Võru</v>
      </c>
      <c r="H7592" t="s">
        <v>247</v>
      </c>
      <c r="I7592" t="s">
        <v>251</v>
      </c>
    </row>
    <row r="7593" spans="1:9" x14ac:dyDescent="0.35">
      <c r="A7593" s="8" t="s">
        <v>103</v>
      </c>
      <c r="B7593" s="42">
        <v>33</v>
      </c>
      <c r="C7593" s="42">
        <v>21</v>
      </c>
      <c r="D7593" s="42">
        <v>18</v>
      </c>
      <c r="E7593" s="1" t="s">
        <v>87</v>
      </c>
      <c r="F7593" s="41" t="s">
        <v>159</v>
      </c>
      <c r="G7593" t="str">
        <f>VLOOKUP($E7593,rahvdata!$AD$2:$AE$80,2,FALSE)</f>
        <v>Võru</v>
      </c>
      <c r="H7593" t="s">
        <v>247</v>
      </c>
      <c r="I7593" t="s">
        <v>251</v>
      </c>
    </row>
    <row r="7594" spans="1:9" x14ac:dyDescent="0.35">
      <c r="A7594" s="8" t="s">
        <v>103</v>
      </c>
      <c r="B7594" s="42">
        <v>47</v>
      </c>
      <c r="C7594" s="42">
        <v>29</v>
      </c>
      <c r="D7594" s="42">
        <v>18</v>
      </c>
      <c r="E7594" s="1" t="s">
        <v>87</v>
      </c>
      <c r="F7594" s="41" t="s">
        <v>160</v>
      </c>
      <c r="G7594" t="str">
        <f>VLOOKUP($E7594,rahvdata!$AD$2:$AE$80,2,FALSE)</f>
        <v>Võru</v>
      </c>
      <c r="H7594" t="s">
        <v>247</v>
      </c>
    </row>
    <row r="7595" spans="1:9" x14ac:dyDescent="0.35">
      <c r="A7595" s="8" t="s">
        <v>103</v>
      </c>
      <c r="B7595" s="42">
        <v>59</v>
      </c>
      <c r="C7595" s="42">
        <v>32</v>
      </c>
      <c r="D7595" s="42">
        <v>24</v>
      </c>
      <c r="E7595" s="1" t="s">
        <v>87</v>
      </c>
      <c r="F7595" s="41" t="s">
        <v>161</v>
      </c>
      <c r="G7595" t="str">
        <f>VLOOKUP($E7595,rahvdata!$AD$2:$AE$80,2,FALSE)</f>
        <v>Võru</v>
      </c>
      <c r="H7595" t="s">
        <v>247</v>
      </c>
    </row>
    <row r="7596" spans="1:9" x14ac:dyDescent="0.35">
      <c r="A7596" s="8" t="s">
        <v>103</v>
      </c>
      <c r="B7596" s="42">
        <v>44</v>
      </c>
      <c r="C7596" s="42">
        <v>23</v>
      </c>
      <c r="D7596" s="42">
        <v>21</v>
      </c>
      <c r="E7596" s="1" t="s">
        <v>87</v>
      </c>
      <c r="F7596" s="41" t="s">
        <v>162</v>
      </c>
      <c r="G7596" t="str">
        <f>VLOOKUP($E7596,rahvdata!$AD$2:$AE$80,2,FALSE)</f>
        <v>Võru</v>
      </c>
      <c r="H7596" t="s">
        <v>248</v>
      </c>
    </row>
    <row r="7597" spans="1:9" x14ac:dyDescent="0.35">
      <c r="A7597" s="3" t="s">
        <v>102</v>
      </c>
      <c r="B7597" s="42">
        <v>47</v>
      </c>
      <c r="C7597" s="42">
        <v>27</v>
      </c>
      <c r="D7597" s="42">
        <v>20</v>
      </c>
      <c r="E7597" s="1" t="s">
        <v>87</v>
      </c>
      <c r="F7597" s="41" t="s">
        <v>163</v>
      </c>
      <c r="G7597" t="str">
        <f>VLOOKUP($E7597,rahvdata!$AD$2:$AE$80,2,FALSE)</f>
        <v>Võru</v>
      </c>
      <c r="H7597" t="s">
        <v>248</v>
      </c>
    </row>
    <row r="7598" spans="1:9" x14ac:dyDescent="0.35">
      <c r="A7598" s="3" t="s">
        <v>102</v>
      </c>
      <c r="B7598" s="42">
        <v>44</v>
      </c>
      <c r="C7598" s="42">
        <v>25</v>
      </c>
      <c r="D7598" s="42">
        <v>20</v>
      </c>
      <c r="E7598" s="1" t="s">
        <v>87</v>
      </c>
      <c r="F7598" s="41" t="s">
        <v>164</v>
      </c>
      <c r="G7598" t="str">
        <f>VLOOKUP($E7598,rahvdata!$AD$2:$AE$80,2,FALSE)</f>
        <v>Võru</v>
      </c>
      <c r="H7598" t="s">
        <v>248</v>
      </c>
    </row>
    <row r="7599" spans="1:9" x14ac:dyDescent="0.35">
      <c r="A7599" s="3" t="s">
        <v>102</v>
      </c>
      <c r="B7599" s="42">
        <v>52</v>
      </c>
      <c r="C7599" s="42">
        <v>23</v>
      </c>
      <c r="D7599" s="42">
        <v>29</v>
      </c>
      <c r="E7599" s="1" t="s">
        <v>87</v>
      </c>
      <c r="F7599" s="41" t="s">
        <v>165</v>
      </c>
      <c r="G7599" t="str">
        <f>VLOOKUP($E7599,rahvdata!$AD$2:$AE$80,2,FALSE)</f>
        <v>Võru</v>
      </c>
      <c r="H7599" t="s">
        <v>248</v>
      </c>
    </row>
    <row r="7600" spans="1:9" x14ac:dyDescent="0.35">
      <c r="A7600" s="3" t="s">
        <v>102</v>
      </c>
      <c r="B7600" s="42">
        <v>54</v>
      </c>
      <c r="C7600" s="42">
        <v>29</v>
      </c>
      <c r="D7600" s="42">
        <v>25</v>
      </c>
      <c r="E7600" s="1" t="s">
        <v>87</v>
      </c>
      <c r="F7600" s="41" t="s">
        <v>166</v>
      </c>
      <c r="G7600" t="str">
        <f>VLOOKUP($E7600,rahvdata!$AD$2:$AE$80,2,FALSE)</f>
        <v>Võru</v>
      </c>
      <c r="H7600" t="s">
        <v>248</v>
      </c>
    </row>
    <row r="7601" spans="1:8" x14ac:dyDescent="0.35">
      <c r="A7601" s="3" t="s">
        <v>102</v>
      </c>
      <c r="B7601" s="42">
        <v>50</v>
      </c>
      <c r="C7601" s="42">
        <v>28</v>
      </c>
      <c r="D7601" s="42">
        <v>22</v>
      </c>
      <c r="E7601" s="1" t="s">
        <v>87</v>
      </c>
      <c r="F7601" s="41" t="s">
        <v>167</v>
      </c>
      <c r="G7601" t="str">
        <f>VLOOKUP($E7601,rahvdata!$AD$2:$AE$80,2,FALSE)</f>
        <v>Võru</v>
      </c>
      <c r="H7601" t="s">
        <v>248</v>
      </c>
    </row>
    <row r="7602" spans="1:8" x14ac:dyDescent="0.35">
      <c r="A7602" s="3" t="s">
        <v>102</v>
      </c>
      <c r="B7602" s="42">
        <v>57</v>
      </c>
      <c r="C7602" s="42">
        <v>30</v>
      </c>
      <c r="D7602" s="42">
        <v>27</v>
      </c>
      <c r="E7602" s="1" t="s">
        <v>87</v>
      </c>
      <c r="F7602" s="41" t="s">
        <v>168</v>
      </c>
      <c r="G7602" t="str">
        <f>VLOOKUP($E7602,rahvdata!$AD$2:$AE$80,2,FALSE)</f>
        <v>Võru</v>
      </c>
      <c r="H7602" t="s">
        <v>248</v>
      </c>
    </row>
    <row r="7603" spans="1:8" x14ac:dyDescent="0.35">
      <c r="A7603" s="3" t="s">
        <v>102</v>
      </c>
      <c r="B7603" s="42">
        <v>56</v>
      </c>
      <c r="C7603" s="42">
        <v>34</v>
      </c>
      <c r="D7603" s="42">
        <v>23</v>
      </c>
      <c r="E7603" s="1" t="s">
        <v>87</v>
      </c>
      <c r="F7603" s="41" t="s">
        <v>169</v>
      </c>
      <c r="G7603" t="str">
        <f>VLOOKUP($E7603,rahvdata!$AD$2:$AE$80,2,FALSE)</f>
        <v>Võru</v>
      </c>
      <c r="H7603" t="s">
        <v>248</v>
      </c>
    </row>
    <row r="7604" spans="1:8" x14ac:dyDescent="0.35">
      <c r="A7604" s="3" t="s">
        <v>102</v>
      </c>
      <c r="B7604" s="42">
        <v>38</v>
      </c>
      <c r="C7604" s="42">
        <v>20</v>
      </c>
      <c r="D7604" s="42">
        <v>20</v>
      </c>
      <c r="E7604" s="1" t="s">
        <v>87</v>
      </c>
      <c r="F7604" s="41" t="s">
        <v>170</v>
      </c>
      <c r="G7604" t="str">
        <f>VLOOKUP($E7604,rahvdata!$AD$2:$AE$80,2,FALSE)</f>
        <v>Võru</v>
      </c>
      <c r="H7604" t="s">
        <v>248</v>
      </c>
    </row>
    <row r="7605" spans="1:8" x14ac:dyDescent="0.35">
      <c r="A7605" s="3" t="s">
        <v>102</v>
      </c>
      <c r="B7605" s="42">
        <v>54</v>
      </c>
      <c r="C7605" s="42">
        <v>39</v>
      </c>
      <c r="D7605" s="42">
        <v>15</v>
      </c>
      <c r="E7605" s="1" t="s">
        <v>87</v>
      </c>
      <c r="F7605" s="41" t="s">
        <v>171</v>
      </c>
      <c r="G7605" t="str">
        <f>VLOOKUP($E7605,rahvdata!$AD$2:$AE$80,2,FALSE)</f>
        <v>Võru</v>
      </c>
      <c r="H7605" t="s">
        <v>248</v>
      </c>
    </row>
    <row r="7606" spans="1:8" x14ac:dyDescent="0.35">
      <c r="A7606" s="3" t="s">
        <v>102</v>
      </c>
      <c r="B7606" s="42">
        <v>55</v>
      </c>
      <c r="C7606" s="42">
        <v>34</v>
      </c>
      <c r="D7606" s="42">
        <v>21</v>
      </c>
      <c r="E7606" s="1" t="s">
        <v>87</v>
      </c>
      <c r="F7606" s="41" t="s">
        <v>172</v>
      </c>
      <c r="G7606" t="str">
        <f>VLOOKUP($E7606,rahvdata!$AD$2:$AE$80,2,FALSE)</f>
        <v>Võru</v>
      </c>
      <c r="H7606" t="s">
        <v>248</v>
      </c>
    </row>
    <row r="7607" spans="1:8" x14ac:dyDescent="0.35">
      <c r="A7607" s="3" t="s">
        <v>104</v>
      </c>
      <c r="B7607" s="42">
        <v>64</v>
      </c>
      <c r="C7607" s="42">
        <v>43</v>
      </c>
      <c r="D7607" s="42">
        <v>26</v>
      </c>
      <c r="E7607" s="1" t="s">
        <v>87</v>
      </c>
      <c r="F7607" s="41" t="s">
        <v>173</v>
      </c>
      <c r="G7607" t="str">
        <f>VLOOKUP($E7607,rahvdata!$AD$2:$AE$80,2,FALSE)</f>
        <v>Võru</v>
      </c>
      <c r="H7607" t="s">
        <v>248</v>
      </c>
    </row>
    <row r="7608" spans="1:8" x14ac:dyDescent="0.35">
      <c r="A7608" s="3" t="s">
        <v>104</v>
      </c>
      <c r="B7608" s="42">
        <v>46</v>
      </c>
      <c r="C7608" s="42">
        <v>26</v>
      </c>
      <c r="D7608" s="42">
        <v>20</v>
      </c>
      <c r="E7608" s="1" t="s">
        <v>87</v>
      </c>
      <c r="F7608" s="41" t="s">
        <v>174</v>
      </c>
      <c r="G7608" t="str">
        <f>VLOOKUP($E7608,rahvdata!$AD$2:$AE$80,2,FALSE)</f>
        <v>Võru</v>
      </c>
      <c r="H7608" t="s">
        <v>248</v>
      </c>
    </row>
    <row r="7609" spans="1:8" x14ac:dyDescent="0.35">
      <c r="A7609" s="3" t="s">
        <v>104</v>
      </c>
      <c r="B7609" s="42">
        <v>65</v>
      </c>
      <c r="C7609" s="42">
        <v>42</v>
      </c>
      <c r="D7609" s="42">
        <v>23</v>
      </c>
      <c r="E7609" s="1" t="s">
        <v>87</v>
      </c>
      <c r="F7609" s="41" t="s">
        <v>175</v>
      </c>
      <c r="G7609" t="str">
        <f>VLOOKUP($E7609,rahvdata!$AD$2:$AE$80,2,FALSE)</f>
        <v>Võru</v>
      </c>
      <c r="H7609" t="s">
        <v>248</v>
      </c>
    </row>
    <row r="7610" spans="1:8" x14ac:dyDescent="0.35">
      <c r="A7610" s="3" t="s">
        <v>104</v>
      </c>
      <c r="B7610" s="42">
        <v>81</v>
      </c>
      <c r="C7610" s="42">
        <v>46</v>
      </c>
      <c r="D7610" s="42">
        <v>35</v>
      </c>
      <c r="E7610" s="1" t="s">
        <v>87</v>
      </c>
      <c r="F7610" s="41" t="s">
        <v>176</v>
      </c>
      <c r="G7610" t="str">
        <f>VLOOKUP($E7610,rahvdata!$AD$2:$AE$80,2,FALSE)</f>
        <v>Võru</v>
      </c>
      <c r="H7610" t="s">
        <v>248</v>
      </c>
    </row>
    <row r="7611" spans="1:8" x14ac:dyDescent="0.35">
      <c r="A7611" s="3" t="s">
        <v>104</v>
      </c>
      <c r="B7611" s="42">
        <v>63</v>
      </c>
      <c r="C7611" s="42">
        <v>39</v>
      </c>
      <c r="D7611" s="42">
        <v>26</v>
      </c>
      <c r="E7611" s="1" t="s">
        <v>87</v>
      </c>
      <c r="F7611" s="41" t="s">
        <v>177</v>
      </c>
      <c r="G7611" t="str">
        <f>VLOOKUP($E7611,rahvdata!$AD$2:$AE$80,2,FALSE)</f>
        <v>Võru</v>
      </c>
      <c r="H7611" t="s">
        <v>248</v>
      </c>
    </row>
    <row r="7612" spans="1:8" x14ac:dyDescent="0.35">
      <c r="A7612" s="3" t="s">
        <v>104</v>
      </c>
      <c r="B7612" s="42">
        <v>53</v>
      </c>
      <c r="C7612" s="42">
        <v>32</v>
      </c>
      <c r="D7612" s="42">
        <v>21</v>
      </c>
      <c r="E7612" s="1" t="s">
        <v>87</v>
      </c>
      <c r="F7612" s="41" t="s">
        <v>178</v>
      </c>
      <c r="G7612" t="str">
        <f>VLOOKUP($E7612,rahvdata!$AD$2:$AE$80,2,FALSE)</f>
        <v>Võru</v>
      </c>
      <c r="H7612" t="s">
        <v>248</v>
      </c>
    </row>
    <row r="7613" spans="1:8" x14ac:dyDescent="0.35">
      <c r="A7613" s="3" t="s">
        <v>104</v>
      </c>
      <c r="B7613" s="42">
        <v>60</v>
      </c>
      <c r="C7613" s="42">
        <v>38</v>
      </c>
      <c r="D7613" s="42">
        <v>22</v>
      </c>
      <c r="E7613" s="1" t="s">
        <v>87</v>
      </c>
      <c r="F7613" s="41" t="s">
        <v>179</v>
      </c>
      <c r="G7613" t="str">
        <f>VLOOKUP($E7613,rahvdata!$AD$2:$AE$80,2,FALSE)</f>
        <v>Võru</v>
      </c>
      <c r="H7613" t="s">
        <v>248</v>
      </c>
    </row>
    <row r="7614" spans="1:8" x14ac:dyDescent="0.35">
      <c r="A7614" s="3" t="s">
        <v>104</v>
      </c>
      <c r="B7614" s="42">
        <v>61</v>
      </c>
      <c r="C7614" s="42">
        <v>33</v>
      </c>
      <c r="D7614" s="42">
        <v>28</v>
      </c>
      <c r="E7614" s="1" t="s">
        <v>87</v>
      </c>
      <c r="F7614" s="41" t="s">
        <v>180</v>
      </c>
      <c r="G7614" t="str">
        <f>VLOOKUP($E7614,rahvdata!$AD$2:$AE$80,2,FALSE)</f>
        <v>Võru</v>
      </c>
      <c r="H7614" t="s">
        <v>248</v>
      </c>
    </row>
    <row r="7615" spans="1:8" x14ac:dyDescent="0.35">
      <c r="A7615" s="3" t="s">
        <v>104</v>
      </c>
      <c r="B7615" s="42">
        <v>47</v>
      </c>
      <c r="C7615" s="42">
        <v>25</v>
      </c>
      <c r="D7615" s="42">
        <v>22</v>
      </c>
      <c r="E7615" s="1" t="s">
        <v>87</v>
      </c>
      <c r="F7615" s="41" t="s">
        <v>181</v>
      </c>
      <c r="G7615" t="str">
        <f>VLOOKUP($E7615,rahvdata!$AD$2:$AE$80,2,FALSE)</f>
        <v>Võru</v>
      </c>
      <c r="H7615" t="s">
        <v>248</v>
      </c>
    </row>
    <row r="7616" spans="1:8" x14ac:dyDescent="0.35">
      <c r="A7616" s="3" t="s">
        <v>104</v>
      </c>
      <c r="B7616" s="42">
        <v>59</v>
      </c>
      <c r="C7616" s="42">
        <v>30</v>
      </c>
      <c r="D7616" s="42">
        <v>29</v>
      </c>
      <c r="E7616" s="1" t="s">
        <v>87</v>
      </c>
      <c r="F7616" s="41" t="s">
        <v>182</v>
      </c>
      <c r="G7616" t="str">
        <f>VLOOKUP($E7616,rahvdata!$AD$2:$AE$80,2,FALSE)</f>
        <v>Võru</v>
      </c>
      <c r="H7616" t="s">
        <v>248</v>
      </c>
    </row>
    <row r="7617" spans="1:8" x14ac:dyDescent="0.35">
      <c r="A7617" s="3" t="s">
        <v>105</v>
      </c>
      <c r="B7617" s="42">
        <v>60</v>
      </c>
      <c r="C7617" s="42">
        <v>31</v>
      </c>
      <c r="D7617" s="42">
        <v>29</v>
      </c>
      <c r="E7617" s="1" t="s">
        <v>87</v>
      </c>
      <c r="F7617" s="41" t="s">
        <v>183</v>
      </c>
      <c r="G7617" t="str">
        <f>VLOOKUP($E7617,rahvdata!$AD$2:$AE$80,2,FALSE)</f>
        <v>Võru</v>
      </c>
      <c r="H7617" t="s">
        <v>248</v>
      </c>
    </row>
    <row r="7618" spans="1:8" x14ac:dyDescent="0.35">
      <c r="A7618" s="3" t="s">
        <v>105</v>
      </c>
      <c r="B7618" s="42">
        <v>53</v>
      </c>
      <c r="C7618" s="42">
        <v>23</v>
      </c>
      <c r="D7618" s="42">
        <v>29</v>
      </c>
      <c r="E7618" s="1" t="s">
        <v>87</v>
      </c>
      <c r="F7618" s="41" t="s">
        <v>184</v>
      </c>
      <c r="G7618" t="str">
        <f>VLOOKUP($E7618,rahvdata!$AD$2:$AE$80,2,FALSE)</f>
        <v>Võru</v>
      </c>
      <c r="H7618" t="s">
        <v>248</v>
      </c>
    </row>
    <row r="7619" spans="1:8" x14ac:dyDescent="0.35">
      <c r="A7619" s="3" t="s">
        <v>105</v>
      </c>
      <c r="B7619" s="42">
        <v>42</v>
      </c>
      <c r="C7619" s="42">
        <v>25</v>
      </c>
      <c r="D7619" s="42">
        <v>19</v>
      </c>
      <c r="E7619" s="1" t="s">
        <v>87</v>
      </c>
      <c r="F7619" s="41" t="s">
        <v>185</v>
      </c>
      <c r="G7619" t="str">
        <f>VLOOKUP($E7619,rahvdata!$AD$2:$AE$80,2,FALSE)</f>
        <v>Võru</v>
      </c>
      <c r="H7619" t="s">
        <v>248</v>
      </c>
    </row>
    <row r="7620" spans="1:8" x14ac:dyDescent="0.35">
      <c r="A7620" s="3" t="s">
        <v>105</v>
      </c>
      <c r="B7620" s="42">
        <v>58</v>
      </c>
      <c r="C7620" s="42">
        <v>34</v>
      </c>
      <c r="D7620" s="42">
        <v>24</v>
      </c>
      <c r="E7620" s="1" t="s">
        <v>87</v>
      </c>
      <c r="F7620" s="41" t="s">
        <v>186</v>
      </c>
      <c r="G7620" t="str">
        <f>VLOOKUP($E7620,rahvdata!$AD$2:$AE$80,2,FALSE)</f>
        <v>Võru</v>
      </c>
      <c r="H7620" t="s">
        <v>248</v>
      </c>
    </row>
    <row r="7621" spans="1:8" x14ac:dyDescent="0.35">
      <c r="A7621" s="3" t="s">
        <v>105</v>
      </c>
      <c r="B7621" s="42">
        <v>48</v>
      </c>
      <c r="C7621" s="42">
        <v>27</v>
      </c>
      <c r="D7621" s="42">
        <v>21</v>
      </c>
      <c r="E7621" s="1" t="s">
        <v>87</v>
      </c>
      <c r="F7621" s="41" t="s">
        <v>187</v>
      </c>
      <c r="G7621" t="str">
        <f>VLOOKUP($E7621,rahvdata!$AD$2:$AE$80,2,FALSE)</f>
        <v>Võru</v>
      </c>
      <c r="H7621" t="s">
        <v>248</v>
      </c>
    </row>
    <row r="7622" spans="1:8" x14ac:dyDescent="0.35">
      <c r="A7622" s="3" t="s">
        <v>105</v>
      </c>
      <c r="B7622" s="42">
        <v>66</v>
      </c>
      <c r="C7622" s="42">
        <v>38</v>
      </c>
      <c r="D7622" s="42">
        <v>28</v>
      </c>
      <c r="E7622" s="1" t="s">
        <v>87</v>
      </c>
      <c r="F7622" s="41" t="s">
        <v>188</v>
      </c>
      <c r="G7622" t="str">
        <f>VLOOKUP($E7622,rahvdata!$AD$2:$AE$80,2,FALSE)</f>
        <v>Võru</v>
      </c>
      <c r="H7622" t="s">
        <v>248</v>
      </c>
    </row>
    <row r="7623" spans="1:8" x14ac:dyDescent="0.35">
      <c r="A7623" s="3" t="s">
        <v>105</v>
      </c>
      <c r="B7623" s="42">
        <v>49</v>
      </c>
      <c r="C7623" s="42">
        <v>25</v>
      </c>
      <c r="D7623" s="42">
        <v>24</v>
      </c>
      <c r="E7623" s="1" t="s">
        <v>87</v>
      </c>
      <c r="F7623" s="41" t="s">
        <v>189</v>
      </c>
      <c r="G7623" t="str">
        <f>VLOOKUP($E7623,rahvdata!$AD$2:$AE$80,2,FALSE)</f>
        <v>Võru</v>
      </c>
      <c r="H7623" t="s">
        <v>248</v>
      </c>
    </row>
    <row r="7624" spans="1:8" x14ac:dyDescent="0.35">
      <c r="A7624" s="3" t="s">
        <v>105</v>
      </c>
      <c r="B7624" s="42">
        <v>70</v>
      </c>
      <c r="C7624" s="42">
        <v>44</v>
      </c>
      <c r="D7624" s="42">
        <v>26</v>
      </c>
      <c r="E7624" s="1" t="s">
        <v>87</v>
      </c>
      <c r="F7624" s="41" t="s">
        <v>190</v>
      </c>
      <c r="G7624" t="str">
        <f>VLOOKUP($E7624,rahvdata!$AD$2:$AE$80,2,FALSE)</f>
        <v>Võru</v>
      </c>
      <c r="H7624" t="s">
        <v>248</v>
      </c>
    </row>
    <row r="7625" spans="1:8" x14ac:dyDescent="0.35">
      <c r="A7625" s="3" t="s">
        <v>105</v>
      </c>
      <c r="B7625" s="42">
        <v>47</v>
      </c>
      <c r="C7625" s="42">
        <v>24</v>
      </c>
      <c r="D7625" s="42">
        <v>23</v>
      </c>
      <c r="E7625" s="1" t="s">
        <v>87</v>
      </c>
      <c r="F7625" s="41" t="s">
        <v>191</v>
      </c>
      <c r="G7625" t="str">
        <f>VLOOKUP($E7625,rahvdata!$AD$2:$AE$80,2,FALSE)</f>
        <v>Võru</v>
      </c>
      <c r="H7625" t="s">
        <v>248</v>
      </c>
    </row>
    <row r="7626" spans="1:8" x14ac:dyDescent="0.35">
      <c r="A7626" s="3" t="s">
        <v>105</v>
      </c>
      <c r="B7626" s="42">
        <v>65</v>
      </c>
      <c r="C7626" s="42">
        <v>36</v>
      </c>
      <c r="D7626" s="42">
        <v>25</v>
      </c>
      <c r="E7626" s="1" t="s">
        <v>87</v>
      </c>
      <c r="F7626" s="41" t="s">
        <v>192</v>
      </c>
      <c r="G7626" t="str">
        <f>VLOOKUP($E7626,rahvdata!$AD$2:$AE$80,2,FALSE)</f>
        <v>Võru</v>
      </c>
      <c r="H7626" t="s">
        <v>248</v>
      </c>
    </row>
    <row r="7627" spans="1:8" x14ac:dyDescent="0.35">
      <c r="A7627" s="3" t="s">
        <v>106</v>
      </c>
      <c r="B7627" s="42">
        <v>69</v>
      </c>
      <c r="C7627" s="42">
        <v>43</v>
      </c>
      <c r="D7627" s="42">
        <v>29</v>
      </c>
      <c r="E7627" s="1" t="s">
        <v>87</v>
      </c>
      <c r="F7627" s="41" t="s">
        <v>193</v>
      </c>
      <c r="G7627" t="str">
        <f>VLOOKUP($E7627,rahvdata!$AD$2:$AE$80,2,FALSE)</f>
        <v>Võru</v>
      </c>
      <c r="H7627" t="s">
        <v>248</v>
      </c>
    </row>
    <row r="7628" spans="1:8" x14ac:dyDescent="0.35">
      <c r="A7628" s="3" t="s">
        <v>106</v>
      </c>
      <c r="B7628" s="42">
        <v>65</v>
      </c>
      <c r="C7628" s="42">
        <v>33</v>
      </c>
      <c r="D7628" s="42">
        <v>34</v>
      </c>
      <c r="E7628" s="1" t="s">
        <v>87</v>
      </c>
      <c r="F7628" s="41" t="s">
        <v>194</v>
      </c>
      <c r="G7628" t="str">
        <f>VLOOKUP($E7628,rahvdata!$AD$2:$AE$80,2,FALSE)</f>
        <v>Võru</v>
      </c>
      <c r="H7628" t="s">
        <v>248</v>
      </c>
    </row>
    <row r="7629" spans="1:8" x14ac:dyDescent="0.35">
      <c r="A7629" s="3" t="s">
        <v>106</v>
      </c>
      <c r="B7629" s="42">
        <v>81</v>
      </c>
      <c r="C7629" s="42">
        <v>44</v>
      </c>
      <c r="D7629" s="42">
        <v>37</v>
      </c>
      <c r="E7629" s="1" t="s">
        <v>87</v>
      </c>
      <c r="F7629" s="41" t="s">
        <v>195</v>
      </c>
      <c r="G7629" t="str">
        <f>VLOOKUP($E7629,rahvdata!$AD$2:$AE$80,2,FALSE)</f>
        <v>Võru</v>
      </c>
      <c r="H7629" t="s">
        <v>248</v>
      </c>
    </row>
    <row r="7630" spans="1:8" x14ac:dyDescent="0.35">
      <c r="A7630" s="3" t="s">
        <v>106</v>
      </c>
      <c r="B7630" s="42">
        <v>70</v>
      </c>
      <c r="C7630" s="42">
        <v>38</v>
      </c>
      <c r="D7630" s="42">
        <v>32</v>
      </c>
      <c r="E7630" s="1" t="s">
        <v>87</v>
      </c>
      <c r="F7630" s="41" t="s">
        <v>196</v>
      </c>
      <c r="G7630" t="str">
        <f>VLOOKUP($E7630,rahvdata!$AD$2:$AE$80,2,FALSE)</f>
        <v>Võru</v>
      </c>
      <c r="H7630" t="s">
        <v>248</v>
      </c>
    </row>
    <row r="7631" spans="1:8" x14ac:dyDescent="0.35">
      <c r="A7631" s="3" t="s">
        <v>106</v>
      </c>
      <c r="B7631" s="42">
        <v>64</v>
      </c>
      <c r="C7631" s="42">
        <v>32</v>
      </c>
      <c r="D7631" s="42">
        <v>36</v>
      </c>
      <c r="E7631" s="1" t="s">
        <v>87</v>
      </c>
      <c r="F7631" s="41" t="s">
        <v>197</v>
      </c>
      <c r="G7631" t="str">
        <f>VLOOKUP($E7631,rahvdata!$AD$2:$AE$80,2,FALSE)</f>
        <v>Võru</v>
      </c>
      <c r="H7631" t="s">
        <v>248</v>
      </c>
    </row>
    <row r="7632" spans="1:8" x14ac:dyDescent="0.35">
      <c r="A7632" s="3" t="s">
        <v>106</v>
      </c>
      <c r="B7632" s="42">
        <v>59</v>
      </c>
      <c r="C7632" s="42">
        <v>26</v>
      </c>
      <c r="D7632" s="42">
        <v>30</v>
      </c>
      <c r="E7632" s="1" t="s">
        <v>87</v>
      </c>
      <c r="F7632" s="41" t="s">
        <v>198</v>
      </c>
      <c r="G7632" t="str">
        <f>VLOOKUP($E7632,rahvdata!$AD$2:$AE$80,2,FALSE)</f>
        <v>Võru</v>
      </c>
      <c r="H7632" t="s">
        <v>248</v>
      </c>
    </row>
    <row r="7633" spans="1:9" x14ac:dyDescent="0.35">
      <c r="A7633" s="3" t="s">
        <v>106</v>
      </c>
      <c r="B7633" s="42">
        <v>70</v>
      </c>
      <c r="C7633" s="42">
        <v>47</v>
      </c>
      <c r="D7633" s="42">
        <v>28</v>
      </c>
      <c r="E7633" s="1" t="s">
        <v>87</v>
      </c>
      <c r="F7633" s="41" t="s">
        <v>199</v>
      </c>
      <c r="G7633" t="str">
        <f>VLOOKUP($E7633,rahvdata!$AD$2:$AE$80,2,FALSE)</f>
        <v>Võru</v>
      </c>
      <c r="H7633" t="s">
        <v>248</v>
      </c>
    </row>
    <row r="7634" spans="1:9" x14ac:dyDescent="0.35">
      <c r="A7634" s="3" t="s">
        <v>106</v>
      </c>
      <c r="B7634" s="42">
        <v>88</v>
      </c>
      <c r="C7634" s="42">
        <v>53</v>
      </c>
      <c r="D7634" s="42">
        <v>38</v>
      </c>
      <c r="E7634" s="1" t="s">
        <v>87</v>
      </c>
      <c r="F7634" s="41" t="s">
        <v>200</v>
      </c>
      <c r="G7634" t="str">
        <f>VLOOKUP($E7634,rahvdata!$AD$2:$AE$80,2,FALSE)</f>
        <v>Võru</v>
      </c>
      <c r="H7634" t="s">
        <v>248</v>
      </c>
    </row>
    <row r="7635" spans="1:9" x14ac:dyDescent="0.35">
      <c r="A7635" s="3" t="s">
        <v>106</v>
      </c>
      <c r="B7635" s="42">
        <v>76</v>
      </c>
      <c r="C7635" s="42">
        <v>34</v>
      </c>
      <c r="D7635" s="42">
        <v>42</v>
      </c>
      <c r="E7635" s="1" t="s">
        <v>87</v>
      </c>
      <c r="F7635" s="41" t="s">
        <v>201</v>
      </c>
      <c r="G7635" t="str">
        <f>VLOOKUP($E7635,rahvdata!$AD$2:$AE$80,2,FALSE)</f>
        <v>Võru</v>
      </c>
      <c r="H7635" t="s">
        <v>248</v>
      </c>
    </row>
    <row r="7636" spans="1:9" x14ac:dyDescent="0.35">
      <c r="A7636" s="3" t="s">
        <v>106</v>
      </c>
      <c r="B7636" s="42">
        <v>103</v>
      </c>
      <c r="C7636" s="42">
        <v>62</v>
      </c>
      <c r="D7636" s="42">
        <v>41</v>
      </c>
      <c r="E7636" s="1" t="s">
        <v>87</v>
      </c>
      <c r="F7636" s="41" t="s">
        <v>202</v>
      </c>
      <c r="G7636" t="str">
        <f>VLOOKUP($E7636,rahvdata!$AD$2:$AE$80,2,FALSE)</f>
        <v>Võru</v>
      </c>
      <c r="H7636" t="s">
        <v>248</v>
      </c>
    </row>
    <row r="7637" spans="1:9" x14ac:dyDescent="0.35">
      <c r="A7637" s="3" t="s">
        <v>107</v>
      </c>
      <c r="B7637" s="42">
        <v>93</v>
      </c>
      <c r="C7637" s="42">
        <v>57</v>
      </c>
      <c r="D7637" s="42">
        <v>33</v>
      </c>
      <c r="E7637" s="1" t="s">
        <v>87</v>
      </c>
      <c r="F7637" s="41" t="s">
        <v>203</v>
      </c>
      <c r="G7637" t="str">
        <f>VLOOKUP($E7637,rahvdata!$AD$2:$AE$80,2,FALSE)</f>
        <v>Võru</v>
      </c>
      <c r="H7637" t="s">
        <v>248</v>
      </c>
    </row>
    <row r="7638" spans="1:9" x14ac:dyDescent="0.35">
      <c r="A7638" s="3" t="s">
        <v>107</v>
      </c>
      <c r="B7638" s="42">
        <v>80</v>
      </c>
      <c r="C7638" s="42">
        <v>45</v>
      </c>
      <c r="D7638" s="42">
        <v>33</v>
      </c>
      <c r="E7638" s="1" t="s">
        <v>87</v>
      </c>
      <c r="F7638" s="41" t="s">
        <v>204</v>
      </c>
      <c r="G7638" t="str">
        <f>VLOOKUP($E7638,rahvdata!$AD$2:$AE$80,2,FALSE)</f>
        <v>Võru</v>
      </c>
      <c r="H7638" t="s">
        <v>248</v>
      </c>
    </row>
    <row r="7639" spans="1:9" x14ac:dyDescent="0.35">
      <c r="A7639" s="3" t="s">
        <v>107</v>
      </c>
      <c r="B7639" s="42">
        <v>64</v>
      </c>
      <c r="C7639" s="42">
        <v>33</v>
      </c>
      <c r="D7639" s="42">
        <v>27</v>
      </c>
      <c r="E7639" s="1" t="s">
        <v>87</v>
      </c>
      <c r="F7639" s="41" t="s">
        <v>205</v>
      </c>
      <c r="G7639" t="str">
        <f>VLOOKUP($E7639,rahvdata!$AD$2:$AE$80,2,FALSE)</f>
        <v>Võru</v>
      </c>
      <c r="H7639" t="s">
        <v>248</v>
      </c>
    </row>
    <row r="7640" spans="1:9" x14ac:dyDescent="0.35">
      <c r="A7640" s="3" t="s">
        <v>107</v>
      </c>
      <c r="B7640" s="42">
        <v>83</v>
      </c>
      <c r="C7640" s="42">
        <v>44</v>
      </c>
      <c r="D7640" s="42">
        <v>43</v>
      </c>
      <c r="E7640" s="1" t="s">
        <v>87</v>
      </c>
      <c r="F7640" s="41" t="s">
        <v>206</v>
      </c>
      <c r="G7640" t="str">
        <f>VLOOKUP($E7640,rahvdata!$AD$2:$AE$80,2,FALSE)</f>
        <v>Võru</v>
      </c>
      <c r="H7640" t="s">
        <v>248</v>
      </c>
    </row>
    <row r="7641" spans="1:9" x14ac:dyDescent="0.35">
      <c r="A7641" s="3" t="s">
        <v>107</v>
      </c>
      <c r="B7641" s="42">
        <v>76</v>
      </c>
      <c r="C7641" s="42">
        <v>34</v>
      </c>
      <c r="D7641" s="42">
        <v>32</v>
      </c>
      <c r="E7641" s="1" t="s">
        <v>87</v>
      </c>
      <c r="F7641" s="41" t="s">
        <v>207</v>
      </c>
      <c r="G7641" t="str">
        <f>VLOOKUP($E7641,rahvdata!$AD$2:$AE$80,2,FALSE)</f>
        <v>Võru</v>
      </c>
      <c r="H7641" t="s">
        <v>248</v>
      </c>
      <c r="I7641" t="s">
        <v>252</v>
      </c>
    </row>
    <row r="7642" spans="1:9" x14ac:dyDescent="0.35">
      <c r="A7642" s="3" t="s">
        <v>107</v>
      </c>
      <c r="B7642" s="42">
        <v>71</v>
      </c>
      <c r="C7642" s="42">
        <v>33</v>
      </c>
      <c r="D7642" s="42">
        <v>33</v>
      </c>
      <c r="E7642" s="1" t="s">
        <v>87</v>
      </c>
      <c r="F7642" s="41" t="s">
        <v>208</v>
      </c>
      <c r="G7642" t="str">
        <f>VLOOKUP($E7642,rahvdata!$AD$2:$AE$80,2,FALSE)</f>
        <v>Võru</v>
      </c>
      <c r="H7642" t="s">
        <v>249</v>
      </c>
      <c r="I7642" t="s">
        <v>252</v>
      </c>
    </row>
    <row r="7643" spans="1:9" x14ac:dyDescent="0.35">
      <c r="A7643" s="3" t="s">
        <v>107</v>
      </c>
      <c r="B7643" s="42">
        <v>63</v>
      </c>
      <c r="C7643" s="42">
        <v>26</v>
      </c>
      <c r="D7643" s="42">
        <v>37</v>
      </c>
      <c r="E7643" s="1" t="s">
        <v>87</v>
      </c>
      <c r="F7643" s="41" t="s">
        <v>209</v>
      </c>
      <c r="G7643" t="str">
        <f>VLOOKUP($E7643,rahvdata!$AD$2:$AE$80,2,FALSE)</f>
        <v>Võru</v>
      </c>
      <c r="H7643" t="s">
        <v>249</v>
      </c>
      <c r="I7643" t="s">
        <v>252</v>
      </c>
    </row>
    <row r="7644" spans="1:9" x14ac:dyDescent="0.35">
      <c r="A7644" s="3" t="s">
        <v>107</v>
      </c>
      <c r="B7644" s="42">
        <v>70</v>
      </c>
      <c r="C7644" s="42">
        <v>30</v>
      </c>
      <c r="D7644" s="42">
        <v>40</v>
      </c>
      <c r="E7644" s="1" t="s">
        <v>87</v>
      </c>
      <c r="F7644" s="41" t="s">
        <v>210</v>
      </c>
      <c r="G7644" t="str">
        <f>VLOOKUP($E7644,rahvdata!$AD$2:$AE$80,2,FALSE)</f>
        <v>Võru</v>
      </c>
      <c r="H7644" t="s">
        <v>249</v>
      </c>
      <c r="I7644" t="s">
        <v>252</v>
      </c>
    </row>
    <row r="7645" spans="1:9" x14ac:dyDescent="0.35">
      <c r="A7645" s="3" t="s">
        <v>107</v>
      </c>
      <c r="B7645" s="42">
        <v>63</v>
      </c>
      <c r="C7645" s="42">
        <v>37</v>
      </c>
      <c r="D7645" s="42">
        <v>29</v>
      </c>
      <c r="E7645" s="1" t="s">
        <v>87</v>
      </c>
      <c r="F7645" s="41" t="s">
        <v>211</v>
      </c>
      <c r="G7645" t="str">
        <f>VLOOKUP($E7645,rahvdata!$AD$2:$AE$80,2,FALSE)</f>
        <v>Võru</v>
      </c>
      <c r="H7645" t="s">
        <v>249</v>
      </c>
      <c r="I7645" t="s">
        <v>252</v>
      </c>
    </row>
    <row r="7646" spans="1:9" x14ac:dyDescent="0.35">
      <c r="A7646" s="3" t="s">
        <v>107</v>
      </c>
      <c r="B7646" s="42">
        <v>80</v>
      </c>
      <c r="C7646" s="42">
        <v>40</v>
      </c>
      <c r="D7646" s="42">
        <v>40</v>
      </c>
      <c r="E7646" s="1" t="s">
        <v>87</v>
      </c>
      <c r="F7646" s="41" t="s">
        <v>212</v>
      </c>
      <c r="G7646" t="str">
        <f>VLOOKUP($E7646,rahvdata!$AD$2:$AE$80,2,FALSE)</f>
        <v>Võru</v>
      </c>
      <c r="H7646" t="s">
        <v>249</v>
      </c>
      <c r="I7646" t="s">
        <v>252</v>
      </c>
    </row>
    <row r="7647" spans="1:9" x14ac:dyDescent="0.35">
      <c r="A7647" s="3" t="s">
        <v>108</v>
      </c>
      <c r="B7647" s="42">
        <v>52</v>
      </c>
      <c r="C7647" s="42">
        <v>24</v>
      </c>
      <c r="D7647" s="42">
        <v>33</v>
      </c>
      <c r="E7647" s="1" t="s">
        <v>87</v>
      </c>
      <c r="F7647" s="41" t="s">
        <v>213</v>
      </c>
      <c r="G7647" t="str">
        <f>VLOOKUP($E7647,rahvdata!$AD$2:$AE$80,2,FALSE)</f>
        <v>Võru</v>
      </c>
      <c r="H7647" t="s">
        <v>249</v>
      </c>
      <c r="I7647" t="s">
        <v>252</v>
      </c>
    </row>
    <row r="7648" spans="1:9" x14ac:dyDescent="0.35">
      <c r="A7648" s="3" t="s">
        <v>108</v>
      </c>
      <c r="B7648" s="42">
        <v>65</v>
      </c>
      <c r="C7648" s="42">
        <v>35</v>
      </c>
      <c r="D7648" s="42">
        <v>31</v>
      </c>
      <c r="E7648" s="1" t="s">
        <v>87</v>
      </c>
      <c r="F7648" s="41" t="s">
        <v>214</v>
      </c>
      <c r="G7648" t="str">
        <f>VLOOKUP($E7648,rahvdata!$AD$2:$AE$80,2,FALSE)</f>
        <v>Võru</v>
      </c>
      <c r="H7648" t="s">
        <v>249</v>
      </c>
      <c r="I7648" t="s">
        <v>252</v>
      </c>
    </row>
    <row r="7649" spans="1:9" x14ac:dyDescent="0.35">
      <c r="A7649" s="3" t="s">
        <v>108</v>
      </c>
      <c r="B7649" s="42">
        <v>63</v>
      </c>
      <c r="C7649" s="42">
        <v>23</v>
      </c>
      <c r="D7649" s="42">
        <v>41</v>
      </c>
      <c r="E7649" s="1" t="s">
        <v>87</v>
      </c>
      <c r="F7649" s="41" t="s">
        <v>215</v>
      </c>
      <c r="G7649" t="str">
        <f>VLOOKUP($E7649,rahvdata!$AD$2:$AE$80,2,FALSE)</f>
        <v>Võru</v>
      </c>
      <c r="H7649" t="s">
        <v>249</v>
      </c>
      <c r="I7649" t="s">
        <v>252</v>
      </c>
    </row>
    <row r="7650" spans="1:9" x14ac:dyDescent="0.35">
      <c r="A7650" s="3" t="s">
        <v>108</v>
      </c>
      <c r="B7650" s="42">
        <v>69</v>
      </c>
      <c r="C7650" s="42">
        <v>31</v>
      </c>
      <c r="D7650" s="42">
        <v>42</v>
      </c>
      <c r="E7650" s="1" t="s">
        <v>87</v>
      </c>
      <c r="F7650" s="41" t="s">
        <v>216</v>
      </c>
      <c r="G7650" t="str">
        <f>VLOOKUP($E7650,rahvdata!$AD$2:$AE$80,2,FALSE)</f>
        <v>Võru</v>
      </c>
      <c r="H7650" t="s">
        <v>249</v>
      </c>
      <c r="I7650" t="s">
        <v>252</v>
      </c>
    </row>
    <row r="7651" spans="1:9" x14ac:dyDescent="0.35">
      <c r="A7651" s="3" t="s">
        <v>108</v>
      </c>
      <c r="B7651" s="42">
        <v>40</v>
      </c>
      <c r="C7651" s="42">
        <v>16</v>
      </c>
      <c r="D7651" s="42">
        <v>25</v>
      </c>
      <c r="E7651" s="1" t="s">
        <v>87</v>
      </c>
      <c r="F7651" s="41" t="s">
        <v>217</v>
      </c>
      <c r="G7651" t="str">
        <f>VLOOKUP($E7651,rahvdata!$AD$2:$AE$80,2,FALSE)</f>
        <v>Võru</v>
      </c>
      <c r="H7651" t="s">
        <v>249</v>
      </c>
      <c r="I7651" t="s">
        <v>252</v>
      </c>
    </row>
    <row r="7652" spans="1:9" x14ac:dyDescent="0.35">
      <c r="A7652" s="3" t="s">
        <v>108</v>
      </c>
      <c r="B7652" s="42">
        <v>57</v>
      </c>
      <c r="C7652" s="42">
        <v>22</v>
      </c>
      <c r="D7652" s="42">
        <v>35</v>
      </c>
      <c r="E7652" s="1" t="s">
        <v>87</v>
      </c>
      <c r="F7652" s="41" t="s">
        <v>218</v>
      </c>
      <c r="G7652" t="str">
        <f>VLOOKUP($E7652,rahvdata!$AD$2:$AE$80,2,FALSE)</f>
        <v>Võru</v>
      </c>
      <c r="H7652" t="s">
        <v>249</v>
      </c>
      <c r="I7652" t="s">
        <v>252</v>
      </c>
    </row>
    <row r="7653" spans="1:9" x14ac:dyDescent="0.35">
      <c r="A7653" s="3" t="s">
        <v>108</v>
      </c>
      <c r="B7653" s="42">
        <v>26</v>
      </c>
      <c r="C7653" s="42">
        <v>16</v>
      </c>
      <c r="D7653" s="42">
        <v>12</v>
      </c>
      <c r="E7653" s="1" t="s">
        <v>87</v>
      </c>
      <c r="F7653" s="41" t="s">
        <v>219</v>
      </c>
      <c r="G7653" t="str">
        <f>VLOOKUP($E7653,rahvdata!$AD$2:$AE$80,2,FALSE)</f>
        <v>Võru</v>
      </c>
      <c r="H7653" t="s">
        <v>249</v>
      </c>
      <c r="I7653" t="s">
        <v>252</v>
      </c>
    </row>
    <row r="7654" spans="1:9" x14ac:dyDescent="0.35">
      <c r="A7654" s="3" t="s">
        <v>108</v>
      </c>
      <c r="B7654" s="42">
        <v>39</v>
      </c>
      <c r="C7654" s="42">
        <v>15</v>
      </c>
      <c r="D7654" s="42">
        <v>27</v>
      </c>
      <c r="E7654" s="1" t="s">
        <v>87</v>
      </c>
      <c r="F7654" s="41" t="s">
        <v>220</v>
      </c>
      <c r="G7654" t="str">
        <f>VLOOKUP($E7654,rahvdata!$AD$2:$AE$80,2,FALSE)</f>
        <v>Võru</v>
      </c>
      <c r="H7654" t="s">
        <v>249</v>
      </c>
      <c r="I7654" t="s">
        <v>252</v>
      </c>
    </row>
    <row r="7655" spans="1:9" x14ac:dyDescent="0.35">
      <c r="A7655" s="3" t="s">
        <v>108</v>
      </c>
      <c r="B7655" s="42">
        <v>44</v>
      </c>
      <c r="C7655" s="42">
        <v>16</v>
      </c>
      <c r="D7655" s="42">
        <v>28</v>
      </c>
      <c r="E7655" s="1" t="s">
        <v>87</v>
      </c>
      <c r="F7655" s="41" t="s">
        <v>221</v>
      </c>
      <c r="G7655" t="str">
        <f>VLOOKUP($E7655,rahvdata!$AD$2:$AE$80,2,FALSE)</f>
        <v>Võru</v>
      </c>
      <c r="H7655" t="s">
        <v>249</v>
      </c>
      <c r="I7655" t="s">
        <v>252</v>
      </c>
    </row>
    <row r="7656" spans="1:9" x14ac:dyDescent="0.35">
      <c r="A7656" s="3" t="s">
        <v>108</v>
      </c>
      <c r="B7656" s="42">
        <v>41</v>
      </c>
      <c r="C7656" s="42">
        <v>15</v>
      </c>
      <c r="D7656" s="42">
        <v>22</v>
      </c>
      <c r="E7656" s="1" t="s">
        <v>87</v>
      </c>
      <c r="F7656" s="41" t="s">
        <v>222</v>
      </c>
      <c r="G7656" t="str">
        <f>VLOOKUP($E7656,rahvdata!$AD$2:$AE$80,2,FALSE)</f>
        <v>Võru</v>
      </c>
      <c r="H7656" t="s">
        <v>249</v>
      </c>
      <c r="I7656" t="s">
        <v>252</v>
      </c>
    </row>
    <row r="7657" spans="1:9" x14ac:dyDescent="0.35">
      <c r="A7657" s="3" t="s">
        <v>139</v>
      </c>
      <c r="B7657" s="42">
        <v>36</v>
      </c>
      <c r="C7657" s="42">
        <v>9</v>
      </c>
      <c r="D7657" s="42">
        <v>29</v>
      </c>
      <c r="E7657" s="1" t="s">
        <v>87</v>
      </c>
      <c r="F7657" s="41" t="s">
        <v>223</v>
      </c>
      <c r="G7657" t="str">
        <f>VLOOKUP($E7657,rahvdata!$AD$2:$AE$80,2,FALSE)</f>
        <v>Võru</v>
      </c>
      <c r="H7657" t="s">
        <v>249</v>
      </c>
      <c r="I7657" t="s">
        <v>252</v>
      </c>
    </row>
    <row r="7658" spans="1:9" x14ac:dyDescent="0.35">
      <c r="A7658" s="3" t="s">
        <v>139</v>
      </c>
      <c r="B7658" s="42">
        <v>38</v>
      </c>
      <c r="C7658" s="42">
        <v>7</v>
      </c>
      <c r="D7658" s="42">
        <v>25</v>
      </c>
      <c r="E7658" s="1" t="s">
        <v>87</v>
      </c>
      <c r="F7658" s="41" t="s">
        <v>224</v>
      </c>
      <c r="G7658" t="str">
        <f>VLOOKUP($E7658,rahvdata!$AD$2:$AE$80,2,FALSE)</f>
        <v>Võru</v>
      </c>
      <c r="H7658" t="s">
        <v>249</v>
      </c>
      <c r="I7658" t="s">
        <v>252</v>
      </c>
    </row>
    <row r="7659" spans="1:9" x14ac:dyDescent="0.35">
      <c r="A7659" s="3" t="s">
        <v>139</v>
      </c>
      <c r="B7659" s="42">
        <v>36</v>
      </c>
      <c r="C7659" s="42">
        <v>7</v>
      </c>
      <c r="D7659" s="42">
        <v>29</v>
      </c>
      <c r="E7659" s="1" t="s">
        <v>87</v>
      </c>
      <c r="F7659" s="41" t="s">
        <v>225</v>
      </c>
      <c r="G7659" t="str">
        <f>VLOOKUP($E7659,rahvdata!$AD$2:$AE$80,2,FALSE)</f>
        <v>Võru</v>
      </c>
      <c r="H7659" t="s">
        <v>249</v>
      </c>
      <c r="I7659" t="s">
        <v>252</v>
      </c>
    </row>
    <row r="7660" spans="1:9" x14ac:dyDescent="0.35">
      <c r="A7660" s="3" t="s">
        <v>139</v>
      </c>
      <c r="B7660" s="42">
        <v>36</v>
      </c>
      <c r="C7660" s="42">
        <v>11</v>
      </c>
      <c r="D7660" s="42">
        <v>20</v>
      </c>
      <c r="E7660" s="1" t="s">
        <v>87</v>
      </c>
      <c r="F7660" s="41" t="s">
        <v>226</v>
      </c>
      <c r="G7660" t="str">
        <f>VLOOKUP($E7660,rahvdata!$AD$2:$AE$80,2,FALSE)</f>
        <v>Võru</v>
      </c>
      <c r="H7660" t="s">
        <v>249</v>
      </c>
      <c r="I7660" t="s">
        <v>252</v>
      </c>
    </row>
    <row r="7661" spans="1:9" x14ac:dyDescent="0.35">
      <c r="A7661" s="3" t="s">
        <v>139</v>
      </c>
      <c r="B7661" s="42">
        <v>25</v>
      </c>
      <c r="C7661" s="42">
        <v>3</v>
      </c>
      <c r="D7661" s="42">
        <v>19</v>
      </c>
      <c r="E7661" s="1" t="s">
        <v>87</v>
      </c>
      <c r="F7661" s="41" t="s">
        <v>227</v>
      </c>
      <c r="G7661" t="str">
        <f>VLOOKUP($E7661,rahvdata!$AD$2:$AE$80,2,FALSE)</f>
        <v>Võru</v>
      </c>
      <c r="H7661" t="s">
        <v>249</v>
      </c>
      <c r="I7661" t="s">
        <v>252</v>
      </c>
    </row>
    <row r="7662" spans="1:9" x14ac:dyDescent="0.35">
      <c r="A7662" s="3" t="s">
        <v>139</v>
      </c>
      <c r="B7662" s="42">
        <v>34</v>
      </c>
      <c r="C7662" s="42">
        <v>9</v>
      </c>
      <c r="D7662" s="42">
        <v>22</v>
      </c>
      <c r="E7662" s="1" t="s">
        <v>87</v>
      </c>
      <c r="F7662" s="41" t="s">
        <v>228</v>
      </c>
      <c r="G7662" t="str">
        <f>VLOOKUP($E7662,rahvdata!$AD$2:$AE$80,2,FALSE)</f>
        <v>Võru</v>
      </c>
      <c r="H7662" t="s">
        <v>249</v>
      </c>
      <c r="I7662" t="s">
        <v>252</v>
      </c>
    </row>
    <row r="7663" spans="1:9" x14ac:dyDescent="0.35">
      <c r="A7663" s="3" t="s">
        <v>139</v>
      </c>
      <c r="B7663" s="42">
        <v>24</v>
      </c>
      <c r="C7663" s="42">
        <v>8</v>
      </c>
      <c r="D7663" s="42">
        <v>14</v>
      </c>
      <c r="E7663" s="1" t="s">
        <v>87</v>
      </c>
      <c r="F7663" s="41" t="s">
        <v>229</v>
      </c>
      <c r="G7663" t="str">
        <f>VLOOKUP($E7663,rahvdata!$AD$2:$AE$80,2,FALSE)</f>
        <v>Võru</v>
      </c>
      <c r="H7663" t="s">
        <v>249</v>
      </c>
      <c r="I7663" t="s">
        <v>252</v>
      </c>
    </row>
    <row r="7664" spans="1:9" x14ac:dyDescent="0.35">
      <c r="A7664" s="3" t="s">
        <v>139</v>
      </c>
      <c r="B7664" s="42">
        <v>19</v>
      </c>
      <c r="C7664" s="42">
        <v>3</v>
      </c>
      <c r="D7664" s="42">
        <v>17</v>
      </c>
      <c r="E7664" s="1" t="s">
        <v>87</v>
      </c>
      <c r="F7664" s="41" t="s">
        <v>230</v>
      </c>
      <c r="G7664" t="str">
        <f>VLOOKUP($E7664,rahvdata!$AD$2:$AE$80,2,FALSE)</f>
        <v>Võru</v>
      </c>
      <c r="H7664" t="s">
        <v>249</v>
      </c>
      <c r="I7664" t="s">
        <v>252</v>
      </c>
    </row>
    <row r="7665" spans="1:9" x14ac:dyDescent="0.35">
      <c r="A7665" s="3" t="s">
        <v>139</v>
      </c>
      <c r="B7665" s="42">
        <v>16</v>
      </c>
      <c r="C7665" s="42">
        <v>7</v>
      </c>
      <c r="D7665" s="42">
        <v>9</v>
      </c>
      <c r="E7665" s="1" t="s">
        <v>87</v>
      </c>
      <c r="F7665" s="41" t="s">
        <v>231</v>
      </c>
      <c r="G7665" t="str">
        <f>VLOOKUP($E7665,rahvdata!$AD$2:$AE$80,2,FALSE)</f>
        <v>Võru</v>
      </c>
      <c r="H7665" t="s">
        <v>249</v>
      </c>
      <c r="I7665" t="s">
        <v>252</v>
      </c>
    </row>
    <row r="7666" spans="1:9" x14ac:dyDescent="0.35">
      <c r="A7666" s="3" t="s">
        <v>139</v>
      </c>
      <c r="B7666" s="42">
        <v>18</v>
      </c>
      <c r="C7666" s="42">
        <v>8</v>
      </c>
      <c r="D7666" s="42">
        <v>15</v>
      </c>
      <c r="E7666" s="1" t="s">
        <v>87</v>
      </c>
      <c r="F7666" s="41" t="s">
        <v>232</v>
      </c>
      <c r="G7666" t="str">
        <f>VLOOKUP($E7666,rahvdata!$AD$2:$AE$80,2,FALSE)</f>
        <v>Võru</v>
      </c>
      <c r="H7666" t="s">
        <v>249</v>
      </c>
      <c r="I7666" t="s">
        <v>252</v>
      </c>
    </row>
    <row r="7667" spans="1:9" x14ac:dyDescent="0.35">
      <c r="A7667" s="3" t="s">
        <v>140</v>
      </c>
      <c r="B7667" s="42">
        <v>13</v>
      </c>
      <c r="C7667" s="42">
        <v>0</v>
      </c>
      <c r="D7667" s="42">
        <v>12</v>
      </c>
      <c r="E7667" s="1" t="s">
        <v>87</v>
      </c>
      <c r="F7667" s="41" t="s">
        <v>233</v>
      </c>
      <c r="G7667" t="str">
        <f>VLOOKUP($E7667,rahvdata!$AD$2:$AE$80,2,FALSE)</f>
        <v>Võru</v>
      </c>
      <c r="H7667" t="s">
        <v>249</v>
      </c>
      <c r="I7667" t="s">
        <v>252</v>
      </c>
    </row>
    <row r="7668" spans="1:9" x14ac:dyDescent="0.35">
      <c r="A7668" s="3" t="s">
        <v>140</v>
      </c>
      <c r="B7668" s="42">
        <v>8</v>
      </c>
      <c r="C7668" s="42">
        <v>0</v>
      </c>
      <c r="D7668" s="42">
        <v>7</v>
      </c>
      <c r="E7668" s="1" t="s">
        <v>87</v>
      </c>
      <c r="F7668" s="41" t="s">
        <v>234</v>
      </c>
      <c r="G7668" t="str">
        <f>VLOOKUP($E7668,rahvdata!$AD$2:$AE$80,2,FALSE)</f>
        <v>Võru</v>
      </c>
      <c r="H7668" t="s">
        <v>249</v>
      </c>
      <c r="I7668" t="s">
        <v>252</v>
      </c>
    </row>
    <row r="7669" spans="1:9" x14ac:dyDescent="0.35">
      <c r="A7669" s="3" t="s">
        <v>140</v>
      </c>
      <c r="B7669" s="42">
        <v>12</v>
      </c>
      <c r="C7669" s="42">
        <v>3</v>
      </c>
      <c r="D7669" s="42">
        <v>7</v>
      </c>
      <c r="E7669" s="1" t="s">
        <v>87</v>
      </c>
      <c r="F7669" s="41" t="s">
        <v>235</v>
      </c>
      <c r="G7669" t="str">
        <f>VLOOKUP($E7669,rahvdata!$AD$2:$AE$80,2,FALSE)</f>
        <v>Võru</v>
      </c>
      <c r="H7669" t="s">
        <v>249</v>
      </c>
      <c r="I7669" t="s">
        <v>252</v>
      </c>
    </row>
    <row r="7670" spans="1:9" x14ac:dyDescent="0.35">
      <c r="A7670" s="3" t="s">
        <v>140</v>
      </c>
      <c r="B7670" s="42">
        <v>13</v>
      </c>
      <c r="C7670" s="42">
        <v>3</v>
      </c>
      <c r="D7670" s="42">
        <v>10</v>
      </c>
      <c r="E7670" s="1" t="s">
        <v>87</v>
      </c>
      <c r="F7670" s="41" t="s">
        <v>236</v>
      </c>
      <c r="G7670" t="str">
        <f>VLOOKUP($E7670,rahvdata!$AD$2:$AE$80,2,FALSE)</f>
        <v>Võru</v>
      </c>
      <c r="H7670" t="s">
        <v>249</v>
      </c>
      <c r="I7670" t="s">
        <v>252</v>
      </c>
    </row>
    <row r="7671" spans="1:9" x14ac:dyDescent="0.35">
      <c r="A7671" s="3" t="s">
        <v>140</v>
      </c>
      <c r="B7671" s="42">
        <v>8</v>
      </c>
      <c r="C7671" s="42">
        <v>0</v>
      </c>
      <c r="D7671" s="42">
        <v>5</v>
      </c>
      <c r="E7671" s="1" t="s">
        <v>87</v>
      </c>
      <c r="F7671" s="41" t="s">
        <v>237</v>
      </c>
      <c r="G7671" t="str">
        <f>VLOOKUP($E7671,rahvdata!$AD$2:$AE$80,2,FALSE)</f>
        <v>Võru</v>
      </c>
      <c r="H7671" t="s">
        <v>249</v>
      </c>
      <c r="I7671" t="s">
        <v>252</v>
      </c>
    </row>
    <row r="7672" spans="1:9" x14ac:dyDescent="0.35">
      <c r="A7672" s="3" t="s">
        <v>140</v>
      </c>
      <c r="B7672" s="42">
        <v>8</v>
      </c>
      <c r="C7672" s="42">
        <v>3</v>
      </c>
      <c r="D7672" s="42">
        <v>5</v>
      </c>
      <c r="E7672" s="1" t="s">
        <v>87</v>
      </c>
      <c r="F7672" s="41" t="s">
        <v>238</v>
      </c>
      <c r="G7672" t="str">
        <f>VLOOKUP($E7672,rahvdata!$AD$2:$AE$80,2,FALSE)</f>
        <v>Võru</v>
      </c>
      <c r="H7672" t="s">
        <v>249</v>
      </c>
      <c r="I7672" t="s">
        <v>252</v>
      </c>
    </row>
    <row r="7673" spans="1:9" x14ac:dyDescent="0.35">
      <c r="A7673" s="3" t="s">
        <v>140</v>
      </c>
      <c r="B7673" s="42">
        <v>3</v>
      </c>
      <c r="C7673" s="42">
        <v>0</v>
      </c>
      <c r="D7673" s="42">
        <v>4</v>
      </c>
      <c r="E7673" s="1" t="s">
        <v>87</v>
      </c>
      <c r="F7673" s="41" t="s">
        <v>239</v>
      </c>
      <c r="G7673" t="str">
        <f>VLOOKUP($E7673,rahvdata!$AD$2:$AE$80,2,FALSE)</f>
        <v>Võru</v>
      </c>
      <c r="H7673" t="s">
        <v>249</v>
      </c>
      <c r="I7673" t="s">
        <v>252</v>
      </c>
    </row>
    <row r="7674" spans="1:9" x14ac:dyDescent="0.35">
      <c r="A7674" s="3" t="s">
        <v>140</v>
      </c>
      <c r="B7674" s="42">
        <v>0</v>
      </c>
      <c r="C7674" s="42">
        <v>0</v>
      </c>
      <c r="D7674" s="42">
        <v>0</v>
      </c>
      <c r="E7674" s="1" t="s">
        <v>87</v>
      </c>
      <c r="F7674" s="41" t="s">
        <v>240</v>
      </c>
      <c r="G7674" t="str">
        <f>VLOOKUP($E7674,rahvdata!$AD$2:$AE$80,2,FALSE)</f>
        <v>Võru</v>
      </c>
      <c r="H7674" t="s">
        <v>249</v>
      </c>
      <c r="I7674" t="s">
        <v>252</v>
      </c>
    </row>
    <row r="7675" spans="1:9" x14ac:dyDescent="0.35">
      <c r="A7675" s="3" t="s">
        <v>140</v>
      </c>
      <c r="B7675" s="42">
        <v>4</v>
      </c>
      <c r="C7675" s="42">
        <v>0</v>
      </c>
      <c r="D7675" s="42">
        <v>0</v>
      </c>
      <c r="E7675" s="1" t="s">
        <v>87</v>
      </c>
      <c r="F7675" s="41" t="s">
        <v>241</v>
      </c>
      <c r="G7675" t="str">
        <f>VLOOKUP($E7675,rahvdata!$AD$2:$AE$80,2,FALSE)</f>
        <v>Võru</v>
      </c>
      <c r="H7675" t="s">
        <v>249</v>
      </c>
      <c r="I7675" t="s">
        <v>252</v>
      </c>
    </row>
    <row r="7676" spans="1:9" x14ac:dyDescent="0.35">
      <c r="A7676" s="3" t="s">
        <v>140</v>
      </c>
      <c r="B7676" s="42">
        <v>0</v>
      </c>
      <c r="C7676" s="42">
        <v>0</v>
      </c>
      <c r="D7676" s="42">
        <v>0</v>
      </c>
      <c r="E7676" s="1" t="s">
        <v>87</v>
      </c>
      <c r="F7676" s="41" t="s">
        <v>242</v>
      </c>
      <c r="G7676" t="str">
        <f>VLOOKUP($E7676,rahvdata!$AD$2:$AE$80,2,FALSE)</f>
        <v>Võru</v>
      </c>
      <c r="H7676" t="s">
        <v>249</v>
      </c>
      <c r="I7676" t="s">
        <v>252</v>
      </c>
    </row>
    <row r="7677" spans="1:9" x14ac:dyDescent="0.35">
      <c r="A7677" s="3" t="s">
        <v>140</v>
      </c>
      <c r="B7677" s="42">
        <v>0</v>
      </c>
      <c r="C7677" s="42">
        <v>0</v>
      </c>
      <c r="D7677" s="42">
        <v>0</v>
      </c>
      <c r="E7677" s="1" t="s">
        <v>87</v>
      </c>
      <c r="F7677" s="41" t="s">
        <v>243</v>
      </c>
      <c r="G7677" t="str">
        <f>VLOOKUP($E7677,rahvdata!$AD$2:$AE$80,2,FALSE)</f>
        <v>Võru</v>
      </c>
      <c r="H7677" t="s">
        <v>249</v>
      </c>
    </row>
    <row r="7678" spans="1:9" x14ac:dyDescent="0.35">
      <c r="A7678" s="3" t="s">
        <v>113</v>
      </c>
      <c r="B7678" s="42">
        <v>8</v>
      </c>
      <c r="C7678" s="42">
        <v>5</v>
      </c>
      <c r="D7678" s="42">
        <v>0</v>
      </c>
      <c r="E7678" s="1" t="s">
        <v>88</v>
      </c>
      <c r="F7678" s="41" t="s">
        <v>143</v>
      </c>
      <c r="G7678" t="str">
        <f>VLOOKUP($E7678,rahvdata!$AD$2:$AE$80,2,FALSE)</f>
        <v>Võru</v>
      </c>
      <c r="H7678" t="s">
        <v>247</v>
      </c>
      <c r="I7678" t="s">
        <v>251</v>
      </c>
    </row>
    <row r="7679" spans="1:9" x14ac:dyDescent="0.35">
      <c r="A7679" s="3" t="s">
        <v>113</v>
      </c>
      <c r="B7679" s="42">
        <v>23</v>
      </c>
      <c r="C7679" s="42">
        <v>16</v>
      </c>
      <c r="D7679" s="42">
        <v>7</v>
      </c>
      <c r="E7679" s="1" t="s">
        <v>88</v>
      </c>
      <c r="F7679" s="41" t="s">
        <v>144</v>
      </c>
      <c r="G7679" t="str">
        <f>VLOOKUP($E7679,rahvdata!$AD$2:$AE$80,2,FALSE)</f>
        <v>Võru</v>
      </c>
      <c r="H7679" t="s">
        <v>247</v>
      </c>
      <c r="I7679" t="s">
        <v>251</v>
      </c>
    </row>
    <row r="7680" spans="1:9" x14ac:dyDescent="0.35">
      <c r="A7680" s="3" t="s">
        <v>113</v>
      </c>
      <c r="B7680" s="42">
        <v>28</v>
      </c>
      <c r="C7680" s="42">
        <v>12</v>
      </c>
      <c r="D7680" s="42">
        <v>16</v>
      </c>
      <c r="E7680" s="1" t="s">
        <v>88</v>
      </c>
      <c r="F7680" s="41" t="s">
        <v>145</v>
      </c>
      <c r="G7680" t="str">
        <f>VLOOKUP($E7680,rahvdata!$AD$2:$AE$80,2,FALSE)</f>
        <v>Võru</v>
      </c>
      <c r="H7680" t="s">
        <v>247</v>
      </c>
      <c r="I7680" t="s">
        <v>251</v>
      </c>
    </row>
    <row r="7681" spans="1:9" x14ac:dyDescent="0.35">
      <c r="A7681" s="3" t="s">
        <v>113</v>
      </c>
      <c r="B7681" s="42">
        <v>25</v>
      </c>
      <c r="C7681" s="42">
        <v>12</v>
      </c>
      <c r="D7681" s="42">
        <v>13</v>
      </c>
      <c r="E7681" s="1" t="s">
        <v>88</v>
      </c>
      <c r="F7681" s="41" t="s">
        <v>146</v>
      </c>
      <c r="G7681" t="str">
        <f>VLOOKUP($E7681,rahvdata!$AD$2:$AE$80,2,FALSE)</f>
        <v>Võru</v>
      </c>
      <c r="H7681" t="s">
        <v>247</v>
      </c>
      <c r="I7681" t="s">
        <v>251</v>
      </c>
    </row>
    <row r="7682" spans="1:9" x14ac:dyDescent="0.35">
      <c r="A7682" s="3" t="s">
        <v>113</v>
      </c>
      <c r="B7682" s="42">
        <v>25</v>
      </c>
      <c r="C7682" s="42">
        <v>13</v>
      </c>
      <c r="D7682" s="42">
        <v>12</v>
      </c>
      <c r="E7682" s="1" t="s">
        <v>88</v>
      </c>
      <c r="F7682" s="41" t="s">
        <v>147</v>
      </c>
      <c r="G7682" t="str">
        <f>VLOOKUP($E7682,rahvdata!$AD$2:$AE$80,2,FALSE)</f>
        <v>Võru</v>
      </c>
      <c r="H7682" t="s">
        <v>247</v>
      </c>
      <c r="I7682" t="s">
        <v>251</v>
      </c>
    </row>
    <row r="7683" spans="1:9" x14ac:dyDescent="0.35">
      <c r="A7683" s="3" t="s">
        <v>113</v>
      </c>
      <c r="B7683" s="42">
        <v>18</v>
      </c>
      <c r="C7683" s="42">
        <v>11</v>
      </c>
      <c r="D7683" s="42">
        <v>7</v>
      </c>
      <c r="E7683" s="1" t="s">
        <v>88</v>
      </c>
      <c r="F7683" s="41" t="s">
        <v>148</v>
      </c>
      <c r="G7683" t="str">
        <f>VLOOKUP($E7683,rahvdata!$AD$2:$AE$80,2,FALSE)</f>
        <v>Võru</v>
      </c>
      <c r="H7683" t="s">
        <v>247</v>
      </c>
      <c r="I7683" t="s">
        <v>251</v>
      </c>
    </row>
    <row r="7684" spans="1:9" x14ac:dyDescent="0.35">
      <c r="A7684" s="3" t="s">
        <v>113</v>
      </c>
      <c r="B7684" s="42">
        <v>32</v>
      </c>
      <c r="C7684" s="42">
        <v>11</v>
      </c>
      <c r="D7684" s="42">
        <v>21</v>
      </c>
      <c r="E7684" s="1" t="s">
        <v>88</v>
      </c>
      <c r="F7684" s="41" t="s">
        <v>149</v>
      </c>
      <c r="G7684" t="str">
        <f>VLOOKUP($E7684,rahvdata!$AD$2:$AE$80,2,FALSE)</f>
        <v>Võru</v>
      </c>
      <c r="H7684" t="s">
        <v>247</v>
      </c>
      <c r="I7684" t="s">
        <v>251</v>
      </c>
    </row>
    <row r="7685" spans="1:9" x14ac:dyDescent="0.35">
      <c r="A7685" s="3" t="s">
        <v>113</v>
      </c>
      <c r="B7685" s="42">
        <v>18</v>
      </c>
      <c r="C7685" s="42">
        <v>7</v>
      </c>
      <c r="D7685" s="42">
        <v>11</v>
      </c>
      <c r="E7685" s="1" t="s">
        <v>88</v>
      </c>
      <c r="F7685" s="41" t="s">
        <v>150</v>
      </c>
      <c r="G7685" t="str">
        <f>VLOOKUP($E7685,rahvdata!$AD$2:$AE$80,2,FALSE)</f>
        <v>Võru</v>
      </c>
      <c r="H7685" t="s">
        <v>247</v>
      </c>
      <c r="I7685" t="s">
        <v>251</v>
      </c>
    </row>
    <row r="7686" spans="1:9" x14ac:dyDescent="0.35">
      <c r="A7686" s="3" t="s">
        <v>113</v>
      </c>
      <c r="B7686" s="42">
        <v>26</v>
      </c>
      <c r="C7686" s="42">
        <v>11</v>
      </c>
      <c r="D7686" s="42">
        <v>16</v>
      </c>
      <c r="E7686" s="1" t="s">
        <v>88</v>
      </c>
      <c r="F7686" s="41" t="s">
        <v>151</v>
      </c>
      <c r="G7686" t="str">
        <f>VLOOKUP($E7686,rahvdata!$AD$2:$AE$80,2,FALSE)</f>
        <v>Võru</v>
      </c>
      <c r="H7686" t="s">
        <v>247</v>
      </c>
      <c r="I7686" t="s">
        <v>251</v>
      </c>
    </row>
    <row r="7687" spans="1:9" x14ac:dyDescent="0.35">
      <c r="A7687" s="3" t="s">
        <v>113</v>
      </c>
      <c r="B7687" s="42">
        <v>24</v>
      </c>
      <c r="C7687" s="42">
        <v>14</v>
      </c>
      <c r="D7687" s="42">
        <v>7</v>
      </c>
      <c r="E7687" s="1" t="s">
        <v>88</v>
      </c>
      <c r="F7687" s="41" t="s">
        <v>152</v>
      </c>
      <c r="G7687" t="str">
        <f>VLOOKUP($E7687,rahvdata!$AD$2:$AE$80,2,FALSE)</f>
        <v>Võru</v>
      </c>
      <c r="H7687" t="s">
        <v>247</v>
      </c>
      <c r="I7687" t="s">
        <v>251</v>
      </c>
    </row>
    <row r="7688" spans="1:9" x14ac:dyDescent="0.35">
      <c r="A7688" s="8" t="s">
        <v>103</v>
      </c>
      <c r="B7688" s="42">
        <v>18</v>
      </c>
      <c r="C7688" s="42">
        <v>7</v>
      </c>
      <c r="D7688" s="42">
        <v>11</v>
      </c>
      <c r="E7688" s="1" t="s">
        <v>88</v>
      </c>
      <c r="F7688" s="41" t="s">
        <v>153</v>
      </c>
      <c r="G7688" t="str">
        <f>VLOOKUP($E7688,rahvdata!$AD$2:$AE$80,2,FALSE)</f>
        <v>Võru</v>
      </c>
      <c r="H7688" t="s">
        <v>247</v>
      </c>
      <c r="I7688" t="s">
        <v>251</v>
      </c>
    </row>
    <row r="7689" spans="1:9" x14ac:dyDescent="0.35">
      <c r="A7689" s="8" t="s">
        <v>103</v>
      </c>
      <c r="B7689" s="42">
        <v>34</v>
      </c>
      <c r="C7689" s="42">
        <v>21</v>
      </c>
      <c r="D7689" s="42">
        <v>13</v>
      </c>
      <c r="E7689" s="1" t="s">
        <v>88</v>
      </c>
      <c r="F7689" s="41" t="s">
        <v>154</v>
      </c>
      <c r="G7689" t="str">
        <f>VLOOKUP($E7689,rahvdata!$AD$2:$AE$80,2,FALSE)</f>
        <v>Võru</v>
      </c>
      <c r="H7689" t="s">
        <v>247</v>
      </c>
      <c r="I7689" t="s">
        <v>251</v>
      </c>
    </row>
    <row r="7690" spans="1:9" x14ac:dyDescent="0.35">
      <c r="A7690" s="8" t="s">
        <v>103</v>
      </c>
      <c r="B7690" s="42">
        <v>12</v>
      </c>
      <c r="C7690" s="42">
        <v>7</v>
      </c>
      <c r="D7690" s="42">
        <v>0</v>
      </c>
      <c r="E7690" s="1" t="s">
        <v>88</v>
      </c>
      <c r="F7690" s="41" t="s">
        <v>155</v>
      </c>
      <c r="G7690" t="str">
        <f>VLOOKUP($E7690,rahvdata!$AD$2:$AE$80,2,FALSE)</f>
        <v>Võru</v>
      </c>
      <c r="H7690" t="s">
        <v>247</v>
      </c>
      <c r="I7690" t="s">
        <v>251</v>
      </c>
    </row>
    <row r="7691" spans="1:9" x14ac:dyDescent="0.35">
      <c r="A7691" s="8" t="s">
        <v>103</v>
      </c>
      <c r="B7691" s="42">
        <v>25</v>
      </c>
      <c r="C7691" s="42">
        <v>16</v>
      </c>
      <c r="D7691" s="42">
        <v>12</v>
      </c>
      <c r="E7691" s="1" t="s">
        <v>88</v>
      </c>
      <c r="F7691" s="41" t="s">
        <v>156</v>
      </c>
      <c r="G7691" t="str">
        <f>VLOOKUP($E7691,rahvdata!$AD$2:$AE$80,2,FALSE)</f>
        <v>Võru</v>
      </c>
      <c r="H7691" t="s">
        <v>247</v>
      </c>
      <c r="I7691" t="s">
        <v>251</v>
      </c>
    </row>
    <row r="7692" spans="1:9" x14ac:dyDescent="0.35">
      <c r="A7692" s="8" t="s">
        <v>103</v>
      </c>
      <c r="B7692" s="42">
        <v>19</v>
      </c>
      <c r="C7692" s="42">
        <v>8</v>
      </c>
      <c r="D7692" s="42">
        <v>14</v>
      </c>
      <c r="E7692" s="1" t="s">
        <v>88</v>
      </c>
      <c r="F7692" s="41" t="s">
        <v>157</v>
      </c>
      <c r="G7692" t="str">
        <f>VLOOKUP($E7692,rahvdata!$AD$2:$AE$80,2,FALSE)</f>
        <v>Võru</v>
      </c>
      <c r="H7692" t="s">
        <v>247</v>
      </c>
      <c r="I7692" t="s">
        <v>251</v>
      </c>
    </row>
    <row r="7693" spans="1:9" x14ac:dyDescent="0.35">
      <c r="A7693" s="8" t="s">
        <v>103</v>
      </c>
      <c r="B7693" s="42">
        <v>15</v>
      </c>
      <c r="C7693" s="42">
        <v>7</v>
      </c>
      <c r="D7693" s="42">
        <v>8</v>
      </c>
      <c r="E7693" s="1" t="s">
        <v>88</v>
      </c>
      <c r="F7693" s="41" t="s">
        <v>158</v>
      </c>
      <c r="G7693" t="str">
        <f>VLOOKUP($E7693,rahvdata!$AD$2:$AE$80,2,FALSE)</f>
        <v>Võru</v>
      </c>
      <c r="H7693" t="s">
        <v>247</v>
      </c>
      <c r="I7693" t="s">
        <v>251</v>
      </c>
    </row>
    <row r="7694" spans="1:9" x14ac:dyDescent="0.35">
      <c r="A7694" s="8" t="s">
        <v>103</v>
      </c>
      <c r="B7694" s="42">
        <v>33</v>
      </c>
      <c r="C7694" s="42">
        <v>19</v>
      </c>
      <c r="D7694" s="42">
        <v>14</v>
      </c>
      <c r="E7694" s="1" t="s">
        <v>88</v>
      </c>
      <c r="F7694" s="41" t="s">
        <v>159</v>
      </c>
      <c r="G7694" t="str">
        <f>VLOOKUP($E7694,rahvdata!$AD$2:$AE$80,2,FALSE)</f>
        <v>Võru</v>
      </c>
      <c r="H7694" t="s">
        <v>247</v>
      </c>
      <c r="I7694" t="s">
        <v>251</v>
      </c>
    </row>
    <row r="7695" spans="1:9" x14ac:dyDescent="0.35">
      <c r="A7695" s="8" t="s">
        <v>103</v>
      </c>
      <c r="B7695" s="42">
        <v>27</v>
      </c>
      <c r="C7695" s="42">
        <v>15</v>
      </c>
      <c r="D7695" s="42">
        <v>12</v>
      </c>
      <c r="E7695" s="1" t="s">
        <v>88</v>
      </c>
      <c r="F7695" s="41" t="s">
        <v>160</v>
      </c>
      <c r="G7695" t="str">
        <f>VLOOKUP($E7695,rahvdata!$AD$2:$AE$80,2,FALSE)</f>
        <v>Võru</v>
      </c>
      <c r="H7695" t="s">
        <v>247</v>
      </c>
    </row>
    <row r="7696" spans="1:9" x14ac:dyDescent="0.35">
      <c r="A7696" s="8" t="s">
        <v>103</v>
      </c>
      <c r="B7696" s="42">
        <v>14</v>
      </c>
      <c r="C7696" s="42">
        <v>4</v>
      </c>
      <c r="D7696" s="42">
        <v>9</v>
      </c>
      <c r="E7696" s="1" t="s">
        <v>88</v>
      </c>
      <c r="F7696" s="41" t="s">
        <v>161</v>
      </c>
      <c r="G7696" t="str">
        <f>VLOOKUP($E7696,rahvdata!$AD$2:$AE$80,2,FALSE)</f>
        <v>Võru</v>
      </c>
      <c r="H7696" t="s">
        <v>247</v>
      </c>
    </row>
    <row r="7697" spans="1:8" x14ac:dyDescent="0.35">
      <c r="A7697" s="8" t="s">
        <v>103</v>
      </c>
      <c r="B7697" s="42">
        <v>28</v>
      </c>
      <c r="C7697" s="42">
        <v>17</v>
      </c>
      <c r="D7697" s="42">
        <v>11</v>
      </c>
      <c r="E7697" s="1" t="s">
        <v>88</v>
      </c>
      <c r="F7697" s="41" t="s">
        <v>162</v>
      </c>
      <c r="G7697" t="str">
        <f>VLOOKUP($E7697,rahvdata!$AD$2:$AE$80,2,FALSE)</f>
        <v>Võru</v>
      </c>
      <c r="H7697" t="s">
        <v>248</v>
      </c>
    </row>
    <row r="7698" spans="1:8" x14ac:dyDescent="0.35">
      <c r="A7698" s="3" t="s">
        <v>102</v>
      </c>
      <c r="B7698" s="42">
        <v>27</v>
      </c>
      <c r="C7698" s="42">
        <v>14</v>
      </c>
      <c r="D7698" s="42">
        <v>13</v>
      </c>
      <c r="E7698" s="1" t="s">
        <v>88</v>
      </c>
      <c r="F7698" s="41" t="s">
        <v>163</v>
      </c>
      <c r="G7698" t="str">
        <f>VLOOKUP($E7698,rahvdata!$AD$2:$AE$80,2,FALSE)</f>
        <v>Võru</v>
      </c>
      <c r="H7698" t="s">
        <v>248</v>
      </c>
    </row>
    <row r="7699" spans="1:8" x14ac:dyDescent="0.35">
      <c r="A7699" s="3" t="s">
        <v>102</v>
      </c>
      <c r="B7699" s="42">
        <v>26</v>
      </c>
      <c r="C7699" s="42">
        <v>11</v>
      </c>
      <c r="D7699" s="42">
        <v>15</v>
      </c>
      <c r="E7699" s="1" t="s">
        <v>88</v>
      </c>
      <c r="F7699" s="41" t="s">
        <v>164</v>
      </c>
      <c r="G7699" t="str">
        <f>VLOOKUP($E7699,rahvdata!$AD$2:$AE$80,2,FALSE)</f>
        <v>Võru</v>
      </c>
      <c r="H7699" t="s">
        <v>248</v>
      </c>
    </row>
    <row r="7700" spans="1:8" x14ac:dyDescent="0.35">
      <c r="A7700" s="3" t="s">
        <v>102</v>
      </c>
      <c r="B7700" s="42">
        <v>22</v>
      </c>
      <c r="C7700" s="42">
        <v>13</v>
      </c>
      <c r="D7700" s="42">
        <v>9</v>
      </c>
      <c r="E7700" s="1" t="s">
        <v>88</v>
      </c>
      <c r="F7700" s="41" t="s">
        <v>165</v>
      </c>
      <c r="G7700" t="str">
        <f>VLOOKUP($E7700,rahvdata!$AD$2:$AE$80,2,FALSE)</f>
        <v>Võru</v>
      </c>
      <c r="H7700" t="s">
        <v>248</v>
      </c>
    </row>
    <row r="7701" spans="1:8" x14ac:dyDescent="0.35">
      <c r="A7701" s="3" t="s">
        <v>102</v>
      </c>
      <c r="B7701" s="42">
        <v>31</v>
      </c>
      <c r="C7701" s="42">
        <v>9</v>
      </c>
      <c r="D7701" s="42">
        <v>21</v>
      </c>
      <c r="E7701" s="1" t="s">
        <v>88</v>
      </c>
      <c r="F7701" s="41" t="s">
        <v>166</v>
      </c>
      <c r="G7701" t="str">
        <f>VLOOKUP($E7701,rahvdata!$AD$2:$AE$80,2,FALSE)</f>
        <v>Võru</v>
      </c>
      <c r="H7701" t="s">
        <v>248</v>
      </c>
    </row>
    <row r="7702" spans="1:8" x14ac:dyDescent="0.35">
      <c r="A7702" s="3" t="s">
        <v>102</v>
      </c>
      <c r="B7702" s="42">
        <v>23</v>
      </c>
      <c r="C7702" s="42">
        <v>13</v>
      </c>
      <c r="D7702" s="42">
        <v>8</v>
      </c>
      <c r="E7702" s="1" t="s">
        <v>88</v>
      </c>
      <c r="F7702" s="41" t="s">
        <v>167</v>
      </c>
      <c r="G7702" t="str">
        <f>VLOOKUP($E7702,rahvdata!$AD$2:$AE$80,2,FALSE)</f>
        <v>Võru</v>
      </c>
      <c r="H7702" t="s">
        <v>248</v>
      </c>
    </row>
    <row r="7703" spans="1:8" x14ac:dyDescent="0.35">
      <c r="A7703" s="3" t="s">
        <v>102</v>
      </c>
      <c r="B7703" s="42">
        <v>28</v>
      </c>
      <c r="C7703" s="42">
        <v>16</v>
      </c>
      <c r="D7703" s="42">
        <v>17</v>
      </c>
      <c r="E7703" s="1" t="s">
        <v>88</v>
      </c>
      <c r="F7703" s="41" t="s">
        <v>168</v>
      </c>
      <c r="G7703" t="str">
        <f>VLOOKUP($E7703,rahvdata!$AD$2:$AE$80,2,FALSE)</f>
        <v>Võru</v>
      </c>
      <c r="H7703" t="s">
        <v>248</v>
      </c>
    </row>
    <row r="7704" spans="1:8" x14ac:dyDescent="0.35">
      <c r="A7704" s="3" t="s">
        <v>102</v>
      </c>
      <c r="B7704" s="42">
        <v>35</v>
      </c>
      <c r="C7704" s="42">
        <v>17</v>
      </c>
      <c r="D7704" s="42">
        <v>18</v>
      </c>
      <c r="E7704" s="1" t="s">
        <v>88</v>
      </c>
      <c r="F7704" s="41" t="s">
        <v>169</v>
      </c>
      <c r="G7704" t="str">
        <f>VLOOKUP($E7704,rahvdata!$AD$2:$AE$80,2,FALSE)</f>
        <v>Võru</v>
      </c>
      <c r="H7704" t="s">
        <v>248</v>
      </c>
    </row>
    <row r="7705" spans="1:8" x14ac:dyDescent="0.35">
      <c r="A7705" s="3" t="s">
        <v>102</v>
      </c>
      <c r="B7705" s="42">
        <v>27</v>
      </c>
      <c r="C7705" s="42">
        <v>14</v>
      </c>
      <c r="D7705" s="42">
        <v>13</v>
      </c>
      <c r="E7705" s="1" t="s">
        <v>88</v>
      </c>
      <c r="F7705" s="41" t="s">
        <v>170</v>
      </c>
      <c r="G7705" t="str">
        <f>VLOOKUP($E7705,rahvdata!$AD$2:$AE$80,2,FALSE)</f>
        <v>Võru</v>
      </c>
      <c r="H7705" t="s">
        <v>248</v>
      </c>
    </row>
    <row r="7706" spans="1:8" x14ac:dyDescent="0.35">
      <c r="A7706" s="3" t="s">
        <v>102</v>
      </c>
      <c r="B7706" s="42">
        <v>42</v>
      </c>
      <c r="C7706" s="42">
        <v>19</v>
      </c>
      <c r="D7706" s="42">
        <v>23</v>
      </c>
      <c r="E7706" s="1" t="s">
        <v>88</v>
      </c>
      <c r="F7706" s="41" t="s">
        <v>171</v>
      </c>
      <c r="G7706" t="str">
        <f>VLOOKUP($E7706,rahvdata!$AD$2:$AE$80,2,FALSE)</f>
        <v>Võru</v>
      </c>
      <c r="H7706" t="s">
        <v>248</v>
      </c>
    </row>
    <row r="7707" spans="1:8" x14ac:dyDescent="0.35">
      <c r="A7707" s="3" t="s">
        <v>102</v>
      </c>
      <c r="B7707" s="42">
        <v>25</v>
      </c>
      <c r="C7707" s="42">
        <v>16</v>
      </c>
      <c r="D7707" s="42">
        <v>10</v>
      </c>
      <c r="E7707" s="1" t="s">
        <v>88</v>
      </c>
      <c r="F7707" s="41" t="s">
        <v>172</v>
      </c>
      <c r="G7707" t="str">
        <f>VLOOKUP($E7707,rahvdata!$AD$2:$AE$80,2,FALSE)</f>
        <v>Võru</v>
      </c>
      <c r="H7707" t="s">
        <v>248</v>
      </c>
    </row>
    <row r="7708" spans="1:8" x14ac:dyDescent="0.35">
      <c r="A7708" s="3" t="s">
        <v>104</v>
      </c>
      <c r="B7708" s="42">
        <v>36</v>
      </c>
      <c r="C7708" s="42">
        <v>17</v>
      </c>
      <c r="D7708" s="42">
        <v>19</v>
      </c>
      <c r="E7708" s="1" t="s">
        <v>88</v>
      </c>
      <c r="F7708" s="41" t="s">
        <v>173</v>
      </c>
      <c r="G7708" t="str">
        <f>VLOOKUP($E7708,rahvdata!$AD$2:$AE$80,2,FALSE)</f>
        <v>Võru</v>
      </c>
      <c r="H7708" t="s">
        <v>248</v>
      </c>
    </row>
    <row r="7709" spans="1:8" x14ac:dyDescent="0.35">
      <c r="A7709" s="3" t="s">
        <v>104</v>
      </c>
      <c r="B7709" s="42">
        <v>33</v>
      </c>
      <c r="C7709" s="42">
        <v>21</v>
      </c>
      <c r="D7709" s="42">
        <v>13</v>
      </c>
      <c r="E7709" s="1" t="s">
        <v>88</v>
      </c>
      <c r="F7709" s="41" t="s">
        <v>174</v>
      </c>
      <c r="G7709" t="str">
        <f>VLOOKUP($E7709,rahvdata!$AD$2:$AE$80,2,FALSE)</f>
        <v>Võru</v>
      </c>
      <c r="H7709" t="s">
        <v>248</v>
      </c>
    </row>
    <row r="7710" spans="1:8" x14ac:dyDescent="0.35">
      <c r="A7710" s="3" t="s">
        <v>104</v>
      </c>
      <c r="B7710" s="42">
        <v>33</v>
      </c>
      <c r="C7710" s="42">
        <v>20</v>
      </c>
      <c r="D7710" s="42">
        <v>13</v>
      </c>
      <c r="E7710" s="1" t="s">
        <v>88</v>
      </c>
      <c r="F7710" s="41" t="s">
        <v>175</v>
      </c>
      <c r="G7710" t="str">
        <f>VLOOKUP($E7710,rahvdata!$AD$2:$AE$80,2,FALSE)</f>
        <v>Võru</v>
      </c>
      <c r="H7710" t="s">
        <v>248</v>
      </c>
    </row>
    <row r="7711" spans="1:8" x14ac:dyDescent="0.35">
      <c r="A7711" s="3" t="s">
        <v>104</v>
      </c>
      <c r="B7711" s="42">
        <v>42</v>
      </c>
      <c r="C7711" s="42">
        <v>21</v>
      </c>
      <c r="D7711" s="42">
        <v>22</v>
      </c>
      <c r="E7711" s="1" t="s">
        <v>88</v>
      </c>
      <c r="F7711" s="41" t="s">
        <v>176</v>
      </c>
      <c r="G7711" t="str">
        <f>VLOOKUP($E7711,rahvdata!$AD$2:$AE$80,2,FALSE)</f>
        <v>Võru</v>
      </c>
      <c r="H7711" t="s">
        <v>248</v>
      </c>
    </row>
    <row r="7712" spans="1:8" x14ac:dyDescent="0.35">
      <c r="A7712" s="3" t="s">
        <v>104</v>
      </c>
      <c r="B7712" s="42">
        <v>29</v>
      </c>
      <c r="C7712" s="42">
        <v>19</v>
      </c>
      <c r="D7712" s="42">
        <v>12</v>
      </c>
      <c r="E7712" s="1" t="s">
        <v>88</v>
      </c>
      <c r="F7712" s="41" t="s">
        <v>177</v>
      </c>
      <c r="G7712" t="str">
        <f>VLOOKUP($E7712,rahvdata!$AD$2:$AE$80,2,FALSE)</f>
        <v>Võru</v>
      </c>
      <c r="H7712" t="s">
        <v>248</v>
      </c>
    </row>
    <row r="7713" spans="1:8" x14ac:dyDescent="0.35">
      <c r="A7713" s="3" t="s">
        <v>104</v>
      </c>
      <c r="B7713" s="42">
        <v>36</v>
      </c>
      <c r="C7713" s="42">
        <v>23</v>
      </c>
      <c r="D7713" s="42">
        <v>13</v>
      </c>
      <c r="E7713" s="1" t="s">
        <v>88</v>
      </c>
      <c r="F7713" s="41" t="s">
        <v>178</v>
      </c>
      <c r="G7713" t="str">
        <f>VLOOKUP($E7713,rahvdata!$AD$2:$AE$80,2,FALSE)</f>
        <v>Võru</v>
      </c>
      <c r="H7713" t="s">
        <v>248</v>
      </c>
    </row>
    <row r="7714" spans="1:8" x14ac:dyDescent="0.35">
      <c r="A7714" s="3" t="s">
        <v>104</v>
      </c>
      <c r="B7714" s="42">
        <v>31</v>
      </c>
      <c r="C7714" s="42">
        <v>21</v>
      </c>
      <c r="D7714" s="42">
        <v>10</v>
      </c>
      <c r="E7714" s="1" t="s">
        <v>88</v>
      </c>
      <c r="F7714" s="41" t="s">
        <v>179</v>
      </c>
      <c r="G7714" t="str">
        <f>VLOOKUP($E7714,rahvdata!$AD$2:$AE$80,2,FALSE)</f>
        <v>Võru</v>
      </c>
      <c r="H7714" t="s">
        <v>248</v>
      </c>
    </row>
    <row r="7715" spans="1:8" x14ac:dyDescent="0.35">
      <c r="A7715" s="3" t="s">
        <v>104</v>
      </c>
      <c r="B7715" s="42">
        <v>47</v>
      </c>
      <c r="C7715" s="42">
        <v>30</v>
      </c>
      <c r="D7715" s="42">
        <v>15</v>
      </c>
      <c r="E7715" s="1" t="s">
        <v>88</v>
      </c>
      <c r="F7715" s="41" t="s">
        <v>180</v>
      </c>
      <c r="G7715" t="str">
        <f>VLOOKUP($E7715,rahvdata!$AD$2:$AE$80,2,FALSE)</f>
        <v>Võru</v>
      </c>
      <c r="H7715" t="s">
        <v>248</v>
      </c>
    </row>
    <row r="7716" spans="1:8" x14ac:dyDescent="0.35">
      <c r="A7716" s="3" t="s">
        <v>104</v>
      </c>
      <c r="B7716" s="42">
        <v>35</v>
      </c>
      <c r="C7716" s="42">
        <v>23</v>
      </c>
      <c r="D7716" s="42">
        <v>12</v>
      </c>
      <c r="E7716" s="1" t="s">
        <v>88</v>
      </c>
      <c r="F7716" s="41" t="s">
        <v>181</v>
      </c>
      <c r="G7716" t="str">
        <f>VLOOKUP($E7716,rahvdata!$AD$2:$AE$80,2,FALSE)</f>
        <v>Võru</v>
      </c>
      <c r="H7716" t="s">
        <v>248</v>
      </c>
    </row>
    <row r="7717" spans="1:8" x14ac:dyDescent="0.35">
      <c r="A7717" s="3" t="s">
        <v>104</v>
      </c>
      <c r="B7717" s="42">
        <v>34</v>
      </c>
      <c r="C7717" s="42">
        <v>17</v>
      </c>
      <c r="D7717" s="42">
        <v>17</v>
      </c>
      <c r="E7717" s="1" t="s">
        <v>88</v>
      </c>
      <c r="F7717" s="41" t="s">
        <v>182</v>
      </c>
      <c r="G7717" t="str">
        <f>VLOOKUP($E7717,rahvdata!$AD$2:$AE$80,2,FALSE)</f>
        <v>Võru</v>
      </c>
      <c r="H7717" t="s">
        <v>248</v>
      </c>
    </row>
    <row r="7718" spans="1:8" x14ac:dyDescent="0.35">
      <c r="A7718" s="3" t="s">
        <v>105</v>
      </c>
      <c r="B7718" s="42">
        <v>27</v>
      </c>
      <c r="C7718" s="42">
        <v>16</v>
      </c>
      <c r="D7718" s="42">
        <v>11</v>
      </c>
      <c r="E7718" s="1" t="s">
        <v>88</v>
      </c>
      <c r="F7718" s="41" t="s">
        <v>183</v>
      </c>
      <c r="G7718" t="str">
        <f>VLOOKUP($E7718,rahvdata!$AD$2:$AE$80,2,FALSE)</f>
        <v>Võru</v>
      </c>
      <c r="H7718" t="s">
        <v>248</v>
      </c>
    </row>
    <row r="7719" spans="1:8" x14ac:dyDescent="0.35">
      <c r="A7719" s="3" t="s">
        <v>105</v>
      </c>
      <c r="B7719" s="42">
        <v>32</v>
      </c>
      <c r="C7719" s="42">
        <v>21</v>
      </c>
      <c r="D7719" s="42">
        <v>11</v>
      </c>
      <c r="E7719" s="1" t="s">
        <v>88</v>
      </c>
      <c r="F7719" s="41" t="s">
        <v>184</v>
      </c>
      <c r="G7719" t="str">
        <f>VLOOKUP($E7719,rahvdata!$AD$2:$AE$80,2,FALSE)</f>
        <v>Võru</v>
      </c>
      <c r="H7719" t="s">
        <v>248</v>
      </c>
    </row>
    <row r="7720" spans="1:8" x14ac:dyDescent="0.35">
      <c r="A7720" s="3" t="s">
        <v>105</v>
      </c>
      <c r="B7720" s="42">
        <v>29</v>
      </c>
      <c r="C7720" s="42">
        <v>13</v>
      </c>
      <c r="D7720" s="42">
        <v>16</v>
      </c>
      <c r="E7720" s="1" t="s">
        <v>88</v>
      </c>
      <c r="F7720" s="41" t="s">
        <v>185</v>
      </c>
      <c r="G7720" t="str">
        <f>VLOOKUP($E7720,rahvdata!$AD$2:$AE$80,2,FALSE)</f>
        <v>Võru</v>
      </c>
      <c r="H7720" t="s">
        <v>248</v>
      </c>
    </row>
    <row r="7721" spans="1:8" x14ac:dyDescent="0.35">
      <c r="A7721" s="3" t="s">
        <v>105</v>
      </c>
      <c r="B7721" s="42">
        <v>19</v>
      </c>
      <c r="C7721" s="42">
        <v>14</v>
      </c>
      <c r="D7721" s="42">
        <v>7</v>
      </c>
      <c r="E7721" s="1" t="s">
        <v>88</v>
      </c>
      <c r="F7721" s="41" t="s">
        <v>186</v>
      </c>
      <c r="G7721" t="str">
        <f>VLOOKUP($E7721,rahvdata!$AD$2:$AE$80,2,FALSE)</f>
        <v>Võru</v>
      </c>
      <c r="H7721" t="s">
        <v>248</v>
      </c>
    </row>
    <row r="7722" spans="1:8" x14ac:dyDescent="0.35">
      <c r="A7722" s="3" t="s">
        <v>105</v>
      </c>
      <c r="B7722" s="42">
        <v>17</v>
      </c>
      <c r="C7722" s="42">
        <v>6</v>
      </c>
      <c r="D7722" s="42">
        <v>11</v>
      </c>
      <c r="E7722" s="1" t="s">
        <v>88</v>
      </c>
      <c r="F7722" s="41" t="s">
        <v>187</v>
      </c>
      <c r="G7722" t="str">
        <f>VLOOKUP($E7722,rahvdata!$AD$2:$AE$80,2,FALSE)</f>
        <v>Võru</v>
      </c>
      <c r="H7722" t="s">
        <v>248</v>
      </c>
    </row>
    <row r="7723" spans="1:8" x14ac:dyDescent="0.35">
      <c r="A7723" s="3" t="s">
        <v>105</v>
      </c>
      <c r="B7723" s="42">
        <v>39</v>
      </c>
      <c r="C7723" s="42">
        <v>21</v>
      </c>
      <c r="D7723" s="42">
        <v>18</v>
      </c>
      <c r="E7723" s="1" t="s">
        <v>88</v>
      </c>
      <c r="F7723" s="41" t="s">
        <v>188</v>
      </c>
      <c r="G7723" t="str">
        <f>VLOOKUP($E7723,rahvdata!$AD$2:$AE$80,2,FALSE)</f>
        <v>Võru</v>
      </c>
      <c r="H7723" t="s">
        <v>248</v>
      </c>
    </row>
    <row r="7724" spans="1:8" x14ac:dyDescent="0.35">
      <c r="A7724" s="3" t="s">
        <v>105</v>
      </c>
      <c r="B7724" s="42">
        <v>25</v>
      </c>
      <c r="C7724" s="42">
        <v>9</v>
      </c>
      <c r="D7724" s="42">
        <v>14</v>
      </c>
      <c r="E7724" s="1" t="s">
        <v>88</v>
      </c>
      <c r="F7724" s="41" t="s">
        <v>189</v>
      </c>
      <c r="G7724" t="str">
        <f>VLOOKUP($E7724,rahvdata!$AD$2:$AE$80,2,FALSE)</f>
        <v>Võru</v>
      </c>
      <c r="H7724" t="s">
        <v>248</v>
      </c>
    </row>
    <row r="7725" spans="1:8" x14ac:dyDescent="0.35">
      <c r="A7725" s="3" t="s">
        <v>105</v>
      </c>
      <c r="B7725" s="42">
        <v>28</v>
      </c>
      <c r="C7725" s="42">
        <v>14</v>
      </c>
      <c r="D7725" s="42">
        <v>14</v>
      </c>
      <c r="E7725" s="1" t="s">
        <v>88</v>
      </c>
      <c r="F7725" s="41" t="s">
        <v>190</v>
      </c>
      <c r="G7725" t="str">
        <f>VLOOKUP($E7725,rahvdata!$AD$2:$AE$80,2,FALSE)</f>
        <v>Võru</v>
      </c>
      <c r="H7725" t="s">
        <v>248</v>
      </c>
    </row>
    <row r="7726" spans="1:8" x14ac:dyDescent="0.35">
      <c r="A7726" s="3" t="s">
        <v>105</v>
      </c>
      <c r="B7726" s="42">
        <v>35</v>
      </c>
      <c r="C7726" s="42">
        <v>21</v>
      </c>
      <c r="D7726" s="42">
        <v>18</v>
      </c>
      <c r="E7726" s="1" t="s">
        <v>88</v>
      </c>
      <c r="F7726" s="41" t="s">
        <v>191</v>
      </c>
      <c r="G7726" t="str">
        <f>VLOOKUP($E7726,rahvdata!$AD$2:$AE$80,2,FALSE)</f>
        <v>Võru</v>
      </c>
      <c r="H7726" t="s">
        <v>248</v>
      </c>
    </row>
    <row r="7727" spans="1:8" x14ac:dyDescent="0.35">
      <c r="A7727" s="3" t="s">
        <v>105</v>
      </c>
      <c r="B7727" s="42">
        <v>26</v>
      </c>
      <c r="C7727" s="42">
        <v>17</v>
      </c>
      <c r="D7727" s="42">
        <v>9</v>
      </c>
      <c r="E7727" s="1" t="s">
        <v>88</v>
      </c>
      <c r="F7727" s="41" t="s">
        <v>192</v>
      </c>
      <c r="G7727" t="str">
        <f>VLOOKUP($E7727,rahvdata!$AD$2:$AE$80,2,FALSE)</f>
        <v>Võru</v>
      </c>
      <c r="H7727" t="s">
        <v>248</v>
      </c>
    </row>
    <row r="7728" spans="1:8" x14ac:dyDescent="0.35">
      <c r="A7728" s="3" t="s">
        <v>106</v>
      </c>
      <c r="B7728" s="42">
        <v>43</v>
      </c>
      <c r="C7728" s="42">
        <v>19</v>
      </c>
      <c r="D7728" s="42">
        <v>24</v>
      </c>
      <c r="E7728" s="1" t="s">
        <v>88</v>
      </c>
      <c r="F7728" s="41" t="s">
        <v>193</v>
      </c>
      <c r="G7728" t="str">
        <f>VLOOKUP($E7728,rahvdata!$AD$2:$AE$80,2,FALSE)</f>
        <v>Võru</v>
      </c>
      <c r="H7728" t="s">
        <v>248</v>
      </c>
    </row>
    <row r="7729" spans="1:9" x14ac:dyDescent="0.35">
      <c r="A7729" s="3" t="s">
        <v>106</v>
      </c>
      <c r="B7729" s="42">
        <v>35</v>
      </c>
      <c r="C7729" s="42">
        <v>19</v>
      </c>
      <c r="D7729" s="42">
        <v>16</v>
      </c>
      <c r="E7729" s="1" t="s">
        <v>88</v>
      </c>
      <c r="F7729" s="41" t="s">
        <v>194</v>
      </c>
      <c r="G7729" t="str">
        <f>VLOOKUP($E7729,rahvdata!$AD$2:$AE$80,2,FALSE)</f>
        <v>Võru</v>
      </c>
      <c r="H7729" t="s">
        <v>248</v>
      </c>
    </row>
    <row r="7730" spans="1:9" x14ac:dyDescent="0.35">
      <c r="A7730" s="3" t="s">
        <v>106</v>
      </c>
      <c r="B7730" s="42">
        <v>40</v>
      </c>
      <c r="C7730" s="42">
        <v>21</v>
      </c>
      <c r="D7730" s="42">
        <v>19</v>
      </c>
      <c r="E7730" s="1" t="s">
        <v>88</v>
      </c>
      <c r="F7730" s="41" t="s">
        <v>195</v>
      </c>
      <c r="G7730" t="str">
        <f>VLOOKUP($E7730,rahvdata!$AD$2:$AE$80,2,FALSE)</f>
        <v>Võru</v>
      </c>
      <c r="H7730" t="s">
        <v>248</v>
      </c>
    </row>
    <row r="7731" spans="1:9" x14ac:dyDescent="0.35">
      <c r="A7731" s="3" t="s">
        <v>106</v>
      </c>
      <c r="B7731" s="42">
        <v>42</v>
      </c>
      <c r="C7731" s="42">
        <v>18</v>
      </c>
      <c r="D7731" s="42">
        <v>21</v>
      </c>
      <c r="E7731" s="1" t="s">
        <v>88</v>
      </c>
      <c r="F7731" s="41" t="s">
        <v>196</v>
      </c>
      <c r="G7731" t="str">
        <f>VLOOKUP($E7731,rahvdata!$AD$2:$AE$80,2,FALSE)</f>
        <v>Võru</v>
      </c>
      <c r="H7731" t="s">
        <v>248</v>
      </c>
    </row>
    <row r="7732" spans="1:9" x14ac:dyDescent="0.35">
      <c r="A7732" s="3" t="s">
        <v>106</v>
      </c>
      <c r="B7732" s="42">
        <v>51</v>
      </c>
      <c r="C7732" s="42">
        <v>25</v>
      </c>
      <c r="D7732" s="42">
        <v>22</v>
      </c>
      <c r="E7732" s="1" t="s">
        <v>88</v>
      </c>
      <c r="F7732" s="41" t="s">
        <v>197</v>
      </c>
      <c r="G7732" t="str">
        <f>VLOOKUP($E7732,rahvdata!$AD$2:$AE$80,2,FALSE)</f>
        <v>Võru</v>
      </c>
      <c r="H7732" t="s">
        <v>248</v>
      </c>
    </row>
    <row r="7733" spans="1:9" x14ac:dyDescent="0.35">
      <c r="A7733" s="3" t="s">
        <v>106</v>
      </c>
      <c r="B7733" s="42">
        <v>54</v>
      </c>
      <c r="C7733" s="42">
        <v>27</v>
      </c>
      <c r="D7733" s="42">
        <v>30</v>
      </c>
      <c r="E7733" s="1" t="s">
        <v>88</v>
      </c>
      <c r="F7733" s="41" t="s">
        <v>198</v>
      </c>
      <c r="G7733" t="str">
        <f>VLOOKUP($E7733,rahvdata!$AD$2:$AE$80,2,FALSE)</f>
        <v>Võru</v>
      </c>
      <c r="H7733" t="s">
        <v>248</v>
      </c>
    </row>
    <row r="7734" spans="1:9" x14ac:dyDescent="0.35">
      <c r="A7734" s="3" t="s">
        <v>106</v>
      </c>
      <c r="B7734" s="42">
        <v>47</v>
      </c>
      <c r="C7734" s="42">
        <v>25</v>
      </c>
      <c r="D7734" s="42">
        <v>22</v>
      </c>
      <c r="E7734" s="1" t="s">
        <v>88</v>
      </c>
      <c r="F7734" s="41" t="s">
        <v>199</v>
      </c>
      <c r="G7734" t="str">
        <f>VLOOKUP($E7734,rahvdata!$AD$2:$AE$80,2,FALSE)</f>
        <v>Võru</v>
      </c>
      <c r="H7734" t="s">
        <v>248</v>
      </c>
    </row>
    <row r="7735" spans="1:9" x14ac:dyDescent="0.35">
      <c r="A7735" s="3" t="s">
        <v>106</v>
      </c>
      <c r="B7735" s="42">
        <v>52</v>
      </c>
      <c r="C7735" s="42">
        <v>28</v>
      </c>
      <c r="D7735" s="42">
        <v>24</v>
      </c>
      <c r="E7735" s="1" t="s">
        <v>88</v>
      </c>
      <c r="F7735" s="41" t="s">
        <v>200</v>
      </c>
      <c r="G7735" t="str">
        <f>VLOOKUP($E7735,rahvdata!$AD$2:$AE$80,2,FALSE)</f>
        <v>Võru</v>
      </c>
      <c r="H7735" t="s">
        <v>248</v>
      </c>
    </row>
    <row r="7736" spans="1:9" x14ac:dyDescent="0.35">
      <c r="A7736" s="3" t="s">
        <v>106</v>
      </c>
      <c r="B7736" s="42">
        <v>52</v>
      </c>
      <c r="C7736" s="42">
        <v>29</v>
      </c>
      <c r="D7736" s="42">
        <v>23</v>
      </c>
      <c r="E7736" s="1" t="s">
        <v>88</v>
      </c>
      <c r="F7736" s="41" t="s">
        <v>201</v>
      </c>
      <c r="G7736" t="str">
        <f>VLOOKUP($E7736,rahvdata!$AD$2:$AE$80,2,FALSE)</f>
        <v>Võru</v>
      </c>
      <c r="H7736" t="s">
        <v>248</v>
      </c>
    </row>
    <row r="7737" spans="1:9" x14ac:dyDescent="0.35">
      <c r="A7737" s="3" t="s">
        <v>106</v>
      </c>
      <c r="B7737" s="42">
        <v>44</v>
      </c>
      <c r="C7737" s="42">
        <v>26</v>
      </c>
      <c r="D7737" s="42">
        <v>13</v>
      </c>
      <c r="E7737" s="1" t="s">
        <v>88</v>
      </c>
      <c r="F7737" s="41" t="s">
        <v>202</v>
      </c>
      <c r="G7737" t="str">
        <f>VLOOKUP($E7737,rahvdata!$AD$2:$AE$80,2,FALSE)</f>
        <v>Võru</v>
      </c>
      <c r="H7737" t="s">
        <v>248</v>
      </c>
    </row>
    <row r="7738" spans="1:9" x14ac:dyDescent="0.35">
      <c r="A7738" s="3" t="s">
        <v>107</v>
      </c>
      <c r="B7738" s="42">
        <v>63</v>
      </c>
      <c r="C7738" s="42">
        <v>33</v>
      </c>
      <c r="D7738" s="42">
        <v>28</v>
      </c>
      <c r="E7738" s="1" t="s">
        <v>88</v>
      </c>
      <c r="F7738" s="41" t="s">
        <v>203</v>
      </c>
      <c r="G7738" t="str">
        <f>VLOOKUP($E7738,rahvdata!$AD$2:$AE$80,2,FALSE)</f>
        <v>Võru</v>
      </c>
      <c r="H7738" t="s">
        <v>248</v>
      </c>
    </row>
    <row r="7739" spans="1:9" x14ac:dyDescent="0.35">
      <c r="A7739" s="3" t="s">
        <v>107</v>
      </c>
      <c r="B7739" s="42">
        <v>64</v>
      </c>
      <c r="C7739" s="42">
        <v>35</v>
      </c>
      <c r="D7739" s="42">
        <v>29</v>
      </c>
      <c r="E7739" s="1" t="s">
        <v>88</v>
      </c>
      <c r="F7739" s="41" t="s">
        <v>204</v>
      </c>
      <c r="G7739" t="str">
        <f>VLOOKUP($E7739,rahvdata!$AD$2:$AE$80,2,FALSE)</f>
        <v>Võru</v>
      </c>
      <c r="H7739" t="s">
        <v>248</v>
      </c>
    </row>
    <row r="7740" spans="1:9" x14ac:dyDescent="0.35">
      <c r="A7740" s="3" t="s">
        <v>107</v>
      </c>
      <c r="B7740" s="42">
        <v>55</v>
      </c>
      <c r="C7740" s="42">
        <v>28</v>
      </c>
      <c r="D7740" s="42">
        <v>25</v>
      </c>
      <c r="E7740" s="1" t="s">
        <v>88</v>
      </c>
      <c r="F7740" s="41" t="s">
        <v>205</v>
      </c>
      <c r="G7740" t="str">
        <f>VLOOKUP($E7740,rahvdata!$AD$2:$AE$80,2,FALSE)</f>
        <v>Võru</v>
      </c>
      <c r="H7740" t="s">
        <v>248</v>
      </c>
    </row>
    <row r="7741" spans="1:9" x14ac:dyDescent="0.35">
      <c r="A7741" s="3" t="s">
        <v>107</v>
      </c>
      <c r="B7741" s="42">
        <v>49</v>
      </c>
      <c r="C7741" s="42">
        <v>31</v>
      </c>
      <c r="D7741" s="42">
        <v>19</v>
      </c>
      <c r="E7741" s="1" t="s">
        <v>88</v>
      </c>
      <c r="F7741" s="41" t="s">
        <v>206</v>
      </c>
      <c r="G7741" t="str">
        <f>VLOOKUP($E7741,rahvdata!$AD$2:$AE$80,2,FALSE)</f>
        <v>Võru</v>
      </c>
      <c r="H7741" t="s">
        <v>248</v>
      </c>
    </row>
    <row r="7742" spans="1:9" x14ac:dyDescent="0.35">
      <c r="A7742" s="3" t="s">
        <v>107</v>
      </c>
      <c r="B7742" s="42">
        <v>52</v>
      </c>
      <c r="C7742" s="42">
        <v>33</v>
      </c>
      <c r="D7742" s="42">
        <v>20</v>
      </c>
      <c r="E7742" s="1" t="s">
        <v>88</v>
      </c>
      <c r="F7742" s="41" t="s">
        <v>207</v>
      </c>
      <c r="G7742" t="str">
        <f>VLOOKUP($E7742,rahvdata!$AD$2:$AE$80,2,FALSE)</f>
        <v>Võru</v>
      </c>
      <c r="H7742" t="s">
        <v>248</v>
      </c>
      <c r="I7742" t="s">
        <v>252</v>
      </c>
    </row>
    <row r="7743" spans="1:9" x14ac:dyDescent="0.35">
      <c r="A7743" s="3" t="s">
        <v>107</v>
      </c>
      <c r="B7743" s="42">
        <v>43</v>
      </c>
      <c r="C7743" s="42">
        <v>27</v>
      </c>
      <c r="D7743" s="42">
        <v>21</v>
      </c>
      <c r="E7743" s="1" t="s">
        <v>88</v>
      </c>
      <c r="F7743" s="41" t="s">
        <v>208</v>
      </c>
      <c r="G7743" t="str">
        <f>VLOOKUP($E7743,rahvdata!$AD$2:$AE$80,2,FALSE)</f>
        <v>Võru</v>
      </c>
      <c r="H7743" t="s">
        <v>249</v>
      </c>
      <c r="I7743" t="s">
        <v>252</v>
      </c>
    </row>
    <row r="7744" spans="1:9" x14ac:dyDescent="0.35">
      <c r="A7744" s="3" t="s">
        <v>107</v>
      </c>
      <c r="B7744" s="42">
        <v>41</v>
      </c>
      <c r="C7744" s="42">
        <v>20</v>
      </c>
      <c r="D7744" s="42">
        <v>23</v>
      </c>
      <c r="E7744" s="1" t="s">
        <v>88</v>
      </c>
      <c r="F7744" s="41" t="s">
        <v>209</v>
      </c>
      <c r="G7744" t="str">
        <f>VLOOKUP($E7744,rahvdata!$AD$2:$AE$80,2,FALSE)</f>
        <v>Võru</v>
      </c>
      <c r="H7744" t="s">
        <v>249</v>
      </c>
      <c r="I7744" t="s">
        <v>252</v>
      </c>
    </row>
    <row r="7745" spans="1:9" x14ac:dyDescent="0.35">
      <c r="A7745" s="3" t="s">
        <v>107</v>
      </c>
      <c r="B7745" s="42">
        <v>30</v>
      </c>
      <c r="C7745" s="42">
        <v>17</v>
      </c>
      <c r="D7745" s="42">
        <v>13</v>
      </c>
      <c r="E7745" s="1" t="s">
        <v>88</v>
      </c>
      <c r="F7745" s="41" t="s">
        <v>210</v>
      </c>
      <c r="G7745" t="str">
        <f>VLOOKUP($E7745,rahvdata!$AD$2:$AE$80,2,FALSE)</f>
        <v>Võru</v>
      </c>
      <c r="H7745" t="s">
        <v>249</v>
      </c>
      <c r="I7745" t="s">
        <v>252</v>
      </c>
    </row>
    <row r="7746" spans="1:9" x14ac:dyDescent="0.35">
      <c r="A7746" s="3" t="s">
        <v>107</v>
      </c>
      <c r="B7746" s="42">
        <v>56</v>
      </c>
      <c r="C7746" s="42">
        <v>29</v>
      </c>
      <c r="D7746" s="42">
        <v>25</v>
      </c>
      <c r="E7746" s="1" t="s">
        <v>88</v>
      </c>
      <c r="F7746" s="41" t="s">
        <v>211</v>
      </c>
      <c r="G7746" t="str">
        <f>VLOOKUP($E7746,rahvdata!$AD$2:$AE$80,2,FALSE)</f>
        <v>Võru</v>
      </c>
      <c r="H7746" t="s">
        <v>249</v>
      </c>
      <c r="I7746" t="s">
        <v>252</v>
      </c>
    </row>
    <row r="7747" spans="1:9" x14ac:dyDescent="0.35">
      <c r="A7747" s="3" t="s">
        <v>107</v>
      </c>
      <c r="B7747" s="42">
        <v>35</v>
      </c>
      <c r="C7747" s="42">
        <v>20</v>
      </c>
      <c r="D7747" s="42">
        <v>10</v>
      </c>
      <c r="E7747" s="1" t="s">
        <v>88</v>
      </c>
      <c r="F7747" s="41" t="s">
        <v>212</v>
      </c>
      <c r="G7747" t="str">
        <f>VLOOKUP($E7747,rahvdata!$AD$2:$AE$80,2,FALSE)</f>
        <v>Võru</v>
      </c>
      <c r="H7747" t="s">
        <v>249</v>
      </c>
      <c r="I7747" t="s">
        <v>252</v>
      </c>
    </row>
    <row r="7748" spans="1:9" x14ac:dyDescent="0.35">
      <c r="A7748" s="3" t="s">
        <v>108</v>
      </c>
      <c r="B7748" s="42">
        <v>37</v>
      </c>
      <c r="C7748" s="42">
        <v>17</v>
      </c>
      <c r="D7748" s="42">
        <v>20</v>
      </c>
      <c r="E7748" s="1" t="s">
        <v>88</v>
      </c>
      <c r="F7748" s="41" t="s">
        <v>213</v>
      </c>
      <c r="G7748" t="str">
        <f>VLOOKUP($E7748,rahvdata!$AD$2:$AE$80,2,FALSE)</f>
        <v>Võru</v>
      </c>
      <c r="H7748" t="s">
        <v>249</v>
      </c>
      <c r="I7748" t="s">
        <v>252</v>
      </c>
    </row>
    <row r="7749" spans="1:9" x14ac:dyDescent="0.35">
      <c r="A7749" s="3" t="s">
        <v>108</v>
      </c>
      <c r="B7749" s="42">
        <v>32</v>
      </c>
      <c r="C7749" s="42">
        <v>17</v>
      </c>
      <c r="D7749" s="42">
        <v>15</v>
      </c>
      <c r="E7749" s="1" t="s">
        <v>88</v>
      </c>
      <c r="F7749" s="41" t="s">
        <v>214</v>
      </c>
      <c r="G7749" t="str">
        <f>VLOOKUP($E7749,rahvdata!$AD$2:$AE$80,2,FALSE)</f>
        <v>Võru</v>
      </c>
      <c r="H7749" t="s">
        <v>249</v>
      </c>
      <c r="I7749" t="s">
        <v>252</v>
      </c>
    </row>
    <row r="7750" spans="1:9" x14ac:dyDescent="0.35">
      <c r="A7750" s="3" t="s">
        <v>108</v>
      </c>
      <c r="B7750" s="42">
        <v>30</v>
      </c>
      <c r="C7750" s="42">
        <v>15</v>
      </c>
      <c r="D7750" s="42">
        <v>15</v>
      </c>
      <c r="E7750" s="1" t="s">
        <v>88</v>
      </c>
      <c r="F7750" s="41" t="s">
        <v>215</v>
      </c>
      <c r="G7750" t="str">
        <f>VLOOKUP($E7750,rahvdata!$AD$2:$AE$80,2,FALSE)</f>
        <v>Võru</v>
      </c>
      <c r="H7750" t="s">
        <v>249</v>
      </c>
      <c r="I7750" t="s">
        <v>252</v>
      </c>
    </row>
    <row r="7751" spans="1:9" x14ac:dyDescent="0.35">
      <c r="A7751" s="3" t="s">
        <v>108</v>
      </c>
      <c r="B7751" s="42">
        <v>50</v>
      </c>
      <c r="C7751" s="42">
        <v>29</v>
      </c>
      <c r="D7751" s="42">
        <v>21</v>
      </c>
      <c r="E7751" s="1" t="s">
        <v>88</v>
      </c>
      <c r="F7751" s="41" t="s">
        <v>216</v>
      </c>
      <c r="G7751" t="str">
        <f>VLOOKUP($E7751,rahvdata!$AD$2:$AE$80,2,FALSE)</f>
        <v>Võru</v>
      </c>
      <c r="H7751" t="s">
        <v>249</v>
      </c>
      <c r="I7751" t="s">
        <v>252</v>
      </c>
    </row>
    <row r="7752" spans="1:9" x14ac:dyDescent="0.35">
      <c r="A7752" s="3" t="s">
        <v>108</v>
      </c>
      <c r="B7752" s="42">
        <v>20</v>
      </c>
      <c r="C7752" s="42">
        <v>8</v>
      </c>
      <c r="D7752" s="42">
        <v>12</v>
      </c>
      <c r="E7752" s="1" t="s">
        <v>88</v>
      </c>
      <c r="F7752" s="41" t="s">
        <v>217</v>
      </c>
      <c r="G7752" t="str">
        <f>VLOOKUP($E7752,rahvdata!$AD$2:$AE$80,2,FALSE)</f>
        <v>Võru</v>
      </c>
      <c r="H7752" t="s">
        <v>249</v>
      </c>
      <c r="I7752" t="s">
        <v>252</v>
      </c>
    </row>
    <row r="7753" spans="1:9" x14ac:dyDescent="0.35">
      <c r="A7753" s="3" t="s">
        <v>108</v>
      </c>
      <c r="B7753" s="42">
        <v>31</v>
      </c>
      <c r="C7753" s="42">
        <v>16</v>
      </c>
      <c r="D7753" s="42">
        <v>15</v>
      </c>
      <c r="E7753" s="1" t="s">
        <v>88</v>
      </c>
      <c r="F7753" s="41" t="s">
        <v>218</v>
      </c>
      <c r="G7753" t="str">
        <f>VLOOKUP($E7753,rahvdata!$AD$2:$AE$80,2,FALSE)</f>
        <v>Võru</v>
      </c>
      <c r="H7753" t="s">
        <v>249</v>
      </c>
      <c r="I7753" t="s">
        <v>252</v>
      </c>
    </row>
    <row r="7754" spans="1:9" x14ac:dyDescent="0.35">
      <c r="A7754" s="3" t="s">
        <v>108</v>
      </c>
      <c r="B7754" s="42">
        <v>28</v>
      </c>
      <c r="C7754" s="42">
        <v>10</v>
      </c>
      <c r="D7754" s="42">
        <v>15</v>
      </c>
      <c r="E7754" s="1" t="s">
        <v>88</v>
      </c>
      <c r="F7754" s="41" t="s">
        <v>219</v>
      </c>
      <c r="G7754" t="str">
        <f>VLOOKUP($E7754,rahvdata!$AD$2:$AE$80,2,FALSE)</f>
        <v>Võru</v>
      </c>
      <c r="H7754" t="s">
        <v>249</v>
      </c>
      <c r="I7754" t="s">
        <v>252</v>
      </c>
    </row>
    <row r="7755" spans="1:9" x14ac:dyDescent="0.35">
      <c r="A7755" s="3" t="s">
        <v>108</v>
      </c>
      <c r="B7755" s="42">
        <v>24</v>
      </c>
      <c r="C7755" s="42">
        <v>8</v>
      </c>
      <c r="D7755" s="42">
        <v>12</v>
      </c>
      <c r="E7755" s="1" t="s">
        <v>88</v>
      </c>
      <c r="F7755" s="41" t="s">
        <v>220</v>
      </c>
      <c r="G7755" t="str">
        <f>VLOOKUP($E7755,rahvdata!$AD$2:$AE$80,2,FALSE)</f>
        <v>Võru</v>
      </c>
      <c r="H7755" t="s">
        <v>249</v>
      </c>
      <c r="I7755" t="s">
        <v>252</v>
      </c>
    </row>
    <row r="7756" spans="1:9" x14ac:dyDescent="0.35">
      <c r="A7756" s="3" t="s">
        <v>108</v>
      </c>
      <c r="B7756" s="42">
        <v>23</v>
      </c>
      <c r="C7756" s="42">
        <v>8</v>
      </c>
      <c r="D7756" s="42">
        <v>14</v>
      </c>
      <c r="E7756" s="1" t="s">
        <v>88</v>
      </c>
      <c r="F7756" s="41" t="s">
        <v>221</v>
      </c>
      <c r="G7756" t="str">
        <f>VLOOKUP($E7756,rahvdata!$AD$2:$AE$80,2,FALSE)</f>
        <v>Võru</v>
      </c>
      <c r="H7756" t="s">
        <v>249</v>
      </c>
      <c r="I7756" t="s">
        <v>252</v>
      </c>
    </row>
    <row r="7757" spans="1:9" x14ac:dyDescent="0.35">
      <c r="A7757" s="3" t="s">
        <v>108</v>
      </c>
      <c r="B7757" s="42">
        <v>18</v>
      </c>
      <c r="C7757" s="42">
        <v>6</v>
      </c>
      <c r="D7757" s="42">
        <v>12</v>
      </c>
      <c r="E7757" s="1" t="s">
        <v>88</v>
      </c>
      <c r="F7757" s="41" t="s">
        <v>222</v>
      </c>
      <c r="G7757" t="str">
        <f>VLOOKUP($E7757,rahvdata!$AD$2:$AE$80,2,FALSE)</f>
        <v>Võru</v>
      </c>
      <c r="H7757" t="s">
        <v>249</v>
      </c>
      <c r="I7757" t="s">
        <v>252</v>
      </c>
    </row>
    <row r="7758" spans="1:9" x14ac:dyDescent="0.35">
      <c r="A7758" s="3" t="s">
        <v>139</v>
      </c>
      <c r="B7758" s="42">
        <v>26</v>
      </c>
      <c r="C7758" s="42">
        <v>6</v>
      </c>
      <c r="D7758" s="42">
        <v>19</v>
      </c>
      <c r="E7758" s="1" t="s">
        <v>88</v>
      </c>
      <c r="F7758" s="41" t="s">
        <v>223</v>
      </c>
      <c r="G7758" t="str">
        <f>VLOOKUP($E7758,rahvdata!$AD$2:$AE$80,2,FALSE)</f>
        <v>Võru</v>
      </c>
      <c r="H7758" t="s">
        <v>249</v>
      </c>
      <c r="I7758" t="s">
        <v>252</v>
      </c>
    </row>
    <row r="7759" spans="1:9" x14ac:dyDescent="0.35">
      <c r="A7759" s="3" t="s">
        <v>139</v>
      </c>
      <c r="B7759" s="42">
        <v>23</v>
      </c>
      <c r="C7759" s="42">
        <v>5</v>
      </c>
      <c r="D7759" s="42">
        <v>19</v>
      </c>
      <c r="E7759" s="1" t="s">
        <v>88</v>
      </c>
      <c r="F7759" s="41" t="s">
        <v>224</v>
      </c>
      <c r="G7759" t="str">
        <f>VLOOKUP($E7759,rahvdata!$AD$2:$AE$80,2,FALSE)</f>
        <v>Võru</v>
      </c>
      <c r="H7759" t="s">
        <v>249</v>
      </c>
      <c r="I7759" t="s">
        <v>252</v>
      </c>
    </row>
    <row r="7760" spans="1:9" x14ac:dyDescent="0.35">
      <c r="A7760" s="3" t="s">
        <v>139</v>
      </c>
      <c r="B7760" s="42">
        <v>20</v>
      </c>
      <c r="C7760" s="42">
        <v>4</v>
      </c>
      <c r="D7760" s="42">
        <v>16</v>
      </c>
      <c r="E7760" s="1" t="s">
        <v>88</v>
      </c>
      <c r="F7760" s="41" t="s">
        <v>225</v>
      </c>
      <c r="G7760" t="str">
        <f>VLOOKUP($E7760,rahvdata!$AD$2:$AE$80,2,FALSE)</f>
        <v>Võru</v>
      </c>
      <c r="H7760" t="s">
        <v>249</v>
      </c>
      <c r="I7760" t="s">
        <v>252</v>
      </c>
    </row>
    <row r="7761" spans="1:9" x14ac:dyDescent="0.35">
      <c r="A7761" s="3" t="s">
        <v>139</v>
      </c>
      <c r="B7761" s="42">
        <v>20</v>
      </c>
      <c r="C7761" s="42">
        <v>6</v>
      </c>
      <c r="D7761" s="42">
        <v>14</v>
      </c>
      <c r="E7761" s="1" t="s">
        <v>88</v>
      </c>
      <c r="F7761" s="41" t="s">
        <v>226</v>
      </c>
      <c r="G7761" t="str">
        <f>VLOOKUP($E7761,rahvdata!$AD$2:$AE$80,2,FALSE)</f>
        <v>Võru</v>
      </c>
      <c r="H7761" t="s">
        <v>249</v>
      </c>
      <c r="I7761" t="s">
        <v>252</v>
      </c>
    </row>
    <row r="7762" spans="1:9" x14ac:dyDescent="0.35">
      <c r="A7762" s="3" t="s">
        <v>139</v>
      </c>
      <c r="B7762" s="42">
        <v>21</v>
      </c>
      <c r="C7762" s="42">
        <v>4</v>
      </c>
      <c r="D7762" s="42">
        <v>17</v>
      </c>
      <c r="E7762" s="1" t="s">
        <v>88</v>
      </c>
      <c r="F7762" s="41" t="s">
        <v>227</v>
      </c>
      <c r="G7762" t="str">
        <f>VLOOKUP($E7762,rahvdata!$AD$2:$AE$80,2,FALSE)</f>
        <v>Võru</v>
      </c>
      <c r="H7762" t="s">
        <v>249</v>
      </c>
      <c r="I7762" t="s">
        <v>252</v>
      </c>
    </row>
    <row r="7763" spans="1:9" x14ac:dyDescent="0.35">
      <c r="A7763" s="3" t="s">
        <v>139</v>
      </c>
      <c r="B7763" s="42">
        <v>8</v>
      </c>
      <c r="C7763" s="42">
        <v>5</v>
      </c>
      <c r="D7763" s="42">
        <v>6</v>
      </c>
      <c r="E7763" s="1" t="s">
        <v>88</v>
      </c>
      <c r="F7763" s="41" t="s">
        <v>228</v>
      </c>
      <c r="G7763" t="str">
        <f>VLOOKUP($E7763,rahvdata!$AD$2:$AE$80,2,FALSE)</f>
        <v>Võru</v>
      </c>
      <c r="H7763" t="s">
        <v>249</v>
      </c>
      <c r="I7763" t="s">
        <v>252</v>
      </c>
    </row>
    <row r="7764" spans="1:9" x14ac:dyDescent="0.35">
      <c r="A7764" s="3" t="s">
        <v>139</v>
      </c>
      <c r="B7764" s="42">
        <v>15</v>
      </c>
      <c r="C7764" s="42">
        <v>3</v>
      </c>
      <c r="D7764" s="42">
        <v>9</v>
      </c>
      <c r="E7764" s="1" t="s">
        <v>88</v>
      </c>
      <c r="F7764" s="41" t="s">
        <v>229</v>
      </c>
      <c r="G7764" t="str">
        <f>VLOOKUP($E7764,rahvdata!$AD$2:$AE$80,2,FALSE)</f>
        <v>Võru</v>
      </c>
      <c r="H7764" t="s">
        <v>249</v>
      </c>
      <c r="I7764" t="s">
        <v>252</v>
      </c>
    </row>
    <row r="7765" spans="1:9" x14ac:dyDescent="0.35">
      <c r="A7765" s="3" t="s">
        <v>139</v>
      </c>
      <c r="B7765" s="42">
        <v>22</v>
      </c>
      <c r="C7765" s="42">
        <v>4</v>
      </c>
      <c r="D7765" s="42">
        <v>16</v>
      </c>
      <c r="E7765" s="1" t="s">
        <v>88</v>
      </c>
      <c r="F7765" s="41" t="s">
        <v>230</v>
      </c>
      <c r="G7765" t="str">
        <f>VLOOKUP($E7765,rahvdata!$AD$2:$AE$80,2,FALSE)</f>
        <v>Võru</v>
      </c>
      <c r="H7765" t="s">
        <v>249</v>
      </c>
      <c r="I7765" t="s">
        <v>252</v>
      </c>
    </row>
    <row r="7766" spans="1:9" x14ac:dyDescent="0.35">
      <c r="A7766" s="3" t="s">
        <v>139</v>
      </c>
      <c r="B7766" s="42">
        <v>7</v>
      </c>
      <c r="C7766" s="42">
        <v>0</v>
      </c>
      <c r="D7766" s="42">
        <v>11</v>
      </c>
      <c r="E7766" s="1" t="s">
        <v>88</v>
      </c>
      <c r="F7766" s="41" t="s">
        <v>231</v>
      </c>
      <c r="G7766" t="str">
        <f>VLOOKUP($E7766,rahvdata!$AD$2:$AE$80,2,FALSE)</f>
        <v>Võru</v>
      </c>
      <c r="H7766" t="s">
        <v>249</v>
      </c>
      <c r="I7766" t="s">
        <v>252</v>
      </c>
    </row>
    <row r="7767" spans="1:9" x14ac:dyDescent="0.35">
      <c r="A7767" s="3" t="s">
        <v>139</v>
      </c>
      <c r="B7767" s="42">
        <v>11</v>
      </c>
      <c r="C7767" s="42">
        <v>0</v>
      </c>
      <c r="D7767" s="42">
        <v>12</v>
      </c>
      <c r="E7767" s="1" t="s">
        <v>88</v>
      </c>
      <c r="F7767" s="41" t="s">
        <v>232</v>
      </c>
      <c r="G7767" t="str">
        <f>VLOOKUP($E7767,rahvdata!$AD$2:$AE$80,2,FALSE)</f>
        <v>Võru</v>
      </c>
      <c r="H7767" t="s">
        <v>249</v>
      </c>
      <c r="I7767" t="s">
        <v>252</v>
      </c>
    </row>
    <row r="7768" spans="1:9" x14ac:dyDescent="0.35">
      <c r="A7768" s="3" t="s">
        <v>140</v>
      </c>
      <c r="B7768" s="42">
        <v>6</v>
      </c>
      <c r="C7768" s="42">
        <v>0</v>
      </c>
      <c r="D7768" s="42">
        <v>11</v>
      </c>
      <c r="E7768" s="1" t="s">
        <v>88</v>
      </c>
      <c r="F7768" s="41" t="s">
        <v>233</v>
      </c>
      <c r="G7768" t="str">
        <f>VLOOKUP($E7768,rahvdata!$AD$2:$AE$80,2,FALSE)</f>
        <v>Võru</v>
      </c>
      <c r="H7768" t="s">
        <v>249</v>
      </c>
      <c r="I7768" t="s">
        <v>252</v>
      </c>
    </row>
    <row r="7769" spans="1:9" x14ac:dyDescent="0.35">
      <c r="A7769" s="3" t="s">
        <v>140</v>
      </c>
      <c r="B7769" s="42">
        <v>8</v>
      </c>
      <c r="C7769" s="42">
        <v>3</v>
      </c>
      <c r="D7769" s="42">
        <v>4</v>
      </c>
      <c r="E7769" s="1" t="s">
        <v>88</v>
      </c>
      <c r="F7769" s="41" t="s">
        <v>234</v>
      </c>
      <c r="G7769" t="str">
        <f>VLOOKUP($E7769,rahvdata!$AD$2:$AE$80,2,FALSE)</f>
        <v>Võru</v>
      </c>
      <c r="H7769" t="s">
        <v>249</v>
      </c>
      <c r="I7769" t="s">
        <v>252</v>
      </c>
    </row>
    <row r="7770" spans="1:9" x14ac:dyDescent="0.35">
      <c r="A7770" s="3" t="s">
        <v>140</v>
      </c>
      <c r="B7770" s="42">
        <v>8</v>
      </c>
      <c r="C7770" s="42">
        <v>0</v>
      </c>
      <c r="D7770" s="42">
        <v>8</v>
      </c>
      <c r="E7770" s="1" t="s">
        <v>88</v>
      </c>
      <c r="F7770" s="41" t="s">
        <v>235</v>
      </c>
      <c r="G7770" t="str">
        <f>VLOOKUP($E7770,rahvdata!$AD$2:$AE$80,2,FALSE)</f>
        <v>Võru</v>
      </c>
      <c r="H7770" t="s">
        <v>249</v>
      </c>
      <c r="I7770" t="s">
        <v>252</v>
      </c>
    </row>
    <row r="7771" spans="1:9" x14ac:dyDescent="0.35">
      <c r="A7771" s="3" t="s">
        <v>140</v>
      </c>
      <c r="B7771" s="42">
        <v>5</v>
      </c>
      <c r="C7771" s="42">
        <v>0</v>
      </c>
      <c r="D7771" s="42">
        <v>5</v>
      </c>
      <c r="E7771" s="1" t="s">
        <v>88</v>
      </c>
      <c r="F7771" s="41" t="s">
        <v>236</v>
      </c>
      <c r="G7771" t="str">
        <f>VLOOKUP($E7771,rahvdata!$AD$2:$AE$80,2,FALSE)</f>
        <v>Võru</v>
      </c>
      <c r="H7771" t="s">
        <v>249</v>
      </c>
      <c r="I7771" t="s">
        <v>252</v>
      </c>
    </row>
    <row r="7772" spans="1:9" x14ac:dyDescent="0.35">
      <c r="A7772" s="3" t="s">
        <v>140</v>
      </c>
      <c r="B7772" s="42">
        <v>7</v>
      </c>
      <c r="C7772" s="42">
        <v>3</v>
      </c>
      <c r="D7772" s="42">
        <v>5</v>
      </c>
      <c r="E7772" s="1" t="s">
        <v>88</v>
      </c>
      <c r="F7772" s="41" t="s">
        <v>237</v>
      </c>
      <c r="G7772" t="str">
        <f>VLOOKUP($E7772,rahvdata!$AD$2:$AE$80,2,FALSE)</f>
        <v>Võru</v>
      </c>
      <c r="H7772" t="s">
        <v>249</v>
      </c>
      <c r="I7772" t="s">
        <v>252</v>
      </c>
    </row>
    <row r="7773" spans="1:9" x14ac:dyDescent="0.35">
      <c r="A7773" s="3" t="s">
        <v>140</v>
      </c>
      <c r="B7773" s="42">
        <v>0</v>
      </c>
      <c r="C7773" s="42">
        <v>0</v>
      </c>
      <c r="D7773" s="42">
        <v>0</v>
      </c>
      <c r="E7773" s="1" t="s">
        <v>88</v>
      </c>
      <c r="F7773" s="41" t="s">
        <v>238</v>
      </c>
      <c r="G7773" t="str">
        <f>VLOOKUP($E7773,rahvdata!$AD$2:$AE$80,2,FALSE)</f>
        <v>Võru</v>
      </c>
      <c r="H7773" t="s">
        <v>249</v>
      </c>
      <c r="I7773" t="s">
        <v>252</v>
      </c>
    </row>
    <row r="7774" spans="1:9" x14ac:dyDescent="0.35">
      <c r="A7774" s="3" t="s">
        <v>140</v>
      </c>
      <c r="B7774" s="42">
        <v>3</v>
      </c>
      <c r="C7774" s="42">
        <v>0</v>
      </c>
      <c r="D7774" s="42">
        <v>3</v>
      </c>
      <c r="E7774" s="1" t="s">
        <v>88</v>
      </c>
      <c r="F7774" s="41" t="s">
        <v>239</v>
      </c>
      <c r="G7774" t="str">
        <f>VLOOKUP($E7774,rahvdata!$AD$2:$AE$80,2,FALSE)</f>
        <v>Võru</v>
      </c>
      <c r="H7774" t="s">
        <v>249</v>
      </c>
      <c r="I7774" t="s">
        <v>252</v>
      </c>
    </row>
    <row r="7775" spans="1:9" x14ac:dyDescent="0.35">
      <c r="A7775" s="3" t="s">
        <v>140</v>
      </c>
      <c r="B7775" s="42">
        <v>0</v>
      </c>
      <c r="C7775" s="42">
        <v>0</v>
      </c>
      <c r="D7775" s="42">
        <v>0</v>
      </c>
      <c r="E7775" s="1" t="s">
        <v>88</v>
      </c>
      <c r="F7775" s="41" t="s">
        <v>240</v>
      </c>
      <c r="G7775" t="str">
        <f>VLOOKUP($E7775,rahvdata!$AD$2:$AE$80,2,FALSE)</f>
        <v>Võru</v>
      </c>
      <c r="H7775" t="s">
        <v>249</v>
      </c>
      <c r="I7775" t="s">
        <v>252</v>
      </c>
    </row>
    <row r="7776" spans="1:9" x14ac:dyDescent="0.35">
      <c r="A7776" s="3" t="s">
        <v>140</v>
      </c>
      <c r="B7776" s="42">
        <v>0</v>
      </c>
      <c r="C7776" s="42">
        <v>0</v>
      </c>
      <c r="D7776" s="42">
        <v>0</v>
      </c>
      <c r="E7776" s="1" t="s">
        <v>88</v>
      </c>
      <c r="F7776" s="41" t="s">
        <v>241</v>
      </c>
      <c r="G7776" t="str">
        <f>VLOOKUP($E7776,rahvdata!$AD$2:$AE$80,2,FALSE)</f>
        <v>Võru</v>
      </c>
      <c r="H7776" t="s">
        <v>249</v>
      </c>
      <c r="I7776" t="s">
        <v>252</v>
      </c>
    </row>
    <row r="7777" spans="1:9" x14ac:dyDescent="0.35">
      <c r="A7777" s="3" t="s">
        <v>140</v>
      </c>
      <c r="B7777" s="42">
        <v>0</v>
      </c>
      <c r="C7777" s="42">
        <v>0</v>
      </c>
      <c r="D7777" s="42">
        <v>0</v>
      </c>
      <c r="E7777" s="1" t="s">
        <v>88</v>
      </c>
      <c r="F7777" s="41" t="s">
        <v>242</v>
      </c>
      <c r="G7777" t="str">
        <f>VLOOKUP($E7777,rahvdata!$AD$2:$AE$80,2,FALSE)</f>
        <v>Võru</v>
      </c>
      <c r="H7777" t="s">
        <v>249</v>
      </c>
      <c r="I7777" t="s">
        <v>252</v>
      </c>
    </row>
    <row r="7778" spans="1:9" x14ac:dyDescent="0.35">
      <c r="A7778" s="3" t="s">
        <v>140</v>
      </c>
      <c r="B7778" s="42">
        <v>0</v>
      </c>
      <c r="C7778" s="42">
        <v>0</v>
      </c>
      <c r="D7778" s="42">
        <v>0</v>
      </c>
      <c r="E7778" s="1" t="s">
        <v>88</v>
      </c>
      <c r="F7778" s="41" t="s">
        <v>243</v>
      </c>
      <c r="G7778" t="str">
        <f>VLOOKUP($E7778,rahvdata!$AD$2:$AE$80,2,FALSE)</f>
        <v>Võru</v>
      </c>
      <c r="H7778" t="s">
        <v>249</v>
      </c>
    </row>
    <row r="7779" spans="1:9" x14ac:dyDescent="0.35">
      <c r="A7779" s="3" t="s">
        <v>113</v>
      </c>
      <c r="B7779" s="42">
        <v>112</v>
      </c>
      <c r="C7779" s="42">
        <v>51</v>
      </c>
      <c r="D7779" s="42">
        <v>61</v>
      </c>
      <c r="E7779" s="1" t="s">
        <v>89</v>
      </c>
      <c r="F7779" t="s">
        <v>143</v>
      </c>
      <c r="G7779" t="str">
        <f>VLOOKUP($E7779,rahvdata!$AD$2:$AE$80,2,FALSE)</f>
        <v>Võru</v>
      </c>
      <c r="H7779" t="s">
        <v>247</v>
      </c>
      <c r="I7779" t="s">
        <v>251</v>
      </c>
    </row>
    <row r="7780" spans="1:9" x14ac:dyDescent="0.35">
      <c r="A7780" s="3" t="s">
        <v>113</v>
      </c>
      <c r="B7780" s="42">
        <v>126</v>
      </c>
      <c r="C7780" s="42">
        <v>63</v>
      </c>
      <c r="D7780" s="42">
        <v>60</v>
      </c>
      <c r="E7780" s="1" t="s">
        <v>89</v>
      </c>
      <c r="F7780" t="s">
        <v>144</v>
      </c>
      <c r="G7780" t="str">
        <f>VLOOKUP($E7780,rahvdata!$AD$2:$AE$80,2,FALSE)</f>
        <v>Võru</v>
      </c>
      <c r="H7780" t="s">
        <v>247</v>
      </c>
      <c r="I7780" t="s">
        <v>251</v>
      </c>
    </row>
    <row r="7781" spans="1:9" x14ac:dyDescent="0.35">
      <c r="A7781" s="3" t="s">
        <v>113</v>
      </c>
      <c r="B7781" s="42">
        <v>125</v>
      </c>
      <c r="C7781" s="42">
        <v>60</v>
      </c>
      <c r="D7781" s="42">
        <v>60</v>
      </c>
      <c r="E7781" s="1" t="s">
        <v>89</v>
      </c>
      <c r="F7781" t="s">
        <v>145</v>
      </c>
      <c r="G7781" t="str">
        <f>VLOOKUP($E7781,rahvdata!$AD$2:$AE$80,2,FALSE)</f>
        <v>Võru</v>
      </c>
      <c r="H7781" t="s">
        <v>247</v>
      </c>
      <c r="I7781" t="s">
        <v>251</v>
      </c>
    </row>
    <row r="7782" spans="1:9" x14ac:dyDescent="0.35">
      <c r="A7782" s="3" t="s">
        <v>113</v>
      </c>
      <c r="B7782" s="42">
        <v>144</v>
      </c>
      <c r="C7782" s="42">
        <v>82</v>
      </c>
      <c r="D7782" s="42">
        <v>55</v>
      </c>
      <c r="E7782" s="1" t="s">
        <v>89</v>
      </c>
      <c r="F7782" t="s">
        <v>146</v>
      </c>
      <c r="G7782" t="str">
        <f>VLOOKUP($E7782,rahvdata!$AD$2:$AE$80,2,FALSE)</f>
        <v>Võru</v>
      </c>
      <c r="H7782" t="s">
        <v>247</v>
      </c>
      <c r="I7782" t="s">
        <v>251</v>
      </c>
    </row>
    <row r="7783" spans="1:9" x14ac:dyDescent="0.35">
      <c r="A7783" s="3" t="s">
        <v>113</v>
      </c>
      <c r="B7783" s="42">
        <v>123</v>
      </c>
      <c r="C7783" s="42">
        <v>79</v>
      </c>
      <c r="D7783" s="42">
        <v>43</v>
      </c>
      <c r="E7783" s="1" t="s">
        <v>89</v>
      </c>
      <c r="F7783" t="s">
        <v>147</v>
      </c>
      <c r="G7783" t="str">
        <f>VLOOKUP($E7783,rahvdata!$AD$2:$AE$80,2,FALSE)</f>
        <v>Võru</v>
      </c>
      <c r="H7783" t="s">
        <v>247</v>
      </c>
      <c r="I7783" t="s">
        <v>251</v>
      </c>
    </row>
    <row r="7784" spans="1:9" x14ac:dyDescent="0.35">
      <c r="A7784" s="3" t="s">
        <v>113</v>
      </c>
      <c r="B7784" s="42">
        <v>127</v>
      </c>
      <c r="C7784" s="42">
        <v>67</v>
      </c>
      <c r="D7784" s="42">
        <v>56</v>
      </c>
      <c r="E7784" s="1" t="s">
        <v>89</v>
      </c>
      <c r="F7784" t="s">
        <v>148</v>
      </c>
      <c r="G7784" t="str">
        <f>VLOOKUP($E7784,rahvdata!$AD$2:$AE$80,2,FALSE)</f>
        <v>Võru</v>
      </c>
      <c r="H7784" t="s">
        <v>247</v>
      </c>
      <c r="I7784" t="s">
        <v>251</v>
      </c>
    </row>
    <row r="7785" spans="1:9" x14ac:dyDescent="0.35">
      <c r="A7785" s="3" t="s">
        <v>113</v>
      </c>
      <c r="B7785" s="42">
        <v>124</v>
      </c>
      <c r="C7785" s="42">
        <v>67</v>
      </c>
      <c r="D7785" s="42">
        <v>57</v>
      </c>
      <c r="E7785" s="1" t="s">
        <v>89</v>
      </c>
      <c r="F7785" t="s">
        <v>149</v>
      </c>
      <c r="G7785" t="str">
        <f>VLOOKUP($E7785,rahvdata!$AD$2:$AE$80,2,FALSE)</f>
        <v>Võru</v>
      </c>
      <c r="H7785" t="s">
        <v>247</v>
      </c>
      <c r="I7785" t="s">
        <v>251</v>
      </c>
    </row>
    <row r="7786" spans="1:9" x14ac:dyDescent="0.35">
      <c r="A7786" s="3" t="s">
        <v>113</v>
      </c>
      <c r="B7786" s="42">
        <v>121</v>
      </c>
      <c r="C7786" s="42">
        <v>60</v>
      </c>
      <c r="D7786" s="42">
        <v>66</v>
      </c>
      <c r="E7786" s="1" t="s">
        <v>89</v>
      </c>
      <c r="F7786" t="s">
        <v>150</v>
      </c>
      <c r="G7786" t="str">
        <f>VLOOKUP($E7786,rahvdata!$AD$2:$AE$80,2,FALSE)</f>
        <v>Võru</v>
      </c>
      <c r="H7786" t="s">
        <v>247</v>
      </c>
      <c r="I7786" t="s">
        <v>251</v>
      </c>
    </row>
    <row r="7787" spans="1:9" x14ac:dyDescent="0.35">
      <c r="A7787" s="3" t="s">
        <v>113</v>
      </c>
      <c r="B7787" s="42">
        <v>134</v>
      </c>
      <c r="C7787" s="42">
        <v>67</v>
      </c>
      <c r="D7787" s="42">
        <v>67</v>
      </c>
      <c r="E7787" s="1" t="s">
        <v>89</v>
      </c>
      <c r="F7787" t="s">
        <v>151</v>
      </c>
      <c r="G7787" t="str">
        <f>VLOOKUP($E7787,rahvdata!$AD$2:$AE$80,2,FALSE)</f>
        <v>Võru</v>
      </c>
      <c r="H7787" t="s">
        <v>247</v>
      </c>
      <c r="I7787" t="s">
        <v>251</v>
      </c>
    </row>
    <row r="7788" spans="1:9" x14ac:dyDescent="0.35">
      <c r="A7788" s="3" t="s">
        <v>113</v>
      </c>
      <c r="B7788" s="42">
        <v>108</v>
      </c>
      <c r="C7788" s="42">
        <v>55</v>
      </c>
      <c r="D7788" s="42">
        <v>53</v>
      </c>
      <c r="E7788" s="1" t="s">
        <v>89</v>
      </c>
      <c r="F7788" t="s">
        <v>152</v>
      </c>
      <c r="G7788" t="str">
        <f>VLOOKUP($E7788,rahvdata!$AD$2:$AE$80,2,FALSE)</f>
        <v>Võru</v>
      </c>
      <c r="H7788" t="s">
        <v>247</v>
      </c>
      <c r="I7788" t="s">
        <v>251</v>
      </c>
    </row>
    <row r="7789" spans="1:9" x14ac:dyDescent="0.35">
      <c r="A7789" s="8" t="s">
        <v>103</v>
      </c>
      <c r="B7789" s="42">
        <v>129</v>
      </c>
      <c r="C7789" s="42">
        <v>77</v>
      </c>
      <c r="D7789" s="42">
        <v>54</v>
      </c>
      <c r="E7789" s="1" t="s">
        <v>89</v>
      </c>
      <c r="F7789" t="s">
        <v>153</v>
      </c>
      <c r="G7789" t="str">
        <f>VLOOKUP($E7789,rahvdata!$AD$2:$AE$80,2,FALSE)</f>
        <v>Võru</v>
      </c>
      <c r="H7789" t="s">
        <v>247</v>
      </c>
      <c r="I7789" t="s">
        <v>251</v>
      </c>
    </row>
    <row r="7790" spans="1:9" x14ac:dyDescent="0.35">
      <c r="A7790" s="8" t="s">
        <v>103</v>
      </c>
      <c r="B7790" s="42">
        <v>128</v>
      </c>
      <c r="C7790" s="42">
        <v>77</v>
      </c>
      <c r="D7790" s="42">
        <v>52</v>
      </c>
      <c r="E7790" s="1" t="s">
        <v>89</v>
      </c>
      <c r="F7790" t="s">
        <v>154</v>
      </c>
      <c r="G7790" t="str">
        <f>VLOOKUP($E7790,rahvdata!$AD$2:$AE$80,2,FALSE)</f>
        <v>Võru</v>
      </c>
      <c r="H7790" t="s">
        <v>247</v>
      </c>
      <c r="I7790" t="s">
        <v>251</v>
      </c>
    </row>
    <row r="7791" spans="1:9" x14ac:dyDescent="0.35">
      <c r="A7791" s="8" t="s">
        <v>103</v>
      </c>
      <c r="B7791" s="42">
        <v>132</v>
      </c>
      <c r="C7791" s="42">
        <v>80</v>
      </c>
      <c r="D7791" s="42">
        <v>52</v>
      </c>
      <c r="E7791" s="1" t="s">
        <v>89</v>
      </c>
      <c r="F7791" t="s">
        <v>155</v>
      </c>
      <c r="G7791" t="str">
        <f>VLOOKUP($E7791,rahvdata!$AD$2:$AE$80,2,FALSE)</f>
        <v>Võru</v>
      </c>
      <c r="H7791" t="s">
        <v>247</v>
      </c>
      <c r="I7791" t="s">
        <v>251</v>
      </c>
    </row>
    <row r="7792" spans="1:9" x14ac:dyDescent="0.35">
      <c r="A7792" s="8" t="s">
        <v>103</v>
      </c>
      <c r="B7792" s="42">
        <v>122</v>
      </c>
      <c r="C7792" s="42">
        <v>58</v>
      </c>
      <c r="D7792" s="42">
        <v>64</v>
      </c>
      <c r="E7792" s="1" t="s">
        <v>89</v>
      </c>
      <c r="F7792" t="s">
        <v>156</v>
      </c>
      <c r="G7792" t="str">
        <f>VLOOKUP($E7792,rahvdata!$AD$2:$AE$80,2,FALSE)</f>
        <v>Võru</v>
      </c>
      <c r="H7792" t="s">
        <v>247</v>
      </c>
      <c r="I7792" t="s">
        <v>251</v>
      </c>
    </row>
    <row r="7793" spans="1:9" x14ac:dyDescent="0.35">
      <c r="A7793" s="8" t="s">
        <v>103</v>
      </c>
      <c r="B7793" s="42">
        <v>115</v>
      </c>
      <c r="C7793" s="42">
        <v>62</v>
      </c>
      <c r="D7793" s="42">
        <v>53</v>
      </c>
      <c r="E7793" s="1" t="s">
        <v>89</v>
      </c>
      <c r="F7793" t="s">
        <v>157</v>
      </c>
      <c r="G7793" t="str">
        <f>VLOOKUP($E7793,rahvdata!$AD$2:$AE$80,2,FALSE)</f>
        <v>Võru</v>
      </c>
      <c r="H7793" t="s">
        <v>247</v>
      </c>
      <c r="I7793" t="s">
        <v>251</v>
      </c>
    </row>
    <row r="7794" spans="1:9" x14ac:dyDescent="0.35">
      <c r="A7794" s="8" t="s">
        <v>103</v>
      </c>
      <c r="B7794" s="42">
        <v>129</v>
      </c>
      <c r="C7794" s="42">
        <v>56</v>
      </c>
      <c r="D7794" s="42">
        <v>73</v>
      </c>
      <c r="E7794" s="1" t="s">
        <v>89</v>
      </c>
      <c r="F7794" t="s">
        <v>158</v>
      </c>
      <c r="G7794" t="str">
        <f>VLOOKUP($E7794,rahvdata!$AD$2:$AE$80,2,FALSE)</f>
        <v>Võru</v>
      </c>
      <c r="H7794" t="s">
        <v>247</v>
      </c>
      <c r="I7794" t="s">
        <v>251</v>
      </c>
    </row>
    <row r="7795" spans="1:9" x14ac:dyDescent="0.35">
      <c r="A7795" s="8" t="s">
        <v>103</v>
      </c>
      <c r="B7795" s="42">
        <v>139</v>
      </c>
      <c r="C7795" s="42">
        <v>68</v>
      </c>
      <c r="D7795" s="42">
        <v>71</v>
      </c>
      <c r="E7795" s="1" t="s">
        <v>89</v>
      </c>
      <c r="F7795" t="s">
        <v>159</v>
      </c>
      <c r="G7795" t="str">
        <f>VLOOKUP($E7795,rahvdata!$AD$2:$AE$80,2,FALSE)</f>
        <v>Võru</v>
      </c>
      <c r="H7795" t="s">
        <v>247</v>
      </c>
      <c r="I7795" t="s">
        <v>251</v>
      </c>
    </row>
    <row r="7796" spans="1:9" x14ac:dyDescent="0.35">
      <c r="A7796" s="8" t="s">
        <v>103</v>
      </c>
      <c r="B7796" s="42">
        <v>135</v>
      </c>
      <c r="C7796" s="42">
        <v>66</v>
      </c>
      <c r="D7796" s="42">
        <v>69</v>
      </c>
      <c r="E7796" s="1" t="s">
        <v>89</v>
      </c>
      <c r="F7796" t="s">
        <v>160</v>
      </c>
      <c r="G7796" t="str">
        <f>VLOOKUP($E7796,rahvdata!$AD$2:$AE$80,2,FALSE)</f>
        <v>Võru</v>
      </c>
      <c r="H7796" t="s">
        <v>247</v>
      </c>
    </row>
    <row r="7797" spans="1:9" x14ac:dyDescent="0.35">
      <c r="A7797" s="8" t="s">
        <v>103</v>
      </c>
      <c r="B7797" s="42">
        <v>93</v>
      </c>
      <c r="C7797" s="42">
        <v>58</v>
      </c>
      <c r="D7797" s="42">
        <v>32</v>
      </c>
      <c r="E7797" s="1" t="s">
        <v>89</v>
      </c>
      <c r="F7797" t="s">
        <v>161</v>
      </c>
      <c r="G7797" t="str">
        <f>VLOOKUP($E7797,rahvdata!$AD$2:$AE$80,2,FALSE)</f>
        <v>Võru</v>
      </c>
      <c r="H7797" t="s">
        <v>247</v>
      </c>
    </row>
    <row r="7798" spans="1:9" x14ac:dyDescent="0.35">
      <c r="A7798" s="8" t="s">
        <v>103</v>
      </c>
      <c r="B7798" s="42">
        <v>114</v>
      </c>
      <c r="C7798" s="42">
        <v>53</v>
      </c>
      <c r="D7798" s="42">
        <v>64</v>
      </c>
      <c r="E7798" s="1" t="s">
        <v>89</v>
      </c>
      <c r="F7798" t="s">
        <v>162</v>
      </c>
      <c r="G7798" t="str">
        <f>VLOOKUP($E7798,rahvdata!$AD$2:$AE$80,2,FALSE)</f>
        <v>Võru</v>
      </c>
      <c r="H7798" t="s">
        <v>248</v>
      </c>
    </row>
    <row r="7799" spans="1:9" x14ac:dyDescent="0.35">
      <c r="A7799" s="3" t="s">
        <v>102</v>
      </c>
      <c r="B7799" s="42">
        <v>112</v>
      </c>
      <c r="C7799" s="42">
        <v>57</v>
      </c>
      <c r="D7799" s="42">
        <v>52</v>
      </c>
      <c r="E7799" s="1" t="s">
        <v>89</v>
      </c>
      <c r="F7799" t="s">
        <v>163</v>
      </c>
      <c r="G7799" t="str">
        <f>VLOOKUP($E7799,rahvdata!$AD$2:$AE$80,2,FALSE)</f>
        <v>Võru</v>
      </c>
      <c r="H7799" t="s">
        <v>248</v>
      </c>
    </row>
    <row r="7800" spans="1:9" x14ac:dyDescent="0.35">
      <c r="A7800" s="3" t="s">
        <v>102</v>
      </c>
      <c r="B7800" s="42">
        <v>109</v>
      </c>
      <c r="C7800" s="42">
        <v>46</v>
      </c>
      <c r="D7800" s="42">
        <v>58</v>
      </c>
      <c r="E7800" s="1" t="s">
        <v>89</v>
      </c>
      <c r="F7800" t="s">
        <v>164</v>
      </c>
      <c r="G7800" t="str">
        <f>VLOOKUP($E7800,rahvdata!$AD$2:$AE$80,2,FALSE)</f>
        <v>Võru</v>
      </c>
      <c r="H7800" t="s">
        <v>248</v>
      </c>
    </row>
    <row r="7801" spans="1:9" x14ac:dyDescent="0.35">
      <c r="A7801" s="3" t="s">
        <v>102</v>
      </c>
      <c r="B7801" s="42">
        <v>124</v>
      </c>
      <c r="C7801" s="42">
        <v>69</v>
      </c>
      <c r="D7801" s="42">
        <v>55</v>
      </c>
      <c r="E7801" s="1" t="s">
        <v>89</v>
      </c>
      <c r="F7801" t="s">
        <v>165</v>
      </c>
      <c r="G7801" t="str">
        <f>VLOOKUP($E7801,rahvdata!$AD$2:$AE$80,2,FALSE)</f>
        <v>Võru</v>
      </c>
      <c r="H7801" t="s">
        <v>248</v>
      </c>
    </row>
    <row r="7802" spans="1:9" x14ac:dyDescent="0.35">
      <c r="A7802" s="3" t="s">
        <v>102</v>
      </c>
      <c r="B7802" s="42">
        <v>109</v>
      </c>
      <c r="C7802" s="42">
        <v>40</v>
      </c>
      <c r="D7802" s="42">
        <v>67</v>
      </c>
      <c r="E7802" s="1" t="s">
        <v>89</v>
      </c>
      <c r="F7802" t="s">
        <v>166</v>
      </c>
      <c r="G7802" t="str">
        <f>VLOOKUP($E7802,rahvdata!$AD$2:$AE$80,2,FALSE)</f>
        <v>Võru</v>
      </c>
      <c r="H7802" t="s">
        <v>248</v>
      </c>
    </row>
    <row r="7803" spans="1:9" x14ac:dyDescent="0.35">
      <c r="A7803" s="3" t="s">
        <v>102</v>
      </c>
      <c r="B7803" s="42">
        <v>94</v>
      </c>
      <c r="C7803" s="42">
        <v>47</v>
      </c>
      <c r="D7803" s="42">
        <v>47</v>
      </c>
      <c r="E7803" s="1" t="s">
        <v>89</v>
      </c>
      <c r="F7803" t="s">
        <v>167</v>
      </c>
      <c r="G7803" t="str">
        <f>VLOOKUP($E7803,rahvdata!$AD$2:$AE$80,2,FALSE)</f>
        <v>Võru</v>
      </c>
      <c r="H7803" t="s">
        <v>248</v>
      </c>
    </row>
    <row r="7804" spans="1:9" x14ac:dyDescent="0.35">
      <c r="A7804" s="3" t="s">
        <v>102</v>
      </c>
      <c r="B7804" s="42">
        <v>124</v>
      </c>
      <c r="C7804" s="42">
        <v>63</v>
      </c>
      <c r="D7804" s="42">
        <v>57</v>
      </c>
      <c r="E7804" s="1" t="s">
        <v>89</v>
      </c>
      <c r="F7804" t="s">
        <v>168</v>
      </c>
      <c r="G7804" t="str">
        <f>VLOOKUP($E7804,rahvdata!$AD$2:$AE$80,2,FALSE)</f>
        <v>Võru</v>
      </c>
      <c r="H7804" t="s">
        <v>248</v>
      </c>
    </row>
    <row r="7805" spans="1:9" x14ac:dyDescent="0.35">
      <c r="A7805" s="3" t="s">
        <v>102</v>
      </c>
      <c r="B7805" s="42">
        <v>135</v>
      </c>
      <c r="C7805" s="42">
        <v>63</v>
      </c>
      <c r="D7805" s="42">
        <v>69</v>
      </c>
      <c r="E7805" s="1" t="s">
        <v>89</v>
      </c>
      <c r="F7805" t="s">
        <v>169</v>
      </c>
      <c r="G7805" t="str">
        <f>VLOOKUP($E7805,rahvdata!$AD$2:$AE$80,2,FALSE)</f>
        <v>Võru</v>
      </c>
      <c r="H7805" t="s">
        <v>248</v>
      </c>
    </row>
    <row r="7806" spans="1:9" x14ac:dyDescent="0.35">
      <c r="A7806" s="3" t="s">
        <v>102</v>
      </c>
      <c r="B7806" s="42">
        <v>133</v>
      </c>
      <c r="C7806" s="42">
        <v>64</v>
      </c>
      <c r="D7806" s="42">
        <v>71</v>
      </c>
      <c r="E7806" s="1" t="s">
        <v>89</v>
      </c>
      <c r="F7806" t="s">
        <v>170</v>
      </c>
      <c r="G7806" t="str">
        <f>VLOOKUP($E7806,rahvdata!$AD$2:$AE$80,2,FALSE)</f>
        <v>Võru</v>
      </c>
      <c r="H7806" t="s">
        <v>248</v>
      </c>
    </row>
    <row r="7807" spans="1:9" x14ac:dyDescent="0.35">
      <c r="A7807" s="3" t="s">
        <v>102</v>
      </c>
      <c r="B7807" s="42">
        <v>122</v>
      </c>
      <c r="C7807" s="42">
        <v>67</v>
      </c>
      <c r="D7807" s="42">
        <v>55</v>
      </c>
      <c r="E7807" s="1" t="s">
        <v>89</v>
      </c>
      <c r="F7807" t="s">
        <v>171</v>
      </c>
      <c r="G7807" t="str">
        <f>VLOOKUP($E7807,rahvdata!$AD$2:$AE$80,2,FALSE)</f>
        <v>Võru</v>
      </c>
      <c r="H7807" t="s">
        <v>248</v>
      </c>
    </row>
    <row r="7808" spans="1:9" x14ac:dyDescent="0.35">
      <c r="A7808" s="3" t="s">
        <v>102</v>
      </c>
      <c r="B7808" s="42">
        <v>157</v>
      </c>
      <c r="C7808" s="42">
        <v>78</v>
      </c>
      <c r="D7808" s="42">
        <v>79</v>
      </c>
      <c r="E7808" s="1" t="s">
        <v>89</v>
      </c>
      <c r="F7808" t="s">
        <v>172</v>
      </c>
      <c r="G7808" t="str">
        <f>VLOOKUP($E7808,rahvdata!$AD$2:$AE$80,2,FALSE)</f>
        <v>Võru</v>
      </c>
      <c r="H7808" t="s">
        <v>248</v>
      </c>
    </row>
    <row r="7809" spans="1:8" x14ac:dyDescent="0.35">
      <c r="A7809" s="3" t="s">
        <v>104</v>
      </c>
      <c r="B7809" s="42">
        <v>182</v>
      </c>
      <c r="C7809" s="42">
        <v>85</v>
      </c>
      <c r="D7809" s="42">
        <v>95</v>
      </c>
      <c r="E7809" s="1" t="s">
        <v>89</v>
      </c>
      <c r="F7809" t="s">
        <v>173</v>
      </c>
      <c r="G7809" t="str">
        <f>VLOOKUP($E7809,rahvdata!$AD$2:$AE$80,2,FALSE)</f>
        <v>Võru</v>
      </c>
      <c r="H7809" t="s">
        <v>248</v>
      </c>
    </row>
    <row r="7810" spans="1:8" x14ac:dyDescent="0.35">
      <c r="A7810" s="3" t="s">
        <v>104</v>
      </c>
      <c r="B7810" s="42">
        <v>167</v>
      </c>
      <c r="C7810" s="42">
        <v>81</v>
      </c>
      <c r="D7810" s="42">
        <v>82</v>
      </c>
      <c r="E7810" s="1" t="s">
        <v>89</v>
      </c>
      <c r="F7810" t="s">
        <v>174</v>
      </c>
      <c r="G7810" t="str">
        <f>VLOOKUP($E7810,rahvdata!$AD$2:$AE$80,2,FALSE)</f>
        <v>Võru</v>
      </c>
      <c r="H7810" t="s">
        <v>248</v>
      </c>
    </row>
    <row r="7811" spans="1:8" x14ac:dyDescent="0.35">
      <c r="A7811" s="3" t="s">
        <v>104</v>
      </c>
      <c r="B7811" s="42">
        <v>176</v>
      </c>
      <c r="C7811" s="42">
        <v>84</v>
      </c>
      <c r="D7811" s="42">
        <v>92</v>
      </c>
      <c r="E7811" s="1" t="s">
        <v>89</v>
      </c>
      <c r="F7811" t="s">
        <v>175</v>
      </c>
      <c r="G7811" t="str">
        <f>VLOOKUP($E7811,rahvdata!$AD$2:$AE$80,2,FALSE)</f>
        <v>Võru</v>
      </c>
      <c r="H7811" t="s">
        <v>248</v>
      </c>
    </row>
    <row r="7812" spans="1:8" x14ac:dyDescent="0.35">
      <c r="A7812" s="3" t="s">
        <v>104</v>
      </c>
      <c r="B7812" s="42">
        <v>168</v>
      </c>
      <c r="C7812" s="42">
        <v>104</v>
      </c>
      <c r="D7812" s="42">
        <v>61</v>
      </c>
      <c r="E7812" s="1" t="s">
        <v>89</v>
      </c>
      <c r="F7812" t="s">
        <v>176</v>
      </c>
      <c r="G7812" t="str">
        <f>VLOOKUP($E7812,rahvdata!$AD$2:$AE$80,2,FALSE)</f>
        <v>Võru</v>
      </c>
      <c r="H7812" t="s">
        <v>248</v>
      </c>
    </row>
    <row r="7813" spans="1:8" x14ac:dyDescent="0.35">
      <c r="A7813" s="3" t="s">
        <v>104</v>
      </c>
      <c r="B7813" s="42">
        <v>175</v>
      </c>
      <c r="C7813" s="42">
        <v>97</v>
      </c>
      <c r="D7813" s="42">
        <v>79</v>
      </c>
      <c r="E7813" s="1" t="s">
        <v>89</v>
      </c>
      <c r="F7813" t="s">
        <v>177</v>
      </c>
      <c r="G7813" t="str">
        <f>VLOOKUP($E7813,rahvdata!$AD$2:$AE$80,2,FALSE)</f>
        <v>Võru</v>
      </c>
      <c r="H7813" t="s">
        <v>248</v>
      </c>
    </row>
    <row r="7814" spans="1:8" x14ac:dyDescent="0.35">
      <c r="A7814" s="3" t="s">
        <v>104</v>
      </c>
      <c r="B7814" s="42">
        <v>154</v>
      </c>
      <c r="C7814" s="42">
        <v>87</v>
      </c>
      <c r="D7814" s="42">
        <v>67</v>
      </c>
      <c r="E7814" s="1" t="s">
        <v>89</v>
      </c>
      <c r="F7814" t="s">
        <v>178</v>
      </c>
      <c r="G7814" t="str">
        <f>VLOOKUP($E7814,rahvdata!$AD$2:$AE$80,2,FALSE)</f>
        <v>Võru</v>
      </c>
      <c r="H7814" t="s">
        <v>248</v>
      </c>
    </row>
    <row r="7815" spans="1:8" x14ac:dyDescent="0.35">
      <c r="A7815" s="3" t="s">
        <v>104</v>
      </c>
      <c r="B7815" s="42">
        <v>168</v>
      </c>
      <c r="C7815" s="42">
        <v>82</v>
      </c>
      <c r="D7815" s="42">
        <v>86</v>
      </c>
      <c r="E7815" s="1" t="s">
        <v>89</v>
      </c>
      <c r="F7815" t="s">
        <v>179</v>
      </c>
      <c r="G7815" t="str">
        <f>VLOOKUP($E7815,rahvdata!$AD$2:$AE$80,2,FALSE)</f>
        <v>Võru</v>
      </c>
      <c r="H7815" t="s">
        <v>248</v>
      </c>
    </row>
    <row r="7816" spans="1:8" x14ac:dyDescent="0.35">
      <c r="A7816" s="3" t="s">
        <v>104</v>
      </c>
      <c r="B7816" s="42">
        <v>144</v>
      </c>
      <c r="C7816" s="42">
        <v>67</v>
      </c>
      <c r="D7816" s="42">
        <v>77</v>
      </c>
      <c r="E7816" s="1" t="s">
        <v>89</v>
      </c>
      <c r="F7816" t="s">
        <v>180</v>
      </c>
      <c r="G7816" t="str">
        <f>VLOOKUP($E7816,rahvdata!$AD$2:$AE$80,2,FALSE)</f>
        <v>Võru</v>
      </c>
      <c r="H7816" t="s">
        <v>248</v>
      </c>
    </row>
    <row r="7817" spans="1:8" x14ac:dyDescent="0.35">
      <c r="A7817" s="3" t="s">
        <v>104</v>
      </c>
      <c r="B7817" s="42">
        <v>159</v>
      </c>
      <c r="C7817" s="42">
        <v>82</v>
      </c>
      <c r="D7817" s="42">
        <v>79</v>
      </c>
      <c r="E7817" s="1" t="s">
        <v>89</v>
      </c>
      <c r="F7817" t="s">
        <v>181</v>
      </c>
      <c r="G7817" t="str">
        <f>VLOOKUP($E7817,rahvdata!$AD$2:$AE$80,2,FALSE)</f>
        <v>Võru</v>
      </c>
      <c r="H7817" t="s">
        <v>248</v>
      </c>
    </row>
    <row r="7818" spans="1:8" x14ac:dyDescent="0.35">
      <c r="A7818" s="3" t="s">
        <v>104</v>
      </c>
      <c r="B7818" s="42">
        <v>126</v>
      </c>
      <c r="C7818" s="42">
        <v>74</v>
      </c>
      <c r="D7818" s="42">
        <v>51</v>
      </c>
      <c r="E7818" s="1" t="s">
        <v>89</v>
      </c>
      <c r="F7818" t="s">
        <v>182</v>
      </c>
      <c r="G7818" t="str">
        <f>VLOOKUP($E7818,rahvdata!$AD$2:$AE$80,2,FALSE)</f>
        <v>Võru</v>
      </c>
      <c r="H7818" t="s">
        <v>248</v>
      </c>
    </row>
    <row r="7819" spans="1:8" x14ac:dyDescent="0.35">
      <c r="A7819" s="3" t="s">
        <v>105</v>
      </c>
      <c r="B7819" s="42">
        <v>140</v>
      </c>
      <c r="C7819" s="42">
        <v>71</v>
      </c>
      <c r="D7819" s="42">
        <v>69</v>
      </c>
      <c r="E7819" s="1" t="s">
        <v>89</v>
      </c>
      <c r="F7819" t="s">
        <v>183</v>
      </c>
      <c r="G7819" t="str">
        <f>VLOOKUP($E7819,rahvdata!$AD$2:$AE$80,2,FALSE)</f>
        <v>Võru</v>
      </c>
      <c r="H7819" t="s">
        <v>248</v>
      </c>
    </row>
    <row r="7820" spans="1:8" x14ac:dyDescent="0.35">
      <c r="A7820" s="3" t="s">
        <v>105</v>
      </c>
      <c r="B7820" s="42">
        <v>128</v>
      </c>
      <c r="C7820" s="42">
        <v>71</v>
      </c>
      <c r="D7820" s="42">
        <v>57</v>
      </c>
      <c r="E7820" s="1" t="s">
        <v>89</v>
      </c>
      <c r="F7820" t="s">
        <v>184</v>
      </c>
      <c r="G7820" t="str">
        <f>VLOOKUP($E7820,rahvdata!$AD$2:$AE$80,2,FALSE)</f>
        <v>Võru</v>
      </c>
      <c r="H7820" t="s">
        <v>248</v>
      </c>
    </row>
    <row r="7821" spans="1:8" x14ac:dyDescent="0.35">
      <c r="A7821" s="3" t="s">
        <v>105</v>
      </c>
      <c r="B7821" s="42">
        <v>135</v>
      </c>
      <c r="C7821" s="42">
        <v>66</v>
      </c>
      <c r="D7821" s="42">
        <v>69</v>
      </c>
      <c r="E7821" s="1" t="s">
        <v>89</v>
      </c>
      <c r="F7821" t="s">
        <v>185</v>
      </c>
      <c r="G7821" t="str">
        <f>VLOOKUP($E7821,rahvdata!$AD$2:$AE$80,2,FALSE)</f>
        <v>Võru</v>
      </c>
      <c r="H7821" t="s">
        <v>248</v>
      </c>
    </row>
    <row r="7822" spans="1:8" x14ac:dyDescent="0.35">
      <c r="A7822" s="3" t="s">
        <v>105</v>
      </c>
      <c r="B7822" s="42">
        <v>137</v>
      </c>
      <c r="C7822" s="42">
        <v>78</v>
      </c>
      <c r="D7822" s="42">
        <v>59</v>
      </c>
      <c r="E7822" s="1" t="s">
        <v>89</v>
      </c>
      <c r="F7822" t="s">
        <v>186</v>
      </c>
      <c r="G7822" t="str">
        <f>VLOOKUP($E7822,rahvdata!$AD$2:$AE$80,2,FALSE)</f>
        <v>Võru</v>
      </c>
      <c r="H7822" t="s">
        <v>248</v>
      </c>
    </row>
    <row r="7823" spans="1:8" x14ac:dyDescent="0.35">
      <c r="A7823" s="3" t="s">
        <v>105</v>
      </c>
      <c r="B7823" s="42">
        <v>121</v>
      </c>
      <c r="C7823" s="42">
        <v>57</v>
      </c>
      <c r="D7823" s="42">
        <v>64</v>
      </c>
      <c r="E7823" s="1" t="s">
        <v>89</v>
      </c>
      <c r="F7823" t="s">
        <v>187</v>
      </c>
      <c r="G7823" t="str">
        <f>VLOOKUP($E7823,rahvdata!$AD$2:$AE$80,2,FALSE)</f>
        <v>Võru</v>
      </c>
      <c r="H7823" t="s">
        <v>248</v>
      </c>
    </row>
    <row r="7824" spans="1:8" x14ac:dyDescent="0.35">
      <c r="A7824" s="3" t="s">
        <v>105</v>
      </c>
      <c r="B7824" s="42">
        <v>123</v>
      </c>
      <c r="C7824" s="42">
        <v>60</v>
      </c>
      <c r="D7824" s="42">
        <v>61</v>
      </c>
      <c r="E7824" s="1" t="s">
        <v>89</v>
      </c>
      <c r="F7824" t="s">
        <v>188</v>
      </c>
      <c r="G7824" t="str">
        <f>VLOOKUP($E7824,rahvdata!$AD$2:$AE$80,2,FALSE)</f>
        <v>Võru</v>
      </c>
      <c r="H7824" t="s">
        <v>248</v>
      </c>
    </row>
    <row r="7825" spans="1:8" x14ac:dyDescent="0.35">
      <c r="A7825" s="3" t="s">
        <v>105</v>
      </c>
      <c r="B7825" s="42">
        <v>145</v>
      </c>
      <c r="C7825" s="42">
        <v>68</v>
      </c>
      <c r="D7825" s="42">
        <v>76</v>
      </c>
      <c r="E7825" s="1" t="s">
        <v>89</v>
      </c>
      <c r="F7825" t="s">
        <v>189</v>
      </c>
      <c r="G7825" t="str">
        <f>VLOOKUP($E7825,rahvdata!$AD$2:$AE$80,2,FALSE)</f>
        <v>Võru</v>
      </c>
      <c r="H7825" t="s">
        <v>248</v>
      </c>
    </row>
    <row r="7826" spans="1:8" x14ac:dyDescent="0.35">
      <c r="A7826" s="3" t="s">
        <v>105</v>
      </c>
      <c r="B7826" s="42">
        <v>159</v>
      </c>
      <c r="C7826" s="42">
        <v>69</v>
      </c>
      <c r="D7826" s="42">
        <v>90</v>
      </c>
      <c r="E7826" s="1" t="s">
        <v>89</v>
      </c>
      <c r="F7826" t="s">
        <v>190</v>
      </c>
      <c r="G7826" t="str">
        <f>VLOOKUP($E7826,rahvdata!$AD$2:$AE$80,2,FALSE)</f>
        <v>Võru</v>
      </c>
      <c r="H7826" t="s">
        <v>248</v>
      </c>
    </row>
    <row r="7827" spans="1:8" x14ac:dyDescent="0.35">
      <c r="A7827" s="3" t="s">
        <v>105</v>
      </c>
      <c r="B7827" s="42">
        <v>150</v>
      </c>
      <c r="C7827" s="42">
        <v>77</v>
      </c>
      <c r="D7827" s="42">
        <v>70</v>
      </c>
      <c r="E7827" s="1" t="s">
        <v>89</v>
      </c>
      <c r="F7827" t="s">
        <v>191</v>
      </c>
      <c r="G7827" t="str">
        <f>VLOOKUP($E7827,rahvdata!$AD$2:$AE$80,2,FALSE)</f>
        <v>Võru</v>
      </c>
      <c r="H7827" t="s">
        <v>248</v>
      </c>
    </row>
    <row r="7828" spans="1:8" x14ac:dyDescent="0.35">
      <c r="A7828" s="3" t="s">
        <v>105</v>
      </c>
      <c r="B7828" s="42">
        <v>177</v>
      </c>
      <c r="C7828" s="42">
        <v>109</v>
      </c>
      <c r="D7828" s="42">
        <v>68</v>
      </c>
      <c r="E7828" s="1" t="s">
        <v>89</v>
      </c>
      <c r="F7828" t="s">
        <v>192</v>
      </c>
      <c r="G7828" t="str">
        <f>VLOOKUP($E7828,rahvdata!$AD$2:$AE$80,2,FALSE)</f>
        <v>Võru</v>
      </c>
      <c r="H7828" t="s">
        <v>248</v>
      </c>
    </row>
    <row r="7829" spans="1:8" x14ac:dyDescent="0.35">
      <c r="A7829" s="3" t="s">
        <v>106</v>
      </c>
      <c r="B7829" s="42">
        <v>186</v>
      </c>
      <c r="C7829" s="42">
        <v>93</v>
      </c>
      <c r="D7829" s="42">
        <v>90</v>
      </c>
      <c r="E7829" s="1" t="s">
        <v>89</v>
      </c>
      <c r="F7829" t="s">
        <v>193</v>
      </c>
      <c r="G7829" t="str">
        <f>VLOOKUP($E7829,rahvdata!$AD$2:$AE$80,2,FALSE)</f>
        <v>Võru</v>
      </c>
      <c r="H7829" t="s">
        <v>248</v>
      </c>
    </row>
    <row r="7830" spans="1:8" x14ac:dyDescent="0.35">
      <c r="A7830" s="3" t="s">
        <v>106</v>
      </c>
      <c r="B7830" s="42">
        <v>157</v>
      </c>
      <c r="C7830" s="42">
        <v>77</v>
      </c>
      <c r="D7830" s="42">
        <v>80</v>
      </c>
      <c r="E7830" s="1" t="s">
        <v>89</v>
      </c>
      <c r="F7830" t="s">
        <v>194</v>
      </c>
      <c r="G7830" t="str">
        <f>VLOOKUP($E7830,rahvdata!$AD$2:$AE$80,2,FALSE)</f>
        <v>Võru</v>
      </c>
      <c r="H7830" t="s">
        <v>248</v>
      </c>
    </row>
    <row r="7831" spans="1:8" x14ac:dyDescent="0.35">
      <c r="A7831" s="3" t="s">
        <v>106</v>
      </c>
      <c r="B7831" s="42">
        <v>202</v>
      </c>
      <c r="C7831" s="42">
        <v>96</v>
      </c>
      <c r="D7831" s="42">
        <v>106</v>
      </c>
      <c r="E7831" s="1" t="s">
        <v>89</v>
      </c>
      <c r="F7831" t="s">
        <v>195</v>
      </c>
      <c r="G7831" t="str">
        <f>VLOOKUP($E7831,rahvdata!$AD$2:$AE$80,2,FALSE)</f>
        <v>Võru</v>
      </c>
      <c r="H7831" t="s">
        <v>248</v>
      </c>
    </row>
    <row r="7832" spans="1:8" x14ac:dyDescent="0.35">
      <c r="A7832" s="3" t="s">
        <v>106</v>
      </c>
      <c r="B7832" s="42">
        <v>194</v>
      </c>
      <c r="C7832" s="42">
        <v>79</v>
      </c>
      <c r="D7832" s="42">
        <v>112</v>
      </c>
      <c r="E7832" s="1" t="s">
        <v>89</v>
      </c>
      <c r="F7832" t="s">
        <v>196</v>
      </c>
      <c r="G7832" t="str">
        <f>VLOOKUP($E7832,rahvdata!$AD$2:$AE$80,2,FALSE)</f>
        <v>Võru</v>
      </c>
      <c r="H7832" t="s">
        <v>248</v>
      </c>
    </row>
    <row r="7833" spans="1:8" x14ac:dyDescent="0.35">
      <c r="A7833" s="3" t="s">
        <v>106</v>
      </c>
      <c r="B7833" s="42">
        <v>162</v>
      </c>
      <c r="C7833" s="42">
        <v>76</v>
      </c>
      <c r="D7833" s="42">
        <v>86</v>
      </c>
      <c r="E7833" s="1" t="s">
        <v>89</v>
      </c>
      <c r="F7833" t="s">
        <v>197</v>
      </c>
      <c r="G7833" t="str">
        <f>VLOOKUP($E7833,rahvdata!$AD$2:$AE$80,2,FALSE)</f>
        <v>Võru</v>
      </c>
      <c r="H7833" t="s">
        <v>248</v>
      </c>
    </row>
    <row r="7834" spans="1:8" x14ac:dyDescent="0.35">
      <c r="A7834" s="3" t="s">
        <v>106</v>
      </c>
      <c r="B7834" s="42">
        <v>166</v>
      </c>
      <c r="C7834" s="42">
        <v>68</v>
      </c>
      <c r="D7834" s="42">
        <v>101</v>
      </c>
      <c r="E7834" s="1" t="s">
        <v>89</v>
      </c>
      <c r="F7834" t="s">
        <v>198</v>
      </c>
      <c r="G7834" t="str">
        <f>VLOOKUP($E7834,rahvdata!$AD$2:$AE$80,2,FALSE)</f>
        <v>Võru</v>
      </c>
      <c r="H7834" t="s">
        <v>248</v>
      </c>
    </row>
    <row r="7835" spans="1:8" x14ac:dyDescent="0.35">
      <c r="A7835" s="3" t="s">
        <v>106</v>
      </c>
      <c r="B7835" s="42">
        <v>149</v>
      </c>
      <c r="C7835" s="42">
        <v>71</v>
      </c>
      <c r="D7835" s="42">
        <v>78</v>
      </c>
      <c r="E7835" s="1" t="s">
        <v>89</v>
      </c>
      <c r="F7835" t="s">
        <v>199</v>
      </c>
      <c r="G7835" t="str">
        <f>VLOOKUP($E7835,rahvdata!$AD$2:$AE$80,2,FALSE)</f>
        <v>Võru</v>
      </c>
      <c r="H7835" t="s">
        <v>248</v>
      </c>
    </row>
    <row r="7836" spans="1:8" x14ac:dyDescent="0.35">
      <c r="A7836" s="3" t="s">
        <v>106</v>
      </c>
      <c r="B7836" s="42">
        <v>160</v>
      </c>
      <c r="C7836" s="42">
        <v>65</v>
      </c>
      <c r="D7836" s="42">
        <v>95</v>
      </c>
      <c r="E7836" s="1" t="s">
        <v>89</v>
      </c>
      <c r="F7836" t="s">
        <v>200</v>
      </c>
      <c r="G7836" t="str">
        <f>VLOOKUP($E7836,rahvdata!$AD$2:$AE$80,2,FALSE)</f>
        <v>Võru</v>
      </c>
      <c r="H7836" t="s">
        <v>248</v>
      </c>
    </row>
    <row r="7837" spans="1:8" x14ac:dyDescent="0.35">
      <c r="A7837" s="3" t="s">
        <v>106</v>
      </c>
      <c r="B7837" s="42">
        <v>171</v>
      </c>
      <c r="C7837" s="42">
        <v>70</v>
      </c>
      <c r="D7837" s="42">
        <v>101</v>
      </c>
      <c r="E7837" s="1" t="s">
        <v>89</v>
      </c>
      <c r="F7837" t="s">
        <v>201</v>
      </c>
      <c r="G7837" t="str">
        <f>VLOOKUP($E7837,rahvdata!$AD$2:$AE$80,2,FALSE)</f>
        <v>Võru</v>
      </c>
      <c r="H7837" t="s">
        <v>248</v>
      </c>
    </row>
    <row r="7838" spans="1:8" x14ac:dyDescent="0.35">
      <c r="A7838" s="3" t="s">
        <v>106</v>
      </c>
      <c r="B7838" s="42">
        <v>158</v>
      </c>
      <c r="C7838" s="42">
        <v>63</v>
      </c>
      <c r="D7838" s="42">
        <v>95</v>
      </c>
      <c r="E7838" s="1" t="s">
        <v>89</v>
      </c>
      <c r="F7838" t="s">
        <v>202</v>
      </c>
      <c r="G7838" t="str">
        <f>VLOOKUP($E7838,rahvdata!$AD$2:$AE$80,2,FALSE)</f>
        <v>Võru</v>
      </c>
      <c r="H7838" t="s">
        <v>248</v>
      </c>
    </row>
    <row r="7839" spans="1:8" x14ac:dyDescent="0.35">
      <c r="A7839" s="3" t="s">
        <v>107</v>
      </c>
      <c r="B7839" s="42">
        <v>163</v>
      </c>
      <c r="C7839" s="42">
        <v>64</v>
      </c>
      <c r="D7839" s="42">
        <v>99</v>
      </c>
      <c r="E7839" s="1" t="s">
        <v>89</v>
      </c>
      <c r="F7839" t="s">
        <v>203</v>
      </c>
      <c r="G7839" t="str">
        <f>VLOOKUP($E7839,rahvdata!$AD$2:$AE$80,2,FALSE)</f>
        <v>Võru</v>
      </c>
      <c r="H7839" t="s">
        <v>248</v>
      </c>
    </row>
    <row r="7840" spans="1:8" x14ac:dyDescent="0.35">
      <c r="A7840" s="3" t="s">
        <v>107</v>
      </c>
      <c r="B7840" s="42">
        <v>156</v>
      </c>
      <c r="C7840" s="42">
        <v>70</v>
      </c>
      <c r="D7840" s="42">
        <v>91</v>
      </c>
      <c r="E7840" s="1" t="s">
        <v>89</v>
      </c>
      <c r="F7840" t="s">
        <v>204</v>
      </c>
      <c r="G7840" t="str">
        <f>VLOOKUP($E7840,rahvdata!$AD$2:$AE$80,2,FALSE)</f>
        <v>Võru</v>
      </c>
      <c r="H7840" t="s">
        <v>248</v>
      </c>
    </row>
    <row r="7841" spans="1:9" x14ac:dyDescent="0.35">
      <c r="A7841" s="3" t="s">
        <v>107</v>
      </c>
      <c r="B7841" s="42">
        <v>161</v>
      </c>
      <c r="C7841" s="42">
        <v>67</v>
      </c>
      <c r="D7841" s="42">
        <v>95</v>
      </c>
      <c r="E7841" s="1" t="s">
        <v>89</v>
      </c>
      <c r="F7841" t="s">
        <v>205</v>
      </c>
      <c r="G7841" t="str">
        <f>VLOOKUP($E7841,rahvdata!$AD$2:$AE$80,2,FALSE)</f>
        <v>Võru</v>
      </c>
      <c r="H7841" t="s">
        <v>248</v>
      </c>
    </row>
    <row r="7842" spans="1:9" x14ac:dyDescent="0.35">
      <c r="A7842" s="3" t="s">
        <v>107</v>
      </c>
      <c r="B7842" s="42">
        <v>155</v>
      </c>
      <c r="C7842" s="42">
        <v>62</v>
      </c>
      <c r="D7842" s="42">
        <v>91</v>
      </c>
      <c r="E7842" s="1" t="s">
        <v>89</v>
      </c>
      <c r="F7842" t="s">
        <v>206</v>
      </c>
      <c r="G7842" t="str">
        <f>VLOOKUP($E7842,rahvdata!$AD$2:$AE$80,2,FALSE)</f>
        <v>Võru</v>
      </c>
      <c r="H7842" t="s">
        <v>248</v>
      </c>
    </row>
    <row r="7843" spans="1:9" x14ac:dyDescent="0.35">
      <c r="A7843" s="3" t="s">
        <v>107</v>
      </c>
      <c r="B7843" s="42">
        <v>164</v>
      </c>
      <c r="C7843" s="42">
        <v>60</v>
      </c>
      <c r="D7843" s="42">
        <v>104</v>
      </c>
      <c r="E7843" s="1" t="s">
        <v>89</v>
      </c>
      <c r="F7843" t="s">
        <v>207</v>
      </c>
      <c r="G7843" t="str">
        <f>VLOOKUP($E7843,rahvdata!$AD$2:$AE$80,2,FALSE)</f>
        <v>Võru</v>
      </c>
      <c r="H7843" t="s">
        <v>248</v>
      </c>
      <c r="I7843" t="s">
        <v>252</v>
      </c>
    </row>
    <row r="7844" spans="1:9" x14ac:dyDescent="0.35">
      <c r="A7844" s="3" t="s">
        <v>107</v>
      </c>
      <c r="B7844" s="42">
        <v>150</v>
      </c>
      <c r="C7844" s="42">
        <v>72</v>
      </c>
      <c r="D7844" s="42">
        <v>78</v>
      </c>
      <c r="E7844" s="1" t="s">
        <v>89</v>
      </c>
      <c r="F7844" t="s">
        <v>208</v>
      </c>
      <c r="G7844" t="str">
        <f>VLOOKUP($E7844,rahvdata!$AD$2:$AE$80,2,FALSE)</f>
        <v>Võru</v>
      </c>
      <c r="H7844" t="s">
        <v>249</v>
      </c>
      <c r="I7844" t="s">
        <v>252</v>
      </c>
    </row>
    <row r="7845" spans="1:9" x14ac:dyDescent="0.35">
      <c r="A7845" s="3" t="s">
        <v>107</v>
      </c>
      <c r="B7845" s="42">
        <v>166</v>
      </c>
      <c r="C7845" s="42">
        <v>69</v>
      </c>
      <c r="D7845" s="42">
        <v>98</v>
      </c>
      <c r="E7845" s="1" t="s">
        <v>89</v>
      </c>
      <c r="F7845" t="s">
        <v>209</v>
      </c>
      <c r="G7845" t="str">
        <f>VLOOKUP($E7845,rahvdata!$AD$2:$AE$80,2,FALSE)</f>
        <v>Võru</v>
      </c>
      <c r="H7845" t="s">
        <v>249</v>
      </c>
      <c r="I7845" t="s">
        <v>252</v>
      </c>
    </row>
    <row r="7846" spans="1:9" x14ac:dyDescent="0.35">
      <c r="A7846" s="3" t="s">
        <v>107</v>
      </c>
      <c r="B7846" s="42">
        <v>136</v>
      </c>
      <c r="C7846" s="42">
        <v>56</v>
      </c>
      <c r="D7846" s="42">
        <v>80</v>
      </c>
      <c r="E7846" s="1" t="s">
        <v>89</v>
      </c>
      <c r="F7846" t="s">
        <v>210</v>
      </c>
      <c r="G7846" t="str">
        <f>VLOOKUP($E7846,rahvdata!$AD$2:$AE$80,2,FALSE)</f>
        <v>Võru</v>
      </c>
      <c r="H7846" t="s">
        <v>249</v>
      </c>
      <c r="I7846" t="s">
        <v>252</v>
      </c>
    </row>
    <row r="7847" spans="1:9" x14ac:dyDescent="0.35">
      <c r="A7847" s="3" t="s">
        <v>107</v>
      </c>
      <c r="B7847" s="42">
        <v>156</v>
      </c>
      <c r="C7847" s="42">
        <v>52</v>
      </c>
      <c r="D7847" s="42">
        <v>105</v>
      </c>
      <c r="E7847" s="1" t="s">
        <v>89</v>
      </c>
      <c r="F7847" t="s">
        <v>211</v>
      </c>
      <c r="G7847" t="str">
        <f>VLOOKUP($E7847,rahvdata!$AD$2:$AE$80,2,FALSE)</f>
        <v>Võru</v>
      </c>
      <c r="H7847" t="s">
        <v>249</v>
      </c>
      <c r="I7847" t="s">
        <v>252</v>
      </c>
    </row>
    <row r="7848" spans="1:9" x14ac:dyDescent="0.35">
      <c r="A7848" s="3" t="s">
        <v>107</v>
      </c>
      <c r="B7848" s="42">
        <v>143</v>
      </c>
      <c r="C7848" s="42">
        <v>62</v>
      </c>
      <c r="D7848" s="42">
        <v>81</v>
      </c>
      <c r="E7848" s="1" t="s">
        <v>89</v>
      </c>
      <c r="F7848" t="s">
        <v>212</v>
      </c>
      <c r="G7848" t="str">
        <f>VLOOKUP($E7848,rahvdata!$AD$2:$AE$80,2,FALSE)</f>
        <v>Võru</v>
      </c>
      <c r="H7848" t="s">
        <v>249</v>
      </c>
      <c r="I7848" t="s">
        <v>252</v>
      </c>
    </row>
    <row r="7849" spans="1:9" x14ac:dyDescent="0.35">
      <c r="A7849" s="3" t="s">
        <v>108</v>
      </c>
      <c r="B7849" s="42">
        <v>154</v>
      </c>
      <c r="C7849" s="42">
        <v>52</v>
      </c>
      <c r="D7849" s="42">
        <v>102</v>
      </c>
      <c r="E7849" s="1" t="s">
        <v>89</v>
      </c>
      <c r="F7849" t="s">
        <v>213</v>
      </c>
      <c r="G7849" t="str">
        <f>VLOOKUP($E7849,rahvdata!$AD$2:$AE$80,2,FALSE)</f>
        <v>Võru</v>
      </c>
      <c r="H7849" t="s">
        <v>249</v>
      </c>
      <c r="I7849" t="s">
        <v>252</v>
      </c>
    </row>
    <row r="7850" spans="1:9" x14ac:dyDescent="0.35">
      <c r="A7850" s="3" t="s">
        <v>108</v>
      </c>
      <c r="B7850" s="42">
        <v>169</v>
      </c>
      <c r="C7850" s="42">
        <v>60</v>
      </c>
      <c r="D7850" s="42">
        <v>109</v>
      </c>
      <c r="E7850" s="1" t="s">
        <v>89</v>
      </c>
      <c r="F7850" t="s">
        <v>214</v>
      </c>
      <c r="G7850" t="str">
        <f>VLOOKUP($E7850,rahvdata!$AD$2:$AE$80,2,FALSE)</f>
        <v>Võru</v>
      </c>
      <c r="H7850" t="s">
        <v>249</v>
      </c>
      <c r="I7850" t="s">
        <v>252</v>
      </c>
    </row>
    <row r="7851" spans="1:9" x14ac:dyDescent="0.35">
      <c r="A7851" s="3" t="s">
        <v>108</v>
      </c>
      <c r="B7851" s="42">
        <v>130</v>
      </c>
      <c r="C7851" s="42">
        <v>48</v>
      </c>
      <c r="D7851" s="42">
        <v>82</v>
      </c>
      <c r="E7851" s="1" t="s">
        <v>89</v>
      </c>
      <c r="F7851" t="s">
        <v>215</v>
      </c>
      <c r="G7851" t="str">
        <f>VLOOKUP($E7851,rahvdata!$AD$2:$AE$80,2,FALSE)</f>
        <v>Võru</v>
      </c>
      <c r="H7851" t="s">
        <v>249</v>
      </c>
      <c r="I7851" t="s">
        <v>252</v>
      </c>
    </row>
    <row r="7852" spans="1:9" x14ac:dyDescent="0.35">
      <c r="A7852" s="3" t="s">
        <v>108</v>
      </c>
      <c r="B7852" s="42">
        <v>118</v>
      </c>
      <c r="C7852" s="42">
        <v>46</v>
      </c>
      <c r="D7852" s="42">
        <v>72</v>
      </c>
      <c r="E7852" s="1" t="s">
        <v>89</v>
      </c>
      <c r="F7852" t="s">
        <v>216</v>
      </c>
      <c r="G7852" t="str">
        <f>VLOOKUP($E7852,rahvdata!$AD$2:$AE$80,2,FALSE)</f>
        <v>Võru</v>
      </c>
      <c r="H7852" t="s">
        <v>249</v>
      </c>
      <c r="I7852" t="s">
        <v>252</v>
      </c>
    </row>
    <row r="7853" spans="1:9" x14ac:dyDescent="0.35">
      <c r="A7853" s="3" t="s">
        <v>108</v>
      </c>
      <c r="B7853" s="42">
        <v>136</v>
      </c>
      <c r="C7853" s="42">
        <v>45</v>
      </c>
      <c r="D7853" s="42">
        <v>87</v>
      </c>
      <c r="E7853" s="1" t="s">
        <v>89</v>
      </c>
      <c r="F7853" t="s">
        <v>217</v>
      </c>
      <c r="G7853" t="str">
        <f>VLOOKUP($E7853,rahvdata!$AD$2:$AE$80,2,FALSE)</f>
        <v>Võru</v>
      </c>
      <c r="H7853" t="s">
        <v>249</v>
      </c>
      <c r="I7853" t="s">
        <v>252</v>
      </c>
    </row>
    <row r="7854" spans="1:9" x14ac:dyDescent="0.35">
      <c r="A7854" s="3" t="s">
        <v>108</v>
      </c>
      <c r="B7854" s="42">
        <v>106</v>
      </c>
      <c r="C7854" s="42">
        <v>39</v>
      </c>
      <c r="D7854" s="42">
        <v>67</v>
      </c>
      <c r="E7854" s="1" t="s">
        <v>89</v>
      </c>
      <c r="F7854" t="s">
        <v>218</v>
      </c>
      <c r="G7854" t="str">
        <f>VLOOKUP($E7854,rahvdata!$AD$2:$AE$80,2,FALSE)</f>
        <v>Võru</v>
      </c>
      <c r="H7854" t="s">
        <v>249</v>
      </c>
      <c r="I7854" t="s">
        <v>252</v>
      </c>
    </row>
    <row r="7855" spans="1:9" x14ac:dyDescent="0.35">
      <c r="A7855" s="3" t="s">
        <v>108</v>
      </c>
      <c r="B7855" s="42">
        <v>103</v>
      </c>
      <c r="C7855" s="42">
        <v>36</v>
      </c>
      <c r="D7855" s="42">
        <v>72</v>
      </c>
      <c r="E7855" s="1" t="s">
        <v>89</v>
      </c>
      <c r="F7855" t="s">
        <v>219</v>
      </c>
      <c r="G7855" t="str">
        <f>VLOOKUP($E7855,rahvdata!$AD$2:$AE$80,2,FALSE)</f>
        <v>Võru</v>
      </c>
      <c r="H7855" t="s">
        <v>249</v>
      </c>
      <c r="I7855" t="s">
        <v>252</v>
      </c>
    </row>
    <row r="7856" spans="1:9" x14ac:dyDescent="0.35">
      <c r="A7856" s="3" t="s">
        <v>108</v>
      </c>
      <c r="B7856" s="42">
        <v>90</v>
      </c>
      <c r="C7856" s="42">
        <v>26</v>
      </c>
      <c r="D7856" s="42">
        <v>72</v>
      </c>
      <c r="E7856" s="1" t="s">
        <v>89</v>
      </c>
      <c r="F7856" t="s">
        <v>220</v>
      </c>
      <c r="G7856" t="str">
        <f>VLOOKUP($E7856,rahvdata!$AD$2:$AE$80,2,FALSE)</f>
        <v>Võru</v>
      </c>
      <c r="H7856" t="s">
        <v>249</v>
      </c>
      <c r="I7856" t="s">
        <v>252</v>
      </c>
    </row>
    <row r="7857" spans="1:9" x14ac:dyDescent="0.35">
      <c r="A7857" s="3" t="s">
        <v>108</v>
      </c>
      <c r="B7857" s="42">
        <v>88</v>
      </c>
      <c r="C7857" s="42">
        <v>31</v>
      </c>
      <c r="D7857" s="42">
        <v>57</v>
      </c>
      <c r="E7857" s="1" t="s">
        <v>89</v>
      </c>
      <c r="F7857" t="s">
        <v>221</v>
      </c>
      <c r="G7857" t="str">
        <f>VLOOKUP($E7857,rahvdata!$AD$2:$AE$80,2,FALSE)</f>
        <v>Võru</v>
      </c>
      <c r="H7857" t="s">
        <v>249</v>
      </c>
      <c r="I7857" t="s">
        <v>252</v>
      </c>
    </row>
    <row r="7858" spans="1:9" x14ac:dyDescent="0.35">
      <c r="A7858" s="3" t="s">
        <v>108</v>
      </c>
      <c r="B7858" s="42">
        <v>100</v>
      </c>
      <c r="C7858" s="42">
        <v>35</v>
      </c>
      <c r="D7858" s="42">
        <v>65</v>
      </c>
      <c r="E7858" s="1" t="s">
        <v>89</v>
      </c>
      <c r="F7858" t="s">
        <v>222</v>
      </c>
      <c r="G7858" t="str">
        <f>VLOOKUP($E7858,rahvdata!$AD$2:$AE$80,2,FALSE)</f>
        <v>Võru</v>
      </c>
      <c r="H7858" t="s">
        <v>249</v>
      </c>
      <c r="I7858" t="s">
        <v>252</v>
      </c>
    </row>
    <row r="7859" spans="1:9" x14ac:dyDescent="0.35">
      <c r="A7859" s="3" t="s">
        <v>139</v>
      </c>
      <c r="B7859" s="42">
        <v>119</v>
      </c>
      <c r="C7859" s="42">
        <v>30</v>
      </c>
      <c r="D7859" s="42">
        <v>90</v>
      </c>
      <c r="E7859" s="1" t="s">
        <v>89</v>
      </c>
      <c r="F7859" t="s">
        <v>223</v>
      </c>
      <c r="G7859" t="str">
        <f>VLOOKUP($E7859,rahvdata!$AD$2:$AE$80,2,FALSE)</f>
        <v>Võru</v>
      </c>
      <c r="H7859" t="s">
        <v>249</v>
      </c>
      <c r="I7859" t="s">
        <v>252</v>
      </c>
    </row>
    <row r="7860" spans="1:9" x14ac:dyDescent="0.35">
      <c r="A7860" s="3" t="s">
        <v>139</v>
      </c>
      <c r="B7860" s="42">
        <v>106</v>
      </c>
      <c r="C7860" s="42">
        <v>23</v>
      </c>
      <c r="D7860" s="42">
        <v>80</v>
      </c>
      <c r="E7860" s="1" t="s">
        <v>89</v>
      </c>
      <c r="F7860" t="s">
        <v>224</v>
      </c>
      <c r="G7860" t="str">
        <f>VLOOKUP($E7860,rahvdata!$AD$2:$AE$80,2,FALSE)</f>
        <v>Võru</v>
      </c>
      <c r="H7860" t="s">
        <v>249</v>
      </c>
      <c r="I7860" t="s">
        <v>252</v>
      </c>
    </row>
    <row r="7861" spans="1:9" x14ac:dyDescent="0.35">
      <c r="A7861" s="3" t="s">
        <v>139</v>
      </c>
      <c r="B7861" s="42">
        <v>75</v>
      </c>
      <c r="C7861" s="42">
        <v>20</v>
      </c>
      <c r="D7861" s="42">
        <v>55</v>
      </c>
      <c r="E7861" s="1" t="s">
        <v>89</v>
      </c>
      <c r="F7861" t="s">
        <v>225</v>
      </c>
      <c r="G7861" t="str">
        <f>VLOOKUP($E7861,rahvdata!$AD$2:$AE$80,2,FALSE)</f>
        <v>Võru</v>
      </c>
      <c r="H7861" t="s">
        <v>249</v>
      </c>
      <c r="I7861" t="s">
        <v>252</v>
      </c>
    </row>
    <row r="7862" spans="1:9" x14ac:dyDescent="0.35">
      <c r="A7862" s="3" t="s">
        <v>139</v>
      </c>
      <c r="B7862" s="42">
        <v>95</v>
      </c>
      <c r="C7862" s="42">
        <v>25</v>
      </c>
      <c r="D7862" s="42">
        <v>70</v>
      </c>
      <c r="E7862" s="1" t="s">
        <v>89</v>
      </c>
      <c r="F7862" t="s">
        <v>226</v>
      </c>
      <c r="G7862" t="str">
        <f>VLOOKUP($E7862,rahvdata!$AD$2:$AE$80,2,FALSE)</f>
        <v>Võru</v>
      </c>
      <c r="H7862" t="s">
        <v>249</v>
      </c>
      <c r="I7862" t="s">
        <v>252</v>
      </c>
    </row>
    <row r="7863" spans="1:9" x14ac:dyDescent="0.35">
      <c r="A7863" s="3" t="s">
        <v>139</v>
      </c>
      <c r="B7863" s="42">
        <v>80</v>
      </c>
      <c r="C7863" s="42">
        <v>21</v>
      </c>
      <c r="D7863" s="42">
        <v>59</v>
      </c>
      <c r="E7863" s="1" t="s">
        <v>89</v>
      </c>
      <c r="F7863" t="s">
        <v>227</v>
      </c>
      <c r="G7863" t="str">
        <f>VLOOKUP($E7863,rahvdata!$AD$2:$AE$80,2,FALSE)</f>
        <v>Võru</v>
      </c>
      <c r="H7863" t="s">
        <v>249</v>
      </c>
      <c r="I7863" t="s">
        <v>252</v>
      </c>
    </row>
    <row r="7864" spans="1:9" x14ac:dyDescent="0.35">
      <c r="A7864" s="3" t="s">
        <v>139</v>
      </c>
      <c r="B7864" s="42">
        <v>80</v>
      </c>
      <c r="C7864" s="42">
        <v>23</v>
      </c>
      <c r="D7864" s="42">
        <v>62</v>
      </c>
      <c r="E7864" s="1" t="s">
        <v>89</v>
      </c>
      <c r="F7864" t="s">
        <v>228</v>
      </c>
      <c r="G7864" t="str">
        <f>VLOOKUP($E7864,rahvdata!$AD$2:$AE$80,2,FALSE)</f>
        <v>Võru</v>
      </c>
      <c r="H7864" t="s">
        <v>249</v>
      </c>
      <c r="I7864" t="s">
        <v>252</v>
      </c>
    </row>
    <row r="7865" spans="1:9" x14ac:dyDescent="0.35">
      <c r="A7865" s="3" t="s">
        <v>139</v>
      </c>
      <c r="B7865" s="42">
        <v>53</v>
      </c>
      <c r="C7865" s="42">
        <v>15</v>
      </c>
      <c r="D7865" s="42">
        <v>38</v>
      </c>
      <c r="E7865" s="1" t="s">
        <v>89</v>
      </c>
      <c r="F7865" t="s">
        <v>229</v>
      </c>
      <c r="G7865" t="str">
        <f>VLOOKUP($E7865,rahvdata!$AD$2:$AE$80,2,FALSE)</f>
        <v>Võru</v>
      </c>
      <c r="H7865" t="s">
        <v>249</v>
      </c>
      <c r="I7865" t="s">
        <v>252</v>
      </c>
    </row>
    <row r="7866" spans="1:9" x14ac:dyDescent="0.35">
      <c r="A7866" s="3" t="s">
        <v>139</v>
      </c>
      <c r="B7866" s="42">
        <v>52</v>
      </c>
      <c r="C7866" s="42">
        <v>12</v>
      </c>
      <c r="D7866" s="42">
        <v>40</v>
      </c>
      <c r="E7866" s="1" t="s">
        <v>89</v>
      </c>
      <c r="F7866" t="s">
        <v>230</v>
      </c>
      <c r="G7866" t="str">
        <f>VLOOKUP($E7866,rahvdata!$AD$2:$AE$80,2,FALSE)</f>
        <v>Võru</v>
      </c>
      <c r="H7866" t="s">
        <v>249</v>
      </c>
      <c r="I7866" t="s">
        <v>252</v>
      </c>
    </row>
    <row r="7867" spans="1:9" x14ac:dyDescent="0.35">
      <c r="A7867" s="3" t="s">
        <v>139</v>
      </c>
      <c r="B7867" s="42">
        <v>37</v>
      </c>
      <c r="C7867" s="42">
        <v>7</v>
      </c>
      <c r="D7867" s="42">
        <v>28</v>
      </c>
      <c r="E7867" s="1" t="s">
        <v>89</v>
      </c>
      <c r="F7867" t="s">
        <v>231</v>
      </c>
      <c r="G7867" t="str">
        <f>VLOOKUP($E7867,rahvdata!$AD$2:$AE$80,2,FALSE)</f>
        <v>Võru</v>
      </c>
      <c r="H7867" t="s">
        <v>249</v>
      </c>
      <c r="I7867" t="s">
        <v>252</v>
      </c>
    </row>
    <row r="7868" spans="1:9" x14ac:dyDescent="0.35">
      <c r="A7868" s="3" t="s">
        <v>139</v>
      </c>
      <c r="B7868" s="42">
        <v>33</v>
      </c>
      <c r="C7868" s="42">
        <v>8</v>
      </c>
      <c r="D7868" s="42">
        <v>25</v>
      </c>
      <c r="E7868" s="1" t="s">
        <v>89</v>
      </c>
      <c r="F7868" t="s">
        <v>232</v>
      </c>
      <c r="G7868" t="str">
        <f>VLOOKUP($E7868,rahvdata!$AD$2:$AE$80,2,FALSE)</f>
        <v>Võru</v>
      </c>
      <c r="H7868" t="s">
        <v>249</v>
      </c>
      <c r="I7868" t="s">
        <v>252</v>
      </c>
    </row>
    <row r="7869" spans="1:9" x14ac:dyDescent="0.35">
      <c r="A7869" s="3" t="s">
        <v>140</v>
      </c>
      <c r="B7869" s="42">
        <v>38</v>
      </c>
      <c r="C7869" s="42">
        <v>6</v>
      </c>
      <c r="D7869" s="42">
        <v>32</v>
      </c>
      <c r="E7869" s="1" t="s">
        <v>89</v>
      </c>
      <c r="F7869" t="s">
        <v>233</v>
      </c>
      <c r="G7869" t="str">
        <f>VLOOKUP($E7869,rahvdata!$AD$2:$AE$80,2,FALSE)</f>
        <v>Võru</v>
      </c>
      <c r="H7869" t="s">
        <v>249</v>
      </c>
      <c r="I7869" t="s">
        <v>252</v>
      </c>
    </row>
    <row r="7870" spans="1:9" x14ac:dyDescent="0.35">
      <c r="A7870" s="3" t="s">
        <v>140</v>
      </c>
      <c r="B7870" s="42">
        <v>30</v>
      </c>
      <c r="C7870" s="42">
        <v>6</v>
      </c>
      <c r="D7870" s="42">
        <v>28</v>
      </c>
      <c r="E7870" s="1" t="s">
        <v>89</v>
      </c>
      <c r="F7870" t="s">
        <v>234</v>
      </c>
      <c r="G7870" t="str">
        <f>VLOOKUP($E7870,rahvdata!$AD$2:$AE$80,2,FALSE)</f>
        <v>Võru</v>
      </c>
      <c r="H7870" t="s">
        <v>249</v>
      </c>
      <c r="I7870" t="s">
        <v>252</v>
      </c>
    </row>
    <row r="7871" spans="1:9" x14ac:dyDescent="0.35">
      <c r="A7871" s="3" t="s">
        <v>140</v>
      </c>
      <c r="B7871" s="42">
        <v>15</v>
      </c>
      <c r="C7871" s="42">
        <v>3</v>
      </c>
      <c r="D7871" s="42">
        <v>12</v>
      </c>
      <c r="E7871" s="1" t="s">
        <v>89</v>
      </c>
      <c r="F7871" t="s">
        <v>235</v>
      </c>
      <c r="G7871" t="str">
        <f>VLOOKUP($E7871,rahvdata!$AD$2:$AE$80,2,FALSE)</f>
        <v>Võru</v>
      </c>
      <c r="H7871" t="s">
        <v>249</v>
      </c>
      <c r="I7871" t="s">
        <v>252</v>
      </c>
    </row>
    <row r="7872" spans="1:9" x14ac:dyDescent="0.35">
      <c r="A7872" s="3" t="s">
        <v>140</v>
      </c>
      <c r="B7872" s="42">
        <v>17</v>
      </c>
      <c r="C7872" s="42">
        <v>3</v>
      </c>
      <c r="D7872" s="42">
        <v>16</v>
      </c>
      <c r="E7872" s="1" t="s">
        <v>89</v>
      </c>
      <c r="F7872" t="s">
        <v>236</v>
      </c>
      <c r="G7872" t="str">
        <f>VLOOKUP($E7872,rahvdata!$AD$2:$AE$80,2,FALSE)</f>
        <v>Võru</v>
      </c>
      <c r="H7872" t="s">
        <v>249</v>
      </c>
      <c r="I7872" t="s">
        <v>252</v>
      </c>
    </row>
    <row r="7873" spans="1:9" x14ac:dyDescent="0.35">
      <c r="A7873" s="3" t="s">
        <v>140</v>
      </c>
      <c r="B7873" s="42">
        <v>14</v>
      </c>
      <c r="C7873" s="42">
        <v>4</v>
      </c>
      <c r="D7873" s="42">
        <v>10</v>
      </c>
      <c r="E7873" s="1" t="s">
        <v>89</v>
      </c>
      <c r="F7873" t="s">
        <v>237</v>
      </c>
      <c r="G7873" t="str">
        <f>VLOOKUP($E7873,rahvdata!$AD$2:$AE$80,2,FALSE)</f>
        <v>Võru</v>
      </c>
      <c r="H7873" t="s">
        <v>249</v>
      </c>
      <c r="I7873" t="s">
        <v>252</v>
      </c>
    </row>
    <row r="7874" spans="1:9" x14ac:dyDescent="0.35">
      <c r="A7874" s="3" t="s">
        <v>140</v>
      </c>
      <c r="B7874" s="42">
        <v>13</v>
      </c>
      <c r="C7874" s="42">
        <v>0</v>
      </c>
      <c r="D7874" s="42">
        <v>12</v>
      </c>
      <c r="E7874" s="1" t="s">
        <v>89</v>
      </c>
      <c r="F7874" t="s">
        <v>238</v>
      </c>
      <c r="G7874" t="str">
        <f>VLOOKUP($E7874,rahvdata!$AD$2:$AE$80,2,FALSE)</f>
        <v>Võru</v>
      </c>
      <c r="H7874" t="s">
        <v>249</v>
      </c>
      <c r="I7874" t="s">
        <v>252</v>
      </c>
    </row>
    <row r="7875" spans="1:9" x14ac:dyDescent="0.35">
      <c r="A7875" s="3" t="s">
        <v>140</v>
      </c>
      <c r="B7875" s="42">
        <v>7</v>
      </c>
      <c r="C7875" s="42">
        <v>0</v>
      </c>
      <c r="D7875" s="42">
        <v>3</v>
      </c>
      <c r="E7875" s="1" t="s">
        <v>89</v>
      </c>
      <c r="F7875" t="s">
        <v>239</v>
      </c>
      <c r="G7875" t="str">
        <f>VLOOKUP($E7875,rahvdata!$AD$2:$AE$80,2,FALSE)</f>
        <v>Võru</v>
      </c>
      <c r="H7875" t="s">
        <v>249</v>
      </c>
      <c r="I7875" t="s">
        <v>252</v>
      </c>
    </row>
    <row r="7876" spans="1:9" x14ac:dyDescent="0.35">
      <c r="A7876" s="3" t="s">
        <v>140</v>
      </c>
      <c r="B7876" s="42">
        <v>4</v>
      </c>
      <c r="C7876" s="42">
        <v>0</v>
      </c>
      <c r="D7876" s="42">
        <v>0</v>
      </c>
      <c r="E7876" s="1" t="s">
        <v>89</v>
      </c>
      <c r="F7876" t="s">
        <v>240</v>
      </c>
      <c r="G7876" t="str">
        <f>VLOOKUP($E7876,rahvdata!$AD$2:$AE$80,2,FALSE)</f>
        <v>Võru</v>
      </c>
      <c r="H7876" t="s">
        <v>249</v>
      </c>
      <c r="I7876" t="s">
        <v>252</v>
      </c>
    </row>
    <row r="7877" spans="1:9" x14ac:dyDescent="0.35">
      <c r="A7877" s="3" t="s">
        <v>140</v>
      </c>
      <c r="B7877" s="42">
        <v>0</v>
      </c>
      <c r="C7877" s="42">
        <v>0</v>
      </c>
      <c r="D7877" s="42">
        <v>0</v>
      </c>
      <c r="E7877" s="1" t="s">
        <v>89</v>
      </c>
      <c r="F7877" t="s">
        <v>241</v>
      </c>
      <c r="G7877" t="str">
        <f>VLOOKUP($E7877,rahvdata!$AD$2:$AE$80,2,FALSE)</f>
        <v>Võru</v>
      </c>
      <c r="H7877" t="s">
        <v>249</v>
      </c>
      <c r="I7877" t="s">
        <v>252</v>
      </c>
    </row>
    <row r="7878" spans="1:9" x14ac:dyDescent="0.35">
      <c r="A7878" s="3" t="s">
        <v>140</v>
      </c>
      <c r="B7878" s="42">
        <v>0</v>
      </c>
      <c r="C7878" s="42">
        <v>0</v>
      </c>
      <c r="D7878" s="42">
        <v>0</v>
      </c>
      <c r="E7878" s="1" t="s">
        <v>89</v>
      </c>
      <c r="F7878" t="s">
        <v>242</v>
      </c>
      <c r="G7878" t="str">
        <f>VLOOKUP($E7878,rahvdata!$AD$2:$AE$80,2,FALSE)</f>
        <v>Võru</v>
      </c>
      <c r="H7878" t="s">
        <v>249</v>
      </c>
      <c r="I7878" t="s">
        <v>252</v>
      </c>
    </row>
    <row r="7879" spans="1:9" x14ac:dyDescent="0.35">
      <c r="A7879" s="3" t="s">
        <v>140</v>
      </c>
      <c r="B7879" s="42">
        <v>3</v>
      </c>
      <c r="C7879" s="42">
        <v>0</v>
      </c>
      <c r="D7879" s="42">
        <v>3</v>
      </c>
      <c r="E7879" s="1" t="s">
        <v>89</v>
      </c>
      <c r="F7879" t="s">
        <v>243</v>
      </c>
      <c r="G7879" t="str">
        <f>VLOOKUP($E7879,rahvdata!$AD$2:$AE$80,2,FALSE)</f>
        <v>Võru</v>
      </c>
      <c r="H7879" t="s">
        <v>249</v>
      </c>
    </row>
    <row r="7880" spans="1:9" x14ac:dyDescent="0.35">
      <c r="A7880" s="3" t="s">
        <v>113</v>
      </c>
      <c r="B7880" s="42">
        <v>87</v>
      </c>
      <c r="C7880" s="42">
        <v>51</v>
      </c>
      <c r="D7880" s="42">
        <v>37</v>
      </c>
      <c r="E7880" s="1" t="s">
        <v>90</v>
      </c>
      <c r="F7880" s="41" t="s">
        <v>143</v>
      </c>
      <c r="G7880" t="str">
        <f>VLOOKUP($E7880,rahvdata!$AD$2:$AE$80,2,FALSE)</f>
        <v>Võru</v>
      </c>
      <c r="H7880" t="s">
        <v>247</v>
      </c>
      <c r="I7880" t="s">
        <v>251</v>
      </c>
    </row>
    <row r="7881" spans="1:9" x14ac:dyDescent="0.35">
      <c r="A7881" s="3" t="s">
        <v>113</v>
      </c>
      <c r="B7881" s="42">
        <v>101</v>
      </c>
      <c r="C7881" s="42">
        <v>61</v>
      </c>
      <c r="D7881" s="42">
        <v>44</v>
      </c>
      <c r="E7881" s="1" t="s">
        <v>90</v>
      </c>
      <c r="F7881" s="41" t="s">
        <v>144</v>
      </c>
      <c r="G7881" t="str">
        <f>VLOOKUP($E7881,rahvdata!$AD$2:$AE$80,2,FALSE)</f>
        <v>Võru</v>
      </c>
      <c r="H7881" t="s">
        <v>247</v>
      </c>
      <c r="I7881" t="s">
        <v>251</v>
      </c>
    </row>
    <row r="7882" spans="1:9" x14ac:dyDescent="0.35">
      <c r="A7882" s="3" t="s">
        <v>113</v>
      </c>
      <c r="B7882" s="42">
        <v>84</v>
      </c>
      <c r="C7882" s="42">
        <v>40</v>
      </c>
      <c r="D7882" s="42">
        <v>42</v>
      </c>
      <c r="E7882" s="1" t="s">
        <v>90</v>
      </c>
      <c r="F7882" s="41" t="s">
        <v>145</v>
      </c>
      <c r="G7882" t="str">
        <f>VLOOKUP($E7882,rahvdata!$AD$2:$AE$80,2,FALSE)</f>
        <v>Võru</v>
      </c>
      <c r="H7882" t="s">
        <v>247</v>
      </c>
      <c r="I7882" t="s">
        <v>251</v>
      </c>
    </row>
    <row r="7883" spans="1:9" x14ac:dyDescent="0.35">
      <c r="A7883" s="3" t="s">
        <v>113</v>
      </c>
      <c r="B7883" s="42">
        <v>102</v>
      </c>
      <c r="C7883" s="42">
        <v>49</v>
      </c>
      <c r="D7883" s="42">
        <v>50</v>
      </c>
      <c r="E7883" s="1" t="s">
        <v>90</v>
      </c>
      <c r="F7883" s="41" t="s">
        <v>146</v>
      </c>
      <c r="G7883" t="str">
        <f>VLOOKUP($E7883,rahvdata!$AD$2:$AE$80,2,FALSE)</f>
        <v>Võru</v>
      </c>
      <c r="H7883" t="s">
        <v>247</v>
      </c>
      <c r="I7883" t="s">
        <v>251</v>
      </c>
    </row>
    <row r="7884" spans="1:9" x14ac:dyDescent="0.35">
      <c r="A7884" s="3" t="s">
        <v>113</v>
      </c>
      <c r="B7884" s="42">
        <v>102</v>
      </c>
      <c r="C7884" s="42">
        <v>51</v>
      </c>
      <c r="D7884" s="42">
        <v>51</v>
      </c>
      <c r="E7884" s="1" t="s">
        <v>90</v>
      </c>
      <c r="F7884" s="41" t="s">
        <v>147</v>
      </c>
      <c r="G7884" t="str">
        <f>VLOOKUP($E7884,rahvdata!$AD$2:$AE$80,2,FALSE)</f>
        <v>Võru</v>
      </c>
      <c r="H7884" t="s">
        <v>247</v>
      </c>
      <c r="I7884" t="s">
        <v>251</v>
      </c>
    </row>
    <row r="7885" spans="1:9" x14ac:dyDescent="0.35">
      <c r="A7885" s="3" t="s">
        <v>113</v>
      </c>
      <c r="B7885" s="42">
        <v>96</v>
      </c>
      <c r="C7885" s="42">
        <v>46</v>
      </c>
      <c r="D7885" s="42">
        <v>50</v>
      </c>
      <c r="E7885" s="1" t="s">
        <v>90</v>
      </c>
      <c r="F7885" s="41" t="s">
        <v>148</v>
      </c>
      <c r="G7885" t="str">
        <f>VLOOKUP($E7885,rahvdata!$AD$2:$AE$80,2,FALSE)</f>
        <v>Võru</v>
      </c>
      <c r="H7885" t="s">
        <v>247</v>
      </c>
      <c r="I7885" t="s">
        <v>251</v>
      </c>
    </row>
    <row r="7886" spans="1:9" x14ac:dyDescent="0.35">
      <c r="A7886" s="3" t="s">
        <v>113</v>
      </c>
      <c r="B7886" s="42">
        <v>109</v>
      </c>
      <c r="C7886" s="42">
        <v>60</v>
      </c>
      <c r="D7886" s="42">
        <v>45</v>
      </c>
      <c r="E7886" s="1" t="s">
        <v>90</v>
      </c>
      <c r="F7886" s="41" t="s">
        <v>149</v>
      </c>
      <c r="G7886" t="str">
        <f>VLOOKUP($E7886,rahvdata!$AD$2:$AE$80,2,FALSE)</f>
        <v>Võru</v>
      </c>
      <c r="H7886" t="s">
        <v>247</v>
      </c>
      <c r="I7886" t="s">
        <v>251</v>
      </c>
    </row>
    <row r="7887" spans="1:9" x14ac:dyDescent="0.35">
      <c r="A7887" s="3" t="s">
        <v>113</v>
      </c>
      <c r="B7887" s="42">
        <v>111</v>
      </c>
      <c r="C7887" s="42">
        <v>52</v>
      </c>
      <c r="D7887" s="42">
        <v>59</v>
      </c>
      <c r="E7887" s="1" t="s">
        <v>90</v>
      </c>
      <c r="F7887" s="41" t="s">
        <v>150</v>
      </c>
      <c r="G7887" t="str">
        <f>VLOOKUP($E7887,rahvdata!$AD$2:$AE$80,2,FALSE)</f>
        <v>Võru</v>
      </c>
      <c r="H7887" t="s">
        <v>247</v>
      </c>
      <c r="I7887" t="s">
        <v>251</v>
      </c>
    </row>
    <row r="7888" spans="1:9" x14ac:dyDescent="0.35">
      <c r="A7888" s="3" t="s">
        <v>113</v>
      </c>
      <c r="B7888" s="42">
        <v>98</v>
      </c>
      <c r="C7888" s="42">
        <v>52</v>
      </c>
      <c r="D7888" s="42">
        <v>46</v>
      </c>
      <c r="E7888" s="1" t="s">
        <v>90</v>
      </c>
      <c r="F7888" s="41" t="s">
        <v>151</v>
      </c>
      <c r="G7888" t="str">
        <f>VLOOKUP($E7888,rahvdata!$AD$2:$AE$80,2,FALSE)</f>
        <v>Võru</v>
      </c>
      <c r="H7888" t="s">
        <v>247</v>
      </c>
      <c r="I7888" t="s">
        <v>251</v>
      </c>
    </row>
    <row r="7889" spans="1:9" x14ac:dyDescent="0.35">
      <c r="A7889" s="3" t="s">
        <v>113</v>
      </c>
      <c r="B7889" s="42">
        <v>106</v>
      </c>
      <c r="C7889" s="42">
        <v>53</v>
      </c>
      <c r="D7889" s="42">
        <v>58</v>
      </c>
      <c r="E7889" s="1" t="s">
        <v>90</v>
      </c>
      <c r="F7889" s="41" t="s">
        <v>152</v>
      </c>
      <c r="G7889" t="str">
        <f>VLOOKUP($E7889,rahvdata!$AD$2:$AE$80,2,FALSE)</f>
        <v>Võru</v>
      </c>
      <c r="H7889" t="s">
        <v>247</v>
      </c>
      <c r="I7889" t="s">
        <v>251</v>
      </c>
    </row>
    <row r="7890" spans="1:9" x14ac:dyDescent="0.35">
      <c r="A7890" s="8" t="s">
        <v>103</v>
      </c>
      <c r="B7890" s="42">
        <v>134</v>
      </c>
      <c r="C7890" s="42">
        <v>70</v>
      </c>
      <c r="D7890" s="42">
        <v>64</v>
      </c>
      <c r="E7890" s="1" t="s">
        <v>90</v>
      </c>
      <c r="F7890" s="41" t="s">
        <v>153</v>
      </c>
      <c r="G7890" t="str">
        <f>VLOOKUP($E7890,rahvdata!$AD$2:$AE$80,2,FALSE)</f>
        <v>Võru</v>
      </c>
      <c r="H7890" t="s">
        <v>247</v>
      </c>
      <c r="I7890" t="s">
        <v>251</v>
      </c>
    </row>
    <row r="7891" spans="1:9" x14ac:dyDescent="0.35">
      <c r="A7891" s="8" t="s">
        <v>103</v>
      </c>
      <c r="B7891" s="42">
        <v>120</v>
      </c>
      <c r="C7891" s="42">
        <v>63</v>
      </c>
      <c r="D7891" s="42">
        <v>57</v>
      </c>
      <c r="E7891" s="1" t="s">
        <v>90</v>
      </c>
      <c r="F7891" s="41" t="s">
        <v>154</v>
      </c>
      <c r="G7891" t="str">
        <f>VLOOKUP($E7891,rahvdata!$AD$2:$AE$80,2,FALSE)</f>
        <v>Võru</v>
      </c>
      <c r="H7891" t="s">
        <v>247</v>
      </c>
      <c r="I7891" t="s">
        <v>251</v>
      </c>
    </row>
    <row r="7892" spans="1:9" x14ac:dyDescent="0.35">
      <c r="A7892" s="8" t="s">
        <v>103</v>
      </c>
      <c r="B7892" s="42">
        <v>126</v>
      </c>
      <c r="C7892" s="42">
        <v>66</v>
      </c>
      <c r="D7892" s="42">
        <v>55</v>
      </c>
      <c r="E7892" s="1" t="s">
        <v>90</v>
      </c>
      <c r="F7892" s="41" t="s">
        <v>155</v>
      </c>
      <c r="G7892" t="str">
        <f>VLOOKUP($E7892,rahvdata!$AD$2:$AE$80,2,FALSE)</f>
        <v>Võru</v>
      </c>
      <c r="H7892" t="s">
        <v>247</v>
      </c>
      <c r="I7892" t="s">
        <v>251</v>
      </c>
    </row>
    <row r="7893" spans="1:9" x14ac:dyDescent="0.35">
      <c r="A7893" s="8" t="s">
        <v>103</v>
      </c>
      <c r="B7893" s="42">
        <v>114</v>
      </c>
      <c r="C7893" s="42">
        <v>62</v>
      </c>
      <c r="D7893" s="42">
        <v>52</v>
      </c>
      <c r="E7893" s="1" t="s">
        <v>90</v>
      </c>
      <c r="F7893" s="41" t="s">
        <v>156</v>
      </c>
      <c r="G7893" t="str">
        <f>VLOOKUP($E7893,rahvdata!$AD$2:$AE$80,2,FALSE)</f>
        <v>Võru</v>
      </c>
      <c r="H7893" t="s">
        <v>247</v>
      </c>
      <c r="I7893" t="s">
        <v>251</v>
      </c>
    </row>
    <row r="7894" spans="1:9" x14ac:dyDescent="0.35">
      <c r="A7894" s="8" t="s">
        <v>103</v>
      </c>
      <c r="B7894" s="42">
        <v>110</v>
      </c>
      <c r="C7894" s="42">
        <v>54</v>
      </c>
      <c r="D7894" s="42">
        <v>56</v>
      </c>
      <c r="E7894" s="1" t="s">
        <v>90</v>
      </c>
      <c r="F7894" s="41" t="s">
        <v>157</v>
      </c>
      <c r="G7894" t="str">
        <f>VLOOKUP($E7894,rahvdata!$AD$2:$AE$80,2,FALSE)</f>
        <v>Võru</v>
      </c>
      <c r="H7894" t="s">
        <v>247</v>
      </c>
      <c r="I7894" t="s">
        <v>251</v>
      </c>
    </row>
    <row r="7895" spans="1:9" x14ac:dyDescent="0.35">
      <c r="A7895" s="8" t="s">
        <v>103</v>
      </c>
      <c r="B7895" s="42">
        <v>130</v>
      </c>
      <c r="C7895" s="42">
        <v>61</v>
      </c>
      <c r="D7895" s="42">
        <v>69</v>
      </c>
      <c r="E7895" s="1" t="s">
        <v>90</v>
      </c>
      <c r="F7895" s="41" t="s">
        <v>158</v>
      </c>
      <c r="G7895" t="str">
        <f>VLOOKUP($E7895,rahvdata!$AD$2:$AE$80,2,FALSE)</f>
        <v>Võru</v>
      </c>
      <c r="H7895" t="s">
        <v>247</v>
      </c>
      <c r="I7895" t="s">
        <v>251</v>
      </c>
    </row>
    <row r="7896" spans="1:9" x14ac:dyDescent="0.35">
      <c r="A7896" s="8" t="s">
        <v>103</v>
      </c>
      <c r="B7896" s="42">
        <v>122</v>
      </c>
      <c r="C7896" s="42">
        <v>67</v>
      </c>
      <c r="D7896" s="42">
        <v>54</v>
      </c>
      <c r="E7896" s="1" t="s">
        <v>90</v>
      </c>
      <c r="F7896" s="41" t="s">
        <v>159</v>
      </c>
      <c r="G7896" t="str">
        <f>VLOOKUP($E7896,rahvdata!$AD$2:$AE$80,2,FALSE)</f>
        <v>Võru</v>
      </c>
      <c r="H7896" t="s">
        <v>247</v>
      </c>
      <c r="I7896" t="s">
        <v>251</v>
      </c>
    </row>
    <row r="7897" spans="1:9" x14ac:dyDescent="0.35">
      <c r="A7897" s="8" t="s">
        <v>103</v>
      </c>
      <c r="B7897" s="42">
        <v>106</v>
      </c>
      <c r="C7897" s="42">
        <v>60</v>
      </c>
      <c r="D7897" s="42">
        <v>43</v>
      </c>
      <c r="E7897" s="1" t="s">
        <v>90</v>
      </c>
      <c r="F7897" s="41" t="s">
        <v>160</v>
      </c>
      <c r="G7897" t="str">
        <f>VLOOKUP($E7897,rahvdata!$AD$2:$AE$80,2,FALSE)</f>
        <v>Võru</v>
      </c>
      <c r="H7897" t="s">
        <v>247</v>
      </c>
    </row>
    <row r="7898" spans="1:9" x14ac:dyDescent="0.35">
      <c r="A7898" s="8" t="s">
        <v>103</v>
      </c>
      <c r="B7898" s="42">
        <v>104</v>
      </c>
      <c r="C7898" s="42">
        <v>61</v>
      </c>
      <c r="D7898" s="42">
        <v>40</v>
      </c>
      <c r="E7898" s="1" t="s">
        <v>90</v>
      </c>
      <c r="F7898" s="41" t="s">
        <v>161</v>
      </c>
      <c r="G7898" t="str">
        <f>VLOOKUP($E7898,rahvdata!$AD$2:$AE$80,2,FALSE)</f>
        <v>Võru</v>
      </c>
      <c r="H7898" t="s">
        <v>247</v>
      </c>
    </row>
    <row r="7899" spans="1:9" x14ac:dyDescent="0.35">
      <c r="A7899" s="8" t="s">
        <v>103</v>
      </c>
      <c r="B7899" s="42">
        <v>127</v>
      </c>
      <c r="C7899" s="42">
        <v>66</v>
      </c>
      <c r="D7899" s="42">
        <v>61</v>
      </c>
      <c r="E7899" s="1" t="s">
        <v>90</v>
      </c>
      <c r="F7899" s="41" t="s">
        <v>162</v>
      </c>
      <c r="G7899" t="str">
        <f>VLOOKUP($E7899,rahvdata!$AD$2:$AE$80,2,FALSE)</f>
        <v>Võru</v>
      </c>
      <c r="H7899" t="s">
        <v>248</v>
      </c>
    </row>
    <row r="7900" spans="1:9" x14ac:dyDescent="0.35">
      <c r="A7900" s="3" t="s">
        <v>102</v>
      </c>
      <c r="B7900" s="42">
        <v>111</v>
      </c>
      <c r="C7900" s="42">
        <v>56</v>
      </c>
      <c r="D7900" s="42">
        <v>55</v>
      </c>
      <c r="E7900" s="1" t="s">
        <v>90</v>
      </c>
      <c r="F7900" s="41" t="s">
        <v>163</v>
      </c>
      <c r="G7900" t="str">
        <f>VLOOKUP($E7900,rahvdata!$AD$2:$AE$80,2,FALSE)</f>
        <v>Võru</v>
      </c>
      <c r="H7900" t="s">
        <v>248</v>
      </c>
    </row>
    <row r="7901" spans="1:9" x14ac:dyDescent="0.35">
      <c r="A7901" s="3" t="s">
        <v>102</v>
      </c>
      <c r="B7901" s="42">
        <v>131</v>
      </c>
      <c r="C7901" s="42">
        <v>73</v>
      </c>
      <c r="D7901" s="42">
        <v>66</v>
      </c>
      <c r="E7901" s="1" t="s">
        <v>90</v>
      </c>
      <c r="F7901" s="41" t="s">
        <v>164</v>
      </c>
      <c r="G7901" t="str">
        <f>VLOOKUP($E7901,rahvdata!$AD$2:$AE$80,2,FALSE)</f>
        <v>Võru</v>
      </c>
      <c r="H7901" t="s">
        <v>248</v>
      </c>
    </row>
    <row r="7902" spans="1:9" x14ac:dyDescent="0.35">
      <c r="A7902" s="3" t="s">
        <v>102</v>
      </c>
      <c r="B7902" s="42">
        <v>111</v>
      </c>
      <c r="C7902" s="42">
        <v>51</v>
      </c>
      <c r="D7902" s="42">
        <v>59</v>
      </c>
      <c r="E7902" s="1" t="s">
        <v>90</v>
      </c>
      <c r="F7902" s="41" t="s">
        <v>165</v>
      </c>
      <c r="G7902" t="str">
        <f>VLOOKUP($E7902,rahvdata!$AD$2:$AE$80,2,FALSE)</f>
        <v>Võru</v>
      </c>
      <c r="H7902" t="s">
        <v>248</v>
      </c>
    </row>
    <row r="7903" spans="1:9" x14ac:dyDescent="0.35">
      <c r="A7903" s="3" t="s">
        <v>102</v>
      </c>
      <c r="B7903" s="42">
        <v>111</v>
      </c>
      <c r="C7903" s="42">
        <v>48</v>
      </c>
      <c r="D7903" s="42">
        <v>63</v>
      </c>
      <c r="E7903" s="1" t="s">
        <v>90</v>
      </c>
      <c r="F7903" s="41" t="s">
        <v>166</v>
      </c>
      <c r="G7903" t="str">
        <f>VLOOKUP($E7903,rahvdata!$AD$2:$AE$80,2,FALSE)</f>
        <v>Võru</v>
      </c>
      <c r="H7903" t="s">
        <v>248</v>
      </c>
    </row>
    <row r="7904" spans="1:9" x14ac:dyDescent="0.35">
      <c r="A7904" s="3" t="s">
        <v>102</v>
      </c>
      <c r="B7904" s="42">
        <v>114</v>
      </c>
      <c r="C7904" s="42">
        <v>56</v>
      </c>
      <c r="D7904" s="42">
        <v>58</v>
      </c>
      <c r="E7904" s="1" t="s">
        <v>90</v>
      </c>
      <c r="F7904" s="41" t="s">
        <v>167</v>
      </c>
      <c r="G7904" t="str">
        <f>VLOOKUP($E7904,rahvdata!$AD$2:$AE$80,2,FALSE)</f>
        <v>Võru</v>
      </c>
      <c r="H7904" t="s">
        <v>248</v>
      </c>
    </row>
    <row r="7905" spans="1:8" x14ac:dyDescent="0.35">
      <c r="A7905" s="3" t="s">
        <v>102</v>
      </c>
      <c r="B7905" s="42">
        <v>115</v>
      </c>
      <c r="C7905" s="42">
        <v>61</v>
      </c>
      <c r="D7905" s="42">
        <v>56</v>
      </c>
      <c r="E7905" s="1" t="s">
        <v>90</v>
      </c>
      <c r="F7905" s="41" t="s">
        <v>168</v>
      </c>
      <c r="G7905" t="str">
        <f>VLOOKUP($E7905,rahvdata!$AD$2:$AE$80,2,FALSE)</f>
        <v>Võru</v>
      </c>
      <c r="H7905" t="s">
        <v>248</v>
      </c>
    </row>
    <row r="7906" spans="1:8" x14ac:dyDescent="0.35">
      <c r="A7906" s="3" t="s">
        <v>102</v>
      </c>
      <c r="B7906" s="42">
        <v>92</v>
      </c>
      <c r="C7906" s="42">
        <v>55</v>
      </c>
      <c r="D7906" s="42">
        <v>33</v>
      </c>
      <c r="E7906" s="1" t="s">
        <v>90</v>
      </c>
      <c r="F7906" s="41" t="s">
        <v>169</v>
      </c>
      <c r="G7906" t="str">
        <f>VLOOKUP($E7906,rahvdata!$AD$2:$AE$80,2,FALSE)</f>
        <v>Võru</v>
      </c>
      <c r="H7906" t="s">
        <v>248</v>
      </c>
    </row>
    <row r="7907" spans="1:8" x14ac:dyDescent="0.35">
      <c r="A7907" s="3" t="s">
        <v>102</v>
      </c>
      <c r="B7907" s="42">
        <v>113</v>
      </c>
      <c r="C7907" s="42">
        <v>75</v>
      </c>
      <c r="D7907" s="42">
        <v>42</v>
      </c>
      <c r="E7907" s="1" t="s">
        <v>90</v>
      </c>
      <c r="F7907" s="41" t="s">
        <v>170</v>
      </c>
      <c r="G7907" t="str">
        <f>VLOOKUP($E7907,rahvdata!$AD$2:$AE$80,2,FALSE)</f>
        <v>Võru</v>
      </c>
      <c r="H7907" t="s">
        <v>248</v>
      </c>
    </row>
    <row r="7908" spans="1:8" x14ac:dyDescent="0.35">
      <c r="A7908" s="3" t="s">
        <v>102</v>
      </c>
      <c r="B7908" s="42">
        <v>88</v>
      </c>
      <c r="C7908" s="42">
        <v>46</v>
      </c>
      <c r="D7908" s="42">
        <v>42</v>
      </c>
      <c r="E7908" s="1" t="s">
        <v>90</v>
      </c>
      <c r="F7908" s="41" t="s">
        <v>171</v>
      </c>
      <c r="G7908" t="str">
        <f>VLOOKUP($E7908,rahvdata!$AD$2:$AE$80,2,FALSE)</f>
        <v>Võru</v>
      </c>
      <c r="H7908" t="s">
        <v>248</v>
      </c>
    </row>
    <row r="7909" spans="1:8" x14ac:dyDescent="0.35">
      <c r="A7909" s="3" t="s">
        <v>102</v>
      </c>
      <c r="B7909" s="42">
        <v>123</v>
      </c>
      <c r="C7909" s="42">
        <v>70</v>
      </c>
      <c r="D7909" s="42">
        <v>54</v>
      </c>
      <c r="E7909" s="1" t="s">
        <v>90</v>
      </c>
      <c r="F7909" s="41" t="s">
        <v>172</v>
      </c>
      <c r="G7909" t="str">
        <f>VLOOKUP($E7909,rahvdata!$AD$2:$AE$80,2,FALSE)</f>
        <v>Võru</v>
      </c>
      <c r="H7909" t="s">
        <v>248</v>
      </c>
    </row>
    <row r="7910" spans="1:8" x14ac:dyDescent="0.35">
      <c r="A7910" s="3" t="s">
        <v>104</v>
      </c>
      <c r="B7910" s="42">
        <v>112</v>
      </c>
      <c r="C7910" s="42">
        <v>62</v>
      </c>
      <c r="D7910" s="42">
        <v>50</v>
      </c>
      <c r="E7910" s="1" t="s">
        <v>90</v>
      </c>
      <c r="F7910" s="41" t="s">
        <v>173</v>
      </c>
      <c r="G7910" t="str">
        <f>VLOOKUP($E7910,rahvdata!$AD$2:$AE$80,2,FALSE)</f>
        <v>Võru</v>
      </c>
      <c r="H7910" t="s">
        <v>248</v>
      </c>
    </row>
    <row r="7911" spans="1:8" x14ac:dyDescent="0.35">
      <c r="A7911" s="3" t="s">
        <v>104</v>
      </c>
      <c r="B7911" s="42">
        <v>111</v>
      </c>
      <c r="C7911" s="42">
        <v>70</v>
      </c>
      <c r="D7911" s="42">
        <v>41</v>
      </c>
      <c r="E7911" s="1" t="s">
        <v>90</v>
      </c>
      <c r="F7911" s="41" t="s">
        <v>174</v>
      </c>
      <c r="G7911" t="str">
        <f>VLOOKUP($E7911,rahvdata!$AD$2:$AE$80,2,FALSE)</f>
        <v>Võru</v>
      </c>
      <c r="H7911" t="s">
        <v>248</v>
      </c>
    </row>
    <row r="7912" spans="1:8" x14ac:dyDescent="0.35">
      <c r="A7912" s="3" t="s">
        <v>104</v>
      </c>
      <c r="B7912" s="42">
        <v>150</v>
      </c>
      <c r="C7912" s="42">
        <v>94</v>
      </c>
      <c r="D7912" s="42">
        <v>56</v>
      </c>
      <c r="E7912" s="1" t="s">
        <v>90</v>
      </c>
      <c r="F7912" s="41" t="s">
        <v>175</v>
      </c>
      <c r="G7912" t="str">
        <f>VLOOKUP($E7912,rahvdata!$AD$2:$AE$80,2,FALSE)</f>
        <v>Võru</v>
      </c>
      <c r="H7912" t="s">
        <v>248</v>
      </c>
    </row>
    <row r="7913" spans="1:8" x14ac:dyDescent="0.35">
      <c r="A7913" s="3" t="s">
        <v>104</v>
      </c>
      <c r="B7913" s="42">
        <v>119</v>
      </c>
      <c r="C7913" s="42">
        <v>56</v>
      </c>
      <c r="D7913" s="42">
        <v>68</v>
      </c>
      <c r="E7913" s="1" t="s">
        <v>90</v>
      </c>
      <c r="F7913" s="41" t="s">
        <v>176</v>
      </c>
      <c r="G7913" t="str">
        <f>VLOOKUP($E7913,rahvdata!$AD$2:$AE$80,2,FALSE)</f>
        <v>Võru</v>
      </c>
      <c r="H7913" t="s">
        <v>248</v>
      </c>
    </row>
    <row r="7914" spans="1:8" x14ac:dyDescent="0.35">
      <c r="A7914" s="3" t="s">
        <v>104</v>
      </c>
      <c r="B7914" s="42">
        <v>143</v>
      </c>
      <c r="C7914" s="42">
        <v>75</v>
      </c>
      <c r="D7914" s="42">
        <v>67</v>
      </c>
      <c r="E7914" s="1" t="s">
        <v>90</v>
      </c>
      <c r="F7914" s="41" t="s">
        <v>177</v>
      </c>
      <c r="G7914" t="str">
        <f>VLOOKUP($E7914,rahvdata!$AD$2:$AE$80,2,FALSE)</f>
        <v>Võru</v>
      </c>
      <c r="H7914" t="s">
        <v>248</v>
      </c>
    </row>
    <row r="7915" spans="1:8" x14ac:dyDescent="0.35">
      <c r="A7915" s="3" t="s">
        <v>104</v>
      </c>
      <c r="B7915" s="42">
        <v>123</v>
      </c>
      <c r="C7915" s="42">
        <v>63</v>
      </c>
      <c r="D7915" s="42">
        <v>60</v>
      </c>
      <c r="E7915" s="1" t="s">
        <v>90</v>
      </c>
      <c r="F7915" s="41" t="s">
        <v>178</v>
      </c>
      <c r="G7915" t="str">
        <f>VLOOKUP($E7915,rahvdata!$AD$2:$AE$80,2,FALSE)</f>
        <v>Võru</v>
      </c>
      <c r="H7915" t="s">
        <v>248</v>
      </c>
    </row>
    <row r="7916" spans="1:8" x14ac:dyDescent="0.35">
      <c r="A7916" s="3" t="s">
        <v>104</v>
      </c>
      <c r="B7916" s="42">
        <v>137</v>
      </c>
      <c r="C7916" s="42">
        <v>70</v>
      </c>
      <c r="D7916" s="42">
        <v>67</v>
      </c>
      <c r="E7916" s="1" t="s">
        <v>90</v>
      </c>
      <c r="F7916" s="41" t="s">
        <v>179</v>
      </c>
      <c r="G7916" t="str">
        <f>VLOOKUP($E7916,rahvdata!$AD$2:$AE$80,2,FALSE)</f>
        <v>Võru</v>
      </c>
      <c r="H7916" t="s">
        <v>248</v>
      </c>
    </row>
    <row r="7917" spans="1:8" x14ac:dyDescent="0.35">
      <c r="A7917" s="3" t="s">
        <v>104</v>
      </c>
      <c r="B7917" s="42">
        <v>107</v>
      </c>
      <c r="C7917" s="42">
        <v>65</v>
      </c>
      <c r="D7917" s="42">
        <v>40</v>
      </c>
      <c r="E7917" s="1" t="s">
        <v>90</v>
      </c>
      <c r="F7917" s="41" t="s">
        <v>180</v>
      </c>
      <c r="G7917" t="str">
        <f>VLOOKUP($E7917,rahvdata!$AD$2:$AE$80,2,FALSE)</f>
        <v>Võru</v>
      </c>
      <c r="H7917" t="s">
        <v>248</v>
      </c>
    </row>
    <row r="7918" spans="1:8" x14ac:dyDescent="0.35">
      <c r="A7918" s="3" t="s">
        <v>104</v>
      </c>
      <c r="B7918" s="42">
        <v>124</v>
      </c>
      <c r="C7918" s="42">
        <v>61</v>
      </c>
      <c r="D7918" s="42">
        <v>63</v>
      </c>
      <c r="E7918" s="1" t="s">
        <v>90</v>
      </c>
      <c r="F7918" s="41" t="s">
        <v>181</v>
      </c>
      <c r="G7918" t="str">
        <f>VLOOKUP($E7918,rahvdata!$AD$2:$AE$80,2,FALSE)</f>
        <v>Võru</v>
      </c>
      <c r="H7918" t="s">
        <v>248</v>
      </c>
    </row>
    <row r="7919" spans="1:8" x14ac:dyDescent="0.35">
      <c r="A7919" s="3" t="s">
        <v>104</v>
      </c>
      <c r="B7919" s="42">
        <v>125</v>
      </c>
      <c r="C7919" s="42">
        <v>80</v>
      </c>
      <c r="D7919" s="42">
        <v>50</v>
      </c>
      <c r="E7919" s="1" t="s">
        <v>90</v>
      </c>
      <c r="F7919" s="41" t="s">
        <v>182</v>
      </c>
      <c r="G7919" t="str">
        <f>VLOOKUP($E7919,rahvdata!$AD$2:$AE$80,2,FALSE)</f>
        <v>Võru</v>
      </c>
      <c r="H7919" t="s">
        <v>248</v>
      </c>
    </row>
    <row r="7920" spans="1:8" x14ac:dyDescent="0.35">
      <c r="A7920" s="3" t="s">
        <v>105</v>
      </c>
      <c r="B7920" s="42">
        <v>118</v>
      </c>
      <c r="C7920" s="42">
        <v>75</v>
      </c>
      <c r="D7920" s="42">
        <v>49</v>
      </c>
      <c r="E7920" s="1" t="s">
        <v>90</v>
      </c>
      <c r="F7920" s="41" t="s">
        <v>183</v>
      </c>
      <c r="G7920" t="str">
        <f>VLOOKUP($E7920,rahvdata!$AD$2:$AE$80,2,FALSE)</f>
        <v>Võru</v>
      </c>
      <c r="H7920" t="s">
        <v>248</v>
      </c>
    </row>
    <row r="7921" spans="1:8" x14ac:dyDescent="0.35">
      <c r="A7921" s="3" t="s">
        <v>105</v>
      </c>
      <c r="B7921" s="42">
        <v>119</v>
      </c>
      <c r="C7921" s="42">
        <v>60</v>
      </c>
      <c r="D7921" s="42">
        <v>57</v>
      </c>
      <c r="E7921" s="1" t="s">
        <v>90</v>
      </c>
      <c r="F7921" s="41" t="s">
        <v>184</v>
      </c>
      <c r="G7921" t="str">
        <f>VLOOKUP($E7921,rahvdata!$AD$2:$AE$80,2,FALSE)</f>
        <v>Võru</v>
      </c>
      <c r="H7921" t="s">
        <v>248</v>
      </c>
    </row>
    <row r="7922" spans="1:8" x14ac:dyDescent="0.35">
      <c r="A7922" s="3" t="s">
        <v>105</v>
      </c>
      <c r="B7922" s="42">
        <v>125</v>
      </c>
      <c r="C7922" s="42">
        <v>62</v>
      </c>
      <c r="D7922" s="42">
        <v>67</v>
      </c>
      <c r="E7922" s="1" t="s">
        <v>90</v>
      </c>
      <c r="F7922" s="41" t="s">
        <v>185</v>
      </c>
      <c r="G7922" t="str">
        <f>VLOOKUP($E7922,rahvdata!$AD$2:$AE$80,2,FALSE)</f>
        <v>Võru</v>
      </c>
      <c r="H7922" t="s">
        <v>248</v>
      </c>
    </row>
    <row r="7923" spans="1:8" x14ac:dyDescent="0.35">
      <c r="A7923" s="3" t="s">
        <v>105</v>
      </c>
      <c r="B7923" s="42">
        <v>140</v>
      </c>
      <c r="C7923" s="42">
        <v>82</v>
      </c>
      <c r="D7923" s="42">
        <v>58</v>
      </c>
      <c r="E7923" s="1" t="s">
        <v>90</v>
      </c>
      <c r="F7923" s="41" t="s">
        <v>186</v>
      </c>
      <c r="G7923" t="str">
        <f>VLOOKUP($E7923,rahvdata!$AD$2:$AE$80,2,FALSE)</f>
        <v>Võru</v>
      </c>
      <c r="H7923" t="s">
        <v>248</v>
      </c>
    </row>
    <row r="7924" spans="1:8" x14ac:dyDescent="0.35">
      <c r="A7924" s="3" t="s">
        <v>105</v>
      </c>
      <c r="B7924" s="42">
        <v>110</v>
      </c>
      <c r="C7924" s="42">
        <v>62</v>
      </c>
      <c r="D7924" s="42">
        <v>48</v>
      </c>
      <c r="E7924" s="1" t="s">
        <v>90</v>
      </c>
      <c r="F7924" s="41" t="s">
        <v>187</v>
      </c>
      <c r="G7924" t="str">
        <f>VLOOKUP($E7924,rahvdata!$AD$2:$AE$80,2,FALSE)</f>
        <v>Võru</v>
      </c>
      <c r="H7924" t="s">
        <v>248</v>
      </c>
    </row>
    <row r="7925" spans="1:8" x14ac:dyDescent="0.35">
      <c r="A7925" s="3" t="s">
        <v>105</v>
      </c>
      <c r="B7925" s="42">
        <v>123</v>
      </c>
      <c r="C7925" s="42">
        <v>61</v>
      </c>
      <c r="D7925" s="42">
        <v>67</v>
      </c>
      <c r="E7925" s="1" t="s">
        <v>90</v>
      </c>
      <c r="F7925" s="41" t="s">
        <v>188</v>
      </c>
      <c r="G7925" t="str">
        <f>VLOOKUP($E7925,rahvdata!$AD$2:$AE$80,2,FALSE)</f>
        <v>Võru</v>
      </c>
      <c r="H7925" t="s">
        <v>248</v>
      </c>
    </row>
    <row r="7926" spans="1:8" x14ac:dyDescent="0.35">
      <c r="A7926" s="3" t="s">
        <v>105</v>
      </c>
      <c r="B7926" s="42">
        <v>140</v>
      </c>
      <c r="C7926" s="42">
        <v>70</v>
      </c>
      <c r="D7926" s="42">
        <v>70</v>
      </c>
      <c r="E7926" s="1" t="s">
        <v>90</v>
      </c>
      <c r="F7926" s="41" t="s">
        <v>189</v>
      </c>
      <c r="G7926" t="str">
        <f>VLOOKUP($E7926,rahvdata!$AD$2:$AE$80,2,FALSE)</f>
        <v>Võru</v>
      </c>
      <c r="H7926" t="s">
        <v>248</v>
      </c>
    </row>
    <row r="7927" spans="1:8" x14ac:dyDescent="0.35">
      <c r="A7927" s="3" t="s">
        <v>105</v>
      </c>
      <c r="B7927" s="42">
        <v>126</v>
      </c>
      <c r="C7927" s="42">
        <v>69</v>
      </c>
      <c r="D7927" s="42">
        <v>57</v>
      </c>
      <c r="E7927" s="1" t="s">
        <v>90</v>
      </c>
      <c r="F7927" s="41" t="s">
        <v>190</v>
      </c>
      <c r="G7927" t="str">
        <f>VLOOKUP($E7927,rahvdata!$AD$2:$AE$80,2,FALSE)</f>
        <v>Võru</v>
      </c>
      <c r="H7927" t="s">
        <v>248</v>
      </c>
    </row>
    <row r="7928" spans="1:8" x14ac:dyDescent="0.35">
      <c r="A7928" s="3" t="s">
        <v>105</v>
      </c>
      <c r="B7928" s="42">
        <v>127</v>
      </c>
      <c r="C7928" s="42">
        <v>56</v>
      </c>
      <c r="D7928" s="42">
        <v>67</v>
      </c>
      <c r="E7928" s="1" t="s">
        <v>90</v>
      </c>
      <c r="F7928" s="41" t="s">
        <v>191</v>
      </c>
      <c r="G7928" t="str">
        <f>VLOOKUP($E7928,rahvdata!$AD$2:$AE$80,2,FALSE)</f>
        <v>Võru</v>
      </c>
      <c r="H7928" t="s">
        <v>248</v>
      </c>
    </row>
    <row r="7929" spans="1:8" x14ac:dyDescent="0.35">
      <c r="A7929" s="3" t="s">
        <v>105</v>
      </c>
      <c r="B7929" s="42">
        <v>179</v>
      </c>
      <c r="C7929" s="42">
        <v>95</v>
      </c>
      <c r="D7929" s="42">
        <v>81</v>
      </c>
      <c r="E7929" s="1" t="s">
        <v>90</v>
      </c>
      <c r="F7929" s="41" t="s">
        <v>192</v>
      </c>
      <c r="G7929" t="str">
        <f>VLOOKUP($E7929,rahvdata!$AD$2:$AE$80,2,FALSE)</f>
        <v>Võru</v>
      </c>
      <c r="H7929" t="s">
        <v>248</v>
      </c>
    </row>
    <row r="7930" spans="1:8" x14ac:dyDescent="0.35">
      <c r="A7930" s="3" t="s">
        <v>106</v>
      </c>
      <c r="B7930" s="42">
        <v>147</v>
      </c>
      <c r="C7930" s="42">
        <v>79</v>
      </c>
      <c r="D7930" s="42">
        <v>72</v>
      </c>
      <c r="E7930" s="1" t="s">
        <v>90</v>
      </c>
      <c r="F7930" s="41" t="s">
        <v>193</v>
      </c>
      <c r="G7930" t="str">
        <f>VLOOKUP($E7930,rahvdata!$AD$2:$AE$80,2,FALSE)</f>
        <v>Võru</v>
      </c>
      <c r="H7930" t="s">
        <v>248</v>
      </c>
    </row>
    <row r="7931" spans="1:8" x14ac:dyDescent="0.35">
      <c r="A7931" s="3" t="s">
        <v>106</v>
      </c>
      <c r="B7931" s="42">
        <v>160</v>
      </c>
      <c r="C7931" s="42">
        <v>88</v>
      </c>
      <c r="D7931" s="42">
        <v>72</v>
      </c>
      <c r="E7931" s="1" t="s">
        <v>90</v>
      </c>
      <c r="F7931" s="41" t="s">
        <v>194</v>
      </c>
      <c r="G7931" t="str">
        <f>VLOOKUP($E7931,rahvdata!$AD$2:$AE$80,2,FALSE)</f>
        <v>Võru</v>
      </c>
      <c r="H7931" t="s">
        <v>248</v>
      </c>
    </row>
    <row r="7932" spans="1:8" x14ac:dyDescent="0.35">
      <c r="A7932" s="3" t="s">
        <v>106</v>
      </c>
      <c r="B7932" s="42">
        <v>144</v>
      </c>
      <c r="C7932" s="42">
        <v>81</v>
      </c>
      <c r="D7932" s="42">
        <v>64</v>
      </c>
      <c r="E7932" s="1" t="s">
        <v>90</v>
      </c>
      <c r="F7932" s="41" t="s">
        <v>195</v>
      </c>
      <c r="G7932" t="str">
        <f>VLOOKUP($E7932,rahvdata!$AD$2:$AE$80,2,FALSE)</f>
        <v>Võru</v>
      </c>
      <c r="H7932" t="s">
        <v>248</v>
      </c>
    </row>
    <row r="7933" spans="1:8" x14ac:dyDescent="0.35">
      <c r="A7933" s="3" t="s">
        <v>106</v>
      </c>
      <c r="B7933" s="42">
        <v>146</v>
      </c>
      <c r="C7933" s="42">
        <v>75</v>
      </c>
      <c r="D7933" s="42">
        <v>71</v>
      </c>
      <c r="E7933" s="1" t="s">
        <v>90</v>
      </c>
      <c r="F7933" s="41" t="s">
        <v>196</v>
      </c>
      <c r="G7933" t="str">
        <f>VLOOKUP($E7933,rahvdata!$AD$2:$AE$80,2,FALSE)</f>
        <v>Võru</v>
      </c>
      <c r="H7933" t="s">
        <v>248</v>
      </c>
    </row>
    <row r="7934" spans="1:8" x14ac:dyDescent="0.35">
      <c r="A7934" s="3" t="s">
        <v>106</v>
      </c>
      <c r="B7934" s="42">
        <v>155</v>
      </c>
      <c r="C7934" s="42">
        <v>71</v>
      </c>
      <c r="D7934" s="42">
        <v>83</v>
      </c>
      <c r="E7934" s="1" t="s">
        <v>90</v>
      </c>
      <c r="F7934" s="41" t="s">
        <v>197</v>
      </c>
      <c r="G7934" t="str">
        <f>VLOOKUP($E7934,rahvdata!$AD$2:$AE$80,2,FALSE)</f>
        <v>Võru</v>
      </c>
      <c r="H7934" t="s">
        <v>248</v>
      </c>
    </row>
    <row r="7935" spans="1:8" x14ac:dyDescent="0.35">
      <c r="A7935" s="3" t="s">
        <v>106</v>
      </c>
      <c r="B7935" s="42">
        <v>139</v>
      </c>
      <c r="C7935" s="42">
        <v>80</v>
      </c>
      <c r="D7935" s="42">
        <v>59</v>
      </c>
      <c r="E7935" s="1" t="s">
        <v>90</v>
      </c>
      <c r="F7935" s="41" t="s">
        <v>198</v>
      </c>
      <c r="G7935" t="str">
        <f>VLOOKUP($E7935,rahvdata!$AD$2:$AE$80,2,FALSE)</f>
        <v>Võru</v>
      </c>
      <c r="H7935" t="s">
        <v>248</v>
      </c>
    </row>
    <row r="7936" spans="1:8" x14ac:dyDescent="0.35">
      <c r="A7936" s="3" t="s">
        <v>106</v>
      </c>
      <c r="B7936" s="42">
        <v>153</v>
      </c>
      <c r="C7936" s="42">
        <v>67</v>
      </c>
      <c r="D7936" s="42">
        <v>86</v>
      </c>
      <c r="E7936" s="1" t="s">
        <v>90</v>
      </c>
      <c r="F7936" s="41" t="s">
        <v>199</v>
      </c>
      <c r="G7936" t="str">
        <f>VLOOKUP($E7936,rahvdata!$AD$2:$AE$80,2,FALSE)</f>
        <v>Võru</v>
      </c>
      <c r="H7936" t="s">
        <v>248</v>
      </c>
    </row>
    <row r="7937" spans="1:9" x14ac:dyDescent="0.35">
      <c r="A7937" s="3" t="s">
        <v>106</v>
      </c>
      <c r="B7937" s="42">
        <v>152</v>
      </c>
      <c r="C7937" s="42">
        <v>74</v>
      </c>
      <c r="D7937" s="42">
        <v>75</v>
      </c>
      <c r="E7937" s="1" t="s">
        <v>90</v>
      </c>
      <c r="F7937" s="41" t="s">
        <v>200</v>
      </c>
      <c r="G7937" t="str">
        <f>VLOOKUP($E7937,rahvdata!$AD$2:$AE$80,2,FALSE)</f>
        <v>Võru</v>
      </c>
      <c r="H7937" t="s">
        <v>248</v>
      </c>
    </row>
    <row r="7938" spans="1:9" x14ac:dyDescent="0.35">
      <c r="A7938" s="3" t="s">
        <v>106</v>
      </c>
      <c r="B7938" s="42">
        <v>165</v>
      </c>
      <c r="C7938" s="42">
        <v>86</v>
      </c>
      <c r="D7938" s="42">
        <v>79</v>
      </c>
      <c r="E7938" s="1" t="s">
        <v>90</v>
      </c>
      <c r="F7938" s="41" t="s">
        <v>201</v>
      </c>
      <c r="G7938" t="str">
        <f>VLOOKUP($E7938,rahvdata!$AD$2:$AE$80,2,FALSE)</f>
        <v>Võru</v>
      </c>
      <c r="H7938" t="s">
        <v>248</v>
      </c>
    </row>
    <row r="7939" spans="1:9" x14ac:dyDescent="0.35">
      <c r="A7939" s="3" t="s">
        <v>106</v>
      </c>
      <c r="B7939" s="42">
        <v>165</v>
      </c>
      <c r="C7939" s="42">
        <v>85</v>
      </c>
      <c r="D7939" s="42">
        <v>79</v>
      </c>
      <c r="E7939" s="1" t="s">
        <v>90</v>
      </c>
      <c r="F7939" s="41" t="s">
        <v>202</v>
      </c>
      <c r="G7939" t="str">
        <f>VLOOKUP($E7939,rahvdata!$AD$2:$AE$80,2,FALSE)</f>
        <v>Võru</v>
      </c>
      <c r="H7939" t="s">
        <v>248</v>
      </c>
    </row>
    <row r="7940" spans="1:9" x14ac:dyDescent="0.35">
      <c r="A7940" s="3" t="s">
        <v>107</v>
      </c>
      <c r="B7940" s="42">
        <v>157</v>
      </c>
      <c r="C7940" s="42">
        <v>86</v>
      </c>
      <c r="D7940" s="42">
        <v>71</v>
      </c>
      <c r="E7940" s="1" t="s">
        <v>90</v>
      </c>
      <c r="F7940" s="41" t="s">
        <v>203</v>
      </c>
      <c r="G7940" t="str">
        <f>VLOOKUP($E7940,rahvdata!$AD$2:$AE$80,2,FALSE)</f>
        <v>Võru</v>
      </c>
      <c r="H7940" t="s">
        <v>248</v>
      </c>
    </row>
    <row r="7941" spans="1:9" x14ac:dyDescent="0.35">
      <c r="A7941" s="3" t="s">
        <v>107</v>
      </c>
      <c r="B7941" s="42">
        <v>174</v>
      </c>
      <c r="C7941" s="42">
        <v>98</v>
      </c>
      <c r="D7941" s="42">
        <v>76</v>
      </c>
      <c r="E7941" s="1" t="s">
        <v>90</v>
      </c>
      <c r="F7941" s="41" t="s">
        <v>204</v>
      </c>
      <c r="G7941" t="str">
        <f>VLOOKUP($E7941,rahvdata!$AD$2:$AE$80,2,FALSE)</f>
        <v>Võru</v>
      </c>
      <c r="H7941" t="s">
        <v>248</v>
      </c>
    </row>
    <row r="7942" spans="1:9" x14ac:dyDescent="0.35">
      <c r="A7942" s="3" t="s">
        <v>107</v>
      </c>
      <c r="B7942" s="42">
        <v>134</v>
      </c>
      <c r="C7942" s="42">
        <v>63</v>
      </c>
      <c r="D7942" s="42">
        <v>71</v>
      </c>
      <c r="E7942" s="1" t="s">
        <v>90</v>
      </c>
      <c r="F7942" s="41" t="s">
        <v>205</v>
      </c>
      <c r="G7942" t="str">
        <f>VLOOKUP($E7942,rahvdata!$AD$2:$AE$80,2,FALSE)</f>
        <v>Võru</v>
      </c>
      <c r="H7942" t="s">
        <v>248</v>
      </c>
    </row>
    <row r="7943" spans="1:9" x14ac:dyDescent="0.35">
      <c r="A7943" s="3" t="s">
        <v>107</v>
      </c>
      <c r="B7943" s="42">
        <v>165</v>
      </c>
      <c r="C7943" s="42">
        <v>76</v>
      </c>
      <c r="D7943" s="42">
        <v>89</v>
      </c>
      <c r="E7943" s="1" t="s">
        <v>90</v>
      </c>
      <c r="F7943" s="41" t="s">
        <v>206</v>
      </c>
      <c r="G7943" t="str">
        <f>VLOOKUP($E7943,rahvdata!$AD$2:$AE$80,2,FALSE)</f>
        <v>Võru</v>
      </c>
      <c r="H7943" t="s">
        <v>248</v>
      </c>
    </row>
    <row r="7944" spans="1:9" x14ac:dyDescent="0.35">
      <c r="A7944" s="3" t="s">
        <v>107</v>
      </c>
      <c r="B7944" s="42">
        <v>148</v>
      </c>
      <c r="C7944" s="42">
        <v>77</v>
      </c>
      <c r="D7944" s="42">
        <v>71</v>
      </c>
      <c r="E7944" s="1" t="s">
        <v>90</v>
      </c>
      <c r="F7944" s="41" t="s">
        <v>207</v>
      </c>
      <c r="G7944" t="str">
        <f>VLOOKUP($E7944,rahvdata!$AD$2:$AE$80,2,FALSE)</f>
        <v>Võru</v>
      </c>
      <c r="H7944" t="s">
        <v>248</v>
      </c>
      <c r="I7944" t="s">
        <v>252</v>
      </c>
    </row>
    <row r="7945" spans="1:9" x14ac:dyDescent="0.35">
      <c r="A7945" s="3" t="s">
        <v>107</v>
      </c>
      <c r="B7945" s="42">
        <v>140</v>
      </c>
      <c r="C7945" s="42">
        <v>60</v>
      </c>
      <c r="D7945" s="42">
        <v>78</v>
      </c>
      <c r="E7945" s="1" t="s">
        <v>90</v>
      </c>
      <c r="F7945" s="41" t="s">
        <v>208</v>
      </c>
      <c r="G7945" t="str">
        <f>VLOOKUP($E7945,rahvdata!$AD$2:$AE$80,2,FALSE)</f>
        <v>Võru</v>
      </c>
      <c r="H7945" t="s">
        <v>249</v>
      </c>
      <c r="I7945" t="s">
        <v>252</v>
      </c>
    </row>
    <row r="7946" spans="1:9" x14ac:dyDescent="0.35">
      <c r="A7946" s="3" t="s">
        <v>107</v>
      </c>
      <c r="B7946" s="42">
        <v>135</v>
      </c>
      <c r="C7946" s="42">
        <v>60</v>
      </c>
      <c r="D7946" s="42">
        <v>75</v>
      </c>
      <c r="E7946" s="1" t="s">
        <v>90</v>
      </c>
      <c r="F7946" s="41" t="s">
        <v>209</v>
      </c>
      <c r="G7946" t="str">
        <f>VLOOKUP($E7946,rahvdata!$AD$2:$AE$80,2,FALSE)</f>
        <v>Võru</v>
      </c>
      <c r="H7946" t="s">
        <v>249</v>
      </c>
      <c r="I7946" t="s">
        <v>252</v>
      </c>
    </row>
    <row r="7947" spans="1:9" x14ac:dyDescent="0.35">
      <c r="A7947" s="3" t="s">
        <v>107</v>
      </c>
      <c r="B7947" s="42">
        <v>140</v>
      </c>
      <c r="C7947" s="42">
        <v>65</v>
      </c>
      <c r="D7947" s="42">
        <v>76</v>
      </c>
      <c r="E7947" s="1" t="s">
        <v>90</v>
      </c>
      <c r="F7947" s="41" t="s">
        <v>210</v>
      </c>
      <c r="G7947" t="str">
        <f>VLOOKUP($E7947,rahvdata!$AD$2:$AE$80,2,FALSE)</f>
        <v>Võru</v>
      </c>
      <c r="H7947" t="s">
        <v>249</v>
      </c>
      <c r="I7947" t="s">
        <v>252</v>
      </c>
    </row>
    <row r="7948" spans="1:9" x14ac:dyDescent="0.35">
      <c r="A7948" s="3" t="s">
        <v>107</v>
      </c>
      <c r="B7948" s="42">
        <v>120</v>
      </c>
      <c r="C7948" s="42">
        <v>56</v>
      </c>
      <c r="D7948" s="42">
        <v>64</v>
      </c>
      <c r="E7948" s="1" t="s">
        <v>90</v>
      </c>
      <c r="F7948" s="41" t="s">
        <v>211</v>
      </c>
      <c r="G7948" t="str">
        <f>VLOOKUP($E7948,rahvdata!$AD$2:$AE$80,2,FALSE)</f>
        <v>Võru</v>
      </c>
      <c r="H7948" t="s">
        <v>249</v>
      </c>
      <c r="I7948" t="s">
        <v>252</v>
      </c>
    </row>
    <row r="7949" spans="1:9" x14ac:dyDescent="0.35">
      <c r="A7949" s="3" t="s">
        <v>107</v>
      </c>
      <c r="B7949" s="42">
        <v>113</v>
      </c>
      <c r="C7949" s="42">
        <v>57</v>
      </c>
      <c r="D7949" s="42">
        <v>54</v>
      </c>
      <c r="E7949" s="1" t="s">
        <v>90</v>
      </c>
      <c r="F7949" s="41" t="s">
        <v>212</v>
      </c>
      <c r="G7949" t="str">
        <f>VLOOKUP($E7949,rahvdata!$AD$2:$AE$80,2,FALSE)</f>
        <v>Võru</v>
      </c>
      <c r="H7949" t="s">
        <v>249</v>
      </c>
      <c r="I7949" t="s">
        <v>252</v>
      </c>
    </row>
    <row r="7950" spans="1:9" x14ac:dyDescent="0.35">
      <c r="A7950" s="3" t="s">
        <v>108</v>
      </c>
      <c r="B7950" s="42">
        <v>102</v>
      </c>
      <c r="C7950" s="42">
        <v>51</v>
      </c>
      <c r="D7950" s="42">
        <v>51</v>
      </c>
      <c r="E7950" s="1" t="s">
        <v>90</v>
      </c>
      <c r="F7950" s="41" t="s">
        <v>213</v>
      </c>
      <c r="G7950" t="str">
        <f>VLOOKUP($E7950,rahvdata!$AD$2:$AE$80,2,FALSE)</f>
        <v>Võru</v>
      </c>
      <c r="H7950" t="s">
        <v>249</v>
      </c>
      <c r="I7950" t="s">
        <v>252</v>
      </c>
    </row>
    <row r="7951" spans="1:9" x14ac:dyDescent="0.35">
      <c r="A7951" s="3" t="s">
        <v>108</v>
      </c>
      <c r="B7951" s="42">
        <v>101</v>
      </c>
      <c r="C7951" s="42">
        <v>49</v>
      </c>
      <c r="D7951" s="42">
        <v>51</v>
      </c>
      <c r="E7951" s="1" t="s">
        <v>90</v>
      </c>
      <c r="F7951" s="41" t="s">
        <v>214</v>
      </c>
      <c r="G7951" t="str">
        <f>VLOOKUP($E7951,rahvdata!$AD$2:$AE$80,2,FALSE)</f>
        <v>Võru</v>
      </c>
      <c r="H7951" t="s">
        <v>249</v>
      </c>
      <c r="I7951" t="s">
        <v>252</v>
      </c>
    </row>
    <row r="7952" spans="1:9" x14ac:dyDescent="0.35">
      <c r="A7952" s="3" t="s">
        <v>108</v>
      </c>
      <c r="B7952" s="42">
        <v>96</v>
      </c>
      <c r="C7952" s="42">
        <v>44</v>
      </c>
      <c r="D7952" s="42">
        <v>52</v>
      </c>
      <c r="E7952" s="1" t="s">
        <v>90</v>
      </c>
      <c r="F7952" s="41" t="s">
        <v>215</v>
      </c>
      <c r="G7952" t="str">
        <f>VLOOKUP($E7952,rahvdata!$AD$2:$AE$80,2,FALSE)</f>
        <v>Võru</v>
      </c>
      <c r="H7952" t="s">
        <v>249</v>
      </c>
      <c r="I7952" t="s">
        <v>252</v>
      </c>
    </row>
    <row r="7953" spans="1:9" x14ac:dyDescent="0.35">
      <c r="A7953" s="3" t="s">
        <v>108</v>
      </c>
      <c r="B7953" s="42">
        <v>104</v>
      </c>
      <c r="C7953" s="42">
        <v>46</v>
      </c>
      <c r="D7953" s="42">
        <v>58</v>
      </c>
      <c r="E7953" s="1" t="s">
        <v>90</v>
      </c>
      <c r="F7953" s="41" t="s">
        <v>216</v>
      </c>
      <c r="G7953" t="str">
        <f>VLOOKUP($E7953,rahvdata!$AD$2:$AE$80,2,FALSE)</f>
        <v>Võru</v>
      </c>
      <c r="H7953" t="s">
        <v>249</v>
      </c>
      <c r="I7953" t="s">
        <v>252</v>
      </c>
    </row>
    <row r="7954" spans="1:9" x14ac:dyDescent="0.35">
      <c r="A7954" s="3" t="s">
        <v>108</v>
      </c>
      <c r="B7954" s="42">
        <v>94</v>
      </c>
      <c r="C7954" s="42">
        <v>38</v>
      </c>
      <c r="D7954" s="42">
        <v>63</v>
      </c>
      <c r="E7954" s="1" t="s">
        <v>90</v>
      </c>
      <c r="F7954" s="41" t="s">
        <v>217</v>
      </c>
      <c r="G7954" t="str">
        <f>VLOOKUP($E7954,rahvdata!$AD$2:$AE$80,2,FALSE)</f>
        <v>Võru</v>
      </c>
      <c r="H7954" t="s">
        <v>249</v>
      </c>
      <c r="I7954" t="s">
        <v>252</v>
      </c>
    </row>
    <row r="7955" spans="1:9" x14ac:dyDescent="0.35">
      <c r="A7955" s="3" t="s">
        <v>108</v>
      </c>
      <c r="B7955" s="42">
        <v>97</v>
      </c>
      <c r="C7955" s="42">
        <v>40</v>
      </c>
      <c r="D7955" s="42">
        <v>57</v>
      </c>
      <c r="E7955" s="1" t="s">
        <v>90</v>
      </c>
      <c r="F7955" s="41" t="s">
        <v>218</v>
      </c>
      <c r="G7955" t="str">
        <f>VLOOKUP($E7955,rahvdata!$AD$2:$AE$80,2,FALSE)</f>
        <v>Võru</v>
      </c>
      <c r="H7955" t="s">
        <v>249</v>
      </c>
      <c r="I7955" t="s">
        <v>252</v>
      </c>
    </row>
    <row r="7956" spans="1:9" x14ac:dyDescent="0.35">
      <c r="A7956" s="3" t="s">
        <v>108</v>
      </c>
      <c r="B7956" s="42">
        <v>78</v>
      </c>
      <c r="C7956" s="42">
        <v>28</v>
      </c>
      <c r="D7956" s="42">
        <v>47</v>
      </c>
      <c r="E7956" s="1" t="s">
        <v>90</v>
      </c>
      <c r="F7956" s="41" t="s">
        <v>219</v>
      </c>
      <c r="G7956" t="str">
        <f>VLOOKUP($E7956,rahvdata!$AD$2:$AE$80,2,FALSE)</f>
        <v>Võru</v>
      </c>
      <c r="H7956" t="s">
        <v>249</v>
      </c>
      <c r="I7956" t="s">
        <v>252</v>
      </c>
    </row>
    <row r="7957" spans="1:9" x14ac:dyDescent="0.35">
      <c r="A7957" s="3" t="s">
        <v>108</v>
      </c>
      <c r="B7957" s="42">
        <v>80</v>
      </c>
      <c r="C7957" s="42">
        <v>26</v>
      </c>
      <c r="D7957" s="42">
        <v>54</v>
      </c>
      <c r="E7957" s="1" t="s">
        <v>90</v>
      </c>
      <c r="F7957" s="41" t="s">
        <v>220</v>
      </c>
      <c r="G7957" t="str">
        <f>VLOOKUP($E7957,rahvdata!$AD$2:$AE$80,2,FALSE)</f>
        <v>Võru</v>
      </c>
      <c r="H7957" t="s">
        <v>249</v>
      </c>
      <c r="I7957" t="s">
        <v>252</v>
      </c>
    </row>
    <row r="7958" spans="1:9" x14ac:dyDescent="0.35">
      <c r="A7958" s="3" t="s">
        <v>108</v>
      </c>
      <c r="B7958" s="42">
        <v>68</v>
      </c>
      <c r="C7958" s="42">
        <v>27</v>
      </c>
      <c r="D7958" s="42">
        <v>41</v>
      </c>
      <c r="E7958" s="1" t="s">
        <v>90</v>
      </c>
      <c r="F7958" s="41" t="s">
        <v>221</v>
      </c>
      <c r="G7958" t="str">
        <f>VLOOKUP($E7958,rahvdata!$AD$2:$AE$80,2,FALSE)</f>
        <v>Võru</v>
      </c>
      <c r="H7958" t="s">
        <v>249</v>
      </c>
      <c r="I7958" t="s">
        <v>252</v>
      </c>
    </row>
    <row r="7959" spans="1:9" x14ac:dyDescent="0.35">
      <c r="A7959" s="3" t="s">
        <v>108</v>
      </c>
      <c r="B7959" s="42">
        <v>65</v>
      </c>
      <c r="C7959" s="42">
        <v>24</v>
      </c>
      <c r="D7959" s="42">
        <v>41</v>
      </c>
      <c r="E7959" s="1" t="s">
        <v>90</v>
      </c>
      <c r="F7959" s="41" t="s">
        <v>222</v>
      </c>
      <c r="G7959" t="str">
        <f>VLOOKUP($E7959,rahvdata!$AD$2:$AE$80,2,FALSE)</f>
        <v>Võru</v>
      </c>
      <c r="H7959" t="s">
        <v>249</v>
      </c>
      <c r="I7959" t="s">
        <v>252</v>
      </c>
    </row>
    <row r="7960" spans="1:9" x14ac:dyDescent="0.35">
      <c r="A7960" s="3" t="s">
        <v>139</v>
      </c>
      <c r="B7960" s="42">
        <v>83</v>
      </c>
      <c r="C7960" s="42">
        <v>32</v>
      </c>
      <c r="D7960" s="42">
        <v>51</v>
      </c>
      <c r="E7960" s="1" t="s">
        <v>90</v>
      </c>
      <c r="F7960" s="41" t="s">
        <v>223</v>
      </c>
      <c r="G7960" t="str">
        <f>VLOOKUP($E7960,rahvdata!$AD$2:$AE$80,2,FALSE)</f>
        <v>Võru</v>
      </c>
      <c r="H7960" t="s">
        <v>249</v>
      </c>
      <c r="I7960" t="s">
        <v>252</v>
      </c>
    </row>
    <row r="7961" spans="1:9" x14ac:dyDescent="0.35">
      <c r="A7961" s="3" t="s">
        <v>139</v>
      </c>
      <c r="B7961" s="42">
        <v>70</v>
      </c>
      <c r="C7961" s="42">
        <v>22</v>
      </c>
      <c r="D7961" s="42">
        <v>47</v>
      </c>
      <c r="E7961" s="1" t="s">
        <v>90</v>
      </c>
      <c r="F7961" s="41" t="s">
        <v>224</v>
      </c>
      <c r="G7961" t="str">
        <f>VLOOKUP($E7961,rahvdata!$AD$2:$AE$80,2,FALSE)</f>
        <v>Võru</v>
      </c>
      <c r="H7961" t="s">
        <v>249</v>
      </c>
      <c r="I7961" t="s">
        <v>252</v>
      </c>
    </row>
    <row r="7962" spans="1:9" x14ac:dyDescent="0.35">
      <c r="A7962" s="3" t="s">
        <v>139</v>
      </c>
      <c r="B7962" s="42">
        <v>58</v>
      </c>
      <c r="C7962" s="42">
        <v>16</v>
      </c>
      <c r="D7962" s="42">
        <v>42</v>
      </c>
      <c r="E7962" s="1" t="s">
        <v>90</v>
      </c>
      <c r="F7962" s="41" t="s">
        <v>225</v>
      </c>
      <c r="G7962" t="str">
        <f>VLOOKUP($E7962,rahvdata!$AD$2:$AE$80,2,FALSE)</f>
        <v>Võru</v>
      </c>
      <c r="H7962" t="s">
        <v>249</v>
      </c>
      <c r="I7962" t="s">
        <v>252</v>
      </c>
    </row>
    <row r="7963" spans="1:9" x14ac:dyDescent="0.35">
      <c r="A7963" s="3" t="s">
        <v>139</v>
      </c>
      <c r="B7963" s="42">
        <v>62</v>
      </c>
      <c r="C7963" s="42">
        <v>21</v>
      </c>
      <c r="D7963" s="42">
        <v>41</v>
      </c>
      <c r="E7963" s="1" t="s">
        <v>90</v>
      </c>
      <c r="F7963" s="41" t="s">
        <v>226</v>
      </c>
      <c r="G7963" t="str">
        <f>VLOOKUP($E7963,rahvdata!$AD$2:$AE$80,2,FALSE)</f>
        <v>Võru</v>
      </c>
      <c r="H7963" t="s">
        <v>249</v>
      </c>
      <c r="I7963" t="s">
        <v>252</v>
      </c>
    </row>
    <row r="7964" spans="1:9" x14ac:dyDescent="0.35">
      <c r="A7964" s="3" t="s">
        <v>139</v>
      </c>
      <c r="B7964" s="42">
        <v>57</v>
      </c>
      <c r="C7964" s="42">
        <v>26</v>
      </c>
      <c r="D7964" s="42">
        <v>37</v>
      </c>
      <c r="E7964" s="1" t="s">
        <v>90</v>
      </c>
      <c r="F7964" s="41" t="s">
        <v>227</v>
      </c>
      <c r="G7964" t="str">
        <f>VLOOKUP($E7964,rahvdata!$AD$2:$AE$80,2,FALSE)</f>
        <v>Võru</v>
      </c>
      <c r="H7964" t="s">
        <v>249</v>
      </c>
      <c r="I7964" t="s">
        <v>252</v>
      </c>
    </row>
    <row r="7965" spans="1:9" x14ac:dyDescent="0.35">
      <c r="A7965" s="3" t="s">
        <v>139</v>
      </c>
      <c r="B7965" s="42">
        <v>62</v>
      </c>
      <c r="C7965" s="42">
        <v>21</v>
      </c>
      <c r="D7965" s="42">
        <v>42</v>
      </c>
      <c r="E7965" s="1" t="s">
        <v>90</v>
      </c>
      <c r="F7965" s="41" t="s">
        <v>228</v>
      </c>
      <c r="G7965" t="str">
        <f>VLOOKUP($E7965,rahvdata!$AD$2:$AE$80,2,FALSE)</f>
        <v>Võru</v>
      </c>
      <c r="H7965" t="s">
        <v>249</v>
      </c>
      <c r="I7965" t="s">
        <v>252</v>
      </c>
    </row>
    <row r="7966" spans="1:9" x14ac:dyDescent="0.35">
      <c r="A7966" s="3" t="s">
        <v>139</v>
      </c>
      <c r="B7966" s="42">
        <v>53</v>
      </c>
      <c r="C7966" s="42">
        <v>13</v>
      </c>
      <c r="D7966" s="42">
        <v>37</v>
      </c>
      <c r="E7966" s="1" t="s">
        <v>90</v>
      </c>
      <c r="F7966" s="41" t="s">
        <v>229</v>
      </c>
      <c r="G7966" t="str">
        <f>VLOOKUP($E7966,rahvdata!$AD$2:$AE$80,2,FALSE)</f>
        <v>Võru</v>
      </c>
      <c r="H7966" t="s">
        <v>249</v>
      </c>
      <c r="I7966" t="s">
        <v>252</v>
      </c>
    </row>
    <row r="7967" spans="1:9" x14ac:dyDescent="0.35">
      <c r="A7967" s="3" t="s">
        <v>139</v>
      </c>
      <c r="B7967" s="42">
        <v>32</v>
      </c>
      <c r="C7967" s="42">
        <v>0</v>
      </c>
      <c r="D7967" s="42">
        <v>27</v>
      </c>
      <c r="E7967" s="1" t="s">
        <v>90</v>
      </c>
      <c r="F7967" s="41" t="s">
        <v>230</v>
      </c>
      <c r="G7967" t="str">
        <f>VLOOKUP($E7967,rahvdata!$AD$2:$AE$80,2,FALSE)</f>
        <v>Võru</v>
      </c>
      <c r="H7967" t="s">
        <v>249</v>
      </c>
      <c r="I7967" t="s">
        <v>252</v>
      </c>
    </row>
    <row r="7968" spans="1:9" x14ac:dyDescent="0.35">
      <c r="A7968" s="3" t="s">
        <v>139</v>
      </c>
      <c r="B7968" s="42">
        <v>37</v>
      </c>
      <c r="C7968" s="42">
        <v>6</v>
      </c>
      <c r="D7968" s="42">
        <v>28</v>
      </c>
      <c r="E7968" s="1" t="s">
        <v>90</v>
      </c>
      <c r="F7968" s="41" t="s">
        <v>231</v>
      </c>
      <c r="G7968" t="str">
        <f>VLOOKUP($E7968,rahvdata!$AD$2:$AE$80,2,FALSE)</f>
        <v>Võru</v>
      </c>
      <c r="H7968" t="s">
        <v>249</v>
      </c>
      <c r="I7968" t="s">
        <v>252</v>
      </c>
    </row>
    <row r="7969" spans="1:9" x14ac:dyDescent="0.35">
      <c r="A7969" s="3" t="s">
        <v>139</v>
      </c>
      <c r="B7969" s="42">
        <v>26</v>
      </c>
      <c r="C7969" s="42">
        <v>7</v>
      </c>
      <c r="D7969" s="42">
        <v>19</v>
      </c>
      <c r="E7969" s="1" t="s">
        <v>90</v>
      </c>
      <c r="F7969" s="41" t="s">
        <v>232</v>
      </c>
      <c r="G7969" t="str">
        <f>VLOOKUP($E7969,rahvdata!$AD$2:$AE$80,2,FALSE)</f>
        <v>Võru</v>
      </c>
      <c r="H7969" t="s">
        <v>249</v>
      </c>
      <c r="I7969" t="s">
        <v>252</v>
      </c>
    </row>
    <row r="7970" spans="1:9" x14ac:dyDescent="0.35">
      <c r="A7970" s="3" t="s">
        <v>140</v>
      </c>
      <c r="B7970" s="42">
        <v>22</v>
      </c>
      <c r="C7970" s="42">
        <v>5</v>
      </c>
      <c r="D7970" s="42">
        <v>17</v>
      </c>
      <c r="E7970" s="1" t="s">
        <v>90</v>
      </c>
      <c r="F7970" s="41" t="s">
        <v>233</v>
      </c>
      <c r="G7970" t="str">
        <f>VLOOKUP($E7970,rahvdata!$AD$2:$AE$80,2,FALSE)</f>
        <v>Võru</v>
      </c>
      <c r="H7970" t="s">
        <v>249</v>
      </c>
      <c r="I7970" t="s">
        <v>252</v>
      </c>
    </row>
    <row r="7971" spans="1:9" x14ac:dyDescent="0.35">
      <c r="A7971" s="3" t="s">
        <v>140</v>
      </c>
      <c r="B7971" s="42">
        <v>26</v>
      </c>
      <c r="C7971" s="42">
        <v>5</v>
      </c>
      <c r="D7971" s="42">
        <v>25</v>
      </c>
      <c r="E7971" s="1" t="s">
        <v>90</v>
      </c>
      <c r="F7971" s="41" t="s">
        <v>234</v>
      </c>
      <c r="G7971" t="str">
        <f>VLOOKUP($E7971,rahvdata!$AD$2:$AE$80,2,FALSE)</f>
        <v>Võru</v>
      </c>
      <c r="H7971" t="s">
        <v>249</v>
      </c>
      <c r="I7971" t="s">
        <v>252</v>
      </c>
    </row>
    <row r="7972" spans="1:9" x14ac:dyDescent="0.35">
      <c r="A7972" s="3" t="s">
        <v>140</v>
      </c>
      <c r="B7972" s="42">
        <v>28</v>
      </c>
      <c r="C7972" s="42">
        <v>3</v>
      </c>
      <c r="D7972" s="42">
        <v>22</v>
      </c>
      <c r="E7972" s="1" t="s">
        <v>90</v>
      </c>
      <c r="F7972" s="41" t="s">
        <v>235</v>
      </c>
      <c r="G7972" t="str">
        <f>VLOOKUP($E7972,rahvdata!$AD$2:$AE$80,2,FALSE)</f>
        <v>Võru</v>
      </c>
      <c r="H7972" t="s">
        <v>249</v>
      </c>
      <c r="I7972" t="s">
        <v>252</v>
      </c>
    </row>
    <row r="7973" spans="1:9" x14ac:dyDescent="0.35">
      <c r="A7973" s="3" t="s">
        <v>140</v>
      </c>
      <c r="B7973" s="42">
        <v>13</v>
      </c>
      <c r="C7973" s="42">
        <v>0</v>
      </c>
      <c r="D7973" s="42">
        <v>12</v>
      </c>
      <c r="E7973" s="1" t="s">
        <v>90</v>
      </c>
      <c r="F7973" s="41" t="s">
        <v>236</v>
      </c>
      <c r="G7973" t="str">
        <f>VLOOKUP($E7973,rahvdata!$AD$2:$AE$80,2,FALSE)</f>
        <v>Võru</v>
      </c>
      <c r="H7973" t="s">
        <v>249</v>
      </c>
      <c r="I7973" t="s">
        <v>252</v>
      </c>
    </row>
    <row r="7974" spans="1:9" x14ac:dyDescent="0.35">
      <c r="A7974" s="3" t="s">
        <v>140</v>
      </c>
      <c r="B7974" s="42">
        <v>19</v>
      </c>
      <c r="C7974" s="42">
        <v>0</v>
      </c>
      <c r="D7974" s="42">
        <v>17</v>
      </c>
      <c r="E7974" s="1" t="s">
        <v>90</v>
      </c>
      <c r="F7974" s="41" t="s">
        <v>237</v>
      </c>
      <c r="G7974" t="str">
        <f>VLOOKUP($E7974,rahvdata!$AD$2:$AE$80,2,FALSE)</f>
        <v>Võru</v>
      </c>
      <c r="H7974" t="s">
        <v>249</v>
      </c>
      <c r="I7974" t="s">
        <v>252</v>
      </c>
    </row>
    <row r="7975" spans="1:9" x14ac:dyDescent="0.35">
      <c r="A7975" s="3" t="s">
        <v>140</v>
      </c>
      <c r="B7975" s="42">
        <v>9</v>
      </c>
      <c r="C7975" s="42">
        <v>0</v>
      </c>
      <c r="D7975" s="42">
        <v>9</v>
      </c>
      <c r="E7975" s="1" t="s">
        <v>90</v>
      </c>
      <c r="F7975" s="41" t="s">
        <v>238</v>
      </c>
      <c r="G7975" t="str">
        <f>VLOOKUP($E7975,rahvdata!$AD$2:$AE$80,2,FALSE)</f>
        <v>Võru</v>
      </c>
      <c r="H7975" t="s">
        <v>249</v>
      </c>
      <c r="I7975" t="s">
        <v>252</v>
      </c>
    </row>
    <row r="7976" spans="1:9" x14ac:dyDescent="0.35">
      <c r="A7976" s="3" t="s">
        <v>140</v>
      </c>
      <c r="B7976" s="42">
        <v>6</v>
      </c>
      <c r="C7976" s="42">
        <v>5</v>
      </c>
      <c r="D7976" s="42">
        <v>4</v>
      </c>
      <c r="E7976" s="1" t="s">
        <v>90</v>
      </c>
      <c r="F7976" s="41" t="s">
        <v>239</v>
      </c>
      <c r="G7976" t="str">
        <f>VLOOKUP($E7976,rahvdata!$AD$2:$AE$80,2,FALSE)</f>
        <v>Võru</v>
      </c>
      <c r="H7976" t="s">
        <v>249</v>
      </c>
      <c r="I7976" t="s">
        <v>252</v>
      </c>
    </row>
    <row r="7977" spans="1:9" x14ac:dyDescent="0.35">
      <c r="A7977" s="3" t="s">
        <v>140</v>
      </c>
      <c r="B7977" s="42">
        <v>7</v>
      </c>
      <c r="C7977" s="42">
        <v>0</v>
      </c>
      <c r="D7977" s="42">
        <v>4</v>
      </c>
      <c r="E7977" s="1" t="s">
        <v>90</v>
      </c>
      <c r="F7977" s="41" t="s">
        <v>240</v>
      </c>
      <c r="G7977" t="str">
        <f>VLOOKUP($E7977,rahvdata!$AD$2:$AE$80,2,FALSE)</f>
        <v>Võru</v>
      </c>
      <c r="H7977" t="s">
        <v>249</v>
      </c>
      <c r="I7977" t="s">
        <v>252</v>
      </c>
    </row>
    <row r="7978" spans="1:9" x14ac:dyDescent="0.35">
      <c r="A7978" s="3" t="s">
        <v>140</v>
      </c>
      <c r="B7978" s="42">
        <v>3</v>
      </c>
      <c r="C7978" s="42">
        <v>0</v>
      </c>
      <c r="D7978" s="42">
        <v>6</v>
      </c>
      <c r="E7978" s="1" t="s">
        <v>90</v>
      </c>
      <c r="F7978" s="41" t="s">
        <v>241</v>
      </c>
      <c r="G7978" t="str">
        <f>VLOOKUP($E7978,rahvdata!$AD$2:$AE$80,2,FALSE)</f>
        <v>Võru</v>
      </c>
      <c r="H7978" t="s">
        <v>249</v>
      </c>
      <c r="I7978" t="s">
        <v>252</v>
      </c>
    </row>
    <row r="7979" spans="1:9" x14ac:dyDescent="0.35">
      <c r="A7979" s="3" t="s">
        <v>140</v>
      </c>
      <c r="B7979" s="42">
        <v>5</v>
      </c>
      <c r="C7979" s="42">
        <v>0</v>
      </c>
      <c r="D7979" s="42">
        <v>4</v>
      </c>
      <c r="E7979" s="1" t="s">
        <v>90</v>
      </c>
      <c r="F7979" s="41" t="s">
        <v>242</v>
      </c>
      <c r="G7979" t="str">
        <f>VLOOKUP($E7979,rahvdata!$AD$2:$AE$80,2,FALSE)</f>
        <v>Võru</v>
      </c>
      <c r="H7979" t="s">
        <v>249</v>
      </c>
      <c r="I7979" t="s">
        <v>252</v>
      </c>
    </row>
    <row r="7980" spans="1:9" x14ac:dyDescent="0.35">
      <c r="A7980" s="3" t="s">
        <v>140</v>
      </c>
      <c r="B7980" s="42">
        <v>3</v>
      </c>
      <c r="C7980" s="42">
        <v>0</v>
      </c>
      <c r="D7980" s="42">
        <v>0</v>
      </c>
      <c r="E7980" s="1" t="s">
        <v>90</v>
      </c>
      <c r="F7980" s="41" t="s">
        <v>243</v>
      </c>
      <c r="G7980" t="str">
        <f>VLOOKUP($E7980,rahvdata!$AD$2:$AE$80,2,FALSE)</f>
        <v>Võru</v>
      </c>
      <c r="H7980" t="s">
        <v>249</v>
      </c>
    </row>
    <row r="7981" spans="1:9" x14ac:dyDescent="0.35">
      <c r="A7981" s="3"/>
      <c r="B7981" s="42"/>
      <c r="C7981" s="42"/>
      <c r="D7981" s="42"/>
      <c r="E7981" s="1"/>
      <c r="F7981" s="41"/>
    </row>
    <row r="7982" spans="1:9" x14ac:dyDescent="0.35">
      <c r="A7982" s="3"/>
      <c r="B7982" s="42"/>
      <c r="C7982" s="42"/>
      <c r="D7982" s="42"/>
      <c r="E7982" s="1"/>
      <c r="F7982" s="41"/>
    </row>
    <row r="7983" spans="1:9" x14ac:dyDescent="0.35">
      <c r="A7983" s="3"/>
      <c r="B7983" s="42"/>
      <c r="C7983" s="42"/>
      <c r="D7983" s="42"/>
      <c r="E7983" s="1"/>
      <c r="F7983" s="41"/>
    </row>
    <row r="7984" spans="1:9" x14ac:dyDescent="0.35">
      <c r="A7984" s="3"/>
      <c r="B7984" s="42"/>
      <c r="C7984" s="42"/>
      <c r="D7984" s="42"/>
      <c r="E7984" s="1"/>
      <c r="F7984" s="41"/>
    </row>
    <row r="7985" spans="1:6" x14ac:dyDescent="0.35">
      <c r="A7985" s="3"/>
      <c r="B7985" s="42"/>
      <c r="C7985" s="42"/>
      <c r="D7985" s="42"/>
      <c r="E7985" s="1"/>
      <c r="F7985" s="41"/>
    </row>
    <row r="7986" spans="1:6" x14ac:dyDescent="0.35">
      <c r="A7986" s="3"/>
      <c r="B7986" s="42"/>
      <c r="C7986" s="42"/>
      <c r="D7986" s="42"/>
      <c r="E7986" s="1"/>
      <c r="F7986" s="41"/>
    </row>
    <row r="7987" spans="1:6" x14ac:dyDescent="0.35">
      <c r="A7987" s="3"/>
      <c r="B7987" s="42"/>
      <c r="C7987" s="42"/>
      <c r="D7987" s="42"/>
      <c r="E7987" s="1"/>
      <c r="F7987" s="41"/>
    </row>
    <row r="7988" spans="1:6" x14ac:dyDescent="0.35">
      <c r="A7988" s="3"/>
      <c r="B7988" s="42"/>
      <c r="C7988" s="42"/>
      <c r="D7988" s="42"/>
      <c r="E7988" s="1"/>
      <c r="F7988" s="41"/>
    </row>
    <row r="7989" spans="1:6" x14ac:dyDescent="0.35">
      <c r="A7989" s="3"/>
      <c r="B7989" s="42"/>
      <c r="C7989" s="42"/>
      <c r="D7989" s="42"/>
      <c r="E7989" s="1"/>
      <c r="F7989" s="41"/>
    </row>
    <row r="7990" spans="1:6" x14ac:dyDescent="0.35">
      <c r="A7990" s="3"/>
      <c r="B7990" s="42"/>
      <c r="C7990" s="42"/>
      <c r="D7990" s="42"/>
      <c r="E7990" s="1"/>
      <c r="F7990" s="41"/>
    </row>
    <row r="7991" spans="1:6" x14ac:dyDescent="0.35">
      <c r="A7991" s="8"/>
      <c r="B7991" s="42"/>
      <c r="C7991" s="42"/>
      <c r="D7991" s="42"/>
      <c r="E7991" s="1"/>
      <c r="F7991" s="41"/>
    </row>
    <row r="7992" spans="1:6" x14ac:dyDescent="0.35">
      <c r="A7992" s="8"/>
      <c r="B7992" s="42"/>
      <c r="C7992" s="42"/>
      <c r="D7992" s="42"/>
      <c r="E7992" s="1"/>
      <c r="F7992" s="41"/>
    </row>
    <row r="7993" spans="1:6" x14ac:dyDescent="0.35">
      <c r="A7993" s="8"/>
      <c r="B7993" s="42"/>
      <c r="C7993" s="42"/>
      <c r="D7993" s="42"/>
      <c r="E7993" s="1"/>
      <c r="F7993" s="41"/>
    </row>
    <row r="7994" spans="1:6" x14ac:dyDescent="0.35">
      <c r="A7994" s="8"/>
      <c r="B7994" s="42"/>
      <c r="C7994" s="42"/>
      <c r="D7994" s="42"/>
      <c r="E7994" s="1"/>
      <c r="F7994" s="41"/>
    </row>
    <row r="7995" spans="1:6" x14ac:dyDescent="0.35">
      <c r="A7995" s="8"/>
      <c r="B7995" s="42"/>
      <c r="C7995" s="42"/>
      <c r="D7995" s="42"/>
      <c r="E7995" s="1"/>
      <c r="F7995" s="41"/>
    </row>
    <row r="7996" spans="1:6" x14ac:dyDescent="0.35">
      <c r="A7996" s="8"/>
      <c r="B7996" s="42"/>
      <c r="C7996" s="42"/>
      <c r="D7996" s="42"/>
      <c r="E7996" s="1"/>
      <c r="F7996" s="41"/>
    </row>
    <row r="7997" spans="1:6" x14ac:dyDescent="0.35">
      <c r="A7997" s="8"/>
      <c r="B7997" s="42"/>
      <c r="C7997" s="42"/>
      <c r="D7997" s="42"/>
      <c r="E7997" s="1"/>
      <c r="F7997" s="41"/>
    </row>
    <row r="7998" spans="1:6" x14ac:dyDescent="0.35">
      <c r="A7998" s="8"/>
      <c r="B7998" s="42"/>
      <c r="C7998" s="42"/>
      <c r="D7998" s="42"/>
      <c r="E7998" s="1"/>
      <c r="F7998" s="41"/>
    </row>
    <row r="7999" spans="1:6" x14ac:dyDescent="0.35">
      <c r="A7999" s="8"/>
      <c r="B7999" s="42"/>
      <c r="C7999" s="42"/>
      <c r="D7999" s="42"/>
      <c r="E7999" s="1"/>
      <c r="F7999" s="41"/>
    </row>
    <row r="8000" spans="1:6" x14ac:dyDescent="0.35">
      <c r="A8000" s="8"/>
      <c r="B8000" s="42"/>
      <c r="C8000" s="42"/>
      <c r="D8000" s="42"/>
      <c r="E8000" s="1"/>
      <c r="F8000" s="41"/>
    </row>
    <row r="8001" spans="1:6" x14ac:dyDescent="0.35">
      <c r="A8001" s="3"/>
      <c r="B8001" s="42"/>
      <c r="C8001" s="42"/>
      <c r="D8001" s="42"/>
      <c r="E8001" s="1"/>
      <c r="F8001" s="41"/>
    </row>
    <row r="8002" spans="1:6" x14ac:dyDescent="0.35">
      <c r="A8002" s="3"/>
      <c r="B8002" s="42"/>
      <c r="C8002" s="42"/>
      <c r="D8002" s="42"/>
      <c r="E8002" s="1"/>
      <c r="F8002" s="41"/>
    </row>
    <row r="8003" spans="1:6" x14ac:dyDescent="0.35">
      <c r="A8003" s="3"/>
      <c r="B8003" s="42"/>
      <c r="C8003" s="42"/>
      <c r="D8003" s="42"/>
      <c r="E8003" s="1"/>
      <c r="F8003" s="41"/>
    </row>
    <row r="8004" spans="1:6" x14ac:dyDescent="0.35">
      <c r="A8004" s="3"/>
      <c r="B8004" s="42"/>
      <c r="C8004" s="42"/>
      <c r="D8004" s="42"/>
      <c r="E8004" s="1"/>
      <c r="F8004" s="41"/>
    </row>
    <row r="8005" spans="1:6" x14ac:dyDescent="0.35">
      <c r="A8005" s="3"/>
      <c r="B8005" s="42"/>
      <c r="C8005" s="42"/>
      <c r="D8005" s="42"/>
      <c r="E8005" s="1"/>
      <c r="F8005" s="41"/>
    </row>
    <row r="8006" spans="1:6" x14ac:dyDescent="0.35">
      <c r="A8006" s="3"/>
      <c r="B8006" s="42"/>
      <c r="C8006" s="42"/>
      <c r="D8006" s="42"/>
      <c r="E8006" s="1"/>
      <c r="F8006" s="41"/>
    </row>
    <row r="8007" spans="1:6" x14ac:dyDescent="0.35">
      <c r="A8007" s="3"/>
      <c r="B8007" s="42"/>
      <c r="C8007" s="42"/>
      <c r="D8007" s="42"/>
      <c r="E8007" s="1"/>
      <c r="F8007" s="41"/>
    </row>
    <row r="8008" spans="1:6" x14ac:dyDescent="0.35">
      <c r="A8008" s="3"/>
      <c r="B8008" s="42"/>
      <c r="C8008" s="42"/>
      <c r="D8008" s="42"/>
      <c r="E8008" s="1"/>
      <c r="F8008" s="41"/>
    </row>
    <row r="8009" spans="1:6" x14ac:dyDescent="0.35">
      <c r="A8009" s="3"/>
      <c r="B8009" s="42"/>
      <c r="C8009" s="42"/>
      <c r="D8009" s="42"/>
      <c r="E8009" s="1"/>
      <c r="F8009" s="41"/>
    </row>
    <row r="8010" spans="1:6" x14ac:dyDescent="0.35">
      <c r="A8010" s="3"/>
      <c r="B8010" s="42"/>
      <c r="C8010" s="42"/>
      <c r="D8010" s="42"/>
      <c r="E8010" s="1"/>
      <c r="F8010" s="41"/>
    </row>
    <row r="8011" spans="1:6" x14ac:dyDescent="0.35">
      <c r="A8011" s="3"/>
      <c r="B8011" s="42"/>
      <c r="C8011" s="42"/>
      <c r="D8011" s="42"/>
      <c r="E8011" s="1"/>
      <c r="F8011" s="41"/>
    </row>
    <row r="8012" spans="1:6" x14ac:dyDescent="0.35">
      <c r="A8012" s="3"/>
      <c r="B8012" s="42"/>
      <c r="C8012" s="42"/>
      <c r="D8012" s="42"/>
      <c r="E8012" s="1"/>
      <c r="F8012" s="41"/>
    </row>
    <row r="8013" spans="1:6" x14ac:dyDescent="0.35">
      <c r="A8013" s="3"/>
      <c r="B8013" s="42"/>
      <c r="C8013" s="42"/>
      <c r="D8013" s="42"/>
      <c r="E8013" s="1"/>
      <c r="F8013" s="41"/>
    </row>
    <row r="8014" spans="1:6" x14ac:dyDescent="0.35">
      <c r="A8014" s="3"/>
      <c r="B8014" s="42"/>
      <c r="C8014" s="42"/>
      <c r="D8014" s="42"/>
      <c r="E8014" s="1"/>
      <c r="F8014" s="41"/>
    </row>
    <row r="8015" spans="1:6" x14ac:dyDescent="0.35">
      <c r="A8015" s="3"/>
      <c r="B8015" s="42"/>
      <c r="C8015" s="42"/>
      <c r="D8015" s="42"/>
      <c r="E8015" s="1"/>
      <c r="F8015" s="41"/>
    </row>
    <row r="8016" spans="1:6" x14ac:dyDescent="0.35">
      <c r="A8016" s="3"/>
      <c r="B8016" s="42"/>
      <c r="C8016" s="42"/>
      <c r="D8016" s="42"/>
      <c r="E8016" s="1"/>
      <c r="F8016" s="41"/>
    </row>
    <row r="8017" spans="1:6" x14ac:dyDescent="0.35">
      <c r="A8017" s="3"/>
      <c r="B8017" s="42"/>
      <c r="C8017" s="42"/>
      <c r="D8017" s="42"/>
      <c r="E8017" s="1"/>
      <c r="F8017" s="41"/>
    </row>
    <row r="8018" spans="1:6" x14ac:dyDescent="0.35">
      <c r="A8018" s="3"/>
      <c r="B8018" s="42"/>
      <c r="C8018" s="42"/>
      <c r="D8018" s="42"/>
      <c r="E8018" s="1"/>
      <c r="F8018" s="41"/>
    </row>
    <row r="8019" spans="1:6" x14ac:dyDescent="0.35">
      <c r="A8019" s="3"/>
      <c r="B8019" s="42"/>
      <c r="C8019" s="42"/>
      <c r="D8019" s="42"/>
      <c r="E8019" s="1"/>
      <c r="F8019" s="41"/>
    </row>
    <row r="8020" spans="1:6" x14ac:dyDescent="0.35">
      <c r="A8020" s="3"/>
      <c r="B8020" s="42"/>
      <c r="C8020" s="42"/>
      <c r="D8020" s="42"/>
      <c r="E8020" s="1"/>
      <c r="F8020" s="41"/>
    </row>
    <row r="8021" spans="1:6" x14ac:dyDescent="0.35">
      <c r="A8021" s="3"/>
      <c r="B8021" s="42"/>
      <c r="C8021" s="42"/>
      <c r="D8021" s="42"/>
      <c r="E8021" s="1"/>
      <c r="F8021" s="41"/>
    </row>
    <row r="8022" spans="1:6" x14ac:dyDescent="0.35">
      <c r="A8022" s="3"/>
      <c r="B8022" s="42"/>
      <c r="C8022" s="42"/>
      <c r="D8022" s="42"/>
      <c r="E8022" s="1"/>
      <c r="F8022" s="41"/>
    </row>
    <row r="8023" spans="1:6" x14ac:dyDescent="0.35">
      <c r="A8023" s="3"/>
      <c r="B8023" s="42"/>
      <c r="C8023" s="42"/>
      <c r="D8023" s="42"/>
      <c r="E8023" s="1"/>
      <c r="F8023" s="41"/>
    </row>
    <row r="8024" spans="1:6" x14ac:dyDescent="0.35">
      <c r="A8024" s="3"/>
      <c r="B8024" s="42"/>
      <c r="C8024" s="42"/>
      <c r="D8024" s="42"/>
      <c r="E8024" s="1"/>
      <c r="F8024" s="41"/>
    </row>
    <row r="8025" spans="1:6" x14ac:dyDescent="0.35">
      <c r="A8025" s="3"/>
      <c r="B8025" s="42"/>
      <c r="C8025" s="42"/>
      <c r="D8025" s="42"/>
      <c r="E8025" s="1"/>
      <c r="F8025" s="41"/>
    </row>
    <row r="8026" spans="1:6" x14ac:dyDescent="0.35">
      <c r="A8026" s="3"/>
      <c r="B8026" s="42"/>
      <c r="C8026" s="42"/>
      <c r="D8026" s="42"/>
      <c r="E8026" s="1"/>
      <c r="F8026" s="41"/>
    </row>
    <row r="8027" spans="1:6" x14ac:dyDescent="0.35">
      <c r="A8027" s="3"/>
      <c r="B8027" s="42"/>
      <c r="C8027" s="42"/>
      <c r="D8027" s="42"/>
      <c r="E8027" s="1"/>
      <c r="F8027" s="41"/>
    </row>
    <row r="8028" spans="1:6" x14ac:dyDescent="0.35">
      <c r="A8028" s="3"/>
      <c r="B8028" s="42"/>
      <c r="C8028" s="42"/>
      <c r="D8028" s="42"/>
      <c r="E8028" s="1"/>
      <c r="F8028" s="41"/>
    </row>
    <row r="8029" spans="1:6" x14ac:dyDescent="0.35">
      <c r="A8029" s="3"/>
      <c r="B8029" s="42"/>
      <c r="C8029" s="42"/>
      <c r="D8029" s="42"/>
      <c r="E8029" s="1"/>
      <c r="F8029" s="41"/>
    </row>
    <row r="8030" spans="1:6" x14ac:dyDescent="0.35">
      <c r="A8030" s="3"/>
      <c r="B8030" s="42"/>
      <c r="C8030" s="42"/>
      <c r="D8030" s="42"/>
      <c r="E8030" s="1"/>
      <c r="F8030" s="41"/>
    </row>
    <row r="8031" spans="1:6" x14ac:dyDescent="0.35">
      <c r="A8031" s="3"/>
      <c r="B8031" s="42"/>
      <c r="C8031" s="42"/>
      <c r="D8031" s="42"/>
      <c r="E8031" s="1"/>
      <c r="F8031" s="41"/>
    </row>
    <row r="8032" spans="1:6" x14ac:dyDescent="0.35">
      <c r="A8032" s="3"/>
      <c r="B8032" s="42"/>
      <c r="C8032" s="42"/>
      <c r="D8032" s="42"/>
      <c r="E8032" s="1"/>
      <c r="F8032" s="41"/>
    </row>
    <row r="8033" spans="1:6" x14ac:dyDescent="0.35">
      <c r="A8033" s="3"/>
      <c r="B8033" s="42"/>
      <c r="C8033" s="42"/>
      <c r="D8033" s="42"/>
      <c r="E8033" s="1"/>
      <c r="F8033" s="41"/>
    </row>
    <row r="8034" spans="1:6" x14ac:dyDescent="0.35">
      <c r="A8034" s="3"/>
      <c r="B8034" s="42"/>
      <c r="C8034" s="42"/>
      <c r="D8034" s="42"/>
      <c r="E8034" s="1"/>
      <c r="F8034" s="41"/>
    </row>
    <row r="8035" spans="1:6" x14ac:dyDescent="0.35">
      <c r="A8035" s="3"/>
      <c r="B8035" s="42"/>
      <c r="C8035" s="42"/>
      <c r="D8035" s="42"/>
      <c r="E8035" s="1"/>
      <c r="F8035" s="41"/>
    </row>
    <row r="8036" spans="1:6" x14ac:dyDescent="0.35">
      <c r="A8036" s="3"/>
      <c r="B8036" s="42"/>
      <c r="C8036" s="42"/>
      <c r="D8036" s="42"/>
      <c r="E8036" s="1"/>
      <c r="F8036" s="41"/>
    </row>
    <row r="8037" spans="1:6" x14ac:dyDescent="0.35">
      <c r="A8037" s="3"/>
      <c r="B8037" s="42"/>
      <c r="C8037" s="42"/>
      <c r="D8037" s="42"/>
      <c r="E8037" s="1"/>
      <c r="F8037" s="41"/>
    </row>
    <row r="8038" spans="1:6" x14ac:dyDescent="0.35">
      <c r="A8038" s="3"/>
      <c r="B8038" s="42"/>
      <c r="C8038" s="42"/>
      <c r="D8038" s="42"/>
      <c r="E8038" s="1"/>
      <c r="F8038" s="41"/>
    </row>
    <row r="8039" spans="1:6" x14ac:dyDescent="0.35">
      <c r="A8039" s="3"/>
      <c r="B8039" s="42"/>
      <c r="C8039" s="42"/>
      <c r="D8039" s="42"/>
      <c r="E8039" s="1"/>
      <c r="F8039" s="41"/>
    </row>
    <row r="8040" spans="1:6" x14ac:dyDescent="0.35">
      <c r="A8040" s="3"/>
      <c r="B8040" s="42"/>
      <c r="C8040" s="42"/>
      <c r="D8040" s="42"/>
      <c r="E8040" s="1"/>
      <c r="F8040" s="41"/>
    </row>
    <row r="8041" spans="1:6" x14ac:dyDescent="0.35">
      <c r="A8041" s="3"/>
      <c r="B8041" s="42"/>
      <c r="C8041" s="42"/>
      <c r="D8041" s="42"/>
      <c r="E8041" s="1"/>
      <c r="F8041" s="41"/>
    </row>
    <row r="8042" spans="1:6" x14ac:dyDescent="0.35">
      <c r="A8042" s="3"/>
      <c r="B8042" s="42"/>
      <c r="C8042" s="42"/>
      <c r="D8042" s="42"/>
      <c r="E8042" s="1"/>
      <c r="F8042" s="41"/>
    </row>
    <row r="8043" spans="1:6" x14ac:dyDescent="0.35">
      <c r="A8043" s="3"/>
      <c r="B8043" s="42"/>
      <c r="C8043" s="42"/>
      <c r="D8043" s="42"/>
      <c r="E8043" s="1"/>
      <c r="F8043" s="41"/>
    </row>
    <row r="8044" spans="1:6" x14ac:dyDescent="0.35">
      <c r="A8044" s="3"/>
      <c r="B8044" s="42"/>
      <c r="C8044" s="42"/>
      <c r="D8044" s="42"/>
      <c r="E8044" s="1"/>
      <c r="F8044" s="41"/>
    </row>
    <row r="8045" spans="1:6" x14ac:dyDescent="0.35">
      <c r="A8045" s="3"/>
      <c r="B8045" s="42"/>
      <c r="C8045" s="42"/>
      <c r="D8045" s="42"/>
      <c r="E8045" s="1"/>
      <c r="F8045" s="41"/>
    </row>
    <row r="8046" spans="1:6" x14ac:dyDescent="0.35">
      <c r="A8046" s="3"/>
      <c r="B8046" s="42"/>
      <c r="C8046" s="42"/>
      <c r="D8046" s="42"/>
      <c r="E8046" s="1"/>
      <c r="F8046" s="41"/>
    </row>
    <row r="8047" spans="1:6" x14ac:dyDescent="0.35">
      <c r="A8047" s="3"/>
      <c r="B8047" s="42"/>
      <c r="C8047" s="42"/>
      <c r="D8047" s="42"/>
      <c r="E8047" s="1"/>
      <c r="F8047" s="41"/>
    </row>
    <row r="8048" spans="1:6" x14ac:dyDescent="0.35">
      <c r="A8048" s="3"/>
      <c r="B8048" s="42"/>
      <c r="C8048" s="42"/>
      <c r="D8048" s="42"/>
      <c r="E8048" s="1"/>
      <c r="F8048" s="41"/>
    </row>
    <row r="8049" spans="1:6" x14ac:dyDescent="0.35">
      <c r="A8049" s="3"/>
      <c r="B8049" s="42"/>
      <c r="C8049" s="42"/>
      <c r="D8049" s="42"/>
      <c r="E8049" s="1"/>
      <c r="F8049" s="41"/>
    </row>
    <row r="8050" spans="1:6" x14ac:dyDescent="0.35">
      <c r="A8050" s="3"/>
      <c r="B8050" s="42"/>
      <c r="C8050" s="42"/>
      <c r="D8050" s="42"/>
      <c r="E8050" s="1"/>
      <c r="F8050" s="41"/>
    </row>
    <row r="8051" spans="1:6" x14ac:dyDescent="0.35">
      <c r="A8051" s="3"/>
      <c r="B8051" s="42"/>
      <c r="C8051" s="42"/>
      <c r="D8051" s="42"/>
      <c r="E8051" s="1"/>
      <c r="F8051" s="41"/>
    </row>
    <row r="8052" spans="1:6" x14ac:dyDescent="0.35">
      <c r="A8052" s="3"/>
      <c r="B8052" s="42"/>
      <c r="C8052" s="42"/>
      <c r="D8052" s="42"/>
      <c r="E8052" s="1"/>
      <c r="F8052" s="41"/>
    </row>
    <row r="8053" spans="1:6" x14ac:dyDescent="0.35">
      <c r="A8053" s="3"/>
      <c r="B8053" s="42"/>
      <c r="C8053" s="42"/>
      <c r="D8053" s="42"/>
      <c r="E8053" s="1"/>
      <c r="F8053" s="41"/>
    </row>
    <row r="8054" spans="1:6" x14ac:dyDescent="0.35">
      <c r="A8054" s="3"/>
      <c r="B8054" s="42"/>
      <c r="C8054" s="42"/>
      <c r="D8054" s="42"/>
      <c r="E8054" s="1"/>
      <c r="F8054" s="41"/>
    </row>
    <row r="8055" spans="1:6" x14ac:dyDescent="0.35">
      <c r="A8055" s="3"/>
      <c r="B8055" s="42"/>
      <c r="C8055" s="42"/>
      <c r="D8055" s="42"/>
      <c r="E8055" s="1"/>
      <c r="F8055" s="41"/>
    </row>
    <row r="8056" spans="1:6" x14ac:dyDescent="0.35">
      <c r="A8056" s="3"/>
      <c r="B8056" s="42"/>
      <c r="C8056" s="42"/>
      <c r="D8056" s="42"/>
      <c r="E8056" s="1"/>
      <c r="F8056" s="41"/>
    </row>
    <row r="8057" spans="1:6" x14ac:dyDescent="0.35">
      <c r="A8057" s="3"/>
      <c r="B8057" s="42"/>
      <c r="C8057" s="42"/>
      <c r="D8057" s="42"/>
      <c r="E8057" s="1"/>
      <c r="F8057" s="41"/>
    </row>
    <row r="8058" spans="1:6" x14ac:dyDescent="0.35">
      <c r="A8058" s="3"/>
      <c r="B8058" s="42"/>
      <c r="C8058" s="42"/>
      <c r="D8058" s="42"/>
      <c r="E8058" s="1"/>
      <c r="F8058" s="41"/>
    </row>
    <row r="8059" spans="1:6" x14ac:dyDescent="0.35">
      <c r="A8059" s="3"/>
      <c r="B8059" s="42"/>
      <c r="C8059" s="42"/>
      <c r="D8059" s="42"/>
      <c r="E8059" s="1"/>
      <c r="F8059" s="41"/>
    </row>
    <row r="8060" spans="1:6" x14ac:dyDescent="0.35">
      <c r="A8060" s="3"/>
      <c r="B8060" s="42"/>
      <c r="C8060" s="42"/>
      <c r="D8060" s="42"/>
      <c r="E8060" s="1"/>
      <c r="F8060" s="41"/>
    </row>
    <row r="8061" spans="1:6" x14ac:dyDescent="0.35">
      <c r="A8061" s="3"/>
      <c r="B8061" s="42"/>
      <c r="C8061" s="42"/>
      <c r="D8061" s="42"/>
      <c r="E8061" s="1"/>
      <c r="F8061" s="41"/>
    </row>
    <row r="8062" spans="1:6" x14ac:dyDescent="0.35">
      <c r="A8062" s="3"/>
      <c r="B8062" s="42"/>
      <c r="C8062" s="42"/>
      <c r="D8062" s="42"/>
      <c r="E8062" s="1"/>
      <c r="F8062" s="41"/>
    </row>
    <row r="8063" spans="1:6" x14ac:dyDescent="0.35">
      <c r="A8063" s="3"/>
      <c r="B8063" s="42"/>
      <c r="C8063" s="42"/>
      <c r="D8063" s="42"/>
      <c r="E8063" s="1"/>
      <c r="F8063" s="41"/>
    </row>
    <row r="8064" spans="1:6" x14ac:dyDescent="0.35">
      <c r="A8064" s="3"/>
      <c r="B8064" s="42"/>
      <c r="C8064" s="42"/>
      <c r="D8064" s="42"/>
      <c r="E8064" s="1"/>
      <c r="F8064" s="41"/>
    </row>
    <row r="8065" spans="1:6" x14ac:dyDescent="0.35">
      <c r="A8065" s="3"/>
      <c r="B8065" s="42"/>
      <c r="C8065" s="42"/>
      <c r="D8065" s="42"/>
      <c r="E8065" s="1"/>
      <c r="F8065" s="41"/>
    </row>
    <row r="8066" spans="1:6" x14ac:dyDescent="0.35">
      <c r="A8066" s="3"/>
      <c r="B8066" s="42"/>
      <c r="C8066" s="42"/>
      <c r="D8066" s="42"/>
      <c r="E8066" s="1"/>
      <c r="F8066" s="41"/>
    </row>
    <row r="8067" spans="1:6" x14ac:dyDescent="0.35">
      <c r="A8067" s="3"/>
      <c r="B8067" s="42"/>
      <c r="C8067" s="42"/>
      <c r="D8067" s="42"/>
      <c r="E8067" s="1"/>
      <c r="F8067" s="41"/>
    </row>
    <row r="8068" spans="1:6" x14ac:dyDescent="0.35">
      <c r="A8068" s="3"/>
      <c r="B8068" s="42"/>
      <c r="C8068" s="42"/>
      <c r="D8068" s="42"/>
      <c r="E8068" s="1"/>
      <c r="F8068" s="41"/>
    </row>
    <row r="8069" spans="1:6" x14ac:dyDescent="0.35">
      <c r="A8069" s="3"/>
      <c r="B8069" s="42"/>
      <c r="C8069" s="42"/>
      <c r="D8069" s="42"/>
      <c r="E8069" s="1"/>
      <c r="F8069" s="41"/>
    </row>
    <row r="8070" spans="1:6" x14ac:dyDescent="0.35">
      <c r="A8070" s="3"/>
      <c r="B8070" s="42"/>
      <c r="C8070" s="42"/>
      <c r="D8070" s="42"/>
      <c r="E8070" s="1"/>
      <c r="F8070" s="41"/>
    </row>
    <row r="8071" spans="1:6" x14ac:dyDescent="0.35">
      <c r="A8071" s="3"/>
      <c r="B8071" s="42"/>
      <c r="C8071" s="42"/>
      <c r="D8071" s="42"/>
      <c r="E8071" s="1"/>
      <c r="F8071" s="41"/>
    </row>
    <row r="8072" spans="1:6" x14ac:dyDescent="0.35">
      <c r="A8072" s="3"/>
      <c r="B8072" s="42"/>
      <c r="C8072" s="42"/>
      <c r="D8072" s="42"/>
      <c r="E8072" s="1"/>
      <c r="F8072" s="41"/>
    </row>
    <row r="8073" spans="1:6" x14ac:dyDescent="0.35">
      <c r="A8073" s="3"/>
      <c r="B8073" s="42"/>
      <c r="C8073" s="42"/>
      <c r="D8073" s="42"/>
      <c r="E8073" s="1"/>
      <c r="F8073" s="41"/>
    </row>
    <row r="8074" spans="1:6" x14ac:dyDescent="0.35">
      <c r="A8074" s="3"/>
      <c r="B8074" s="42"/>
      <c r="C8074" s="42"/>
      <c r="D8074" s="42"/>
      <c r="E8074" s="1"/>
      <c r="F8074" s="41"/>
    </row>
    <row r="8075" spans="1:6" x14ac:dyDescent="0.35">
      <c r="A8075" s="3"/>
      <c r="B8075" s="42"/>
      <c r="C8075" s="42"/>
      <c r="D8075" s="42"/>
      <c r="E8075" s="1"/>
      <c r="F8075" s="41"/>
    </row>
    <row r="8076" spans="1:6" x14ac:dyDescent="0.35">
      <c r="A8076" s="3"/>
      <c r="B8076" s="42"/>
      <c r="C8076" s="42"/>
      <c r="D8076" s="42"/>
      <c r="E8076" s="1"/>
      <c r="F8076" s="41"/>
    </row>
    <row r="8077" spans="1:6" x14ac:dyDescent="0.35">
      <c r="A8077" s="3"/>
      <c r="B8077" s="42"/>
      <c r="C8077" s="42"/>
      <c r="D8077" s="42"/>
      <c r="E8077" s="1"/>
      <c r="F8077" s="41"/>
    </row>
    <row r="8078" spans="1:6" x14ac:dyDescent="0.35">
      <c r="A8078" s="3"/>
      <c r="B8078" s="42"/>
      <c r="C8078" s="42"/>
      <c r="D8078" s="42"/>
      <c r="E8078" s="1"/>
      <c r="F8078" s="41"/>
    </row>
    <row r="8079" spans="1:6" x14ac:dyDescent="0.35">
      <c r="A8079" s="3"/>
      <c r="B8079" s="42"/>
      <c r="C8079" s="42"/>
      <c r="D8079" s="42"/>
      <c r="E8079" s="1"/>
      <c r="F8079" s="41"/>
    </row>
    <row r="8080" spans="1:6" x14ac:dyDescent="0.35">
      <c r="A8080" s="3"/>
      <c r="B8080" s="42"/>
      <c r="C8080" s="42"/>
      <c r="D8080" s="42"/>
      <c r="E8080" s="1"/>
      <c r="F8080" s="41"/>
    </row>
    <row r="8081" spans="1:6" x14ac:dyDescent="0.35">
      <c r="A8081" s="3"/>
      <c r="B8081" s="42"/>
      <c r="C8081" s="42"/>
      <c r="D8081" s="42"/>
      <c r="E8081" s="1"/>
      <c r="F8081" s="41"/>
    </row>
  </sheetData>
  <sheetProtection algorithmName="SHA-512" hashValue="qw9wQyioOJEPLYa0Qbhwi9rnqDNXuxBGenFh04IpV1eJZcMw3hAi1xbrQgNtH7DpADqxan3xVPS2ccAzrzwN0Q==" saltValue="kyP2GK/1EpLqJG0yzdwLWw==" spinCount="100000" sheet="1" objects="1" scenarios="1"/>
  <autoFilter ref="A1:I8081" xr:uid="{AC4C0018-E117-47CD-A82F-F0E67D0BC48B}"/>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C0018-E117-47CD-A82F-F0E67D0BC48B}">
  <sheetPr codeName="Leht7"/>
  <dimension ref="A1:I7981"/>
  <sheetViews>
    <sheetView workbookViewId="0">
      <pane ySplit="1" topLeftCell="A2" activePane="bottomLeft" state="frozen"/>
      <selection pane="bottomLeft" activeCell="B1" sqref="B1"/>
    </sheetView>
  </sheetViews>
  <sheetFormatPr defaultRowHeight="14.5" x14ac:dyDescent="0.35"/>
  <cols>
    <col min="5" max="5" width="16" customWidth="1"/>
    <col min="8" max="8" width="17.81640625" customWidth="1"/>
    <col min="9" max="9" width="15.81640625" customWidth="1"/>
  </cols>
  <sheetData>
    <row r="1" spans="1:9" x14ac:dyDescent="0.35">
      <c r="A1" t="s">
        <v>97</v>
      </c>
      <c r="B1" t="s">
        <v>244</v>
      </c>
      <c r="C1" t="s">
        <v>94</v>
      </c>
      <c r="D1" t="s">
        <v>95</v>
      </c>
      <c r="E1" t="s">
        <v>138</v>
      </c>
      <c r="F1" t="s">
        <v>97</v>
      </c>
      <c r="G1" t="s">
        <v>132</v>
      </c>
      <c r="H1" t="s">
        <v>246</v>
      </c>
      <c r="I1" t="s">
        <v>250</v>
      </c>
    </row>
    <row r="2" spans="1:9" x14ac:dyDescent="0.35">
      <c r="A2" s="3" t="s">
        <v>113</v>
      </c>
      <c r="B2" s="42">
        <v>25</v>
      </c>
      <c r="C2" s="42">
        <v>9</v>
      </c>
      <c r="D2" s="42">
        <v>21</v>
      </c>
      <c r="E2" s="5" t="s">
        <v>20</v>
      </c>
      <c r="F2" s="41" t="s">
        <v>143</v>
      </c>
      <c r="G2" t="str">
        <f>VLOOKUP($E2,rahvdata!$AD$2:$AE$80,2,FALSE)</f>
        <v>Ida-Viru</v>
      </c>
      <c r="H2" t="s">
        <v>247</v>
      </c>
      <c r="I2" t="s">
        <v>251</v>
      </c>
    </row>
    <row r="3" spans="1:9" x14ac:dyDescent="0.35">
      <c r="A3" s="3" t="s">
        <v>113</v>
      </c>
      <c r="B3" s="42">
        <v>35</v>
      </c>
      <c r="C3" s="42">
        <v>20</v>
      </c>
      <c r="D3" s="42">
        <v>15</v>
      </c>
      <c r="E3" s="5" t="s">
        <v>20</v>
      </c>
      <c r="F3" s="41" t="s">
        <v>144</v>
      </c>
      <c r="G3" t="str">
        <f>VLOOKUP($E3,rahvdata!$AD$2:$AE$80,2,FALSE)</f>
        <v>Ida-Viru</v>
      </c>
      <c r="H3" t="s">
        <v>247</v>
      </c>
      <c r="I3" t="s">
        <v>251</v>
      </c>
    </row>
    <row r="4" spans="1:9" x14ac:dyDescent="0.35">
      <c r="A4" s="3" t="s">
        <v>113</v>
      </c>
      <c r="B4" s="42">
        <v>26</v>
      </c>
      <c r="C4" s="42">
        <v>13</v>
      </c>
      <c r="D4" s="42">
        <v>9</v>
      </c>
      <c r="E4" s="5" t="s">
        <v>20</v>
      </c>
      <c r="F4" s="41" t="s">
        <v>145</v>
      </c>
      <c r="G4" t="str">
        <f>VLOOKUP($E4,rahvdata!$AD$2:$AE$80,2,FALSE)</f>
        <v>Ida-Viru</v>
      </c>
      <c r="H4" t="s">
        <v>247</v>
      </c>
      <c r="I4" t="s">
        <v>251</v>
      </c>
    </row>
    <row r="5" spans="1:9" x14ac:dyDescent="0.35">
      <c r="A5" s="3" t="s">
        <v>113</v>
      </c>
      <c r="B5" s="42">
        <v>32</v>
      </c>
      <c r="C5" s="42">
        <v>13</v>
      </c>
      <c r="D5" s="42">
        <v>20</v>
      </c>
      <c r="E5" s="5" t="s">
        <v>20</v>
      </c>
      <c r="F5" s="41" t="s">
        <v>146</v>
      </c>
      <c r="G5" t="str">
        <f>VLOOKUP($E5,rahvdata!$AD$2:$AE$80,2,FALSE)</f>
        <v>Ida-Viru</v>
      </c>
      <c r="H5" t="s">
        <v>247</v>
      </c>
      <c r="I5" t="s">
        <v>251</v>
      </c>
    </row>
    <row r="6" spans="1:9" x14ac:dyDescent="0.35">
      <c r="A6" s="3" t="s">
        <v>113</v>
      </c>
      <c r="B6" s="42">
        <v>35</v>
      </c>
      <c r="C6" s="42">
        <v>17</v>
      </c>
      <c r="D6" s="42">
        <v>18</v>
      </c>
      <c r="E6" s="5" t="s">
        <v>20</v>
      </c>
      <c r="F6" s="41" t="s">
        <v>147</v>
      </c>
      <c r="G6" t="str">
        <f>VLOOKUP($E6,rahvdata!$AD$2:$AE$80,2,FALSE)</f>
        <v>Ida-Viru</v>
      </c>
      <c r="H6" t="s">
        <v>247</v>
      </c>
      <c r="I6" t="s">
        <v>251</v>
      </c>
    </row>
    <row r="7" spans="1:9" x14ac:dyDescent="0.35">
      <c r="A7" s="3" t="s">
        <v>113</v>
      </c>
      <c r="B7" s="42">
        <v>32</v>
      </c>
      <c r="C7" s="42">
        <v>11</v>
      </c>
      <c r="D7" s="42">
        <v>21</v>
      </c>
      <c r="E7" s="5" t="s">
        <v>20</v>
      </c>
      <c r="F7" s="41" t="s">
        <v>148</v>
      </c>
      <c r="G7" t="str">
        <f>VLOOKUP($E7,rahvdata!$AD$2:$AE$80,2,FALSE)</f>
        <v>Ida-Viru</v>
      </c>
      <c r="H7" t="s">
        <v>247</v>
      </c>
      <c r="I7" t="s">
        <v>251</v>
      </c>
    </row>
    <row r="8" spans="1:9" x14ac:dyDescent="0.35">
      <c r="A8" s="3" t="s">
        <v>113</v>
      </c>
      <c r="B8" s="42">
        <v>36</v>
      </c>
      <c r="C8" s="42">
        <v>15</v>
      </c>
      <c r="D8" s="42">
        <v>21</v>
      </c>
      <c r="E8" s="5" t="s">
        <v>20</v>
      </c>
      <c r="F8" s="41" t="s">
        <v>149</v>
      </c>
      <c r="G8" t="str">
        <f>VLOOKUP($E8,rahvdata!$AD$2:$AE$80,2,FALSE)</f>
        <v>Ida-Viru</v>
      </c>
      <c r="H8" t="s">
        <v>247</v>
      </c>
      <c r="I8" t="s">
        <v>251</v>
      </c>
    </row>
    <row r="9" spans="1:9" x14ac:dyDescent="0.35">
      <c r="A9" s="3" t="s">
        <v>113</v>
      </c>
      <c r="B9" s="42">
        <v>44</v>
      </c>
      <c r="C9" s="42">
        <v>24</v>
      </c>
      <c r="D9" s="42">
        <v>20</v>
      </c>
      <c r="E9" s="5" t="s">
        <v>20</v>
      </c>
      <c r="F9" s="41" t="s">
        <v>150</v>
      </c>
      <c r="G9" t="str">
        <f>VLOOKUP($E9,rahvdata!$AD$2:$AE$80,2,FALSE)</f>
        <v>Ida-Viru</v>
      </c>
      <c r="H9" t="s">
        <v>247</v>
      </c>
      <c r="I9" t="s">
        <v>251</v>
      </c>
    </row>
    <row r="10" spans="1:9" x14ac:dyDescent="0.35">
      <c r="A10" s="3" t="s">
        <v>113</v>
      </c>
      <c r="B10" s="42">
        <v>36</v>
      </c>
      <c r="C10" s="42">
        <v>12</v>
      </c>
      <c r="D10" s="42">
        <v>19</v>
      </c>
      <c r="E10" s="5" t="s">
        <v>20</v>
      </c>
      <c r="F10" s="41" t="s">
        <v>151</v>
      </c>
      <c r="G10" t="str">
        <f>VLOOKUP($E10,rahvdata!$AD$2:$AE$80,2,FALSE)</f>
        <v>Ida-Viru</v>
      </c>
      <c r="H10" t="s">
        <v>247</v>
      </c>
      <c r="I10" t="s">
        <v>251</v>
      </c>
    </row>
    <row r="11" spans="1:9" x14ac:dyDescent="0.35">
      <c r="A11" s="3" t="s">
        <v>113</v>
      </c>
      <c r="B11" s="42">
        <v>39</v>
      </c>
      <c r="C11" s="42">
        <v>24</v>
      </c>
      <c r="D11" s="42">
        <v>15</v>
      </c>
      <c r="E11" s="5" t="s">
        <v>20</v>
      </c>
      <c r="F11" s="41" t="s">
        <v>152</v>
      </c>
      <c r="G11" t="str">
        <f>VLOOKUP($E11,rahvdata!$AD$2:$AE$80,2,FALSE)</f>
        <v>Ida-Viru</v>
      </c>
      <c r="H11" t="s">
        <v>247</v>
      </c>
      <c r="I11" t="s">
        <v>251</v>
      </c>
    </row>
    <row r="12" spans="1:9" x14ac:dyDescent="0.35">
      <c r="A12" s="8" t="s">
        <v>103</v>
      </c>
      <c r="B12" s="42">
        <v>44</v>
      </c>
      <c r="C12" s="42">
        <v>27</v>
      </c>
      <c r="D12" s="42">
        <v>17</v>
      </c>
      <c r="E12" s="5" t="s">
        <v>20</v>
      </c>
      <c r="F12" s="41" t="s">
        <v>153</v>
      </c>
      <c r="G12" t="str">
        <f>VLOOKUP($E12,rahvdata!$AD$2:$AE$80,2,FALSE)</f>
        <v>Ida-Viru</v>
      </c>
      <c r="H12" t="s">
        <v>247</v>
      </c>
      <c r="I12" t="s">
        <v>251</v>
      </c>
    </row>
    <row r="13" spans="1:9" x14ac:dyDescent="0.35">
      <c r="A13" s="8" t="s">
        <v>103</v>
      </c>
      <c r="B13" s="42">
        <v>50</v>
      </c>
      <c r="C13" s="42">
        <v>20</v>
      </c>
      <c r="D13" s="42">
        <v>30</v>
      </c>
      <c r="E13" s="5" t="s">
        <v>20</v>
      </c>
      <c r="F13" s="41" t="s">
        <v>154</v>
      </c>
      <c r="G13" t="str">
        <f>VLOOKUP($E13,rahvdata!$AD$2:$AE$80,2,FALSE)</f>
        <v>Ida-Viru</v>
      </c>
      <c r="H13" t="s">
        <v>247</v>
      </c>
      <c r="I13" t="s">
        <v>251</v>
      </c>
    </row>
    <row r="14" spans="1:9" x14ac:dyDescent="0.35">
      <c r="A14" s="8" t="s">
        <v>103</v>
      </c>
      <c r="B14" s="42">
        <v>34</v>
      </c>
      <c r="C14" s="42">
        <v>23</v>
      </c>
      <c r="D14" s="42">
        <v>8</v>
      </c>
      <c r="E14" s="5" t="s">
        <v>20</v>
      </c>
      <c r="F14" s="41" t="s">
        <v>155</v>
      </c>
      <c r="G14" t="str">
        <f>VLOOKUP($E14,rahvdata!$AD$2:$AE$80,2,FALSE)</f>
        <v>Ida-Viru</v>
      </c>
      <c r="H14" t="s">
        <v>247</v>
      </c>
      <c r="I14" t="s">
        <v>251</v>
      </c>
    </row>
    <row r="15" spans="1:9" x14ac:dyDescent="0.35">
      <c r="A15" s="8" t="s">
        <v>103</v>
      </c>
      <c r="B15" s="42">
        <v>45</v>
      </c>
      <c r="C15" s="42">
        <v>27</v>
      </c>
      <c r="D15" s="42">
        <v>25</v>
      </c>
      <c r="E15" s="5" t="s">
        <v>20</v>
      </c>
      <c r="F15" s="41" t="s">
        <v>156</v>
      </c>
      <c r="G15" t="str">
        <f>VLOOKUP($E15,rahvdata!$AD$2:$AE$80,2,FALSE)</f>
        <v>Ida-Viru</v>
      </c>
      <c r="H15" t="s">
        <v>247</v>
      </c>
      <c r="I15" t="s">
        <v>251</v>
      </c>
    </row>
    <row r="16" spans="1:9" x14ac:dyDescent="0.35">
      <c r="A16" s="8" t="s">
        <v>103</v>
      </c>
      <c r="B16" s="42">
        <v>49</v>
      </c>
      <c r="C16" s="42">
        <v>27</v>
      </c>
      <c r="D16" s="42">
        <v>26</v>
      </c>
      <c r="E16" s="5" t="s">
        <v>20</v>
      </c>
      <c r="F16" s="41" t="s">
        <v>157</v>
      </c>
      <c r="G16" t="str">
        <f>VLOOKUP($E16,rahvdata!$AD$2:$AE$80,2,FALSE)</f>
        <v>Ida-Viru</v>
      </c>
      <c r="H16" t="s">
        <v>247</v>
      </c>
      <c r="I16" t="s">
        <v>251</v>
      </c>
    </row>
    <row r="17" spans="1:9" x14ac:dyDescent="0.35">
      <c r="A17" s="8" t="s">
        <v>103</v>
      </c>
      <c r="B17" s="42">
        <v>55</v>
      </c>
      <c r="C17" s="42">
        <v>30</v>
      </c>
      <c r="D17" s="42">
        <v>25</v>
      </c>
      <c r="E17" s="5" t="s">
        <v>20</v>
      </c>
      <c r="F17" s="41" t="s">
        <v>158</v>
      </c>
      <c r="G17" t="str">
        <f>VLOOKUP($E17,rahvdata!$AD$2:$AE$80,2,FALSE)</f>
        <v>Ida-Viru</v>
      </c>
      <c r="H17" t="s">
        <v>247</v>
      </c>
      <c r="I17" t="s">
        <v>251</v>
      </c>
    </row>
    <row r="18" spans="1:9" x14ac:dyDescent="0.35">
      <c r="A18" s="8" t="s">
        <v>103</v>
      </c>
      <c r="B18" s="42">
        <v>34</v>
      </c>
      <c r="C18" s="42">
        <v>15</v>
      </c>
      <c r="D18" s="42">
        <v>19</v>
      </c>
      <c r="E18" s="5" t="s">
        <v>20</v>
      </c>
      <c r="F18" s="41" t="s">
        <v>159</v>
      </c>
      <c r="G18" t="str">
        <f>VLOOKUP($E18,rahvdata!$AD$2:$AE$80,2,FALSE)</f>
        <v>Ida-Viru</v>
      </c>
      <c r="H18" t="s">
        <v>247</v>
      </c>
      <c r="I18" t="s">
        <v>251</v>
      </c>
    </row>
    <row r="19" spans="1:9" x14ac:dyDescent="0.35">
      <c r="A19" s="8" t="s">
        <v>103</v>
      </c>
      <c r="B19" s="42">
        <v>45</v>
      </c>
      <c r="C19" s="42">
        <v>23</v>
      </c>
      <c r="D19" s="42">
        <v>25</v>
      </c>
      <c r="E19" s="5" t="s">
        <v>20</v>
      </c>
      <c r="F19" s="41" t="s">
        <v>160</v>
      </c>
      <c r="G19" t="str">
        <f>VLOOKUP($E19,rahvdata!$AD$2:$AE$80,2,FALSE)</f>
        <v>Ida-Viru</v>
      </c>
      <c r="H19" t="s">
        <v>247</v>
      </c>
    </row>
    <row r="20" spans="1:9" x14ac:dyDescent="0.35">
      <c r="A20" s="8" t="s">
        <v>103</v>
      </c>
      <c r="B20" s="42">
        <v>52</v>
      </c>
      <c r="C20" s="42">
        <v>26</v>
      </c>
      <c r="D20" s="42">
        <v>26</v>
      </c>
      <c r="E20" s="5" t="s">
        <v>20</v>
      </c>
      <c r="F20" s="41" t="s">
        <v>161</v>
      </c>
      <c r="G20" t="str">
        <f>VLOOKUP($E20,rahvdata!$AD$2:$AE$80,2,FALSE)</f>
        <v>Ida-Viru</v>
      </c>
      <c r="H20" t="s">
        <v>247</v>
      </c>
    </row>
    <row r="21" spans="1:9" x14ac:dyDescent="0.35">
      <c r="A21" s="8" t="s">
        <v>103</v>
      </c>
      <c r="B21" s="42">
        <v>39</v>
      </c>
      <c r="C21" s="42">
        <v>23</v>
      </c>
      <c r="D21" s="42">
        <v>16</v>
      </c>
      <c r="E21" s="5" t="s">
        <v>20</v>
      </c>
      <c r="F21" s="41" t="s">
        <v>162</v>
      </c>
      <c r="G21" t="str">
        <f>VLOOKUP($E21,rahvdata!$AD$2:$AE$80,2,FALSE)</f>
        <v>Ida-Viru</v>
      </c>
      <c r="H21" t="s">
        <v>248</v>
      </c>
    </row>
    <row r="22" spans="1:9" x14ac:dyDescent="0.35">
      <c r="A22" s="3" t="s">
        <v>102</v>
      </c>
      <c r="B22" s="42">
        <v>42</v>
      </c>
      <c r="C22" s="42">
        <v>28</v>
      </c>
      <c r="D22" s="42">
        <v>14</v>
      </c>
      <c r="E22" s="5" t="s">
        <v>20</v>
      </c>
      <c r="F22" s="41" t="s">
        <v>163</v>
      </c>
      <c r="G22" t="str">
        <f>VLOOKUP($E22,rahvdata!$AD$2:$AE$80,2,FALSE)</f>
        <v>Ida-Viru</v>
      </c>
      <c r="H22" t="s">
        <v>248</v>
      </c>
    </row>
    <row r="23" spans="1:9" x14ac:dyDescent="0.35">
      <c r="A23" s="3" t="s">
        <v>102</v>
      </c>
      <c r="B23" s="42">
        <v>52</v>
      </c>
      <c r="C23" s="42">
        <v>28</v>
      </c>
      <c r="D23" s="42">
        <v>24</v>
      </c>
      <c r="E23" s="5" t="s">
        <v>20</v>
      </c>
      <c r="F23" s="41" t="s">
        <v>164</v>
      </c>
      <c r="G23" t="str">
        <f>VLOOKUP($E23,rahvdata!$AD$2:$AE$80,2,FALSE)</f>
        <v>Ida-Viru</v>
      </c>
      <c r="H23" t="s">
        <v>248</v>
      </c>
    </row>
    <row r="24" spans="1:9" x14ac:dyDescent="0.35">
      <c r="A24" s="3" t="s">
        <v>102</v>
      </c>
      <c r="B24" s="42">
        <v>34</v>
      </c>
      <c r="C24" s="42">
        <v>20</v>
      </c>
      <c r="D24" s="42">
        <v>13</v>
      </c>
      <c r="E24" s="5" t="s">
        <v>20</v>
      </c>
      <c r="F24" s="41" t="s">
        <v>165</v>
      </c>
      <c r="G24" t="str">
        <f>VLOOKUP($E24,rahvdata!$AD$2:$AE$80,2,FALSE)</f>
        <v>Ida-Viru</v>
      </c>
      <c r="H24" t="s">
        <v>248</v>
      </c>
    </row>
    <row r="25" spans="1:9" x14ac:dyDescent="0.35">
      <c r="A25" s="3" t="s">
        <v>102</v>
      </c>
      <c r="B25" s="42">
        <v>56</v>
      </c>
      <c r="C25" s="42">
        <v>32</v>
      </c>
      <c r="D25" s="42">
        <v>23</v>
      </c>
      <c r="E25" s="5" t="s">
        <v>20</v>
      </c>
      <c r="F25" s="41" t="s">
        <v>166</v>
      </c>
      <c r="G25" t="str">
        <f>VLOOKUP($E25,rahvdata!$AD$2:$AE$80,2,FALSE)</f>
        <v>Ida-Viru</v>
      </c>
      <c r="H25" t="s">
        <v>248</v>
      </c>
    </row>
    <row r="26" spans="1:9" x14ac:dyDescent="0.35">
      <c r="A26" s="3" t="s">
        <v>102</v>
      </c>
      <c r="B26" s="42">
        <v>37</v>
      </c>
      <c r="C26" s="42">
        <v>20</v>
      </c>
      <c r="D26" s="42">
        <v>17</v>
      </c>
      <c r="E26" s="5" t="s">
        <v>20</v>
      </c>
      <c r="F26" s="41" t="s">
        <v>167</v>
      </c>
      <c r="G26" t="str">
        <f>VLOOKUP($E26,rahvdata!$AD$2:$AE$80,2,FALSE)</f>
        <v>Ida-Viru</v>
      </c>
      <c r="H26" t="s">
        <v>248</v>
      </c>
    </row>
    <row r="27" spans="1:9" x14ac:dyDescent="0.35">
      <c r="A27" s="3" t="s">
        <v>102</v>
      </c>
      <c r="B27" s="42">
        <v>39</v>
      </c>
      <c r="C27" s="42">
        <v>23</v>
      </c>
      <c r="D27" s="42">
        <v>16</v>
      </c>
      <c r="E27" s="5" t="s">
        <v>20</v>
      </c>
      <c r="F27" s="41" t="s">
        <v>168</v>
      </c>
      <c r="G27" t="str">
        <f>VLOOKUP($E27,rahvdata!$AD$2:$AE$80,2,FALSE)</f>
        <v>Ida-Viru</v>
      </c>
      <c r="H27" t="s">
        <v>248</v>
      </c>
    </row>
    <row r="28" spans="1:9" x14ac:dyDescent="0.35">
      <c r="A28" s="3" t="s">
        <v>102</v>
      </c>
      <c r="B28" s="42">
        <v>36</v>
      </c>
      <c r="C28" s="42">
        <v>21</v>
      </c>
      <c r="D28" s="42">
        <v>15</v>
      </c>
      <c r="E28" s="5" t="s">
        <v>20</v>
      </c>
      <c r="F28" s="41" t="s">
        <v>169</v>
      </c>
      <c r="G28" t="str">
        <f>VLOOKUP($E28,rahvdata!$AD$2:$AE$80,2,FALSE)</f>
        <v>Ida-Viru</v>
      </c>
      <c r="H28" t="s">
        <v>248</v>
      </c>
    </row>
    <row r="29" spans="1:9" x14ac:dyDescent="0.35">
      <c r="A29" s="3" t="s">
        <v>102</v>
      </c>
      <c r="B29" s="42">
        <v>34</v>
      </c>
      <c r="C29" s="42">
        <v>10</v>
      </c>
      <c r="D29" s="42">
        <v>20</v>
      </c>
      <c r="E29" s="5" t="s">
        <v>20</v>
      </c>
      <c r="F29" s="41" t="s">
        <v>170</v>
      </c>
      <c r="G29" t="str">
        <f>VLOOKUP($E29,rahvdata!$AD$2:$AE$80,2,FALSE)</f>
        <v>Ida-Viru</v>
      </c>
      <c r="H29" t="s">
        <v>248</v>
      </c>
    </row>
    <row r="30" spans="1:9" x14ac:dyDescent="0.35">
      <c r="A30" s="3" t="s">
        <v>102</v>
      </c>
      <c r="B30" s="42">
        <v>31</v>
      </c>
      <c r="C30" s="42">
        <v>17</v>
      </c>
      <c r="D30" s="42">
        <v>13</v>
      </c>
      <c r="E30" s="5" t="s">
        <v>20</v>
      </c>
      <c r="F30" s="41" t="s">
        <v>171</v>
      </c>
      <c r="G30" t="str">
        <f>VLOOKUP($E30,rahvdata!$AD$2:$AE$80,2,FALSE)</f>
        <v>Ida-Viru</v>
      </c>
      <c r="H30" t="s">
        <v>248</v>
      </c>
    </row>
    <row r="31" spans="1:9" x14ac:dyDescent="0.35">
      <c r="A31" s="3" t="s">
        <v>102</v>
      </c>
      <c r="B31" s="42">
        <v>35</v>
      </c>
      <c r="C31" s="42">
        <v>22</v>
      </c>
      <c r="D31" s="42">
        <v>16</v>
      </c>
      <c r="E31" s="5" t="s">
        <v>20</v>
      </c>
      <c r="F31" s="41" t="s">
        <v>172</v>
      </c>
      <c r="G31" t="str">
        <f>VLOOKUP($E31,rahvdata!$AD$2:$AE$80,2,FALSE)</f>
        <v>Ida-Viru</v>
      </c>
      <c r="H31" t="s">
        <v>248</v>
      </c>
    </row>
    <row r="32" spans="1:9" x14ac:dyDescent="0.35">
      <c r="A32" s="3" t="s">
        <v>104</v>
      </c>
      <c r="B32" s="42">
        <v>34</v>
      </c>
      <c r="C32" s="42">
        <v>11</v>
      </c>
      <c r="D32" s="42">
        <v>21</v>
      </c>
      <c r="E32" s="5" t="s">
        <v>20</v>
      </c>
      <c r="F32" s="41" t="s">
        <v>173</v>
      </c>
      <c r="G32" t="str">
        <f>VLOOKUP($E32,rahvdata!$AD$2:$AE$80,2,FALSE)</f>
        <v>Ida-Viru</v>
      </c>
      <c r="H32" t="s">
        <v>248</v>
      </c>
    </row>
    <row r="33" spans="1:8" x14ac:dyDescent="0.35">
      <c r="A33" s="3" t="s">
        <v>104</v>
      </c>
      <c r="B33" s="42">
        <v>40</v>
      </c>
      <c r="C33" s="42">
        <v>22</v>
      </c>
      <c r="D33" s="42">
        <v>22</v>
      </c>
      <c r="E33" s="5" t="s">
        <v>20</v>
      </c>
      <c r="F33" s="41" t="s">
        <v>174</v>
      </c>
      <c r="G33" t="str">
        <f>VLOOKUP($E33,rahvdata!$AD$2:$AE$80,2,FALSE)</f>
        <v>Ida-Viru</v>
      </c>
      <c r="H33" t="s">
        <v>248</v>
      </c>
    </row>
    <row r="34" spans="1:8" x14ac:dyDescent="0.35">
      <c r="A34" s="3" t="s">
        <v>104</v>
      </c>
      <c r="B34" s="42">
        <v>62</v>
      </c>
      <c r="C34" s="42">
        <v>31</v>
      </c>
      <c r="D34" s="42">
        <v>31</v>
      </c>
      <c r="E34" s="5" t="s">
        <v>20</v>
      </c>
      <c r="F34" s="41" t="s">
        <v>175</v>
      </c>
      <c r="G34" t="str">
        <f>VLOOKUP($E34,rahvdata!$AD$2:$AE$80,2,FALSE)</f>
        <v>Ida-Viru</v>
      </c>
      <c r="H34" t="s">
        <v>248</v>
      </c>
    </row>
    <row r="35" spans="1:8" x14ac:dyDescent="0.35">
      <c r="A35" s="3" t="s">
        <v>104</v>
      </c>
      <c r="B35" s="42">
        <v>41</v>
      </c>
      <c r="C35" s="42">
        <v>21</v>
      </c>
      <c r="D35" s="42">
        <v>20</v>
      </c>
      <c r="E35" s="5" t="s">
        <v>20</v>
      </c>
      <c r="F35" s="41" t="s">
        <v>176</v>
      </c>
      <c r="G35" t="str">
        <f>VLOOKUP($E35,rahvdata!$AD$2:$AE$80,2,FALSE)</f>
        <v>Ida-Viru</v>
      </c>
      <c r="H35" t="s">
        <v>248</v>
      </c>
    </row>
    <row r="36" spans="1:8" x14ac:dyDescent="0.35">
      <c r="A36" s="3" t="s">
        <v>104</v>
      </c>
      <c r="B36" s="42">
        <v>50</v>
      </c>
      <c r="C36" s="42">
        <v>32</v>
      </c>
      <c r="D36" s="42">
        <v>20</v>
      </c>
      <c r="E36" s="5" t="s">
        <v>20</v>
      </c>
      <c r="F36" s="41" t="s">
        <v>177</v>
      </c>
      <c r="G36" t="str">
        <f>VLOOKUP($E36,rahvdata!$AD$2:$AE$80,2,FALSE)</f>
        <v>Ida-Viru</v>
      </c>
      <c r="H36" t="s">
        <v>248</v>
      </c>
    </row>
    <row r="37" spans="1:8" x14ac:dyDescent="0.35">
      <c r="A37" s="3" t="s">
        <v>104</v>
      </c>
      <c r="B37" s="42">
        <v>48</v>
      </c>
      <c r="C37" s="42">
        <v>35</v>
      </c>
      <c r="D37" s="42">
        <v>18</v>
      </c>
      <c r="E37" s="5" t="s">
        <v>20</v>
      </c>
      <c r="F37" s="41" t="s">
        <v>178</v>
      </c>
      <c r="G37" t="str">
        <f>VLOOKUP($E37,rahvdata!$AD$2:$AE$80,2,FALSE)</f>
        <v>Ida-Viru</v>
      </c>
      <c r="H37" t="s">
        <v>248</v>
      </c>
    </row>
    <row r="38" spans="1:8" x14ac:dyDescent="0.35">
      <c r="A38" s="3" t="s">
        <v>104</v>
      </c>
      <c r="B38" s="42">
        <v>39</v>
      </c>
      <c r="C38" s="42">
        <v>22</v>
      </c>
      <c r="D38" s="42">
        <v>17</v>
      </c>
      <c r="E38" s="5" t="s">
        <v>20</v>
      </c>
      <c r="F38" s="41" t="s">
        <v>179</v>
      </c>
      <c r="G38" t="str">
        <f>VLOOKUP($E38,rahvdata!$AD$2:$AE$80,2,FALSE)</f>
        <v>Ida-Viru</v>
      </c>
      <c r="H38" t="s">
        <v>248</v>
      </c>
    </row>
    <row r="39" spans="1:8" x14ac:dyDescent="0.35">
      <c r="A39" s="3" t="s">
        <v>104</v>
      </c>
      <c r="B39" s="42">
        <v>52</v>
      </c>
      <c r="C39" s="42">
        <v>24</v>
      </c>
      <c r="D39" s="42">
        <v>23</v>
      </c>
      <c r="E39" s="5" t="s">
        <v>20</v>
      </c>
      <c r="F39" s="41" t="s">
        <v>180</v>
      </c>
      <c r="G39" t="str">
        <f>VLOOKUP($E39,rahvdata!$AD$2:$AE$80,2,FALSE)</f>
        <v>Ida-Viru</v>
      </c>
      <c r="H39" t="s">
        <v>248</v>
      </c>
    </row>
    <row r="40" spans="1:8" x14ac:dyDescent="0.35">
      <c r="A40" s="3" t="s">
        <v>104</v>
      </c>
      <c r="B40" s="42">
        <v>36</v>
      </c>
      <c r="C40" s="42">
        <v>16</v>
      </c>
      <c r="D40" s="42">
        <v>20</v>
      </c>
      <c r="E40" s="5" t="s">
        <v>20</v>
      </c>
      <c r="F40" s="41" t="s">
        <v>181</v>
      </c>
      <c r="G40" t="str">
        <f>VLOOKUP($E40,rahvdata!$AD$2:$AE$80,2,FALSE)</f>
        <v>Ida-Viru</v>
      </c>
      <c r="H40" t="s">
        <v>248</v>
      </c>
    </row>
    <row r="41" spans="1:8" x14ac:dyDescent="0.35">
      <c r="A41" s="3" t="s">
        <v>104</v>
      </c>
      <c r="B41" s="42">
        <v>44</v>
      </c>
      <c r="C41" s="42">
        <v>30</v>
      </c>
      <c r="D41" s="42">
        <v>10</v>
      </c>
      <c r="E41" s="5" t="s">
        <v>20</v>
      </c>
      <c r="F41" s="41" t="s">
        <v>182</v>
      </c>
      <c r="G41" t="str">
        <f>VLOOKUP($E41,rahvdata!$AD$2:$AE$80,2,FALSE)</f>
        <v>Ida-Viru</v>
      </c>
      <c r="H41" t="s">
        <v>248</v>
      </c>
    </row>
    <row r="42" spans="1:8" x14ac:dyDescent="0.35">
      <c r="A42" s="3" t="s">
        <v>105</v>
      </c>
      <c r="B42" s="42">
        <v>34</v>
      </c>
      <c r="C42" s="42">
        <v>16</v>
      </c>
      <c r="D42" s="42">
        <v>13</v>
      </c>
      <c r="E42" s="5" t="s">
        <v>20</v>
      </c>
      <c r="F42" s="41" t="s">
        <v>183</v>
      </c>
      <c r="G42" t="str">
        <f>VLOOKUP($E42,rahvdata!$AD$2:$AE$80,2,FALSE)</f>
        <v>Ida-Viru</v>
      </c>
      <c r="H42" t="s">
        <v>248</v>
      </c>
    </row>
    <row r="43" spans="1:8" x14ac:dyDescent="0.35">
      <c r="A43" s="3" t="s">
        <v>105</v>
      </c>
      <c r="B43" s="42">
        <v>30</v>
      </c>
      <c r="C43" s="42">
        <v>17</v>
      </c>
      <c r="D43" s="42">
        <v>15</v>
      </c>
      <c r="E43" s="5" t="s">
        <v>20</v>
      </c>
      <c r="F43" s="41" t="s">
        <v>184</v>
      </c>
      <c r="G43" t="str">
        <f>VLOOKUP($E43,rahvdata!$AD$2:$AE$80,2,FALSE)</f>
        <v>Ida-Viru</v>
      </c>
      <c r="H43" t="s">
        <v>248</v>
      </c>
    </row>
    <row r="44" spans="1:8" x14ac:dyDescent="0.35">
      <c r="A44" s="3" t="s">
        <v>105</v>
      </c>
      <c r="B44" s="42">
        <v>40</v>
      </c>
      <c r="C44" s="42">
        <v>20</v>
      </c>
      <c r="D44" s="42">
        <v>18</v>
      </c>
      <c r="E44" s="5" t="s">
        <v>20</v>
      </c>
      <c r="F44" s="41" t="s">
        <v>185</v>
      </c>
      <c r="G44" t="str">
        <f>VLOOKUP($E44,rahvdata!$AD$2:$AE$80,2,FALSE)</f>
        <v>Ida-Viru</v>
      </c>
      <c r="H44" t="s">
        <v>248</v>
      </c>
    </row>
    <row r="45" spans="1:8" x14ac:dyDescent="0.35">
      <c r="A45" s="3" t="s">
        <v>105</v>
      </c>
      <c r="B45" s="42">
        <v>39</v>
      </c>
      <c r="C45" s="42">
        <v>19</v>
      </c>
      <c r="D45" s="42">
        <v>20</v>
      </c>
      <c r="E45" s="5" t="s">
        <v>20</v>
      </c>
      <c r="F45" s="41" t="s">
        <v>186</v>
      </c>
      <c r="G45" t="str">
        <f>VLOOKUP($E45,rahvdata!$AD$2:$AE$80,2,FALSE)</f>
        <v>Ida-Viru</v>
      </c>
      <c r="H45" t="s">
        <v>248</v>
      </c>
    </row>
    <row r="46" spans="1:8" x14ac:dyDescent="0.35">
      <c r="A46" s="3" t="s">
        <v>105</v>
      </c>
      <c r="B46" s="42">
        <v>47</v>
      </c>
      <c r="C46" s="42">
        <v>21</v>
      </c>
      <c r="D46" s="42">
        <v>26</v>
      </c>
      <c r="E46" s="5" t="s">
        <v>20</v>
      </c>
      <c r="F46" s="41" t="s">
        <v>187</v>
      </c>
      <c r="G46" t="str">
        <f>VLOOKUP($E46,rahvdata!$AD$2:$AE$80,2,FALSE)</f>
        <v>Ida-Viru</v>
      </c>
      <c r="H46" t="s">
        <v>248</v>
      </c>
    </row>
    <row r="47" spans="1:8" x14ac:dyDescent="0.35">
      <c r="A47" s="3" t="s">
        <v>105</v>
      </c>
      <c r="B47" s="42">
        <v>59</v>
      </c>
      <c r="C47" s="42">
        <v>32</v>
      </c>
      <c r="D47" s="42">
        <v>25</v>
      </c>
      <c r="E47" s="5" t="s">
        <v>20</v>
      </c>
      <c r="F47" s="41" t="s">
        <v>188</v>
      </c>
      <c r="G47" t="str">
        <f>VLOOKUP($E47,rahvdata!$AD$2:$AE$80,2,FALSE)</f>
        <v>Ida-Viru</v>
      </c>
      <c r="H47" t="s">
        <v>248</v>
      </c>
    </row>
    <row r="48" spans="1:8" x14ac:dyDescent="0.35">
      <c r="A48" s="3" t="s">
        <v>105</v>
      </c>
      <c r="B48" s="42">
        <v>53</v>
      </c>
      <c r="C48" s="42">
        <v>26</v>
      </c>
      <c r="D48" s="42">
        <v>26</v>
      </c>
      <c r="E48" s="5" t="s">
        <v>20</v>
      </c>
      <c r="F48" s="41" t="s">
        <v>189</v>
      </c>
      <c r="G48" t="str">
        <f>VLOOKUP($E48,rahvdata!$AD$2:$AE$80,2,FALSE)</f>
        <v>Ida-Viru</v>
      </c>
      <c r="H48" t="s">
        <v>248</v>
      </c>
    </row>
    <row r="49" spans="1:8" x14ac:dyDescent="0.35">
      <c r="A49" s="3" t="s">
        <v>105</v>
      </c>
      <c r="B49" s="42">
        <v>64</v>
      </c>
      <c r="C49" s="42">
        <v>31</v>
      </c>
      <c r="D49" s="42">
        <v>33</v>
      </c>
      <c r="E49" s="5" t="s">
        <v>20</v>
      </c>
      <c r="F49" s="41" t="s">
        <v>190</v>
      </c>
      <c r="G49" t="str">
        <f>VLOOKUP($E49,rahvdata!$AD$2:$AE$80,2,FALSE)</f>
        <v>Ida-Viru</v>
      </c>
      <c r="H49" t="s">
        <v>248</v>
      </c>
    </row>
    <row r="50" spans="1:8" x14ac:dyDescent="0.35">
      <c r="A50" s="3" t="s">
        <v>105</v>
      </c>
      <c r="B50" s="42">
        <v>64</v>
      </c>
      <c r="C50" s="42">
        <v>29</v>
      </c>
      <c r="D50" s="42">
        <v>35</v>
      </c>
      <c r="E50" s="5" t="s">
        <v>20</v>
      </c>
      <c r="F50" s="41" t="s">
        <v>191</v>
      </c>
      <c r="G50" t="str">
        <f>VLOOKUP($E50,rahvdata!$AD$2:$AE$80,2,FALSE)</f>
        <v>Ida-Viru</v>
      </c>
      <c r="H50" t="s">
        <v>248</v>
      </c>
    </row>
    <row r="51" spans="1:8" x14ac:dyDescent="0.35">
      <c r="A51" s="3" t="s">
        <v>105</v>
      </c>
      <c r="B51" s="42">
        <v>67</v>
      </c>
      <c r="C51" s="42">
        <v>41</v>
      </c>
      <c r="D51" s="42">
        <v>25</v>
      </c>
      <c r="E51" s="5" t="s">
        <v>20</v>
      </c>
      <c r="F51" s="41" t="s">
        <v>192</v>
      </c>
      <c r="G51" t="str">
        <f>VLOOKUP($E51,rahvdata!$AD$2:$AE$80,2,FALSE)</f>
        <v>Ida-Viru</v>
      </c>
      <c r="H51" t="s">
        <v>248</v>
      </c>
    </row>
    <row r="52" spans="1:8" x14ac:dyDescent="0.35">
      <c r="A52" s="3" t="s">
        <v>106</v>
      </c>
      <c r="B52" s="42">
        <v>63</v>
      </c>
      <c r="C52" s="42">
        <v>38</v>
      </c>
      <c r="D52" s="42">
        <v>25</v>
      </c>
      <c r="E52" s="5" t="s">
        <v>20</v>
      </c>
      <c r="F52" s="41" t="s">
        <v>193</v>
      </c>
      <c r="G52" t="str">
        <f>VLOOKUP($E52,rahvdata!$AD$2:$AE$80,2,FALSE)</f>
        <v>Ida-Viru</v>
      </c>
      <c r="H52" t="s">
        <v>248</v>
      </c>
    </row>
    <row r="53" spans="1:8" x14ac:dyDescent="0.35">
      <c r="A53" s="3" t="s">
        <v>106</v>
      </c>
      <c r="B53" s="42">
        <v>62</v>
      </c>
      <c r="C53" s="42">
        <v>35</v>
      </c>
      <c r="D53" s="42">
        <v>27</v>
      </c>
      <c r="E53" s="5" t="s">
        <v>20</v>
      </c>
      <c r="F53" s="41" t="s">
        <v>194</v>
      </c>
      <c r="G53" t="str">
        <f>VLOOKUP($E53,rahvdata!$AD$2:$AE$80,2,FALSE)</f>
        <v>Ida-Viru</v>
      </c>
      <c r="H53" t="s">
        <v>248</v>
      </c>
    </row>
    <row r="54" spans="1:8" x14ac:dyDescent="0.35">
      <c r="A54" s="3" t="s">
        <v>106</v>
      </c>
      <c r="B54" s="42">
        <v>64</v>
      </c>
      <c r="C54" s="42">
        <v>39</v>
      </c>
      <c r="D54" s="42">
        <v>30</v>
      </c>
      <c r="E54" s="5" t="s">
        <v>20</v>
      </c>
      <c r="F54" s="41" t="s">
        <v>195</v>
      </c>
      <c r="G54" t="str">
        <f>VLOOKUP($E54,rahvdata!$AD$2:$AE$80,2,FALSE)</f>
        <v>Ida-Viru</v>
      </c>
      <c r="H54" t="s">
        <v>248</v>
      </c>
    </row>
    <row r="55" spans="1:8" x14ac:dyDescent="0.35">
      <c r="A55" s="3" t="s">
        <v>106</v>
      </c>
      <c r="B55" s="42">
        <v>59</v>
      </c>
      <c r="C55" s="42">
        <v>31</v>
      </c>
      <c r="D55" s="42">
        <v>28</v>
      </c>
      <c r="E55" s="5" t="s">
        <v>20</v>
      </c>
      <c r="F55" s="41" t="s">
        <v>196</v>
      </c>
      <c r="G55" t="str">
        <f>VLOOKUP($E55,rahvdata!$AD$2:$AE$80,2,FALSE)</f>
        <v>Ida-Viru</v>
      </c>
      <c r="H55" t="s">
        <v>248</v>
      </c>
    </row>
    <row r="56" spans="1:8" x14ac:dyDescent="0.35">
      <c r="A56" s="3" t="s">
        <v>106</v>
      </c>
      <c r="B56" s="42">
        <v>63</v>
      </c>
      <c r="C56" s="42">
        <v>22</v>
      </c>
      <c r="D56" s="42">
        <v>40</v>
      </c>
      <c r="E56" s="5" t="s">
        <v>20</v>
      </c>
      <c r="F56" s="41" t="s">
        <v>197</v>
      </c>
      <c r="G56" t="str">
        <f>VLOOKUP($E56,rahvdata!$AD$2:$AE$80,2,FALSE)</f>
        <v>Ida-Viru</v>
      </c>
      <c r="H56" t="s">
        <v>248</v>
      </c>
    </row>
    <row r="57" spans="1:8" x14ac:dyDescent="0.35">
      <c r="A57" s="3" t="s">
        <v>106</v>
      </c>
      <c r="B57" s="42">
        <v>68</v>
      </c>
      <c r="C57" s="42">
        <v>23</v>
      </c>
      <c r="D57" s="42">
        <v>41</v>
      </c>
      <c r="E57" s="5" t="s">
        <v>20</v>
      </c>
      <c r="F57" s="41" t="s">
        <v>198</v>
      </c>
      <c r="G57" t="str">
        <f>VLOOKUP($E57,rahvdata!$AD$2:$AE$80,2,FALSE)</f>
        <v>Ida-Viru</v>
      </c>
      <c r="H57" t="s">
        <v>248</v>
      </c>
    </row>
    <row r="58" spans="1:8" x14ac:dyDescent="0.35">
      <c r="A58" s="3" t="s">
        <v>106</v>
      </c>
      <c r="B58" s="42">
        <v>71</v>
      </c>
      <c r="C58" s="42">
        <v>38</v>
      </c>
      <c r="D58" s="42">
        <v>35</v>
      </c>
      <c r="E58" s="5" t="s">
        <v>20</v>
      </c>
      <c r="F58" s="41" t="s">
        <v>199</v>
      </c>
      <c r="G58" t="str">
        <f>VLOOKUP($E58,rahvdata!$AD$2:$AE$80,2,FALSE)</f>
        <v>Ida-Viru</v>
      </c>
      <c r="H58" t="s">
        <v>248</v>
      </c>
    </row>
    <row r="59" spans="1:8" x14ac:dyDescent="0.35">
      <c r="A59" s="3" t="s">
        <v>106</v>
      </c>
      <c r="B59" s="42">
        <v>74</v>
      </c>
      <c r="C59" s="42">
        <v>29</v>
      </c>
      <c r="D59" s="42">
        <v>47</v>
      </c>
      <c r="E59" s="5" t="s">
        <v>20</v>
      </c>
      <c r="F59" s="41" t="s">
        <v>200</v>
      </c>
      <c r="G59" t="str">
        <f>VLOOKUP($E59,rahvdata!$AD$2:$AE$80,2,FALSE)</f>
        <v>Ida-Viru</v>
      </c>
      <c r="H59" t="s">
        <v>248</v>
      </c>
    </row>
    <row r="60" spans="1:8" x14ac:dyDescent="0.35">
      <c r="A60" s="3" t="s">
        <v>106</v>
      </c>
      <c r="B60" s="42">
        <v>57</v>
      </c>
      <c r="C60" s="42">
        <v>29</v>
      </c>
      <c r="D60" s="42">
        <v>28</v>
      </c>
      <c r="E60" s="5" t="s">
        <v>20</v>
      </c>
      <c r="F60" s="41" t="s">
        <v>201</v>
      </c>
      <c r="G60" t="str">
        <f>VLOOKUP($E60,rahvdata!$AD$2:$AE$80,2,FALSE)</f>
        <v>Ida-Viru</v>
      </c>
      <c r="H60" t="s">
        <v>248</v>
      </c>
    </row>
    <row r="61" spans="1:8" x14ac:dyDescent="0.35">
      <c r="A61" s="3" t="s">
        <v>106</v>
      </c>
      <c r="B61" s="42">
        <v>66</v>
      </c>
      <c r="C61" s="42">
        <v>44</v>
      </c>
      <c r="D61" s="42">
        <v>22</v>
      </c>
      <c r="E61" s="5" t="s">
        <v>20</v>
      </c>
      <c r="F61" s="41" t="s">
        <v>202</v>
      </c>
      <c r="G61" t="str">
        <f>VLOOKUP($E61,rahvdata!$AD$2:$AE$80,2,FALSE)</f>
        <v>Ida-Viru</v>
      </c>
      <c r="H61" t="s">
        <v>248</v>
      </c>
    </row>
    <row r="62" spans="1:8" x14ac:dyDescent="0.35">
      <c r="A62" s="3" t="s">
        <v>107</v>
      </c>
      <c r="B62" s="42">
        <v>78</v>
      </c>
      <c r="C62" s="42">
        <v>43</v>
      </c>
      <c r="D62" s="42">
        <v>35</v>
      </c>
      <c r="E62" s="5" t="s">
        <v>20</v>
      </c>
      <c r="F62" s="41" t="s">
        <v>203</v>
      </c>
      <c r="G62" t="str">
        <f>VLOOKUP($E62,rahvdata!$AD$2:$AE$80,2,FALSE)</f>
        <v>Ida-Viru</v>
      </c>
      <c r="H62" t="s">
        <v>248</v>
      </c>
    </row>
    <row r="63" spans="1:8" x14ac:dyDescent="0.35">
      <c r="A63" s="3" t="s">
        <v>107</v>
      </c>
      <c r="B63" s="42">
        <v>81</v>
      </c>
      <c r="C63" s="42">
        <v>41</v>
      </c>
      <c r="D63" s="42">
        <v>38</v>
      </c>
      <c r="E63" s="5" t="s">
        <v>20</v>
      </c>
      <c r="F63" s="41" t="s">
        <v>204</v>
      </c>
      <c r="G63" t="str">
        <f>VLOOKUP($E63,rahvdata!$AD$2:$AE$80,2,FALSE)</f>
        <v>Ida-Viru</v>
      </c>
      <c r="H63" t="s">
        <v>248</v>
      </c>
    </row>
    <row r="64" spans="1:8" x14ac:dyDescent="0.35">
      <c r="A64" s="3" t="s">
        <v>107</v>
      </c>
      <c r="B64" s="42">
        <v>71</v>
      </c>
      <c r="C64" s="42">
        <v>38</v>
      </c>
      <c r="D64" s="42">
        <v>34</v>
      </c>
      <c r="E64" s="5" t="s">
        <v>20</v>
      </c>
      <c r="F64" s="41" t="s">
        <v>205</v>
      </c>
      <c r="G64" t="str">
        <f>VLOOKUP($E64,rahvdata!$AD$2:$AE$80,2,FALSE)</f>
        <v>Ida-Viru</v>
      </c>
      <c r="H64" t="s">
        <v>248</v>
      </c>
    </row>
    <row r="65" spans="1:9" x14ac:dyDescent="0.35">
      <c r="A65" s="3" t="s">
        <v>107</v>
      </c>
      <c r="B65" s="42">
        <v>53</v>
      </c>
      <c r="C65" s="42">
        <v>28</v>
      </c>
      <c r="D65" s="42">
        <v>21</v>
      </c>
      <c r="E65" s="5" t="s">
        <v>20</v>
      </c>
      <c r="F65" s="41" t="s">
        <v>206</v>
      </c>
      <c r="G65" t="str">
        <f>VLOOKUP($E65,rahvdata!$AD$2:$AE$80,2,FALSE)</f>
        <v>Ida-Viru</v>
      </c>
      <c r="H65" t="s">
        <v>248</v>
      </c>
    </row>
    <row r="66" spans="1:9" x14ac:dyDescent="0.35">
      <c r="A66" s="3" t="s">
        <v>107</v>
      </c>
      <c r="B66" s="42">
        <v>58</v>
      </c>
      <c r="C66" s="42">
        <v>30</v>
      </c>
      <c r="D66" s="42">
        <v>22</v>
      </c>
      <c r="E66" s="5" t="s">
        <v>20</v>
      </c>
      <c r="F66" s="41" t="s">
        <v>207</v>
      </c>
      <c r="G66" t="str">
        <f>VLOOKUP($E66,rahvdata!$AD$2:$AE$80,2,FALSE)</f>
        <v>Ida-Viru</v>
      </c>
      <c r="H66" t="s">
        <v>248</v>
      </c>
      <c r="I66" t="s">
        <v>252</v>
      </c>
    </row>
    <row r="67" spans="1:9" x14ac:dyDescent="0.35">
      <c r="A67" s="3" t="s">
        <v>107</v>
      </c>
      <c r="B67" s="42">
        <v>59</v>
      </c>
      <c r="C67" s="42">
        <v>21</v>
      </c>
      <c r="D67" s="42">
        <v>38</v>
      </c>
      <c r="E67" s="5" t="s">
        <v>20</v>
      </c>
      <c r="F67" s="41" t="s">
        <v>208</v>
      </c>
      <c r="G67" t="str">
        <f>VLOOKUP($E67,rahvdata!$AD$2:$AE$80,2,FALSE)</f>
        <v>Ida-Viru</v>
      </c>
      <c r="H67" t="s">
        <v>249</v>
      </c>
      <c r="I67" t="s">
        <v>252</v>
      </c>
    </row>
    <row r="68" spans="1:9" x14ac:dyDescent="0.35">
      <c r="A68" s="3" t="s">
        <v>107</v>
      </c>
      <c r="B68" s="42">
        <v>35</v>
      </c>
      <c r="C68" s="42">
        <v>20</v>
      </c>
      <c r="D68" s="42">
        <v>15</v>
      </c>
      <c r="E68" s="5" t="s">
        <v>20</v>
      </c>
      <c r="F68" s="41" t="s">
        <v>209</v>
      </c>
      <c r="G68" t="str">
        <f>VLOOKUP($E68,rahvdata!$AD$2:$AE$80,2,FALSE)</f>
        <v>Ida-Viru</v>
      </c>
      <c r="H68" t="s">
        <v>249</v>
      </c>
      <c r="I68" t="s">
        <v>252</v>
      </c>
    </row>
    <row r="69" spans="1:9" x14ac:dyDescent="0.35">
      <c r="A69" s="3" t="s">
        <v>107</v>
      </c>
      <c r="B69" s="42">
        <v>63</v>
      </c>
      <c r="C69" s="42">
        <v>25</v>
      </c>
      <c r="D69" s="42">
        <v>37</v>
      </c>
      <c r="E69" s="5" t="s">
        <v>20</v>
      </c>
      <c r="F69" s="41" t="s">
        <v>210</v>
      </c>
      <c r="G69" t="str">
        <f>VLOOKUP($E69,rahvdata!$AD$2:$AE$80,2,FALSE)</f>
        <v>Ida-Viru</v>
      </c>
      <c r="H69" t="s">
        <v>249</v>
      </c>
      <c r="I69" t="s">
        <v>252</v>
      </c>
    </row>
    <row r="70" spans="1:9" x14ac:dyDescent="0.35">
      <c r="A70" s="3" t="s">
        <v>107</v>
      </c>
      <c r="B70" s="42">
        <v>57</v>
      </c>
      <c r="C70" s="42">
        <v>27</v>
      </c>
      <c r="D70" s="42">
        <v>34</v>
      </c>
      <c r="E70" s="5" t="s">
        <v>20</v>
      </c>
      <c r="F70" s="41" t="s">
        <v>211</v>
      </c>
      <c r="G70" t="str">
        <f>VLOOKUP($E70,rahvdata!$AD$2:$AE$80,2,FALSE)</f>
        <v>Ida-Viru</v>
      </c>
      <c r="H70" t="s">
        <v>249</v>
      </c>
      <c r="I70" t="s">
        <v>252</v>
      </c>
    </row>
    <row r="71" spans="1:9" x14ac:dyDescent="0.35">
      <c r="A71" s="3" t="s">
        <v>107</v>
      </c>
      <c r="B71" s="42">
        <v>60</v>
      </c>
      <c r="C71" s="42">
        <v>31</v>
      </c>
      <c r="D71" s="42">
        <v>29</v>
      </c>
      <c r="E71" s="5" t="s">
        <v>20</v>
      </c>
      <c r="F71" s="41" t="s">
        <v>212</v>
      </c>
      <c r="G71" t="str">
        <f>VLOOKUP($E71,rahvdata!$AD$2:$AE$80,2,FALSE)</f>
        <v>Ida-Viru</v>
      </c>
      <c r="H71" t="s">
        <v>249</v>
      </c>
      <c r="I71" t="s">
        <v>252</v>
      </c>
    </row>
    <row r="72" spans="1:9" x14ac:dyDescent="0.35">
      <c r="A72" s="3" t="s">
        <v>108</v>
      </c>
      <c r="B72" s="42">
        <v>54</v>
      </c>
      <c r="C72" s="42">
        <v>23</v>
      </c>
      <c r="D72" s="42">
        <v>31</v>
      </c>
      <c r="E72" s="5" t="s">
        <v>20</v>
      </c>
      <c r="F72" s="41" t="s">
        <v>213</v>
      </c>
      <c r="G72" t="str">
        <f>VLOOKUP($E72,rahvdata!$AD$2:$AE$80,2,FALSE)</f>
        <v>Ida-Viru</v>
      </c>
      <c r="H72" t="s">
        <v>249</v>
      </c>
      <c r="I72" t="s">
        <v>252</v>
      </c>
    </row>
    <row r="73" spans="1:9" x14ac:dyDescent="0.35">
      <c r="A73" s="3" t="s">
        <v>108</v>
      </c>
      <c r="B73" s="42">
        <v>55</v>
      </c>
      <c r="C73" s="42">
        <v>17</v>
      </c>
      <c r="D73" s="42">
        <v>40</v>
      </c>
      <c r="E73" s="5" t="s">
        <v>20</v>
      </c>
      <c r="F73" s="41" t="s">
        <v>214</v>
      </c>
      <c r="G73" t="str">
        <f>VLOOKUP($E73,rahvdata!$AD$2:$AE$80,2,FALSE)</f>
        <v>Ida-Viru</v>
      </c>
      <c r="H73" t="s">
        <v>249</v>
      </c>
      <c r="I73" t="s">
        <v>252</v>
      </c>
    </row>
    <row r="74" spans="1:9" x14ac:dyDescent="0.35">
      <c r="A74" s="3" t="s">
        <v>108</v>
      </c>
      <c r="B74" s="42">
        <v>52</v>
      </c>
      <c r="C74" s="42">
        <v>17</v>
      </c>
      <c r="D74" s="42">
        <v>40</v>
      </c>
      <c r="E74" s="5" t="s">
        <v>20</v>
      </c>
      <c r="F74" s="41" t="s">
        <v>215</v>
      </c>
      <c r="G74" t="str">
        <f>VLOOKUP($E74,rahvdata!$AD$2:$AE$80,2,FALSE)</f>
        <v>Ida-Viru</v>
      </c>
      <c r="H74" t="s">
        <v>249</v>
      </c>
      <c r="I74" t="s">
        <v>252</v>
      </c>
    </row>
    <row r="75" spans="1:9" x14ac:dyDescent="0.35">
      <c r="A75" s="3" t="s">
        <v>108</v>
      </c>
      <c r="B75" s="42">
        <v>40</v>
      </c>
      <c r="C75" s="42">
        <v>22</v>
      </c>
      <c r="D75" s="42">
        <v>18</v>
      </c>
      <c r="E75" s="5" t="s">
        <v>20</v>
      </c>
      <c r="F75" s="41" t="s">
        <v>216</v>
      </c>
      <c r="G75" t="str">
        <f>VLOOKUP($E75,rahvdata!$AD$2:$AE$80,2,FALSE)</f>
        <v>Ida-Viru</v>
      </c>
      <c r="H75" t="s">
        <v>249</v>
      </c>
      <c r="I75" t="s">
        <v>252</v>
      </c>
    </row>
    <row r="76" spans="1:9" x14ac:dyDescent="0.35">
      <c r="A76" s="3" t="s">
        <v>108</v>
      </c>
      <c r="B76" s="42">
        <v>42</v>
      </c>
      <c r="C76" s="42">
        <v>18</v>
      </c>
      <c r="D76" s="42">
        <v>24</v>
      </c>
      <c r="E76" s="5" t="s">
        <v>20</v>
      </c>
      <c r="F76" s="41" t="s">
        <v>217</v>
      </c>
      <c r="G76" t="str">
        <f>VLOOKUP($E76,rahvdata!$AD$2:$AE$80,2,FALSE)</f>
        <v>Ida-Viru</v>
      </c>
      <c r="H76" t="s">
        <v>249</v>
      </c>
      <c r="I76" t="s">
        <v>252</v>
      </c>
    </row>
    <row r="77" spans="1:9" x14ac:dyDescent="0.35">
      <c r="A77" s="3" t="s">
        <v>108</v>
      </c>
      <c r="B77" s="42">
        <v>41</v>
      </c>
      <c r="C77" s="42">
        <v>12</v>
      </c>
      <c r="D77" s="42">
        <v>29</v>
      </c>
      <c r="E77" s="5" t="s">
        <v>20</v>
      </c>
      <c r="F77" s="41" t="s">
        <v>218</v>
      </c>
      <c r="G77" t="str">
        <f>VLOOKUP($E77,rahvdata!$AD$2:$AE$80,2,FALSE)</f>
        <v>Ida-Viru</v>
      </c>
      <c r="H77" t="s">
        <v>249</v>
      </c>
      <c r="I77" t="s">
        <v>252</v>
      </c>
    </row>
    <row r="78" spans="1:9" x14ac:dyDescent="0.35">
      <c r="A78" s="3" t="s">
        <v>108</v>
      </c>
      <c r="B78" s="42">
        <v>26</v>
      </c>
      <c r="C78" s="42">
        <v>7</v>
      </c>
      <c r="D78" s="42">
        <v>19</v>
      </c>
      <c r="E78" s="5" t="s">
        <v>20</v>
      </c>
      <c r="F78" s="41" t="s">
        <v>219</v>
      </c>
      <c r="G78" t="str">
        <f>VLOOKUP($E78,rahvdata!$AD$2:$AE$80,2,FALSE)</f>
        <v>Ida-Viru</v>
      </c>
      <c r="H78" t="s">
        <v>249</v>
      </c>
      <c r="I78" t="s">
        <v>252</v>
      </c>
    </row>
    <row r="79" spans="1:9" x14ac:dyDescent="0.35">
      <c r="A79" s="3" t="s">
        <v>108</v>
      </c>
      <c r="B79" s="42">
        <v>30</v>
      </c>
      <c r="C79" s="42">
        <v>9</v>
      </c>
      <c r="D79" s="42">
        <v>21</v>
      </c>
      <c r="E79" s="5" t="s">
        <v>20</v>
      </c>
      <c r="F79" s="41" t="s">
        <v>220</v>
      </c>
      <c r="G79" t="str">
        <f>VLOOKUP($E79,rahvdata!$AD$2:$AE$80,2,FALSE)</f>
        <v>Ida-Viru</v>
      </c>
      <c r="H79" t="s">
        <v>249</v>
      </c>
      <c r="I79" t="s">
        <v>252</v>
      </c>
    </row>
    <row r="80" spans="1:9" x14ac:dyDescent="0.35">
      <c r="A80" s="3" t="s">
        <v>108</v>
      </c>
      <c r="B80" s="42">
        <v>25</v>
      </c>
      <c r="C80" s="42">
        <v>3</v>
      </c>
      <c r="D80" s="42">
        <v>19</v>
      </c>
      <c r="E80" s="5" t="s">
        <v>20</v>
      </c>
      <c r="F80" s="41" t="s">
        <v>221</v>
      </c>
      <c r="G80" t="str">
        <f>VLOOKUP($E80,rahvdata!$AD$2:$AE$80,2,FALSE)</f>
        <v>Ida-Viru</v>
      </c>
      <c r="H80" t="s">
        <v>249</v>
      </c>
      <c r="I80" t="s">
        <v>252</v>
      </c>
    </row>
    <row r="81" spans="1:9" x14ac:dyDescent="0.35">
      <c r="A81" s="3" t="s">
        <v>108</v>
      </c>
      <c r="B81" s="42">
        <v>36</v>
      </c>
      <c r="C81" s="42">
        <v>7</v>
      </c>
      <c r="D81" s="42">
        <v>29</v>
      </c>
      <c r="E81" s="5" t="s">
        <v>20</v>
      </c>
      <c r="F81" s="41" t="s">
        <v>222</v>
      </c>
      <c r="G81" t="str">
        <f>VLOOKUP($E81,rahvdata!$AD$2:$AE$80,2,FALSE)</f>
        <v>Ida-Viru</v>
      </c>
      <c r="H81" t="s">
        <v>249</v>
      </c>
      <c r="I81" t="s">
        <v>252</v>
      </c>
    </row>
    <row r="82" spans="1:9" x14ac:dyDescent="0.35">
      <c r="A82" s="3" t="s">
        <v>139</v>
      </c>
      <c r="B82" s="42">
        <v>46</v>
      </c>
      <c r="C82" s="42">
        <v>10</v>
      </c>
      <c r="D82" s="42">
        <v>36</v>
      </c>
      <c r="E82" s="5" t="s">
        <v>20</v>
      </c>
      <c r="F82" s="41" t="s">
        <v>223</v>
      </c>
      <c r="G82" t="str">
        <f>VLOOKUP($E82,rahvdata!$AD$2:$AE$80,2,FALSE)</f>
        <v>Ida-Viru</v>
      </c>
      <c r="H82" t="s">
        <v>249</v>
      </c>
      <c r="I82" t="s">
        <v>252</v>
      </c>
    </row>
    <row r="83" spans="1:9" x14ac:dyDescent="0.35">
      <c r="A83" s="3" t="s">
        <v>139</v>
      </c>
      <c r="B83" s="42">
        <v>34</v>
      </c>
      <c r="C83" s="42">
        <v>10</v>
      </c>
      <c r="D83" s="42">
        <v>28</v>
      </c>
      <c r="E83" s="5" t="s">
        <v>20</v>
      </c>
      <c r="F83" s="41" t="s">
        <v>224</v>
      </c>
      <c r="G83" t="str">
        <f>VLOOKUP($E83,rahvdata!$AD$2:$AE$80,2,FALSE)</f>
        <v>Ida-Viru</v>
      </c>
      <c r="H83" t="s">
        <v>249</v>
      </c>
      <c r="I83" t="s">
        <v>252</v>
      </c>
    </row>
    <row r="84" spans="1:9" x14ac:dyDescent="0.35">
      <c r="A84" s="3" t="s">
        <v>139</v>
      </c>
      <c r="B84" s="42">
        <v>53</v>
      </c>
      <c r="C84" s="42">
        <v>17</v>
      </c>
      <c r="D84" s="42">
        <v>36</v>
      </c>
      <c r="E84" s="5" t="s">
        <v>20</v>
      </c>
      <c r="F84" s="41" t="s">
        <v>225</v>
      </c>
      <c r="G84" t="str">
        <f>VLOOKUP($E84,rahvdata!$AD$2:$AE$80,2,FALSE)</f>
        <v>Ida-Viru</v>
      </c>
      <c r="H84" t="s">
        <v>249</v>
      </c>
      <c r="I84" t="s">
        <v>252</v>
      </c>
    </row>
    <row r="85" spans="1:9" x14ac:dyDescent="0.35">
      <c r="A85" s="3" t="s">
        <v>139</v>
      </c>
      <c r="B85" s="42">
        <v>38</v>
      </c>
      <c r="C85" s="42">
        <v>10</v>
      </c>
      <c r="D85" s="42">
        <v>24</v>
      </c>
      <c r="E85" s="5" t="s">
        <v>20</v>
      </c>
      <c r="F85" s="41" t="s">
        <v>226</v>
      </c>
      <c r="G85" t="str">
        <f>VLOOKUP($E85,rahvdata!$AD$2:$AE$80,2,FALSE)</f>
        <v>Ida-Viru</v>
      </c>
      <c r="H85" t="s">
        <v>249</v>
      </c>
      <c r="I85" t="s">
        <v>252</v>
      </c>
    </row>
    <row r="86" spans="1:9" x14ac:dyDescent="0.35">
      <c r="A86" s="3" t="s">
        <v>139</v>
      </c>
      <c r="B86" s="42">
        <v>24</v>
      </c>
      <c r="C86" s="42">
        <v>7</v>
      </c>
      <c r="D86" s="42">
        <v>16</v>
      </c>
      <c r="E86" s="5" t="s">
        <v>20</v>
      </c>
      <c r="F86" s="41" t="s">
        <v>227</v>
      </c>
      <c r="G86" t="str">
        <f>VLOOKUP($E86,rahvdata!$AD$2:$AE$80,2,FALSE)</f>
        <v>Ida-Viru</v>
      </c>
      <c r="H86" t="s">
        <v>249</v>
      </c>
      <c r="I86" t="s">
        <v>252</v>
      </c>
    </row>
    <row r="87" spans="1:9" x14ac:dyDescent="0.35">
      <c r="A87" s="3" t="s">
        <v>139</v>
      </c>
      <c r="B87" s="42">
        <v>29</v>
      </c>
      <c r="C87" s="42">
        <v>10</v>
      </c>
      <c r="D87" s="42">
        <v>19</v>
      </c>
      <c r="E87" s="5" t="s">
        <v>20</v>
      </c>
      <c r="F87" s="41" t="s">
        <v>228</v>
      </c>
      <c r="G87" t="str">
        <f>VLOOKUP($E87,rahvdata!$AD$2:$AE$80,2,FALSE)</f>
        <v>Ida-Viru</v>
      </c>
      <c r="H87" t="s">
        <v>249</v>
      </c>
      <c r="I87" t="s">
        <v>252</v>
      </c>
    </row>
    <row r="88" spans="1:9" x14ac:dyDescent="0.35">
      <c r="A88" s="3" t="s">
        <v>139</v>
      </c>
      <c r="B88" s="42">
        <v>32</v>
      </c>
      <c r="C88" s="42">
        <v>8</v>
      </c>
      <c r="D88" s="42">
        <v>29</v>
      </c>
      <c r="E88" s="5" t="s">
        <v>20</v>
      </c>
      <c r="F88" s="41" t="s">
        <v>229</v>
      </c>
      <c r="G88" t="str">
        <f>VLOOKUP($E88,rahvdata!$AD$2:$AE$80,2,FALSE)</f>
        <v>Ida-Viru</v>
      </c>
      <c r="H88" t="s">
        <v>249</v>
      </c>
      <c r="I88" t="s">
        <v>252</v>
      </c>
    </row>
    <row r="89" spans="1:9" x14ac:dyDescent="0.35">
      <c r="A89" s="3" t="s">
        <v>139</v>
      </c>
      <c r="B89" s="42">
        <v>25</v>
      </c>
      <c r="C89" s="42">
        <v>3</v>
      </c>
      <c r="D89" s="42">
        <v>22</v>
      </c>
      <c r="E89" s="5" t="s">
        <v>20</v>
      </c>
      <c r="F89" s="41" t="s">
        <v>230</v>
      </c>
      <c r="G89" t="str">
        <f>VLOOKUP($E89,rahvdata!$AD$2:$AE$80,2,FALSE)</f>
        <v>Ida-Viru</v>
      </c>
      <c r="H89" t="s">
        <v>249</v>
      </c>
      <c r="I89" t="s">
        <v>252</v>
      </c>
    </row>
    <row r="90" spans="1:9" x14ac:dyDescent="0.35">
      <c r="A90" s="3" t="s">
        <v>139</v>
      </c>
      <c r="B90" s="42">
        <v>25</v>
      </c>
      <c r="C90" s="42">
        <v>9</v>
      </c>
      <c r="D90" s="42">
        <v>16</v>
      </c>
      <c r="E90" s="5" t="s">
        <v>20</v>
      </c>
      <c r="F90" s="41" t="s">
        <v>231</v>
      </c>
      <c r="G90" t="str">
        <f>VLOOKUP($E90,rahvdata!$AD$2:$AE$80,2,FALSE)</f>
        <v>Ida-Viru</v>
      </c>
      <c r="H90" t="s">
        <v>249</v>
      </c>
      <c r="I90" t="s">
        <v>252</v>
      </c>
    </row>
    <row r="91" spans="1:9" x14ac:dyDescent="0.35">
      <c r="A91" s="3" t="s">
        <v>139</v>
      </c>
      <c r="B91" s="42">
        <v>17</v>
      </c>
      <c r="C91" s="42">
        <v>3</v>
      </c>
      <c r="D91" s="42">
        <v>12</v>
      </c>
      <c r="E91" s="5" t="s">
        <v>20</v>
      </c>
      <c r="F91" s="41" t="s">
        <v>232</v>
      </c>
      <c r="G91" t="str">
        <f>VLOOKUP($E91,rahvdata!$AD$2:$AE$80,2,FALSE)</f>
        <v>Ida-Viru</v>
      </c>
      <c r="H91" t="s">
        <v>249</v>
      </c>
      <c r="I91" t="s">
        <v>252</v>
      </c>
    </row>
    <row r="92" spans="1:9" x14ac:dyDescent="0.35">
      <c r="A92" s="3" t="s">
        <v>140</v>
      </c>
      <c r="B92" s="42">
        <v>17</v>
      </c>
      <c r="C92" s="42">
        <v>4</v>
      </c>
      <c r="D92" s="42">
        <v>13</v>
      </c>
      <c r="E92" s="5" t="s">
        <v>20</v>
      </c>
      <c r="F92" s="41" t="s">
        <v>233</v>
      </c>
      <c r="G92" t="str">
        <f>VLOOKUP($E92,rahvdata!$AD$2:$AE$80,2,FALSE)</f>
        <v>Ida-Viru</v>
      </c>
      <c r="H92" t="s">
        <v>249</v>
      </c>
      <c r="I92" t="s">
        <v>252</v>
      </c>
    </row>
    <row r="93" spans="1:9" x14ac:dyDescent="0.35">
      <c r="A93" s="3" t="s">
        <v>140</v>
      </c>
      <c r="B93" s="42">
        <v>9</v>
      </c>
      <c r="C93" s="42">
        <v>7</v>
      </c>
      <c r="D93" s="42">
        <v>4</v>
      </c>
      <c r="E93" s="5" t="s">
        <v>20</v>
      </c>
      <c r="F93" s="41" t="s">
        <v>234</v>
      </c>
      <c r="G93" t="str">
        <f>VLOOKUP($E93,rahvdata!$AD$2:$AE$80,2,FALSE)</f>
        <v>Ida-Viru</v>
      </c>
      <c r="H93" t="s">
        <v>249</v>
      </c>
      <c r="I93" t="s">
        <v>252</v>
      </c>
    </row>
    <row r="94" spans="1:9" x14ac:dyDescent="0.35">
      <c r="A94" s="3" t="s">
        <v>140</v>
      </c>
      <c r="B94" s="42">
        <v>12</v>
      </c>
      <c r="C94" s="42">
        <v>0</v>
      </c>
      <c r="D94" s="42">
        <v>12</v>
      </c>
      <c r="E94" s="5" t="s">
        <v>20</v>
      </c>
      <c r="F94" s="41" t="s">
        <v>235</v>
      </c>
      <c r="G94" t="str">
        <f>VLOOKUP($E94,rahvdata!$AD$2:$AE$80,2,FALSE)</f>
        <v>Ida-Viru</v>
      </c>
      <c r="H94" t="s">
        <v>249</v>
      </c>
      <c r="I94" t="s">
        <v>252</v>
      </c>
    </row>
    <row r="95" spans="1:9" x14ac:dyDescent="0.35">
      <c r="A95" s="3" t="s">
        <v>140</v>
      </c>
      <c r="B95" s="42">
        <v>4</v>
      </c>
      <c r="C95" s="42">
        <v>0</v>
      </c>
      <c r="D95" s="42">
        <v>6</v>
      </c>
      <c r="E95" s="5" t="s">
        <v>20</v>
      </c>
      <c r="F95" s="41" t="s">
        <v>236</v>
      </c>
      <c r="G95" t="str">
        <f>VLOOKUP($E95,rahvdata!$AD$2:$AE$80,2,FALSE)</f>
        <v>Ida-Viru</v>
      </c>
      <c r="H95" t="s">
        <v>249</v>
      </c>
      <c r="I95" t="s">
        <v>252</v>
      </c>
    </row>
    <row r="96" spans="1:9" x14ac:dyDescent="0.35">
      <c r="A96" s="3" t="s">
        <v>140</v>
      </c>
      <c r="B96" s="42">
        <v>3</v>
      </c>
      <c r="C96" s="42">
        <v>0</v>
      </c>
      <c r="D96" s="42">
        <v>3</v>
      </c>
      <c r="E96" s="5" t="s">
        <v>20</v>
      </c>
      <c r="F96" s="41" t="s">
        <v>237</v>
      </c>
      <c r="G96" t="str">
        <f>VLOOKUP($E96,rahvdata!$AD$2:$AE$80,2,FALSE)</f>
        <v>Ida-Viru</v>
      </c>
      <c r="H96" t="s">
        <v>249</v>
      </c>
      <c r="I96" t="s">
        <v>252</v>
      </c>
    </row>
    <row r="97" spans="1:9" x14ac:dyDescent="0.35">
      <c r="A97" s="3" t="s">
        <v>140</v>
      </c>
      <c r="B97" s="42">
        <v>6</v>
      </c>
      <c r="C97" s="42">
        <v>0</v>
      </c>
      <c r="D97" s="42">
        <v>6</v>
      </c>
      <c r="E97" s="5" t="s">
        <v>20</v>
      </c>
      <c r="F97" s="41" t="s">
        <v>238</v>
      </c>
      <c r="G97" t="str">
        <f>VLOOKUP($E97,rahvdata!$AD$2:$AE$80,2,FALSE)</f>
        <v>Ida-Viru</v>
      </c>
      <c r="H97" t="s">
        <v>249</v>
      </c>
      <c r="I97" t="s">
        <v>252</v>
      </c>
    </row>
    <row r="98" spans="1:9" x14ac:dyDescent="0.35">
      <c r="A98" s="3" t="s">
        <v>140</v>
      </c>
      <c r="B98" s="42">
        <v>0</v>
      </c>
      <c r="C98" s="42">
        <v>0</v>
      </c>
      <c r="D98" s="42">
        <v>0</v>
      </c>
      <c r="E98" s="5" t="s">
        <v>20</v>
      </c>
      <c r="F98" s="41" t="s">
        <v>239</v>
      </c>
      <c r="G98" t="str">
        <f>VLOOKUP($E98,rahvdata!$AD$2:$AE$80,2,FALSE)</f>
        <v>Ida-Viru</v>
      </c>
      <c r="H98" t="s">
        <v>249</v>
      </c>
      <c r="I98" t="s">
        <v>252</v>
      </c>
    </row>
    <row r="99" spans="1:9" x14ac:dyDescent="0.35">
      <c r="A99" s="3" t="s">
        <v>140</v>
      </c>
      <c r="B99" s="42">
        <v>3</v>
      </c>
      <c r="C99" s="42">
        <v>0</v>
      </c>
      <c r="D99" s="42">
        <v>3</v>
      </c>
      <c r="E99" s="5" t="s">
        <v>20</v>
      </c>
      <c r="F99" s="41" t="s">
        <v>240</v>
      </c>
      <c r="G99" t="str">
        <f>VLOOKUP($E99,rahvdata!$AD$2:$AE$80,2,FALSE)</f>
        <v>Ida-Viru</v>
      </c>
      <c r="H99" t="s">
        <v>249</v>
      </c>
      <c r="I99" t="s">
        <v>252</v>
      </c>
    </row>
    <row r="100" spans="1:9" x14ac:dyDescent="0.35">
      <c r="A100" s="3" t="s">
        <v>140</v>
      </c>
      <c r="B100" s="42">
        <v>0</v>
      </c>
      <c r="C100" s="42">
        <v>0</v>
      </c>
      <c r="D100" s="42">
        <v>0</v>
      </c>
      <c r="E100" s="5" t="s">
        <v>20</v>
      </c>
      <c r="F100" s="41" t="s">
        <v>241</v>
      </c>
      <c r="G100" t="str">
        <f>VLOOKUP($E100,rahvdata!$AD$2:$AE$80,2,FALSE)</f>
        <v>Ida-Viru</v>
      </c>
      <c r="H100" t="s">
        <v>249</v>
      </c>
      <c r="I100" t="s">
        <v>252</v>
      </c>
    </row>
    <row r="101" spans="1:9" x14ac:dyDescent="0.35">
      <c r="A101" s="3" t="s">
        <v>140</v>
      </c>
      <c r="B101" s="42">
        <v>0</v>
      </c>
      <c r="C101" s="42">
        <v>0</v>
      </c>
      <c r="D101" s="42">
        <v>0</v>
      </c>
      <c r="E101" s="5" t="s">
        <v>20</v>
      </c>
      <c r="F101" s="41" t="s">
        <v>242</v>
      </c>
      <c r="G101" t="str">
        <f>VLOOKUP($E101,rahvdata!$AD$2:$AE$80,2,FALSE)</f>
        <v>Ida-Viru</v>
      </c>
      <c r="H101" t="s">
        <v>249</v>
      </c>
      <c r="I101" t="s">
        <v>252</v>
      </c>
    </row>
    <row r="102" spans="1:9" x14ac:dyDescent="0.35">
      <c r="A102" s="3" t="s">
        <v>140</v>
      </c>
      <c r="B102" s="42">
        <v>0</v>
      </c>
      <c r="C102" s="42">
        <v>0</v>
      </c>
      <c r="D102" s="42">
        <v>0</v>
      </c>
      <c r="E102" s="5" t="s">
        <v>20</v>
      </c>
      <c r="F102" s="41" t="s">
        <v>243</v>
      </c>
      <c r="G102" t="str">
        <f>VLOOKUP($E102,rahvdata!$AD$2:$AE$80,2,FALSE)</f>
        <v>Ida-Viru</v>
      </c>
      <c r="H102" t="s">
        <v>249</v>
      </c>
    </row>
    <row r="103" spans="1:9" x14ac:dyDescent="0.35">
      <c r="A103" s="3" t="s">
        <v>113</v>
      </c>
      <c r="B103" s="42">
        <v>64</v>
      </c>
      <c r="C103" s="42">
        <v>30</v>
      </c>
      <c r="D103" s="42">
        <v>34</v>
      </c>
      <c r="E103" s="14" t="s">
        <v>1</v>
      </c>
      <c r="F103" s="41" t="s">
        <v>143</v>
      </c>
      <c r="G103" t="str">
        <f>VLOOKUP($E103,rahvdata!$AD$2:$AE$80,2,FALSE)</f>
        <v>Harju</v>
      </c>
      <c r="H103" t="s">
        <v>247</v>
      </c>
      <c r="I103" t="s">
        <v>251</v>
      </c>
    </row>
    <row r="104" spans="1:9" x14ac:dyDescent="0.35">
      <c r="A104" s="3" t="s">
        <v>113</v>
      </c>
      <c r="B104" s="42">
        <v>64</v>
      </c>
      <c r="C104" s="42">
        <v>39</v>
      </c>
      <c r="D104" s="42">
        <v>25</v>
      </c>
      <c r="E104" s="14" t="s">
        <v>1</v>
      </c>
      <c r="F104" s="41" t="s">
        <v>144</v>
      </c>
      <c r="G104" t="str">
        <f>VLOOKUP($E104,rahvdata!$AD$2:$AE$80,2,FALSE)</f>
        <v>Harju</v>
      </c>
      <c r="H104" t="s">
        <v>247</v>
      </c>
      <c r="I104" t="s">
        <v>251</v>
      </c>
    </row>
    <row r="105" spans="1:9" x14ac:dyDescent="0.35">
      <c r="A105" s="3" t="s">
        <v>113</v>
      </c>
      <c r="B105" s="42">
        <v>67</v>
      </c>
      <c r="C105" s="42">
        <v>35</v>
      </c>
      <c r="D105" s="42">
        <v>32</v>
      </c>
      <c r="E105" s="14" t="s">
        <v>1</v>
      </c>
      <c r="F105" s="41" t="s">
        <v>145</v>
      </c>
      <c r="G105" t="str">
        <f>VLOOKUP($E105,rahvdata!$AD$2:$AE$80,2,FALSE)</f>
        <v>Harju</v>
      </c>
      <c r="H105" t="s">
        <v>247</v>
      </c>
      <c r="I105" t="s">
        <v>251</v>
      </c>
    </row>
    <row r="106" spans="1:9" x14ac:dyDescent="0.35">
      <c r="A106" s="3" t="s">
        <v>113</v>
      </c>
      <c r="B106" s="42">
        <v>62</v>
      </c>
      <c r="C106" s="42">
        <v>33</v>
      </c>
      <c r="D106" s="42">
        <v>24</v>
      </c>
      <c r="E106" s="14" t="s">
        <v>1</v>
      </c>
      <c r="F106" s="41" t="s">
        <v>146</v>
      </c>
      <c r="G106" t="str">
        <f>VLOOKUP($E106,rahvdata!$AD$2:$AE$80,2,FALSE)</f>
        <v>Harju</v>
      </c>
      <c r="H106" t="s">
        <v>247</v>
      </c>
      <c r="I106" t="s">
        <v>251</v>
      </c>
    </row>
    <row r="107" spans="1:9" x14ac:dyDescent="0.35">
      <c r="A107" s="3" t="s">
        <v>113</v>
      </c>
      <c r="B107" s="42">
        <v>65</v>
      </c>
      <c r="C107" s="42">
        <v>32</v>
      </c>
      <c r="D107" s="42">
        <v>33</v>
      </c>
      <c r="E107" s="14" t="s">
        <v>1</v>
      </c>
      <c r="F107" s="41" t="s">
        <v>147</v>
      </c>
      <c r="G107" t="str">
        <f>VLOOKUP($E107,rahvdata!$AD$2:$AE$80,2,FALSE)</f>
        <v>Harju</v>
      </c>
      <c r="H107" t="s">
        <v>247</v>
      </c>
      <c r="I107" t="s">
        <v>251</v>
      </c>
    </row>
    <row r="108" spans="1:9" x14ac:dyDescent="0.35">
      <c r="A108" s="3" t="s">
        <v>113</v>
      </c>
      <c r="B108" s="42">
        <v>69</v>
      </c>
      <c r="C108" s="42">
        <v>29</v>
      </c>
      <c r="D108" s="42">
        <v>38</v>
      </c>
      <c r="E108" s="14" t="s">
        <v>1</v>
      </c>
      <c r="F108" s="41" t="s">
        <v>148</v>
      </c>
      <c r="G108" t="str">
        <f>VLOOKUP($E108,rahvdata!$AD$2:$AE$80,2,FALSE)</f>
        <v>Harju</v>
      </c>
      <c r="H108" t="s">
        <v>247</v>
      </c>
      <c r="I108" t="s">
        <v>251</v>
      </c>
    </row>
    <row r="109" spans="1:9" x14ac:dyDescent="0.35">
      <c r="A109" s="3" t="s">
        <v>113</v>
      </c>
      <c r="B109" s="42">
        <v>51</v>
      </c>
      <c r="C109" s="42">
        <v>25</v>
      </c>
      <c r="D109" s="42">
        <v>26</v>
      </c>
      <c r="E109" s="14" t="s">
        <v>1</v>
      </c>
      <c r="F109" s="41" t="s">
        <v>149</v>
      </c>
      <c r="G109" t="str">
        <f>VLOOKUP($E109,rahvdata!$AD$2:$AE$80,2,FALSE)</f>
        <v>Harju</v>
      </c>
      <c r="H109" t="s">
        <v>247</v>
      </c>
      <c r="I109" t="s">
        <v>251</v>
      </c>
    </row>
    <row r="110" spans="1:9" x14ac:dyDescent="0.35">
      <c r="A110" s="3" t="s">
        <v>113</v>
      </c>
      <c r="B110" s="42">
        <v>68</v>
      </c>
      <c r="C110" s="42">
        <v>28</v>
      </c>
      <c r="D110" s="42">
        <v>39</v>
      </c>
      <c r="E110" s="14" t="s">
        <v>1</v>
      </c>
      <c r="F110" s="41" t="s">
        <v>150</v>
      </c>
      <c r="G110" t="str">
        <f>VLOOKUP($E110,rahvdata!$AD$2:$AE$80,2,FALSE)</f>
        <v>Harju</v>
      </c>
      <c r="H110" t="s">
        <v>247</v>
      </c>
      <c r="I110" t="s">
        <v>251</v>
      </c>
    </row>
    <row r="111" spans="1:9" x14ac:dyDescent="0.35">
      <c r="A111" s="3" t="s">
        <v>113</v>
      </c>
      <c r="B111" s="42">
        <v>86</v>
      </c>
      <c r="C111" s="42">
        <v>47</v>
      </c>
      <c r="D111" s="42">
        <v>39</v>
      </c>
      <c r="E111" s="14" t="s">
        <v>1</v>
      </c>
      <c r="F111" s="41" t="s">
        <v>151</v>
      </c>
      <c r="G111" t="str">
        <f>VLOOKUP($E111,rahvdata!$AD$2:$AE$80,2,FALSE)</f>
        <v>Harju</v>
      </c>
      <c r="H111" t="s">
        <v>247</v>
      </c>
      <c r="I111" t="s">
        <v>251</v>
      </c>
    </row>
    <row r="112" spans="1:9" x14ac:dyDescent="0.35">
      <c r="A112" s="3" t="s">
        <v>113</v>
      </c>
      <c r="B112" s="42">
        <v>71</v>
      </c>
      <c r="C112" s="42">
        <v>38</v>
      </c>
      <c r="D112" s="42">
        <v>33</v>
      </c>
      <c r="E112" s="14" t="s">
        <v>1</v>
      </c>
      <c r="F112" s="41" t="s">
        <v>152</v>
      </c>
      <c r="G112" t="str">
        <f>VLOOKUP($E112,rahvdata!$AD$2:$AE$80,2,FALSE)</f>
        <v>Harju</v>
      </c>
      <c r="H112" t="s">
        <v>247</v>
      </c>
      <c r="I112" t="s">
        <v>251</v>
      </c>
    </row>
    <row r="113" spans="1:9" x14ac:dyDescent="0.35">
      <c r="A113" s="8" t="s">
        <v>103</v>
      </c>
      <c r="B113" s="42">
        <v>69</v>
      </c>
      <c r="C113" s="42">
        <v>21</v>
      </c>
      <c r="D113" s="42">
        <v>46</v>
      </c>
      <c r="E113" s="14" t="s">
        <v>1</v>
      </c>
      <c r="F113" s="41" t="s">
        <v>153</v>
      </c>
      <c r="G113" t="str">
        <f>VLOOKUP($E113,rahvdata!$AD$2:$AE$80,2,FALSE)</f>
        <v>Harju</v>
      </c>
      <c r="H113" t="s">
        <v>247</v>
      </c>
      <c r="I113" t="s">
        <v>251</v>
      </c>
    </row>
    <row r="114" spans="1:9" x14ac:dyDescent="0.35">
      <c r="A114" s="8" t="s">
        <v>103</v>
      </c>
      <c r="B114" s="42">
        <v>74</v>
      </c>
      <c r="C114" s="42">
        <v>41</v>
      </c>
      <c r="D114" s="42">
        <v>33</v>
      </c>
      <c r="E114" s="14" t="s">
        <v>1</v>
      </c>
      <c r="F114" s="41" t="s">
        <v>154</v>
      </c>
      <c r="G114" t="str">
        <f>VLOOKUP($E114,rahvdata!$AD$2:$AE$80,2,FALSE)</f>
        <v>Harju</v>
      </c>
      <c r="H114" t="s">
        <v>247</v>
      </c>
      <c r="I114" t="s">
        <v>251</v>
      </c>
    </row>
    <row r="115" spans="1:9" x14ac:dyDescent="0.35">
      <c r="A115" s="8" t="s">
        <v>103</v>
      </c>
      <c r="B115" s="42">
        <v>61</v>
      </c>
      <c r="C115" s="42">
        <v>34</v>
      </c>
      <c r="D115" s="42">
        <v>27</v>
      </c>
      <c r="E115" s="14" t="s">
        <v>1</v>
      </c>
      <c r="F115" s="41" t="s">
        <v>155</v>
      </c>
      <c r="G115" t="str">
        <f>VLOOKUP($E115,rahvdata!$AD$2:$AE$80,2,FALSE)</f>
        <v>Harju</v>
      </c>
      <c r="H115" t="s">
        <v>247</v>
      </c>
      <c r="I115" t="s">
        <v>251</v>
      </c>
    </row>
    <row r="116" spans="1:9" x14ac:dyDescent="0.35">
      <c r="A116" s="8" t="s">
        <v>103</v>
      </c>
      <c r="B116" s="42">
        <v>65</v>
      </c>
      <c r="C116" s="42">
        <v>38</v>
      </c>
      <c r="D116" s="42">
        <v>29</v>
      </c>
      <c r="E116" s="14" t="s">
        <v>1</v>
      </c>
      <c r="F116" s="41" t="s">
        <v>156</v>
      </c>
      <c r="G116" t="str">
        <f>VLOOKUP($E116,rahvdata!$AD$2:$AE$80,2,FALSE)</f>
        <v>Harju</v>
      </c>
      <c r="H116" t="s">
        <v>247</v>
      </c>
      <c r="I116" t="s">
        <v>251</v>
      </c>
    </row>
    <row r="117" spans="1:9" x14ac:dyDescent="0.35">
      <c r="A117" s="8" t="s">
        <v>103</v>
      </c>
      <c r="B117" s="42">
        <v>68</v>
      </c>
      <c r="C117" s="42">
        <v>33</v>
      </c>
      <c r="D117" s="42">
        <v>36</v>
      </c>
      <c r="E117" s="14" t="s">
        <v>1</v>
      </c>
      <c r="F117" s="41" t="s">
        <v>157</v>
      </c>
      <c r="G117" t="str">
        <f>VLOOKUP($E117,rahvdata!$AD$2:$AE$80,2,FALSE)</f>
        <v>Harju</v>
      </c>
      <c r="H117" t="s">
        <v>247</v>
      </c>
      <c r="I117" t="s">
        <v>251</v>
      </c>
    </row>
    <row r="118" spans="1:9" x14ac:dyDescent="0.35">
      <c r="A118" s="8" t="s">
        <v>103</v>
      </c>
      <c r="B118" s="42">
        <v>75</v>
      </c>
      <c r="C118" s="42">
        <v>38</v>
      </c>
      <c r="D118" s="42">
        <v>37</v>
      </c>
      <c r="E118" s="14" t="s">
        <v>1</v>
      </c>
      <c r="F118" s="41" t="s">
        <v>158</v>
      </c>
      <c r="G118" t="str">
        <f>VLOOKUP($E118,rahvdata!$AD$2:$AE$80,2,FALSE)</f>
        <v>Harju</v>
      </c>
      <c r="H118" t="s">
        <v>247</v>
      </c>
      <c r="I118" t="s">
        <v>251</v>
      </c>
    </row>
    <row r="119" spans="1:9" x14ac:dyDescent="0.35">
      <c r="A119" s="8" t="s">
        <v>103</v>
      </c>
      <c r="B119" s="42">
        <v>64</v>
      </c>
      <c r="C119" s="42">
        <v>30</v>
      </c>
      <c r="D119" s="42">
        <v>34</v>
      </c>
      <c r="E119" s="14" t="s">
        <v>1</v>
      </c>
      <c r="F119" s="41" t="s">
        <v>159</v>
      </c>
      <c r="G119" t="str">
        <f>VLOOKUP($E119,rahvdata!$AD$2:$AE$80,2,FALSE)</f>
        <v>Harju</v>
      </c>
      <c r="H119" t="s">
        <v>247</v>
      </c>
      <c r="I119" t="s">
        <v>251</v>
      </c>
    </row>
    <row r="120" spans="1:9" x14ac:dyDescent="0.35">
      <c r="A120" s="8" t="s">
        <v>103</v>
      </c>
      <c r="B120" s="42">
        <v>67</v>
      </c>
      <c r="C120" s="42">
        <v>33</v>
      </c>
      <c r="D120" s="42">
        <v>39</v>
      </c>
      <c r="E120" s="14" t="s">
        <v>1</v>
      </c>
      <c r="F120" s="41" t="s">
        <v>160</v>
      </c>
      <c r="G120" t="str">
        <f>VLOOKUP($E120,rahvdata!$AD$2:$AE$80,2,FALSE)</f>
        <v>Harju</v>
      </c>
      <c r="H120" t="s">
        <v>247</v>
      </c>
    </row>
    <row r="121" spans="1:9" x14ac:dyDescent="0.35">
      <c r="A121" s="8" t="s">
        <v>103</v>
      </c>
      <c r="B121" s="42">
        <v>66</v>
      </c>
      <c r="C121" s="42">
        <v>39</v>
      </c>
      <c r="D121" s="42">
        <v>27</v>
      </c>
      <c r="E121" s="14" t="s">
        <v>1</v>
      </c>
      <c r="F121" s="41" t="s">
        <v>161</v>
      </c>
      <c r="G121" t="str">
        <f>VLOOKUP($E121,rahvdata!$AD$2:$AE$80,2,FALSE)</f>
        <v>Harju</v>
      </c>
      <c r="H121" t="s">
        <v>247</v>
      </c>
    </row>
    <row r="122" spans="1:9" x14ac:dyDescent="0.35">
      <c r="A122" s="8" t="s">
        <v>103</v>
      </c>
      <c r="B122" s="42">
        <v>57</v>
      </c>
      <c r="C122" s="42">
        <v>35</v>
      </c>
      <c r="D122" s="42">
        <v>22</v>
      </c>
      <c r="E122" s="14" t="s">
        <v>1</v>
      </c>
      <c r="F122" s="41" t="s">
        <v>162</v>
      </c>
      <c r="G122" t="str">
        <f>VLOOKUP($E122,rahvdata!$AD$2:$AE$80,2,FALSE)</f>
        <v>Harju</v>
      </c>
      <c r="H122" t="s">
        <v>248</v>
      </c>
    </row>
    <row r="123" spans="1:9" x14ac:dyDescent="0.35">
      <c r="A123" s="3" t="s">
        <v>102</v>
      </c>
      <c r="B123" s="42">
        <v>79</v>
      </c>
      <c r="C123" s="42">
        <v>32</v>
      </c>
      <c r="D123" s="42">
        <v>46</v>
      </c>
      <c r="E123" s="14" t="s">
        <v>1</v>
      </c>
      <c r="F123" s="41" t="s">
        <v>163</v>
      </c>
      <c r="G123" t="str">
        <f>VLOOKUP($E123,rahvdata!$AD$2:$AE$80,2,FALSE)</f>
        <v>Harju</v>
      </c>
      <c r="H123" t="s">
        <v>248</v>
      </c>
    </row>
    <row r="124" spans="1:9" x14ac:dyDescent="0.35">
      <c r="A124" s="3" t="s">
        <v>102</v>
      </c>
      <c r="B124" s="42">
        <v>60</v>
      </c>
      <c r="C124" s="42">
        <v>24</v>
      </c>
      <c r="D124" s="42">
        <v>36</v>
      </c>
      <c r="E124" s="14" t="s">
        <v>1</v>
      </c>
      <c r="F124" s="41" t="s">
        <v>164</v>
      </c>
      <c r="G124" t="str">
        <f>VLOOKUP($E124,rahvdata!$AD$2:$AE$80,2,FALSE)</f>
        <v>Harju</v>
      </c>
      <c r="H124" t="s">
        <v>248</v>
      </c>
    </row>
    <row r="125" spans="1:9" x14ac:dyDescent="0.35">
      <c r="A125" s="3" t="s">
        <v>102</v>
      </c>
      <c r="B125" s="42">
        <v>68</v>
      </c>
      <c r="C125" s="42">
        <v>33</v>
      </c>
      <c r="D125" s="42">
        <v>35</v>
      </c>
      <c r="E125" s="14" t="s">
        <v>1</v>
      </c>
      <c r="F125" s="41" t="s">
        <v>165</v>
      </c>
      <c r="G125" t="str">
        <f>VLOOKUP($E125,rahvdata!$AD$2:$AE$80,2,FALSE)</f>
        <v>Harju</v>
      </c>
      <c r="H125" t="s">
        <v>248</v>
      </c>
    </row>
    <row r="126" spans="1:9" x14ac:dyDescent="0.35">
      <c r="A126" s="3" t="s">
        <v>102</v>
      </c>
      <c r="B126" s="42">
        <v>52</v>
      </c>
      <c r="C126" s="42">
        <v>27</v>
      </c>
      <c r="D126" s="42">
        <v>25</v>
      </c>
      <c r="E126" s="14" t="s">
        <v>1</v>
      </c>
      <c r="F126" s="41" t="s">
        <v>166</v>
      </c>
      <c r="G126" t="str">
        <f>VLOOKUP($E126,rahvdata!$AD$2:$AE$80,2,FALSE)</f>
        <v>Harju</v>
      </c>
      <c r="H126" t="s">
        <v>248</v>
      </c>
    </row>
    <row r="127" spans="1:9" x14ac:dyDescent="0.35">
      <c r="A127" s="3" t="s">
        <v>102</v>
      </c>
      <c r="B127" s="42">
        <v>40</v>
      </c>
      <c r="C127" s="42">
        <v>18</v>
      </c>
      <c r="D127" s="42">
        <v>22</v>
      </c>
      <c r="E127" s="14" t="s">
        <v>1</v>
      </c>
      <c r="F127" s="41" t="s">
        <v>167</v>
      </c>
      <c r="G127" t="str">
        <f>VLOOKUP($E127,rahvdata!$AD$2:$AE$80,2,FALSE)</f>
        <v>Harju</v>
      </c>
      <c r="H127" t="s">
        <v>248</v>
      </c>
    </row>
    <row r="128" spans="1:9" x14ac:dyDescent="0.35">
      <c r="A128" s="3" t="s">
        <v>102</v>
      </c>
      <c r="B128" s="42">
        <v>68</v>
      </c>
      <c r="C128" s="42">
        <v>32</v>
      </c>
      <c r="D128" s="42">
        <v>38</v>
      </c>
      <c r="E128" s="14" t="s">
        <v>1</v>
      </c>
      <c r="F128" s="41" t="s">
        <v>168</v>
      </c>
      <c r="G128" t="str">
        <f>VLOOKUP($E128,rahvdata!$AD$2:$AE$80,2,FALSE)</f>
        <v>Harju</v>
      </c>
      <c r="H128" t="s">
        <v>248</v>
      </c>
    </row>
    <row r="129" spans="1:8" x14ac:dyDescent="0.35">
      <c r="A129" s="3" t="s">
        <v>102</v>
      </c>
      <c r="B129" s="42">
        <v>59</v>
      </c>
      <c r="C129" s="42">
        <v>35</v>
      </c>
      <c r="D129" s="42">
        <v>28</v>
      </c>
      <c r="E129" s="14" t="s">
        <v>1</v>
      </c>
      <c r="F129" s="41" t="s">
        <v>169</v>
      </c>
      <c r="G129" t="str">
        <f>VLOOKUP($E129,rahvdata!$AD$2:$AE$80,2,FALSE)</f>
        <v>Harju</v>
      </c>
      <c r="H129" t="s">
        <v>248</v>
      </c>
    </row>
    <row r="130" spans="1:8" x14ac:dyDescent="0.35">
      <c r="A130" s="3" t="s">
        <v>102</v>
      </c>
      <c r="B130" s="42">
        <v>62</v>
      </c>
      <c r="C130" s="42">
        <v>36</v>
      </c>
      <c r="D130" s="42">
        <v>24</v>
      </c>
      <c r="E130" s="14" t="s">
        <v>1</v>
      </c>
      <c r="F130" s="41" t="s">
        <v>170</v>
      </c>
      <c r="G130" t="str">
        <f>VLOOKUP($E130,rahvdata!$AD$2:$AE$80,2,FALSE)</f>
        <v>Harju</v>
      </c>
      <c r="H130" t="s">
        <v>248</v>
      </c>
    </row>
    <row r="131" spans="1:8" x14ac:dyDescent="0.35">
      <c r="A131" s="3" t="s">
        <v>102</v>
      </c>
      <c r="B131" s="42">
        <v>63</v>
      </c>
      <c r="C131" s="42">
        <v>36</v>
      </c>
      <c r="D131" s="42">
        <v>27</v>
      </c>
      <c r="E131" s="14" t="s">
        <v>1</v>
      </c>
      <c r="F131" s="41" t="s">
        <v>171</v>
      </c>
      <c r="G131" t="str">
        <f>VLOOKUP($E131,rahvdata!$AD$2:$AE$80,2,FALSE)</f>
        <v>Harju</v>
      </c>
      <c r="H131" t="s">
        <v>248</v>
      </c>
    </row>
    <row r="132" spans="1:8" x14ac:dyDescent="0.35">
      <c r="A132" s="3" t="s">
        <v>102</v>
      </c>
      <c r="B132" s="42">
        <v>84</v>
      </c>
      <c r="C132" s="42">
        <v>46</v>
      </c>
      <c r="D132" s="42">
        <v>38</v>
      </c>
      <c r="E132" s="14" t="s">
        <v>1</v>
      </c>
      <c r="F132" s="41" t="s">
        <v>172</v>
      </c>
      <c r="G132" t="str">
        <f>VLOOKUP($E132,rahvdata!$AD$2:$AE$80,2,FALSE)</f>
        <v>Harju</v>
      </c>
      <c r="H132" t="s">
        <v>248</v>
      </c>
    </row>
    <row r="133" spans="1:8" x14ac:dyDescent="0.35">
      <c r="A133" s="3" t="s">
        <v>104</v>
      </c>
      <c r="B133" s="42">
        <v>59</v>
      </c>
      <c r="C133" s="42">
        <v>33</v>
      </c>
      <c r="D133" s="42">
        <v>26</v>
      </c>
      <c r="E133" s="14" t="s">
        <v>1</v>
      </c>
      <c r="F133" s="41" t="s">
        <v>173</v>
      </c>
      <c r="G133" t="str">
        <f>VLOOKUP($E133,rahvdata!$AD$2:$AE$80,2,FALSE)</f>
        <v>Harju</v>
      </c>
      <c r="H133" t="s">
        <v>248</v>
      </c>
    </row>
    <row r="134" spans="1:8" x14ac:dyDescent="0.35">
      <c r="A134" s="3" t="s">
        <v>104</v>
      </c>
      <c r="B134" s="42">
        <v>70</v>
      </c>
      <c r="C134" s="42">
        <v>45</v>
      </c>
      <c r="D134" s="42">
        <v>25</v>
      </c>
      <c r="E134" s="14" t="s">
        <v>1</v>
      </c>
      <c r="F134" s="41" t="s">
        <v>174</v>
      </c>
      <c r="G134" t="str">
        <f>VLOOKUP($E134,rahvdata!$AD$2:$AE$80,2,FALSE)</f>
        <v>Harju</v>
      </c>
      <c r="H134" t="s">
        <v>248</v>
      </c>
    </row>
    <row r="135" spans="1:8" x14ac:dyDescent="0.35">
      <c r="A135" s="3" t="s">
        <v>104</v>
      </c>
      <c r="B135" s="42">
        <v>85</v>
      </c>
      <c r="C135" s="42">
        <v>46</v>
      </c>
      <c r="D135" s="42">
        <v>39</v>
      </c>
      <c r="E135" s="14" t="s">
        <v>1</v>
      </c>
      <c r="F135" s="41" t="s">
        <v>175</v>
      </c>
      <c r="G135" t="str">
        <f>VLOOKUP($E135,rahvdata!$AD$2:$AE$80,2,FALSE)</f>
        <v>Harju</v>
      </c>
      <c r="H135" t="s">
        <v>248</v>
      </c>
    </row>
    <row r="136" spans="1:8" x14ac:dyDescent="0.35">
      <c r="A136" s="3" t="s">
        <v>104</v>
      </c>
      <c r="B136" s="42">
        <v>93</v>
      </c>
      <c r="C136" s="42">
        <v>51</v>
      </c>
      <c r="D136" s="42">
        <v>42</v>
      </c>
      <c r="E136" s="14" t="s">
        <v>1</v>
      </c>
      <c r="F136" s="41" t="s">
        <v>176</v>
      </c>
      <c r="G136" t="str">
        <f>VLOOKUP($E136,rahvdata!$AD$2:$AE$80,2,FALSE)</f>
        <v>Harju</v>
      </c>
      <c r="H136" t="s">
        <v>248</v>
      </c>
    </row>
    <row r="137" spans="1:8" x14ac:dyDescent="0.35">
      <c r="A137" s="3" t="s">
        <v>104</v>
      </c>
      <c r="B137" s="42">
        <v>85</v>
      </c>
      <c r="C137" s="42">
        <v>43</v>
      </c>
      <c r="D137" s="42">
        <v>42</v>
      </c>
      <c r="E137" s="14" t="s">
        <v>1</v>
      </c>
      <c r="F137" s="41" t="s">
        <v>177</v>
      </c>
      <c r="G137" t="str">
        <f>VLOOKUP($E137,rahvdata!$AD$2:$AE$80,2,FALSE)</f>
        <v>Harju</v>
      </c>
      <c r="H137" t="s">
        <v>248</v>
      </c>
    </row>
    <row r="138" spans="1:8" x14ac:dyDescent="0.35">
      <c r="A138" s="3" t="s">
        <v>104</v>
      </c>
      <c r="B138" s="42">
        <v>83</v>
      </c>
      <c r="C138" s="42">
        <v>42</v>
      </c>
      <c r="D138" s="42">
        <v>41</v>
      </c>
      <c r="E138" s="14" t="s">
        <v>1</v>
      </c>
      <c r="F138" s="41" t="s">
        <v>178</v>
      </c>
      <c r="G138" t="str">
        <f>VLOOKUP($E138,rahvdata!$AD$2:$AE$80,2,FALSE)</f>
        <v>Harju</v>
      </c>
      <c r="H138" t="s">
        <v>248</v>
      </c>
    </row>
    <row r="139" spans="1:8" x14ac:dyDescent="0.35">
      <c r="A139" s="3" t="s">
        <v>104</v>
      </c>
      <c r="B139" s="42">
        <v>63</v>
      </c>
      <c r="C139" s="42">
        <v>34</v>
      </c>
      <c r="D139" s="42">
        <v>26</v>
      </c>
      <c r="E139" s="14" t="s">
        <v>1</v>
      </c>
      <c r="F139" s="41" t="s">
        <v>179</v>
      </c>
      <c r="G139" t="str">
        <f>VLOOKUP($E139,rahvdata!$AD$2:$AE$80,2,FALSE)</f>
        <v>Harju</v>
      </c>
      <c r="H139" t="s">
        <v>248</v>
      </c>
    </row>
    <row r="140" spans="1:8" x14ac:dyDescent="0.35">
      <c r="A140" s="3" t="s">
        <v>104</v>
      </c>
      <c r="B140" s="42">
        <v>87</v>
      </c>
      <c r="C140" s="42">
        <v>59</v>
      </c>
      <c r="D140" s="42">
        <v>31</v>
      </c>
      <c r="E140" s="14" t="s">
        <v>1</v>
      </c>
      <c r="F140" s="41" t="s">
        <v>180</v>
      </c>
      <c r="G140" t="str">
        <f>VLOOKUP($E140,rahvdata!$AD$2:$AE$80,2,FALSE)</f>
        <v>Harju</v>
      </c>
      <c r="H140" t="s">
        <v>248</v>
      </c>
    </row>
    <row r="141" spans="1:8" x14ac:dyDescent="0.35">
      <c r="A141" s="3" t="s">
        <v>104</v>
      </c>
      <c r="B141" s="42">
        <v>78</v>
      </c>
      <c r="C141" s="42">
        <v>42</v>
      </c>
      <c r="D141" s="42">
        <v>35</v>
      </c>
      <c r="E141" s="14" t="s">
        <v>1</v>
      </c>
      <c r="F141" s="41" t="s">
        <v>181</v>
      </c>
      <c r="G141" t="str">
        <f>VLOOKUP($E141,rahvdata!$AD$2:$AE$80,2,FALSE)</f>
        <v>Harju</v>
      </c>
      <c r="H141" t="s">
        <v>248</v>
      </c>
    </row>
    <row r="142" spans="1:8" x14ac:dyDescent="0.35">
      <c r="A142" s="3" t="s">
        <v>104</v>
      </c>
      <c r="B142" s="42">
        <v>102</v>
      </c>
      <c r="C142" s="42">
        <v>49</v>
      </c>
      <c r="D142" s="42">
        <v>53</v>
      </c>
      <c r="E142" s="14" t="s">
        <v>1</v>
      </c>
      <c r="F142" s="41" t="s">
        <v>182</v>
      </c>
      <c r="G142" t="str">
        <f>VLOOKUP($E142,rahvdata!$AD$2:$AE$80,2,FALSE)</f>
        <v>Harju</v>
      </c>
      <c r="H142" t="s">
        <v>248</v>
      </c>
    </row>
    <row r="143" spans="1:8" x14ac:dyDescent="0.35">
      <c r="A143" s="3" t="s">
        <v>105</v>
      </c>
      <c r="B143" s="42">
        <v>83</v>
      </c>
      <c r="C143" s="42">
        <v>43</v>
      </c>
      <c r="D143" s="42">
        <v>42</v>
      </c>
      <c r="E143" s="14" t="s">
        <v>1</v>
      </c>
      <c r="F143" s="41" t="s">
        <v>183</v>
      </c>
      <c r="G143" t="str">
        <f>VLOOKUP($E143,rahvdata!$AD$2:$AE$80,2,FALSE)</f>
        <v>Harju</v>
      </c>
      <c r="H143" t="s">
        <v>248</v>
      </c>
    </row>
    <row r="144" spans="1:8" x14ac:dyDescent="0.35">
      <c r="A144" s="3" t="s">
        <v>105</v>
      </c>
      <c r="B144" s="42">
        <v>71</v>
      </c>
      <c r="C144" s="42">
        <v>41</v>
      </c>
      <c r="D144" s="42">
        <v>30</v>
      </c>
      <c r="E144" s="14" t="s">
        <v>1</v>
      </c>
      <c r="F144" s="41" t="s">
        <v>184</v>
      </c>
      <c r="G144" t="str">
        <f>VLOOKUP($E144,rahvdata!$AD$2:$AE$80,2,FALSE)</f>
        <v>Harju</v>
      </c>
      <c r="H144" t="s">
        <v>248</v>
      </c>
    </row>
    <row r="145" spans="1:8" x14ac:dyDescent="0.35">
      <c r="A145" s="3" t="s">
        <v>105</v>
      </c>
      <c r="B145" s="42">
        <v>73</v>
      </c>
      <c r="C145" s="42">
        <v>36</v>
      </c>
      <c r="D145" s="42">
        <v>32</v>
      </c>
      <c r="E145" s="14" t="s">
        <v>1</v>
      </c>
      <c r="F145" s="41" t="s">
        <v>185</v>
      </c>
      <c r="G145" t="str">
        <f>VLOOKUP($E145,rahvdata!$AD$2:$AE$80,2,FALSE)</f>
        <v>Harju</v>
      </c>
      <c r="H145" t="s">
        <v>248</v>
      </c>
    </row>
    <row r="146" spans="1:8" x14ac:dyDescent="0.35">
      <c r="A146" s="3" t="s">
        <v>105</v>
      </c>
      <c r="B146" s="42">
        <v>72</v>
      </c>
      <c r="C146" s="42">
        <v>32</v>
      </c>
      <c r="D146" s="42">
        <v>41</v>
      </c>
      <c r="E146" s="14" t="s">
        <v>1</v>
      </c>
      <c r="F146" s="41" t="s">
        <v>186</v>
      </c>
      <c r="G146" t="str">
        <f>VLOOKUP($E146,rahvdata!$AD$2:$AE$80,2,FALSE)</f>
        <v>Harju</v>
      </c>
      <c r="H146" t="s">
        <v>248</v>
      </c>
    </row>
    <row r="147" spans="1:8" x14ac:dyDescent="0.35">
      <c r="A147" s="3" t="s">
        <v>105</v>
      </c>
      <c r="B147" s="42">
        <v>83</v>
      </c>
      <c r="C147" s="42">
        <v>46</v>
      </c>
      <c r="D147" s="42">
        <v>37</v>
      </c>
      <c r="E147" s="14" t="s">
        <v>1</v>
      </c>
      <c r="F147" s="41" t="s">
        <v>187</v>
      </c>
      <c r="G147" t="str">
        <f>VLOOKUP($E147,rahvdata!$AD$2:$AE$80,2,FALSE)</f>
        <v>Harju</v>
      </c>
      <c r="H147" t="s">
        <v>248</v>
      </c>
    </row>
    <row r="148" spans="1:8" x14ac:dyDescent="0.35">
      <c r="A148" s="3" t="s">
        <v>105</v>
      </c>
      <c r="B148" s="42">
        <v>75</v>
      </c>
      <c r="C148" s="42">
        <v>43</v>
      </c>
      <c r="D148" s="42">
        <v>32</v>
      </c>
      <c r="E148" s="14" t="s">
        <v>1</v>
      </c>
      <c r="F148" s="41" t="s">
        <v>188</v>
      </c>
      <c r="G148" t="str">
        <f>VLOOKUP($E148,rahvdata!$AD$2:$AE$80,2,FALSE)</f>
        <v>Harju</v>
      </c>
      <c r="H148" t="s">
        <v>248</v>
      </c>
    </row>
    <row r="149" spans="1:8" x14ac:dyDescent="0.35">
      <c r="A149" s="3" t="s">
        <v>105</v>
      </c>
      <c r="B149" s="42">
        <v>68</v>
      </c>
      <c r="C149" s="42">
        <v>42</v>
      </c>
      <c r="D149" s="42">
        <v>28</v>
      </c>
      <c r="E149" s="14" t="s">
        <v>1</v>
      </c>
      <c r="F149" s="41" t="s">
        <v>189</v>
      </c>
      <c r="G149" t="str">
        <f>VLOOKUP($E149,rahvdata!$AD$2:$AE$80,2,FALSE)</f>
        <v>Harju</v>
      </c>
      <c r="H149" t="s">
        <v>248</v>
      </c>
    </row>
    <row r="150" spans="1:8" x14ac:dyDescent="0.35">
      <c r="A150" s="3" t="s">
        <v>105</v>
      </c>
      <c r="B150" s="42">
        <v>87</v>
      </c>
      <c r="C150" s="42">
        <v>50</v>
      </c>
      <c r="D150" s="42">
        <v>40</v>
      </c>
      <c r="E150" s="14" t="s">
        <v>1</v>
      </c>
      <c r="F150" s="41" t="s">
        <v>190</v>
      </c>
      <c r="G150" t="str">
        <f>VLOOKUP($E150,rahvdata!$AD$2:$AE$80,2,FALSE)</f>
        <v>Harju</v>
      </c>
      <c r="H150" t="s">
        <v>248</v>
      </c>
    </row>
    <row r="151" spans="1:8" x14ac:dyDescent="0.35">
      <c r="A151" s="3" t="s">
        <v>105</v>
      </c>
      <c r="B151" s="42">
        <v>84</v>
      </c>
      <c r="C151" s="42">
        <v>44</v>
      </c>
      <c r="D151" s="42">
        <v>40</v>
      </c>
      <c r="E151" s="14" t="s">
        <v>1</v>
      </c>
      <c r="F151" s="41" t="s">
        <v>191</v>
      </c>
      <c r="G151" t="str">
        <f>VLOOKUP($E151,rahvdata!$AD$2:$AE$80,2,FALSE)</f>
        <v>Harju</v>
      </c>
      <c r="H151" t="s">
        <v>248</v>
      </c>
    </row>
    <row r="152" spans="1:8" x14ac:dyDescent="0.35">
      <c r="A152" s="3" t="s">
        <v>105</v>
      </c>
      <c r="B152" s="42">
        <v>81</v>
      </c>
      <c r="C152" s="42">
        <v>38</v>
      </c>
      <c r="D152" s="42">
        <v>45</v>
      </c>
      <c r="E152" s="14" t="s">
        <v>1</v>
      </c>
      <c r="F152" s="41" t="s">
        <v>192</v>
      </c>
      <c r="G152" t="str">
        <f>VLOOKUP($E152,rahvdata!$AD$2:$AE$80,2,FALSE)</f>
        <v>Harju</v>
      </c>
      <c r="H152" t="s">
        <v>248</v>
      </c>
    </row>
    <row r="153" spans="1:8" x14ac:dyDescent="0.35">
      <c r="A153" s="3" t="s">
        <v>106</v>
      </c>
      <c r="B153" s="42">
        <v>100</v>
      </c>
      <c r="C153" s="42">
        <v>51</v>
      </c>
      <c r="D153" s="42">
        <v>48</v>
      </c>
      <c r="E153" s="14" t="s">
        <v>1</v>
      </c>
      <c r="F153" s="41" t="s">
        <v>193</v>
      </c>
      <c r="G153" t="str">
        <f>VLOOKUP($E153,rahvdata!$AD$2:$AE$80,2,FALSE)</f>
        <v>Harju</v>
      </c>
      <c r="H153" t="s">
        <v>248</v>
      </c>
    </row>
    <row r="154" spans="1:8" x14ac:dyDescent="0.35">
      <c r="A154" s="3" t="s">
        <v>106</v>
      </c>
      <c r="B154" s="42">
        <v>91</v>
      </c>
      <c r="C154" s="42">
        <v>46</v>
      </c>
      <c r="D154" s="42">
        <v>45</v>
      </c>
      <c r="E154" s="14" t="s">
        <v>1</v>
      </c>
      <c r="F154" s="41" t="s">
        <v>194</v>
      </c>
      <c r="G154" t="str">
        <f>VLOOKUP($E154,rahvdata!$AD$2:$AE$80,2,FALSE)</f>
        <v>Harju</v>
      </c>
      <c r="H154" t="s">
        <v>248</v>
      </c>
    </row>
    <row r="155" spans="1:8" x14ac:dyDescent="0.35">
      <c r="A155" s="3" t="s">
        <v>106</v>
      </c>
      <c r="B155" s="42">
        <v>71</v>
      </c>
      <c r="C155" s="42">
        <v>36</v>
      </c>
      <c r="D155" s="42">
        <v>35</v>
      </c>
      <c r="E155" s="14" t="s">
        <v>1</v>
      </c>
      <c r="F155" s="41" t="s">
        <v>195</v>
      </c>
      <c r="G155" t="str">
        <f>VLOOKUP($E155,rahvdata!$AD$2:$AE$80,2,FALSE)</f>
        <v>Harju</v>
      </c>
      <c r="H155" t="s">
        <v>248</v>
      </c>
    </row>
    <row r="156" spans="1:8" x14ac:dyDescent="0.35">
      <c r="A156" s="3" t="s">
        <v>106</v>
      </c>
      <c r="B156" s="42">
        <v>71</v>
      </c>
      <c r="C156" s="42">
        <v>39</v>
      </c>
      <c r="D156" s="42">
        <v>33</v>
      </c>
      <c r="E156" s="14" t="s">
        <v>1</v>
      </c>
      <c r="F156" s="41" t="s">
        <v>196</v>
      </c>
      <c r="G156" t="str">
        <f>VLOOKUP($E156,rahvdata!$AD$2:$AE$80,2,FALSE)</f>
        <v>Harju</v>
      </c>
      <c r="H156" t="s">
        <v>248</v>
      </c>
    </row>
    <row r="157" spans="1:8" x14ac:dyDescent="0.35">
      <c r="A157" s="3" t="s">
        <v>106</v>
      </c>
      <c r="B157" s="42">
        <v>83</v>
      </c>
      <c r="C157" s="42">
        <v>39</v>
      </c>
      <c r="D157" s="42">
        <v>42</v>
      </c>
      <c r="E157" s="14" t="s">
        <v>1</v>
      </c>
      <c r="F157" s="41" t="s">
        <v>197</v>
      </c>
      <c r="G157" t="str">
        <f>VLOOKUP($E157,rahvdata!$AD$2:$AE$80,2,FALSE)</f>
        <v>Harju</v>
      </c>
      <c r="H157" t="s">
        <v>248</v>
      </c>
    </row>
    <row r="158" spans="1:8" x14ac:dyDescent="0.35">
      <c r="A158" s="3" t="s">
        <v>106</v>
      </c>
      <c r="B158" s="42">
        <v>99</v>
      </c>
      <c r="C158" s="42">
        <v>57</v>
      </c>
      <c r="D158" s="42">
        <v>47</v>
      </c>
      <c r="E158" s="14" t="s">
        <v>1</v>
      </c>
      <c r="F158" s="41" t="s">
        <v>198</v>
      </c>
      <c r="G158" t="str">
        <f>VLOOKUP($E158,rahvdata!$AD$2:$AE$80,2,FALSE)</f>
        <v>Harju</v>
      </c>
      <c r="H158" t="s">
        <v>248</v>
      </c>
    </row>
    <row r="159" spans="1:8" x14ac:dyDescent="0.35">
      <c r="A159" s="3" t="s">
        <v>106</v>
      </c>
      <c r="B159" s="42">
        <v>99</v>
      </c>
      <c r="C159" s="42">
        <v>41</v>
      </c>
      <c r="D159" s="42">
        <v>58</v>
      </c>
      <c r="E159" s="14" t="s">
        <v>1</v>
      </c>
      <c r="F159" s="41" t="s">
        <v>199</v>
      </c>
      <c r="G159" t="str">
        <f>VLOOKUP($E159,rahvdata!$AD$2:$AE$80,2,FALSE)</f>
        <v>Harju</v>
      </c>
      <c r="H159" t="s">
        <v>248</v>
      </c>
    </row>
    <row r="160" spans="1:8" x14ac:dyDescent="0.35">
      <c r="A160" s="3" t="s">
        <v>106</v>
      </c>
      <c r="B160" s="42">
        <v>91</v>
      </c>
      <c r="C160" s="42">
        <v>48</v>
      </c>
      <c r="D160" s="42">
        <v>43</v>
      </c>
      <c r="E160" s="14" t="s">
        <v>1</v>
      </c>
      <c r="F160" s="41" t="s">
        <v>200</v>
      </c>
      <c r="G160" t="str">
        <f>VLOOKUP($E160,rahvdata!$AD$2:$AE$80,2,FALSE)</f>
        <v>Harju</v>
      </c>
      <c r="H160" t="s">
        <v>248</v>
      </c>
    </row>
    <row r="161" spans="1:9" x14ac:dyDescent="0.35">
      <c r="A161" s="3" t="s">
        <v>106</v>
      </c>
      <c r="B161" s="42">
        <v>73</v>
      </c>
      <c r="C161" s="42">
        <v>39</v>
      </c>
      <c r="D161" s="42">
        <v>34</v>
      </c>
      <c r="E161" s="14" t="s">
        <v>1</v>
      </c>
      <c r="F161" s="41" t="s">
        <v>201</v>
      </c>
      <c r="G161" t="str">
        <f>VLOOKUP($E161,rahvdata!$AD$2:$AE$80,2,FALSE)</f>
        <v>Harju</v>
      </c>
      <c r="H161" t="s">
        <v>248</v>
      </c>
    </row>
    <row r="162" spans="1:9" x14ac:dyDescent="0.35">
      <c r="A162" s="3" t="s">
        <v>106</v>
      </c>
      <c r="B162" s="42">
        <v>96</v>
      </c>
      <c r="C162" s="42">
        <v>48</v>
      </c>
      <c r="D162" s="42">
        <v>49</v>
      </c>
      <c r="E162" s="14" t="s">
        <v>1</v>
      </c>
      <c r="F162" s="41" t="s">
        <v>202</v>
      </c>
      <c r="G162" t="str">
        <f>VLOOKUP($E162,rahvdata!$AD$2:$AE$80,2,FALSE)</f>
        <v>Harju</v>
      </c>
      <c r="H162" t="s">
        <v>248</v>
      </c>
    </row>
    <row r="163" spans="1:9" x14ac:dyDescent="0.35">
      <c r="A163" s="3" t="s">
        <v>107</v>
      </c>
      <c r="B163" s="42">
        <v>110</v>
      </c>
      <c r="C163" s="42">
        <v>48</v>
      </c>
      <c r="D163" s="42">
        <v>62</v>
      </c>
      <c r="E163" s="14" t="s">
        <v>1</v>
      </c>
      <c r="F163" s="41" t="s">
        <v>203</v>
      </c>
      <c r="G163" t="str">
        <f>VLOOKUP($E163,rahvdata!$AD$2:$AE$80,2,FALSE)</f>
        <v>Harju</v>
      </c>
      <c r="H163" t="s">
        <v>248</v>
      </c>
    </row>
    <row r="164" spans="1:9" x14ac:dyDescent="0.35">
      <c r="A164" s="3" t="s">
        <v>107</v>
      </c>
      <c r="B164" s="42">
        <v>90</v>
      </c>
      <c r="C164" s="42">
        <v>35</v>
      </c>
      <c r="D164" s="42">
        <v>50</v>
      </c>
      <c r="E164" s="14" t="s">
        <v>1</v>
      </c>
      <c r="F164" s="41" t="s">
        <v>204</v>
      </c>
      <c r="G164" t="str">
        <f>VLOOKUP($E164,rahvdata!$AD$2:$AE$80,2,FALSE)</f>
        <v>Harju</v>
      </c>
      <c r="H164" t="s">
        <v>248</v>
      </c>
    </row>
    <row r="165" spans="1:9" x14ac:dyDescent="0.35">
      <c r="A165" s="3" t="s">
        <v>107</v>
      </c>
      <c r="B165" s="42">
        <v>86</v>
      </c>
      <c r="C165" s="42">
        <v>44</v>
      </c>
      <c r="D165" s="42">
        <v>42</v>
      </c>
      <c r="E165" s="14" t="s">
        <v>1</v>
      </c>
      <c r="F165" s="41" t="s">
        <v>205</v>
      </c>
      <c r="G165" t="str">
        <f>VLOOKUP($E165,rahvdata!$AD$2:$AE$80,2,FALSE)</f>
        <v>Harju</v>
      </c>
      <c r="H165" t="s">
        <v>248</v>
      </c>
    </row>
    <row r="166" spans="1:9" x14ac:dyDescent="0.35">
      <c r="A166" s="3" t="s">
        <v>107</v>
      </c>
      <c r="B166" s="42">
        <v>112</v>
      </c>
      <c r="C166" s="42">
        <v>61</v>
      </c>
      <c r="D166" s="42">
        <v>51</v>
      </c>
      <c r="E166" s="14" t="s">
        <v>1</v>
      </c>
      <c r="F166" s="41" t="s">
        <v>206</v>
      </c>
      <c r="G166" t="str">
        <f>VLOOKUP($E166,rahvdata!$AD$2:$AE$80,2,FALSE)</f>
        <v>Harju</v>
      </c>
      <c r="H166" t="s">
        <v>248</v>
      </c>
    </row>
    <row r="167" spans="1:9" x14ac:dyDescent="0.35">
      <c r="A167" s="3" t="s">
        <v>107</v>
      </c>
      <c r="B167" s="42">
        <v>100</v>
      </c>
      <c r="C167" s="42">
        <v>55</v>
      </c>
      <c r="D167" s="42">
        <v>44</v>
      </c>
      <c r="E167" s="14" t="s">
        <v>1</v>
      </c>
      <c r="F167" s="41" t="s">
        <v>207</v>
      </c>
      <c r="G167" t="str">
        <f>VLOOKUP($E167,rahvdata!$AD$2:$AE$80,2,FALSE)</f>
        <v>Harju</v>
      </c>
      <c r="H167" t="s">
        <v>248</v>
      </c>
      <c r="I167" t="s">
        <v>252</v>
      </c>
    </row>
    <row r="168" spans="1:9" x14ac:dyDescent="0.35">
      <c r="A168" s="3" t="s">
        <v>107</v>
      </c>
      <c r="B168" s="42">
        <v>103</v>
      </c>
      <c r="C168" s="42">
        <v>38</v>
      </c>
      <c r="D168" s="42">
        <v>65</v>
      </c>
      <c r="E168" s="14" t="s">
        <v>1</v>
      </c>
      <c r="F168" s="41" t="s">
        <v>208</v>
      </c>
      <c r="G168" t="str">
        <f>VLOOKUP($E168,rahvdata!$AD$2:$AE$80,2,FALSE)</f>
        <v>Harju</v>
      </c>
      <c r="H168" t="s">
        <v>249</v>
      </c>
      <c r="I168" t="s">
        <v>252</v>
      </c>
    </row>
    <row r="169" spans="1:9" x14ac:dyDescent="0.35">
      <c r="A169" s="3" t="s">
        <v>107</v>
      </c>
      <c r="B169" s="42">
        <v>85</v>
      </c>
      <c r="C169" s="42">
        <v>43</v>
      </c>
      <c r="D169" s="42">
        <v>41</v>
      </c>
      <c r="E169" s="14" t="s">
        <v>1</v>
      </c>
      <c r="F169" s="41" t="s">
        <v>209</v>
      </c>
      <c r="G169" t="str">
        <f>VLOOKUP($E169,rahvdata!$AD$2:$AE$80,2,FALSE)</f>
        <v>Harju</v>
      </c>
      <c r="H169" t="s">
        <v>249</v>
      </c>
      <c r="I169" t="s">
        <v>252</v>
      </c>
    </row>
    <row r="170" spans="1:9" x14ac:dyDescent="0.35">
      <c r="A170" s="3" t="s">
        <v>107</v>
      </c>
      <c r="B170" s="42">
        <v>68</v>
      </c>
      <c r="C170" s="42">
        <v>33</v>
      </c>
      <c r="D170" s="42">
        <v>35</v>
      </c>
      <c r="E170" s="14" t="s">
        <v>1</v>
      </c>
      <c r="F170" s="41" t="s">
        <v>210</v>
      </c>
      <c r="G170" t="str">
        <f>VLOOKUP($E170,rahvdata!$AD$2:$AE$80,2,FALSE)</f>
        <v>Harju</v>
      </c>
      <c r="H170" t="s">
        <v>249</v>
      </c>
      <c r="I170" t="s">
        <v>252</v>
      </c>
    </row>
    <row r="171" spans="1:9" x14ac:dyDescent="0.35">
      <c r="A171" s="3" t="s">
        <v>107</v>
      </c>
      <c r="B171" s="42">
        <v>71</v>
      </c>
      <c r="C171" s="42">
        <v>25</v>
      </c>
      <c r="D171" s="42">
        <v>51</v>
      </c>
      <c r="E171" s="14" t="s">
        <v>1</v>
      </c>
      <c r="F171" s="41" t="s">
        <v>211</v>
      </c>
      <c r="G171" t="str">
        <f>VLOOKUP($E171,rahvdata!$AD$2:$AE$80,2,FALSE)</f>
        <v>Harju</v>
      </c>
      <c r="H171" t="s">
        <v>249</v>
      </c>
      <c r="I171" t="s">
        <v>252</v>
      </c>
    </row>
    <row r="172" spans="1:9" x14ac:dyDescent="0.35">
      <c r="A172" s="3" t="s">
        <v>107</v>
      </c>
      <c r="B172" s="42">
        <v>84</v>
      </c>
      <c r="C172" s="42">
        <v>39</v>
      </c>
      <c r="D172" s="42">
        <v>42</v>
      </c>
      <c r="E172" s="14" t="s">
        <v>1</v>
      </c>
      <c r="F172" s="41" t="s">
        <v>212</v>
      </c>
      <c r="G172" t="str">
        <f>VLOOKUP($E172,rahvdata!$AD$2:$AE$80,2,FALSE)</f>
        <v>Harju</v>
      </c>
      <c r="H172" t="s">
        <v>249</v>
      </c>
      <c r="I172" t="s">
        <v>252</v>
      </c>
    </row>
    <row r="173" spans="1:9" x14ac:dyDescent="0.35">
      <c r="A173" s="3" t="s">
        <v>108</v>
      </c>
      <c r="B173" s="42">
        <v>67</v>
      </c>
      <c r="C173" s="42">
        <v>33</v>
      </c>
      <c r="D173" s="42">
        <v>34</v>
      </c>
      <c r="E173" s="14" t="s">
        <v>1</v>
      </c>
      <c r="F173" s="41" t="s">
        <v>213</v>
      </c>
      <c r="G173" t="str">
        <f>VLOOKUP($E173,rahvdata!$AD$2:$AE$80,2,FALSE)</f>
        <v>Harju</v>
      </c>
      <c r="H173" t="s">
        <v>249</v>
      </c>
      <c r="I173" t="s">
        <v>252</v>
      </c>
    </row>
    <row r="174" spans="1:9" x14ac:dyDescent="0.35">
      <c r="A174" s="3" t="s">
        <v>108</v>
      </c>
      <c r="B174" s="42">
        <v>70</v>
      </c>
      <c r="C174" s="42">
        <v>25</v>
      </c>
      <c r="D174" s="42">
        <v>41</v>
      </c>
      <c r="E174" s="14" t="s">
        <v>1</v>
      </c>
      <c r="F174" s="41" t="s">
        <v>214</v>
      </c>
      <c r="G174" t="str">
        <f>VLOOKUP($E174,rahvdata!$AD$2:$AE$80,2,FALSE)</f>
        <v>Harju</v>
      </c>
      <c r="H174" t="s">
        <v>249</v>
      </c>
      <c r="I174" t="s">
        <v>252</v>
      </c>
    </row>
    <row r="175" spans="1:9" x14ac:dyDescent="0.35">
      <c r="A175" s="3" t="s">
        <v>108</v>
      </c>
      <c r="B175" s="42">
        <v>54</v>
      </c>
      <c r="C175" s="42">
        <v>21</v>
      </c>
      <c r="D175" s="42">
        <v>35</v>
      </c>
      <c r="E175" s="14" t="s">
        <v>1</v>
      </c>
      <c r="F175" s="41" t="s">
        <v>215</v>
      </c>
      <c r="G175" t="str">
        <f>VLOOKUP($E175,rahvdata!$AD$2:$AE$80,2,FALSE)</f>
        <v>Harju</v>
      </c>
      <c r="H175" t="s">
        <v>249</v>
      </c>
      <c r="I175" t="s">
        <v>252</v>
      </c>
    </row>
    <row r="176" spans="1:9" x14ac:dyDescent="0.35">
      <c r="A176" s="3" t="s">
        <v>108</v>
      </c>
      <c r="B176" s="42">
        <v>60</v>
      </c>
      <c r="C176" s="42">
        <v>25</v>
      </c>
      <c r="D176" s="42">
        <v>35</v>
      </c>
      <c r="E176" s="14" t="s">
        <v>1</v>
      </c>
      <c r="F176" s="41" t="s">
        <v>216</v>
      </c>
      <c r="G176" t="str">
        <f>VLOOKUP($E176,rahvdata!$AD$2:$AE$80,2,FALSE)</f>
        <v>Harju</v>
      </c>
      <c r="H176" t="s">
        <v>249</v>
      </c>
      <c r="I176" t="s">
        <v>252</v>
      </c>
    </row>
    <row r="177" spans="1:9" x14ac:dyDescent="0.35">
      <c r="A177" s="3" t="s">
        <v>108</v>
      </c>
      <c r="B177" s="42">
        <v>64</v>
      </c>
      <c r="C177" s="42">
        <v>24</v>
      </c>
      <c r="D177" s="42">
        <v>40</v>
      </c>
      <c r="E177" s="14" t="s">
        <v>1</v>
      </c>
      <c r="F177" s="41" t="s">
        <v>217</v>
      </c>
      <c r="G177" t="str">
        <f>VLOOKUP($E177,rahvdata!$AD$2:$AE$80,2,FALSE)</f>
        <v>Harju</v>
      </c>
      <c r="H177" t="s">
        <v>249</v>
      </c>
      <c r="I177" t="s">
        <v>252</v>
      </c>
    </row>
    <row r="178" spans="1:9" x14ac:dyDescent="0.35">
      <c r="A178" s="3" t="s">
        <v>108</v>
      </c>
      <c r="B178" s="42">
        <v>52</v>
      </c>
      <c r="C178" s="42">
        <v>14</v>
      </c>
      <c r="D178" s="42">
        <v>38</v>
      </c>
      <c r="E178" s="14" t="s">
        <v>1</v>
      </c>
      <c r="F178" s="41" t="s">
        <v>218</v>
      </c>
      <c r="G178" t="str">
        <f>VLOOKUP($E178,rahvdata!$AD$2:$AE$80,2,FALSE)</f>
        <v>Harju</v>
      </c>
      <c r="H178" t="s">
        <v>249</v>
      </c>
      <c r="I178" t="s">
        <v>252</v>
      </c>
    </row>
    <row r="179" spans="1:9" x14ac:dyDescent="0.35">
      <c r="A179" s="3" t="s">
        <v>108</v>
      </c>
      <c r="B179" s="42">
        <v>41</v>
      </c>
      <c r="C179" s="42">
        <v>10</v>
      </c>
      <c r="D179" s="42">
        <v>27</v>
      </c>
      <c r="E179" s="14" t="s">
        <v>1</v>
      </c>
      <c r="F179" s="41" t="s">
        <v>219</v>
      </c>
      <c r="G179" t="str">
        <f>VLOOKUP($E179,rahvdata!$AD$2:$AE$80,2,FALSE)</f>
        <v>Harju</v>
      </c>
      <c r="H179" t="s">
        <v>249</v>
      </c>
      <c r="I179" t="s">
        <v>252</v>
      </c>
    </row>
    <row r="180" spans="1:9" x14ac:dyDescent="0.35">
      <c r="A180" s="3" t="s">
        <v>108</v>
      </c>
      <c r="B180" s="42">
        <v>46</v>
      </c>
      <c r="C180" s="42">
        <v>14</v>
      </c>
      <c r="D180" s="42">
        <v>32</v>
      </c>
      <c r="E180" s="14" t="s">
        <v>1</v>
      </c>
      <c r="F180" s="41" t="s">
        <v>220</v>
      </c>
      <c r="G180" t="str">
        <f>VLOOKUP($E180,rahvdata!$AD$2:$AE$80,2,FALSE)</f>
        <v>Harju</v>
      </c>
      <c r="H180" t="s">
        <v>249</v>
      </c>
      <c r="I180" t="s">
        <v>252</v>
      </c>
    </row>
    <row r="181" spans="1:9" x14ac:dyDescent="0.35">
      <c r="A181" s="3" t="s">
        <v>108</v>
      </c>
      <c r="B181" s="42">
        <v>41</v>
      </c>
      <c r="C181" s="42">
        <v>20</v>
      </c>
      <c r="D181" s="42">
        <v>25</v>
      </c>
      <c r="E181" s="14" t="s">
        <v>1</v>
      </c>
      <c r="F181" s="41" t="s">
        <v>221</v>
      </c>
      <c r="G181" t="str">
        <f>VLOOKUP($E181,rahvdata!$AD$2:$AE$80,2,FALSE)</f>
        <v>Harju</v>
      </c>
      <c r="H181" t="s">
        <v>249</v>
      </c>
      <c r="I181" t="s">
        <v>252</v>
      </c>
    </row>
    <row r="182" spans="1:9" x14ac:dyDescent="0.35">
      <c r="A182" s="3" t="s">
        <v>108</v>
      </c>
      <c r="B182" s="42">
        <v>39</v>
      </c>
      <c r="C182" s="42">
        <v>15</v>
      </c>
      <c r="D182" s="42">
        <v>28</v>
      </c>
      <c r="E182" s="14" t="s">
        <v>1</v>
      </c>
      <c r="F182" s="41" t="s">
        <v>222</v>
      </c>
      <c r="G182" t="str">
        <f>VLOOKUP($E182,rahvdata!$AD$2:$AE$80,2,FALSE)</f>
        <v>Harju</v>
      </c>
      <c r="H182" t="s">
        <v>249</v>
      </c>
      <c r="I182" t="s">
        <v>252</v>
      </c>
    </row>
    <row r="183" spans="1:9" x14ac:dyDescent="0.35">
      <c r="A183" s="3" t="s">
        <v>139</v>
      </c>
      <c r="B183" s="42">
        <v>38</v>
      </c>
      <c r="C183" s="42">
        <v>13</v>
      </c>
      <c r="D183" s="42">
        <v>25</v>
      </c>
      <c r="E183" s="14" t="s">
        <v>1</v>
      </c>
      <c r="F183" s="41" t="s">
        <v>223</v>
      </c>
      <c r="G183" t="str">
        <f>VLOOKUP($E183,rahvdata!$AD$2:$AE$80,2,FALSE)</f>
        <v>Harju</v>
      </c>
      <c r="H183" t="s">
        <v>249</v>
      </c>
      <c r="I183" t="s">
        <v>252</v>
      </c>
    </row>
    <row r="184" spans="1:9" x14ac:dyDescent="0.35">
      <c r="A184" s="3" t="s">
        <v>139</v>
      </c>
      <c r="B184" s="42">
        <v>47</v>
      </c>
      <c r="C184" s="42">
        <v>18</v>
      </c>
      <c r="D184" s="42">
        <v>34</v>
      </c>
      <c r="E184" s="14" t="s">
        <v>1</v>
      </c>
      <c r="F184" s="41" t="s">
        <v>224</v>
      </c>
      <c r="G184" t="str">
        <f>VLOOKUP($E184,rahvdata!$AD$2:$AE$80,2,FALSE)</f>
        <v>Harju</v>
      </c>
      <c r="H184" t="s">
        <v>249</v>
      </c>
      <c r="I184" t="s">
        <v>252</v>
      </c>
    </row>
    <row r="185" spans="1:9" x14ac:dyDescent="0.35">
      <c r="A185" s="3" t="s">
        <v>139</v>
      </c>
      <c r="B185" s="42">
        <v>46</v>
      </c>
      <c r="C185" s="42">
        <v>12</v>
      </c>
      <c r="D185" s="42">
        <v>33</v>
      </c>
      <c r="E185" s="14" t="s">
        <v>1</v>
      </c>
      <c r="F185" s="41" t="s">
        <v>225</v>
      </c>
      <c r="G185" t="str">
        <f>VLOOKUP($E185,rahvdata!$AD$2:$AE$80,2,FALSE)</f>
        <v>Harju</v>
      </c>
      <c r="H185" t="s">
        <v>249</v>
      </c>
      <c r="I185" t="s">
        <v>252</v>
      </c>
    </row>
    <row r="186" spans="1:9" x14ac:dyDescent="0.35">
      <c r="A186" s="3" t="s">
        <v>139</v>
      </c>
      <c r="B186" s="42">
        <v>48</v>
      </c>
      <c r="C186" s="42">
        <v>14</v>
      </c>
      <c r="D186" s="42">
        <v>32</v>
      </c>
      <c r="E186" s="14" t="s">
        <v>1</v>
      </c>
      <c r="F186" s="41" t="s">
        <v>226</v>
      </c>
      <c r="G186" t="str">
        <f>VLOOKUP($E186,rahvdata!$AD$2:$AE$80,2,FALSE)</f>
        <v>Harju</v>
      </c>
      <c r="H186" t="s">
        <v>249</v>
      </c>
      <c r="I186" t="s">
        <v>252</v>
      </c>
    </row>
    <row r="187" spans="1:9" x14ac:dyDescent="0.35">
      <c r="A187" s="3" t="s">
        <v>139</v>
      </c>
      <c r="B187" s="42">
        <v>33</v>
      </c>
      <c r="C187" s="42">
        <v>13</v>
      </c>
      <c r="D187" s="42">
        <v>25</v>
      </c>
      <c r="E187" s="14" t="s">
        <v>1</v>
      </c>
      <c r="F187" s="41" t="s">
        <v>227</v>
      </c>
      <c r="G187" t="str">
        <f>VLOOKUP($E187,rahvdata!$AD$2:$AE$80,2,FALSE)</f>
        <v>Harju</v>
      </c>
      <c r="H187" t="s">
        <v>249</v>
      </c>
      <c r="I187" t="s">
        <v>252</v>
      </c>
    </row>
    <row r="188" spans="1:9" x14ac:dyDescent="0.35">
      <c r="A188" s="3" t="s">
        <v>139</v>
      </c>
      <c r="B188" s="42">
        <v>30</v>
      </c>
      <c r="C188" s="42">
        <v>12</v>
      </c>
      <c r="D188" s="42">
        <v>18</v>
      </c>
      <c r="E188" s="14" t="s">
        <v>1</v>
      </c>
      <c r="F188" s="41" t="s">
        <v>228</v>
      </c>
      <c r="G188" t="str">
        <f>VLOOKUP($E188,rahvdata!$AD$2:$AE$80,2,FALSE)</f>
        <v>Harju</v>
      </c>
      <c r="H188" t="s">
        <v>249</v>
      </c>
      <c r="I188" t="s">
        <v>252</v>
      </c>
    </row>
    <row r="189" spans="1:9" x14ac:dyDescent="0.35">
      <c r="A189" s="3" t="s">
        <v>139</v>
      </c>
      <c r="B189" s="42">
        <v>22</v>
      </c>
      <c r="C189" s="42">
        <v>6</v>
      </c>
      <c r="D189" s="42">
        <v>20</v>
      </c>
      <c r="E189" s="14" t="s">
        <v>1</v>
      </c>
      <c r="F189" s="41" t="s">
        <v>229</v>
      </c>
      <c r="G189" t="str">
        <f>VLOOKUP($E189,rahvdata!$AD$2:$AE$80,2,FALSE)</f>
        <v>Harju</v>
      </c>
      <c r="H189" t="s">
        <v>249</v>
      </c>
      <c r="I189" t="s">
        <v>252</v>
      </c>
    </row>
    <row r="190" spans="1:9" x14ac:dyDescent="0.35">
      <c r="A190" s="3" t="s">
        <v>139</v>
      </c>
      <c r="B190" s="42">
        <v>20</v>
      </c>
      <c r="C190" s="42">
        <v>3</v>
      </c>
      <c r="D190" s="42">
        <v>17</v>
      </c>
      <c r="E190" s="14" t="s">
        <v>1</v>
      </c>
      <c r="F190" s="41" t="s">
        <v>230</v>
      </c>
      <c r="G190" t="str">
        <f>VLOOKUP($E190,rahvdata!$AD$2:$AE$80,2,FALSE)</f>
        <v>Harju</v>
      </c>
      <c r="H190" t="s">
        <v>249</v>
      </c>
      <c r="I190" t="s">
        <v>252</v>
      </c>
    </row>
    <row r="191" spans="1:9" x14ac:dyDescent="0.35">
      <c r="A191" s="3" t="s">
        <v>139</v>
      </c>
      <c r="B191" s="42">
        <v>27</v>
      </c>
      <c r="C191" s="42">
        <v>6</v>
      </c>
      <c r="D191" s="42">
        <v>19</v>
      </c>
      <c r="E191" s="14" t="s">
        <v>1</v>
      </c>
      <c r="F191" s="41" t="s">
        <v>231</v>
      </c>
      <c r="G191" t="str">
        <f>VLOOKUP($E191,rahvdata!$AD$2:$AE$80,2,FALSE)</f>
        <v>Harju</v>
      </c>
      <c r="H191" t="s">
        <v>249</v>
      </c>
      <c r="I191" t="s">
        <v>252</v>
      </c>
    </row>
    <row r="192" spans="1:9" x14ac:dyDescent="0.35">
      <c r="A192" s="3" t="s">
        <v>139</v>
      </c>
      <c r="B192" s="42">
        <v>19</v>
      </c>
      <c r="C192" s="42">
        <v>3</v>
      </c>
      <c r="D192" s="42">
        <v>17</v>
      </c>
      <c r="E192" s="14" t="s">
        <v>1</v>
      </c>
      <c r="F192" s="41" t="s">
        <v>232</v>
      </c>
      <c r="G192" t="str">
        <f>VLOOKUP($E192,rahvdata!$AD$2:$AE$80,2,FALSE)</f>
        <v>Harju</v>
      </c>
      <c r="H192" t="s">
        <v>249</v>
      </c>
      <c r="I192" t="s">
        <v>252</v>
      </c>
    </row>
    <row r="193" spans="1:9" x14ac:dyDescent="0.35">
      <c r="A193" s="3" t="s">
        <v>140</v>
      </c>
      <c r="B193" s="42">
        <v>18</v>
      </c>
      <c r="C193" s="42">
        <v>7</v>
      </c>
      <c r="D193" s="42">
        <v>14</v>
      </c>
      <c r="E193" s="14" t="s">
        <v>1</v>
      </c>
      <c r="F193" s="41" t="s">
        <v>233</v>
      </c>
      <c r="G193" t="str">
        <f>VLOOKUP($E193,rahvdata!$AD$2:$AE$80,2,FALSE)</f>
        <v>Harju</v>
      </c>
      <c r="H193" t="s">
        <v>249</v>
      </c>
      <c r="I193" t="s">
        <v>252</v>
      </c>
    </row>
    <row r="194" spans="1:9" x14ac:dyDescent="0.35">
      <c r="A194" s="3" t="s">
        <v>140</v>
      </c>
      <c r="B194" s="42">
        <v>7</v>
      </c>
      <c r="C194" s="42">
        <v>3</v>
      </c>
      <c r="D194" s="42">
        <v>5</v>
      </c>
      <c r="E194" s="14" t="s">
        <v>1</v>
      </c>
      <c r="F194" s="41" t="s">
        <v>234</v>
      </c>
      <c r="G194" t="str">
        <f>VLOOKUP($E194,rahvdata!$AD$2:$AE$80,2,FALSE)</f>
        <v>Harju</v>
      </c>
      <c r="H194" t="s">
        <v>249</v>
      </c>
      <c r="I194" t="s">
        <v>252</v>
      </c>
    </row>
    <row r="195" spans="1:9" x14ac:dyDescent="0.35">
      <c r="A195" s="3" t="s">
        <v>140</v>
      </c>
      <c r="B195" s="42">
        <v>13</v>
      </c>
      <c r="C195" s="42">
        <v>0</v>
      </c>
      <c r="D195" s="42">
        <v>12</v>
      </c>
      <c r="E195" s="14" t="s">
        <v>1</v>
      </c>
      <c r="F195" s="41" t="s">
        <v>235</v>
      </c>
      <c r="G195" t="str">
        <f>VLOOKUP($E195,rahvdata!$AD$2:$AE$80,2,FALSE)</f>
        <v>Harju</v>
      </c>
      <c r="H195" t="s">
        <v>249</v>
      </c>
      <c r="I195" t="s">
        <v>252</v>
      </c>
    </row>
    <row r="196" spans="1:9" x14ac:dyDescent="0.35">
      <c r="A196" s="3" t="s">
        <v>140</v>
      </c>
      <c r="B196" s="42">
        <v>5</v>
      </c>
      <c r="C196" s="42">
        <v>0</v>
      </c>
      <c r="D196" s="42">
        <v>5</v>
      </c>
      <c r="E196" s="14" t="s">
        <v>1</v>
      </c>
      <c r="F196" s="41" t="s">
        <v>236</v>
      </c>
      <c r="G196" t="str">
        <f>VLOOKUP($E196,rahvdata!$AD$2:$AE$80,2,FALSE)</f>
        <v>Harju</v>
      </c>
      <c r="H196" t="s">
        <v>249</v>
      </c>
      <c r="I196" t="s">
        <v>252</v>
      </c>
    </row>
    <row r="197" spans="1:9" x14ac:dyDescent="0.35">
      <c r="A197" s="3" t="s">
        <v>140</v>
      </c>
      <c r="B197" s="42">
        <v>12</v>
      </c>
      <c r="C197" s="42">
        <v>0</v>
      </c>
      <c r="D197" s="42">
        <v>10</v>
      </c>
      <c r="E197" s="14" t="s">
        <v>1</v>
      </c>
      <c r="F197" s="41" t="s">
        <v>237</v>
      </c>
      <c r="G197" t="str">
        <f>VLOOKUP($E197,rahvdata!$AD$2:$AE$80,2,FALSE)</f>
        <v>Harju</v>
      </c>
      <c r="H197" t="s">
        <v>249</v>
      </c>
      <c r="I197" t="s">
        <v>252</v>
      </c>
    </row>
    <row r="198" spans="1:9" x14ac:dyDescent="0.35">
      <c r="A198" s="3" t="s">
        <v>140</v>
      </c>
      <c r="B198" s="42">
        <v>5</v>
      </c>
      <c r="C198" s="42">
        <v>0</v>
      </c>
      <c r="D198" s="42">
        <v>4</v>
      </c>
      <c r="E198" s="14" t="s">
        <v>1</v>
      </c>
      <c r="F198" s="41" t="s">
        <v>238</v>
      </c>
      <c r="G198" t="str">
        <f>VLOOKUP($E198,rahvdata!$AD$2:$AE$80,2,FALSE)</f>
        <v>Harju</v>
      </c>
      <c r="H198" t="s">
        <v>249</v>
      </c>
      <c r="I198" t="s">
        <v>252</v>
      </c>
    </row>
    <row r="199" spans="1:9" x14ac:dyDescent="0.35">
      <c r="A199" s="3" t="s">
        <v>140</v>
      </c>
      <c r="B199" s="42">
        <v>5</v>
      </c>
      <c r="C199" s="42">
        <v>0</v>
      </c>
      <c r="D199" s="42">
        <v>5</v>
      </c>
      <c r="E199" s="14" t="s">
        <v>1</v>
      </c>
      <c r="F199" s="41" t="s">
        <v>239</v>
      </c>
      <c r="G199" t="str">
        <f>VLOOKUP($E199,rahvdata!$AD$2:$AE$80,2,FALSE)</f>
        <v>Harju</v>
      </c>
      <c r="H199" t="s">
        <v>249</v>
      </c>
      <c r="I199" t="s">
        <v>252</v>
      </c>
    </row>
    <row r="200" spans="1:9" x14ac:dyDescent="0.35">
      <c r="A200" s="3" t="s">
        <v>140</v>
      </c>
      <c r="B200" s="42">
        <v>0</v>
      </c>
      <c r="C200" s="42">
        <v>0</v>
      </c>
      <c r="D200" s="42">
        <v>0</v>
      </c>
      <c r="E200" s="14" t="s">
        <v>1</v>
      </c>
      <c r="F200" s="41" t="s">
        <v>240</v>
      </c>
      <c r="G200" t="str">
        <f>VLOOKUP($E200,rahvdata!$AD$2:$AE$80,2,FALSE)</f>
        <v>Harju</v>
      </c>
      <c r="H200" t="s">
        <v>249</v>
      </c>
      <c r="I200" t="s">
        <v>252</v>
      </c>
    </row>
    <row r="201" spans="1:9" x14ac:dyDescent="0.35">
      <c r="A201" s="3" t="s">
        <v>140</v>
      </c>
      <c r="B201" s="42">
        <v>3</v>
      </c>
      <c r="C201" s="42">
        <v>0</v>
      </c>
      <c r="D201" s="42">
        <v>3</v>
      </c>
      <c r="E201" s="14" t="s">
        <v>1</v>
      </c>
      <c r="F201" s="41" t="s">
        <v>241</v>
      </c>
      <c r="G201" t="str">
        <f>VLOOKUP($E201,rahvdata!$AD$2:$AE$80,2,FALSE)</f>
        <v>Harju</v>
      </c>
      <c r="H201" t="s">
        <v>249</v>
      </c>
      <c r="I201" t="s">
        <v>252</v>
      </c>
    </row>
    <row r="202" spans="1:9" x14ac:dyDescent="0.35">
      <c r="A202" s="3" t="s">
        <v>140</v>
      </c>
      <c r="B202" s="42">
        <v>0</v>
      </c>
      <c r="C202" s="42">
        <v>0</v>
      </c>
      <c r="D202" s="42">
        <v>0</v>
      </c>
      <c r="E202" s="14" t="s">
        <v>1</v>
      </c>
      <c r="F202" s="41" t="s">
        <v>242</v>
      </c>
      <c r="G202" t="str">
        <f>VLOOKUP($E202,rahvdata!$AD$2:$AE$80,2,FALSE)</f>
        <v>Harju</v>
      </c>
      <c r="H202" t="s">
        <v>249</v>
      </c>
      <c r="I202" t="s">
        <v>252</v>
      </c>
    </row>
    <row r="203" spans="1:9" x14ac:dyDescent="0.35">
      <c r="A203" s="3" t="s">
        <v>140</v>
      </c>
      <c r="B203" s="42">
        <v>0</v>
      </c>
      <c r="C203" s="42">
        <v>0</v>
      </c>
      <c r="D203" s="42">
        <v>0</v>
      </c>
      <c r="E203" s="14" t="s">
        <v>1</v>
      </c>
      <c r="F203" s="41" t="s">
        <v>243</v>
      </c>
      <c r="G203" t="str">
        <f>VLOOKUP($E203,rahvdata!$AD$2:$AE$80,2,FALSE)</f>
        <v>Harju</v>
      </c>
      <c r="H203" t="s">
        <v>249</v>
      </c>
    </row>
    <row r="204" spans="1:9" x14ac:dyDescent="0.35">
      <c r="A204" s="3" t="s">
        <v>113</v>
      </c>
      <c r="B204" s="42">
        <v>194</v>
      </c>
      <c r="C204" s="42">
        <v>100</v>
      </c>
      <c r="D204" s="42">
        <v>94</v>
      </c>
      <c r="E204" s="6" t="s">
        <v>2</v>
      </c>
      <c r="F204" s="41" t="s">
        <v>143</v>
      </c>
      <c r="G204" t="str">
        <f>VLOOKUP($E204,rahvdata!$AD$2:$AE$80,2,FALSE)</f>
        <v>Harju</v>
      </c>
      <c r="H204" t="s">
        <v>247</v>
      </c>
      <c r="I204" t="s">
        <v>251</v>
      </c>
    </row>
    <row r="205" spans="1:9" x14ac:dyDescent="0.35">
      <c r="A205" s="3" t="s">
        <v>113</v>
      </c>
      <c r="B205" s="42">
        <v>181</v>
      </c>
      <c r="C205" s="42">
        <v>97</v>
      </c>
      <c r="D205" s="42">
        <v>84</v>
      </c>
      <c r="E205" s="6" t="s">
        <v>2</v>
      </c>
      <c r="F205" s="41" t="s">
        <v>144</v>
      </c>
      <c r="G205" t="str">
        <f>VLOOKUP($E205,rahvdata!$AD$2:$AE$80,2,FALSE)</f>
        <v>Harju</v>
      </c>
      <c r="H205" t="s">
        <v>247</v>
      </c>
      <c r="I205" t="s">
        <v>251</v>
      </c>
    </row>
    <row r="206" spans="1:9" x14ac:dyDescent="0.35">
      <c r="A206" s="3" t="s">
        <v>113</v>
      </c>
      <c r="B206" s="42">
        <v>209</v>
      </c>
      <c r="C206" s="42">
        <v>114</v>
      </c>
      <c r="D206" s="42">
        <v>95</v>
      </c>
      <c r="E206" s="6" t="s">
        <v>2</v>
      </c>
      <c r="F206" s="41" t="s">
        <v>145</v>
      </c>
      <c r="G206" t="str">
        <f>VLOOKUP($E206,rahvdata!$AD$2:$AE$80,2,FALSE)</f>
        <v>Harju</v>
      </c>
      <c r="H206" t="s">
        <v>247</v>
      </c>
      <c r="I206" t="s">
        <v>251</v>
      </c>
    </row>
    <row r="207" spans="1:9" x14ac:dyDescent="0.35">
      <c r="A207" s="3" t="s">
        <v>113</v>
      </c>
      <c r="B207" s="42">
        <v>233</v>
      </c>
      <c r="C207" s="42">
        <v>120</v>
      </c>
      <c r="D207" s="42">
        <v>113</v>
      </c>
      <c r="E207" s="6" t="s">
        <v>2</v>
      </c>
      <c r="F207" s="41" t="s">
        <v>146</v>
      </c>
      <c r="G207" t="str">
        <f>VLOOKUP($E207,rahvdata!$AD$2:$AE$80,2,FALSE)</f>
        <v>Harju</v>
      </c>
      <c r="H207" t="s">
        <v>247</v>
      </c>
      <c r="I207" t="s">
        <v>251</v>
      </c>
    </row>
    <row r="208" spans="1:9" x14ac:dyDescent="0.35">
      <c r="A208" s="3" t="s">
        <v>113</v>
      </c>
      <c r="B208" s="42">
        <v>238</v>
      </c>
      <c r="C208" s="42">
        <v>124</v>
      </c>
      <c r="D208" s="42">
        <v>114</v>
      </c>
      <c r="E208" s="6" t="s">
        <v>2</v>
      </c>
      <c r="F208" s="41" t="s">
        <v>147</v>
      </c>
      <c r="G208" t="str">
        <f>VLOOKUP($E208,rahvdata!$AD$2:$AE$80,2,FALSE)</f>
        <v>Harju</v>
      </c>
      <c r="H208" t="s">
        <v>247</v>
      </c>
      <c r="I208" t="s">
        <v>251</v>
      </c>
    </row>
    <row r="209" spans="1:9" x14ac:dyDescent="0.35">
      <c r="A209" s="3" t="s">
        <v>113</v>
      </c>
      <c r="B209" s="42">
        <v>222</v>
      </c>
      <c r="C209" s="42">
        <v>115</v>
      </c>
      <c r="D209" s="42">
        <v>108</v>
      </c>
      <c r="E209" s="6" t="s">
        <v>2</v>
      </c>
      <c r="F209" s="41" t="s">
        <v>148</v>
      </c>
      <c r="G209" t="str">
        <f>VLOOKUP($E209,rahvdata!$AD$2:$AE$80,2,FALSE)</f>
        <v>Harju</v>
      </c>
      <c r="H209" t="s">
        <v>247</v>
      </c>
      <c r="I209" t="s">
        <v>251</v>
      </c>
    </row>
    <row r="210" spans="1:9" x14ac:dyDescent="0.35">
      <c r="A210" s="3" t="s">
        <v>113</v>
      </c>
      <c r="B210" s="42">
        <v>236</v>
      </c>
      <c r="C210" s="42">
        <v>123</v>
      </c>
      <c r="D210" s="42">
        <v>113</v>
      </c>
      <c r="E210" s="6" t="s">
        <v>2</v>
      </c>
      <c r="F210" s="41" t="s">
        <v>149</v>
      </c>
      <c r="G210" t="str">
        <f>VLOOKUP($E210,rahvdata!$AD$2:$AE$80,2,FALSE)</f>
        <v>Harju</v>
      </c>
      <c r="H210" t="s">
        <v>247</v>
      </c>
      <c r="I210" t="s">
        <v>251</v>
      </c>
    </row>
    <row r="211" spans="1:9" x14ac:dyDescent="0.35">
      <c r="A211" s="3" t="s">
        <v>113</v>
      </c>
      <c r="B211" s="42">
        <v>239</v>
      </c>
      <c r="C211" s="42">
        <v>125</v>
      </c>
      <c r="D211" s="42">
        <v>118</v>
      </c>
      <c r="E211" s="6" t="s">
        <v>2</v>
      </c>
      <c r="F211" s="41" t="s">
        <v>150</v>
      </c>
      <c r="G211" t="str">
        <f>VLOOKUP($E211,rahvdata!$AD$2:$AE$80,2,FALSE)</f>
        <v>Harju</v>
      </c>
      <c r="H211" t="s">
        <v>247</v>
      </c>
      <c r="I211" t="s">
        <v>251</v>
      </c>
    </row>
    <row r="212" spans="1:9" x14ac:dyDescent="0.35">
      <c r="A212" s="3" t="s">
        <v>113</v>
      </c>
      <c r="B212" s="42">
        <v>249</v>
      </c>
      <c r="C212" s="42">
        <v>130</v>
      </c>
      <c r="D212" s="42">
        <v>119</v>
      </c>
      <c r="E212" s="6" t="s">
        <v>2</v>
      </c>
      <c r="F212" s="41" t="s">
        <v>151</v>
      </c>
      <c r="G212" t="str">
        <f>VLOOKUP($E212,rahvdata!$AD$2:$AE$80,2,FALSE)</f>
        <v>Harju</v>
      </c>
      <c r="H212" t="s">
        <v>247</v>
      </c>
      <c r="I212" t="s">
        <v>251</v>
      </c>
    </row>
    <row r="213" spans="1:9" x14ac:dyDescent="0.35">
      <c r="A213" s="3" t="s">
        <v>113</v>
      </c>
      <c r="B213" s="42">
        <v>242</v>
      </c>
      <c r="C213" s="42">
        <v>118</v>
      </c>
      <c r="D213" s="42">
        <v>124</v>
      </c>
      <c r="E213" s="6" t="s">
        <v>2</v>
      </c>
      <c r="F213" s="41" t="s">
        <v>152</v>
      </c>
      <c r="G213" t="str">
        <f>VLOOKUP($E213,rahvdata!$AD$2:$AE$80,2,FALSE)</f>
        <v>Harju</v>
      </c>
      <c r="H213" t="s">
        <v>247</v>
      </c>
      <c r="I213" t="s">
        <v>251</v>
      </c>
    </row>
    <row r="214" spans="1:9" x14ac:dyDescent="0.35">
      <c r="A214" s="8" t="s">
        <v>103</v>
      </c>
      <c r="B214" s="42">
        <v>265</v>
      </c>
      <c r="C214" s="42">
        <v>143</v>
      </c>
      <c r="D214" s="42">
        <v>122</v>
      </c>
      <c r="E214" s="6" t="s">
        <v>2</v>
      </c>
      <c r="F214" s="41" t="s">
        <v>153</v>
      </c>
      <c r="G214" t="str">
        <f>VLOOKUP($E214,rahvdata!$AD$2:$AE$80,2,FALSE)</f>
        <v>Harju</v>
      </c>
      <c r="H214" t="s">
        <v>247</v>
      </c>
      <c r="I214" t="s">
        <v>251</v>
      </c>
    </row>
    <row r="215" spans="1:9" x14ac:dyDescent="0.35">
      <c r="A215" s="8" t="s">
        <v>103</v>
      </c>
      <c r="B215" s="42">
        <v>293</v>
      </c>
      <c r="C215" s="42">
        <v>161</v>
      </c>
      <c r="D215" s="42">
        <v>135</v>
      </c>
      <c r="E215" s="6" t="s">
        <v>2</v>
      </c>
      <c r="F215" s="41" t="s">
        <v>154</v>
      </c>
      <c r="G215" t="str">
        <f>VLOOKUP($E215,rahvdata!$AD$2:$AE$80,2,FALSE)</f>
        <v>Harju</v>
      </c>
      <c r="H215" t="s">
        <v>247</v>
      </c>
      <c r="I215" t="s">
        <v>251</v>
      </c>
    </row>
    <row r="216" spans="1:9" x14ac:dyDescent="0.35">
      <c r="A216" s="8" t="s">
        <v>103</v>
      </c>
      <c r="B216" s="42">
        <v>287</v>
      </c>
      <c r="C216" s="42">
        <v>162</v>
      </c>
      <c r="D216" s="42">
        <v>129</v>
      </c>
      <c r="E216" s="6" t="s">
        <v>2</v>
      </c>
      <c r="F216" s="41" t="s">
        <v>155</v>
      </c>
      <c r="G216" t="str">
        <f>VLOOKUP($E216,rahvdata!$AD$2:$AE$80,2,FALSE)</f>
        <v>Harju</v>
      </c>
      <c r="H216" t="s">
        <v>247</v>
      </c>
      <c r="I216" t="s">
        <v>251</v>
      </c>
    </row>
    <row r="217" spans="1:9" x14ac:dyDescent="0.35">
      <c r="A217" s="8" t="s">
        <v>103</v>
      </c>
      <c r="B217" s="42">
        <v>290</v>
      </c>
      <c r="C217" s="42">
        <v>143</v>
      </c>
      <c r="D217" s="42">
        <v>149</v>
      </c>
      <c r="E217" s="6" t="s">
        <v>2</v>
      </c>
      <c r="F217" s="41" t="s">
        <v>156</v>
      </c>
      <c r="G217" t="str">
        <f>VLOOKUP($E217,rahvdata!$AD$2:$AE$80,2,FALSE)</f>
        <v>Harju</v>
      </c>
      <c r="H217" t="s">
        <v>247</v>
      </c>
      <c r="I217" t="s">
        <v>251</v>
      </c>
    </row>
    <row r="218" spans="1:9" x14ac:dyDescent="0.35">
      <c r="A218" s="8" t="s">
        <v>103</v>
      </c>
      <c r="B218" s="42">
        <v>277</v>
      </c>
      <c r="C218" s="42">
        <v>156</v>
      </c>
      <c r="D218" s="42">
        <v>121</v>
      </c>
      <c r="E218" s="6" t="s">
        <v>2</v>
      </c>
      <c r="F218" s="41" t="s">
        <v>157</v>
      </c>
      <c r="G218" t="str">
        <f>VLOOKUP($E218,rahvdata!$AD$2:$AE$80,2,FALSE)</f>
        <v>Harju</v>
      </c>
      <c r="H218" t="s">
        <v>247</v>
      </c>
      <c r="I218" t="s">
        <v>251</v>
      </c>
    </row>
    <row r="219" spans="1:9" x14ac:dyDescent="0.35">
      <c r="A219" s="8" t="s">
        <v>103</v>
      </c>
      <c r="B219" s="42">
        <v>270</v>
      </c>
      <c r="C219" s="42">
        <v>141</v>
      </c>
      <c r="D219" s="42">
        <v>129</v>
      </c>
      <c r="E219" s="6" t="s">
        <v>2</v>
      </c>
      <c r="F219" s="41" t="s">
        <v>158</v>
      </c>
      <c r="G219" t="str">
        <f>VLOOKUP($E219,rahvdata!$AD$2:$AE$80,2,FALSE)</f>
        <v>Harju</v>
      </c>
      <c r="H219" t="s">
        <v>247</v>
      </c>
      <c r="I219" t="s">
        <v>251</v>
      </c>
    </row>
    <row r="220" spans="1:9" x14ac:dyDescent="0.35">
      <c r="A220" s="8" t="s">
        <v>103</v>
      </c>
      <c r="B220" s="42">
        <v>262</v>
      </c>
      <c r="C220" s="42">
        <v>142</v>
      </c>
      <c r="D220" s="42">
        <v>120</v>
      </c>
      <c r="E220" s="6" t="s">
        <v>2</v>
      </c>
      <c r="F220" s="41" t="s">
        <v>159</v>
      </c>
      <c r="G220" t="str">
        <f>VLOOKUP($E220,rahvdata!$AD$2:$AE$80,2,FALSE)</f>
        <v>Harju</v>
      </c>
      <c r="H220" t="s">
        <v>247</v>
      </c>
      <c r="I220" t="s">
        <v>251</v>
      </c>
    </row>
    <row r="221" spans="1:9" x14ac:dyDescent="0.35">
      <c r="A221" s="8" t="s">
        <v>103</v>
      </c>
      <c r="B221" s="42">
        <v>204</v>
      </c>
      <c r="C221" s="42">
        <v>110</v>
      </c>
      <c r="D221" s="42">
        <v>94</v>
      </c>
      <c r="E221" s="6" t="s">
        <v>2</v>
      </c>
      <c r="F221" s="41" t="s">
        <v>160</v>
      </c>
      <c r="G221" t="str">
        <f>VLOOKUP($E221,rahvdata!$AD$2:$AE$80,2,FALSE)</f>
        <v>Harju</v>
      </c>
      <c r="H221" t="s">
        <v>247</v>
      </c>
    </row>
    <row r="222" spans="1:9" x14ac:dyDescent="0.35">
      <c r="A222" s="8" t="s">
        <v>103</v>
      </c>
      <c r="B222" s="42">
        <v>201</v>
      </c>
      <c r="C222" s="42">
        <v>98</v>
      </c>
      <c r="D222" s="42">
        <v>103</v>
      </c>
      <c r="E222" s="6" t="s">
        <v>2</v>
      </c>
      <c r="F222" s="41" t="s">
        <v>161</v>
      </c>
      <c r="G222" t="str">
        <f>VLOOKUP($E222,rahvdata!$AD$2:$AE$80,2,FALSE)</f>
        <v>Harju</v>
      </c>
      <c r="H222" t="s">
        <v>247</v>
      </c>
    </row>
    <row r="223" spans="1:9" x14ac:dyDescent="0.35">
      <c r="A223" s="8" t="s">
        <v>103</v>
      </c>
      <c r="B223" s="42">
        <v>185</v>
      </c>
      <c r="C223" s="42">
        <v>99</v>
      </c>
      <c r="D223" s="42">
        <v>91</v>
      </c>
      <c r="E223" s="6" t="s">
        <v>2</v>
      </c>
      <c r="F223" s="41" t="s">
        <v>162</v>
      </c>
      <c r="G223" t="str">
        <f>VLOOKUP($E223,rahvdata!$AD$2:$AE$80,2,FALSE)</f>
        <v>Harju</v>
      </c>
      <c r="H223" t="s">
        <v>248</v>
      </c>
    </row>
    <row r="224" spans="1:9" x14ac:dyDescent="0.35">
      <c r="A224" s="3" t="s">
        <v>102</v>
      </c>
      <c r="B224" s="42">
        <v>150</v>
      </c>
      <c r="C224" s="42">
        <v>83</v>
      </c>
      <c r="D224" s="42">
        <v>71</v>
      </c>
      <c r="E224" s="6" t="s">
        <v>2</v>
      </c>
      <c r="F224" s="41" t="s">
        <v>163</v>
      </c>
      <c r="G224" t="str">
        <f>VLOOKUP($E224,rahvdata!$AD$2:$AE$80,2,FALSE)</f>
        <v>Harju</v>
      </c>
      <c r="H224" t="s">
        <v>248</v>
      </c>
    </row>
    <row r="225" spans="1:8" x14ac:dyDescent="0.35">
      <c r="A225" s="3" t="s">
        <v>102</v>
      </c>
      <c r="B225" s="42">
        <v>170</v>
      </c>
      <c r="C225" s="42">
        <v>78</v>
      </c>
      <c r="D225" s="42">
        <v>92</v>
      </c>
      <c r="E225" s="6" t="s">
        <v>2</v>
      </c>
      <c r="F225" s="41" t="s">
        <v>164</v>
      </c>
      <c r="G225" t="str">
        <f>VLOOKUP($E225,rahvdata!$AD$2:$AE$80,2,FALSE)</f>
        <v>Harju</v>
      </c>
      <c r="H225" t="s">
        <v>248</v>
      </c>
    </row>
    <row r="226" spans="1:8" x14ac:dyDescent="0.35">
      <c r="A226" s="3" t="s">
        <v>102</v>
      </c>
      <c r="B226" s="42">
        <v>132</v>
      </c>
      <c r="C226" s="42">
        <v>65</v>
      </c>
      <c r="D226" s="42">
        <v>65</v>
      </c>
      <c r="E226" s="6" t="s">
        <v>2</v>
      </c>
      <c r="F226" s="41" t="s">
        <v>165</v>
      </c>
      <c r="G226" t="str">
        <f>VLOOKUP($E226,rahvdata!$AD$2:$AE$80,2,FALSE)</f>
        <v>Harju</v>
      </c>
      <c r="H226" t="s">
        <v>248</v>
      </c>
    </row>
    <row r="227" spans="1:8" x14ac:dyDescent="0.35">
      <c r="A227" s="3" t="s">
        <v>102</v>
      </c>
      <c r="B227" s="42">
        <v>122</v>
      </c>
      <c r="C227" s="42">
        <v>60</v>
      </c>
      <c r="D227" s="42">
        <v>62</v>
      </c>
      <c r="E227" s="6" t="s">
        <v>2</v>
      </c>
      <c r="F227" s="41" t="s">
        <v>166</v>
      </c>
      <c r="G227" t="str">
        <f>VLOOKUP($E227,rahvdata!$AD$2:$AE$80,2,FALSE)</f>
        <v>Harju</v>
      </c>
      <c r="H227" t="s">
        <v>248</v>
      </c>
    </row>
    <row r="228" spans="1:8" x14ac:dyDescent="0.35">
      <c r="A228" s="3" t="s">
        <v>102</v>
      </c>
      <c r="B228" s="42">
        <v>138</v>
      </c>
      <c r="C228" s="42">
        <v>77</v>
      </c>
      <c r="D228" s="42">
        <v>60</v>
      </c>
      <c r="E228" s="6" t="s">
        <v>2</v>
      </c>
      <c r="F228" s="41" t="s">
        <v>167</v>
      </c>
      <c r="G228" t="str">
        <f>VLOOKUP($E228,rahvdata!$AD$2:$AE$80,2,FALSE)</f>
        <v>Harju</v>
      </c>
      <c r="H228" t="s">
        <v>248</v>
      </c>
    </row>
    <row r="229" spans="1:8" x14ac:dyDescent="0.35">
      <c r="A229" s="3" t="s">
        <v>102</v>
      </c>
      <c r="B229" s="42">
        <v>115</v>
      </c>
      <c r="C229" s="42">
        <v>62</v>
      </c>
      <c r="D229" s="42">
        <v>53</v>
      </c>
      <c r="E229" s="6" t="s">
        <v>2</v>
      </c>
      <c r="F229" s="41" t="s">
        <v>168</v>
      </c>
      <c r="G229" t="str">
        <f>VLOOKUP($E229,rahvdata!$AD$2:$AE$80,2,FALSE)</f>
        <v>Harju</v>
      </c>
      <c r="H229" t="s">
        <v>248</v>
      </c>
    </row>
    <row r="230" spans="1:8" x14ac:dyDescent="0.35">
      <c r="A230" s="3" t="s">
        <v>102</v>
      </c>
      <c r="B230" s="42">
        <v>118</v>
      </c>
      <c r="C230" s="42">
        <v>55</v>
      </c>
      <c r="D230" s="42">
        <v>63</v>
      </c>
      <c r="E230" s="6" t="s">
        <v>2</v>
      </c>
      <c r="F230" s="41" t="s">
        <v>169</v>
      </c>
      <c r="G230" t="str">
        <f>VLOOKUP($E230,rahvdata!$AD$2:$AE$80,2,FALSE)</f>
        <v>Harju</v>
      </c>
      <c r="H230" t="s">
        <v>248</v>
      </c>
    </row>
    <row r="231" spans="1:8" x14ac:dyDescent="0.35">
      <c r="A231" s="3" t="s">
        <v>102</v>
      </c>
      <c r="B231" s="42">
        <v>108</v>
      </c>
      <c r="C231" s="42">
        <v>46</v>
      </c>
      <c r="D231" s="42">
        <v>62</v>
      </c>
      <c r="E231" s="6" t="s">
        <v>2</v>
      </c>
      <c r="F231" s="41" t="s">
        <v>170</v>
      </c>
      <c r="G231" t="str">
        <f>VLOOKUP($E231,rahvdata!$AD$2:$AE$80,2,FALSE)</f>
        <v>Harju</v>
      </c>
      <c r="H231" t="s">
        <v>248</v>
      </c>
    </row>
    <row r="232" spans="1:8" x14ac:dyDescent="0.35">
      <c r="A232" s="3" t="s">
        <v>102</v>
      </c>
      <c r="B232" s="42">
        <v>116</v>
      </c>
      <c r="C232" s="42">
        <v>63</v>
      </c>
      <c r="D232" s="42">
        <v>56</v>
      </c>
      <c r="E232" s="6" t="s">
        <v>2</v>
      </c>
      <c r="F232" s="41" t="s">
        <v>171</v>
      </c>
      <c r="G232" t="str">
        <f>VLOOKUP($E232,rahvdata!$AD$2:$AE$80,2,FALSE)</f>
        <v>Harju</v>
      </c>
      <c r="H232" t="s">
        <v>248</v>
      </c>
    </row>
    <row r="233" spans="1:8" x14ac:dyDescent="0.35">
      <c r="A233" s="3" t="s">
        <v>102</v>
      </c>
      <c r="B233" s="42">
        <v>150</v>
      </c>
      <c r="C233" s="42">
        <v>77</v>
      </c>
      <c r="D233" s="42">
        <v>75</v>
      </c>
      <c r="E233" s="6" t="s">
        <v>2</v>
      </c>
      <c r="F233" s="41" t="s">
        <v>172</v>
      </c>
      <c r="G233" t="str">
        <f>VLOOKUP($E233,rahvdata!$AD$2:$AE$80,2,FALSE)</f>
        <v>Harju</v>
      </c>
      <c r="H233" t="s">
        <v>248</v>
      </c>
    </row>
    <row r="234" spans="1:8" x14ac:dyDescent="0.35">
      <c r="A234" s="3" t="s">
        <v>104</v>
      </c>
      <c r="B234" s="42">
        <v>149</v>
      </c>
      <c r="C234" s="42">
        <v>66</v>
      </c>
      <c r="D234" s="42">
        <v>75</v>
      </c>
      <c r="E234" s="6" t="s">
        <v>2</v>
      </c>
      <c r="F234" s="41" t="s">
        <v>173</v>
      </c>
      <c r="G234" t="str">
        <f>VLOOKUP($E234,rahvdata!$AD$2:$AE$80,2,FALSE)</f>
        <v>Harju</v>
      </c>
      <c r="H234" t="s">
        <v>248</v>
      </c>
    </row>
    <row r="235" spans="1:8" x14ac:dyDescent="0.35">
      <c r="A235" s="3" t="s">
        <v>104</v>
      </c>
      <c r="B235" s="42">
        <v>181</v>
      </c>
      <c r="C235" s="42">
        <v>82</v>
      </c>
      <c r="D235" s="42">
        <v>99</v>
      </c>
      <c r="E235" s="6" t="s">
        <v>2</v>
      </c>
      <c r="F235" s="41" t="s">
        <v>174</v>
      </c>
      <c r="G235" t="str">
        <f>VLOOKUP($E235,rahvdata!$AD$2:$AE$80,2,FALSE)</f>
        <v>Harju</v>
      </c>
      <c r="H235" t="s">
        <v>248</v>
      </c>
    </row>
    <row r="236" spans="1:8" x14ac:dyDescent="0.35">
      <c r="A236" s="3" t="s">
        <v>104</v>
      </c>
      <c r="B236" s="42">
        <v>223</v>
      </c>
      <c r="C236" s="42">
        <v>105</v>
      </c>
      <c r="D236" s="42">
        <v>118</v>
      </c>
      <c r="E236" s="6" t="s">
        <v>2</v>
      </c>
      <c r="F236" s="41" t="s">
        <v>175</v>
      </c>
      <c r="G236" t="str">
        <f>VLOOKUP($E236,rahvdata!$AD$2:$AE$80,2,FALSE)</f>
        <v>Harju</v>
      </c>
      <c r="H236" t="s">
        <v>248</v>
      </c>
    </row>
    <row r="237" spans="1:8" x14ac:dyDescent="0.35">
      <c r="A237" s="3" t="s">
        <v>104</v>
      </c>
      <c r="B237" s="42">
        <v>227</v>
      </c>
      <c r="C237" s="42">
        <v>120</v>
      </c>
      <c r="D237" s="42">
        <v>105</v>
      </c>
      <c r="E237" s="6" t="s">
        <v>2</v>
      </c>
      <c r="F237" s="41" t="s">
        <v>176</v>
      </c>
      <c r="G237" t="str">
        <f>VLOOKUP($E237,rahvdata!$AD$2:$AE$80,2,FALSE)</f>
        <v>Harju</v>
      </c>
      <c r="H237" t="s">
        <v>248</v>
      </c>
    </row>
    <row r="238" spans="1:8" x14ac:dyDescent="0.35">
      <c r="A238" s="3" t="s">
        <v>104</v>
      </c>
      <c r="B238" s="42">
        <v>227</v>
      </c>
      <c r="C238" s="42">
        <v>112</v>
      </c>
      <c r="D238" s="42">
        <v>115</v>
      </c>
      <c r="E238" s="6" t="s">
        <v>2</v>
      </c>
      <c r="F238" s="41" t="s">
        <v>177</v>
      </c>
      <c r="G238" t="str">
        <f>VLOOKUP($E238,rahvdata!$AD$2:$AE$80,2,FALSE)</f>
        <v>Harju</v>
      </c>
      <c r="H238" t="s">
        <v>248</v>
      </c>
    </row>
    <row r="239" spans="1:8" x14ac:dyDescent="0.35">
      <c r="A239" s="3" t="s">
        <v>104</v>
      </c>
      <c r="B239" s="42">
        <v>254</v>
      </c>
      <c r="C239" s="42">
        <v>125</v>
      </c>
      <c r="D239" s="42">
        <v>132</v>
      </c>
      <c r="E239" s="6" t="s">
        <v>2</v>
      </c>
      <c r="F239" s="41" t="s">
        <v>178</v>
      </c>
      <c r="G239" t="str">
        <f>VLOOKUP($E239,rahvdata!$AD$2:$AE$80,2,FALSE)</f>
        <v>Harju</v>
      </c>
      <c r="H239" t="s">
        <v>248</v>
      </c>
    </row>
    <row r="240" spans="1:8" x14ac:dyDescent="0.35">
      <c r="A240" s="3" t="s">
        <v>104</v>
      </c>
      <c r="B240" s="42">
        <v>254</v>
      </c>
      <c r="C240" s="42">
        <v>123</v>
      </c>
      <c r="D240" s="42">
        <v>128</v>
      </c>
      <c r="E240" s="6" t="s">
        <v>2</v>
      </c>
      <c r="F240" s="41" t="s">
        <v>179</v>
      </c>
      <c r="G240" t="str">
        <f>VLOOKUP($E240,rahvdata!$AD$2:$AE$80,2,FALSE)</f>
        <v>Harju</v>
      </c>
      <c r="H240" t="s">
        <v>248</v>
      </c>
    </row>
    <row r="241" spans="1:8" x14ac:dyDescent="0.35">
      <c r="A241" s="3" t="s">
        <v>104</v>
      </c>
      <c r="B241" s="42">
        <v>242</v>
      </c>
      <c r="C241" s="42">
        <v>116</v>
      </c>
      <c r="D241" s="42">
        <v>120</v>
      </c>
      <c r="E241" s="6" t="s">
        <v>2</v>
      </c>
      <c r="F241" s="41" t="s">
        <v>180</v>
      </c>
      <c r="G241" t="str">
        <f>VLOOKUP($E241,rahvdata!$AD$2:$AE$80,2,FALSE)</f>
        <v>Harju</v>
      </c>
      <c r="H241" t="s">
        <v>248</v>
      </c>
    </row>
    <row r="242" spans="1:8" x14ac:dyDescent="0.35">
      <c r="A242" s="3" t="s">
        <v>104</v>
      </c>
      <c r="B242" s="42">
        <v>266</v>
      </c>
      <c r="C242" s="42">
        <v>124</v>
      </c>
      <c r="D242" s="42">
        <v>143</v>
      </c>
      <c r="E242" s="6" t="s">
        <v>2</v>
      </c>
      <c r="F242" s="41" t="s">
        <v>181</v>
      </c>
      <c r="G242" t="str">
        <f>VLOOKUP($E242,rahvdata!$AD$2:$AE$80,2,FALSE)</f>
        <v>Harju</v>
      </c>
      <c r="H242" t="s">
        <v>248</v>
      </c>
    </row>
    <row r="243" spans="1:8" x14ac:dyDescent="0.35">
      <c r="A243" s="3" t="s">
        <v>104</v>
      </c>
      <c r="B243" s="42">
        <v>268</v>
      </c>
      <c r="C243" s="42">
        <v>118</v>
      </c>
      <c r="D243" s="42">
        <v>152</v>
      </c>
      <c r="E243" s="6" t="s">
        <v>2</v>
      </c>
      <c r="F243" s="41" t="s">
        <v>182</v>
      </c>
      <c r="G243" t="str">
        <f>VLOOKUP($E243,rahvdata!$AD$2:$AE$80,2,FALSE)</f>
        <v>Harju</v>
      </c>
      <c r="H243" t="s">
        <v>248</v>
      </c>
    </row>
    <row r="244" spans="1:8" x14ac:dyDescent="0.35">
      <c r="A244" s="3" t="s">
        <v>105</v>
      </c>
      <c r="B244" s="42">
        <v>275</v>
      </c>
      <c r="C244" s="42">
        <v>128</v>
      </c>
      <c r="D244" s="42">
        <v>147</v>
      </c>
      <c r="E244" s="6" t="s">
        <v>2</v>
      </c>
      <c r="F244" s="41" t="s">
        <v>183</v>
      </c>
      <c r="G244" t="str">
        <f>VLOOKUP($E244,rahvdata!$AD$2:$AE$80,2,FALSE)</f>
        <v>Harju</v>
      </c>
      <c r="H244" t="s">
        <v>248</v>
      </c>
    </row>
    <row r="245" spans="1:8" x14ac:dyDescent="0.35">
      <c r="A245" s="3" t="s">
        <v>105</v>
      </c>
      <c r="B245" s="42">
        <v>304</v>
      </c>
      <c r="C245" s="42">
        <v>155</v>
      </c>
      <c r="D245" s="42">
        <v>149</v>
      </c>
      <c r="E245" s="6" t="s">
        <v>2</v>
      </c>
      <c r="F245" s="41" t="s">
        <v>184</v>
      </c>
      <c r="G245" t="str">
        <f>VLOOKUP($E245,rahvdata!$AD$2:$AE$80,2,FALSE)</f>
        <v>Harju</v>
      </c>
      <c r="H245" t="s">
        <v>248</v>
      </c>
    </row>
    <row r="246" spans="1:8" x14ac:dyDescent="0.35">
      <c r="A246" s="3" t="s">
        <v>105</v>
      </c>
      <c r="B246" s="42">
        <v>336</v>
      </c>
      <c r="C246" s="42">
        <v>180</v>
      </c>
      <c r="D246" s="42">
        <v>153</v>
      </c>
      <c r="E246" s="6" t="s">
        <v>2</v>
      </c>
      <c r="F246" s="41" t="s">
        <v>185</v>
      </c>
      <c r="G246" t="str">
        <f>VLOOKUP($E246,rahvdata!$AD$2:$AE$80,2,FALSE)</f>
        <v>Harju</v>
      </c>
      <c r="H246" t="s">
        <v>248</v>
      </c>
    </row>
    <row r="247" spans="1:8" x14ac:dyDescent="0.35">
      <c r="A247" s="3" t="s">
        <v>105</v>
      </c>
      <c r="B247" s="42">
        <v>295</v>
      </c>
      <c r="C247" s="42">
        <v>144</v>
      </c>
      <c r="D247" s="42">
        <v>151</v>
      </c>
      <c r="E247" s="6" t="s">
        <v>2</v>
      </c>
      <c r="F247" s="41" t="s">
        <v>186</v>
      </c>
      <c r="G247" t="str">
        <f>VLOOKUP($E247,rahvdata!$AD$2:$AE$80,2,FALSE)</f>
        <v>Harju</v>
      </c>
      <c r="H247" t="s">
        <v>248</v>
      </c>
    </row>
    <row r="248" spans="1:8" x14ac:dyDescent="0.35">
      <c r="A248" s="3" t="s">
        <v>105</v>
      </c>
      <c r="B248" s="42">
        <v>296</v>
      </c>
      <c r="C248" s="42">
        <v>132</v>
      </c>
      <c r="D248" s="42">
        <v>163</v>
      </c>
      <c r="E248" s="6" t="s">
        <v>2</v>
      </c>
      <c r="F248" s="41" t="s">
        <v>187</v>
      </c>
      <c r="G248" t="str">
        <f>VLOOKUP($E248,rahvdata!$AD$2:$AE$80,2,FALSE)</f>
        <v>Harju</v>
      </c>
      <c r="H248" t="s">
        <v>248</v>
      </c>
    </row>
    <row r="249" spans="1:8" x14ac:dyDescent="0.35">
      <c r="A249" s="3" t="s">
        <v>105</v>
      </c>
      <c r="B249" s="42">
        <v>303</v>
      </c>
      <c r="C249" s="42">
        <v>142</v>
      </c>
      <c r="D249" s="42">
        <v>153</v>
      </c>
      <c r="E249" s="6" t="s">
        <v>2</v>
      </c>
      <c r="F249" s="41" t="s">
        <v>188</v>
      </c>
      <c r="G249" t="str">
        <f>VLOOKUP($E249,rahvdata!$AD$2:$AE$80,2,FALSE)</f>
        <v>Harju</v>
      </c>
      <c r="H249" t="s">
        <v>248</v>
      </c>
    </row>
    <row r="250" spans="1:8" x14ac:dyDescent="0.35">
      <c r="A250" s="3" t="s">
        <v>105</v>
      </c>
      <c r="B250" s="42">
        <v>321</v>
      </c>
      <c r="C250" s="42">
        <v>176</v>
      </c>
      <c r="D250" s="42">
        <v>149</v>
      </c>
      <c r="E250" s="6" t="s">
        <v>2</v>
      </c>
      <c r="F250" s="41" t="s">
        <v>189</v>
      </c>
      <c r="G250" t="str">
        <f>VLOOKUP($E250,rahvdata!$AD$2:$AE$80,2,FALSE)</f>
        <v>Harju</v>
      </c>
      <c r="H250" t="s">
        <v>248</v>
      </c>
    </row>
    <row r="251" spans="1:8" x14ac:dyDescent="0.35">
      <c r="A251" s="3" t="s">
        <v>105</v>
      </c>
      <c r="B251" s="42">
        <v>266</v>
      </c>
      <c r="C251" s="42">
        <v>147</v>
      </c>
      <c r="D251" s="42">
        <v>119</v>
      </c>
      <c r="E251" s="6" t="s">
        <v>2</v>
      </c>
      <c r="F251" s="41" t="s">
        <v>190</v>
      </c>
      <c r="G251" t="str">
        <f>VLOOKUP($E251,rahvdata!$AD$2:$AE$80,2,FALSE)</f>
        <v>Harju</v>
      </c>
      <c r="H251" t="s">
        <v>248</v>
      </c>
    </row>
    <row r="252" spans="1:8" x14ac:dyDescent="0.35">
      <c r="A252" s="3" t="s">
        <v>105</v>
      </c>
      <c r="B252" s="42">
        <v>284</v>
      </c>
      <c r="C252" s="42">
        <v>153</v>
      </c>
      <c r="D252" s="42">
        <v>131</v>
      </c>
      <c r="E252" s="6" t="s">
        <v>2</v>
      </c>
      <c r="F252" s="41" t="s">
        <v>191</v>
      </c>
      <c r="G252" t="str">
        <f>VLOOKUP($E252,rahvdata!$AD$2:$AE$80,2,FALSE)</f>
        <v>Harju</v>
      </c>
      <c r="H252" t="s">
        <v>248</v>
      </c>
    </row>
    <row r="253" spans="1:8" x14ac:dyDescent="0.35">
      <c r="A253" s="3" t="s">
        <v>105</v>
      </c>
      <c r="B253" s="42">
        <v>310</v>
      </c>
      <c r="C253" s="42">
        <v>164</v>
      </c>
      <c r="D253" s="42">
        <v>148</v>
      </c>
      <c r="E253" s="6" t="s">
        <v>2</v>
      </c>
      <c r="F253" s="41" t="s">
        <v>192</v>
      </c>
      <c r="G253" t="str">
        <f>VLOOKUP($E253,rahvdata!$AD$2:$AE$80,2,FALSE)</f>
        <v>Harju</v>
      </c>
      <c r="H253" t="s">
        <v>248</v>
      </c>
    </row>
    <row r="254" spans="1:8" x14ac:dyDescent="0.35">
      <c r="A254" s="3" t="s">
        <v>106</v>
      </c>
      <c r="B254" s="42">
        <v>292</v>
      </c>
      <c r="C254" s="42">
        <v>158</v>
      </c>
      <c r="D254" s="42">
        <v>135</v>
      </c>
      <c r="E254" s="6" t="s">
        <v>2</v>
      </c>
      <c r="F254" s="41" t="s">
        <v>193</v>
      </c>
      <c r="G254" t="str">
        <f>VLOOKUP($E254,rahvdata!$AD$2:$AE$80,2,FALSE)</f>
        <v>Harju</v>
      </c>
      <c r="H254" t="s">
        <v>248</v>
      </c>
    </row>
    <row r="255" spans="1:8" x14ac:dyDescent="0.35">
      <c r="A255" s="3" t="s">
        <v>106</v>
      </c>
      <c r="B255" s="42">
        <v>273</v>
      </c>
      <c r="C255" s="42">
        <v>124</v>
      </c>
      <c r="D255" s="42">
        <v>145</v>
      </c>
      <c r="E255" s="6" t="s">
        <v>2</v>
      </c>
      <c r="F255" s="41" t="s">
        <v>194</v>
      </c>
      <c r="G255" t="str">
        <f>VLOOKUP($E255,rahvdata!$AD$2:$AE$80,2,FALSE)</f>
        <v>Harju</v>
      </c>
      <c r="H255" t="s">
        <v>248</v>
      </c>
    </row>
    <row r="256" spans="1:8" x14ac:dyDescent="0.35">
      <c r="A256" s="3" t="s">
        <v>106</v>
      </c>
      <c r="B256" s="42">
        <v>245</v>
      </c>
      <c r="C256" s="42">
        <v>124</v>
      </c>
      <c r="D256" s="42">
        <v>121</v>
      </c>
      <c r="E256" s="6" t="s">
        <v>2</v>
      </c>
      <c r="F256" s="41" t="s">
        <v>195</v>
      </c>
      <c r="G256" t="str">
        <f>VLOOKUP($E256,rahvdata!$AD$2:$AE$80,2,FALSE)</f>
        <v>Harju</v>
      </c>
      <c r="H256" t="s">
        <v>248</v>
      </c>
    </row>
    <row r="257" spans="1:9" x14ac:dyDescent="0.35">
      <c r="A257" s="3" t="s">
        <v>106</v>
      </c>
      <c r="B257" s="42">
        <v>223</v>
      </c>
      <c r="C257" s="42">
        <v>127</v>
      </c>
      <c r="D257" s="42">
        <v>100</v>
      </c>
      <c r="E257" s="6" t="s">
        <v>2</v>
      </c>
      <c r="F257" s="41" t="s">
        <v>196</v>
      </c>
      <c r="G257" t="str">
        <f>VLOOKUP($E257,rahvdata!$AD$2:$AE$80,2,FALSE)</f>
        <v>Harju</v>
      </c>
      <c r="H257" t="s">
        <v>248</v>
      </c>
    </row>
    <row r="258" spans="1:9" x14ac:dyDescent="0.35">
      <c r="A258" s="3" t="s">
        <v>106</v>
      </c>
      <c r="B258" s="42">
        <v>202</v>
      </c>
      <c r="C258" s="42">
        <v>105</v>
      </c>
      <c r="D258" s="42">
        <v>95</v>
      </c>
      <c r="E258" s="6" t="s">
        <v>2</v>
      </c>
      <c r="F258" s="41" t="s">
        <v>197</v>
      </c>
      <c r="G258" t="str">
        <f>VLOOKUP($E258,rahvdata!$AD$2:$AE$80,2,FALSE)</f>
        <v>Harju</v>
      </c>
      <c r="H258" t="s">
        <v>248</v>
      </c>
    </row>
    <row r="259" spans="1:9" x14ac:dyDescent="0.35">
      <c r="A259" s="3" t="s">
        <v>106</v>
      </c>
      <c r="B259" s="42">
        <v>219</v>
      </c>
      <c r="C259" s="42">
        <v>115</v>
      </c>
      <c r="D259" s="42">
        <v>104</v>
      </c>
      <c r="E259" s="6" t="s">
        <v>2</v>
      </c>
      <c r="F259" s="41" t="s">
        <v>198</v>
      </c>
      <c r="G259" t="str">
        <f>VLOOKUP($E259,rahvdata!$AD$2:$AE$80,2,FALSE)</f>
        <v>Harju</v>
      </c>
      <c r="H259" t="s">
        <v>248</v>
      </c>
    </row>
    <row r="260" spans="1:9" x14ac:dyDescent="0.35">
      <c r="A260" s="3" t="s">
        <v>106</v>
      </c>
      <c r="B260" s="42">
        <v>195</v>
      </c>
      <c r="C260" s="42">
        <v>103</v>
      </c>
      <c r="D260" s="42">
        <v>92</v>
      </c>
      <c r="E260" s="6" t="s">
        <v>2</v>
      </c>
      <c r="F260" s="41" t="s">
        <v>199</v>
      </c>
      <c r="G260" t="str">
        <f>VLOOKUP($E260,rahvdata!$AD$2:$AE$80,2,FALSE)</f>
        <v>Harju</v>
      </c>
      <c r="H260" t="s">
        <v>248</v>
      </c>
    </row>
    <row r="261" spans="1:9" x14ac:dyDescent="0.35">
      <c r="A261" s="3" t="s">
        <v>106</v>
      </c>
      <c r="B261" s="42">
        <v>200</v>
      </c>
      <c r="C261" s="42">
        <v>96</v>
      </c>
      <c r="D261" s="42">
        <v>105</v>
      </c>
      <c r="E261" s="6" t="s">
        <v>2</v>
      </c>
      <c r="F261" s="41" t="s">
        <v>200</v>
      </c>
      <c r="G261" t="str">
        <f>VLOOKUP($E261,rahvdata!$AD$2:$AE$80,2,FALSE)</f>
        <v>Harju</v>
      </c>
      <c r="H261" t="s">
        <v>248</v>
      </c>
    </row>
    <row r="262" spans="1:9" x14ac:dyDescent="0.35">
      <c r="A262" s="3" t="s">
        <v>106</v>
      </c>
      <c r="B262" s="42">
        <v>196</v>
      </c>
      <c r="C262" s="42">
        <v>101</v>
      </c>
      <c r="D262" s="42">
        <v>95</v>
      </c>
      <c r="E262" s="6" t="s">
        <v>2</v>
      </c>
      <c r="F262" s="41" t="s">
        <v>201</v>
      </c>
      <c r="G262" t="str">
        <f>VLOOKUP($E262,rahvdata!$AD$2:$AE$80,2,FALSE)</f>
        <v>Harju</v>
      </c>
      <c r="H262" t="s">
        <v>248</v>
      </c>
    </row>
    <row r="263" spans="1:9" x14ac:dyDescent="0.35">
      <c r="A263" s="3" t="s">
        <v>106</v>
      </c>
      <c r="B263" s="42">
        <v>181</v>
      </c>
      <c r="C263" s="42">
        <v>101</v>
      </c>
      <c r="D263" s="42">
        <v>80</v>
      </c>
      <c r="E263" s="6" t="s">
        <v>2</v>
      </c>
      <c r="F263" s="41" t="s">
        <v>202</v>
      </c>
      <c r="G263" t="str">
        <f>VLOOKUP($E263,rahvdata!$AD$2:$AE$80,2,FALSE)</f>
        <v>Harju</v>
      </c>
      <c r="H263" t="s">
        <v>248</v>
      </c>
    </row>
    <row r="264" spans="1:9" x14ac:dyDescent="0.35">
      <c r="A264" s="3" t="s">
        <v>107</v>
      </c>
      <c r="B264" s="42">
        <v>168</v>
      </c>
      <c r="C264" s="42">
        <v>86</v>
      </c>
      <c r="D264" s="42">
        <v>82</v>
      </c>
      <c r="E264" s="6" t="s">
        <v>2</v>
      </c>
      <c r="F264" s="41" t="s">
        <v>203</v>
      </c>
      <c r="G264" t="str">
        <f>VLOOKUP($E264,rahvdata!$AD$2:$AE$80,2,FALSE)</f>
        <v>Harju</v>
      </c>
      <c r="H264" t="s">
        <v>248</v>
      </c>
    </row>
    <row r="265" spans="1:9" x14ac:dyDescent="0.35">
      <c r="A265" s="3" t="s">
        <v>107</v>
      </c>
      <c r="B265" s="42">
        <v>148</v>
      </c>
      <c r="C265" s="42">
        <v>65</v>
      </c>
      <c r="D265" s="42">
        <v>83</v>
      </c>
      <c r="E265" s="6" t="s">
        <v>2</v>
      </c>
      <c r="F265" s="41" t="s">
        <v>204</v>
      </c>
      <c r="G265" t="str">
        <f>VLOOKUP($E265,rahvdata!$AD$2:$AE$80,2,FALSE)</f>
        <v>Harju</v>
      </c>
      <c r="H265" t="s">
        <v>248</v>
      </c>
    </row>
    <row r="266" spans="1:9" x14ac:dyDescent="0.35">
      <c r="A266" s="3" t="s">
        <v>107</v>
      </c>
      <c r="B266" s="42">
        <v>142</v>
      </c>
      <c r="C266" s="42">
        <v>70</v>
      </c>
      <c r="D266" s="42">
        <v>78</v>
      </c>
      <c r="E266" s="6" t="s">
        <v>2</v>
      </c>
      <c r="F266" s="41" t="s">
        <v>205</v>
      </c>
      <c r="G266" t="str">
        <f>VLOOKUP($E266,rahvdata!$AD$2:$AE$80,2,FALSE)</f>
        <v>Harju</v>
      </c>
      <c r="H266" t="s">
        <v>248</v>
      </c>
    </row>
    <row r="267" spans="1:9" x14ac:dyDescent="0.35">
      <c r="A267" s="3" t="s">
        <v>107</v>
      </c>
      <c r="B267" s="42">
        <v>164</v>
      </c>
      <c r="C267" s="42">
        <v>82</v>
      </c>
      <c r="D267" s="42">
        <v>82</v>
      </c>
      <c r="E267" s="6" t="s">
        <v>2</v>
      </c>
      <c r="F267" s="41" t="s">
        <v>206</v>
      </c>
      <c r="G267" t="str">
        <f>VLOOKUP($E267,rahvdata!$AD$2:$AE$80,2,FALSE)</f>
        <v>Harju</v>
      </c>
      <c r="H267" t="s">
        <v>248</v>
      </c>
    </row>
    <row r="268" spans="1:9" x14ac:dyDescent="0.35">
      <c r="A268" s="3" t="s">
        <v>107</v>
      </c>
      <c r="B268" s="42">
        <v>135</v>
      </c>
      <c r="C268" s="42">
        <v>66</v>
      </c>
      <c r="D268" s="42">
        <v>69</v>
      </c>
      <c r="E268" s="6" t="s">
        <v>2</v>
      </c>
      <c r="F268" s="41" t="s">
        <v>207</v>
      </c>
      <c r="G268" t="str">
        <f>VLOOKUP($E268,rahvdata!$AD$2:$AE$80,2,FALSE)</f>
        <v>Harju</v>
      </c>
      <c r="H268" t="s">
        <v>248</v>
      </c>
      <c r="I268" t="s">
        <v>252</v>
      </c>
    </row>
    <row r="269" spans="1:9" x14ac:dyDescent="0.35">
      <c r="A269" s="3" t="s">
        <v>107</v>
      </c>
      <c r="B269" s="42">
        <v>167</v>
      </c>
      <c r="C269" s="42">
        <v>80</v>
      </c>
      <c r="D269" s="42">
        <v>83</v>
      </c>
      <c r="E269" s="6" t="s">
        <v>2</v>
      </c>
      <c r="F269" s="41" t="s">
        <v>208</v>
      </c>
      <c r="G269" t="str">
        <f>VLOOKUP($E269,rahvdata!$AD$2:$AE$80,2,FALSE)</f>
        <v>Harju</v>
      </c>
      <c r="H269" t="s">
        <v>249</v>
      </c>
      <c r="I269" t="s">
        <v>252</v>
      </c>
    </row>
    <row r="270" spans="1:9" x14ac:dyDescent="0.35">
      <c r="A270" s="3" t="s">
        <v>107</v>
      </c>
      <c r="B270" s="42">
        <v>148</v>
      </c>
      <c r="C270" s="42">
        <v>69</v>
      </c>
      <c r="D270" s="42">
        <v>76</v>
      </c>
      <c r="E270" s="6" t="s">
        <v>2</v>
      </c>
      <c r="F270" s="41" t="s">
        <v>209</v>
      </c>
      <c r="G270" t="str">
        <f>VLOOKUP($E270,rahvdata!$AD$2:$AE$80,2,FALSE)</f>
        <v>Harju</v>
      </c>
      <c r="H270" t="s">
        <v>249</v>
      </c>
      <c r="I270" t="s">
        <v>252</v>
      </c>
    </row>
    <row r="271" spans="1:9" x14ac:dyDescent="0.35">
      <c r="A271" s="3" t="s">
        <v>107</v>
      </c>
      <c r="B271" s="42">
        <v>124</v>
      </c>
      <c r="C271" s="42">
        <v>49</v>
      </c>
      <c r="D271" s="42">
        <v>75</v>
      </c>
      <c r="E271" s="6" t="s">
        <v>2</v>
      </c>
      <c r="F271" s="41" t="s">
        <v>210</v>
      </c>
      <c r="G271" t="str">
        <f>VLOOKUP($E271,rahvdata!$AD$2:$AE$80,2,FALSE)</f>
        <v>Harju</v>
      </c>
      <c r="H271" t="s">
        <v>249</v>
      </c>
      <c r="I271" t="s">
        <v>252</v>
      </c>
    </row>
    <row r="272" spans="1:9" x14ac:dyDescent="0.35">
      <c r="A272" s="3" t="s">
        <v>107</v>
      </c>
      <c r="B272" s="42">
        <v>92</v>
      </c>
      <c r="C272" s="42">
        <v>32</v>
      </c>
      <c r="D272" s="42">
        <v>65</v>
      </c>
      <c r="E272" s="6" t="s">
        <v>2</v>
      </c>
      <c r="F272" s="41" t="s">
        <v>211</v>
      </c>
      <c r="G272" t="str">
        <f>VLOOKUP($E272,rahvdata!$AD$2:$AE$80,2,FALSE)</f>
        <v>Harju</v>
      </c>
      <c r="H272" t="s">
        <v>249</v>
      </c>
      <c r="I272" t="s">
        <v>252</v>
      </c>
    </row>
    <row r="273" spans="1:9" x14ac:dyDescent="0.35">
      <c r="A273" s="3" t="s">
        <v>107</v>
      </c>
      <c r="B273" s="42">
        <v>91</v>
      </c>
      <c r="C273" s="42">
        <v>33</v>
      </c>
      <c r="D273" s="42">
        <v>58</v>
      </c>
      <c r="E273" s="6" t="s">
        <v>2</v>
      </c>
      <c r="F273" s="41" t="s">
        <v>212</v>
      </c>
      <c r="G273" t="str">
        <f>VLOOKUP($E273,rahvdata!$AD$2:$AE$80,2,FALSE)</f>
        <v>Harju</v>
      </c>
      <c r="H273" t="s">
        <v>249</v>
      </c>
      <c r="I273" t="s">
        <v>252</v>
      </c>
    </row>
    <row r="274" spans="1:9" x14ac:dyDescent="0.35">
      <c r="A274" s="3" t="s">
        <v>108</v>
      </c>
      <c r="B274" s="42">
        <v>124</v>
      </c>
      <c r="C274" s="42">
        <v>53</v>
      </c>
      <c r="D274" s="42">
        <v>74</v>
      </c>
      <c r="E274" s="6" t="s">
        <v>2</v>
      </c>
      <c r="F274" s="41" t="s">
        <v>213</v>
      </c>
      <c r="G274" t="str">
        <f>VLOOKUP($E274,rahvdata!$AD$2:$AE$80,2,FALSE)</f>
        <v>Harju</v>
      </c>
      <c r="H274" t="s">
        <v>249</v>
      </c>
      <c r="I274" t="s">
        <v>252</v>
      </c>
    </row>
    <row r="275" spans="1:9" x14ac:dyDescent="0.35">
      <c r="A275" s="3" t="s">
        <v>108</v>
      </c>
      <c r="B275" s="42">
        <v>99</v>
      </c>
      <c r="C275" s="42">
        <v>50</v>
      </c>
      <c r="D275" s="42">
        <v>49</v>
      </c>
      <c r="E275" s="6" t="s">
        <v>2</v>
      </c>
      <c r="F275" s="41" t="s">
        <v>214</v>
      </c>
      <c r="G275" t="str">
        <f>VLOOKUP($E275,rahvdata!$AD$2:$AE$80,2,FALSE)</f>
        <v>Harju</v>
      </c>
      <c r="H275" t="s">
        <v>249</v>
      </c>
      <c r="I275" t="s">
        <v>252</v>
      </c>
    </row>
    <row r="276" spans="1:9" x14ac:dyDescent="0.35">
      <c r="A276" s="3" t="s">
        <v>108</v>
      </c>
      <c r="B276" s="42">
        <v>99</v>
      </c>
      <c r="C276" s="42">
        <v>38</v>
      </c>
      <c r="D276" s="42">
        <v>58</v>
      </c>
      <c r="E276" s="6" t="s">
        <v>2</v>
      </c>
      <c r="F276" s="41" t="s">
        <v>215</v>
      </c>
      <c r="G276" t="str">
        <f>VLOOKUP($E276,rahvdata!$AD$2:$AE$80,2,FALSE)</f>
        <v>Harju</v>
      </c>
      <c r="H276" t="s">
        <v>249</v>
      </c>
      <c r="I276" t="s">
        <v>252</v>
      </c>
    </row>
    <row r="277" spans="1:9" x14ac:dyDescent="0.35">
      <c r="A277" s="3" t="s">
        <v>108</v>
      </c>
      <c r="B277" s="42">
        <v>101</v>
      </c>
      <c r="C277" s="42">
        <v>47</v>
      </c>
      <c r="D277" s="42">
        <v>54</v>
      </c>
      <c r="E277" s="6" t="s">
        <v>2</v>
      </c>
      <c r="F277" s="41" t="s">
        <v>216</v>
      </c>
      <c r="G277" t="str">
        <f>VLOOKUP($E277,rahvdata!$AD$2:$AE$80,2,FALSE)</f>
        <v>Harju</v>
      </c>
      <c r="H277" t="s">
        <v>249</v>
      </c>
      <c r="I277" t="s">
        <v>252</v>
      </c>
    </row>
    <row r="278" spans="1:9" x14ac:dyDescent="0.35">
      <c r="A278" s="3" t="s">
        <v>108</v>
      </c>
      <c r="B278" s="42">
        <v>107</v>
      </c>
      <c r="C278" s="42">
        <v>42</v>
      </c>
      <c r="D278" s="42">
        <v>60</v>
      </c>
      <c r="E278" s="6" t="s">
        <v>2</v>
      </c>
      <c r="F278" s="41" t="s">
        <v>217</v>
      </c>
      <c r="G278" t="str">
        <f>VLOOKUP($E278,rahvdata!$AD$2:$AE$80,2,FALSE)</f>
        <v>Harju</v>
      </c>
      <c r="H278" t="s">
        <v>249</v>
      </c>
      <c r="I278" t="s">
        <v>252</v>
      </c>
    </row>
    <row r="279" spans="1:9" x14ac:dyDescent="0.35">
      <c r="A279" s="3" t="s">
        <v>108</v>
      </c>
      <c r="B279" s="42">
        <v>105</v>
      </c>
      <c r="C279" s="42">
        <v>41</v>
      </c>
      <c r="D279" s="42">
        <v>63</v>
      </c>
      <c r="E279" s="6" t="s">
        <v>2</v>
      </c>
      <c r="F279" s="41" t="s">
        <v>218</v>
      </c>
      <c r="G279" t="str">
        <f>VLOOKUP($E279,rahvdata!$AD$2:$AE$80,2,FALSE)</f>
        <v>Harju</v>
      </c>
      <c r="H279" t="s">
        <v>249</v>
      </c>
      <c r="I279" t="s">
        <v>252</v>
      </c>
    </row>
    <row r="280" spans="1:9" x14ac:dyDescent="0.35">
      <c r="A280" s="3" t="s">
        <v>108</v>
      </c>
      <c r="B280" s="42">
        <v>58</v>
      </c>
      <c r="C280" s="42">
        <v>27</v>
      </c>
      <c r="D280" s="42">
        <v>31</v>
      </c>
      <c r="E280" s="6" t="s">
        <v>2</v>
      </c>
      <c r="F280" s="41" t="s">
        <v>219</v>
      </c>
      <c r="G280" t="str">
        <f>VLOOKUP($E280,rahvdata!$AD$2:$AE$80,2,FALSE)</f>
        <v>Harju</v>
      </c>
      <c r="H280" t="s">
        <v>249</v>
      </c>
      <c r="I280" t="s">
        <v>252</v>
      </c>
    </row>
    <row r="281" spans="1:9" x14ac:dyDescent="0.35">
      <c r="A281" s="3" t="s">
        <v>108</v>
      </c>
      <c r="B281" s="42">
        <v>50</v>
      </c>
      <c r="C281" s="42">
        <v>23</v>
      </c>
      <c r="D281" s="42">
        <v>25</v>
      </c>
      <c r="E281" s="6" t="s">
        <v>2</v>
      </c>
      <c r="F281" s="41" t="s">
        <v>220</v>
      </c>
      <c r="G281" t="str">
        <f>VLOOKUP($E281,rahvdata!$AD$2:$AE$80,2,FALSE)</f>
        <v>Harju</v>
      </c>
      <c r="H281" t="s">
        <v>249</v>
      </c>
      <c r="I281" t="s">
        <v>252</v>
      </c>
    </row>
    <row r="282" spans="1:9" x14ac:dyDescent="0.35">
      <c r="A282" s="3" t="s">
        <v>108</v>
      </c>
      <c r="B282" s="42">
        <v>67</v>
      </c>
      <c r="C282" s="42">
        <v>34</v>
      </c>
      <c r="D282" s="42">
        <v>33</v>
      </c>
      <c r="E282" s="6" t="s">
        <v>2</v>
      </c>
      <c r="F282" s="41" t="s">
        <v>221</v>
      </c>
      <c r="G282" t="str">
        <f>VLOOKUP($E282,rahvdata!$AD$2:$AE$80,2,FALSE)</f>
        <v>Harju</v>
      </c>
      <c r="H282" t="s">
        <v>249</v>
      </c>
      <c r="I282" t="s">
        <v>252</v>
      </c>
    </row>
    <row r="283" spans="1:9" x14ac:dyDescent="0.35">
      <c r="A283" s="3" t="s">
        <v>108</v>
      </c>
      <c r="B283" s="42">
        <v>68</v>
      </c>
      <c r="C283" s="42">
        <v>22</v>
      </c>
      <c r="D283" s="42">
        <v>42</v>
      </c>
      <c r="E283" s="6" t="s">
        <v>2</v>
      </c>
      <c r="F283" s="41" t="s">
        <v>222</v>
      </c>
      <c r="G283" t="str">
        <f>VLOOKUP($E283,rahvdata!$AD$2:$AE$80,2,FALSE)</f>
        <v>Harju</v>
      </c>
      <c r="H283" t="s">
        <v>249</v>
      </c>
      <c r="I283" t="s">
        <v>252</v>
      </c>
    </row>
    <row r="284" spans="1:9" x14ac:dyDescent="0.35">
      <c r="A284" s="3" t="s">
        <v>139</v>
      </c>
      <c r="B284" s="42">
        <v>79</v>
      </c>
      <c r="C284" s="42">
        <v>34</v>
      </c>
      <c r="D284" s="42">
        <v>45</v>
      </c>
      <c r="E284" s="6" t="s">
        <v>2</v>
      </c>
      <c r="F284" s="41" t="s">
        <v>223</v>
      </c>
      <c r="G284" t="str">
        <f>VLOOKUP($E284,rahvdata!$AD$2:$AE$80,2,FALSE)</f>
        <v>Harju</v>
      </c>
      <c r="H284" t="s">
        <v>249</v>
      </c>
      <c r="I284" t="s">
        <v>252</v>
      </c>
    </row>
    <row r="285" spans="1:9" x14ac:dyDescent="0.35">
      <c r="A285" s="3" t="s">
        <v>139</v>
      </c>
      <c r="B285" s="42">
        <v>66</v>
      </c>
      <c r="C285" s="42">
        <v>23</v>
      </c>
      <c r="D285" s="42">
        <v>44</v>
      </c>
      <c r="E285" s="6" t="s">
        <v>2</v>
      </c>
      <c r="F285" s="41" t="s">
        <v>224</v>
      </c>
      <c r="G285" t="str">
        <f>VLOOKUP($E285,rahvdata!$AD$2:$AE$80,2,FALSE)</f>
        <v>Harju</v>
      </c>
      <c r="H285" t="s">
        <v>249</v>
      </c>
      <c r="I285" t="s">
        <v>252</v>
      </c>
    </row>
    <row r="286" spans="1:9" x14ac:dyDescent="0.35">
      <c r="A286" s="3" t="s">
        <v>139</v>
      </c>
      <c r="B286" s="42">
        <v>62</v>
      </c>
      <c r="C286" s="42">
        <v>27</v>
      </c>
      <c r="D286" s="42">
        <v>37</v>
      </c>
      <c r="E286" s="6" t="s">
        <v>2</v>
      </c>
      <c r="F286" s="41" t="s">
        <v>225</v>
      </c>
      <c r="G286" t="str">
        <f>VLOOKUP($E286,rahvdata!$AD$2:$AE$80,2,FALSE)</f>
        <v>Harju</v>
      </c>
      <c r="H286" t="s">
        <v>249</v>
      </c>
      <c r="I286" t="s">
        <v>252</v>
      </c>
    </row>
    <row r="287" spans="1:9" x14ac:dyDescent="0.35">
      <c r="A287" s="3" t="s">
        <v>139</v>
      </c>
      <c r="B287" s="42">
        <v>51</v>
      </c>
      <c r="C287" s="42">
        <v>14</v>
      </c>
      <c r="D287" s="42">
        <v>37</v>
      </c>
      <c r="E287" s="6" t="s">
        <v>2</v>
      </c>
      <c r="F287" s="41" t="s">
        <v>226</v>
      </c>
      <c r="G287" t="str">
        <f>VLOOKUP($E287,rahvdata!$AD$2:$AE$80,2,FALSE)</f>
        <v>Harju</v>
      </c>
      <c r="H287" t="s">
        <v>249</v>
      </c>
      <c r="I287" t="s">
        <v>252</v>
      </c>
    </row>
    <row r="288" spans="1:9" x14ac:dyDescent="0.35">
      <c r="A288" s="3" t="s">
        <v>139</v>
      </c>
      <c r="B288" s="42">
        <v>42</v>
      </c>
      <c r="C288" s="42">
        <v>10</v>
      </c>
      <c r="D288" s="42">
        <v>30</v>
      </c>
      <c r="E288" s="6" t="s">
        <v>2</v>
      </c>
      <c r="F288" s="41" t="s">
        <v>227</v>
      </c>
      <c r="G288" t="str">
        <f>VLOOKUP($E288,rahvdata!$AD$2:$AE$80,2,FALSE)</f>
        <v>Harju</v>
      </c>
      <c r="H288" t="s">
        <v>249</v>
      </c>
      <c r="I288" t="s">
        <v>252</v>
      </c>
    </row>
    <row r="289" spans="1:9" x14ac:dyDescent="0.35">
      <c r="A289" s="3" t="s">
        <v>139</v>
      </c>
      <c r="B289" s="42">
        <v>42</v>
      </c>
      <c r="C289" s="42">
        <v>9</v>
      </c>
      <c r="D289" s="42">
        <v>29</v>
      </c>
      <c r="E289" s="6" t="s">
        <v>2</v>
      </c>
      <c r="F289" s="41" t="s">
        <v>228</v>
      </c>
      <c r="G289" t="str">
        <f>VLOOKUP($E289,rahvdata!$AD$2:$AE$80,2,FALSE)</f>
        <v>Harju</v>
      </c>
      <c r="H289" t="s">
        <v>249</v>
      </c>
      <c r="I289" t="s">
        <v>252</v>
      </c>
    </row>
    <row r="290" spans="1:9" x14ac:dyDescent="0.35">
      <c r="A290" s="3" t="s">
        <v>139</v>
      </c>
      <c r="B290" s="42">
        <v>29</v>
      </c>
      <c r="C290" s="42">
        <v>4</v>
      </c>
      <c r="D290" s="42">
        <v>25</v>
      </c>
      <c r="E290" s="6" t="s">
        <v>2</v>
      </c>
      <c r="F290" s="41" t="s">
        <v>229</v>
      </c>
      <c r="G290" t="str">
        <f>VLOOKUP($E290,rahvdata!$AD$2:$AE$80,2,FALSE)</f>
        <v>Harju</v>
      </c>
      <c r="H290" t="s">
        <v>249</v>
      </c>
      <c r="I290" t="s">
        <v>252</v>
      </c>
    </row>
    <row r="291" spans="1:9" x14ac:dyDescent="0.35">
      <c r="A291" s="3" t="s">
        <v>139</v>
      </c>
      <c r="B291" s="42">
        <v>27</v>
      </c>
      <c r="C291" s="42">
        <v>7</v>
      </c>
      <c r="D291" s="42">
        <v>20</v>
      </c>
      <c r="E291" s="6" t="s">
        <v>2</v>
      </c>
      <c r="F291" s="41" t="s">
        <v>230</v>
      </c>
      <c r="G291" t="str">
        <f>VLOOKUP($E291,rahvdata!$AD$2:$AE$80,2,FALSE)</f>
        <v>Harju</v>
      </c>
      <c r="H291" t="s">
        <v>249</v>
      </c>
      <c r="I291" t="s">
        <v>252</v>
      </c>
    </row>
    <row r="292" spans="1:9" x14ac:dyDescent="0.35">
      <c r="A292" s="3" t="s">
        <v>139</v>
      </c>
      <c r="B292" s="42">
        <v>27</v>
      </c>
      <c r="C292" s="42">
        <v>9</v>
      </c>
      <c r="D292" s="42">
        <v>21</v>
      </c>
      <c r="E292" s="6" t="s">
        <v>2</v>
      </c>
      <c r="F292" s="41" t="s">
        <v>231</v>
      </c>
      <c r="G292" t="str">
        <f>VLOOKUP($E292,rahvdata!$AD$2:$AE$80,2,FALSE)</f>
        <v>Harju</v>
      </c>
      <c r="H292" t="s">
        <v>249</v>
      </c>
      <c r="I292" t="s">
        <v>252</v>
      </c>
    </row>
    <row r="293" spans="1:9" x14ac:dyDescent="0.35">
      <c r="A293" s="3" t="s">
        <v>139</v>
      </c>
      <c r="B293" s="42">
        <v>15</v>
      </c>
      <c r="C293" s="42">
        <v>5</v>
      </c>
      <c r="D293" s="42">
        <v>10</v>
      </c>
      <c r="E293" s="6" t="s">
        <v>2</v>
      </c>
      <c r="F293" s="41" t="s">
        <v>232</v>
      </c>
      <c r="G293" t="str">
        <f>VLOOKUP($E293,rahvdata!$AD$2:$AE$80,2,FALSE)</f>
        <v>Harju</v>
      </c>
      <c r="H293" t="s">
        <v>249</v>
      </c>
      <c r="I293" t="s">
        <v>252</v>
      </c>
    </row>
    <row r="294" spans="1:9" x14ac:dyDescent="0.35">
      <c r="A294" s="3" t="s">
        <v>140</v>
      </c>
      <c r="B294" s="42">
        <v>14</v>
      </c>
      <c r="C294" s="42">
        <v>3</v>
      </c>
      <c r="D294" s="42">
        <v>11</v>
      </c>
      <c r="E294" s="6" t="s">
        <v>2</v>
      </c>
      <c r="F294" s="41" t="s">
        <v>233</v>
      </c>
      <c r="G294" t="str">
        <f>VLOOKUP($E294,rahvdata!$AD$2:$AE$80,2,FALSE)</f>
        <v>Harju</v>
      </c>
      <c r="H294" t="s">
        <v>249</v>
      </c>
      <c r="I294" t="s">
        <v>252</v>
      </c>
    </row>
    <row r="295" spans="1:9" x14ac:dyDescent="0.35">
      <c r="A295" s="3" t="s">
        <v>140</v>
      </c>
      <c r="B295" s="42">
        <v>18</v>
      </c>
      <c r="C295" s="42">
        <v>0</v>
      </c>
      <c r="D295" s="42">
        <v>15</v>
      </c>
      <c r="E295" s="6" t="s">
        <v>2</v>
      </c>
      <c r="F295" s="41" t="s">
        <v>234</v>
      </c>
      <c r="G295" t="str">
        <f>VLOOKUP($E295,rahvdata!$AD$2:$AE$80,2,FALSE)</f>
        <v>Harju</v>
      </c>
      <c r="H295" t="s">
        <v>249</v>
      </c>
      <c r="I295" t="s">
        <v>252</v>
      </c>
    </row>
    <row r="296" spans="1:9" x14ac:dyDescent="0.35">
      <c r="A296" s="3" t="s">
        <v>140</v>
      </c>
      <c r="B296" s="42">
        <v>8</v>
      </c>
      <c r="C296" s="42">
        <v>0</v>
      </c>
      <c r="D296" s="42">
        <v>6</v>
      </c>
      <c r="E296" s="6" t="s">
        <v>2</v>
      </c>
      <c r="F296" s="41" t="s">
        <v>235</v>
      </c>
      <c r="G296" t="str">
        <f>VLOOKUP($E296,rahvdata!$AD$2:$AE$80,2,FALSE)</f>
        <v>Harju</v>
      </c>
      <c r="H296" t="s">
        <v>249</v>
      </c>
      <c r="I296" t="s">
        <v>252</v>
      </c>
    </row>
    <row r="297" spans="1:9" x14ac:dyDescent="0.35">
      <c r="A297" s="3" t="s">
        <v>140</v>
      </c>
      <c r="B297" s="42">
        <v>14</v>
      </c>
      <c r="C297" s="42">
        <v>4</v>
      </c>
      <c r="D297" s="42">
        <v>10</v>
      </c>
      <c r="E297" s="6" t="s">
        <v>2</v>
      </c>
      <c r="F297" s="41" t="s">
        <v>236</v>
      </c>
      <c r="G297" t="str">
        <f>VLOOKUP($E297,rahvdata!$AD$2:$AE$80,2,FALSE)</f>
        <v>Harju</v>
      </c>
      <c r="H297" t="s">
        <v>249</v>
      </c>
      <c r="I297" t="s">
        <v>252</v>
      </c>
    </row>
    <row r="298" spans="1:9" x14ac:dyDescent="0.35">
      <c r="A298" s="3" t="s">
        <v>140</v>
      </c>
      <c r="B298" s="42">
        <v>5</v>
      </c>
      <c r="C298" s="42">
        <v>0</v>
      </c>
      <c r="D298" s="42">
        <v>5</v>
      </c>
      <c r="E298" s="6" t="s">
        <v>2</v>
      </c>
      <c r="F298" s="41" t="s">
        <v>237</v>
      </c>
      <c r="G298" t="str">
        <f>VLOOKUP($E298,rahvdata!$AD$2:$AE$80,2,FALSE)</f>
        <v>Harju</v>
      </c>
      <c r="H298" t="s">
        <v>249</v>
      </c>
      <c r="I298" t="s">
        <v>252</v>
      </c>
    </row>
    <row r="299" spans="1:9" x14ac:dyDescent="0.35">
      <c r="A299" s="3" t="s">
        <v>140</v>
      </c>
      <c r="B299" s="42">
        <v>8</v>
      </c>
      <c r="C299" s="42">
        <v>0</v>
      </c>
      <c r="D299" s="42">
        <v>8</v>
      </c>
      <c r="E299" s="6" t="s">
        <v>2</v>
      </c>
      <c r="F299" s="41" t="s">
        <v>238</v>
      </c>
      <c r="G299" t="str">
        <f>VLOOKUP($E299,rahvdata!$AD$2:$AE$80,2,FALSE)</f>
        <v>Harju</v>
      </c>
      <c r="H299" t="s">
        <v>249</v>
      </c>
      <c r="I299" t="s">
        <v>252</v>
      </c>
    </row>
    <row r="300" spans="1:9" x14ac:dyDescent="0.35">
      <c r="A300" s="3" t="s">
        <v>140</v>
      </c>
      <c r="B300" s="42">
        <v>3</v>
      </c>
      <c r="C300" s="42">
        <v>0</v>
      </c>
      <c r="D300" s="42">
        <v>5</v>
      </c>
      <c r="E300" s="6" t="s">
        <v>2</v>
      </c>
      <c r="F300" s="41" t="s">
        <v>239</v>
      </c>
      <c r="G300" t="str">
        <f>VLOOKUP($E300,rahvdata!$AD$2:$AE$80,2,FALSE)</f>
        <v>Harju</v>
      </c>
      <c r="H300" t="s">
        <v>249</v>
      </c>
      <c r="I300" t="s">
        <v>252</v>
      </c>
    </row>
    <row r="301" spans="1:9" x14ac:dyDescent="0.35">
      <c r="A301" s="3" t="s">
        <v>140</v>
      </c>
      <c r="B301" s="42">
        <v>4</v>
      </c>
      <c r="C301" s="42">
        <v>0</v>
      </c>
      <c r="D301" s="42">
        <v>4</v>
      </c>
      <c r="E301" s="6" t="s">
        <v>2</v>
      </c>
      <c r="F301" s="41" t="s">
        <v>240</v>
      </c>
      <c r="G301" t="str">
        <f>VLOOKUP($E301,rahvdata!$AD$2:$AE$80,2,FALSE)</f>
        <v>Harju</v>
      </c>
      <c r="H301" t="s">
        <v>249</v>
      </c>
      <c r="I301" t="s">
        <v>252</v>
      </c>
    </row>
    <row r="302" spans="1:9" x14ac:dyDescent="0.35">
      <c r="A302" s="3" t="s">
        <v>140</v>
      </c>
      <c r="B302" s="42">
        <v>3</v>
      </c>
      <c r="C302" s="42">
        <v>0</v>
      </c>
      <c r="D302" s="42">
        <v>0</v>
      </c>
      <c r="E302" s="6" t="s">
        <v>2</v>
      </c>
      <c r="F302" s="41" t="s">
        <v>241</v>
      </c>
      <c r="G302" t="str">
        <f>VLOOKUP($E302,rahvdata!$AD$2:$AE$80,2,FALSE)</f>
        <v>Harju</v>
      </c>
      <c r="H302" t="s">
        <v>249</v>
      </c>
      <c r="I302" t="s">
        <v>252</v>
      </c>
    </row>
    <row r="303" spans="1:9" x14ac:dyDescent="0.35">
      <c r="A303" s="3" t="s">
        <v>140</v>
      </c>
      <c r="B303" s="42">
        <v>0</v>
      </c>
      <c r="C303" s="42">
        <v>0</v>
      </c>
      <c r="D303" s="42">
        <v>0</v>
      </c>
      <c r="E303" s="6" t="s">
        <v>2</v>
      </c>
      <c r="F303" s="41" t="s">
        <v>242</v>
      </c>
      <c r="G303" t="str">
        <f>VLOOKUP($E303,rahvdata!$AD$2:$AE$80,2,FALSE)</f>
        <v>Harju</v>
      </c>
      <c r="H303" t="s">
        <v>249</v>
      </c>
      <c r="I303" t="s">
        <v>252</v>
      </c>
    </row>
    <row r="304" spans="1:9" x14ac:dyDescent="0.35">
      <c r="A304" s="3" t="s">
        <v>140</v>
      </c>
      <c r="B304" s="42">
        <v>3</v>
      </c>
      <c r="C304" s="42">
        <v>0</v>
      </c>
      <c r="D304" s="42">
        <v>3</v>
      </c>
      <c r="E304" s="6" t="s">
        <v>2</v>
      </c>
      <c r="F304" s="41" t="s">
        <v>243</v>
      </c>
      <c r="G304" t="str">
        <f>VLOOKUP($E304,rahvdata!$AD$2:$AE$80,2,FALSE)</f>
        <v>Harju</v>
      </c>
      <c r="H304" t="s">
        <v>249</v>
      </c>
    </row>
    <row r="305" spans="1:9" x14ac:dyDescent="0.35">
      <c r="A305" s="3" t="s">
        <v>113</v>
      </c>
      <c r="B305" s="42">
        <v>83</v>
      </c>
      <c r="C305" s="42">
        <v>39</v>
      </c>
      <c r="D305" s="42">
        <v>44</v>
      </c>
      <c r="E305" s="1" t="s">
        <v>3</v>
      </c>
      <c r="F305" s="41" t="s">
        <v>143</v>
      </c>
      <c r="G305" t="str">
        <f>VLOOKUP($E305,rahvdata!$AD$2:$AE$80,2,FALSE)</f>
        <v>Harju</v>
      </c>
      <c r="H305" t="s">
        <v>247</v>
      </c>
      <c r="I305" t="s">
        <v>251</v>
      </c>
    </row>
    <row r="306" spans="1:9" x14ac:dyDescent="0.35">
      <c r="A306" s="3" t="s">
        <v>113</v>
      </c>
      <c r="B306" s="42">
        <v>84</v>
      </c>
      <c r="C306" s="42">
        <v>38</v>
      </c>
      <c r="D306" s="42">
        <v>46</v>
      </c>
      <c r="E306" s="1" t="s">
        <v>3</v>
      </c>
      <c r="F306" s="41" t="s">
        <v>144</v>
      </c>
      <c r="G306" t="str">
        <f>VLOOKUP($E306,rahvdata!$AD$2:$AE$80,2,FALSE)</f>
        <v>Harju</v>
      </c>
      <c r="H306" t="s">
        <v>247</v>
      </c>
      <c r="I306" t="s">
        <v>251</v>
      </c>
    </row>
    <row r="307" spans="1:9" x14ac:dyDescent="0.35">
      <c r="A307" s="3" t="s">
        <v>113</v>
      </c>
      <c r="B307" s="42">
        <v>83</v>
      </c>
      <c r="C307" s="42">
        <v>41</v>
      </c>
      <c r="D307" s="42">
        <v>39</v>
      </c>
      <c r="E307" s="1" t="s">
        <v>3</v>
      </c>
      <c r="F307" s="41" t="s">
        <v>145</v>
      </c>
      <c r="G307" t="str">
        <f>VLOOKUP($E307,rahvdata!$AD$2:$AE$80,2,FALSE)</f>
        <v>Harju</v>
      </c>
      <c r="H307" t="s">
        <v>247</v>
      </c>
      <c r="I307" t="s">
        <v>251</v>
      </c>
    </row>
    <row r="308" spans="1:9" x14ac:dyDescent="0.35">
      <c r="A308" s="3" t="s">
        <v>113</v>
      </c>
      <c r="B308" s="42">
        <v>88</v>
      </c>
      <c r="C308" s="42">
        <v>50</v>
      </c>
      <c r="D308" s="42">
        <v>33</v>
      </c>
      <c r="E308" s="1" t="s">
        <v>3</v>
      </c>
      <c r="F308" s="41" t="s">
        <v>146</v>
      </c>
      <c r="G308" t="str">
        <f>VLOOKUP($E308,rahvdata!$AD$2:$AE$80,2,FALSE)</f>
        <v>Harju</v>
      </c>
      <c r="H308" t="s">
        <v>247</v>
      </c>
      <c r="I308" t="s">
        <v>251</v>
      </c>
    </row>
    <row r="309" spans="1:9" x14ac:dyDescent="0.35">
      <c r="A309" s="3" t="s">
        <v>113</v>
      </c>
      <c r="B309" s="42">
        <v>77</v>
      </c>
      <c r="C309" s="42">
        <v>43</v>
      </c>
      <c r="D309" s="42">
        <v>34</v>
      </c>
      <c r="E309" s="1" t="s">
        <v>3</v>
      </c>
      <c r="F309" s="41" t="s">
        <v>147</v>
      </c>
      <c r="G309" t="str">
        <f>VLOOKUP($E309,rahvdata!$AD$2:$AE$80,2,FALSE)</f>
        <v>Harju</v>
      </c>
      <c r="H309" t="s">
        <v>247</v>
      </c>
      <c r="I309" t="s">
        <v>251</v>
      </c>
    </row>
    <row r="310" spans="1:9" x14ac:dyDescent="0.35">
      <c r="A310" s="3" t="s">
        <v>113</v>
      </c>
      <c r="B310" s="42">
        <v>93</v>
      </c>
      <c r="C310" s="42">
        <v>42</v>
      </c>
      <c r="D310" s="42">
        <v>51</v>
      </c>
      <c r="E310" s="1" t="s">
        <v>3</v>
      </c>
      <c r="F310" s="41" t="s">
        <v>148</v>
      </c>
      <c r="G310" t="str">
        <f>VLOOKUP($E310,rahvdata!$AD$2:$AE$80,2,FALSE)</f>
        <v>Harju</v>
      </c>
      <c r="H310" t="s">
        <v>247</v>
      </c>
      <c r="I310" t="s">
        <v>251</v>
      </c>
    </row>
    <row r="311" spans="1:9" x14ac:dyDescent="0.35">
      <c r="A311" s="3" t="s">
        <v>113</v>
      </c>
      <c r="B311" s="42">
        <v>86</v>
      </c>
      <c r="C311" s="42">
        <v>52</v>
      </c>
      <c r="D311" s="42">
        <v>34</v>
      </c>
      <c r="E311" s="1" t="s">
        <v>3</v>
      </c>
      <c r="F311" s="41" t="s">
        <v>149</v>
      </c>
      <c r="G311" t="str">
        <f>VLOOKUP($E311,rahvdata!$AD$2:$AE$80,2,FALSE)</f>
        <v>Harju</v>
      </c>
      <c r="H311" t="s">
        <v>247</v>
      </c>
      <c r="I311" t="s">
        <v>251</v>
      </c>
    </row>
    <row r="312" spans="1:9" x14ac:dyDescent="0.35">
      <c r="A312" s="3" t="s">
        <v>113</v>
      </c>
      <c r="B312" s="42">
        <v>76</v>
      </c>
      <c r="C312" s="42">
        <v>41</v>
      </c>
      <c r="D312" s="42">
        <v>35</v>
      </c>
      <c r="E312" s="1" t="s">
        <v>3</v>
      </c>
      <c r="F312" s="41" t="s">
        <v>150</v>
      </c>
      <c r="G312" t="str">
        <f>VLOOKUP($E312,rahvdata!$AD$2:$AE$80,2,FALSE)</f>
        <v>Harju</v>
      </c>
      <c r="H312" t="s">
        <v>247</v>
      </c>
      <c r="I312" t="s">
        <v>251</v>
      </c>
    </row>
    <row r="313" spans="1:9" x14ac:dyDescent="0.35">
      <c r="A313" s="3" t="s">
        <v>113</v>
      </c>
      <c r="B313" s="42">
        <v>91</v>
      </c>
      <c r="C313" s="42">
        <v>55</v>
      </c>
      <c r="D313" s="42">
        <v>36</v>
      </c>
      <c r="E313" s="1" t="s">
        <v>3</v>
      </c>
      <c r="F313" s="41" t="s">
        <v>151</v>
      </c>
      <c r="G313" t="str">
        <f>VLOOKUP($E313,rahvdata!$AD$2:$AE$80,2,FALSE)</f>
        <v>Harju</v>
      </c>
      <c r="H313" t="s">
        <v>247</v>
      </c>
      <c r="I313" t="s">
        <v>251</v>
      </c>
    </row>
    <row r="314" spans="1:9" x14ac:dyDescent="0.35">
      <c r="A314" s="3" t="s">
        <v>113</v>
      </c>
      <c r="B314" s="42">
        <v>81</v>
      </c>
      <c r="C314" s="42">
        <v>41</v>
      </c>
      <c r="D314" s="42">
        <v>40</v>
      </c>
      <c r="E314" s="1" t="s">
        <v>3</v>
      </c>
      <c r="F314" s="41" t="s">
        <v>152</v>
      </c>
      <c r="G314" t="str">
        <f>VLOOKUP($E314,rahvdata!$AD$2:$AE$80,2,FALSE)</f>
        <v>Harju</v>
      </c>
      <c r="H314" t="s">
        <v>247</v>
      </c>
      <c r="I314" t="s">
        <v>251</v>
      </c>
    </row>
    <row r="315" spans="1:9" x14ac:dyDescent="0.35">
      <c r="A315" s="8" t="s">
        <v>103</v>
      </c>
      <c r="B315" s="42">
        <v>107</v>
      </c>
      <c r="C315" s="42">
        <v>55</v>
      </c>
      <c r="D315" s="42">
        <v>47</v>
      </c>
      <c r="E315" s="1" t="s">
        <v>3</v>
      </c>
      <c r="F315" s="41" t="s">
        <v>153</v>
      </c>
      <c r="G315" t="str">
        <f>VLOOKUP($E315,rahvdata!$AD$2:$AE$80,2,FALSE)</f>
        <v>Harju</v>
      </c>
      <c r="H315" t="s">
        <v>247</v>
      </c>
      <c r="I315" t="s">
        <v>251</v>
      </c>
    </row>
    <row r="316" spans="1:9" x14ac:dyDescent="0.35">
      <c r="A316" s="8" t="s">
        <v>103</v>
      </c>
      <c r="B316" s="42">
        <v>117</v>
      </c>
      <c r="C316" s="42">
        <v>68</v>
      </c>
      <c r="D316" s="42">
        <v>53</v>
      </c>
      <c r="E316" s="1" t="s">
        <v>3</v>
      </c>
      <c r="F316" s="41" t="s">
        <v>154</v>
      </c>
      <c r="G316" t="str">
        <f>VLOOKUP($E316,rahvdata!$AD$2:$AE$80,2,FALSE)</f>
        <v>Harju</v>
      </c>
      <c r="H316" t="s">
        <v>247</v>
      </c>
      <c r="I316" t="s">
        <v>251</v>
      </c>
    </row>
    <row r="317" spans="1:9" x14ac:dyDescent="0.35">
      <c r="A317" s="8" t="s">
        <v>103</v>
      </c>
      <c r="B317" s="42">
        <v>92</v>
      </c>
      <c r="C317" s="42">
        <v>50</v>
      </c>
      <c r="D317" s="42">
        <v>42</v>
      </c>
      <c r="E317" s="1" t="s">
        <v>3</v>
      </c>
      <c r="F317" s="41" t="s">
        <v>155</v>
      </c>
      <c r="G317" t="str">
        <f>VLOOKUP($E317,rahvdata!$AD$2:$AE$80,2,FALSE)</f>
        <v>Harju</v>
      </c>
      <c r="H317" t="s">
        <v>247</v>
      </c>
      <c r="I317" t="s">
        <v>251</v>
      </c>
    </row>
    <row r="318" spans="1:9" x14ac:dyDescent="0.35">
      <c r="A318" s="8" t="s">
        <v>103</v>
      </c>
      <c r="B318" s="42">
        <v>108</v>
      </c>
      <c r="C318" s="42">
        <v>63</v>
      </c>
      <c r="D318" s="42">
        <v>41</v>
      </c>
      <c r="E318" s="1" t="s">
        <v>3</v>
      </c>
      <c r="F318" s="41" t="s">
        <v>156</v>
      </c>
      <c r="G318" t="str">
        <f>VLOOKUP($E318,rahvdata!$AD$2:$AE$80,2,FALSE)</f>
        <v>Harju</v>
      </c>
      <c r="H318" t="s">
        <v>247</v>
      </c>
      <c r="I318" t="s">
        <v>251</v>
      </c>
    </row>
    <row r="319" spans="1:9" x14ac:dyDescent="0.35">
      <c r="A319" s="8" t="s">
        <v>103</v>
      </c>
      <c r="B319" s="42">
        <v>95</v>
      </c>
      <c r="C319" s="42">
        <v>54</v>
      </c>
      <c r="D319" s="42">
        <v>44</v>
      </c>
      <c r="E319" s="1" t="s">
        <v>3</v>
      </c>
      <c r="F319" s="41" t="s">
        <v>157</v>
      </c>
      <c r="G319" t="str">
        <f>VLOOKUP($E319,rahvdata!$AD$2:$AE$80,2,FALSE)</f>
        <v>Harju</v>
      </c>
      <c r="H319" t="s">
        <v>247</v>
      </c>
      <c r="I319" t="s">
        <v>251</v>
      </c>
    </row>
    <row r="320" spans="1:9" x14ac:dyDescent="0.35">
      <c r="A320" s="8" t="s">
        <v>103</v>
      </c>
      <c r="B320" s="42">
        <v>83</v>
      </c>
      <c r="C320" s="42">
        <v>36</v>
      </c>
      <c r="D320" s="42">
        <v>46</v>
      </c>
      <c r="E320" s="1" t="s">
        <v>3</v>
      </c>
      <c r="F320" s="41" t="s">
        <v>158</v>
      </c>
      <c r="G320" t="str">
        <f>VLOOKUP($E320,rahvdata!$AD$2:$AE$80,2,FALSE)</f>
        <v>Harju</v>
      </c>
      <c r="H320" t="s">
        <v>247</v>
      </c>
      <c r="I320" t="s">
        <v>251</v>
      </c>
    </row>
    <row r="321" spans="1:9" x14ac:dyDescent="0.35">
      <c r="A321" s="8" t="s">
        <v>103</v>
      </c>
      <c r="B321" s="42">
        <v>89</v>
      </c>
      <c r="C321" s="42">
        <v>48</v>
      </c>
      <c r="D321" s="42">
        <v>41</v>
      </c>
      <c r="E321" s="1" t="s">
        <v>3</v>
      </c>
      <c r="F321" s="41" t="s">
        <v>159</v>
      </c>
      <c r="G321" t="str">
        <f>VLOOKUP($E321,rahvdata!$AD$2:$AE$80,2,FALSE)</f>
        <v>Harju</v>
      </c>
      <c r="H321" t="s">
        <v>247</v>
      </c>
      <c r="I321" t="s">
        <v>251</v>
      </c>
    </row>
    <row r="322" spans="1:9" x14ac:dyDescent="0.35">
      <c r="A322" s="8" t="s">
        <v>103</v>
      </c>
      <c r="B322" s="42">
        <v>75</v>
      </c>
      <c r="C322" s="42">
        <v>35</v>
      </c>
      <c r="D322" s="42">
        <v>40</v>
      </c>
      <c r="E322" s="1" t="s">
        <v>3</v>
      </c>
      <c r="F322" s="41" t="s">
        <v>160</v>
      </c>
      <c r="G322" t="str">
        <f>VLOOKUP($E322,rahvdata!$AD$2:$AE$80,2,FALSE)</f>
        <v>Harju</v>
      </c>
      <c r="H322" t="s">
        <v>247</v>
      </c>
    </row>
    <row r="323" spans="1:9" x14ac:dyDescent="0.35">
      <c r="A323" s="8" t="s">
        <v>103</v>
      </c>
      <c r="B323" s="42">
        <v>56</v>
      </c>
      <c r="C323" s="42">
        <v>27</v>
      </c>
      <c r="D323" s="42">
        <v>30</v>
      </c>
      <c r="E323" s="1" t="s">
        <v>3</v>
      </c>
      <c r="F323" s="41" t="s">
        <v>161</v>
      </c>
      <c r="G323" t="str">
        <f>VLOOKUP($E323,rahvdata!$AD$2:$AE$80,2,FALSE)</f>
        <v>Harju</v>
      </c>
      <c r="H323" t="s">
        <v>247</v>
      </c>
    </row>
    <row r="324" spans="1:9" x14ac:dyDescent="0.35">
      <c r="A324" s="8" t="s">
        <v>103</v>
      </c>
      <c r="B324" s="42">
        <v>73</v>
      </c>
      <c r="C324" s="42">
        <v>30</v>
      </c>
      <c r="D324" s="42">
        <v>38</v>
      </c>
      <c r="E324" s="1" t="s">
        <v>3</v>
      </c>
      <c r="F324" s="41" t="s">
        <v>162</v>
      </c>
      <c r="G324" t="str">
        <f>VLOOKUP($E324,rahvdata!$AD$2:$AE$80,2,FALSE)</f>
        <v>Harju</v>
      </c>
      <c r="H324" t="s">
        <v>248</v>
      </c>
    </row>
    <row r="325" spans="1:9" x14ac:dyDescent="0.35">
      <c r="A325" s="3" t="s">
        <v>102</v>
      </c>
      <c r="B325" s="42">
        <v>55</v>
      </c>
      <c r="C325" s="42">
        <v>25</v>
      </c>
      <c r="D325" s="42">
        <v>30</v>
      </c>
      <c r="E325" s="1" t="s">
        <v>3</v>
      </c>
      <c r="F325" s="41" t="s">
        <v>163</v>
      </c>
      <c r="G325" t="str">
        <f>VLOOKUP($E325,rahvdata!$AD$2:$AE$80,2,FALSE)</f>
        <v>Harju</v>
      </c>
      <c r="H325" t="s">
        <v>248</v>
      </c>
    </row>
    <row r="326" spans="1:9" x14ac:dyDescent="0.35">
      <c r="A326" s="3" t="s">
        <v>102</v>
      </c>
      <c r="B326" s="42">
        <v>62</v>
      </c>
      <c r="C326" s="42">
        <v>35</v>
      </c>
      <c r="D326" s="42">
        <v>27</v>
      </c>
      <c r="E326" s="1" t="s">
        <v>3</v>
      </c>
      <c r="F326" s="41" t="s">
        <v>164</v>
      </c>
      <c r="G326" t="str">
        <f>VLOOKUP($E326,rahvdata!$AD$2:$AE$80,2,FALSE)</f>
        <v>Harju</v>
      </c>
      <c r="H326" t="s">
        <v>248</v>
      </c>
    </row>
    <row r="327" spans="1:9" x14ac:dyDescent="0.35">
      <c r="A327" s="3" t="s">
        <v>102</v>
      </c>
      <c r="B327" s="42">
        <v>61</v>
      </c>
      <c r="C327" s="42">
        <v>34</v>
      </c>
      <c r="D327" s="42">
        <v>27</v>
      </c>
      <c r="E327" s="1" t="s">
        <v>3</v>
      </c>
      <c r="F327" s="41" t="s">
        <v>165</v>
      </c>
      <c r="G327" t="str">
        <f>VLOOKUP($E327,rahvdata!$AD$2:$AE$80,2,FALSE)</f>
        <v>Harju</v>
      </c>
      <c r="H327" t="s">
        <v>248</v>
      </c>
    </row>
    <row r="328" spans="1:9" x14ac:dyDescent="0.35">
      <c r="A328" s="3" t="s">
        <v>102</v>
      </c>
      <c r="B328" s="42">
        <v>57</v>
      </c>
      <c r="C328" s="42">
        <v>38</v>
      </c>
      <c r="D328" s="42">
        <v>16</v>
      </c>
      <c r="E328" s="1" t="s">
        <v>3</v>
      </c>
      <c r="F328" s="41" t="s">
        <v>166</v>
      </c>
      <c r="G328" t="str">
        <f>VLOOKUP($E328,rahvdata!$AD$2:$AE$80,2,FALSE)</f>
        <v>Harju</v>
      </c>
      <c r="H328" t="s">
        <v>248</v>
      </c>
    </row>
    <row r="329" spans="1:9" x14ac:dyDescent="0.35">
      <c r="A329" s="3" t="s">
        <v>102</v>
      </c>
      <c r="B329" s="42">
        <v>54</v>
      </c>
      <c r="C329" s="42">
        <v>24</v>
      </c>
      <c r="D329" s="42">
        <v>30</v>
      </c>
      <c r="E329" s="1" t="s">
        <v>3</v>
      </c>
      <c r="F329" s="41" t="s">
        <v>167</v>
      </c>
      <c r="G329" t="str">
        <f>VLOOKUP($E329,rahvdata!$AD$2:$AE$80,2,FALSE)</f>
        <v>Harju</v>
      </c>
      <c r="H329" t="s">
        <v>248</v>
      </c>
    </row>
    <row r="330" spans="1:9" x14ac:dyDescent="0.35">
      <c r="A330" s="3" t="s">
        <v>102</v>
      </c>
      <c r="B330" s="42">
        <v>64</v>
      </c>
      <c r="C330" s="42">
        <v>37</v>
      </c>
      <c r="D330" s="42">
        <v>27</v>
      </c>
      <c r="E330" s="1" t="s">
        <v>3</v>
      </c>
      <c r="F330" s="41" t="s">
        <v>168</v>
      </c>
      <c r="G330" t="str">
        <f>VLOOKUP($E330,rahvdata!$AD$2:$AE$80,2,FALSE)</f>
        <v>Harju</v>
      </c>
      <c r="H330" t="s">
        <v>248</v>
      </c>
    </row>
    <row r="331" spans="1:9" x14ac:dyDescent="0.35">
      <c r="A331" s="3" t="s">
        <v>102</v>
      </c>
      <c r="B331" s="42">
        <v>47</v>
      </c>
      <c r="C331" s="42">
        <v>23</v>
      </c>
      <c r="D331" s="42">
        <v>24</v>
      </c>
      <c r="E331" s="1" t="s">
        <v>3</v>
      </c>
      <c r="F331" s="41" t="s">
        <v>169</v>
      </c>
      <c r="G331" t="str">
        <f>VLOOKUP($E331,rahvdata!$AD$2:$AE$80,2,FALSE)</f>
        <v>Harju</v>
      </c>
      <c r="H331" t="s">
        <v>248</v>
      </c>
    </row>
    <row r="332" spans="1:9" x14ac:dyDescent="0.35">
      <c r="A332" s="3" t="s">
        <v>102</v>
      </c>
      <c r="B332" s="42">
        <v>65</v>
      </c>
      <c r="C332" s="42">
        <v>38</v>
      </c>
      <c r="D332" s="42">
        <v>27</v>
      </c>
      <c r="E332" s="1" t="s">
        <v>3</v>
      </c>
      <c r="F332" s="41" t="s">
        <v>170</v>
      </c>
      <c r="G332" t="str">
        <f>VLOOKUP($E332,rahvdata!$AD$2:$AE$80,2,FALSE)</f>
        <v>Harju</v>
      </c>
      <c r="H332" t="s">
        <v>248</v>
      </c>
    </row>
    <row r="333" spans="1:9" x14ac:dyDescent="0.35">
      <c r="A333" s="3" t="s">
        <v>102</v>
      </c>
      <c r="B333" s="42">
        <v>57</v>
      </c>
      <c r="C333" s="42">
        <v>29</v>
      </c>
      <c r="D333" s="42">
        <v>26</v>
      </c>
      <c r="E333" s="1" t="s">
        <v>3</v>
      </c>
      <c r="F333" s="41" t="s">
        <v>171</v>
      </c>
      <c r="G333" t="str">
        <f>VLOOKUP($E333,rahvdata!$AD$2:$AE$80,2,FALSE)</f>
        <v>Harju</v>
      </c>
      <c r="H333" t="s">
        <v>248</v>
      </c>
    </row>
    <row r="334" spans="1:9" x14ac:dyDescent="0.35">
      <c r="A334" s="3" t="s">
        <v>102</v>
      </c>
      <c r="B334" s="42">
        <v>74</v>
      </c>
      <c r="C334" s="42">
        <v>47</v>
      </c>
      <c r="D334" s="42">
        <v>27</v>
      </c>
      <c r="E334" s="1" t="s">
        <v>3</v>
      </c>
      <c r="F334" s="41" t="s">
        <v>172</v>
      </c>
      <c r="G334" t="str">
        <f>VLOOKUP($E334,rahvdata!$AD$2:$AE$80,2,FALSE)</f>
        <v>Harju</v>
      </c>
      <c r="H334" t="s">
        <v>248</v>
      </c>
    </row>
    <row r="335" spans="1:9" x14ac:dyDescent="0.35">
      <c r="A335" s="3" t="s">
        <v>104</v>
      </c>
      <c r="B335" s="42">
        <v>95</v>
      </c>
      <c r="C335" s="42">
        <v>47</v>
      </c>
      <c r="D335" s="42">
        <v>46</v>
      </c>
      <c r="E335" s="1" t="s">
        <v>3</v>
      </c>
      <c r="F335" s="41" t="s">
        <v>173</v>
      </c>
      <c r="G335" t="str">
        <f>VLOOKUP($E335,rahvdata!$AD$2:$AE$80,2,FALSE)</f>
        <v>Harju</v>
      </c>
      <c r="H335" t="s">
        <v>248</v>
      </c>
    </row>
    <row r="336" spans="1:9" x14ac:dyDescent="0.35">
      <c r="A336" s="3" t="s">
        <v>104</v>
      </c>
      <c r="B336" s="42">
        <v>105</v>
      </c>
      <c r="C336" s="42">
        <v>53</v>
      </c>
      <c r="D336" s="42">
        <v>52</v>
      </c>
      <c r="E336" s="1" t="s">
        <v>3</v>
      </c>
      <c r="F336" s="41" t="s">
        <v>174</v>
      </c>
      <c r="G336" t="str">
        <f>VLOOKUP($E336,rahvdata!$AD$2:$AE$80,2,FALSE)</f>
        <v>Harju</v>
      </c>
      <c r="H336" t="s">
        <v>248</v>
      </c>
    </row>
    <row r="337" spans="1:8" x14ac:dyDescent="0.35">
      <c r="A337" s="3" t="s">
        <v>104</v>
      </c>
      <c r="B337" s="42">
        <v>104</v>
      </c>
      <c r="C337" s="42">
        <v>57</v>
      </c>
      <c r="D337" s="42">
        <v>48</v>
      </c>
      <c r="E337" s="1" t="s">
        <v>3</v>
      </c>
      <c r="F337" s="41" t="s">
        <v>175</v>
      </c>
      <c r="G337" t="str">
        <f>VLOOKUP($E337,rahvdata!$AD$2:$AE$80,2,FALSE)</f>
        <v>Harju</v>
      </c>
      <c r="H337" t="s">
        <v>248</v>
      </c>
    </row>
    <row r="338" spans="1:8" x14ac:dyDescent="0.35">
      <c r="A338" s="3" t="s">
        <v>104</v>
      </c>
      <c r="B338" s="42">
        <v>125</v>
      </c>
      <c r="C338" s="42">
        <v>57</v>
      </c>
      <c r="D338" s="42">
        <v>73</v>
      </c>
      <c r="E338" s="1" t="s">
        <v>3</v>
      </c>
      <c r="F338" s="41" t="s">
        <v>176</v>
      </c>
      <c r="G338" t="str">
        <f>VLOOKUP($E338,rahvdata!$AD$2:$AE$80,2,FALSE)</f>
        <v>Harju</v>
      </c>
      <c r="H338" t="s">
        <v>248</v>
      </c>
    </row>
    <row r="339" spans="1:8" x14ac:dyDescent="0.35">
      <c r="A339" s="3" t="s">
        <v>104</v>
      </c>
      <c r="B339" s="42">
        <v>113</v>
      </c>
      <c r="C339" s="42">
        <v>54</v>
      </c>
      <c r="D339" s="42">
        <v>55</v>
      </c>
      <c r="E339" s="1" t="s">
        <v>3</v>
      </c>
      <c r="F339" s="41" t="s">
        <v>177</v>
      </c>
      <c r="G339" t="str">
        <f>VLOOKUP($E339,rahvdata!$AD$2:$AE$80,2,FALSE)</f>
        <v>Harju</v>
      </c>
      <c r="H339" t="s">
        <v>248</v>
      </c>
    </row>
    <row r="340" spans="1:8" x14ac:dyDescent="0.35">
      <c r="A340" s="3" t="s">
        <v>104</v>
      </c>
      <c r="B340" s="42">
        <v>108</v>
      </c>
      <c r="C340" s="42">
        <v>56</v>
      </c>
      <c r="D340" s="42">
        <v>49</v>
      </c>
      <c r="E340" s="1" t="s">
        <v>3</v>
      </c>
      <c r="F340" s="41" t="s">
        <v>178</v>
      </c>
      <c r="G340" t="str">
        <f>VLOOKUP($E340,rahvdata!$AD$2:$AE$80,2,FALSE)</f>
        <v>Harju</v>
      </c>
      <c r="H340" t="s">
        <v>248</v>
      </c>
    </row>
    <row r="341" spans="1:8" x14ac:dyDescent="0.35">
      <c r="A341" s="3" t="s">
        <v>104</v>
      </c>
      <c r="B341" s="42">
        <v>98</v>
      </c>
      <c r="C341" s="42">
        <v>51</v>
      </c>
      <c r="D341" s="42">
        <v>49</v>
      </c>
      <c r="E341" s="1" t="s">
        <v>3</v>
      </c>
      <c r="F341" s="41" t="s">
        <v>179</v>
      </c>
      <c r="G341" t="str">
        <f>VLOOKUP($E341,rahvdata!$AD$2:$AE$80,2,FALSE)</f>
        <v>Harju</v>
      </c>
      <c r="H341" t="s">
        <v>248</v>
      </c>
    </row>
    <row r="342" spans="1:8" x14ac:dyDescent="0.35">
      <c r="A342" s="3" t="s">
        <v>104</v>
      </c>
      <c r="B342" s="42">
        <v>100</v>
      </c>
      <c r="C342" s="42">
        <v>54</v>
      </c>
      <c r="D342" s="42">
        <v>46</v>
      </c>
      <c r="E342" s="1" t="s">
        <v>3</v>
      </c>
      <c r="F342" s="41" t="s">
        <v>180</v>
      </c>
      <c r="G342" t="str">
        <f>VLOOKUP($E342,rahvdata!$AD$2:$AE$80,2,FALSE)</f>
        <v>Harju</v>
      </c>
      <c r="H342" t="s">
        <v>248</v>
      </c>
    </row>
    <row r="343" spans="1:8" x14ac:dyDescent="0.35">
      <c r="A343" s="3" t="s">
        <v>104</v>
      </c>
      <c r="B343" s="42">
        <v>122</v>
      </c>
      <c r="C343" s="42">
        <v>67</v>
      </c>
      <c r="D343" s="42">
        <v>51</v>
      </c>
      <c r="E343" s="1" t="s">
        <v>3</v>
      </c>
      <c r="F343" s="41" t="s">
        <v>181</v>
      </c>
      <c r="G343" t="str">
        <f>VLOOKUP($E343,rahvdata!$AD$2:$AE$80,2,FALSE)</f>
        <v>Harju</v>
      </c>
      <c r="H343" t="s">
        <v>248</v>
      </c>
    </row>
    <row r="344" spans="1:8" x14ac:dyDescent="0.35">
      <c r="A344" s="3" t="s">
        <v>104</v>
      </c>
      <c r="B344" s="42">
        <v>103</v>
      </c>
      <c r="C344" s="42">
        <v>50</v>
      </c>
      <c r="D344" s="42">
        <v>53</v>
      </c>
      <c r="E344" s="1" t="s">
        <v>3</v>
      </c>
      <c r="F344" s="41" t="s">
        <v>182</v>
      </c>
      <c r="G344" t="str">
        <f>VLOOKUP($E344,rahvdata!$AD$2:$AE$80,2,FALSE)</f>
        <v>Harju</v>
      </c>
      <c r="H344" t="s">
        <v>248</v>
      </c>
    </row>
    <row r="345" spans="1:8" x14ac:dyDescent="0.35">
      <c r="A345" s="3" t="s">
        <v>105</v>
      </c>
      <c r="B345" s="42">
        <v>117</v>
      </c>
      <c r="C345" s="42">
        <v>62</v>
      </c>
      <c r="D345" s="42">
        <v>50</v>
      </c>
      <c r="E345" s="1" t="s">
        <v>3</v>
      </c>
      <c r="F345" s="41" t="s">
        <v>183</v>
      </c>
      <c r="G345" t="str">
        <f>VLOOKUP($E345,rahvdata!$AD$2:$AE$80,2,FALSE)</f>
        <v>Harju</v>
      </c>
      <c r="H345" t="s">
        <v>248</v>
      </c>
    </row>
    <row r="346" spans="1:8" x14ac:dyDescent="0.35">
      <c r="A346" s="3" t="s">
        <v>105</v>
      </c>
      <c r="B346" s="42">
        <v>105</v>
      </c>
      <c r="C346" s="42">
        <v>50</v>
      </c>
      <c r="D346" s="42">
        <v>54</v>
      </c>
      <c r="E346" s="1" t="s">
        <v>3</v>
      </c>
      <c r="F346" s="41" t="s">
        <v>184</v>
      </c>
      <c r="G346" t="str">
        <f>VLOOKUP($E346,rahvdata!$AD$2:$AE$80,2,FALSE)</f>
        <v>Harju</v>
      </c>
      <c r="H346" t="s">
        <v>248</v>
      </c>
    </row>
    <row r="347" spans="1:8" x14ac:dyDescent="0.35">
      <c r="A347" s="3" t="s">
        <v>105</v>
      </c>
      <c r="B347" s="42">
        <v>106</v>
      </c>
      <c r="C347" s="42">
        <v>58</v>
      </c>
      <c r="D347" s="42">
        <v>48</v>
      </c>
      <c r="E347" s="1" t="s">
        <v>3</v>
      </c>
      <c r="F347" s="41" t="s">
        <v>185</v>
      </c>
      <c r="G347" t="str">
        <f>VLOOKUP($E347,rahvdata!$AD$2:$AE$80,2,FALSE)</f>
        <v>Harju</v>
      </c>
      <c r="H347" t="s">
        <v>248</v>
      </c>
    </row>
    <row r="348" spans="1:8" x14ac:dyDescent="0.35">
      <c r="A348" s="3" t="s">
        <v>105</v>
      </c>
      <c r="B348" s="42">
        <v>121</v>
      </c>
      <c r="C348" s="42">
        <v>57</v>
      </c>
      <c r="D348" s="42">
        <v>65</v>
      </c>
      <c r="E348" s="1" t="s">
        <v>3</v>
      </c>
      <c r="F348" s="41" t="s">
        <v>186</v>
      </c>
      <c r="G348" t="str">
        <f>VLOOKUP($E348,rahvdata!$AD$2:$AE$80,2,FALSE)</f>
        <v>Harju</v>
      </c>
      <c r="H348" t="s">
        <v>248</v>
      </c>
    </row>
    <row r="349" spans="1:8" x14ac:dyDescent="0.35">
      <c r="A349" s="3" t="s">
        <v>105</v>
      </c>
      <c r="B349" s="42">
        <v>113</v>
      </c>
      <c r="C349" s="42">
        <v>61</v>
      </c>
      <c r="D349" s="42">
        <v>51</v>
      </c>
      <c r="E349" s="1" t="s">
        <v>3</v>
      </c>
      <c r="F349" s="41" t="s">
        <v>187</v>
      </c>
      <c r="G349" t="str">
        <f>VLOOKUP($E349,rahvdata!$AD$2:$AE$80,2,FALSE)</f>
        <v>Harju</v>
      </c>
      <c r="H349" t="s">
        <v>248</v>
      </c>
    </row>
    <row r="350" spans="1:8" x14ac:dyDescent="0.35">
      <c r="A350" s="3" t="s">
        <v>105</v>
      </c>
      <c r="B350" s="42">
        <v>127</v>
      </c>
      <c r="C350" s="42">
        <v>65</v>
      </c>
      <c r="D350" s="42">
        <v>62</v>
      </c>
      <c r="E350" s="1" t="s">
        <v>3</v>
      </c>
      <c r="F350" s="41" t="s">
        <v>188</v>
      </c>
      <c r="G350" t="str">
        <f>VLOOKUP($E350,rahvdata!$AD$2:$AE$80,2,FALSE)</f>
        <v>Harju</v>
      </c>
      <c r="H350" t="s">
        <v>248</v>
      </c>
    </row>
    <row r="351" spans="1:8" x14ac:dyDescent="0.35">
      <c r="A351" s="3" t="s">
        <v>105</v>
      </c>
      <c r="B351" s="42">
        <v>109</v>
      </c>
      <c r="C351" s="42">
        <v>63</v>
      </c>
      <c r="D351" s="42">
        <v>46</v>
      </c>
      <c r="E351" s="1" t="s">
        <v>3</v>
      </c>
      <c r="F351" s="41" t="s">
        <v>189</v>
      </c>
      <c r="G351" t="str">
        <f>VLOOKUP($E351,rahvdata!$AD$2:$AE$80,2,FALSE)</f>
        <v>Harju</v>
      </c>
      <c r="H351" t="s">
        <v>248</v>
      </c>
    </row>
    <row r="352" spans="1:8" x14ac:dyDescent="0.35">
      <c r="A352" s="3" t="s">
        <v>105</v>
      </c>
      <c r="B352" s="42">
        <v>123</v>
      </c>
      <c r="C352" s="42">
        <v>67</v>
      </c>
      <c r="D352" s="42">
        <v>54</v>
      </c>
      <c r="E352" s="1" t="s">
        <v>3</v>
      </c>
      <c r="F352" s="41" t="s">
        <v>190</v>
      </c>
      <c r="G352" t="str">
        <f>VLOOKUP($E352,rahvdata!$AD$2:$AE$80,2,FALSE)</f>
        <v>Harju</v>
      </c>
      <c r="H352" t="s">
        <v>248</v>
      </c>
    </row>
    <row r="353" spans="1:8" x14ac:dyDescent="0.35">
      <c r="A353" s="3" t="s">
        <v>105</v>
      </c>
      <c r="B353" s="42">
        <v>97</v>
      </c>
      <c r="C353" s="42">
        <v>52</v>
      </c>
      <c r="D353" s="42">
        <v>45</v>
      </c>
      <c r="E353" s="1" t="s">
        <v>3</v>
      </c>
      <c r="F353" s="41" t="s">
        <v>191</v>
      </c>
      <c r="G353" t="str">
        <f>VLOOKUP($E353,rahvdata!$AD$2:$AE$80,2,FALSE)</f>
        <v>Harju</v>
      </c>
      <c r="H353" t="s">
        <v>248</v>
      </c>
    </row>
    <row r="354" spans="1:8" x14ac:dyDescent="0.35">
      <c r="A354" s="3" t="s">
        <v>105</v>
      </c>
      <c r="B354" s="42">
        <v>98</v>
      </c>
      <c r="C354" s="42">
        <v>57</v>
      </c>
      <c r="D354" s="42">
        <v>41</v>
      </c>
      <c r="E354" s="1" t="s">
        <v>3</v>
      </c>
      <c r="F354" s="41" t="s">
        <v>192</v>
      </c>
      <c r="G354" t="str">
        <f>VLOOKUP($E354,rahvdata!$AD$2:$AE$80,2,FALSE)</f>
        <v>Harju</v>
      </c>
      <c r="H354" t="s">
        <v>248</v>
      </c>
    </row>
    <row r="355" spans="1:8" x14ac:dyDescent="0.35">
      <c r="A355" s="3" t="s">
        <v>106</v>
      </c>
      <c r="B355" s="42">
        <v>116</v>
      </c>
      <c r="C355" s="42">
        <v>64</v>
      </c>
      <c r="D355" s="42">
        <v>52</v>
      </c>
      <c r="E355" s="1" t="s">
        <v>3</v>
      </c>
      <c r="F355" s="41" t="s">
        <v>193</v>
      </c>
      <c r="G355" t="str">
        <f>VLOOKUP($E355,rahvdata!$AD$2:$AE$80,2,FALSE)</f>
        <v>Harju</v>
      </c>
      <c r="H355" t="s">
        <v>248</v>
      </c>
    </row>
    <row r="356" spans="1:8" x14ac:dyDescent="0.35">
      <c r="A356" s="3" t="s">
        <v>106</v>
      </c>
      <c r="B356" s="42">
        <v>124</v>
      </c>
      <c r="C356" s="42">
        <v>61</v>
      </c>
      <c r="D356" s="42">
        <v>69</v>
      </c>
      <c r="E356" s="1" t="s">
        <v>3</v>
      </c>
      <c r="F356" s="41" t="s">
        <v>194</v>
      </c>
      <c r="G356" t="str">
        <f>VLOOKUP($E356,rahvdata!$AD$2:$AE$80,2,FALSE)</f>
        <v>Harju</v>
      </c>
      <c r="H356" t="s">
        <v>248</v>
      </c>
    </row>
    <row r="357" spans="1:8" x14ac:dyDescent="0.35">
      <c r="A357" s="3" t="s">
        <v>106</v>
      </c>
      <c r="B357" s="42">
        <v>97</v>
      </c>
      <c r="C357" s="42">
        <v>48</v>
      </c>
      <c r="D357" s="42">
        <v>44</v>
      </c>
      <c r="E357" s="1" t="s">
        <v>3</v>
      </c>
      <c r="F357" s="41" t="s">
        <v>195</v>
      </c>
      <c r="G357" t="str">
        <f>VLOOKUP($E357,rahvdata!$AD$2:$AE$80,2,FALSE)</f>
        <v>Harju</v>
      </c>
      <c r="H357" t="s">
        <v>248</v>
      </c>
    </row>
    <row r="358" spans="1:8" x14ac:dyDescent="0.35">
      <c r="A358" s="3" t="s">
        <v>106</v>
      </c>
      <c r="B358" s="42">
        <v>114</v>
      </c>
      <c r="C358" s="42">
        <v>55</v>
      </c>
      <c r="D358" s="42">
        <v>59</v>
      </c>
      <c r="E358" s="1" t="s">
        <v>3</v>
      </c>
      <c r="F358" s="41" t="s">
        <v>196</v>
      </c>
      <c r="G358" t="str">
        <f>VLOOKUP($E358,rahvdata!$AD$2:$AE$80,2,FALSE)</f>
        <v>Harju</v>
      </c>
      <c r="H358" t="s">
        <v>248</v>
      </c>
    </row>
    <row r="359" spans="1:8" x14ac:dyDescent="0.35">
      <c r="A359" s="3" t="s">
        <v>106</v>
      </c>
      <c r="B359" s="42">
        <v>87</v>
      </c>
      <c r="C359" s="42">
        <v>47</v>
      </c>
      <c r="D359" s="42">
        <v>40</v>
      </c>
      <c r="E359" s="1" t="s">
        <v>3</v>
      </c>
      <c r="F359" s="41" t="s">
        <v>197</v>
      </c>
      <c r="G359" t="str">
        <f>VLOOKUP($E359,rahvdata!$AD$2:$AE$80,2,FALSE)</f>
        <v>Harju</v>
      </c>
      <c r="H359" t="s">
        <v>248</v>
      </c>
    </row>
    <row r="360" spans="1:8" x14ac:dyDescent="0.35">
      <c r="A360" s="3" t="s">
        <v>106</v>
      </c>
      <c r="B360" s="42">
        <v>101</v>
      </c>
      <c r="C360" s="42">
        <v>60</v>
      </c>
      <c r="D360" s="42">
        <v>42</v>
      </c>
      <c r="E360" s="1" t="s">
        <v>3</v>
      </c>
      <c r="F360" s="41" t="s">
        <v>198</v>
      </c>
      <c r="G360" t="str">
        <f>VLOOKUP($E360,rahvdata!$AD$2:$AE$80,2,FALSE)</f>
        <v>Harju</v>
      </c>
      <c r="H360" t="s">
        <v>248</v>
      </c>
    </row>
    <row r="361" spans="1:8" x14ac:dyDescent="0.35">
      <c r="A361" s="3" t="s">
        <v>106</v>
      </c>
      <c r="B361" s="42">
        <v>79</v>
      </c>
      <c r="C361" s="42">
        <v>47</v>
      </c>
      <c r="D361" s="42">
        <v>36</v>
      </c>
      <c r="E361" s="1" t="s">
        <v>3</v>
      </c>
      <c r="F361" s="41" t="s">
        <v>199</v>
      </c>
      <c r="G361" t="str">
        <f>VLOOKUP($E361,rahvdata!$AD$2:$AE$80,2,FALSE)</f>
        <v>Harju</v>
      </c>
      <c r="H361" t="s">
        <v>248</v>
      </c>
    </row>
    <row r="362" spans="1:8" x14ac:dyDescent="0.35">
      <c r="A362" s="3" t="s">
        <v>106</v>
      </c>
      <c r="B362" s="42">
        <v>73</v>
      </c>
      <c r="C362" s="42">
        <v>37</v>
      </c>
      <c r="D362" s="42">
        <v>40</v>
      </c>
      <c r="E362" s="1" t="s">
        <v>3</v>
      </c>
      <c r="F362" s="41" t="s">
        <v>200</v>
      </c>
      <c r="G362" t="str">
        <f>VLOOKUP($E362,rahvdata!$AD$2:$AE$80,2,FALSE)</f>
        <v>Harju</v>
      </c>
      <c r="H362" t="s">
        <v>248</v>
      </c>
    </row>
    <row r="363" spans="1:8" x14ac:dyDescent="0.35">
      <c r="A363" s="3" t="s">
        <v>106</v>
      </c>
      <c r="B363" s="42">
        <v>79</v>
      </c>
      <c r="C363" s="42">
        <v>44</v>
      </c>
      <c r="D363" s="42">
        <v>35</v>
      </c>
      <c r="E363" s="1" t="s">
        <v>3</v>
      </c>
      <c r="F363" s="41" t="s">
        <v>201</v>
      </c>
      <c r="G363" t="str">
        <f>VLOOKUP($E363,rahvdata!$AD$2:$AE$80,2,FALSE)</f>
        <v>Harju</v>
      </c>
      <c r="H363" t="s">
        <v>248</v>
      </c>
    </row>
    <row r="364" spans="1:8" x14ac:dyDescent="0.35">
      <c r="A364" s="3" t="s">
        <v>106</v>
      </c>
      <c r="B364" s="42">
        <v>85</v>
      </c>
      <c r="C364" s="42">
        <v>33</v>
      </c>
      <c r="D364" s="42">
        <v>52</v>
      </c>
      <c r="E364" s="1" t="s">
        <v>3</v>
      </c>
      <c r="F364" s="41" t="s">
        <v>202</v>
      </c>
      <c r="G364" t="str">
        <f>VLOOKUP($E364,rahvdata!$AD$2:$AE$80,2,FALSE)</f>
        <v>Harju</v>
      </c>
      <c r="H364" t="s">
        <v>248</v>
      </c>
    </row>
    <row r="365" spans="1:8" x14ac:dyDescent="0.35">
      <c r="A365" s="3" t="s">
        <v>107</v>
      </c>
      <c r="B365" s="42">
        <v>88</v>
      </c>
      <c r="C365" s="42">
        <v>47</v>
      </c>
      <c r="D365" s="42">
        <v>44</v>
      </c>
      <c r="E365" s="1" t="s">
        <v>3</v>
      </c>
      <c r="F365" s="41" t="s">
        <v>203</v>
      </c>
      <c r="G365" t="str">
        <f>VLOOKUP($E365,rahvdata!$AD$2:$AE$80,2,FALSE)</f>
        <v>Harju</v>
      </c>
      <c r="H365" t="s">
        <v>248</v>
      </c>
    </row>
    <row r="366" spans="1:8" x14ac:dyDescent="0.35">
      <c r="A366" s="3" t="s">
        <v>107</v>
      </c>
      <c r="B366" s="42">
        <v>100</v>
      </c>
      <c r="C366" s="42">
        <v>46</v>
      </c>
      <c r="D366" s="42">
        <v>54</v>
      </c>
      <c r="E366" s="1" t="s">
        <v>3</v>
      </c>
      <c r="F366" s="41" t="s">
        <v>204</v>
      </c>
      <c r="G366" t="str">
        <f>VLOOKUP($E366,rahvdata!$AD$2:$AE$80,2,FALSE)</f>
        <v>Harju</v>
      </c>
      <c r="H366" t="s">
        <v>248</v>
      </c>
    </row>
    <row r="367" spans="1:8" x14ac:dyDescent="0.35">
      <c r="A367" s="3" t="s">
        <v>107</v>
      </c>
      <c r="B367" s="42">
        <v>85</v>
      </c>
      <c r="C367" s="42">
        <v>51</v>
      </c>
      <c r="D367" s="42">
        <v>34</v>
      </c>
      <c r="E367" s="1" t="s">
        <v>3</v>
      </c>
      <c r="F367" s="41" t="s">
        <v>205</v>
      </c>
      <c r="G367" t="str">
        <f>VLOOKUP($E367,rahvdata!$AD$2:$AE$80,2,FALSE)</f>
        <v>Harju</v>
      </c>
      <c r="H367" t="s">
        <v>248</v>
      </c>
    </row>
    <row r="368" spans="1:8" x14ac:dyDescent="0.35">
      <c r="A368" s="3" t="s">
        <v>107</v>
      </c>
      <c r="B368" s="42">
        <v>88</v>
      </c>
      <c r="C368" s="42">
        <v>41</v>
      </c>
      <c r="D368" s="42">
        <v>47</v>
      </c>
      <c r="E368" s="1" t="s">
        <v>3</v>
      </c>
      <c r="F368" s="41" t="s">
        <v>206</v>
      </c>
      <c r="G368" t="str">
        <f>VLOOKUP($E368,rahvdata!$AD$2:$AE$80,2,FALSE)</f>
        <v>Harju</v>
      </c>
      <c r="H368" t="s">
        <v>248</v>
      </c>
    </row>
    <row r="369" spans="1:9" x14ac:dyDescent="0.35">
      <c r="A369" s="3" t="s">
        <v>107</v>
      </c>
      <c r="B369" s="42">
        <v>83</v>
      </c>
      <c r="C369" s="42">
        <v>41</v>
      </c>
      <c r="D369" s="42">
        <v>38</v>
      </c>
      <c r="E369" s="1" t="s">
        <v>3</v>
      </c>
      <c r="F369" s="41" t="s">
        <v>207</v>
      </c>
      <c r="G369" t="str">
        <f>VLOOKUP($E369,rahvdata!$AD$2:$AE$80,2,FALSE)</f>
        <v>Harju</v>
      </c>
      <c r="H369" t="s">
        <v>248</v>
      </c>
      <c r="I369" t="s">
        <v>252</v>
      </c>
    </row>
    <row r="370" spans="1:9" x14ac:dyDescent="0.35">
      <c r="A370" s="3" t="s">
        <v>107</v>
      </c>
      <c r="B370" s="42">
        <v>76</v>
      </c>
      <c r="C370" s="42">
        <v>33</v>
      </c>
      <c r="D370" s="42">
        <v>47</v>
      </c>
      <c r="E370" s="1" t="s">
        <v>3</v>
      </c>
      <c r="F370" s="41" t="s">
        <v>208</v>
      </c>
      <c r="G370" t="str">
        <f>VLOOKUP($E370,rahvdata!$AD$2:$AE$80,2,FALSE)</f>
        <v>Harju</v>
      </c>
      <c r="H370" t="s">
        <v>249</v>
      </c>
      <c r="I370" t="s">
        <v>252</v>
      </c>
    </row>
    <row r="371" spans="1:9" x14ac:dyDescent="0.35">
      <c r="A371" s="3" t="s">
        <v>107</v>
      </c>
      <c r="B371" s="42">
        <v>82</v>
      </c>
      <c r="C371" s="42">
        <v>36</v>
      </c>
      <c r="D371" s="42">
        <v>42</v>
      </c>
      <c r="E371" s="1" t="s">
        <v>3</v>
      </c>
      <c r="F371" s="41" t="s">
        <v>209</v>
      </c>
      <c r="G371" t="str">
        <f>VLOOKUP($E371,rahvdata!$AD$2:$AE$80,2,FALSE)</f>
        <v>Harju</v>
      </c>
      <c r="H371" t="s">
        <v>249</v>
      </c>
      <c r="I371" t="s">
        <v>252</v>
      </c>
    </row>
    <row r="372" spans="1:9" x14ac:dyDescent="0.35">
      <c r="A372" s="3" t="s">
        <v>107</v>
      </c>
      <c r="B372" s="42">
        <v>70</v>
      </c>
      <c r="C372" s="42">
        <v>40</v>
      </c>
      <c r="D372" s="42">
        <v>30</v>
      </c>
      <c r="E372" s="1" t="s">
        <v>3</v>
      </c>
      <c r="F372" s="41" t="s">
        <v>210</v>
      </c>
      <c r="G372" t="str">
        <f>VLOOKUP($E372,rahvdata!$AD$2:$AE$80,2,FALSE)</f>
        <v>Harju</v>
      </c>
      <c r="H372" t="s">
        <v>249</v>
      </c>
      <c r="I372" t="s">
        <v>252</v>
      </c>
    </row>
    <row r="373" spans="1:9" x14ac:dyDescent="0.35">
      <c r="A373" s="3" t="s">
        <v>107</v>
      </c>
      <c r="B373" s="42">
        <v>63</v>
      </c>
      <c r="C373" s="42">
        <v>28</v>
      </c>
      <c r="D373" s="42">
        <v>31</v>
      </c>
      <c r="E373" s="1" t="s">
        <v>3</v>
      </c>
      <c r="F373" s="41" t="s">
        <v>211</v>
      </c>
      <c r="G373" t="str">
        <f>VLOOKUP($E373,rahvdata!$AD$2:$AE$80,2,FALSE)</f>
        <v>Harju</v>
      </c>
      <c r="H373" t="s">
        <v>249</v>
      </c>
      <c r="I373" t="s">
        <v>252</v>
      </c>
    </row>
    <row r="374" spans="1:9" x14ac:dyDescent="0.35">
      <c r="A374" s="3" t="s">
        <v>107</v>
      </c>
      <c r="B374" s="42">
        <v>76</v>
      </c>
      <c r="C374" s="42">
        <v>21</v>
      </c>
      <c r="D374" s="42">
        <v>55</v>
      </c>
      <c r="E374" s="1" t="s">
        <v>3</v>
      </c>
      <c r="F374" s="41" t="s">
        <v>212</v>
      </c>
      <c r="G374" t="str">
        <f>VLOOKUP($E374,rahvdata!$AD$2:$AE$80,2,FALSE)</f>
        <v>Harju</v>
      </c>
      <c r="H374" t="s">
        <v>249</v>
      </c>
      <c r="I374" t="s">
        <v>252</v>
      </c>
    </row>
    <row r="375" spans="1:9" x14ac:dyDescent="0.35">
      <c r="A375" s="3" t="s">
        <v>108</v>
      </c>
      <c r="B375" s="42">
        <v>51</v>
      </c>
      <c r="C375" s="42">
        <v>26</v>
      </c>
      <c r="D375" s="42">
        <v>25</v>
      </c>
      <c r="E375" s="1" t="s">
        <v>3</v>
      </c>
      <c r="F375" s="41" t="s">
        <v>213</v>
      </c>
      <c r="G375" t="str">
        <f>VLOOKUP($E375,rahvdata!$AD$2:$AE$80,2,FALSE)</f>
        <v>Harju</v>
      </c>
      <c r="H375" t="s">
        <v>249</v>
      </c>
      <c r="I375" t="s">
        <v>252</v>
      </c>
    </row>
    <row r="376" spans="1:9" x14ac:dyDescent="0.35">
      <c r="A376" s="3" t="s">
        <v>108</v>
      </c>
      <c r="B376" s="42">
        <v>45</v>
      </c>
      <c r="C376" s="42">
        <v>17</v>
      </c>
      <c r="D376" s="42">
        <v>28</v>
      </c>
      <c r="E376" s="1" t="s">
        <v>3</v>
      </c>
      <c r="F376" s="41" t="s">
        <v>214</v>
      </c>
      <c r="G376" t="str">
        <f>VLOOKUP($E376,rahvdata!$AD$2:$AE$80,2,FALSE)</f>
        <v>Harju</v>
      </c>
      <c r="H376" t="s">
        <v>249</v>
      </c>
      <c r="I376" t="s">
        <v>252</v>
      </c>
    </row>
    <row r="377" spans="1:9" x14ac:dyDescent="0.35">
      <c r="A377" s="3" t="s">
        <v>108</v>
      </c>
      <c r="B377" s="42">
        <v>54</v>
      </c>
      <c r="C377" s="42">
        <v>24</v>
      </c>
      <c r="D377" s="42">
        <v>37</v>
      </c>
      <c r="E377" s="1" t="s">
        <v>3</v>
      </c>
      <c r="F377" s="41" t="s">
        <v>215</v>
      </c>
      <c r="G377" t="str">
        <f>VLOOKUP($E377,rahvdata!$AD$2:$AE$80,2,FALSE)</f>
        <v>Harju</v>
      </c>
      <c r="H377" t="s">
        <v>249</v>
      </c>
      <c r="I377" t="s">
        <v>252</v>
      </c>
    </row>
    <row r="378" spans="1:9" x14ac:dyDescent="0.35">
      <c r="A378" s="3" t="s">
        <v>108</v>
      </c>
      <c r="B378" s="42">
        <v>45</v>
      </c>
      <c r="C378" s="42">
        <v>18</v>
      </c>
      <c r="D378" s="42">
        <v>26</v>
      </c>
      <c r="E378" s="1" t="s">
        <v>3</v>
      </c>
      <c r="F378" s="41" t="s">
        <v>216</v>
      </c>
      <c r="G378" t="str">
        <f>VLOOKUP($E378,rahvdata!$AD$2:$AE$80,2,FALSE)</f>
        <v>Harju</v>
      </c>
      <c r="H378" t="s">
        <v>249</v>
      </c>
      <c r="I378" t="s">
        <v>252</v>
      </c>
    </row>
    <row r="379" spans="1:9" x14ac:dyDescent="0.35">
      <c r="A379" s="3" t="s">
        <v>108</v>
      </c>
      <c r="B379" s="42">
        <v>47</v>
      </c>
      <c r="C379" s="42">
        <v>22</v>
      </c>
      <c r="D379" s="42">
        <v>23</v>
      </c>
      <c r="E379" s="1" t="s">
        <v>3</v>
      </c>
      <c r="F379" s="41" t="s">
        <v>217</v>
      </c>
      <c r="G379" t="str">
        <f>VLOOKUP($E379,rahvdata!$AD$2:$AE$80,2,FALSE)</f>
        <v>Harju</v>
      </c>
      <c r="H379" t="s">
        <v>249</v>
      </c>
      <c r="I379" t="s">
        <v>252</v>
      </c>
    </row>
    <row r="380" spans="1:9" x14ac:dyDescent="0.35">
      <c r="A380" s="3" t="s">
        <v>108</v>
      </c>
      <c r="B380" s="42">
        <v>42</v>
      </c>
      <c r="C380" s="42">
        <v>17</v>
      </c>
      <c r="D380" s="42">
        <v>23</v>
      </c>
      <c r="E380" s="1" t="s">
        <v>3</v>
      </c>
      <c r="F380" s="41" t="s">
        <v>218</v>
      </c>
      <c r="G380" t="str">
        <f>VLOOKUP($E380,rahvdata!$AD$2:$AE$80,2,FALSE)</f>
        <v>Harju</v>
      </c>
      <c r="H380" t="s">
        <v>249</v>
      </c>
      <c r="I380" t="s">
        <v>252</v>
      </c>
    </row>
    <row r="381" spans="1:9" x14ac:dyDescent="0.35">
      <c r="A381" s="3" t="s">
        <v>108</v>
      </c>
      <c r="B381" s="42">
        <v>35</v>
      </c>
      <c r="C381" s="42">
        <v>15</v>
      </c>
      <c r="D381" s="42">
        <v>20</v>
      </c>
      <c r="E381" s="1" t="s">
        <v>3</v>
      </c>
      <c r="F381" s="41" t="s">
        <v>219</v>
      </c>
      <c r="G381" t="str">
        <f>VLOOKUP($E381,rahvdata!$AD$2:$AE$80,2,FALSE)</f>
        <v>Harju</v>
      </c>
      <c r="H381" t="s">
        <v>249</v>
      </c>
      <c r="I381" t="s">
        <v>252</v>
      </c>
    </row>
    <row r="382" spans="1:9" x14ac:dyDescent="0.35">
      <c r="A382" s="3" t="s">
        <v>108</v>
      </c>
      <c r="B382" s="42">
        <v>45</v>
      </c>
      <c r="C382" s="42">
        <v>15</v>
      </c>
      <c r="D382" s="42">
        <v>25</v>
      </c>
      <c r="E382" s="1" t="s">
        <v>3</v>
      </c>
      <c r="F382" s="41" t="s">
        <v>220</v>
      </c>
      <c r="G382" t="str">
        <f>VLOOKUP($E382,rahvdata!$AD$2:$AE$80,2,FALSE)</f>
        <v>Harju</v>
      </c>
      <c r="H382" t="s">
        <v>249</v>
      </c>
      <c r="I382" t="s">
        <v>252</v>
      </c>
    </row>
    <row r="383" spans="1:9" x14ac:dyDescent="0.35">
      <c r="A383" s="3" t="s">
        <v>108</v>
      </c>
      <c r="B383" s="42">
        <v>25</v>
      </c>
      <c r="C383" s="42">
        <v>7</v>
      </c>
      <c r="D383" s="42">
        <v>15</v>
      </c>
      <c r="E383" s="1" t="s">
        <v>3</v>
      </c>
      <c r="F383" s="41" t="s">
        <v>221</v>
      </c>
      <c r="G383" t="str">
        <f>VLOOKUP($E383,rahvdata!$AD$2:$AE$80,2,FALSE)</f>
        <v>Harju</v>
      </c>
      <c r="H383" t="s">
        <v>249</v>
      </c>
      <c r="I383" t="s">
        <v>252</v>
      </c>
    </row>
    <row r="384" spans="1:9" x14ac:dyDescent="0.35">
      <c r="A384" s="3" t="s">
        <v>108</v>
      </c>
      <c r="B384" s="42">
        <v>36</v>
      </c>
      <c r="C384" s="42">
        <v>18</v>
      </c>
      <c r="D384" s="42">
        <v>24</v>
      </c>
      <c r="E384" s="1" t="s">
        <v>3</v>
      </c>
      <c r="F384" s="41" t="s">
        <v>222</v>
      </c>
      <c r="G384" t="str">
        <f>VLOOKUP($E384,rahvdata!$AD$2:$AE$80,2,FALSE)</f>
        <v>Harju</v>
      </c>
      <c r="H384" t="s">
        <v>249</v>
      </c>
      <c r="I384" t="s">
        <v>252</v>
      </c>
    </row>
    <row r="385" spans="1:9" x14ac:dyDescent="0.35">
      <c r="A385" s="3" t="s">
        <v>139</v>
      </c>
      <c r="B385" s="42">
        <v>39</v>
      </c>
      <c r="C385" s="42">
        <v>15</v>
      </c>
      <c r="D385" s="42">
        <v>24</v>
      </c>
      <c r="E385" s="1" t="s">
        <v>3</v>
      </c>
      <c r="F385" s="41" t="s">
        <v>223</v>
      </c>
      <c r="G385" t="str">
        <f>VLOOKUP($E385,rahvdata!$AD$2:$AE$80,2,FALSE)</f>
        <v>Harju</v>
      </c>
      <c r="H385" t="s">
        <v>249</v>
      </c>
      <c r="I385" t="s">
        <v>252</v>
      </c>
    </row>
    <row r="386" spans="1:9" x14ac:dyDescent="0.35">
      <c r="A386" s="3" t="s">
        <v>139</v>
      </c>
      <c r="B386" s="42">
        <v>36</v>
      </c>
      <c r="C386" s="42">
        <v>14</v>
      </c>
      <c r="D386" s="42">
        <v>22</v>
      </c>
      <c r="E386" s="1" t="s">
        <v>3</v>
      </c>
      <c r="F386" s="41" t="s">
        <v>224</v>
      </c>
      <c r="G386" t="str">
        <f>VLOOKUP($E386,rahvdata!$AD$2:$AE$80,2,FALSE)</f>
        <v>Harju</v>
      </c>
      <c r="H386" t="s">
        <v>249</v>
      </c>
      <c r="I386" t="s">
        <v>252</v>
      </c>
    </row>
    <row r="387" spans="1:9" x14ac:dyDescent="0.35">
      <c r="A387" s="3" t="s">
        <v>139</v>
      </c>
      <c r="B387" s="42">
        <v>34</v>
      </c>
      <c r="C387" s="42">
        <v>8</v>
      </c>
      <c r="D387" s="42">
        <v>26</v>
      </c>
      <c r="E387" s="1" t="s">
        <v>3</v>
      </c>
      <c r="F387" s="41" t="s">
        <v>225</v>
      </c>
      <c r="G387" t="str">
        <f>VLOOKUP($E387,rahvdata!$AD$2:$AE$80,2,FALSE)</f>
        <v>Harju</v>
      </c>
      <c r="H387" t="s">
        <v>249</v>
      </c>
      <c r="I387" t="s">
        <v>252</v>
      </c>
    </row>
    <row r="388" spans="1:9" x14ac:dyDescent="0.35">
      <c r="A388" s="3" t="s">
        <v>139</v>
      </c>
      <c r="B388" s="42">
        <v>20</v>
      </c>
      <c r="C388" s="42">
        <v>3</v>
      </c>
      <c r="D388" s="42">
        <v>16</v>
      </c>
      <c r="E388" s="1" t="s">
        <v>3</v>
      </c>
      <c r="F388" s="41" t="s">
        <v>226</v>
      </c>
      <c r="G388" t="str">
        <f>VLOOKUP($E388,rahvdata!$AD$2:$AE$80,2,FALSE)</f>
        <v>Harju</v>
      </c>
      <c r="H388" t="s">
        <v>249</v>
      </c>
      <c r="I388" t="s">
        <v>252</v>
      </c>
    </row>
    <row r="389" spans="1:9" x14ac:dyDescent="0.35">
      <c r="A389" s="3" t="s">
        <v>139</v>
      </c>
      <c r="B389" s="42">
        <v>20</v>
      </c>
      <c r="C389" s="42">
        <v>9</v>
      </c>
      <c r="D389" s="42">
        <v>11</v>
      </c>
      <c r="E389" s="1" t="s">
        <v>3</v>
      </c>
      <c r="F389" s="41" t="s">
        <v>227</v>
      </c>
      <c r="G389" t="str">
        <f>VLOOKUP($E389,rahvdata!$AD$2:$AE$80,2,FALSE)</f>
        <v>Harju</v>
      </c>
      <c r="H389" t="s">
        <v>249</v>
      </c>
      <c r="I389" t="s">
        <v>252</v>
      </c>
    </row>
    <row r="390" spans="1:9" x14ac:dyDescent="0.35">
      <c r="A390" s="3" t="s">
        <v>139</v>
      </c>
      <c r="B390" s="42">
        <v>22</v>
      </c>
      <c r="C390" s="42">
        <v>0</v>
      </c>
      <c r="D390" s="42">
        <v>19</v>
      </c>
      <c r="E390" s="1" t="s">
        <v>3</v>
      </c>
      <c r="F390" s="41" t="s">
        <v>228</v>
      </c>
      <c r="G390" t="str">
        <f>VLOOKUP($E390,rahvdata!$AD$2:$AE$80,2,FALSE)</f>
        <v>Harju</v>
      </c>
      <c r="H390" t="s">
        <v>249</v>
      </c>
      <c r="I390" t="s">
        <v>252</v>
      </c>
    </row>
    <row r="391" spans="1:9" x14ac:dyDescent="0.35">
      <c r="A391" s="3" t="s">
        <v>139</v>
      </c>
      <c r="B391" s="42">
        <v>16</v>
      </c>
      <c r="C391" s="42">
        <v>0</v>
      </c>
      <c r="D391" s="42">
        <v>13</v>
      </c>
      <c r="E391" s="1" t="s">
        <v>3</v>
      </c>
      <c r="F391" s="41" t="s">
        <v>229</v>
      </c>
      <c r="G391" t="str">
        <f>VLOOKUP($E391,rahvdata!$AD$2:$AE$80,2,FALSE)</f>
        <v>Harju</v>
      </c>
      <c r="H391" t="s">
        <v>249</v>
      </c>
      <c r="I391" t="s">
        <v>252</v>
      </c>
    </row>
    <row r="392" spans="1:9" x14ac:dyDescent="0.35">
      <c r="A392" s="3" t="s">
        <v>139</v>
      </c>
      <c r="B392" s="42">
        <v>17</v>
      </c>
      <c r="C392" s="42">
        <v>4</v>
      </c>
      <c r="D392" s="42">
        <v>13</v>
      </c>
      <c r="E392" s="1" t="s">
        <v>3</v>
      </c>
      <c r="F392" s="41" t="s">
        <v>230</v>
      </c>
      <c r="G392" t="str">
        <f>VLOOKUP($E392,rahvdata!$AD$2:$AE$80,2,FALSE)</f>
        <v>Harju</v>
      </c>
      <c r="H392" t="s">
        <v>249</v>
      </c>
      <c r="I392" t="s">
        <v>252</v>
      </c>
    </row>
    <row r="393" spans="1:9" x14ac:dyDescent="0.35">
      <c r="A393" s="3" t="s">
        <v>139</v>
      </c>
      <c r="B393" s="42">
        <v>12</v>
      </c>
      <c r="C393" s="42">
        <v>0</v>
      </c>
      <c r="D393" s="42">
        <v>11</v>
      </c>
      <c r="E393" s="1" t="s">
        <v>3</v>
      </c>
      <c r="F393" s="41" t="s">
        <v>231</v>
      </c>
      <c r="G393" t="str">
        <f>VLOOKUP($E393,rahvdata!$AD$2:$AE$80,2,FALSE)</f>
        <v>Harju</v>
      </c>
      <c r="H393" t="s">
        <v>249</v>
      </c>
      <c r="I393" t="s">
        <v>252</v>
      </c>
    </row>
    <row r="394" spans="1:9" x14ac:dyDescent="0.35">
      <c r="A394" s="3" t="s">
        <v>139</v>
      </c>
      <c r="B394" s="42">
        <v>11</v>
      </c>
      <c r="C394" s="42">
        <v>0</v>
      </c>
      <c r="D394" s="42">
        <v>6</v>
      </c>
      <c r="E394" s="1" t="s">
        <v>3</v>
      </c>
      <c r="F394" s="41" t="s">
        <v>232</v>
      </c>
      <c r="G394" t="str">
        <f>VLOOKUP($E394,rahvdata!$AD$2:$AE$80,2,FALSE)</f>
        <v>Harju</v>
      </c>
      <c r="H394" t="s">
        <v>249</v>
      </c>
      <c r="I394" t="s">
        <v>252</v>
      </c>
    </row>
    <row r="395" spans="1:9" x14ac:dyDescent="0.35">
      <c r="A395" s="3" t="s">
        <v>140</v>
      </c>
      <c r="B395" s="42">
        <v>6</v>
      </c>
      <c r="C395" s="42">
        <v>0</v>
      </c>
      <c r="D395" s="42">
        <v>5</v>
      </c>
      <c r="E395" s="1" t="s">
        <v>3</v>
      </c>
      <c r="F395" s="41" t="s">
        <v>233</v>
      </c>
      <c r="G395" t="str">
        <f>VLOOKUP($E395,rahvdata!$AD$2:$AE$80,2,FALSE)</f>
        <v>Harju</v>
      </c>
      <c r="H395" t="s">
        <v>249</v>
      </c>
      <c r="I395" t="s">
        <v>252</v>
      </c>
    </row>
    <row r="396" spans="1:9" x14ac:dyDescent="0.35">
      <c r="A396" s="3" t="s">
        <v>140</v>
      </c>
      <c r="B396" s="42">
        <v>6</v>
      </c>
      <c r="C396" s="42">
        <v>0</v>
      </c>
      <c r="D396" s="42">
        <v>5</v>
      </c>
      <c r="E396" s="1" t="s">
        <v>3</v>
      </c>
      <c r="F396" s="41" t="s">
        <v>234</v>
      </c>
      <c r="G396" t="str">
        <f>VLOOKUP($E396,rahvdata!$AD$2:$AE$80,2,FALSE)</f>
        <v>Harju</v>
      </c>
      <c r="H396" t="s">
        <v>249</v>
      </c>
      <c r="I396" t="s">
        <v>252</v>
      </c>
    </row>
    <row r="397" spans="1:9" x14ac:dyDescent="0.35">
      <c r="A397" s="3" t="s">
        <v>140</v>
      </c>
      <c r="B397" s="42">
        <v>7</v>
      </c>
      <c r="C397" s="42">
        <v>3</v>
      </c>
      <c r="D397" s="42">
        <v>5</v>
      </c>
      <c r="E397" s="1" t="s">
        <v>3</v>
      </c>
      <c r="F397" s="41" t="s">
        <v>235</v>
      </c>
      <c r="G397" t="str">
        <f>VLOOKUP($E397,rahvdata!$AD$2:$AE$80,2,FALSE)</f>
        <v>Harju</v>
      </c>
      <c r="H397" t="s">
        <v>249</v>
      </c>
      <c r="I397" t="s">
        <v>252</v>
      </c>
    </row>
    <row r="398" spans="1:9" x14ac:dyDescent="0.35">
      <c r="A398" s="3" t="s">
        <v>140</v>
      </c>
      <c r="B398" s="42">
        <v>5</v>
      </c>
      <c r="C398" s="42">
        <v>0</v>
      </c>
      <c r="D398" s="42">
        <v>4</v>
      </c>
      <c r="E398" s="1" t="s">
        <v>3</v>
      </c>
      <c r="F398" s="41" t="s">
        <v>236</v>
      </c>
      <c r="G398" t="str">
        <f>VLOOKUP($E398,rahvdata!$AD$2:$AE$80,2,FALSE)</f>
        <v>Harju</v>
      </c>
      <c r="H398" t="s">
        <v>249</v>
      </c>
      <c r="I398" t="s">
        <v>252</v>
      </c>
    </row>
    <row r="399" spans="1:9" x14ac:dyDescent="0.35">
      <c r="A399" s="3" t="s">
        <v>140</v>
      </c>
      <c r="B399" s="42">
        <v>3</v>
      </c>
      <c r="C399" s="42">
        <v>0</v>
      </c>
      <c r="D399" s="42">
        <v>4</v>
      </c>
      <c r="E399" s="1" t="s">
        <v>3</v>
      </c>
      <c r="F399" s="41" t="s">
        <v>237</v>
      </c>
      <c r="G399" t="str">
        <f>VLOOKUP($E399,rahvdata!$AD$2:$AE$80,2,FALSE)</f>
        <v>Harju</v>
      </c>
      <c r="H399" t="s">
        <v>249</v>
      </c>
      <c r="I399" t="s">
        <v>252</v>
      </c>
    </row>
    <row r="400" spans="1:9" x14ac:dyDescent="0.35">
      <c r="A400" s="3" t="s">
        <v>140</v>
      </c>
      <c r="B400" s="42">
        <v>0</v>
      </c>
      <c r="C400" s="42">
        <v>0</v>
      </c>
      <c r="D400" s="42">
        <v>0</v>
      </c>
      <c r="E400" s="1" t="s">
        <v>3</v>
      </c>
      <c r="F400" s="41" t="s">
        <v>238</v>
      </c>
      <c r="G400" t="str">
        <f>VLOOKUP($E400,rahvdata!$AD$2:$AE$80,2,FALSE)</f>
        <v>Harju</v>
      </c>
      <c r="H400" t="s">
        <v>249</v>
      </c>
      <c r="I400" t="s">
        <v>252</v>
      </c>
    </row>
    <row r="401" spans="1:9" x14ac:dyDescent="0.35">
      <c r="A401" s="3" t="s">
        <v>140</v>
      </c>
      <c r="B401" s="42">
        <v>0</v>
      </c>
      <c r="C401" s="42">
        <v>0</v>
      </c>
      <c r="D401" s="42">
        <v>0</v>
      </c>
      <c r="E401" s="1" t="s">
        <v>3</v>
      </c>
      <c r="F401" s="41" t="s">
        <v>239</v>
      </c>
      <c r="G401" t="str">
        <f>VLOOKUP($E401,rahvdata!$AD$2:$AE$80,2,FALSE)</f>
        <v>Harju</v>
      </c>
      <c r="H401" t="s">
        <v>249</v>
      </c>
      <c r="I401" t="s">
        <v>252</v>
      </c>
    </row>
    <row r="402" spans="1:9" x14ac:dyDescent="0.35">
      <c r="A402" s="3" t="s">
        <v>140</v>
      </c>
      <c r="B402" s="42">
        <v>0</v>
      </c>
      <c r="C402" s="42">
        <v>0</v>
      </c>
      <c r="D402" s="42">
        <v>0</v>
      </c>
      <c r="E402" s="1" t="s">
        <v>3</v>
      </c>
      <c r="F402" s="41" t="s">
        <v>240</v>
      </c>
      <c r="G402" t="str">
        <f>VLOOKUP($E402,rahvdata!$AD$2:$AE$80,2,FALSE)</f>
        <v>Harju</v>
      </c>
      <c r="H402" t="s">
        <v>249</v>
      </c>
      <c r="I402" t="s">
        <v>252</v>
      </c>
    </row>
    <row r="403" spans="1:9" x14ac:dyDescent="0.35">
      <c r="A403" s="3" t="s">
        <v>140</v>
      </c>
      <c r="B403" s="42">
        <v>0</v>
      </c>
      <c r="C403" s="42">
        <v>0</v>
      </c>
      <c r="D403" s="42">
        <v>0</v>
      </c>
      <c r="E403" s="1" t="s">
        <v>3</v>
      </c>
      <c r="F403" s="41" t="s">
        <v>241</v>
      </c>
      <c r="G403" t="str">
        <f>VLOOKUP($E403,rahvdata!$AD$2:$AE$80,2,FALSE)</f>
        <v>Harju</v>
      </c>
      <c r="H403" t="s">
        <v>249</v>
      </c>
      <c r="I403" t="s">
        <v>252</v>
      </c>
    </row>
    <row r="404" spans="1:9" x14ac:dyDescent="0.35">
      <c r="A404" s="3" t="s">
        <v>140</v>
      </c>
      <c r="B404" s="42">
        <v>0</v>
      </c>
      <c r="C404" s="42">
        <v>0</v>
      </c>
      <c r="D404" s="42">
        <v>0</v>
      </c>
      <c r="E404" s="1" t="s">
        <v>3</v>
      </c>
      <c r="F404" s="41" t="s">
        <v>242</v>
      </c>
      <c r="G404" t="str">
        <f>VLOOKUP($E404,rahvdata!$AD$2:$AE$80,2,FALSE)</f>
        <v>Harju</v>
      </c>
      <c r="H404" t="s">
        <v>249</v>
      </c>
      <c r="I404" t="s">
        <v>252</v>
      </c>
    </row>
    <row r="405" spans="1:9" x14ac:dyDescent="0.35">
      <c r="A405" s="3" t="s">
        <v>140</v>
      </c>
      <c r="B405" s="42">
        <v>0</v>
      </c>
      <c r="C405" s="42">
        <v>0</v>
      </c>
      <c r="D405" s="42">
        <v>0</v>
      </c>
      <c r="E405" s="1" t="s">
        <v>3</v>
      </c>
      <c r="F405" s="41" t="s">
        <v>243</v>
      </c>
      <c r="G405" t="str">
        <f>VLOOKUP($E405,rahvdata!$AD$2:$AE$80,2,FALSE)</f>
        <v>Harju</v>
      </c>
      <c r="H405" t="s">
        <v>249</v>
      </c>
    </row>
    <row r="406" spans="1:9" x14ac:dyDescent="0.35">
      <c r="A406" s="3" t="s">
        <v>113</v>
      </c>
      <c r="B406" s="42">
        <v>109</v>
      </c>
      <c r="C406" s="42">
        <v>58</v>
      </c>
      <c r="D406" s="42">
        <v>52</v>
      </c>
      <c r="E406" s="1" t="s">
        <v>4</v>
      </c>
      <c r="F406" s="41" t="s">
        <v>143</v>
      </c>
      <c r="G406" t="str">
        <f>VLOOKUP($E406,rahvdata!$AD$2:$AE$80,2,FALSE)</f>
        <v>Harju</v>
      </c>
      <c r="H406" t="s">
        <v>247</v>
      </c>
      <c r="I406" t="s">
        <v>251</v>
      </c>
    </row>
    <row r="407" spans="1:9" x14ac:dyDescent="0.35">
      <c r="A407" s="3" t="s">
        <v>113</v>
      </c>
      <c r="B407" s="42">
        <v>106</v>
      </c>
      <c r="C407" s="42">
        <v>59</v>
      </c>
      <c r="D407" s="42">
        <v>47</v>
      </c>
      <c r="E407" s="1" t="s">
        <v>4</v>
      </c>
      <c r="F407" s="41" t="s">
        <v>144</v>
      </c>
      <c r="G407" t="str">
        <f>VLOOKUP($E407,rahvdata!$AD$2:$AE$80,2,FALSE)</f>
        <v>Harju</v>
      </c>
      <c r="H407" t="s">
        <v>247</v>
      </c>
      <c r="I407" t="s">
        <v>251</v>
      </c>
    </row>
    <row r="408" spans="1:9" x14ac:dyDescent="0.35">
      <c r="A408" s="3" t="s">
        <v>113</v>
      </c>
      <c r="B408" s="42">
        <v>125</v>
      </c>
      <c r="C408" s="42">
        <v>59</v>
      </c>
      <c r="D408" s="42">
        <v>66</v>
      </c>
      <c r="E408" s="1" t="s">
        <v>4</v>
      </c>
      <c r="F408" s="41" t="s">
        <v>145</v>
      </c>
      <c r="G408" t="str">
        <f>VLOOKUP($E408,rahvdata!$AD$2:$AE$80,2,FALSE)</f>
        <v>Harju</v>
      </c>
      <c r="H408" t="s">
        <v>247</v>
      </c>
      <c r="I408" t="s">
        <v>251</v>
      </c>
    </row>
    <row r="409" spans="1:9" x14ac:dyDescent="0.35">
      <c r="A409" s="3" t="s">
        <v>113</v>
      </c>
      <c r="B409" s="42">
        <v>148</v>
      </c>
      <c r="C409" s="42">
        <v>72</v>
      </c>
      <c r="D409" s="42">
        <v>76</v>
      </c>
      <c r="E409" s="1" t="s">
        <v>4</v>
      </c>
      <c r="F409" s="41" t="s">
        <v>146</v>
      </c>
      <c r="G409" t="str">
        <f>VLOOKUP($E409,rahvdata!$AD$2:$AE$80,2,FALSE)</f>
        <v>Harju</v>
      </c>
      <c r="H409" t="s">
        <v>247</v>
      </c>
      <c r="I409" t="s">
        <v>251</v>
      </c>
    </row>
    <row r="410" spans="1:9" x14ac:dyDescent="0.35">
      <c r="A410" s="3" t="s">
        <v>113</v>
      </c>
      <c r="B410" s="42">
        <v>146</v>
      </c>
      <c r="C410" s="42">
        <v>66</v>
      </c>
      <c r="D410" s="42">
        <v>80</v>
      </c>
      <c r="E410" s="1" t="s">
        <v>4</v>
      </c>
      <c r="F410" s="41" t="s">
        <v>147</v>
      </c>
      <c r="G410" t="str">
        <f>VLOOKUP($E410,rahvdata!$AD$2:$AE$80,2,FALSE)</f>
        <v>Harju</v>
      </c>
      <c r="H410" t="s">
        <v>247</v>
      </c>
      <c r="I410" t="s">
        <v>251</v>
      </c>
    </row>
    <row r="411" spans="1:9" x14ac:dyDescent="0.35">
      <c r="A411" s="3" t="s">
        <v>113</v>
      </c>
      <c r="B411" s="42">
        <v>140</v>
      </c>
      <c r="C411" s="42">
        <v>84</v>
      </c>
      <c r="D411" s="42">
        <v>56</v>
      </c>
      <c r="E411" s="1" t="s">
        <v>4</v>
      </c>
      <c r="F411" s="41" t="s">
        <v>148</v>
      </c>
      <c r="G411" t="str">
        <f>VLOOKUP($E411,rahvdata!$AD$2:$AE$80,2,FALSE)</f>
        <v>Harju</v>
      </c>
      <c r="H411" t="s">
        <v>247</v>
      </c>
      <c r="I411" t="s">
        <v>251</v>
      </c>
    </row>
    <row r="412" spans="1:9" x14ac:dyDescent="0.35">
      <c r="A412" s="3" t="s">
        <v>113</v>
      </c>
      <c r="B412" s="42">
        <v>147</v>
      </c>
      <c r="C412" s="42">
        <v>82</v>
      </c>
      <c r="D412" s="42">
        <v>60</v>
      </c>
      <c r="E412" s="1" t="s">
        <v>4</v>
      </c>
      <c r="F412" s="41" t="s">
        <v>149</v>
      </c>
      <c r="G412" t="str">
        <f>VLOOKUP($E412,rahvdata!$AD$2:$AE$80,2,FALSE)</f>
        <v>Harju</v>
      </c>
      <c r="H412" t="s">
        <v>247</v>
      </c>
      <c r="I412" t="s">
        <v>251</v>
      </c>
    </row>
    <row r="413" spans="1:9" x14ac:dyDescent="0.35">
      <c r="A413" s="3" t="s">
        <v>113</v>
      </c>
      <c r="B413" s="42">
        <v>147</v>
      </c>
      <c r="C413" s="42">
        <v>67</v>
      </c>
      <c r="D413" s="42">
        <v>80</v>
      </c>
      <c r="E413" s="1" t="s">
        <v>4</v>
      </c>
      <c r="F413" s="41" t="s">
        <v>150</v>
      </c>
      <c r="G413" t="str">
        <f>VLOOKUP($E413,rahvdata!$AD$2:$AE$80,2,FALSE)</f>
        <v>Harju</v>
      </c>
      <c r="H413" t="s">
        <v>247</v>
      </c>
      <c r="I413" t="s">
        <v>251</v>
      </c>
    </row>
    <row r="414" spans="1:9" x14ac:dyDescent="0.35">
      <c r="A414" s="3" t="s">
        <v>113</v>
      </c>
      <c r="B414" s="42">
        <v>132</v>
      </c>
      <c r="C414" s="42">
        <v>68</v>
      </c>
      <c r="D414" s="42">
        <v>62</v>
      </c>
      <c r="E414" s="1" t="s">
        <v>4</v>
      </c>
      <c r="F414" s="41" t="s">
        <v>151</v>
      </c>
      <c r="G414" t="str">
        <f>VLOOKUP($E414,rahvdata!$AD$2:$AE$80,2,FALSE)</f>
        <v>Harju</v>
      </c>
      <c r="H414" t="s">
        <v>247</v>
      </c>
      <c r="I414" t="s">
        <v>251</v>
      </c>
    </row>
    <row r="415" spans="1:9" x14ac:dyDescent="0.35">
      <c r="A415" s="3" t="s">
        <v>113</v>
      </c>
      <c r="B415" s="42">
        <v>122</v>
      </c>
      <c r="C415" s="42">
        <v>53</v>
      </c>
      <c r="D415" s="42">
        <v>64</v>
      </c>
      <c r="E415" s="1" t="s">
        <v>4</v>
      </c>
      <c r="F415" s="41" t="s">
        <v>152</v>
      </c>
      <c r="G415" t="str">
        <f>VLOOKUP($E415,rahvdata!$AD$2:$AE$80,2,FALSE)</f>
        <v>Harju</v>
      </c>
      <c r="H415" t="s">
        <v>247</v>
      </c>
      <c r="I415" t="s">
        <v>251</v>
      </c>
    </row>
    <row r="416" spans="1:9" x14ac:dyDescent="0.35">
      <c r="A416" s="8" t="s">
        <v>103</v>
      </c>
      <c r="B416" s="42">
        <v>157</v>
      </c>
      <c r="C416" s="42">
        <v>74</v>
      </c>
      <c r="D416" s="42">
        <v>83</v>
      </c>
      <c r="E416" s="1" t="s">
        <v>4</v>
      </c>
      <c r="F416" s="41" t="s">
        <v>153</v>
      </c>
      <c r="G416" t="str">
        <f>VLOOKUP($E416,rahvdata!$AD$2:$AE$80,2,FALSE)</f>
        <v>Harju</v>
      </c>
      <c r="H416" t="s">
        <v>247</v>
      </c>
      <c r="I416" t="s">
        <v>251</v>
      </c>
    </row>
    <row r="417" spans="1:9" x14ac:dyDescent="0.35">
      <c r="A417" s="8" t="s">
        <v>103</v>
      </c>
      <c r="B417" s="42">
        <v>136</v>
      </c>
      <c r="C417" s="42">
        <v>78</v>
      </c>
      <c r="D417" s="42">
        <v>58</v>
      </c>
      <c r="E417" s="1" t="s">
        <v>4</v>
      </c>
      <c r="F417" s="41" t="s">
        <v>154</v>
      </c>
      <c r="G417" t="str">
        <f>VLOOKUP($E417,rahvdata!$AD$2:$AE$80,2,FALSE)</f>
        <v>Harju</v>
      </c>
      <c r="H417" t="s">
        <v>247</v>
      </c>
      <c r="I417" t="s">
        <v>251</v>
      </c>
    </row>
    <row r="418" spans="1:9" x14ac:dyDescent="0.35">
      <c r="A418" s="8" t="s">
        <v>103</v>
      </c>
      <c r="B418" s="42">
        <v>148</v>
      </c>
      <c r="C418" s="42">
        <v>72</v>
      </c>
      <c r="D418" s="42">
        <v>76</v>
      </c>
      <c r="E418" s="1" t="s">
        <v>4</v>
      </c>
      <c r="F418" s="41" t="s">
        <v>155</v>
      </c>
      <c r="G418" t="str">
        <f>VLOOKUP($E418,rahvdata!$AD$2:$AE$80,2,FALSE)</f>
        <v>Harju</v>
      </c>
      <c r="H418" t="s">
        <v>247</v>
      </c>
      <c r="I418" t="s">
        <v>251</v>
      </c>
    </row>
    <row r="419" spans="1:9" x14ac:dyDescent="0.35">
      <c r="A419" s="8" t="s">
        <v>103</v>
      </c>
      <c r="B419" s="42">
        <v>156</v>
      </c>
      <c r="C419" s="42">
        <v>83</v>
      </c>
      <c r="D419" s="42">
        <v>76</v>
      </c>
      <c r="E419" s="1" t="s">
        <v>4</v>
      </c>
      <c r="F419" s="41" t="s">
        <v>156</v>
      </c>
      <c r="G419" t="str">
        <f>VLOOKUP($E419,rahvdata!$AD$2:$AE$80,2,FALSE)</f>
        <v>Harju</v>
      </c>
      <c r="H419" t="s">
        <v>247</v>
      </c>
      <c r="I419" t="s">
        <v>251</v>
      </c>
    </row>
    <row r="420" spans="1:9" x14ac:dyDescent="0.35">
      <c r="A420" s="8" t="s">
        <v>103</v>
      </c>
      <c r="B420" s="42">
        <v>159</v>
      </c>
      <c r="C420" s="42">
        <v>88</v>
      </c>
      <c r="D420" s="42">
        <v>68</v>
      </c>
      <c r="E420" s="1" t="s">
        <v>4</v>
      </c>
      <c r="F420" s="41" t="s">
        <v>157</v>
      </c>
      <c r="G420" t="str">
        <f>VLOOKUP($E420,rahvdata!$AD$2:$AE$80,2,FALSE)</f>
        <v>Harju</v>
      </c>
      <c r="H420" t="s">
        <v>247</v>
      </c>
      <c r="I420" t="s">
        <v>251</v>
      </c>
    </row>
    <row r="421" spans="1:9" x14ac:dyDescent="0.35">
      <c r="A421" s="8" t="s">
        <v>103</v>
      </c>
      <c r="B421" s="42">
        <v>126</v>
      </c>
      <c r="C421" s="42">
        <v>76</v>
      </c>
      <c r="D421" s="42">
        <v>50</v>
      </c>
      <c r="E421" s="1" t="s">
        <v>4</v>
      </c>
      <c r="F421" s="41" t="s">
        <v>158</v>
      </c>
      <c r="G421" t="str">
        <f>VLOOKUP($E421,rahvdata!$AD$2:$AE$80,2,FALSE)</f>
        <v>Harju</v>
      </c>
      <c r="H421" t="s">
        <v>247</v>
      </c>
      <c r="I421" t="s">
        <v>251</v>
      </c>
    </row>
    <row r="422" spans="1:9" x14ac:dyDescent="0.35">
      <c r="A422" s="8" t="s">
        <v>103</v>
      </c>
      <c r="B422" s="42">
        <v>116</v>
      </c>
      <c r="C422" s="42">
        <v>59</v>
      </c>
      <c r="D422" s="42">
        <v>57</v>
      </c>
      <c r="E422" s="1" t="s">
        <v>4</v>
      </c>
      <c r="F422" s="41" t="s">
        <v>159</v>
      </c>
      <c r="G422" t="str">
        <f>VLOOKUP($E422,rahvdata!$AD$2:$AE$80,2,FALSE)</f>
        <v>Harju</v>
      </c>
      <c r="H422" t="s">
        <v>247</v>
      </c>
      <c r="I422" t="s">
        <v>251</v>
      </c>
    </row>
    <row r="423" spans="1:9" x14ac:dyDescent="0.35">
      <c r="A423" s="8" t="s">
        <v>103</v>
      </c>
      <c r="B423" s="42">
        <v>139</v>
      </c>
      <c r="C423" s="42">
        <v>65</v>
      </c>
      <c r="D423" s="42">
        <v>79</v>
      </c>
      <c r="E423" s="1" t="s">
        <v>4</v>
      </c>
      <c r="F423" s="41" t="s">
        <v>160</v>
      </c>
      <c r="G423" t="str">
        <f>VLOOKUP($E423,rahvdata!$AD$2:$AE$80,2,FALSE)</f>
        <v>Harju</v>
      </c>
      <c r="H423" t="s">
        <v>247</v>
      </c>
    </row>
    <row r="424" spans="1:9" x14ac:dyDescent="0.35">
      <c r="A424" s="8" t="s">
        <v>103</v>
      </c>
      <c r="B424" s="42">
        <v>129</v>
      </c>
      <c r="C424" s="42">
        <v>77</v>
      </c>
      <c r="D424" s="42">
        <v>57</v>
      </c>
      <c r="E424" s="1" t="s">
        <v>4</v>
      </c>
      <c r="F424" s="41" t="s">
        <v>161</v>
      </c>
      <c r="G424" t="str">
        <f>VLOOKUP($E424,rahvdata!$AD$2:$AE$80,2,FALSE)</f>
        <v>Harju</v>
      </c>
      <c r="H424" t="s">
        <v>247</v>
      </c>
    </row>
    <row r="425" spans="1:9" x14ac:dyDescent="0.35">
      <c r="A425" s="8" t="s">
        <v>103</v>
      </c>
      <c r="B425" s="42">
        <v>106</v>
      </c>
      <c r="C425" s="42">
        <v>51</v>
      </c>
      <c r="D425" s="42">
        <v>52</v>
      </c>
      <c r="E425" s="1" t="s">
        <v>4</v>
      </c>
      <c r="F425" s="41" t="s">
        <v>162</v>
      </c>
      <c r="G425" t="str">
        <f>VLOOKUP($E425,rahvdata!$AD$2:$AE$80,2,FALSE)</f>
        <v>Harju</v>
      </c>
      <c r="H425" t="s">
        <v>248</v>
      </c>
    </row>
    <row r="426" spans="1:9" x14ac:dyDescent="0.35">
      <c r="A426" s="3" t="s">
        <v>102</v>
      </c>
      <c r="B426" s="42">
        <v>101</v>
      </c>
      <c r="C426" s="42">
        <v>46</v>
      </c>
      <c r="D426" s="42">
        <v>55</v>
      </c>
      <c r="E426" s="1" t="s">
        <v>4</v>
      </c>
      <c r="F426" s="41" t="s">
        <v>163</v>
      </c>
      <c r="G426" t="str">
        <f>VLOOKUP($E426,rahvdata!$AD$2:$AE$80,2,FALSE)</f>
        <v>Harju</v>
      </c>
      <c r="H426" t="s">
        <v>248</v>
      </c>
    </row>
    <row r="427" spans="1:9" x14ac:dyDescent="0.35">
      <c r="A427" s="3" t="s">
        <v>102</v>
      </c>
      <c r="B427" s="42">
        <v>94</v>
      </c>
      <c r="C427" s="42">
        <v>49</v>
      </c>
      <c r="D427" s="42">
        <v>45</v>
      </c>
      <c r="E427" s="1" t="s">
        <v>4</v>
      </c>
      <c r="F427" s="41" t="s">
        <v>164</v>
      </c>
      <c r="G427" t="str">
        <f>VLOOKUP($E427,rahvdata!$AD$2:$AE$80,2,FALSE)</f>
        <v>Harju</v>
      </c>
      <c r="H427" t="s">
        <v>248</v>
      </c>
    </row>
    <row r="428" spans="1:9" x14ac:dyDescent="0.35">
      <c r="A428" s="3" t="s">
        <v>102</v>
      </c>
      <c r="B428" s="42">
        <v>85</v>
      </c>
      <c r="C428" s="42">
        <v>50</v>
      </c>
      <c r="D428" s="42">
        <v>35</v>
      </c>
      <c r="E428" s="1" t="s">
        <v>4</v>
      </c>
      <c r="F428" s="41" t="s">
        <v>165</v>
      </c>
      <c r="G428" t="str">
        <f>VLOOKUP($E428,rahvdata!$AD$2:$AE$80,2,FALSE)</f>
        <v>Harju</v>
      </c>
      <c r="H428" t="s">
        <v>248</v>
      </c>
    </row>
    <row r="429" spans="1:9" x14ac:dyDescent="0.35">
      <c r="A429" s="3" t="s">
        <v>102</v>
      </c>
      <c r="B429" s="42">
        <v>97</v>
      </c>
      <c r="C429" s="42">
        <v>50</v>
      </c>
      <c r="D429" s="42">
        <v>47</v>
      </c>
      <c r="E429" s="1" t="s">
        <v>4</v>
      </c>
      <c r="F429" s="41" t="s">
        <v>166</v>
      </c>
      <c r="G429" t="str">
        <f>VLOOKUP($E429,rahvdata!$AD$2:$AE$80,2,FALSE)</f>
        <v>Harju</v>
      </c>
      <c r="H429" t="s">
        <v>248</v>
      </c>
    </row>
    <row r="430" spans="1:9" x14ac:dyDescent="0.35">
      <c r="A430" s="3" t="s">
        <v>102</v>
      </c>
      <c r="B430" s="42">
        <v>84</v>
      </c>
      <c r="C430" s="42">
        <v>35</v>
      </c>
      <c r="D430" s="42">
        <v>46</v>
      </c>
      <c r="E430" s="1" t="s">
        <v>4</v>
      </c>
      <c r="F430" s="41" t="s">
        <v>167</v>
      </c>
      <c r="G430" t="str">
        <f>VLOOKUP($E430,rahvdata!$AD$2:$AE$80,2,FALSE)</f>
        <v>Harju</v>
      </c>
      <c r="H430" t="s">
        <v>248</v>
      </c>
    </row>
    <row r="431" spans="1:9" x14ac:dyDescent="0.35">
      <c r="A431" s="3" t="s">
        <v>102</v>
      </c>
      <c r="B431" s="42">
        <v>85</v>
      </c>
      <c r="C431" s="42">
        <v>38</v>
      </c>
      <c r="D431" s="42">
        <v>42</v>
      </c>
      <c r="E431" s="1" t="s">
        <v>4</v>
      </c>
      <c r="F431" s="41" t="s">
        <v>168</v>
      </c>
      <c r="G431" t="str">
        <f>VLOOKUP($E431,rahvdata!$AD$2:$AE$80,2,FALSE)</f>
        <v>Harju</v>
      </c>
      <c r="H431" t="s">
        <v>248</v>
      </c>
    </row>
    <row r="432" spans="1:9" x14ac:dyDescent="0.35">
      <c r="A432" s="3" t="s">
        <v>102</v>
      </c>
      <c r="B432" s="42">
        <v>118</v>
      </c>
      <c r="C432" s="42">
        <v>65</v>
      </c>
      <c r="D432" s="42">
        <v>54</v>
      </c>
      <c r="E432" s="1" t="s">
        <v>4</v>
      </c>
      <c r="F432" s="41" t="s">
        <v>169</v>
      </c>
      <c r="G432" t="str">
        <f>VLOOKUP($E432,rahvdata!$AD$2:$AE$80,2,FALSE)</f>
        <v>Harju</v>
      </c>
      <c r="H432" t="s">
        <v>248</v>
      </c>
    </row>
    <row r="433" spans="1:8" x14ac:dyDescent="0.35">
      <c r="A433" s="3" t="s">
        <v>102</v>
      </c>
      <c r="B433" s="42">
        <v>99</v>
      </c>
      <c r="C433" s="42">
        <v>43</v>
      </c>
      <c r="D433" s="42">
        <v>61</v>
      </c>
      <c r="E433" s="1" t="s">
        <v>4</v>
      </c>
      <c r="F433" s="41" t="s">
        <v>170</v>
      </c>
      <c r="G433" t="str">
        <f>VLOOKUP($E433,rahvdata!$AD$2:$AE$80,2,FALSE)</f>
        <v>Harju</v>
      </c>
      <c r="H433" t="s">
        <v>248</v>
      </c>
    </row>
    <row r="434" spans="1:8" x14ac:dyDescent="0.35">
      <c r="A434" s="3" t="s">
        <v>102</v>
      </c>
      <c r="B434" s="42">
        <v>111</v>
      </c>
      <c r="C434" s="42">
        <v>68</v>
      </c>
      <c r="D434" s="42">
        <v>43</v>
      </c>
      <c r="E434" s="1" t="s">
        <v>4</v>
      </c>
      <c r="F434" s="41" t="s">
        <v>171</v>
      </c>
      <c r="G434" t="str">
        <f>VLOOKUP($E434,rahvdata!$AD$2:$AE$80,2,FALSE)</f>
        <v>Harju</v>
      </c>
      <c r="H434" t="s">
        <v>248</v>
      </c>
    </row>
    <row r="435" spans="1:8" x14ac:dyDescent="0.35">
      <c r="A435" s="3" t="s">
        <v>102</v>
      </c>
      <c r="B435" s="42">
        <v>118</v>
      </c>
      <c r="C435" s="42">
        <v>68</v>
      </c>
      <c r="D435" s="42">
        <v>50</v>
      </c>
      <c r="E435" s="1" t="s">
        <v>4</v>
      </c>
      <c r="F435" s="41" t="s">
        <v>172</v>
      </c>
      <c r="G435" t="str">
        <f>VLOOKUP($E435,rahvdata!$AD$2:$AE$80,2,FALSE)</f>
        <v>Harju</v>
      </c>
      <c r="H435" t="s">
        <v>248</v>
      </c>
    </row>
    <row r="436" spans="1:8" x14ac:dyDescent="0.35">
      <c r="A436" s="3" t="s">
        <v>104</v>
      </c>
      <c r="B436" s="42">
        <v>147</v>
      </c>
      <c r="C436" s="42">
        <v>81</v>
      </c>
      <c r="D436" s="42">
        <v>66</v>
      </c>
      <c r="E436" s="1" t="s">
        <v>4</v>
      </c>
      <c r="F436" s="41" t="s">
        <v>173</v>
      </c>
      <c r="G436" t="str">
        <f>VLOOKUP($E436,rahvdata!$AD$2:$AE$80,2,FALSE)</f>
        <v>Harju</v>
      </c>
      <c r="H436" t="s">
        <v>248</v>
      </c>
    </row>
    <row r="437" spans="1:8" x14ac:dyDescent="0.35">
      <c r="A437" s="3" t="s">
        <v>104</v>
      </c>
      <c r="B437" s="42">
        <v>144</v>
      </c>
      <c r="C437" s="42">
        <v>75</v>
      </c>
      <c r="D437" s="42">
        <v>69</v>
      </c>
      <c r="E437" s="1" t="s">
        <v>4</v>
      </c>
      <c r="F437" s="41" t="s">
        <v>174</v>
      </c>
      <c r="G437" t="str">
        <f>VLOOKUP($E437,rahvdata!$AD$2:$AE$80,2,FALSE)</f>
        <v>Harju</v>
      </c>
      <c r="H437" t="s">
        <v>248</v>
      </c>
    </row>
    <row r="438" spans="1:8" x14ac:dyDescent="0.35">
      <c r="A438" s="3" t="s">
        <v>104</v>
      </c>
      <c r="B438" s="42">
        <v>165</v>
      </c>
      <c r="C438" s="42">
        <v>90</v>
      </c>
      <c r="D438" s="42">
        <v>75</v>
      </c>
      <c r="E438" s="1" t="s">
        <v>4</v>
      </c>
      <c r="F438" s="41" t="s">
        <v>175</v>
      </c>
      <c r="G438" t="str">
        <f>VLOOKUP($E438,rahvdata!$AD$2:$AE$80,2,FALSE)</f>
        <v>Harju</v>
      </c>
      <c r="H438" t="s">
        <v>248</v>
      </c>
    </row>
    <row r="439" spans="1:8" x14ac:dyDescent="0.35">
      <c r="A439" s="3" t="s">
        <v>104</v>
      </c>
      <c r="B439" s="42">
        <v>172</v>
      </c>
      <c r="C439" s="42">
        <v>84</v>
      </c>
      <c r="D439" s="42">
        <v>88</v>
      </c>
      <c r="E439" s="1" t="s">
        <v>4</v>
      </c>
      <c r="F439" s="41" t="s">
        <v>176</v>
      </c>
      <c r="G439" t="str">
        <f>VLOOKUP($E439,rahvdata!$AD$2:$AE$80,2,FALSE)</f>
        <v>Harju</v>
      </c>
      <c r="H439" t="s">
        <v>248</v>
      </c>
    </row>
    <row r="440" spans="1:8" x14ac:dyDescent="0.35">
      <c r="A440" s="3" t="s">
        <v>104</v>
      </c>
      <c r="B440" s="42">
        <v>169</v>
      </c>
      <c r="C440" s="42">
        <v>80</v>
      </c>
      <c r="D440" s="42">
        <v>89</v>
      </c>
      <c r="E440" s="1" t="s">
        <v>4</v>
      </c>
      <c r="F440" s="41" t="s">
        <v>177</v>
      </c>
      <c r="G440" t="str">
        <f>VLOOKUP($E440,rahvdata!$AD$2:$AE$80,2,FALSE)</f>
        <v>Harju</v>
      </c>
      <c r="H440" t="s">
        <v>248</v>
      </c>
    </row>
    <row r="441" spans="1:8" x14ac:dyDescent="0.35">
      <c r="A441" s="3" t="s">
        <v>104</v>
      </c>
      <c r="B441" s="42">
        <v>149</v>
      </c>
      <c r="C441" s="42">
        <v>72</v>
      </c>
      <c r="D441" s="42">
        <v>74</v>
      </c>
      <c r="E441" s="1" t="s">
        <v>4</v>
      </c>
      <c r="F441" s="41" t="s">
        <v>178</v>
      </c>
      <c r="G441" t="str">
        <f>VLOOKUP($E441,rahvdata!$AD$2:$AE$80,2,FALSE)</f>
        <v>Harju</v>
      </c>
      <c r="H441" t="s">
        <v>248</v>
      </c>
    </row>
    <row r="442" spans="1:8" x14ac:dyDescent="0.35">
      <c r="A442" s="3" t="s">
        <v>104</v>
      </c>
      <c r="B442" s="42">
        <v>164</v>
      </c>
      <c r="C442" s="42">
        <v>92</v>
      </c>
      <c r="D442" s="42">
        <v>72</v>
      </c>
      <c r="E442" s="1" t="s">
        <v>4</v>
      </c>
      <c r="F442" s="41" t="s">
        <v>179</v>
      </c>
      <c r="G442" t="str">
        <f>VLOOKUP($E442,rahvdata!$AD$2:$AE$80,2,FALSE)</f>
        <v>Harju</v>
      </c>
      <c r="H442" t="s">
        <v>248</v>
      </c>
    </row>
    <row r="443" spans="1:8" x14ac:dyDescent="0.35">
      <c r="A443" s="3" t="s">
        <v>104</v>
      </c>
      <c r="B443" s="42">
        <v>163</v>
      </c>
      <c r="C443" s="42">
        <v>74</v>
      </c>
      <c r="D443" s="42">
        <v>86</v>
      </c>
      <c r="E443" s="1" t="s">
        <v>4</v>
      </c>
      <c r="F443" s="41" t="s">
        <v>180</v>
      </c>
      <c r="G443" t="str">
        <f>VLOOKUP($E443,rahvdata!$AD$2:$AE$80,2,FALSE)</f>
        <v>Harju</v>
      </c>
      <c r="H443" t="s">
        <v>248</v>
      </c>
    </row>
    <row r="444" spans="1:8" x14ac:dyDescent="0.35">
      <c r="A444" s="3" t="s">
        <v>104</v>
      </c>
      <c r="B444" s="42">
        <v>168</v>
      </c>
      <c r="C444" s="42">
        <v>90</v>
      </c>
      <c r="D444" s="42">
        <v>77</v>
      </c>
      <c r="E444" s="1" t="s">
        <v>4</v>
      </c>
      <c r="F444" s="41" t="s">
        <v>181</v>
      </c>
      <c r="G444" t="str">
        <f>VLOOKUP($E444,rahvdata!$AD$2:$AE$80,2,FALSE)</f>
        <v>Harju</v>
      </c>
      <c r="H444" t="s">
        <v>248</v>
      </c>
    </row>
    <row r="445" spans="1:8" x14ac:dyDescent="0.35">
      <c r="A445" s="3" t="s">
        <v>104</v>
      </c>
      <c r="B445" s="42">
        <v>178</v>
      </c>
      <c r="C445" s="42">
        <v>93</v>
      </c>
      <c r="D445" s="42">
        <v>88</v>
      </c>
      <c r="E445" s="1" t="s">
        <v>4</v>
      </c>
      <c r="F445" s="41" t="s">
        <v>182</v>
      </c>
      <c r="G445" t="str">
        <f>VLOOKUP($E445,rahvdata!$AD$2:$AE$80,2,FALSE)</f>
        <v>Harju</v>
      </c>
      <c r="H445" t="s">
        <v>248</v>
      </c>
    </row>
    <row r="446" spans="1:8" x14ac:dyDescent="0.35">
      <c r="A446" s="3" t="s">
        <v>105</v>
      </c>
      <c r="B446" s="42">
        <v>177</v>
      </c>
      <c r="C446" s="42">
        <v>99</v>
      </c>
      <c r="D446" s="42">
        <v>78</v>
      </c>
      <c r="E446" s="1" t="s">
        <v>4</v>
      </c>
      <c r="F446" s="41" t="s">
        <v>183</v>
      </c>
      <c r="G446" t="str">
        <f>VLOOKUP($E446,rahvdata!$AD$2:$AE$80,2,FALSE)</f>
        <v>Harju</v>
      </c>
      <c r="H446" t="s">
        <v>248</v>
      </c>
    </row>
    <row r="447" spans="1:8" x14ac:dyDescent="0.35">
      <c r="A447" s="3" t="s">
        <v>105</v>
      </c>
      <c r="B447" s="42">
        <v>156</v>
      </c>
      <c r="C447" s="42">
        <v>82</v>
      </c>
      <c r="D447" s="42">
        <v>71</v>
      </c>
      <c r="E447" s="1" t="s">
        <v>4</v>
      </c>
      <c r="F447" s="41" t="s">
        <v>184</v>
      </c>
      <c r="G447" t="str">
        <f>VLOOKUP($E447,rahvdata!$AD$2:$AE$80,2,FALSE)</f>
        <v>Harju</v>
      </c>
      <c r="H447" t="s">
        <v>248</v>
      </c>
    </row>
    <row r="448" spans="1:8" x14ac:dyDescent="0.35">
      <c r="A448" s="3" t="s">
        <v>105</v>
      </c>
      <c r="B448" s="42">
        <v>135</v>
      </c>
      <c r="C448" s="42">
        <v>55</v>
      </c>
      <c r="D448" s="42">
        <v>80</v>
      </c>
      <c r="E448" s="1" t="s">
        <v>4</v>
      </c>
      <c r="F448" s="41" t="s">
        <v>185</v>
      </c>
      <c r="G448" t="str">
        <f>VLOOKUP($E448,rahvdata!$AD$2:$AE$80,2,FALSE)</f>
        <v>Harju</v>
      </c>
      <c r="H448" t="s">
        <v>248</v>
      </c>
    </row>
    <row r="449" spans="1:8" x14ac:dyDescent="0.35">
      <c r="A449" s="3" t="s">
        <v>105</v>
      </c>
      <c r="B449" s="42">
        <v>144</v>
      </c>
      <c r="C449" s="42">
        <v>78</v>
      </c>
      <c r="D449" s="42">
        <v>66</v>
      </c>
      <c r="E449" s="1" t="s">
        <v>4</v>
      </c>
      <c r="F449" s="41" t="s">
        <v>186</v>
      </c>
      <c r="G449" t="str">
        <f>VLOOKUP($E449,rahvdata!$AD$2:$AE$80,2,FALSE)</f>
        <v>Harju</v>
      </c>
      <c r="H449" t="s">
        <v>248</v>
      </c>
    </row>
    <row r="450" spans="1:8" x14ac:dyDescent="0.35">
      <c r="A450" s="3" t="s">
        <v>105</v>
      </c>
      <c r="B450" s="42">
        <v>167</v>
      </c>
      <c r="C450" s="42">
        <v>86</v>
      </c>
      <c r="D450" s="42">
        <v>81</v>
      </c>
      <c r="E450" s="1" t="s">
        <v>4</v>
      </c>
      <c r="F450" s="41" t="s">
        <v>187</v>
      </c>
      <c r="G450" t="str">
        <f>VLOOKUP($E450,rahvdata!$AD$2:$AE$80,2,FALSE)</f>
        <v>Harju</v>
      </c>
      <c r="H450" t="s">
        <v>248</v>
      </c>
    </row>
    <row r="451" spans="1:8" x14ac:dyDescent="0.35">
      <c r="A451" s="3" t="s">
        <v>105</v>
      </c>
      <c r="B451" s="42">
        <v>143</v>
      </c>
      <c r="C451" s="42">
        <v>72</v>
      </c>
      <c r="D451" s="42">
        <v>66</v>
      </c>
      <c r="E451" s="1" t="s">
        <v>4</v>
      </c>
      <c r="F451" s="41" t="s">
        <v>188</v>
      </c>
      <c r="G451" t="str">
        <f>VLOOKUP($E451,rahvdata!$AD$2:$AE$80,2,FALSE)</f>
        <v>Harju</v>
      </c>
      <c r="H451" t="s">
        <v>248</v>
      </c>
    </row>
    <row r="452" spans="1:8" x14ac:dyDescent="0.35">
      <c r="A452" s="3" t="s">
        <v>105</v>
      </c>
      <c r="B452" s="42">
        <v>162</v>
      </c>
      <c r="C452" s="42">
        <v>90</v>
      </c>
      <c r="D452" s="42">
        <v>77</v>
      </c>
      <c r="E452" s="1" t="s">
        <v>4</v>
      </c>
      <c r="F452" s="41" t="s">
        <v>189</v>
      </c>
      <c r="G452" t="str">
        <f>VLOOKUP($E452,rahvdata!$AD$2:$AE$80,2,FALSE)</f>
        <v>Harju</v>
      </c>
      <c r="H452" t="s">
        <v>248</v>
      </c>
    </row>
    <row r="453" spans="1:8" x14ac:dyDescent="0.35">
      <c r="A453" s="3" t="s">
        <v>105</v>
      </c>
      <c r="B453" s="42">
        <v>161</v>
      </c>
      <c r="C453" s="42">
        <v>92</v>
      </c>
      <c r="D453" s="42">
        <v>69</v>
      </c>
      <c r="E453" s="1" t="s">
        <v>4</v>
      </c>
      <c r="F453" s="41" t="s">
        <v>190</v>
      </c>
      <c r="G453" t="str">
        <f>VLOOKUP($E453,rahvdata!$AD$2:$AE$80,2,FALSE)</f>
        <v>Harju</v>
      </c>
      <c r="H453" t="s">
        <v>248</v>
      </c>
    </row>
    <row r="454" spans="1:8" x14ac:dyDescent="0.35">
      <c r="A454" s="3" t="s">
        <v>105</v>
      </c>
      <c r="B454" s="42">
        <v>141</v>
      </c>
      <c r="C454" s="42">
        <v>67</v>
      </c>
      <c r="D454" s="42">
        <v>70</v>
      </c>
      <c r="E454" s="1" t="s">
        <v>4</v>
      </c>
      <c r="F454" s="41" t="s">
        <v>191</v>
      </c>
      <c r="G454" t="str">
        <f>VLOOKUP($E454,rahvdata!$AD$2:$AE$80,2,FALSE)</f>
        <v>Harju</v>
      </c>
      <c r="H454" t="s">
        <v>248</v>
      </c>
    </row>
    <row r="455" spans="1:8" x14ac:dyDescent="0.35">
      <c r="A455" s="3" t="s">
        <v>105</v>
      </c>
      <c r="B455" s="42">
        <v>127</v>
      </c>
      <c r="C455" s="42">
        <v>54</v>
      </c>
      <c r="D455" s="42">
        <v>70</v>
      </c>
      <c r="E455" s="1" t="s">
        <v>4</v>
      </c>
      <c r="F455" s="41" t="s">
        <v>192</v>
      </c>
      <c r="G455" t="str">
        <f>VLOOKUP($E455,rahvdata!$AD$2:$AE$80,2,FALSE)</f>
        <v>Harju</v>
      </c>
      <c r="H455" t="s">
        <v>248</v>
      </c>
    </row>
    <row r="456" spans="1:8" x14ac:dyDescent="0.35">
      <c r="A456" s="3" t="s">
        <v>106</v>
      </c>
      <c r="B456" s="42">
        <v>142</v>
      </c>
      <c r="C456" s="42">
        <v>68</v>
      </c>
      <c r="D456" s="42">
        <v>74</v>
      </c>
      <c r="E456" s="1" t="s">
        <v>4</v>
      </c>
      <c r="F456" s="41" t="s">
        <v>193</v>
      </c>
      <c r="G456" t="str">
        <f>VLOOKUP($E456,rahvdata!$AD$2:$AE$80,2,FALSE)</f>
        <v>Harju</v>
      </c>
      <c r="H456" t="s">
        <v>248</v>
      </c>
    </row>
    <row r="457" spans="1:8" x14ac:dyDescent="0.35">
      <c r="A457" s="3" t="s">
        <v>106</v>
      </c>
      <c r="B457" s="42">
        <v>110</v>
      </c>
      <c r="C457" s="42">
        <v>44</v>
      </c>
      <c r="D457" s="42">
        <v>66</v>
      </c>
      <c r="E457" s="1" t="s">
        <v>4</v>
      </c>
      <c r="F457" s="41" t="s">
        <v>194</v>
      </c>
      <c r="G457" t="str">
        <f>VLOOKUP($E457,rahvdata!$AD$2:$AE$80,2,FALSE)</f>
        <v>Harju</v>
      </c>
      <c r="H457" t="s">
        <v>248</v>
      </c>
    </row>
    <row r="458" spans="1:8" x14ac:dyDescent="0.35">
      <c r="A458" s="3" t="s">
        <v>106</v>
      </c>
      <c r="B458" s="42">
        <v>131</v>
      </c>
      <c r="C458" s="42">
        <v>65</v>
      </c>
      <c r="D458" s="42">
        <v>65</v>
      </c>
      <c r="E458" s="1" t="s">
        <v>4</v>
      </c>
      <c r="F458" s="41" t="s">
        <v>195</v>
      </c>
      <c r="G458" t="str">
        <f>VLOOKUP($E458,rahvdata!$AD$2:$AE$80,2,FALSE)</f>
        <v>Harju</v>
      </c>
      <c r="H458" t="s">
        <v>248</v>
      </c>
    </row>
    <row r="459" spans="1:8" x14ac:dyDescent="0.35">
      <c r="A459" s="3" t="s">
        <v>106</v>
      </c>
      <c r="B459" s="42">
        <v>126</v>
      </c>
      <c r="C459" s="42">
        <v>67</v>
      </c>
      <c r="D459" s="42">
        <v>57</v>
      </c>
      <c r="E459" s="1" t="s">
        <v>4</v>
      </c>
      <c r="F459" s="41" t="s">
        <v>196</v>
      </c>
      <c r="G459" t="str">
        <f>VLOOKUP($E459,rahvdata!$AD$2:$AE$80,2,FALSE)</f>
        <v>Harju</v>
      </c>
      <c r="H459" t="s">
        <v>248</v>
      </c>
    </row>
    <row r="460" spans="1:8" x14ac:dyDescent="0.35">
      <c r="A460" s="3" t="s">
        <v>106</v>
      </c>
      <c r="B460" s="42">
        <v>117</v>
      </c>
      <c r="C460" s="42">
        <v>53</v>
      </c>
      <c r="D460" s="42">
        <v>67</v>
      </c>
      <c r="E460" s="1" t="s">
        <v>4</v>
      </c>
      <c r="F460" s="41" t="s">
        <v>197</v>
      </c>
      <c r="G460" t="str">
        <f>VLOOKUP($E460,rahvdata!$AD$2:$AE$80,2,FALSE)</f>
        <v>Harju</v>
      </c>
      <c r="H460" t="s">
        <v>248</v>
      </c>
    </row>
    <row r="461" spans="1:8" x14ac:dyDescent="0.35">
      <c r="A461" s="3" t="s">
        <v>106</v>
      </c>
      <c r="B461" s="42">
        <v>116</v>
      </c>
      <c r="C461" s="42">
        <v>53</v>
      </c>
      <c r="D461" s="42">
        <v>63</v>
      </c>
      <c r="E461" s="1" t="s">
        <v>4</v>
      </c>
      <c r="F461" s="41" t="s">
        <v>198</v>
      </c>
      <c r="G461" t="str">
        <f>VLOOKUP($E461,rahvdata!$AD$2:$AE$80,2,FALSE)</f>
        <v>Harju</v>
      </c>
      <c r="H461" t="s">
        <v>248</v>
      </c>
    </row>
    <row r="462" spans="1:8" x14ac:dyDescent="0.35">
      <c r="A462" s="3" t="s">
        <v>106</v>
      </c>
      <c r="B462" s="42">
        <v>110</v>
      </c>
      <c r="C462" s="42">
        <v>57</v>
      </c>
      <c r="D462" s="42">
        <v>53</v>
      </c>
      <c r="E462" s="1" t="s">
        <v>4</v>
      </c>
      <c r="F462" s="41" t="s">
        <v>199</v>
      </c>
      <c r="G462" t="str">
        <f>VLOOKUP($E462,rahvdata!$AD$2:$AE$80,2,FALSE)</f>
        <v>Harju</v>
      </c>
      <c r="H462" t="s">
        <v>248</v>
      </c>
    </row>
    <row r="463" spans="1:8" x14ac:dyDescent="0.35">
      <c r="A463" s="3" t="s">
        <v>106</v>
      </c>
      <c r="B463" s="42">
        <v>112</v>
      </c>
      <c r="C463" s="42">
        <v>49</v>
      </c>
      <c r="D463" s="42">
        <v>59</v>
      </c>
      <c r="E463" s="1" t="s">
        <v>4</v>
      </c>
      <c r="F463" s="41" t="s">
        <v>200</v>
      </c>
      <c r="G463" t="str">
        <f>VLOOKUP($E463,rahvdata!$AD$2:$AE$80,2,FALSE)</f>
        <v>Harju</v>
      </c>
      <c r="H463" t="s">
        <v>248</v>
      </c>
    </row>
    <row r="464" spans="1:8" x14ac:dyDescent="0.35">
      <c r="A464" s="3" t="s">
        <v>106</v>
      </c>
      <c r="B464" s="42">
        <v>105</v>
      </c>
      <c r="C464" s="42">
        <v>47</v>
      </c>
      <c r="D464" s="42">
        <v>55</v>
      </c>
      <c r="E464" s="1" t="s">
        <v>4</v>
      </c>
      <c r="F464" s="41" t="s">
        <v>201</v>
      </c>
      <c r="G464" t="str">
        <f>VLOOKUP($E464,rahvdata!$AD$2:$AE$80,2,FALSE)</f>
        <v>Harju</v>
      </c>
      <c r="H464" t="s">
        <v>248</v>
      </c>
    </row>
    <row r="465" spans="1:9" x14ac:dyDescent="0.35">
      <c r="A465" s="3" t="s">
        <v>106</v>
      </c>
      <c r="B465" s="42">
        <v>121</v>
      </c>
      <c r="C465" s="42">
        <v>52</v>
      </c>
      <c r="D465" s="42">
        <v>69</v>
      </c>
      <c r="E465" s="1" t="s">
        <v>4</v>
      </c>
      <c r="F465" s="41" t="s">
        <v>202</v>
      </c>
      <c r="G465" t="str">
        <f>VLOOKUP($E465,rahvdata!$AD$2:$AE$80,2,FALSE)</f>
        <v>Harju</v>
      </c>
      <c r="H465" t="s">
        <v>248</v>
      </c>
    </row>
    <row r="466" spans="1:9" x14ac:dyDescent="0.35">
      <c r="A466" s="3" t="s">
        <v>107</v>
      </c>
      <c r="B466" s="42">
        <v>125</v>
      </c>
      <c r="C466" s="42">
        <v>48</v>
      </c>
      <c r="D466" s="42">
        <v>74</v>
      </c>
      <c r="E466" s="1" t="s">
        <v>4</v>
      </c>
      <c r="F466" s="41" t="s">
        <v>203</v>
      </c>
      <c r="G466" t="str">
        <f>VLOOKUP($E466,rahvdata!$AD$2:$AE$80,2,FALSE)</f>
        <v>Harju</v>
      </c>
      <c r="H466" t="s">
        <v>248</v>
      </c>
    </row>
    <row r="467" spans="1:9" x14ac:dyDescent="0.35">
      <c r="A467" s="3" t="s">
        <v>107</v>
      </c>
      <c r="B467" s="42">
        <v>119</v>
      </c>
      <c r="C467" s="42">
        <v>54</v>
      </c>
      <c r="D467" s="42">
        <v>65</v>
      </c>
      <c r="E467" s="1" t="s">
        <v>4</v>
      </c>
      <c r="F467" s="41" t="s">
        <v>204</v>
      </c>
      <c r="G467" t="str">
        <f>VLOOKUP($E467,rahvdata!$AD$2:$AE$80,2,FALSE)</f>
        <v>Harju</v>
      </c>
      <c r="H467" t="s">
        <v>248</v>
      </c>
    </row>
    <row r="468" spans="1:9" x14ac:dyDescent="0.35">
      <c r="A468" s="3" t="s">
        <v>107</v>
      </c>
      <c r="B468" s="42">
        <v>126</v>
      </c>
      <c r="C468" s="42">
        <v>56</v>
      </c>
      <c r="D468" s="42">
        <v>70</v>
      </c>
      <c r="E468" s="1" t="s">
        <v>4</v>
      </c>
      <c r="F468" s="41" t="s">
        <v>205</v>
      </c>
      <c r="G468" t="str">
        <f>VLOOKUP($E468,rahvdata!$AD$2:$AE$80,2,FALSE)</f>
        <v>Harju</v>
      </c>
      <c r="H468" t="s">
        <v>248</v>
      </c>
    </row>
    <row r="469" spans="1:9" x14ac:dyDescent="0.35">
      <c r="A469" s="3" t="s">
        <v>107</v>
      </c>
      <c r="B469" s="42">
        <v>111</v>
      </c>
      <c r="C469" s="42">
        <v>56</v>
      </c>
      <c r="D469" s="42">
        <v>51</v>
      </c>
      <c r="E469" s="1" t="s">
        <v>4</v>
      </c>
      <c r="F469" s="41" t="s">
        <v>206</v>
      </c>
      <c r="G469" t="str">
        <f>VLOOKUP($E469,rahvdata!$AD$2:$AE$80,2,FALSE)</f>
        <v>Harju</v>
      </c>
      <c r="H469" t="s">
        <v>248</v>
      </c>
    </row>
    <row r="470" spans="1:9" x14ac:dyDescent="0.35">
      <c r="A470" s="3" t="s">
        <v>107</v>
      </c>
      <c r="B470" s="42">
        <v>113</v>
      </c>
      <c r="C470" s="42">
        <v>44</v>
      </c>
      <c r="D470" s="42">
        <v>69</v>
      </c>
      <c r="E470" s="1" t="s">
        <v>4</v>
      </c>
      <c r="F470" s="41" t="s">
        <v>207</v>
      </c>
      <c r="G470" t="str">
        <f>VLOOKUP($E470,rahvdata!$AD$2:$AE$80,2,FALSE)</f>
        <v>Harju</v>
      </c>
      <c r="H470" t="s">
        <v>248</v>
      </c>
      <c r="I470" t="s">
        <v>252</v>
      </c>
    </row>
    <row r="471" spans="1:9" x14ac:dyDescent="0.35">
      <c r="A471" s="3" t="s">
        <v>107</v>
      </c>
      <c r="B471" s="42">
        <v>104</v>
      </c>
      <c r="C471" s="42">
        <v>44</v>
      </c>
      <c r="D471" s="42">
        <v>62</v>
      </c>
      <c r="E471" s="1" t="s">
        <v>4</v>
      </c>
      <c r="F471" s="41" t="s">
        <v>208</v>
      </c>
      <c r="G471" t="str">
        <f>VLOOKUP($E471,rahvdata!$AD$2:$AE$80,2,FALSE)</f>
        <v>Harju</v>
      </c>
      <c r="H471" t="s">
        <v>249</v>
      </c>
      <c r="I471" t="s">
        <v>252</v>
      </c>
    </row>
    <row r="472" spans="1:9" x14ac:dyDescent="0.35">
      <c r="A472" s="3" t="s">
        <v>107</v>
      </c>
      <c r="B472" s="42">
        <v>130</v>
      </c>
      <c r="C472" s="42">
        <v>56</v>
      </c>
      <c r="D472" s="42">
        <v>74</v>
      </c>
      <c r="E472" s="1" t="s">
        <v>4</v>
      </c>
      <c r="F472" s="41" t="s">
        <v>209</v>
      </c>
      <c r="G472" t="str">
        <f>VLOOKUP($E472,rahvdata!$AD$2:$AE$80,2,FALSE)</f>
        <v>Harju</v>
      </c>
      <c r="H472" t="s">
        <v>249</v>
      </c>
      <c r="I472" t="s">
        <v>252</v>
      </c>
    </row>
    <row r="473" spans="1:9" x14ac:dyDescent="0.35">
      <c r="A473" s="3" t="s">
        <v>107</v>
      </c>
      <c r="B473" s="42">
        <v>110</v>
      </c>
      <c r="C473" s="42">
        <v>48</v>
      </c>
      <c r="D473" s="42">
        <v>59</v>
      </c>
      <c r="E473" s="1" t="s">
        <v>4</v>
      </c>
      <c r="F473" s="41" t="s">
        <v>210</v>
      </c>
      <c r="G473" t="str">
        <f>VLOOKUP($E473,rahvdata!$AD$2:$AE$80,2,FALSE)</f>
        <v>Harju</v>
      </c>
      <c r="H473" t="s">
        <v>249</v>
      </c>
      <c r="I473" t="s">
        <v>252</v>
      </c>
    </row>
    <row r="474" spans="1:9" x14ac:dyDescent="0.35">
      <c r="A474" s="3" t="s">
        <v>107</v>
      </c>
      <c r="B474" s="42">
        <v>102</v>
      </c>
      <c r="C474" s="42">
        <v>42</v>
      </c>
      <c r="D474" s="42">
        <v>60</v>
      </c>
      <c r="E474" s="1" t="s">
        <v>4</v>
      </c>
      <c r="F474" s="41" t="s">
        <v>211</v>
      </c>
      <c r="G474" t="str">
        <f>VLOOKUP($E474,rahvdata!$AD$2:$AE$80,2,FALSE)</f>
        <v>Harju</v>
      </c>
      <c r="H474" t="s">
        <v>249</v>
      </c>
      <c r="I474" t="s">
        <v>252</v>
      </c>
    </row>
    <row r="475" spans="1:9" x14ac:dyDescent="0.35">
      <c r="A475" s="3" t="s">
        <v>107</v>
      </c>
      <c r="B475" s="42">
        <v>98</v>
      </c>
      <c r="C475" s="42">
        <v>38</v>
      </c>
      <c r="D475" s="42">
        <v>60</v>
      </c>
      <c r="E475" s="1" t="s">
        <v>4</v>
      </c>
      <c r="F475" s="41" t="s">
        <v>212</v>
      </c>
      <c r="G475" t="str">
        <f>VLOOKUP($E475,rahvdata!$AD$2:$AE$80,2,FALSE)</f>
        <v>Harju</v>
      </c>
      <c r="H475" t="s">
        <v>249</v>
      </c>
      <c r="I475" t="s">
        <v>252</v>
      </c>
    </row>
    <row r="476" spans="1:9" x14ac:dyDescent="0.35">
      <c r="A476" s="3" t="s">
        <v>108</v>
      </c>
      <c r="B476" s="42">
        <v>87</v>
      </c>
      <c r="C476" s="42">
        <v>45</v>
      </c>
      <c r="D476" s="42">
        <v>45</v>
      </c>
      <c r="E476" s="1" t="s">
        <v>4</v>
      </c>
      <c r="F476" s="41" t="s">
        <v>213</v>
      </c>
      <c r="G476" t="str">
        <f>VLOOKUP($E476,rahvdata!$AD$2:$AE$80,2,FALSE)</f>
        <v>Harju</v>
      </c>
      <c r="H476" t="s">
        <v>249</v>
      </c>
      <c r="I476" t="s">
        <v>252</v>
      </c>
    </row>
    <row r="477" spans="1:9" x14ac:dyDescent="0.35">
      <c r="A477" s="3" t="s">
        <v>108</v>
      </c>
      <c r="B477" s="42">
        <v>95</v>
      </c>
      <c r="C477" s="42">
        <v>36</v>
      </c>
      <c r="D477" s="42">
        <v>59</v>
      </c>
      <c r="E477" s="1" t="s">
        <v>4</v>
      </c>
      <c r="F477" s="41" t="s">
        <v>214</v>
      </c>
      <c r="G477" t="str">
        <f>VLOOKUP($E477,rahvdata!$AD$2:$AE$80,2,FALSE)</f>
        <v>Harju</v>
      </c>
      <c r="H477" t="s">
        <v>249</v>
      </c>
      <c r="I477" t="s">
        <v>252</v>
      </c>
    </row>
    <row r="478" spans="1:9" x14ac:dyDescent="0.35">
      <c r="A478" s="3" t="s">
        <v>108</v>
      </c>
      <c r="B478" s="42">
        <v>80</v>
      </c>
      <c r="C478" s="42">
        <v>27</v>
      </c>
      <c r="D478" s="42">
        <v>53</v>
      </c>
      <c r="E478" s="1" t="s">
        <v>4</v>
      </c>
      <c r="F478" s="41" t="s">
        <v>215</v>
      </c>
      <c r="G478" t="str">
        <f>VLOOKUP($E478,rahvdata!$AD$2:$AE$80,2,FALSE)</f>
        <v>Harju</v>
      </c>
      <c r="H478" t="s">
        <v>249</v>
      </c>
      <c r="I478" t="s">
        <v>252</v>
      </c>
    </row>
    <row r="479" spans="1:9" x14ac:dyDescent="0.35">
      <c r="A479" s="3" t="s">
        <v>108</v>
      </c>
      <c r="B479" s="42">
        <v>78</v>
      </c>
      <c r="C479" s="42">
        <v>28</v>
      </c>
      <c r="D479" s="42">
        <v>49</v>
      </c>
      <c r="E479" s="1" t="s">
        <v>4</v>
      </c>
      <c r="F479" s="41" t="s">
        <v>216</v>
      </c>
      <c r="G479" t="str">
        <f>VLOOKUP($E479,rahvdata!$AD$2:$AE$80,2,FALSE)</f>
        <v>Harju</v>
      </c>
      <c r="H479" t="s">
        <v>249</v>
      </c>
      <c r="I479" t="s">
        <v>252</v>
      </c>
    </row>
    <row r="480" spans="1:9" x14ac:dyDescent="0.35">
      <c r="A480" s="3" t="s">
        <v>108</v>
      </c>
      <c r="B480" s="42">
        <v>79</v>
      </c>
      <c r="C480" s="42">
        <v>29</v>
      </c>
      <c r="D480" s="42">
        <v>41</v>
      </c>
      <c r="E480" s="1" t="s">
        <v>4</v>
      </c>
      <c r="F480" s="41" t="s">
        <v>217</v>
      </c>
      <c r="G480" t="str">
        <f>VLOOKUP($E480,rahvdata!$AD$2:$AE$80,2,FALSE)</f>
        <v>Harju</v>
      </c>
      <c r="H480" t="s">
        <v>249</v>
      </c>
      <c r="I480" t="s">
        <v>252</v>
      </c>
    </row>
    <row r="481" spans="1:9" x14ac:dyDescent="0.35">
      <c r="A481" s="3" t="s">
        <v>108</v>
      </c>
      <c r="B481" s="42">
        <v>68</v>
      </c>
      <c r="C481" s="42">
        <v>16</v>
      </c>
      <c r="D481" s="42">
        <v>52</v>
      </c>
      <c r="E481" s="1" t="s">
        <v>4</v>
      </c>
      <c r="F481" s="41" t="s">
        <v>218</v>
      </c>
      <c r="G481" t="str">
        <f>VLOOKUP($E481,rahvdata!$AD$2:$AE$80,2,FALSE)</f>
        <v>Harju</v>
      </c>
      <c r="H481" t="s">
        <v>249</v>
      </c>
      <c r="I481" t="s">
        <v>252</v>
      </c>
    </row>
    <row r="482" spans="1:9" x14ac:dyDescent="0.35">
      <c r="A482" s="3" t="s">
        <v>108</v>
      </c>
      <c r="B482" s="42">
        <v>68</v>
      </c>
      <c r="C482" s="42">
        <v>26</v>
      </c>
      <c r="D482" s="42">
        <v>42</v>
      </c>
      <c r="E482" s="1" t="s">
        <v>4</v>
      </c>
      <c r="F482" s="41" t="s">
        <v>219</v>
      </c>
      <c r="G482" t="str">
        <f>VLOOKUP($E482,rahvdata!$AD$2:$AE$80,2,FALSE)</f>
        <v>Harju</v>
      </c>
      <c r="H482" t="s">
        <v>249</v>
      </c>
      <c r="I482" t="s">
        <v>252</v>
      </c>
    </row>
    <row r="483" spans="1:9" x14ac:dyDescent="0.35">
      <c r="A483" s="3" t="s">
        <v>108</v>
      </c>
      <c r="B483" s="42">
        <v>50</v>
      </c>
      <c r="C483" s="42">
        <v>19</v>
      </c>
      <c r="D483" s="42">
        <v>31</v>
      </c>
      <c r="E483" s="1" t="s">
        <v>4</v>
      </c>
      <c r="F483" s="41" t="s">
        <v>220</v>
      </c>
      <c r="G483" t="str">
        <f>VLOOKUP($E483,rahvdata!$AD$2:$AE$80,2,FALSE)</f>
        <v>Harju</v>
      </c>
      <c r="H483" t="s">
        <v>249</v>
      </c>
      <c r="I483" t="s">
        <v>252</v>
      </c>
    </row>
    <row r="484" spans="1:9" x14ac:dyDescent="0.35">
      <c r="A484" s="3" t="s">
        <v>108</v>
      </c>
      <c r="B484" s="42">
        <v>58</v>
      </c>
      <c r="C484" s="42">
        <v>20</v>
      </c>
      <c r="D484" s="42">
        <v>38</v>
      </c>
      <c r="E484" s="1" t="s">
        <v>4</v>
      </c>
      <c r="F484" s="41" t="s">
        <v>221</v>
      </c>
      <c r="G484" t="str">
        <f>VLOOKUP($E484,rahvdata!$AD$2:$AE$80,2,FALSE)</f>
        <v>Harju</v>
      </c>
      <c r="H484" t="s">
        <v>249</v>
      </c>
      <c r="I484" t="s">
        <v>252</v>
      </c>
    </row>
    <row r="485" spans="1:9" x14ac:dyDescent="0.35">
      <c r="A485" s="3" t="s">
        <v>108</v>
      </c>
      <c r="B485" s="42">
        <v>68</v>
      </c>
      <c r="C485" s="42">
        <v>26</v>
      </c>
      <c r="D485" s="42">
        <v>46</v>
      </c>
      <c r="E485" s="1" t="s">
        <v>4</v>
      </c>
      <c r="F485" s="41" t="s">
        <v>222</v>
      </c>
      <c r="G485" t="str">
        <f>VLOOKUP($E485,rahvdata!$AD$2:$AE$80,2,FALSE)</f>
        <v>Harju</v>
      </c>
      <c r="H485" t="s">
        <v>249</v>
      </c>
      <c r="I485" t="s">
        <v>252</v>
      </c>
    </row>
    <row r="486" spans="1:9" x14ac:dyDescent="0.35">
      <c r="A486" s="3" t="s">
        <v>139</v>
      </c>
      <c r="B486" s="42">
        <v>64</v>
      </c>
      <c r="C486" s="42">
        <v>21</v>
      </c>
      <c r="D486" s="42">
        <v>48</v>
      </c>
      <c r="E486" s="1" t="s">
        <v>4</v>
      </c>
      <c r="F486" s="41" t="s">
        <v>223</v>
      </c>
      <c r="G486" t="str">
        <f>VLOOKUP($E486,rahvdata!$AD$2:$AE$80,2,FALSE)</f>
        <v>Harju</v>
      </c>
      <c r="H486" t="s">
        <v>249</v>
      </c>
      <c r="I486" t="s">
        <v>252</v>
      </c>
    </row>
    <row r="487" spans="1:9" x14ac:dyDescent="0.35">
      <c r="A487" s="3" t="s">
        <v>139</v>
      </c>
      <c r="B487" s="42">
        <v>47</v>
      </c>
      <c r="C487" s="42">
        <v>11</v>
      </c>
      <c r="D487" s="42">
        <v>37</v>
      </c>
      <c r="E487" s="1" t="s">
        <v>4</v>
      </c>
      <c r="F487" s="41" t="s">
        <v>224</v>
      </c>
      <c r="G487" t="str">
        <f>VLOOKUP($E487,rahvdata!$AD$2:$AE$80,2,FALSE)</f>
        <v>Harju</v>
      </c>
      <c r="H487" t="s">
        <v>249</v>
      </c>
      <c r="I487" t="s">
        <v>252</v>
      </c>
    </row>
    <row r="488" spans="1:9" x14ac:dyDescent="0.35">
      <c r="A488" s="3" t="s">
        <v>139</v>
      </c>
      <c r="B488" s="42">
        <v>63</v>
      </c>
      <c r="C488" s="42">
        <v>15</v>
      </c>
      <c r="D488" s="42">
        <v>48</v>
      </c>
      <c r="E488" s="1" t="s">
        <v>4</v>
      </c>
      <c r="F488" s="41" t="s">
        <v>225</v>
      </c>
      <c r="G488" t="str">
        <f>VLOOKUP($E488,rahvdata!$AD$2:$AE$80,2,FALSE)</f>
        <v>Harju</v>
      </c>
      <c r="H488" t="s">
        <v>249</v>
      </c>
      <c r="I488" t="s">
        <v>252</v>
      </c>
    </row>
    <row r="489" spans="1:9" x14ac:dyDescent="0.35">
      <c r="A489" s="3" t="s">
        <v>139</v>
      </c>
      <c r="B489" s="42">
        <v>76</v>
      </c>
      <c r="C489" s="42">
        <v>17</v>
      </c>
      <c r="D489" s="42">
        <v>59</v>
      </c>
      <c r="E489" s="1" t="s">
        <v>4</v>
      </c>
      <c r="F489" s="41" t="s">
        <v>226</v>
      </c>
      <c r="G489" t="str">
        <f>VLOOKUP($E489,rahvdata!$AD$2:$AE$80,2,FALSE)</f>
        <v>Harju</v>
      </c>
      <c r="H489" t="s">
        <v>249</v>
      </c>
      <c r="I489" t="s">
        <v>252</v>
      </c>
    </row>
    <row r="490" spans="1:9" x14ac:dyDescent="0.35">
      <c r="A490" s="3" t="s">
        <v>139</v>
      </c>
      <c r="B490" s="42">
        <v>69</v>
      </c>
      <c r="C490" s="42">
        <v>17</v>
      </c>
      <c r="D490" s="42">
        <v>52</v>
      </c>
      <c r="E490" s="1" t="s">
        <v>4</v>
      </c>
      <c r="F490" s="41" t="s">
        <v>227</v>
      </c>
      <c r="G490" t="str">
        <f>VLOOKUP($E490,rahvdata!$AD$2:$AE$80,2,FALSE)</f>
        <v>Harju</v>
      </c>
      <c r="H490" t="s">
        <v>249</v>
      </c>
      <c r="I490" t="s">
        <v>252</v>
      </c>
    </row>
    <row r="491" spans="1:9" x14ac:dyDescent="0.35">
      <c r="A491" s="3" t="s">
        <v>139</v>
      </c>
      <c r="B491" s="42">
        <v>42</v>
      </c>
      <c r="C491" s="42">
        <v>15</v>
      </c>
      <c r="D491" s="42">
        <v>31</v>
      </c>
      <c r="E491" s="1" t="s">
        <v>4</v>
      </c>
      <c r="F491" s="41" t="s">
        <v>228</v>
      </c>
      <c r="G491" t="str">
        <f>VLOOKUP($E491,rahvdata!$AD$2:$AE$80,2,FALSE)</f>
        <v>Harju</v>
      </c>
      <c r="H491" t="s">
        <v>249</v>
      </c>
      <c r="I491" t="s">
        <v>252</v>
      </c>
    </row>
    <row r="492" spans="1:9" x14ac:dyDescent="0.35">
      <c r="A492" s="3" t="s">
        <v>139</v>
      </c>
      <c r="B492" s="42">
        <v>37</v>
      </c>
      <c r="C492" s="42">
        <v>7</v>
      </c>
      <c r="D492" s="42">
        <v>26</v>
      </c>
      <c r="E492" s="1" t="s">
        <v>4</v>
      </c>
      <c r="F492" s="41" t="s">
        <v>229</v>
      </c>
      <c r="G492" t="str">
        <f>VLOOKUP($E492,rahvdata!$AD$2:$AE$80,2,FALSE)</f>
        <v>Harju</v>
      </c>
      <c r="H492" t="s">
        <v>249</v>
      </c>
      <c r="I492" t="s">
        <v>252</v>
      </c>
    </row>
    <row r="493" spans="1:9" x14ac:dyDescent="0.35">
      <c r="A493" s="3" t="s">
        <v>139</v>
      </c>
      <c r="B493" s="42">
        <v>34</v>
      </c>
      <c r="C493" s="42">
        <v>8</v>
      </c>
      <c r="D493" s="42">
        <v>22</v>
      </c>
      <c r="E493" s="1" t="s">
        <v>4</v>
      </c>
      <c r="F493" s="41" t="s">
        <v>230</v>
      </c>
      <c r="G493" t="str">
        <f>VLOOKUP($E493,rahvdata!$AD$2:$AE$80,2,FALSE)</f>
        <v>Harju</v>
      </c>
      <c r="H493" t="s">
        <v>249</v>
      </c>
      <c r="I493" t="s">
        <v>252</v>
      </c>
    </row>
    <row r="494" spans="1:9" x14ac:dyDescent="0.35">
      <c r="A494" s="3" t="s">
        <v>139</v>
      </c>
      <c r="B494" s="42">
        <v>35</v>
      </c>
      <c r="C494" s="42">
        <v>9</v>
      </c>
      <c r="D494" s="42">
        <v>26</v>
      </c>
      <c r="E494" s="1" t="s">
        <v>4</v>
      </c>
      <c r="F494" s="41" t="s">
        <v>231</v>
      </c>
      <c r="G494" t="str">
        <f>VLOOKUP($E494,rahvdata!$AD$2:$AE$80,2,FALSE)</f>
        <v>Harju</v>
      </c>
      <c r="H494" t="s">
        <v>249</v>
      </c>
      <c r="I494" t="s">
        <v>252</v>
      </c>
    </row>
    <row r="495" spans="1:9" x14ac:dyDescent="0.35">
      <c r="A495" s="3" t="s">
        <v>139</v>
      </c>
      <c r="B495" s="42">
        <v>31</v>
      </c>
      <c r="C495" s="42">
        <v>9</v>
      </c>
      <c r="D495" s="42">
        <v>22</v>
      </c>
      <c r="E495" s="1" t="s">
        <v>4</v>
      </c>
      <c r="F495" s="41" t="s">
        <v>232</v>
      </c>
      <c r="G495" t="str">
        <f>VLOOKUP($E495,rahvdata!$AD$2:$AE$80,2,FALSE)</f>
        <v>Harju</v>
      </c>
      <c r="H495" t="s">
        <v>249</v>
      </c>
      <c r="I495" t="s">
        <v>252</v>
      </c>
    </row>
    <row r="496" spans="1:9" x14ac:dyDescent="0.35">
      <c r="A496" s="3" t="s">
        <v>140</v>
      </c>
      <c r="B496" s="42">
        <v>34</v>
      </c>
      <c r="C496" s="42">
        <v>7</v>
      </c>
      <c r="D496" s="42">
        <v>29</v>
      </c>
      <c r="E496" s="1" t="s">
        <v>4</v>
      </c>
      <c r="F496" s="41" t="s">
        <v>233</v>
      </c>
      <c r="G496" t="str">
        <f>VLOOKUP($E496,rahvdata!$AD$2:$AE$80,2,FALSE)</f>
        <v>Harju</v>
      </c>
      <c r="H496" t="s">
        <v>249</v>
      </c>
      <c r="I496" t="s">
        <v>252</v>
      </c>
    </row>
    <row r="497" spans="1:9" x14ac:dyDescent="0.35">
      <c r="A497" s="3" t="s">
        <v>140</v>
      </c>
      <c r="B497" s="42">
        <v>22</v>
      </c>
      <c r="C497" s="42">
        <v>10</v>
      </c>
      <c r="D497" s="42">
        <v>14</v>
      </c>
      <c r="E497" s="1" t="s">
        <v>4</v>
      </c>
      <c r="F497" s="41" t="s">
        <v>234</v>
      </c>
      <c r="G497" t="str">
        <f>VLOOKUP($E497,rahvdata!$AD$2:$AE$80,2,FALSE)</f>
        <v>Harju</v>
      </c>
      <c r="H497" t="s">
        <v>249</v>
      </c>
      <c r="I497" t="s">
        <v>252</v>
      </c>
    </row>
    <row r="498" spans="1:9" x14ac:dyDescent="0.35">
      <c r="A498" s="3" t="s">
        <v>140</v>
      </c>
      <c r="B498" s="42">
        <v>19</v>
      </c>
      <c r="C498" s="42">
        <v>3</v>
      </c>
      <c r="D498" s="42">
        <v>17</v>
      </c>
      <c r="E498" s="1" t="s">
        <v>4</v>
      </c>
      <c r="F498" s="41" t="s">
        <v>235</v>
      </c>
      <c r="G498" t="str">
        <f>VLOOKUP($E498,rahvdata!$AD$2:$AE$80,2,FALSE)</f>
        <v>Harju</v>
      </c>
      <c r="H498" t="s">
        <v>249</v>
      </c>
      <c r="I498" t="s">
        <v>252</v>
      </c>
    </row>
    <row r="499" spans="1:9" x14ac:dyDescent="0.35">
      <c r="A499" s="3" t="s">
        <v>140</v>
      </c>
      <c r="B499" s="42">
        <v>18</v>
      </c>
      <c r="C499" s="42">
        <v>3</v>
      </c>
      <c r="D499" s="42">
        <v>19</v>
      </c>
      <c r="E499" s="1" t="s">
        <v>4</v>
      </c>
      <c r="F499" s="41" t="s">
        <v>236</v>
      </c>
      <c r="G499" t="str">
        <f>VLOOKUP($E499,rahvdata!$AD$2:$AE$80,2,FALSE)</f>
        <v>Harju</v>
      </c>
      <c r="H499" t="s">
        <v>249</v>
      </c>
      <c r="I499" t="s">
        <v>252</v>
      </c>
    </row>
    <row r="500" spans="1:9" x14ac:dyDescent="0.35">
      <c r="A500" s="3" t="s">
        <v>140</v>
      </c>
      <c r="B500" s="42">
        <v>6</v>
      </c>
      <c r="C500" s="42">
        <v>0</v>
      </c>
      <c r="D500" s="42">
        <v>5</v>
      </c>
      <c r="E500" s="1" t="s">
        <v>4</v>
      </c>
      <c r="F500" s="41" t="s">
        <v>237</v>
      </c>
      <c r="G500" t="str">
        <f>VLOOKUP($E500,rahvdata!$AD$2:$AE$80,2,FALSE)</f>
        <v>Harju</v>
      </c>
      <c r="H500" t="s">
        <v>249</v>
      </c>
      <c r="I500" t="s">
        <v>252</v>
      </c>
    </row>
    <row r="501" spans="1:9" x14ac:dyDescent="0.35">
      <c r="A501" s="3" t="s">
        <v>140</v>
      </c>
      <c r="B501" s="42">
        <v>10</v>
      </c>
      <c r="C501" s="42">
        <v>4</v>
      </c>
      <c r="D501" s="42">
        <v>13</v>
      </c>
      <c r="E501" s="1" t="s">
        <v>4</v>
      </c>
      <c r="F501" s="41" t="s">
        <v>238</v>
      </c>
      <c r="G501" t="str">
        <f>VLOOKUP($E501,rahvdata!$AD$2:$AE$80,2,FALSE)</f>
        <v>Harju</v>
      </c>
      <c r="H501" t="s">
        <v>249</v>
      </c>
      <c r="I501" t="s">
        <v>252</v>
      </c>
    </row>
    <row r="502" spans="1:9" x14ac:dyDescent="0.35">
      <c r="A502" s="3" t="s">
        <v>140</v>
      </c>
      <c r="B502" s="42">
        <v>6</v>
      </c>
      <c r="C502" s="42">
        <v>3</v>
      </c>
      <c r="D502" s="42">
        <v>4</v>
      </c>
      <c r="E502" s="1" t="s">
        <v>4</v>
      </c>
      <c r="F502" s="41" t="s">
        <v>239</v>
      </c>
      <c r="G502" t="str">
        <f>VLOOKUP($E502,rahvdata!$AD$2:$AE$80,2,FALSE)</f>
        <v>Harju</v>
      </c>
      <c r="H502" t="s">
        <v>249</v>
      </c>
      <c r="I502" t="s">
        <v>252</v>
      </c>
    </row>
    <row r="503" spans="1:9" x14ac:dyDescent="0.35">
      <c r="A503" s="3" t="s">
        <v>140</v>
      </c>
      <c r="B503" s="42">
        <v>5</v>
      </c>
      <c r="C503" s="42">
        <v>4</v>
      </c>
      <c r="D503" s="42">
        <v>4</v>
      </c>
      <c r="E503" s="1" t="s">
        <v>4</v>
      </c>
      <c r="F503" s="41" t="s">
        <v>240</v>
      </c>
      <c r="G503" t="str">
        <f>VLOOKUP($E503,rahvdata!$AD$2:$AE$80,2,FALSE)</f>
        <v>Harju</v>
      </c>
      <c r="H503" t="s">
        <v>249</v>
      </c>
      <c r="I503" t="s">
        <v>252</v>
      </c>
    </row>
    <row r="504" spans="1:9" x14ac:dyDescent="0.35">
      <c r="A504" s="3" t="s">
        <v>140</v>
      </c>
      <c r="B504" s="42">
        <v>0</v>
      </c>
      <c r="C504" s="42">
        <v>0</v>
      </c>
      <c r="D504" s="42">
        <v>0</v>
      </c>
      <c r="E504" s="1" t="s">
        <v>4</v>
      </c>
      <c r="F504" s="41" t="s">
        <v>241</v>
      </c>
      <c r="G504" t="str">
        <f>VLOOKUP($E504,rahvdata!$AD$2:$AE$80,2,FALSE)</f>
        <v>Harju</v>
      </c>
      <c r="H504" t="s">
        <v>249</v>
      </c>
      <c r="I504" t="s">
        <v>252</v>
      </c>
    </row>
    <row r="505" spans="1:9" x14ac:dyDescent="0.35">
      <c r="A505" s="3" t="s">
        <v>140</v>
      </c>
      <c r="B505" s="42">
        <v>4</v>
      </c>
      <c r="C505" s="42">
        <v>0</v>
      </c>
      <c r="D505" s="42">
        <v>4</v>
      </c>
      <c r="E505" s="1" t="s">
        <v>4</v>
      </c>
      <c r="F505" s="41" t="s">
        <v>242</v>
      </c>
      <c r="G505" t="str">
        <f>VLOOKUP($E505,rahvdata!$AD$2:$AE$80,2,FALSE)</f>
        <v>Harju</v>
      </c>
      <c r="H505" t="s">
        <v>249</v>
      </c>
      <c r="I505" t="s">
        <v>252</v>
      </c>
    </row>
    <row r="506" spans="1:9" x14ac:dyDescent="0.35">
      <c r="A506" s="3" t="s">
        <v>140</v>
      </c>
      <c r="B506" s="42">
        <v>0</v>
      </c>
      <c r="C506" s="42">
        <v>0</v>
      </c>
      <c r="D506" s="42">
        <v>0</v>
      </c>
      <c r="E506" s="1" t="s">
        <v>4</v>
      </c>
      <c r="F506" s="41" t="s">
        <v>243</v>
      </c>
      <c r="G506" t="str">
        <f>VLOOKUP($E506,rahvdata!$AD$2:$AE$80,2,FALSE)</f>
        <v>Harju</v>
      </c>
      <c r="H506" t="s">
        <v>249</v>
      </c>
    </row>
    <row r="507" spans="1:9" x14ac:dyDescent="0.35">
      <c r="A507" s="3" t="s">
        <v>113</v>
      </c>
      <c r="B507" s="42">
        <v>91</v>
      </c>
      <c r="C507" s="42">
        <v>52</v>
      </c>
      <c r="D507" s="42">
        <v>39</v>
      </c>
      <c r="E507" s="1" t="s">
        <v>5</v>
      </c>
      <c r="F507" s="41" t="s">
        <v>143</v>
      </c>
      <c r="G507" t="str">
        <f>VLOOKUP($E507,rahvdata!$AD$2:$AE$80,2,FALSE)</f>
        <v>Harju</v>
      </c>
      <c r="H507" t="s">
        <v>247</v>
      </c>
      <c r="I507" t="s">
        <v>251</v>
      </c>
    </row>
    <row r="508" spans="1:9" x14ac:dyDescent="0.35">
      <c r="A508" s="3" t="s">
        <v>113</v>
      </c>
      <c r="B508" s="42">
        <v>74</v>
      </c>
      <c r="C508" s="42">
        <v>37</v>
      </c>
      <c r="D508" s="42">
        <v>37</v>
      </c>
      <c r="E508" s="1" t="s">
        <v>5</v>
      </c>
      <c r="F508" s="41" t="s">
        <v>144</v>
      </c>
      <c r="G508" t="str">
        <f>VLOOKUP($E508,rahvdata!$AD$2:$AE$80,2,FALSE)</f>
        <v>Harju</v>
      </c>
      <c r="H508" t="s">
        <v>247</v>
      </c>
      <c r="I508" t="s">
        <v>251</v>
      </c>
    </row>
    <row r="509" spans="1:9" x14ac:dyDescent="0.35">
      <c r="A509" s="3" t="s">
        <v>113</v>
      </c>
      <c r="B509" s="42">
        <v>92</v>
      </c>
      <c r="C509" s="42">
        <v>42</v>
      </c>
      <c r="D509" s="42">
        <v>51</v>
      </c>
      <c r="E509" s="1" t="s">
        <v>5</v>
      </c>
      <c r="F509" s="41" t="s">
        <v>145</v>
      </c>
      <c r="G509" t="str">
        <f>VLOOKUP($E509,rahvdata!$AD$2:$AE$80,2,FALSE)</f>
        <v>Harju</v>
      </c>
      <c r="H509" t="s">
        <v>247</v>
      </c>
      <c r="I509" t="s">
        <v>251</v>
      </c>
    </row>
    <row r="510" spans="1:9" x14ac:dyDescent="0.35">
      <c r="A510" s="3" t="s">
        <v>113</v>
      </c>
      <c r="B510" s="42">
        <v>91</v>
      </c>
      <c r="C510" s="42">
        <v>42</v>
      </c>
      <c r="D510" s="42">
        <v>49</v>
      </c>
      <c r="E510" s="1" t="s">
        <v>5</v>
      </c>
      <c r="F510" s="41" t="s">
        <v>146</v>
      </c>
      <c r="G510" t="str">
        <f>VLOOKUP($E510,rahvdata!$AD$2:$AE$80,2,FALSE)</f>
        <v>Harju</v>
      </c>
      <c r="H510" t="s">
        <v>247</v>
      </c>
      <c r="I510" t="s">
        <v>251</v>
      </c>
    </row>
    <row r="511" spans="1:9" x14ac:dyDescent="0.35">
      <c r="A511" s="3" t="s">
        <v>113</v>
      </c>
      <c r="B511" s="42">
        <v>108</v>
      </c>
      <c r="C511" s="42">
        <v>65</v>
      </c>
      <c r="D511" s="42">
        <v>44</v>
      </c>
      <c r="E511" s="1" t="s">
        <v>5</v>
      </c>
      <c r="F511" s="41" t="s">
        <v>147</v>
      </c>
      <c r="G511" t="str">
        <f>VLOOKUP($E511,rahvdata!$AD$2:$AE$80,2,FALSE)</f>
        <v>Harju</v>
      </c>
      <c r="H511" t="s">
        <v>247</v>
      </c>
      <c r="I511" t="s">
        <v>251</v>
      </c>
    </row>
    <row r="512" spans="1:9" x14ac:dyDescent="0.35">
      <c r="A512" s="3" t="s">
        <v>113</v>
      </c>
      <c r="B512" s="42">
        <v>81</v>
      </c>
      <c r="C512" s="42">
        <v>40</v>
      </c>
      <c r="D512" s="42">
        <v>42</v>
      </c>
      <c r="E512" s="1" t="s">
        <v>5</v>
      </c>
      <c r="F512" s="41" t="s">
        <v>148</v>
      </c>
      <c r="G512" t="str">
        <f>VLOOKUP($E512,rahvdata!$AD$2:$AE$80,2,FALSE)</f>
        <v>Harju</v>
      </c>
      <c r="H512" t="s">
        <v>247</v>
      </c>
      <c r="I512" t="s">
        <v>251</v>
      </c>
    </row>
    <row r="513" spans="1:9" x14ac:dyDescent="0.35">
      <c r="A513" s="3" t="s">
        <v>113</v>
      </c>
      <c r="B513" s="42">
        <v>100</v>
      </c>
      <c r="C513" s="42">
        <v>53</v>
      </c>
      <c r="D513" s="42">
        <v>47</v>
      </c>
      <c r="E513" s="1" t="s">
        <v>5</v>
      </c>
      <c r="F513" s="41" t="s">
        <v>149</v>
      </c>
      <c r="G513" t="str">
        <f>VLOOKUP($E513,rahvdata!$AD$2:$AE$80,2,FALSE)</f>
        <v>Harju</v>
      </c>
      <c r="H513" t="s">
        <v>247</v>
      </c>
      <c r="I513" t="s">
        <v>251</v>
      </c>
    </row>
    <row r="514" spans="1:9" x14ac:dyDescent="0.35">
      <c r="A514" s="3" t="s">
        <v>113</v>
      </c>
      <c r="B514" s="42">
        <v>86</v>
      </c>
      <c r="C514" s="42">
        <v>55</v>
      </c>
      <c r="D514" s="42">
        <v>29</v>
      </c>
      <c r="E514" s="1" t="s">
        <v>5</v>
      </c>
      <c r="F514" s="41" t="s">
        <v>150</v>
      </c>
      <c r="G514" t="str">
        <f>VLOOKUP($E514,rahvdata!$AD$2:$AE$80,2,FALSE)</f>
        <v>Harju</v>
      </c>
      <c r="H514" t="s">
        <v>247</v>
      </c>
      <c r="I514" t="s">
        <v>251</v>
      </c>
    </row>
    <row r="515" spans="1:9" x14ac:dyDescent="0.35">
      <c r="A515" s="3" t="s">
        <v>113</v>
      </c>
      <c r="B515" s="42">
        <v>96</v>
      </c>
      <c r="C515" s="42">
        <v>46</v>
      </c>
      <c r="D515" s="42">
        <v>55</v>
      </c>
      <c r="E515" s="1" t="s">
        <v>5</v>
      </c>
      <c r="F515" s="41" t="s">
        <v>151</v>
      </c>
      <c r="G515" t="str">
        <f>VLOOKUP($E515,rahvdata!$AD$2:$AE$80,2,FALSE)</f>
        <v>Harju</v>
      </c>
      <c r="H515" t="s">
        <v>247</v>
      </c>
      <c r="I515" t="s">
        <v>251</v>
      </c>
    </row>
    <row r="516" spans="1:9" x14ac:dyDescent="0.35">
      <c r="A516" s="3" t="s">
        <v>113</v>
      </c>
      <c r="B516" s="42">
        <v>96</v>
      </c>
      <c r="C516" s="42">
        <v>53</v>
      </c>
      <c r="D516" s="42">
        <v>44</v>
      </c>
      <c r="E516" s="1" t="s">
        <v>5</v>
      </c>
      <c r="F516" s="41" t="s">
        <v>152</v>
      </c>
      <c r="G516" t="str">
        <f>VLOOKUP($E516,rahvdata!$AD$2:$AE$80,2,FALSE)</f>
        <v>Harju</v>
      </c>
      <c r="H516" t="s">
        <v>247</v>
      </c>
      <c r="I516" t="s">
        <v>251</v>
      </c>
    </row>
    <row r="517" spans="1:9" x14ac:dyDescent="0.35">
      <c r="A517" s="8" t="s">
        <v>103</v>
      </c>
      <c r="B517" s="42">
        <v>89</v>
      </c>
      <c r="C517" s="42">
        <v>51</v>
      </c>
      <c r="D517" s="42">
        <v>43</v>
      </c>
      <c r="E517" s="1" t="s">
        <v>5</v>
      </c>
      <c r="F517" s="41" t="s">
        <v>153</v>
      </c>
      <c r="G517" t="str">
        <f>VLOOKUP($E517,rahvdata!$AD$2:$AE$80,2,FALSE)</f>
        <v>Harju</v>
      </c>
      <c r="H517" t="s">
        <v>247</v>
      </c>
      <c r="I517" t="s">
        <v>251</v>
      </c>
    </row>
    <row r="518" spans="1:9" x14ac:dyDescent="0.35">
      <c r="A518" s="8" t="s">
        <v>103</v>
      </c>
      <c r="B518" s="42">
        <v>119</v>
      </c>
      <c r="C518" s="42">
        <v>69</v>
      </c>
      <c r="D518" s="42">
        <v>50</v>
      </c>
      <c r="E518" s="1" t="s">
        <v>5</v>
      </c>
      <c r="F518" s="41" t="s">
        <v>154</v>
      </c>
      <c r="G518" t="str">
        <f>VLOOKUP($E518,rahvdata!$AD$2:$AE$80,2,FALSE)</f>
        <v>Harju</v>
      </c>
      <c r="H518" t="s">
        <v>247</v>
      </c>
      <c r="I518" t="s">
        <v>251</v>
      </c>
    </row>
    <row r="519" spans="1:9" x14ac:dyDescent="0.35">
      <c r="A519" s="8" t="s">
        <v>103</v>
      </c>
      <c r="B519" s="42">
        <v>114</v>
      </c>
      <c r="C519" s="42">
        <v>57</v>
      </c>
      <c r="D519" s="42">
        <v>57</v>
      </c>
      <c r="E519" s="1" t="s">
        <v>5</v>
      </c>
      <c r="F519" s="41" t="s">
        <v>155</v>
      </c>
      <c r="G519" t="str">
        <f>VLOOKUP($E519,rahvdata!$AD$2:$AE$80,2,FALSE)</f>
        <v>Harju</v>
      </c>
      <c r="H519" t="s">
        <v>247</v>
      </c>
      <c r="I519" t="s">
        <v>251</v>
      </c>
    </row>
    <row r="520" spans="1:9" x14ac:dyDescent="0.35">
      <c r="A520" s="8" t="s">
        <v>103</v>
      </c>
      <c r="B520" s="42">
        <v>111</v>
      </c>
      <c r="C520" s="42">
        <v>57</v>
      </c>
      <c r="D520" s="42">
        <v>63</v>
      </c>
      <c r="E520" s="1" t="s">
        <v>5</v>
      </c>
      <c r="F520" s="41" t="s">
        <v>156</v>
      </c>
      <c r="G520" t="str">
        <f>VLOOKUP($E520,rahvdata!$AD$2:$AE$80,2,FALSE)</f>
        <v>Harju</v>
      </c>
      <c r="H520" t="s">
        <v>247</v>
      </c>
      <c r="I520" t="s">
        <v>251</v>
      </c>
    </row>
    <row r="521" spans="1:9" x14ac:dyDescent="0.35">
      <c r="A521" s="8" t="s">
        <v>103</v>
      </c>
      <c r="B521" s="42">
        <v>101</v>
      </c>
      <c r="C521" s="42">
        <v>47</v>
      </c>
      <c r="D521" s="42">
        <v>54</v>
      </c>
      <c r="E521" s="1" t="s">
        <v>5</v>
      </c>
      <c r="F521" s="41" t="s">
        <v>157</v>
      </c>
      <c r="G521" t="str">
        <f>VLOOKUP($E521,rahvdata!$AD$2:$AE$80,2,FALSE)</f>
        <v>Harju</v>
      </c>
      <c r="H521" t="s">
        <v>247</v>
      </c>
      <c r="I521" t="s">
        <v>251</v>
      </c>
    </row>
    <row r="522" spans="1:9" x14ac:dyDescent="0.35">
      <c r="A522" s="8" t="s">
        <v>103</v>
      </c>
      <c r="B522" s="42">
        <v>113</v>
      </c>
      <c r="C522" s="42">
        <v>61</v>
      </c>
      <c r="D522" s="42">
        <v>52</v>
      </c>
      <c r="E522" s="1" t="s">
        <v>5</v>
      </c>
      <c r="F522" s="41" t="s">
        <v>158</v>
      </c>
      <c r="G522" t="str">
        <f>VLOOKUP($E522,rahvdata!$AD$2:$AE$80,2,FALSE)</f>
        <v>Harju</v>
      </c>
      <c r="H522" t="s">
        <v>247</v>
      </c>
      <c r="I522" t="s">
        <v>251</v>
      </c>
    </row>
    <row r="523" spans="1:9" x14ac:dyDescent="0.35">
      <c r="A523" s="8" t="s">
        <v>103</v>
      </c>
      <c r="B523" s="42">
        <v>104</v>
      </c>
      <c r="C523" s="42">
        <v>62</v>
      </c>
      <c r="D523" s="42">
        <v>40</v>
      </c>
      <c r="E523" s="1" t="s">
        <v>5</v>
      </c>
      <c r="F523" s="41" t="s">
        <v>159</v>
      </c>
      <c r="G523" t="str">
        <f>VLOOKUP($E523,rahvdata!$AD$2:$AE$80,2,FALSE)</f>
        <v>Harju</v>
      </c>
      <c r="H523" t="s">
        <v>247</v>
      </c>
      <c r="I523" t="s">
        <v>251</v>
      </c>
    </row>
    <row r="524" spans="1:9" x14ac:dyDescent="0.35">
      <c r="A524" s="8" t="s">
        <v>103</v>
      </c>
      <c r="B524" s="42">
        <v>91</v>
      </c>
      <c r="C524" s="42">
        <v>47</v>
      </c>
      <c r="D524" s="42">
        <v>44</v>
      </c>
      <c r="E524" s="1" t="s">
        <v>5</v>
      </c>
      <c r="F524" s="41" t="s">
        <v>160</v>
      </c>
      <c r="G524" t="str">
        <f>VLOOKUP($E524,rahvdata!$AD$2:$AE$80,2,FALSE)</f>
        <v>Harju</v>
      </c>
      <c r="H524" t="s">
        <v>247</v>
      </c>
    </row>
    <row r="525" spans="1:9" x14ac:dyDescent="0.35">
      <c r="A525" s="8" t="s">
        <v>103</v>
      </c>
      <c r="B525" s="42">
        <v>86</v>
      </c>
      <c r="C525" s="42">
        <v>39</v>
      </c>
      <c r="D525" s="42">
        <v>51</v>
      </c>
      <c r="E525" s="1" t="s">
        <v>5</v>
      </c>
      <c r="F525" s="41" t="s">
        <v>161</v>
      </c>
      <c r="G525" t="str">
        <f>VLOOKUP($E525,rahvdata!$AD$2:$AE$80,2,FALSE)</f>
        <v>Harju</v>
      </c>
      <c r="H525" t="s">
        <v>247</v>
      </c>
    </row>
    <row r="526" spans="1:9" x14ac:dyDescent="0.35">
      <c r="A526" s="8" t="s">
        <v>103</v>
      </c>
      <c r="B526" s="42">
        <v>71</v>
      </c>
      <c r="C526" s="42">
        <v>34</v>
      </c>
      <c r="D526" s="42">
        <v>41</v>
      </c>
      <c r="E526" s="1" t="s">
        <v>5</v>
      </c>
      <c r="F526" s="41" t="s">
        <v>162</v>
      </c>
      <c r="G526" t="str">
        <f>VLOOKUP($E526,rahvdata!$AD$2:$AE$80,2,FALSE)</f>
        <v>Harju</v>
      </c>
      <c r="H526" t="s">
        <v>248</v>
      </c>
    </row>
    <row r="527" spans="1:9" x14ac:dyDescent="0.35">
      <c r="A527" s="3" t="s">
        <v>102</v>
      </c>
      <c r="B527" s="42">
        <v>75</v>
      </c>
      <c r="C527" s="42">
        <v>45</v>
      </c>
      <c r="D527" s="42">
        <v>30</v>
      </c>
      <c r="E527" s="1" t="s">
        <v>5</v>
      </c>
      <c r="F527" s="41" t="s">
        <v>163</v>
      </c>
      <c r="G527" t="str">
        <f>VLOOKUP($E527,rahvdata!$AD$2:$AE$80,2,FALSE)</f>
        <v>Harju</v>
      </c>
      <c r="H527" t="s">
        <v>248</v>
      </c>
    </row>
    <row r="528" spans="1:9" x14ac:dyDescent="0.35">
      <c r="A528" s="3" t="s">
        <v>102</v>
      </c>
      <c r="B528" s="42">
        <v>65</v>
      </c>
      <c r="C528" s="42">
        <v>37</v>
      </c>
      <c r="D528" s="42">
        <v>28</v>
      </c>
      <c r="E528" s="1" t="s">
        <v>5</v>
      </c>
      <c r="F528" s="41" t="s">
        <v>164</v>
      </c>
      <c r="G528" t="str">
        <f>VLOOKUP($E528,rahvdata!$AD$2:$AE$80,2,FALSE)</f>
        <v>Harju</v>
      </c>
      <c r="H528" t="s">
        <v>248</v>
      </c>
    </row>
    <row r="529" spans="1:8" x14ac:dyDescent="0.35">
      <c r="A529" s="3" t="s">
        <v>102</v>
      </c>
      <c r="B529" s="42">
        <v>55</v>
      </c>
      <c r="C529" s="42">
        <v>28</v>
      </c>
      <c r="D529" s="42">
        <v>27</v>
      </c>
      <c r="E529" s="1" t="s">
        <v>5</v>
      </c>
      <c r="F529" s="41" t="s">
        <v>165</v>
      </c>
      <c r="G529" t="str">
        <f>VLOOKUP($E529,rahvdata!$AD$2:$AE$80,2,FALSE)</f>
        <v>Harju</v>
      </c>
      <c r="H529" t="s">
        <v>248</v>
      </c>
    </row>
    <row r="530" spans="1:8" x14ac:dyDescent="0.35">
      <c r="A530" s="3" t="s">
        <v>102</v>
      </c>
      <c r="B530" s="42">
        <v>48</v>
      </c>
      <c r="C530" s="42">
        <v>26</v>
      </c>
      <c r="D530" s="42">
        <v>22</v>
      </c>
      <c r="E530" s="1" t="s">
        <v>5</v>
      </c>
      <c r="F530" s="41" t="s">
        <v>166</v>
      </c>
      <c r="G530" t="str">
        <f>VLOOKUP($E530,rahvdata!$AD$2:$AE$80,2,FALSE)</f>
        <v>Harju</v>
      </c>
      <c r="H530" t="s">
        <v>248</v>
      </c>
    </row>
    <row r="531" spans="1:8" x14ac:dyDescent="0.35">
      <c r="A531" s="3" t="s">
        <v>102</v>
      </c>
      <c r="B531" s="42">
        <v>39</v>
      </c>
      <c r="C531" s="42">
        <v>21</v>
      </c>
      <c r="D531" s="42">
        <v>18</v>
      </c>
      <c r="E531" s="1" t="s">
        <v>5</v>
      </c>
      <c r="F531" s="41" t="s">
        <v>167</v>
      </c>
      <c r="G531" t="str">
        <f>VLOOKUP($E531,rahvdata!$AD$2:$AE$80,2,FALSE)</f>
        <v>Harju</v>
      </c>
      <c r="H531" t="s">
        <v>248</v>
      </c>
    </row>
    <row r="532" spans="1:8" x14ac:dyDescent="0.35">
      <c r="A532" s="3" t="s">
        <v>102</v>
      </c>
      <c r="B532" s="42">
        <v>31</v>
      </c>
      <c r="C532" s="42">
        <v>14</v>
      </c>
      <c r="D532" s="42">
        <v>21</v>
      </c>
      <c r="E532" s="1" t="s">
        <v>5</v>
      </c>
      <c r="F532" s="41" t="s">
        <v>168</v>
      </c>
      <c r="G532" t="str">
        <f>VLOOKUP($E532,rahvdata!$AD$2:$AE$80,2,FALSE)</f>
        <v>Harju</v>
      </c>
      <c r="H532" t="s">
        <v>248</v>
      </c>
    </row>
    <row r="533" spans="1:8" x14ac:dyDescent="0.35">
      <c r="A533" s="3" t="s">
        <v>102</v>
      </c>
      <c r="B533" s="42">
        <v>57</v>
      </c>
      <c r="C533" s="42">
        <v>33</v>
      </c>
      <c r="D533" s="42">
        <v>24</v>
      </c>
      <c r="E533" s="1" t="s">
        <v>5</v>
      </c>
      <c r="F533" s="41" t="s">
        <v>169</v>
      </c>
      <c r="G533" t="str">
        <f>VLOOKUP($E533,rahvdata!$AD$2:$AE$80,2,FALSE)</f>
        <v>Harju</v>
      </c>
      <c r="H533" t="s">
        <v>248</v>
      </c>
    </row>
    <row r="534" spans="1:8" x14ac:dyDescent="0.35">
      <c r="A534" s="3" t="s">
        <v>102</v>
      </c>
      <c r="B534" s="42">
        <v>47</v>
      </c>
      <c r="C534" s="42">
        <v>22</v>
      </c>
      <c r="D534" s="42">
        <v>25</v>
      </c>
      <c r="E534" s="1" t="s">
        <v>5</v>
      </c>
      <c r="F534" s="41" t="s">
        <v>170</v>
      </c>
      <c r="G534" t="str">
        <f>VLOOKUP($E534,rahvdata!$AD$2:$AE$80,2,FALSE)</f>
        <v>Harju</v>
      </c>
      <c r="H534" t="s">
        <v>248</v>
      </c>
    </row>
    <row r="535" spans="1:8" x14ac:dyDescent="0.35">
      <c r="A535" s="3" t="s">
        <v>102</v>
      </c>
      <c r="B535" s="42">
        <v>49</v>
      </c>
      <c r="C535" s="42">
        <v>24</v>
      </c>
      <c r="D535" s="42">
        <v>25</v>
      </c>
      <c r="E535" s="1" t="s">
        <v>5</v>
      </c>
      <c r="F535" s="41" t="s">
        <v>171</v>
      </c>
      <c r="G535" t="str">
        <f>VLOOKUP($E535,rahvdata!$AD$2:$AE$80,2,FALSE)</f>
        <v>Harju</v>
      </c>
      <c r="H535" t="s">
        <v>248</v>
      </c>
    </row>
    <row r="536" spans="1:8" x14ac:dyDescent="0.35">
      <c r="A536" s="3" t="s">
        <v>102</v>
      </c>
      <c r="B536" s="42">
        <v>66</v>
      </c>
      <c r="C536" s="42">
        <v>32</v>
      </c>
      <c r="D536" s="42">
        <v>29</v>
      </c>
      <c r="E536" s="1" t="s">
        <v>5</v>
      </c>
      <c r="F536" s="41" t="s">
        <v>172</v>
      </c>
      <c r="G536" t="str">
        <f>VLOOKUP($E536,rahvdata!$AD$2:$AE$80,2,FALSE)</f>
        <v>Harju</v>
      </c>
      <c r="H536" t="s">
        <v>248</v>
      </c>
    </row>
    <row r="537" spans="1:8" x14ac:dyDescent="0.35">
      <c r="A537" s="3" t="s">
        <v>104</v>
      </c>
      <c r="B537" s="42">
        <v>77</v>
      </c>
      <c r="C537" s="42">
        <v>35</v>
      </c>
      <c r="D537" s="42">
        <v>41</v>
      </c>
      <c r="E537" s="1" t="s">
        <v>5</v>
      </c>
      <c r="F537" s="41" t="s">
        <v>173</v>
      </c>
      <c r="G537" t="str">
        <f>VLOOKUP($E537,rahvdata!$AD$2:$AE$80,2,FALSE)</f>
        <v>Harju</v>
      </c>
      <c r="H537" t="s">
        <v>248</v>
      </c>
    </row>
    <row r="538" spans="1:8" x14ac:dyDescent="0.35">
      <c r="A538" s="3" t="s">
        <v>104</v>
      </c>
      <c r="B538" s="42">
        <v>95</v>
      </c>
      <c r="C538" s="42">
        <v>47</v>
      </c>
      <c r="D538" s="42">
        <v>48</v>
      </c>
      <c r="E538" s="1" t="s">
        <v>5</v>
      </c>
      <c r="F538" s="41" t="s">
        <v>174</v>
      </c>
      <c r="G538" t="str">
        <f>VLOOKUP($E538,rahvdata!$AD$2:$AE$80,2,FALSE)</f>
        <v>Harju</v>
      </c>
      <c r="H538" t="s">
        <v>248</v>
      </c>
    </row>
    <row r="539" spans="1:8" x14ac:dyDescent="0.35">
      <c r="A539" s="3" t="s">
        <v>104</v>
      </c>
      <c r="B539" s="42">
        <v>94</v>
      </c>
      <c r="C539" s="42">
        <v>45</v>
      </c>
      <c r="D539" s="42">
        <v>49</v>
      </c>
      <c r="E539" s="1" t="s">
        <v>5</v>
      </c>
      <c r="F539" s="41" t="s">
        <v>175</v>
      </c>
      <c r="G539" t="str">
        <f>VLOOKUP($E539,rahvdata!$AD$2:$AE$80,2,FALSE)</f>
        <v>Harju</v>
      </c>
      <c r="H539" t="s">
        <v>248</v>
      </c>
    </row>
    <row r="540" spans="1:8" x14ac:dyDescent="0.35">
      <c r="A540" s="3" t="s">
        <v>104</v>
      </c>
      <c r="B540" s="42">
        <v>82</v>
      </c>
      <c r="C540" s="42">
        <v>37</v>
      </c>
      <c r="D540" s="42">
        <v>52</v>
      </c>
      <c r="E540" s="1" t="s">
        <v>5</v>
      </c>
      <c r="F540" s="41" t="s">
        <v>176</v>
      </c>
      <c r="G540" t="str">
        <f>VLOOKUP($E540,rahvdata!$AD$2:$AE$80,2,FALSE)</f>
        <v>Harju</v>
      </c>
      <c r="H540" t="s">
        <v>248</v>
      </c>
    </row>
    <row r="541" spans="1:8" x14ac:dyDescent="0.35">
      <c r="A541" s="3" t="s">
        <v>104</v>
      </c>
      <c r="B541" s="42">
        <v>92</v>
      </c>
      <c r="C541" s="42">
        <v>49</v>
      </c>
      <c r="D541" s="42">
        <v>43</v>
      </c>
      <c r="E541" s="1" t="s">
        <v>5</v>
      </c>
      <c r="F541" s="41" t="s">
        <v>177</v>
      </c>
      <c r="G541" t="str">
        <f>VLOOKUP($E541,rahvdata!$AD$2:$AE$80,2,FALSE)</f>
        <v>Harju</v>
      </c>
      <c r="H541" t="s">
        <v>248</v>
      </c>
    </row>
    <row r="542" spans="1:8" x14ac:dyDescent="0.35">
      <c r="A542" s="3" t="s">
        <v>104</v>
      </c>
      <c r="B542" s="42">
        <v>94</v>
      </c>
      <c r="C542" s="42">
        <v>42</v>
      </c>
      <c r="D542" s="42">
        <v>52</v>
      </c>
      <c r="E542" s="1" t="s">
        <v>5</v>
      </c>
      <c r="F542" s="41" t="s">
        <v>178</v>
      </c>
      <c r="G542" t="str">
        <f>VLOOKUP($E542,rahvdata!$AD$2:$AE$80,2,FALSE)</f>
        <v>Harju</v>
      </c>
      <c r="H542" t="s">
        <v>248</v>
      </c>
    </row>
    <row r="543" spans="1:8" x14ac:dyDescent="0.35">
      <c r="A543" s="3" t="s">
        <v>104</v>
      </c>
      <c r="B543" s="42">
        <v>102</v>
      </c>
      <c r="C543" s="42">
        <v>39</v>
      </c>
      <c r="D543" s="42">
        <v>59</v>
      </c>
      <c r="E543" s="1" t="s">
        <v>5</v>
      </c>
      <c r="F543" s="41" t="s">
        <v>179</v>
      </c>
      <c r="G543" t="str">
        <f>VLOOKUP($E543,rahvdata!$AD$2:$AE$80,2,FALSE)</f>
        <v>Harju</v>
      </c>
      <c r="H543" t="s">
        <v>248</v>
      </c>
    </row>
    <row r="544" spans="1:8" x14ac:dyDescent="0.35">
      <c r="A544" s="3" t="s">
        <v>104</v>
      </c>
      <c r="B544" s="42">
        <v>106</v>
      </c>
      <c r="C544" s="42">
        <v>51</v>
      </c>
      <c r="D544" s="42">
        <v>55</v>
      </c>
      <c r="E544" s="1" t="s">
        <v>5</v>
      </c>
      <c r="F544" s="41" t="s">
        <v>180</v>
      </c>
      <c r="G544" t="str">
        <f>VLOOKUP($E544,rahvdata!$AD$2:$AE$80,2,FALSE)</f>
        <v>Harju</v>
      </c>
      <c r="H544" t="s">
        <v>248</v>
      </c>
    </row>
    <row r="545" spans="1:8" x14ac:dyDescent="0.35">
      <c r="A545" s="3" t="s">
        <v>104</v>
      </c>
      <c r="B545" s="42">
        <v>93</v>
      </c>
      <c r="C545" s="42">
        <v>57</v>
      </c>
      <c r="D545" s="42">
        <v>36</v>
      </c>
      <c r="E545" s="1" t="s">
        <v>5</v>
      </c>
      <c r="F545" s="41" t="s">
        <v>181</v>
      </c>
      <c r="G545" t="str">
        <f>VLOOKUP($E545,rahvdata!$AD$2:$AE$80,2,FALSE)</f>
        <v>Harju</v>
      </c>
      <c r="H545" t="s">
        <v>248</v>
      </c>
    </row>
    <row r="546" spans="1:8" x14ac:dyDescent="0.35">
      <c r="A546" s="3" t="s">
        <v>104</v>
      </c>
      <c r="B546" s="42">
        <v>109</v>
      </c>
      <c r="C546" s="42">
        <v>56</v>
      </c>
      <c r="D546" s="42">
        <v>53</v>
      </c>
      <c r="E546" s="1" t="s">
        <v>5</v>
      </c>
      <c r="F546" s="41" t="s">
        <v>182</v>
      </c>
      <c r="G546" t="str">
        <f>VLOOKUP($E546,rahvdata!$AD$2:$AE$80,2,FALSE)</f>
        <v>Harju</v>
      </c>
      <c r="H546" t="s">
        <v>248</v>
      </c>
    </row>
    <row r="547" spans="1:8" x14ac:dyDescent="0.35">
      <c r="A547" s="3" t="s">
        <v>105</v>
      </c>
      <c r="B547" s="42">
        <v>127</v>
      </c>
      <c r="C547" s="42">
        <v>68</v>
      </c>
      <c r="D547" s="42">
        <v>63</v>
      </c>
      <c r="E547" s="1" t="s">
        <v>5</v>
      </c>
      <c r="F547" s="41" t="s">
        <v>183</v>
      </c>
      <c r="G547" t="str">
        <f>VLOOKUP($E547,rahvdata!$AD$2:$AE$80,2,FALSE)</f>
        <v>Harju</v>
      </c>
      <c r="H547" t="s">
        <v>248</v>
      </c>
    </row>
    <row r="548" spans="1:8" x14ac:dyDescent="0.35">
      <c r="A548" s="3" t="s">
        <v>105</v>
      </c>
      <c r="B548" s="42">
        <v>125</v>
      </c>
      <c r="C548" s="42">
        <v>54</v>
      </c>
      <c r="D548" s="42">
        <v>75</v>
      </c>
      <c r="E548" s="1" t="s">
        <v>5</v>
      </c>
      <c r="F548" s="41" t="s">
        <v>184</v>
      </c>
      <c r="G548" t="str">
        <f>VLOOKUP($E548,rahvdata!$AD$2:$AE$80,2,FALSE)</f>
        <v>Harju</v>
      </c>
      <c r="H548" t="s">
        <v>248</v>
      </c>
    </row>
    <row r="549" spans="1:8" x14ac:dyDescent="0.35">
      <c r="A549" s="3" t="s">
        <v>105</v>
      </c>
      <c r="B549" s="42">
        <v>120</v>
      </c>
      <c r="C549" s="42">
        <v>59</v>
      </c>
      <c r="D549" s="42">
        <v>61</v>
      </c>
      <c r="E549" s="1" t="s">
        <v>5</v>
      </c>
      <c r="F549" s="41" t="s">
        <v>185</v>
      </c>
      <c r="G549" t="str">
        <f>VLOOKUP($E549,rahvdata!$AD$2:$AE$80,2,FALSE)</f>
        <v>Harju</v>
      </c>
      <c r="H549" t="s">
        <v>248</v>
      </c>
    </row>
    <row r="550" spans="1:8" x14ac:dyDescent="0.35">
      <c r="A550" s="3" t="s">
        <v>105</v>
      </c>
      <c r="B550" s="42">
        <v>122</v>
      </c>
      <c r="C550" s="42">
        <v>62</v>
      </c>
      <c r="D550" s="42">
        <v>58</v>
      </c>
      <c r="E550" s="1" t="s">
        <v>5</v>
      </c>
      <c r="F550" s="41" t="s">
        <v>186</v>
      </c>
      <c r="G550" t="str">
        <f>VLOOKUP($E550,rahvdata!$AD$2:$AE$80,2,FALSE)</f>
        <v>Harju</v>
      </c>
      <c r="H550" t="s">
        <v>248</v>
      </c>
    </row>
    <row r="551" spans="1:8" x14ac:dyDescent="0.35">
      <c r="A551" s="3" t="s">
        <v>105</v>
      </c>
      <c r="B551" s="42">
        <v>119</v>
      </c>
      <c r="C551" s="42">
        <v>58</v>
      </c>
      <c r="D551" s="42">
        <v>58</v>
      </c>
      <c r="E551" s="1" t="s">
        <v>5</v>
      </c>
      <c r="F551" s="41" t="s">
        <v>187</v>
      </c>
      <c r="G551" t="str">
        <f>VLOOKUP($E551,rahvdata!$AD$2:$AE$80,2,FALSE)</f>
        <v>Harju</v>
      </c>
      <c r="H551" t="s">
        <v>248</v>
      </c>
    </row>
    <row r="552" spans="1:8" x14ac:dyDescent="0.35">
      <c r="A552" s="3" t="s">
        <v>105</v>
      </c>
      <c r="B552" s="42">
        <v>126</v>
      </c>
      <c r="C552" s="42">
        <v>64</v>
      </c>
      <c r="D552" s="42">
        <v>63</v>
      </c>
      <c r="E552" s="1" t="s">
        <v>5</v>
      </c>
      <c r="F552" s="41" t="s">
        <v>188</v>
      </c>
      <c r="G552" t="str">
        <f>VLOOKUP($E552,rahvdata!$AD$2:$AE$80,2,FALSE)</f>
        <v>Harju</v>
      </c>
      <c r="H552" t="s">
        <v>248</v>
      </c>
    </row>
    <row r="553" spans="1:8" x14ac:dyDescent="0.35">
      <c r="A553" s="3" t="s">
        <v>105</v>
      </c>
      <c r="B553" s="42">
        <v>107</v>
      </c>
      <c r="C553" s="42">
        <v>62</v>
      </c>
      <c r="D553" s="42">
        <v>46</v>
      </c>
      <c r="E553" s="1" t="s">
        <v>5</v>
      </c>
      <c r="F553" s="41" t="s">
        <v>189</v>
      </c>
      <c r="G553" t="str">
        <f>VLOOKUP($E553,rahvdata!$AD$2:$AE$80,2,FALSE)</f>
        <v>Harju</v>
      </c>
      <c r="H553" t="s">
        <v>248</v>
      </c>
    </row>
    <row r="554" spans="1:8" x14ac:dyDescent="0.35">
      <c r="A554" s="3" t="s">
        <v>105</v>
      </c>
      <c r="B554" s="42">
        <v>118</v>
      </c>
      <c r="C554" s="42">
        <v>68</v>
      </c>
      <c r="D554" s="42">
        <v>51</v>
      </c>
      <c r="E554" s="1" t="s">
        <v>5</v>
      </c>
      <c r="F554" s="41" t="s">
        <v>190</v>
      </c>
      <c r="G554" t="str">
        <f>VLOOKUP($E554,rahvdata!$AD$2:$AE$80,2,FALSE)</f>
        <v>Harju</v>
      </c>
      <c r="H554" t="s">
        <v>248</v>
      </c>
    </row>
    <row r="555" spans="1:8" x14ac:dyDescent="0.35">
      <c r="A555" s="3" t="s">
        <v>105</v>
      </c>
      <c r="B555" s="42">
        <v>112</v>
      </c>
      <c r="C555" s="42">
        <v>58</v>
      </c>
      <c r="D555" s="42">
        <v>52</v>
      </c>
      <c r="E555" s="1" t="s">
        <v>5</v>
      </c>
      <c r="F555" s="41" t="s">
        <v>191</v>
      </c>
      <c r="G555" t="str">
        <f>VLOOKUP($E555,rahvdata!$AD$2:$AE$80,2,FALSE)</f>
        <v>Harju</v>
      </c>
      <c r="H555" t="s">
        <v>248</v>
      </c>
    </row>
    <row r="556" spans="1:8" x14ac:dyDescent="0.35">
      <c r="A556" s="3" t="s">
        <v>105</v>
      </c>
      <c r="B556" s="42">
        <v>96</v>
      </c>
      <c r="C556" s="42">
        <v>52</v>
      </c>
      <c r="D556" s="42">
        <v>44</v>
      </c>
      <c r="E556" s="1" t="s">
        <v>5</v>
      </c>
      <c r="F556" s="41" t="s">
        <v>192</v>
      </c>
      <c r="G556" t="str">
        <f>VLOOKUP($E556,rahvdata!$AD$2:$AE$80,2,FALSE)</f>
        <v>Harju</v>
      </c>
      <c r="H556" t="s">
        <v>248</v>
      </c>
    </row>
    <row r="557" spans="1:8" x14ac:dyDescent="0.35">
      <c r="A557" s="3" t="s">
        <v>106</v>
      </c>
      <c r="B557" s="42">
        <v>101</v>
      </c>
      <c r="C557" s="42">
        <v>50</v>
      </c>
      <c r="D557" s="42">
        <v>52</v>
      </c>
      <c r="E557" s="1" t="s">
        <v>5</v>
      </c>
      <c r="F557" s="41" t="s">
        <v>193</v>
      </c>
      <c r="G557" t="str">
        <f>VLOOKUP($E557,rahvdata!$AD$2:$AE$80,2,FALSE)</f>
        <v>Harju</v>
      </c>
      <c r="H557" t="s">
        <v>248</v>
      </c>
    </row>
    <row r="558" spans="1:8" x14ac:dyDescent="0.35">
      <c r="A558" s="3" t="s">
        <v>106</v>
      </c>
      <c r="B558" s="42">
        <v>89</v>
      </c>
      <c r="C558" s="42">
        <v>50</v>
      </c>
      <c r="D558" s="42">
        <v>41</v>
      </c>
      <c r="E558" s="1" t="s">
        <v>5</v>
      </c>
      <c r="F558" s="41" t="s">
        <v>194</v>
      </c>
      <c r="G558" t="str">
        <f>VLOOKUP($E558,rahvdata!$AD$2:$AE$80,2,FALSE)</f>
        <v>Harju</v>
      </c>
      <c r="H558" t="s">
        <v>248</v>
      </c>
    </row>
    <row r="559" spans="1:8" x14ac:dyDescent="0.35">
      <c r="A559" s="3" t="s">
        <v>106</v>
      </c>
      <c r="B559" s="42">
        <v>93</v>
      </c>
      <c r="C559" s="42">
        <v>40</v>
      </c>
      <c r="D559" s="42">
        <v>53</v>
      </c>
      <c r="E559" s="1" t="s">
        <v>5</v>
      </c>
      <c r="F559" s="41" t="s">
        <v>195</v>
      </c>
      <c r="G559" t="str">
        <f>VLOOKUP($E559,rahvdata!$AD$2:$AE$80,2,FALSE)</f>
        <v>Harju</v>
      </c>
      <c r="H559" t="s">
        <v>248</v>
      </c>
    </row>
    <row r="560" spans="1:8" x14ac:dyDescent="0.35">
      <c r="A560" s="3" t="s">
        <v>106</v>
      </c>
      <c r="B560" s="42">
        <v>79</v>
      </c>
      <c r="C560" s="42">
        <v>40</v>
      </c>
      <c r="D560" s="42">
        <v>30</v>
      </c>
      <c r="E560" s="1" t="s">
        <v>5</v>
      </c>
      <c r="F560" s="41" t="s">
        <v>196</v>
      </c>
      <c r="G560" t="str">
        <f>VLOOKUP($E560,rahvdata!$AD$2:$AE$80,2,FALSE)</f>
        <v>Harju</v>
      </c>
      <c r="H560" t="s">
        <v>248</v>
      </c>
    </row>
    <row r="561" spans="1:9" x14ac:dyDescent="0.35">
      <c r="A561" s="3" t="s">
        <v>106</v>
      </c>
      <c r="B561" s="42">
        <v>86</v>
      </c>
      <c r="C561" s="42">
        <v>40</v>
      </c>
      <c r="D561" s="42">
        <v>46</v>
      </c>
      <c r="E561" s="1" t="s">
        <v>5</v>
      </c>
      <c r="F561" s="41" t="s">
        <v>197</v>
      </c>
      <c r="G561" t="str">
        <f>VLOOKUP($E561,rahvdata!$AD$2:$AE$80,2,FALSE)</f>
        <v>Harju</v>
      </c>
      <c r="H561" t="s">
        <v>248</v>
      </c>
    </row>
    <row r="562" spans="1:9" x14ac:dyDescent="0.35">
      <c r="A562" s="3" t="s">
        <v>106</v>
      </c>
      <c r="B562" s="42">
        <v>69</v>
      </c>
      <c r="C562" s="42">
        <v>39</v>
      </c>
      <c r="D562" s="42">
        <v>30</v>
      </c>
      <c r="E562" s="1" t="s">
        <v>5</v>
      </c>
      <c r="F562" s="41" t="s">
        <v>198</v>
      </c>
      <c r="G562" t="str">
        <f>VLOOKUP($E562,rahvdata!$AD$2:$AE$80,2,FALSE)</f>
        <v>Harju</v>
      </c>
      <c r="H562" t="s">
        <v>248</v>
      </c>
    </row>
    <row r="563" spans="1:9" x14ac:dyDescent="0.35">
      <c r="A563" s="3" t="s">
        <v>106</v>
      </c>
      <c r="B563" s="42">
        <v>58</v>
      </c>
      <c r="C563" s="42">
        <v>33</v>
      </c>
      <c r="D563" s="42">
        <v>25</v>
      </c>
      <c r="E563" s="1" t="s">
        <v>5</v>
      </c>
      <c r="F563" s="41" t="s">
        <v>199</v>
      </c>
      <c r="G563" t="str">
        <f>VLOOKUP($E563,rahvdata!$AD$2:$AE$80,2,FALSE)</f>
        <v>Harju</v>
      </c>
      <c r="H563" t="s">
        <v>248</v>
      </c>
    </row>
    <row r="564" spans="1:9" x14ac:dyDescent="0.35">
      <c r="A564" s="3" t="s">
        <v>106</v>
      </c>
      <c r="B564" s="42">
        <v>55</v>
      </c>
      <c r="C564" s="42">
        <v>36</v>
      </c>
      <c r="D564" s="42">
        <v>19</v>
      </c>
      <c r="E564" s="1" t="s">
        <v>5</v>
      </c>
      <c r="F564" s="41" t="s">
        <v>200</v>
      </c>
      <c r="G564" t="str">
        <f>VLOOKUP($E564,rahvdata!$AD$2:$AE$80,2,FALSE)</f>
        <v>Harju</v>
      </c>
      <c r="H564" t="s">
        <v>248</v>
      </c>
    </row>
    <row r="565" spans="1:9" x14ac:dyDescent="0.35">
      <c r="A565" s="3" t="s">
        <v>106</v>
      </c>
      <c r="B565" s="42">
        <v>56</v>
      </c>
      <c r="C565" s="42">
        <v>32</v>
      </c>
      <c r="D565" s="42">
        <v>23</v>
      </c>
      <c r="E565" s="1" t="s">
        <v>5</v>
      </c>
      <c r="F565" s="41" t="s">
        <v>201</v>
      </c>
      <c r="G565" t="str">
        <f>VLOOKUP($E565,rahvdata!$AD$2:$AE$80,2,FALSE)</f>
        <v>Harju</v>
      </c>
      <c r="H565" t="s">
        <v>248</v>
      </c>
    </row>
    <row r="566" spans="1:9" x14ac:dyDescent="0.35">
      <c r="A566" s="3" t="s">
        <v>106</v>
      </c>
      <c r="B566" s="42">
        <v>52</v>
      </c>
      <c r="C566" s="42">
        <v>32</v>
      </c>
      <c r="D566" s="42">
        <v>22</v>
      </c>
      <c r="E566" s="1" t="s">
        <v>5</v>
      </c>
      <c r="F566" s="41" t="s">
        <v>202</v>
      </c>
      <c r="G566" t="str">
        <f>VLOOKUP($E566,rahvdata!$AD$2:$AE$80,2,FALSE)</f>
        <v>Harju</v>
      </c>
      <c r="H566" t="s">
        <v>248</v>
      </c>
    </row>
    <row r="567" spans="1:9" x14ac:dyDescent="0.35">
      <c r="A567" s="3" t="s">
        <v>107</v>
      </c>
      <c r="B567" s="42">
        <v>45</v>
      </c>
      <c r="C567" s="42">
        <v>24</v>
      </c>
      <c r="D567" s="42">
        <v>25</v>
      </c>
      <c r="E567" s="1" t="s">
        <v>5</v>
      </c>
      <c r="F567" s="41" t="s">
        <v>203</v>
      </c>
      <c r="G567" t="str">
        <f>VLOOKUP($E567,rahvdata!$AD$2:$AE$80,2,FALSE)</f>
        <v>Harju</v>
      </c>
      <c r="H567" t="s">
        <v>248</v>
      </c>
    </row>
    <row r="568" spans="1:9" x14ac:dyDescent="0.35">
      <c r="A568" s="3" t="s">
        <v>107</v>
      </c>
      <c r="B568" s="42">
        <v>55</v>
      </c>
      <c r="C568" s="42">
        <v>28</v>
      </c>
      <c r="D568" s="42">
        <v>27</v>
      </c>
      <c r="E568" s="1" t="s">
        <v>5</v>
      </c>
      <c r="F568" s="41" t="s">
        <v>204</v>
      </c>
      <c r="G568" t="str">
        <f>VLOOKUP($E568,rahvdata!$AD$2:$AE$80,2,FALSE)</f>
        <v>Harju</v>
      </c>
      <c r="H568" t="s">
        <v>248</v>
      </c>
    </row>
    <row r="569" spans="1:9" x14ac:dyDescent="0.35">
      <c r="A569" s="3" t="s">
        <v>107</v>
      </c>
      <c r="B569" s="42">
        <v>61</v>
      </c>
      <c r="C569" s="42">
        <v>26</v>
      </c>
      <c r="D569" s="42">
        <v>35</v>
      </c>
      <c r="E569" s="1" t="s">
        <v>5</v>
      </c>
      <c r="F569" s="41" t="s">
        <v>205</v>
      </c>
      <c r="G569" t="str">
        <f>VLOOKUP($E569,rahvdata!$AD$2:$AE$80,2,FALSE)</f>
        <v>Harju</v>
      </c>
      <c r="H569" t="s">
        <v>248</v>
      </c>
    </row>
    <row r="570" spans="1:9" x14ac:dyDescent="0.35">
      <c r="A570" s="3" t="s">
        <v>107</v>
      </c>
      <c r="B570" s="42">
        <v>49</v>
      </c>
      <c r="C570" s="42">
        <v>25</v>
      </c>
      <c r="D570" s="42">
        <v>24</v>
      </c>
      <c r="E570" s="1" t="s">
        <v>5</v>
      </c>
      <c r="F570" s="41" t="s">
        <v>206</v>
      </c>
      <c r="G570" t="str">
        <f>VLOOKUP($E570,rahvdata!$AD$2:$AE$80,2,FALSE)</f>
        <v>Harju</v>
      </c>
      <c r="H570" t="s">
        <v>248</v>
      </c>
    </row>
    <row r="571" spans="1:9" x14ac:dyDescent="0.35">
      <c r="A571" s="3" t="s">
        <v>107</v>
      </c>
      <c r="B571" s="42">
        <v>51</v>
      </c>
      <c r="C571" s="42">
        <v>25</v>
      </c>
      <c r="D571" s="42">
        <v>29</v>
      </c>
      <c r="E571" s="1" t="s">
        <v>5</v>
      </c>
      <c r="F571" s="41" t="s">
        <v>207</v>
      </c>
      <c r="G571" t="str">
        <f>VLOOKUP($E571,rahvdata!$AD$2:$AE$80,2,FALSE)</f>
        <v>Harju</v>
      </c>
      <c r="H571" t="s">
        <v>248</v>
      </c>
      <c r="I571" t="s">
        <v>252</v>
      </c>
    </row>
    <row r="572" spans="1:9" x14ac:dyDescent="0.35">
      <c r="A572" s="3" t="s">
        <v>107</v>
      </c>
      <c r="B572" s="42">
        <v>42</v>
      </c>
      <c r="C572" s="42">
        <v>19</v>
      </c>
      <c r="D572" s="42">
        <v>24</v>
      </c>
      <c r="E572" s="1" t="s">
        <v>5</v>
      </c>
      <c r="F572" s="41" t="s">
        <v>208</v>
      </c>
      <c r="G572" t="str">
        <f>VLOOKUP($E572,rahvdata!$AD$2:$AE$80,2,FALSE)</f>
        <v>Harju</v>
      </c>
      <c r="H572" t="s">
        <v>249</v>
      </c>
      <c r="I572" t="s">
        <v>252</v>
      </c>
    </row>
    <row r="573" spans="1:9" x14ac:dyDescent="0.35">
      <c r="A573" s="3" t="s">
        <v>107</v>
      </c>
      <c r="B573" s="42">
        <v>48</v>
      </c>
      <c r="C573" s="42">
        <v>23</v>
      </c>
      <c r="D573" s="42">
        <v>23</v>
      </c>
      <c r="E573" s="1" t="s">
        <v>5</v>
      </c>
      <c r="F573" s="41" t="s">
        <v>209</v>
      </c>
      <c r="G573" t="str">
        <f>VLOOKUP($E573,rahvdata!$AD$2:$AE$80,2,FALSE)</f>
        <v>Harju</v>
      </c>
      <c r="H573" t="s">
        <v>249</v>
      </c>
      <c r="I573" t="s">
        <v>252</v>
      </c>
    </row>
    <row r="574" spans="1:9" x14ac:dyDescent="0.35">
      <c r="A574" s="3" t="s">
        <v>107</v>
      </c>
      <c r="B574" s="42">
        <v>53</v>
      </c>
      <c r="C574" s="42">
        <v>28</v>
      </c>
      <c r="D574" s="42">
        <v>25</v>
      </c>
      <c r="E574" s="1" t="s">
        <v>5</v>
      </c>
      <c r="F574" s="41" t="s">
        <v>210</v>
      </c>
      <c r="G574" t="str">
        <f>VLOOKUP($E574,rahvdata!$AD$2:$AE$80,2,FALSE)</f>
        <v>Harju</v>
      </c>
      <c r="H574" t="s">
        <v>249</v>
      </c>
      <c r="I574" t="s">
        <v>252</v>
      </c>
    </row>
    <row r="575" spans="1:9" x14ac:dyDescent="0.35">
      <c r="A575" s="3" t="s">
        <v>107</v>
      </c>
      <c r="B575" s="42">
        <v>45</v>
      </c>
      <c r="C575" s="42">
        <v>26</v>
      </c>
      <c r="D575" s="42">
        <v>22</v>
      </c>
      <c r="E575" s="1" t="s">
        <v>5</v>
      </c>
      <c r="F575" s="41" t="s">
        <v>211</v>
      </c>
      <c r="G575" t="str">
        <f>VLOOKUP($E575,rahvdata!$AD$2:$AE$80,2,FALSE)</f>
        <v>Harju</v>
      </c>
      <c r="H575" t="s">
        <v>249</v>
      </c>
      <c r="I575" t="s">
        <v>252</v>
      </c>
    </row>
    <row r="576" spans="1:9" x14ac:dyDescent="0.35">
      <c r="A576" s="3" t="s">
        <v>107</v>
      </c>
      <c r="B576" s="42">
        <v>36</v>
      </c>
      <c r="C576" s="42">
        <v>14</v>
      </c>
      <c r="D576" s="42">
        <v>22</v>
      </c>
      <c r="E576" s="1" t="s">
        <v>5</v>
      </c>
      <c r="F576" s="41" t="s">
        <v>212</v>
      </c>
      <c r="G576" t="str">
        <f>VLOOKUP($E576,rahvdata!$AD$2:$AE$80,2,FALSE)</f>
        <v>Harju</v>
      </c>
      <c r="H576" t="s">
        <v>249</v>
      </c>
      <c r="I576" t="s">
        <v>252</v>
      </c>
    </row>
    <row r="577" spans="1:9" x14ac:dyDescent="0.35">
      <c r="A577" s="3" t="s">
        <v>108</v>
      </c>
      <c r="B577" s="42">
        <v>29</v>
      </c>
      <c r="C577" s="42">
        <v>13</v>
      </c>
      <c r="D577" s="42">
        <v>14</v>
      </c>
      <c r="E577" s="1" t="s">
        <v>5</v>
      </c>
      <c r="F577" s="41" t="s">
        <v>213</v>
      </c>
      <c r="G577" t="str">
        <f>VLOOKUP($E577,rahvdata!$AD$2:$AE$80,2,FALSE)</f>
        <v>Harju</v>
      </c>
      <c r="H577" t="s">
        <v>249</v>
      </c>
      <c r="I577" t="s">
        <v>252</v>
      </c>
    </row>
    <row r="578" spans="1:9" x14ac:dyDescent="0.35">
      <c r="A578" s="3" t="s">
        <v>108</v>
      </c>
      <c r="B578" s="42">
        <v>30</v>
      </c>
      <c r="C578" s="42">
        <v>10</v>
      </c>
      <c r="D578" s="42">
        <v>20</v>
      </c>
      <c r="E578" s="1" t="s">
        <v>5</v>
      </c>
      <c r="F578" s="41" t="s">
        <v>214</v>
      </c>
      <c r="G578" t="str">
        <f>VLOOKUP($E578,rahvdata!$AD$2:$AE$80,2,FALSE)</f>
        <v>Harju</v>
      </c>
      <c r="H578" t="s">
        <v>249</v>
      </c>
      <c r="I578" t="s">
        <v>252</v>
      </c>
    </row>
    <row r="579" spans="1:9" x14ac:dyDescent="0.35">
      <c r="A579" s="3" t="s">
        <v>108</v>
      </c>
      <c r="B579" s="42">
        <v>33</v>
      </c>
      <c r="C579" s="42">
        <v>14</v>
      </c>
      <c r="D579" s="42">
        <v>14</v>
      </c>
      <c r="E579" s="1" t="s">
        <v>5</v>
      </c>
      <c r="F579" s="41" t="s">
        <v>215</v>
      </c>
      <c r="G579" t="str">
        <f>VLOOKUP($E579,rahvdata!$AD$2:$AE$80,2,FALSE)</f>
        <v>Harju</v>
      </c>
      <c r="H579" t="s">
        <v>249</v>
      </c>
      <c r="I579" t="s">
        <v>252</v>
      </c>
    </row>
    <row r="580" spans="1:9" x14ac:dyDescent="0.35">
      <c r="A580" s="3" t="s">
        <v>108</v>
      </c>
      <c r="B580" s="42">
        <v>32</v>
      </c>
      <c r="C580" s="42">
        <v>13</v>
      </c>
      <c r="D580" s="42">
        <v>15</v>
      </c>
      <c r="E580" s="1" t="s">
        <v>5</v>
      </c>
      <c r="F580" s="41" t="s">
        <v>216</v>
      </c>
      <c r="G580" t="str">
        <f>VLOOKUP($E580,rahvdata!$AD$2:$AE$80,2,FALSE)</f>
        <v>Harju</v>
      </c>
      <c r="H580" t="s">
        <v>249</v>
      </c>
      <c r="I580" t="s">
        <v>252</v>
      </c>
    </row>
    <row r="581" spans="1:9" x14ac:dyDescent="0.35">
      <c r="A581" s="3" t="s">
        <v>108</v>
      </c>
      <c r="B581" s="42">
        <v>28</v>
      </c>
      <c r="C581" s="42">
        <v>12</v>
      </c>
      <c r="D581" s="42">
        <v>20</v>
      </c>
      <c r="E581" s="1" t="s">
        <v>5</v>
      </c>
      <c r="F581" s="41" t="s">
        <v>217</v>
      </c>
      <c r="G581" t="str">
        <f>VLOOKUP($E581,rahvdata!$AD$2:$AE$80,2,FALSE)</f>
        <v>Harju</v>
      </c>
      <c r="H581" t="s">
        <v>249</v>
      </c>
      <c r="I581" t="s">
        <v>252</v>
      </c>
    </row>
    <row r="582" spans="1:9" x14ac:dyDescent="0.35">
      <c r="A582" s="3" t="s">
        <v>108</v>
      </c>
      <c r="B582" s="42">
        <v>24</v>
      </c>
      <c r="C582" s="42">
        <v>14</v>
      </c>
      <c r="D582" s="42">
        <v>10</v>
      </c>
      <c r="E582" s="1" t="s">
        <v>5</v>
      </c>
      <c r="F582" s="41" t="s">
        <v>218</v>
      </c>
      <c r="G582" t="str">
        <f>VLOOKUP($E582,rahvdata!$AD$2:$AE$80,2,FALSE)</f>
        <v>Harju</v>
      </c>
      <c r="H582" t="s">
        <v>249</v>
      </c>
      <c r="I582" t="s">
        <v>252</v>
      </c>
    </row>
    <row r="583" spans="1:9" x14ac:dyDescent="0.35">
      <c r="A583" s="3" t="s">
        <v>108</v>
      </c>
      <c r="B583" s="42">
        <v>15</v>
      </c>
      <c r="C583" s="42">
        <v>6</v>
      </c>
      <c r="D583" s="42">
        <v>11</v>
      </c>
      <c r="E583" s="1" t="s">
        <v>5</v>
      </c>
      <c r="F583" s="41" t="s">
        <v>219</v>
      </c>
      <c r="G583" t="str">
        <f>VLOOKUP($E583,rahvdata!$AD$2:$AE$80,2,FALSE)</f>
        <v>Harju</v>
      </c>
      <c r="H583" t="s">
        <v>249</v>
      </c>
      <c r="I583" t="s">
        <v>252</v>
      </c>
    </row>
    <row r="584" spans="1:9" x14ac:dyDescent="0.35">
      <c r="A584" s="3" t="s">
        <v>108</v>
      </c>
      <c r="B584" s="42">
        <v>24</v>
      </c>
      <c r="C584" s="42">
        <v>11</v>
      </c>
      <c r="D584" s="42">
        <v>13</v>
      </c>
      <c r="E584" s="1" t="s">
        <v>5</v>
      </c>
      <c r="F584" s="41" t="s">
        <v>220</v>
      </c>
      <c r="G584" t="str">
        <f>VLOOKUP($E584,rahvdata!$AD$2:$AE$80,2,FALSE)</f>
        <v>Harju</v>
      </c>
      <c r="H584" t="s">
        <v>249</v>
      </c>
      <c r="I584" t="s">
        <v>252</v>
      </c>
    </row>
    <row r="585" spans="1:9" x14ac:dyDescent="0.35">
      <c r="A585" s="3" t="s">
        <v>108</v>
      </c>
      <c r="B585" s="42">
        <v>10</v>
      </c>
      <c r="C585" s="42">
        <v>4</v>
      </c>
      <c r="D585" s="42">
        <v>5</v>
      </c>
      <c r="E585" s="1" t="s">
        <v>5</v>
      </c>
      <c r="F585" s="41" t="s">
        <v>221</v>
      </c>
      <c r="G585" t="str">
        <f>VLOOKUP($E585,rahvdata!$AD$2:$AE$80,2,FALSE)</f>
        <v>Harju</v>
      </c>
      <c r="H585" t="s">
        <v>249</v>
      </c>
      <c r="I585" t="s">
        <v>252</v>
      </c>
    </row>
    <row r="586" spans="1:9" x14ac:dyDescent="0.35">
      <c r="A586" s="3" t="s">
        <v>108</v>
      </c>
      <c r="B586" s="42">
        <v>12</v>
      </c>
      <c r="C586" s="42">
        <v>4</v>
      </c>
      <c r="D586" s="42">
        <v>9</v>
      </c>
      <c r="E586" s="1" t="s">
        <v>5</v>
      </c>
      <c r="F586" s="41" t="s">
        <v>222</v>
      </c>
      <c r="G586" t="str">
        <f>VLOOKUP($E586,rahvdata!$AD$2:$AE$80,2,FALSE)</f>
        <v>Harju</v>
      </c>
      <c r="H586" t="s">
        <v>249</v>
      </c>
      <c r="I586" t="s">
        <v>252</v>
      </c>
    </row>
    <row r="587" spans="1:9" x14ac:dyDescent="0.35">
      <c r="A587" s="3" t="s">
        <v>139</v>
      </c>
      <c r="B587" s="42">
        <v>27</v>
      </c>
      <c r="C587" s="42">
        <v>7</v>
      </c>
      <c r="D587" s="42">
        <v>20</v>
      </c>
      <c r="E587" s="1" t="s">
        <v>5</v>
      </c>
      <c r="F587" s="41" t="s">
        <v>223</v>
      </c>
      <c r="G587" t="str">
        <f>VLOOKUP($E587,rahvdata!$AD$2:$AE$80,2,FALSE)</f>
        <v>Harju</v>
      </c>
      <c r="H587" t="s">
        <v>249</v>
      </c>
      <c r="I587" t="s">
        <v>252</v>
      </c>
    </row>
    <row r="588" spans="1:9" x14ac:dyDescent="0.35">
      <c r="A588" s="3" t="s">
        <v>139</v>
      </c>
      <c r="B588" s="42">
        <v>9</v>
      </c>
      <c r="C588" s="42">
        <v>3</v>
      </c>
      <c r="D588" s="42">
        <v>6</v>
      </c>
      <c r="E588" s="1" t="s">
        <v>5</v>
      </c>
      <c r="F588" s="41" t="s">
        <v>224</v>
      </c>
      <c r="G588" t="str">
        <f>VLOOKUP($E588,rahvdata!$AD$2:$AE$80,2,FALSE)</f>
        <v>Harju</v>
      </c>
      <c r="H588" t="s">
        <v>249</v>
      </c>
      <c r="I588" t="s">
        <v>252</v>
      </c>
    </row>
    <row r="589" spans="1:9" x14ac:dyDescent="0.35">
      <c r="A589" s="3" t="s">
        <v>139</v>
      </c>
      <c r="B589" s="42">
        <v>16</v>
      </c>
      <c r="C589" s="42">
        <v>9</v>
      </c>
      <c r="D589" s="42">
        <v>9</v>
      </c>
      <c r="E589" s="1" t="s">
        <v>5</v>
      </c>
      <c r="F589" s="41" t="s">
        <v>225</v>
      </c>
      <c r="G589" t="str">
        <f>VLOOKUP($E589,rahvdata!$AD$2:$AE$80,2,FALSE)</f>
        <v>Harju</v>
      </c>
      <c r="H589" t="s">
        <v>249</v>
      </c>
      <c r="I589" t="s">
        <v>252</v>
      </c>
    </row>
    <row r="590" spans="1:9" x14ac:dyDescent="0.35">
      <c r="A590" s="3" t="s">
        <v>139</v>
      </c>
      <c r="B590" s="42">
        <v>16</v>
      </c>
      <c r="C590" s="42">
        <v>9</v>
      </c>
      <c r="D590" s="42">
        <v>12</v>
      </c>
      <c r="E590" s="1" t="s">
        <v>5</v>
      </c>
      <c r="F590" s="41" t="s">
        <v>226</v>
      </c>
      <c r="G590" t="str">
        <f>VLOOKUP($E590,rahvdata!$AD$2:$AE$80,2,FALSE)</f>
        <v>Harju</v>
      </c>
      <c r="H590" t="s">
        <v>249</v>
      </c>
      <c r="I590" t="s">
        <v>252</v>
      </c>
    </row>
    <row r="591" spans="1:9" x14ac:dyDescent="0.35">
      <c r="A591" s="3" t="s">
        <v>139</v>
      </c>
      <c r="B591" s="42">
        <v>7</v>
      </c>
      <c r="C591" s="42">
        <v>4</v>
      </c>
      <c r="D591" s="42">
        <v>4</v>
      </c>
      <c r="E591" s="1" t="s">
        <v>5</v>
      </c>
      <c r="F591" s="41" t="s">
        <v>227</v>
      </c>
      <c r="G591" t="str">
        <f>VLOOKUP($E591,rahvdata!$AD$2:$AE$80,2,FALSE)</f>
        <v>Harju</v>
      </c>
      <c r="H591" t="s">
        <v>249</v>
      </c>
      <c r="I591" t="s">
        <v>252</v>
      </c>
    </row>
    <row r="592" spans="1:9" x14ac:dyDescent="0.35">
      <c r="A592" s="3" t="s">
        <v>139</v>
      </c>
      <c r="B592" s="42">
        <v>11</v>
      </c>
      <c r="C592" s="42">
        <v>5</v>
      </c>
      <c r="D592" s="42">
        <v>6</v>
      </c>
      <c r="E592" s="1" t="s">
        <v>5</v>
      </c>
      <c r="F592" s="41" t="s">
        <v>228</v>
      </c>
      <c r="G592" t="str">
        <f>VLOOKUP($E592,rahvdata!$AD$2:$AE$80,2,FALSE)</f>
        <v>Harju</v>
      </c>
      <c r="H592" t="s">
        <v>249</v>
      </c>
      <c r="I592" t="s">
        <v>252</v>
      </c>
    </row>
    <row r="593" spans="1:9" x14ac:dyDescent="0.35">
      <c r="A593" s="3" t="s">
        <v>139</v>
      </c>
      <c r="B593" s="42">
        <v>14</v>
      </c>
      <c r="C593" s="42">
        <v>4</v>
      </c>
      <c r="D593" s="42">
        <v>8</v>
      </c>
      <c r="E593" s="1" t="s">
        <v>5</v>
      </c>
      <c r="F593" s="41" t="s">
        <v>229</v>
      </c>
      <c r="G593" t="str">
        <f>VLOOKUP($E593,rahvdata!$AD$2:$AE$80,2,FALSE)</f>
        <v>Harju</v>
      </c>
      <c r="H593" t="s">
        <v>249</v>
      </c>
      <c r="I593" t="s">
        <v>252</v>
      </c>
    </row>
    <row r="594" spans="1:9" x14ac:dyDescent="0.35">
      <c r="A594" s="3" t="s">
        <v>139</v>
      </c>
      <c r="B594" s="42">
        <v>8</v>
      </c>
      <c r="C594" s="42">
        <v>0</v>
      </c>
      <c r="D594" s="42">
        <v>7</v>
      </c>
      <c r="E594" s="1" t="s">
        <v>5</v>
      </c>
      <c r="F594" s="41" t="s">
        <v>230</v>
      </c>
      <c r="G594" t="str">
        <f>VLOOKUP($E594,rahvdata!$AD$2:$AE$80,2,FALSE)</f>
        <v>Harju</v>
      </c>
      <c r="H594" t="s">
        <v>249</v>
      </c>
      <c r="I594" t="s">
        <v>252</v>
      </c>
    </row>
    <row r="595" spans="1:9" x14ac:dyDescent="0.35">
      <c r="A595" s="3" t="s">
        <v>139</v>
      </c>
      <c r="B595" s="42">
        <v>9</v>
      </c>
      <c r="C595" s="42">
        <v>0</v>
      </c>
      <c r="D595" s="42">
        <v>6</v>
      </c>
      <c r="E595" s="1" t="s">
        <v>5</v>
      </c>
      <c r="F595" s="41" t="s">
        <v>231</v>
      </c>
      <c r="G595" t="str">
        <f>VLOOKUP($E595,rahvdata!$AD$2:$AE$80,2,FALSE)</f>
        <v>Harju</v>
      </c>
      <c r="H595" t="s">
        <v>249</v>
      </c>
      <c r="I595" t="s">
        <v>252</v>
      </c>
    </row>
    <row r="596" spans="1:9" x14ac:dyDescent="0.35">
      <c r="A596" s="3" t="s">
        <v>139</v>
      </c>
      <c r="B596" s="42">
        <v>3</v>
      </c>
      <c r="C596" s="42">
        <v>0</v>
      </c>
      <c r="D596" s="42">
        <v>3</v>
      </c>
      <c r="E596" s="1" t="s">
        <v>5</v>
      </c>
      <c r="F596" s="41" t="s">
        <v>232</v>
      </c>
      <c r="G596" t="str">
        <f>VLOOKUP($E596,rahvdata!$AD$2:$AE$80,2,FALSE)</f>
        <v>Harju</v>
      </c>
      <c r="H596" t="s">
        <v>249</v>
      </c>
      <c r="I596" t="s">
        <v>252</v>
      </c>
    </row>
    <row r="597" spans="1:9" x14ac:dyDescent="0.35">
      <c r="A597" s="3" t="s">
        <v>140</v>
      </c>
      <c r="B597" s="42">
        <v>7</v>
      </c>
      <c r="C597" s="42">
        <v>5</v>
      </c>
      <c r="D597" s="42">
        <v>3</v>
      </c>
      <c r="E597" s="1" t="s">
        <v>5</v>
      </c>
      <c r="F597" s="41" t="s">
        <v>233</v>
      </c>
      <c r="G597" t="str">
        <f>VLOOKUP($E597,rahvdata!$AD$2:$AE$80,2,FALSE)</f>
        <v>Harju</v>
      </c>
      <c r="H597" t="s">
        <v>249</v>
      </c>
      <c r="I597" t="s">
        <v>252</v>
      </c>
    </row>
    <row r="598" spans="1:9" x14ac:dyDescent="0.35">
      <c r="A598" s="3" t="s">
        <v>140</v>
      </c>
      <c r="B598" s="42">
        <v>6</v>
      </c>
      <c r="C598" s="42">
        <v>3</v>
      </c>
      <c r="D598" s="42">
        <v>4</v>
      </c>
      <c r="E598" s="1" t="s">
        <v>5</v>
      </c>
      <c r="F598" s="41" t="s">
        <v>234</v>
      </c>
      <c r="G598" t="str">
        <f>VLOOKUP($E598,rahvdata!$AD$2:$AE$80,2,FALSE)</f>
        <v>Harju</v>
      </c>
      <c r="H598" t="s">
        <v>249</v>
      </c>
      <c r="I598" t="s">
        <v>252</v>
      </c>
    </row>
    <row r="599" spans="1:9" x14ac:dyDescent="0.35">
      <c r="A599" s="3" t="s">
        <v>140</v>
      </c>
      <c r="B599" s="42">
        <v>6</v>
      </c>
      <c r="C599" s="42">
        <v>4</v>
      </c>
      <c r="D599" s="42">
        <v>5</v>
      </c>
      <c r="E599" s="1" t="s">
        <v>5</v>
      </c>
      <c r="F599" s="41" t="s">
        <v>235</v>
      </c>
      <c r="G599" t="str">
        <f>VLOOKUP($E599,rahvdata!$AD$2:$AE$80,2,FALSE)</f>
        <v>Harju</v>
      </c>
      <c r="H599" t="s">
        <v>249</v>
      </c>
      <c r="I599" t="s">
        <v>252</v>
      </c>
    </row>
    <row r="600" spans="1:9" x14ac:dyDescent="0.35">
      <c r="A600" s="3" t="s">
        <v>140</v>
      </c>
      <c r="B600" s="42">
        <v>3</v>
      </c>
      <c r="C600" s="42">
        <v>3</v>
      </c>
      <c r="D600" s="42">
        <v>0</v>
      </c>
      <c r="E600" s="1" t="s">
        <v>5</v>
      </c>
      <c r="F600" s="41" t="s">
        <v>236</v>
      </c>
      <c r="G600" t="str">
        <f>VLOOKUP($E600,rahvdata!$AD$2:$AE$80,2,FALSE)</f>
        <v>Harju</v>
      </c>
      <c r="H600" t="s">
        <v>249</v>
      </c>
      <c r="I600" t="s">
        <v>252</v>
      </c>
    </row>
    <row r="601" spans="1:9" x14ac:dyDescent="0.35">
      <c r="A601" s="3" t="s">
        <v>140</v>
      </c>
      <c r="B601" s="42">
        <v>0</v>
      </c>
      <c r="C601" s="42">
        <v>0</v>
      </c>
      <c r="D601" s="42">
        <v>0</v>
      </c>
      <c r="E601" s="1" t="s">
        <v>5</v>
      </c>
      <c r="F601" s="41" t="s">
        <v>237</v>
      </c>
      <c r="G601" t="str">
        <f>VLOOKUP($E601,rahvdata!$AD$2:$AE$80,2,FALSE)</f>
        <v>Harju</v>
      </c>
      <c r="H601" t="s">
        <v>249</v>
      </c>
      <c r="I601" t="s">
        <v>252</v>
      </c>
    </row>
    <row r="602" spans="1:9" x14ac:dyDescent="0.35">
      <c r="A602" s="3" t="s">
        <v>140</v>
      </c>
      <c r="B602" s="42">
        <v>3</v>
      </c>
      <c r="C602" s="42">
        <v>0</v>
      </c>
      <c r="D602" s="42">
        <v>3</v>
      </c>
      <c r="E602" s="1" t="s">
        <v>5</v>
      </c>
      <c r="F602" s="41" t="s">
        <v>238</v>
      </c>
      <c r="G602" t="str">
        <f>VLOOKUP($E602,rahvdata!$AD$2:$AE$80,2,FALSE)</f>
        <v>Harju</v>
      </c>
      <c r="H602" t="s">
        <v>249</v>
      </c>
      <c r="I602" t="s">
        <v>252</v>
      </c>
    </row>
    <row r="603" spans="1:9" x14ac:dyDescent="0.35">
      <c r="A603" s="3" t="s">
        <v>140</v>
      </c>
      <c r="B603" s="42">
        <v>0</v>
      </c>
      <c r="C603" s="42">
        <v>0</v>
      </c>
      <c r="D603" s="42">
        <v>0</v>
      </c>
      <c r="E603" s="1" t="s">
        <v>5</v>
      </c>
      <c r="F603" s="41" t="s">
        <v>239</v>
      </c>
      <c r="G603" t="str">
        <f>VLOOKUP($E603,rahvdata!$AD$2:$AE$80,2,FALSE)</f>
        <v>Harju</v>
      </c>
      <c r="H603" t="s">
        <v>249</v>
      </c>
      <c r="I603" t="s">
        <v>252</v>
      </c>
    </row>
    <row r="604" spans="1:9" x14ac:dyDescent="0.35">
      <c r="A604" s="3" t="s">
        <v>140</v>
      </c>
      <c r="B604" s="42">
        <v>0</v>
      </c>
      <c r="C604" s="42">
        <v>0</v>
      </c>
      <c r="D604" s="42">
        <v>0</v>
      </c>
      <c r="E604" s="1" t="s">
        <v>5</v>
      </c>
      <c r="F604" s="41" t="s">
        <v>240</v>
      </c>
      <c r="G604" t="str">
        <f>VLOOKUP($E604,rahvdata!$AD$2:$AE$80,2,FALSE)</f>
        <v>Harju</v>
      </c>
      <c r="H604" t="s">
        <v>249</v>
      </c>
      <c r="I604" t="s">
        <v>252</v>
      </c>
    </row>
    <row r="605" spans="1:9" x14ac:dyDescent="0.35">
      <c r="A605" s="3" t="s">
        <v>140</v>
      </c>
      <c r="B605" s="42">
        <v>0</v>
      </c>
      <c r="C605" s="42">
        <v>0</v>
      </c>
      <c r="D605" s="42">
        <v>0</v>
      </c>
      <c r="E605" s="1" t="s">
        <v>5</v>
      </c>
      <c r="F605" s="41" t="s">
        <v>241</v>
      </c>
      <c r="G605" t="str">
        <f>VLOOKUP($E605,rahvdata!$AD$2:$AE$80,2,FALSE)</f>
        <v>Harju</v>
      </c>
      <c r="H605" t="s">
        <v>249</v>
      </c>
      <c r="I605" t="s">
        <v>252</v>
      </c>
    </row>
    <row r="606" spans="1:9" x14ac:dyDescent="0.35">
      <c r="A606" s="3" t="s">
        <v>140</v>
      </c>
      <c r="B606" s="42">
        <v>0</v>
      </c>
      <c r="C606" s="42">
        <v>0</v>
      </c>
      <c r="D606" s="42">
        <v>0</v>
      </c>
      <c r="E606" s="1" t="s">
        <v>5</v>
      </c>
      <c r="F606" s="41" t="s">
        <v>242</v>
      </c>
      <c r="G606" t="str">
        <f>VLOOKUP($E606,rahvdata!$AD$2:$AE$80,2,FALSE)</f>
        <v>Harju</v>
      </c>
      <c r="H606" t="s">
        <v>249</v>
      </c>
      <c r="I606" t="s">
        <v>252</v>
      </c>
    </row>
    <row r="607" spans="1:9" x14ac:dyDescent="0.35">
      <c r="A607" s="3" t="s">
        <v>140</v>
      </c>
      <c r="B607" s="42">
        <v>0</v>
      </c>
      <c r="C607" s="42">
        <v>0</v>
      </c>
      <c r="D607" s="42">
        <v>0</v>
      </c>
      <c r="E607" s="1" t="s">
        <v>5</v>
      </c>
      <c r="F607" s="41" t="s">
        <v>243</v>
      </c>
      <c r="G607" t="str">
        <f>VLOOKUP($E607,rahvdata!$AD$2:$AE$80,2,FALSE)</f>
        <v>Harju</v>
      </c>
      <c r="H607" t="s">
        <v>249</v>
      </c>
    </row>
    <row r="608" spans="1:9" x14ac:dyDescent="0.35">
      <c r="A608" s="3" t="s">
        <v>113</v>
      </c>
      <c r="B608" s="42">
        <v>87</v>
      </c>
      <c r="C608" s="42">
        <v>45</v>
      </c>
      <c r="D608" s="42">
        <v>42</v>
      </c>
      <c r="E608" s="1" t="s">
        <v>6</v>
      </c>
      <c r="F608" s="41" t="s">
        <v>143</v>
      </c>
      <c r="G608" t="str">
        <f>VLOOKUP($E608,rahvdata!$AD$2:$AE$80,2,FALSE)</f>
        <v>Harju</v>
      </c>
      <c r="H608" t="s">
        <v>247</v>
      </c>
      <c r="I608" t="s">
        <v>251</v>
      </c>
    </row>
    <row r="609" spans="1:9" x14ac:dyDescent="0.35">
      <c r="A609" s="3" t="s">
        <v>113</v>
      </c>
      <c r="B609" s="42">
        <v>105</v>
      </c>
      <c r="C609" s="42">
        <v>52</v>
      </c>
      <c r="D609" s="42">
        <v>55</v>
      </c>
      <c r="E609" s="1" t="s">
        <v>6</v>
      </c>
      <c r="F609" s="41" t="s">
        <v>144</v>
      </c>
      <c r="G609" t="str">
        <f>VLOOKUP($E609,rahvdata!$AD$2:$AE$80,2,FALSE)</f>
        <v>Harju</v>
      </c>
      <c r="H609" t="s">
        <v>247</v>
      </c>
      <c r="I609" t="s">
        <v>251</v>
      </c>
    </row>
    <row r="610" spans="1:9" x14ac:dyDescent="0.35">
      <c r="A610" s="3" t="s">
        <v>113</v>
      </c>
      <c r="B610" s="42">
        <v>98</v>
      </c>
      <c r="C610" s="42">
        <v>50</v>
      </c>
      <c r="D610" s="42">
        <v>47</v>
      </c>
      <c r="E610" s="1" t="s">
        <v>6</v>
      </c>
      <c r="F610" s="41" t="s">
        <v>145</v>
      </c>
      <c r="G610" t="str">
        <f>VLOOKUP($E610,rahvdata!$AD$2:$AE$80,2,FALSE)</f>
        <v>Harju</v>
      </c>
      <c r="H610" t="s">
        <v>247</v>
      </c>
      <c r="I610" t="s">
        <v>251</v>
      </c>
    </row>
    <row r="611" spans="1:9" x14ac:dyDescent="0.35">
      <c r="A611" s="3" t="s">
        <v>113</v>
      </c>
      <c r="B611" s="42">
        <v>88</v>
      </c>
      <c r="C611" s="42">
        <v>51</v>
      </c>
      <c r="D611" s="42">
        <v>34</v>
      </c>
      <c r="E611" s="1" t="s">
        <v>6</v>
      </c>
      <c r="F611" s="41" t="s">
        <v>146</v>
      </c>
      <c r="G611" t="str">
        <f>VLOOKUP($E611,rahvdata!$AD$2:$AE$80,2,FALSE)</f>
        <v>Harju</v>
      </c>
      <c r="H611" t="s">
        <v>247</v>
      </c>
      <c r="I611" t="s">
        <v>251</v>
      </c>
    </row>
    <row r="612" spans="1:9" x14ac:dyDescent="0.35">
      <c r="A612" s="3" t="s">
        <v>113</v>
      </c>
      <c r="B612" s="42">
        <v>111</v>
      </c>
      <c r="C612" s="42">
        <v>62</v>
      </c>
      <c r="D612" s="42">
        <v>48</v>
      </c>
      <c r="E612" s="1" t="s">
        <v>6</v>
      </c>
      <c r="F612" s="41" t="s">
        <v>147</v>
      </c>
      <c r="G612" t="str">
        <f>VLOOKUP($E612,rahvdata!$AD$2:$AE$80,2,FALSE)</f>
        <v>Harju</v>
      </c>
      <c r="H612" t="s">
        <v>247</v>
      </c>
      <c r="I612" t="s">
        <v>251</v>
      </c>
    </row>
    <row r="613" spans="1:9" x14ac:dyDescent="0.35">
      <c r="A613" s="3" t="s">
        <v>113</v>
      </c>
      <c r="B613" s="42">
        <v>98</v>
      </c>
      <c r="C613" s="42">
        <v>47</v>
      </c>
      <c r="D613" s="42">
        <v>51</v>
      </c>
      <c r="E613" s="1" t="s">
        <v>6</v>
      </c>
      <c r="F613" s="41" t="s">
        <v>148</v>
      </c>
      <c r="G613" t="str">
        <f>VLOOKUP($E613,rahvdata!$AD$2:$AE$80,2,FALSE)</f>
        <v>Harju</v>
      </c>
      <c r="H613" t="s">
        <v>247</v>
      </c>
      <c r="I613" t="s">
        <v>251</v>
      </c>
    </row>
    <row r="614" spans="1:9" x14ac:dyDescent="0.35">
      <c r="A614" s="3" t="s">
        <v>113</v>
      </c>
      <c r="B614" s="42">
        <v>114</v>
      </c>
      <c r="C614" s="42">
        <v>55</v>
      </c>
      <c r="D614" s="42">
        <v>59</v>
      </c>
      <c r="E614" s="1" t="s">
        <v>6</v>
      </c>
      <c r="F614" s="41" t="s">
        <v>149</v>
      </c>
      <c r="G614" t="str">
        <f>VLOOKUP($E614,rahvdata!$AD$2:$AE$80,2,FALSE)</f>
        <v>Harju</v>
      </c>
      <c r="H614" t="s">
        <v>247</v>
      </c>
      <c r="I614" t="s">
        <v>251</v>
      </c>
    </row>
    <row r="615" spans="1:9" x14ac:dyDescent="0.35">
      <c r="A615" s="3" t="s">
        <v>113</v>
      </c>
      <c r="B615" s="42">
        <v>92</v>
      </c>
      <c r="C615" s="42">
        <v>44</v>
      </c>
      <c r="D615" s="42">
        <v>53</v>
      </c>
      <c r="E615" s="1" t="s">
        <v>6</v>
      </c>
      <c r="F615" s="41" t="s">
        <v>150</v>
      </c>
      <c r="G615" t="str">
        <f>VLOOKUP($E615,rahvdata!$AD$2:$AE$80,2,FALSE)</f>
        <v>Harju</v>
      </c>
      <c r="H615" t="s">
        <v>247</v>
      </c>
      <c r="I615" t="s">
        <v>251</v>
      </c>
    </row>
    <row r="616" spans="1:9" x14ac:dyDescent="0.35">
      <c r="A616" s="3" t="s">
        <v>113</v>
      </c>
      <c r="B616" s="42">
        <v>82</v>
      </c>
      <c r="C616" s="42">
        <v>36</v>
      </c>
      <c r="D616" s="42">
        <v>46</v>
      </c>
      <c r="E616" s="1" t="s">
        <v>6</v>
      </c>
      <c r="F616" s="41" t="s">
        <v>151</v>
      </c>
      <c r="G616" t="str">
        <f>VLOOKUP($E616,rahvdata!$AD$2:$AE$80,2,FALSE)</f>
        <v>Harju</v>
      </c>
      <c r="H616" t="s">
        <v>247</v>
      </c>
      <c r="I616" t="s">
        <v>251</v>
      </c>
    </row>
    <row r="617" spans="1:9" x14ac:dyDescent="0.35">
      <c r="A617" s="3" t="s">
        <v>113</v>
      </c>
      <c r="B617" s="42">
        <v>94</v>
      </c>
      <c r="C617" s="42">
        <v>62</v>
      </c>
      <c r="D617" s="42">
        <v>36</v>
      </c>
      <c r="E617" s="1" t="s">
        <v>6</v>
      </c>
      <c r="F617" s="41" t="s">
        <v>152</v>
      </c>
      <c r="G617" t="str">
        <f>VLOOKUP($E617,rahvdata!$AD$2:$AE$80,2,FALSE)</f>
        <v>Harju</v>
      </c>
      <c r="H617" t="s">
        <v>247</v>
      </c>
      <c r="I617" t="s">
        <v>251</v>
      </c>
    </row>
    <row r="618" spans="1:9" x14ac:dyDescent="0.35">
      <c r="A618" s="8" t="s">
        <v>103</v>
      </c>
      <c r="B618" s="42">
        <v>101</v>
      </c>
      <c r="C618" s="42">
        <v>52</v>
      </c>
      <c r="D618" s="42">
        <v>49</v>
      </c>
      <c r="E618" s="1" t="s">
        <v>6</v>
      </c>
      <c r="F618" s="41" t="s">
        <v>153</v>
      </c>
      <c r="G618" t="str">
        <f>VLOOKUP($E618,rahvdata!$AD$2:$AE$80,2,FALSE)</f>
        <v>Harju</v>
      </c>
      <c r="H618" t="s">
        <v>247</v>
      </c>
      <c r="I618" t="s">
        <v>251</v>
      </c>
    </row>
    <row r="619" spans="1:9" x14ac:dyDescent="0.35">
      <c r="A619" s="8" t="s">
        <v>103</v>
      </c>
      <c r="B619" s="42">
        <v>123</v>
      </c>
      <c r="C619" s="42">
        <v>57</v>
      </c>
      <c r="D619" s="42">
        <v>66</v>
      </c>
      <c r="E619" s="1" t="s">
        <v>6</v>
      </c>
      <c r="F619" s="41" t="s">
        <v>154</v>
      </c>
      <c r="G619" t="str">
        <f>VLOOKUP($E619,rahvdata!$AD$2:$AE$80,2,FALSE)</f>
        <v>Harju</v>
      </c>
      <c r="H619" t="s">
        <v>247</v>
      </c>
      <c r="I619" t="s">
        <v>251</v>
      </c>
    </row>
    <row r="620" spans="1:9" x14ac:dyDescent="0.35">
      <c r="A620" s="8" t="s">
        <v>103</v>
      </c>
      <c r="B620" s="42">
        <v>96</v>
      </c>
      <c r="C620" s="42">
        <v>46</v>
      </c>
      <c r="D620" s="42">
        <v>50</v>
      </c>
      <c r="E620" s="1" t="s">
        <v>6</v>
      </c>
      <c r="F620" s="41" t="s">
        <v>155</v>
      </c>
      <c r="G620" t="str">
        <f>VLOOKUP($E620,rahvdata!$AD$2:$AE$80,2,FALSE)</f>
        <v>Harju</v>
      </c>
      <c r="H620" t="s">
        <v>247</v>
      </c>
      <c r="I620" t="s">
        <v>251</v>
      </c>
    </row>
    <row r="621" spans="1:9" x14ac:dyDescent="0.35">
      <c r="A621" s="8" t="s">
        <v>103</v>
      </c>
      <c r="B621" s="42">
        <v>112</v>
      </c>
      <c r="C621" s="42">
        <v>62</v>
      </c>
      <c r="D621" s="42">
        <v>54</v>
      </c>
      <c r="E621" s="1" t="s">
        <v>6</v>
      </c>
      <c r="F621" s="41" t="s">
        <v>156</v>
      </c>
      <c r="G621" t="str">
        <f>VLOOKUP($E621,rahvdata!$AD$2:$AE$80,2,FALSE)</f>
        <v>Harju</v>
      </c>
      <c r="H621" t="s">
        <v>247</v>
      </c>
      <c r="I621" t="s">
        <v>251</v>
      </c>
    </row>
    <row r="622" spans="1:9" x14ac:dyDescent="0.35">
      <c r="A622" s="8" t="s">
        <v>103</v>
      </c>
      <c r="B622" s="42">
        <v>96</v>
      </c>
      <c r="C622" s="42">
        <v>50</v>
      </c>
      <c r="D622" s="42">
        <v>42</v>
      </c>
      <c r="E622" s="1" t="s">
        <v>6</v>
      </c>
      <c r="F622" s="41" t="s">
        <v>157</v>
      </c>
      <c r="G622" t="str">
        <f>VLOOKUP($E622,rahvdata!$AD$2:$AE$80,2,FALSE)</f>
        <v>Harju</v>
      </c>
      <c r="H622" t="s">
        <v>247</v>
      </c>
      <c r="I622" t="s">
        <v>251</v>
      </c>
    </row>
    <row r="623" spans="1:9" x14ac:dyDescent="0.35">
      <c r="A623" s="8" t="s">
        <v>103</v>
      </c>
      <c r="B623" s="42">
        <v>83</v>
      </c>
      <c r="C623" s="42">
        <v>45</v>
      </c>
      <c r="D623" s="42">
        <v>45</v>
      </c>
      <c r="E623" s="1" t="s">
        <v>6</v>
      </c>
      <c r="F623" s="41" t="s">
        <v>158</v>
      </c>
      <c r="G623" t="str">
        <f>VLOOKUP($E623,rahvdata!$AD$2:$AE$80,2,FALSE)</f>
        <v>Harju</v>
      </c>
      <c r="H623" t="s">
        <v>247</v>
      </c>
      <c r="I623" t="s">
        <v>251</v>
      </c>
    </row>
    <row r="624" spans="1:9" x14ac:dyDescent="0.35">
      <c r="A624" s="8" t="s">
        <v>103</v>
      </c>
      <c r="B624" s="42">
        <v>69</v>
      </c>
      <c r="C624" s="42">
        <v>38</v>
      </c>
      <c r="D624" s="42">
        <v>27</v>
      </c>
      <c r="E624" s="1" t="s">
        <v>6</v>
      </c>
      <c r="F624" s="41" t="s">
        <v>159</v>
      </c>
      <c r="G624" t="str">
        <f>VLOOKUP($E624,rahvdata!$AD$2:$AE$80,2,FALSE)</f>
        <v>Harju</v>
      </c>
      <c r="H624" t="s">
        <v>247</v>
      </c>
      <c r="I624" t="s">
        <v>251</v>
      </c>
    </row>
    <row r="625" spans="1:8" x14ac:dyDescent="0.35">
      <c r="A625" s="8" t="s">
        <v>103</v>
      </c>
      <c r="B625" s="42">
        <v>87</v>
      </c>
      <c r="C625" s="42">
        <v>41</v>
      </c>
      <c r="D625" s="42">
        <v>42</v>
      </c>
      <c r="E625" s="1" t="s">
        <v>6</v>
      </c>
      <c r="F625" s="41" t="s">
        <v>160</v>
      </c>
      <c r="G625" t="str">
        <f>VLOOKUP($E625,rahvdata!$AD$2:$AE$80,2,FALSE)</f>
        <v>Harju</v>
      </c>
      <c r="H625" t="s">
        <v>247</v>
      </c>
    </row>
    <row r="626" spans="1:8" x14ac:dyDescent="0.35">
      <c r="A626" s="8" t="s">
        <v>103</v>
      </c>
      <c r="B626" s="42">
        <v>82</v>
      </c>
      <c r="C626" s="42">
        <v>41</v>
      </c>
      <c r="D626" s="42">
        <v>41</v>
      </c>
      <c r="E626" s="1" t="s">
        <v>6</v>
      </c>
      <c r="F626" s="41" t="s">
        <v>161</v>
      </c>
      <c r="G626" t="str">
        <f>VLOOKUP($E626,rahvdata!$AD$2:$AE$80,2,FALSE)</f>
        <v>Harju</v>
      </c>
      <c r="H626" t="s">
        <v>247</v>
      </c>
    </row>
    <row r="627" spans="1:8" x14ac:dyDescent="0.35">
      <c r="A627" s="8" t="s">
        <v>103</v>
      </c>
      <c r="B627" s="42">
        <v>60</v>
      </c>
      <c r="C627" s="42">
        <v>27</v>
      </c>
      <c r="D627" s="42">
        <v>30</v>
      </c>
      <c r="E627" s="1" t="s">
        <v>6</v>
      </c>
      <c r="F627" s="41" t="s">
        <v>162</v>
      </c>
      <c r="G627" t="str">
        <f>VLOOKUP($E627,rahvdata!$AD$2:$AE$80,2,FALSE)</f>
        <v>Harju</v>
      </c>
      <c r="H627" t="s">
        <v>248</v>
      </c>
    </row>
    <row r="628" spans="1:8" x14ac:dyDescent="0.35">
      <c r="A628" s="3" t="s">
        <v>102</v>
      </c>
      <c r="B628" s="42">
        <v>80</v>
      </c>
      <c r="C628" s="42">
        <v>36</v>
      </c>
      <c r="D628" s="42">
        <v>44</v>
      </c>
      <c r="E628" s="1" t="s">
        <v>6</v>
      </c>
      <c r="F628" s="41" t="s">
        <v>163</v>
      </c>
      <c r="G628" t="str">
        <f>VLOOKUP($E628,rahvdata!$AD$2:$AE$80,2,FALSE)</f>
        <v>Harju</v>
      </c>
      <c r="H628" t="s">
        <v>248</v>
      </c>
    </row>
    <row r="629" spans="1:8" x14ac:dyDescent="0.35">
      <c r="A629" s="3" t="s">
        <v>102</v>
      </c>
      <c r="B629" s="42">
        <v>68</v>
      </c>
      <c r="C629" s="42">
        <v>34</v>
      </c>
      <c r="D629" s="42">
        <v>36</v>
      </c>
      <c r="E629" s="1" t="s">
        <v>6</v>
      </c>
      <c r="F629" s="41" t="s">
        <v>164</v>
      </c>
      <c r="G629" t="str">
        <f>VLOOKUP($E629,rahvdata!$AD$2:$AE$80,2,FALSE)</f>
        <v>Harju</v>
      </c>
      <c r="H629" t="s">
        <v>248</v>
      </c>
    </row>
    <row r="630" spans="1:8" x14ac:dyDescent="0.35">
      <c r="A630" s="3" t="s">
        <v>102</v>
      </c>
      <c r="B630" s="42">
        <v>59</v>
      </c>
      <c r="C630" s="42">
        <v>28</v>
      </c>
      <c r="D630" s="42">
        <v>25</v>
      </c>
      <c r="E630" s="1" t="s">
        <v>6</v>
      </c>
      <c r="F630" s="41" t="s">
        <v>165</v>
      </c>
      <c r="G630" t="str">
        <f>VLOOKUP($E630,rahvdata!$AD$2:$AE$80,2,FALSE)</f>
        <v>Harju</v>
      </c>
      <c r="H630" t="s">
        <v>248</v>
      </c>
    </row>
    <row r="631" spans="1:8" x14ac:dyDescent="0.35">
      <c r="A631" s="3" t="s">
        <v>102</v>
      </c>
      <c r="B631" s="42">
        <v>70</v>
      </c>
      <c r="C631" s="42">
        <v>37</v>
      </c>
      <c r="D631" s="42">
        <v>33</v>
      </c>
      <c r="E631" s="1" t="s">
        <v>6</v>
      </c>
      <c r="F631" s="41" t="s">
        <v>166</v>
      </c>
      <c r="G631" t="str">
        <f>VLOOKUP($E631,rahvdata!$AD$2:$AE$80,2,FALSE)</f>
        <v>Harju</v>
      </c>
      <c r="H631" t="s">
        <v>248</v>
      </c>
    </row>
    <row r="632" spans="1:8" x14ac:dyDescent="0.35">
      <c r="A632" s="3" t="s">
        <v>102</v>
      </c>
      <c r="B632" s="42">
        <v>64</v>
      </c>
      <c r="C632" s="42">
        <v>35</v>
      </c>
      <c r="D632" s="42">
        <v>29</v>
      </c>
      <c r="E632" s="1" t="s">
        <v>6</v>
      </c>
      <c r="F632" s="41" t="s">
        <v>167</v>
      </c>
      <c r="G632" t="str">
        <f>VLOOKUP($E632,rahvdata!$AD$2:$AE$80,2,FALSE)</f>
        <v>Harju</v>
      </c>
      <c r="H632" t="s">
        <v>248</v>
      </c>
    </row>
    <row r="633" spans="1:8" x14ac:dyDescent="0.35">
      <c r="A633" s="3" t="s">
        <v>102</v>
      </c>
      <c r="B633" s="42">
        <v>71</v>
      </c>
      <c r="C633" s="42">
        <v>34</v>
      </c>
      <c r="D633" s="42">
        <v>37</v>
      </c>
      <c r="E633" s="1" t="s">
        <v>6</v>
      </c>
      <c r="F633" s="41" t="s">
        <v>168</v>
      </c>
      <c r="G633" t="str">
        <f>VLOOKUP($E633,rahvdata!$AD$2:$AE$80,2,FALSE)</f>
        <v>Harju</v>
      </c>
      <c r="H633" t="s">
        <v>248</v>
      </c>
    </row>
    <row r="634" spans="1:8" x14ac:dyDescent="0.35">
      <c r="A634" s="3" t="s">
        <v>102</v>
      </c>
      <c r="B634" s="42">
        <v>76</v>
      </c>
      <c r="C634" s="42">
        <v>40</v>
      </c>
      <c r="D634" s="42">
        <v>37</v>
      </c>
      <c r="E634" s="1" t="s">
        <v>6</v>
      </c>
      <c r="F634" s="41" t="s">
        <v>169</v>
      </c>
      <c r="G634" t="str">
        <f>VLOOKUP($E634,rahvdata!$AD$2:$AE$80,2,FALSE)</f>
        <v>Harju</v>
      </c>
      <c r="H634" t="s">
        <v>248</v>
      </c>
    </row>
    <row r="635" spans="1:8" x14ac:dyDescent="0.35">
      <c r="A635" s="3" t="s">
        <v>102</v>
      </c>
      <c r="B635" s="42">
        <v>64</v>
      </c>
      <c r="C635" s="42">
        <v>37</v>
      </c>
      <c r="D635" s="42">
        <v>27</v>
      </c>
      <c r="E635" s="1" t="s">
        <v>6</v>
      </c>
      <c r="F635" s="41" t="s">
        <v>170</v>
      </c>
      <c r="G635" t="str">
        <f>VLOOKUP($E635,rahvdata!$AD$2:$AE$80,2,FALSE)</f>
        <v>Harju</v>
      </c>
      <c r="H635" t="s">
        <v>248</v>
      </c>
    </row>
    <row r="636" spans="1:8" x14ac:dyDescent="0.35">
      <c r="A636" s="3" t="s">
        <v>102</v>
      </c>
      <c r="B636" s="42">
        <v>91</v>
      </c>
      <c r="C636" s="42">
        <v>47</v>
      </c>
      <c r="D636" s="42">
        <v>41</v>
      </c>
      <c r="E636" s="1" t="s">
        <v>6</v>
      </c>
      <c r="F636" s="41" t="s">
        <v>171</v>
      </c>
      <c r="G636" t="str">
        <f>VLOOKUP($E636,rahvdata!$AD$2:$AE$80,2,FALSE)</f>
        <v>Harju</v>
      </c>
      <c r="H636" t="s">
        <v>248</v>
      </c>
    </row>
    <row r="637" spans="1:8" x14ac:dyDescent="0.35">
      <c r="A637" s="3" t="s">
        <v>102</v>
      </c>
      <c r="B637" s="42">
        <v>112</v>
      </c>
      <c r="C637" s="42">
        <v>55</v>
      </c>
      <c r="D637" s="42">
        <v>57</v>
      </c>
      <c r="E637" s="1" t="s">
        <v>6</v>
      </c>
      <c r="F637" s="41" t="s">
        <v>172</v>
      </c>
      <c r="G637" t="str">
        <f>VLOOKUP($E637,rahvdata!$AD$2:$AE$80,2,FALSE)</f>
        <v>Harju</v>
      </c>
      <c r="H637" t="s">
        <v>248</v>
      </c>
    </row>
    <row r="638" spans="1:8" x14ac:dyDescent="0.35">
      <c r="A638" s="3" t="s">
        <v>104</v>
      </c>
      <c r="B638" s="42">
        <v>109</v>
      </c>
      <c r="C638" s="42">
        <v>60</v>
      </c>
      <c r="D638" s="42">
        <v>51</v>
      </c>
      <c r="E638" s="1" t="s">
        <v>6</v>
      </c>
      <c r="F638" s="41" t="s">
        <v>173</v>
      </c>
      <c r="G638" t="str">
        <f>VLOOKUP($E638,rahvdata!$AD$2:$AE$80,2,FALSE)</f>
        <v>Harju</v>
      </c>
      <c r="H638" t="s">
        <v>248</v>
      </c>
    </row>
    <row r="639" spans="1:8" x14ac:dyDescent="0.35">
      <c r="A639" s="3" t="s">
        <v>104</v>
      </c>
      <c r="B639" s="42">
        <v>126</v>
      </c>
      <c r="C639" s="42">
        <v>65</v>
      </c>
      <c r="D639" s="42">
        <v>57</v>
      </c>
      <c r="E639" s="1" t="s">
        <v>6</v>
      </c>
      <c r="F639" s="41" t="s">
        <v>174</v>
      </c>
      <c r="G639" t="str">
        <f>VLOOKUP($E639,rahvdata!$AD$2:$AE$80,2,FALSE)</f>
        <v>Harju</v>
      </c>
      <c r="H639" t="s">
        <v>248</v>
      </c>
    </row>
    <row r="640" spans="1:8" x14ac:dyDescent="0.35">
      <c r="A640" s="3" t="s">
        <v>104</v>
      </c>
      <c r="B640" s="42">
        <v>109</v>
      </c>
      <c r="C640" s="42">
        <v>52</v>
      </c>
      <c r="D640" s="42">
        <v>57</v>
      </c>
      <c r="E640" s="1" t="s">
        <v>6</v>
      </c>
      <c r="F640" s="41" t="s">
        <v>175</v>
      </c>
      <c r="G640" t="str">
        <f>VLOOKUP($E640,rahvdata!$AD$2:$AE$80,2,FALSE)</f>
        <v>Harju</v>
      </c>
      <c r="H640" t="s">
        <v>248</v>
      </c>
    </row>
    <row r="641" spans="1:8" x14ac:dyDescent="0.35">
      <c r="A641" s="3" t="s">
        <v>104</v>
      </c>
      <c r="B641" s="42">
        <v>111</v>
      </c>
      <c r="C641" s="42">
        <v>57</v>
      </c>
      <c r="D641" s="42">
        <v>50</v>
      </c>
      <c r="E641" s="1" t="s">
        <v>6</v>
      </c>
      <c r="F641" s="41" t="s">
        <v>176</v>
      </c>
      <c r="G641" t="str">
        <f>VLOOKUP($E641,rahvdata!$AD$2:$AE$80,2,FALSE)</f>
        <v>Harju</v>
      </c>
      <c r="H641" t="s">
        <v>248</v>
      </c>
    </row>
    <row r="642" spans="1:8" x14ac:dyDescent="0.35">
      <c r="A642" s="3" t="s">
        <v>104</v>
      </c>
      <c r="B642" s="42">
        <v>117</v>
      </c>
      <c r="C642" s="42">
        <v>65</v>
      </c>
      <c r="D642" s="42">
        <v>48</v>
      </c>
      <c r="E642" s="1" t="s">
        <v>6</v>
      </c>
      <c r="F642" s="41" t="s">
        <v>177</v>
      </c>
      <c r="G642" t="str">
        <f>VLOOKUP($E642,rahvdata!$AD$2:$AE$80,2,FALSE)</f>
        <v>Harju</v>
      </c>
      <c r="H642" t="s">
        <v>248</v>
      </c>
    </row>
    <row r="643" spans="1:8" x14ac:dyDescent="0.35">
      <c r="A643" s="3" t="s">
        <v>104</v>
      </c>
      <c r="B643" s="42">
        <v>118</v>
      </c>
      <c r="C643" s="42">
        <v>63</v>
      </c>
      <c r="D643" s="42">
        <v>53</v>
      </c>
      <c r="E643" s="1" t="s">
        <v>6</v>
      </c>
      <c r="F643" s="41" t="s">
        <v>178</v>
      </c>
      <c r="G643" t="str">
        <f>VLOOKUP($E643,rahvdata!$AD$2:$AE$80,2,FALSE)</f>
        <v>Harju</v>
      </c>
      <c r="H643" t="s">
        <v>248</v>
      </c>
    </row>
    <row r="644" spans="1:8" x14ac:dyDescent="0.35">
      <c r="A644" s="3" t="s">
        <v>104</v>
      </c>
      <c r="B644" s="42">
        <v>109</v>
      </c>
      <c r="C644" s="42">
        <v>68</v>
      </c>
      <c r="D644" s="42">
        <v>46</v>
      </c>
      <c r="E644" s="1" t="s">
        <v>6</v>
      </c>
      <c r="F644" s="41" t="s">
        <v>179</v>
      </c>
      <c r="G644" t="str">
        <f>VLOOKUP($E644,rahvdata!$AD$2:$AE$80,2,FALSE)</f>
        <v>Harju</v>
      </c>
      <c r="H644" t="s">
        <v>248</v>
      </c>
    </row>
    <row r="645" spans="1:8" x14ac:dyDescent="0.35">
      <c r="A645" s="3" t="s">
        <v>104</v>
      </c>
      <c r="B645" s="42">
        <v>89</v>
      </c>
      <c r="C645" s="42">
        <v>54</v>
      </c>
      <c r="D645" s="42">
        <v>36</v>
      </c>
      <c r="E645" s="1" t="s">
        <v>6</v>
      </c>
      <c r="F645" s="41" t="s">
        <v>180</v>
      </c>
      <c r="G645" t="str">
        <f>VLOOKUP($E645,rahvdata!$AD$2:$AE$80,2,FALSE)</f>
        <v>Harju</v>
      </c>
      <c r="H645" t="s">
        <v>248</v>
      </c>
    </row>
    <row r="646" spans="1:8" x14ac:dyDescent="0.35">
      <c r="A646" s="3" t="s">
        <v>104</v>
      </c>
      <c r="B646" s="42">
        <v>98</v>
      </c>
      <c r="C646" s="42">
        <v>48</v>
      </c>
      <c r="D646" s="42">
        <v>51</v>
      </c>
      <c r="E646" s="1" t="s">
        <v>6</v>
      </c>
      <c r="F646" s="41" t="s">
        <v>181</v>
      </c>
      <c r="G646" t="str">
        <f>VLOOKUP($E646,rahvdata!$AD$2:$AE$80,2,FALSE)</f>
        <v>Harju</v>
      </c>
      <c r="H646" t="s">
        <v>248</v>
      </c>
    </row>
    <row r="647" spans="1:8" x14ac:dyDescent="0.35">
      <c r="A647" s="3" t="s">
        <v>104</v>
      </c>
      <c r="B647" s="42">
        <v>108</v>
      </c>
      <c r="C647" s="42">
        <v>56</v>
      </c>
      <c r="D647" s="42">
        <v>57</v>
      </c>
      <c r="E647" s="1" t="s">
        <v>6</v>
      </c>
      <c r="F647" s="41" t="s">
        <v>182</v>
      </c>
      <c r="G647" t="str">
        <f>VLOOKUP($E647,rahvdata!$AD$2:$AE$80,2,FALSE)</f>
        <v>Harju</v>
      </c>
      <c r="H647" t="s">
        <v>248</v>
      </c>
    </row>
    <row r="648" spans="1:8" x14ac:dyDescent="0.35">
      <c r="A648" s="3" t="s">
        <v>105</v>
      </c>
      <c r="B648" s="42">
        <v>94</v>
      </c>
      <c r="C648" s="42">
        <v>54</v>
      </c>
      <c r="D648" s="42">
        <v>40</v>
      </c>
      <c r="E648" s="1" t="s">
        <v>6</v>
      </c>
      <c r="F648" s="41" t="s">
        <v>183</v>
      </c>
      <c r="G648" t="str">
        <f>VLOOKUP($E648,rahvdata!$AD$2:$AE$80,2,FALSE)</f>
        <v>Harju</v>
      </c>
      <c r="H648" t="s">
        <v>248</v>
      </c>
    </row>
    <row r="649" spans="1:8" x14ac:dyDescent="0.35">
      <c r="A649" s="3" t="s">
        <v>105</v>
      </c>
      <c r="B649" s="42">
        <v>101</v>
      </c>
      <c r="C649" s="42">
        <v>53</v>
      </c>
      <c r="D649" s="42">
        <v>49</v>
      </c>
      <c r="E649" s="1" t="s">
        <v>6</v>
      </c>
      <c r="F649" s="41" t="s">
        <v>184</v>
      </c>
      <c r="G649" t="str">
        <f>VLOOKUP($E649,rahvdata!$AD$2:$AE$80,2,FALSE)</f>
        <v>Harju</v>
      </c>
      <c r="H649" t="s">
        <v>248</v>
      </c>
    </row>
    <row r="650" spans="1:8" x14ac:dyDescent="0.35">
      <c r="A650" s="3" t="s">
        <v>105</v>
      </c>
      <c r="B650" s="42">
        <v>100</v>
      </c>
      <c r="C650" s="42">
        <v>49</v>
      </c>
      <c r="D650" s="42">
        <v>51</v>
      </c>
      <c r="E650" s="1" t="s">
        <v>6</v>
      </c>
      <c r="F650" s="41" t="s">
        <v>185</v>
      </c>
      <c r="G650" t="str">
        <f>VLOOKUP($E650,rahvdata!$AD$2:$AE$80,2,FALSE)</f>
        <v>Harju</v>
      </c>
      <c r="H650" t="s">
        <v>248</v>
      </c>
    </row>
    <row r="651" spans="1:8" x14ac:dyDescent="0.35">
      <c r="A651" s="3" t="s">
        <v>105</v>
      </c>
      <c r="B651" s="42">
        <v>115</v>
      </c>
      <c r="C651" s="42">
        <v>66</v>
      </c>
      <c r="D651" s="42">
        <v>49</v>
      </c>
      <c r="E651" s="1" t="s">
        <v>6</v>
      </c>
      <c r="F651" s="41" t="s">
        <v>186</v>
      </c>
      <c r="G651" t="str">
        <f>VLOOKUP($E651,rahvdata!$AD$2:$AE$80,2,FALSE)</f>
        <v>Harju</v>
      </c>
      <c r="H651" t="s">
        <v>248</v>
      </c>
    </row>
    <row r="652" spans="1:8" x14ac:dyDescent="0.35">
      <c r="A652" s="3" t="s">
        <v>105</v>
      </c>
      <c r="B652" s="42">
        <v>100</v>
      </c>
      <c r="C652" s="42">
        <v>50</v>
      </c>
      <c r="D652" s="42">
        <v>47</v>
      </c>
      <c r="E652" s="1" t="s">
        <v>6</v>
      </c>
      <c r="F652" s="41" t="s">
        <v>187</v>
      </c>
      <c r="G652" t="str">
        <f>VLOOKUP($E652,rahvdata!$AD$2:$AE$80,2,FALSE)</f>
        <v>Harju</v>
      </c>
      <c r="H652" t="s">
        <v>248</v>
      </c>
    </row>
    <row r="653" spans="1:8" x14ac:dyDescent="0.35">
      <c r="A653" s="3" t="s">
        <v>105</v>
      </c>
      <c r="B653" s="42">
        <v>120</v>
      </c>
      <c r="C653" s="42">
        <v>59</v>
      </c>
      <c r="D653" s="42">
        <v>61</v>
      </c>
      <c r="E653" s="1" t="s">
        <v>6</v>
      </c>
      <c r="F653" s="41" t="s">
        <v>188</v>
      </c>
      <c r="G653" t="str">
        <f>VLOOKUP($E653,rahvdata!$AD$2:$AE$80,2,FALSE)</f>
        <v>Harju</v>
      </c>
      <c r="H653" t="s">
        <v>248</v>
      </c>
    </row>
    <row r="654" spans="1:8" x14ac:dyDescent="0.35">
      <c r="A654" s="3" t="s">
        <v>105</v>
      </c>
      <c r="B654" s="42">
        <v>98</v>
      </c>
      <c r="C654" s="42">
        <v>50</v>
      </c>
      <c r="D654" s="42">
        <v>47</v>
      </c>
      <c r="E654" s="1" t="s">
        <v>6</v>
      </c>
      <c r="F654" s="41" t="s">
        <v>189</v>
      </c>
      <c r="G654" t="str">
        <f>VLOOKUP($E654,rahvdata!$AD$2:$AE$80,2,FALSE)</f>
        <v>Harju</v>
      </c>
      <c r="H654" t="s">
        <v>248</v>
      </c>
    </row>
    <row r="655" spans="1:8" x14ac:dyDescent="0.35">
      <c r="A655" s="3" t="s">
        <v>105</v>
      </c>
      <c r="B655" s="42">
        <v>96</v>
      </c>
      <c r="C655" s="42">
        <v>57</v>
      </c>
      <c r="D655" s="42">
        <v>36</v>
      </c>
      <c r="E655" s="1" t="s">
        <v>6</v>
      </c>
      <c r="F655" s="41" t="s">
        <v>190</v>
      </c>
      <c r="G655" t="str">
        <f>VLOOKUP($E655,rahvdata!$AD$2:$AE$80,2,FALSE)</f>
        <v>Harju</v>
      </c>
      <c r="H655" t="s">
        <v>248</v>
      </c>
    </row>
    <row r="656" spans="1:8" x14ac:dyDescent="0.35">
      <c r="A656" s="3" t="s">
        <v>105</v>
      </c>
      <c r="B656" s="42">
        <v>117</v>
      </c>
      <c r="C656" s="42">
        <v>67</v>
      </c>
      <c r="D656" s="42">
        <v>48</v>
      </c>
      <c r="E656" s="1" t="s">
        <v>6</v>
      </c>
      <c r="F656" s="41" t="s">
        <v>191</v>
      </c>
      <c r="G656" t="str">
        <f>VLOOKUP($E656,rahvdata!$AD$2:$AE$80,2,FALSE)</f>
        <v>Harju</v>
      </c>
      <c r="H656" t="s">
        <v>248</v>
      </c>
    </row>
    <row r="657" spans="1:9" x14ac:dyDescent="0.35">
      <c r="A657" s="3" t="s">
        <v>105</v>
      </c>
      <c r="B657" s="42">
        <v>105</v>
      </c>
      <c r="C657" s="42">
        <v>64</v>
      </c>
      <c r="D657" s="42">
        <v>48</v>
      </c>
      <c r="E657" s="1" t="s">
        <v>6</v>
      </c>
      <c r="F657" s="41" t="s">
        <v>192</v>
      </c>
      <c r="G657" t="str">
        <f>VLOOKUP($E657,rahvdata!$AD$2:$AE$80,2,FALSE)</f>
        <v>Harju</v>
      </c>
      <c r="H657" t="s">
        <v>248</v>
      </c>
    </row>
    <row r="658" spans="1:9" x14ac:dyDescent="0.35">
      <c r="A658" s="3" t="s">
        <v>106</v>
      </c>
      <c r="B658" s="42">
        <v>113</v>
      </c>
      <c r="C658" s="42">
        <v>64</v>
      </c>
      <c r="D658" s="42">
        <v>48</v>
      </c>
      <c r="E658" s="1" t="s">
        <v>6</v>
      </c>
      <c r="F658" s="41" t="s">
        <v>193</v>
      </c>
      <c r="G658" t="str">
        <f>VLOOKUP($E658,rahvdata!$AD$2:$AE$80,2,FALSE)</f>
        <v>Harju</v>
      </c>
      <c r="H658" t="s">
        <v>248</v>
      </c>
    </row>
    <row r="659" spans="1:9" x14ac:dyDescent="0.35">
      <c r="A659" s="3" t="s">
        <v>106</v>
      </c>
      <c r="B659" s="42">
        <v>83</v>
      </c>
      <c r="C659" s="42">
        <v>35</v>
      </c>
      <c r="D659" s="42">
        <v>47</v>
      </c>
      <c r="E659" s="1" t="s">
        <v>6</v>
      </c>
      <c r="F659" s="41" t="s">
        <v>194</v>
      </c>
      <c r="G659" t="str">
        <f>VLOOKUP($E659,rahvdata!$AD$2:$AE$80,2,FALSE)</f>
        <v>Harju</v>
      </c>
      <c r="H659" t="s">
        <v>248</v>
      </c>
    </row>
    <row r="660" spans="1:9" x14ac:dyDescent="0.35">
      <c r="A660" s="3" t="s">
        <v>106</v>
      </c>
      <c r="B660" s="42">
        <v>93</v>
      </c>
      <c r="C660" s="42">
        <v>55</v>
      </c>
      <c r="D660" s="42">
        <v>40</v>
      </c>
      <c r="E660" s="1" t="s">
        <v>6</v>
      </c>
      <c r="F660" s="41" t="s">
        <v>195</v>
      </c>
      <c r="G660" t="str">
        <f>VLOOKUP($E660,rahvdata!$AD$2:$AE$80,2,FALSE)</f>
        <v>Harju</v>
      </c>
      <c r="H660" t="s">
        <v>248</v>
      </c>
    </row>
    <row r="661" spans="1:9" x14ac:dyDescent="0.35">
      <c r="A661" s="3" t="s">
        <v>106</v>
      </c>
      <c r="B661" s="42">
        <v>89</v>
      </c>
      <c r="C661" s="42">
        <v>48</v>
      </c>
      <c r="D661" s="42">
        <v>41</v>
      </c>
      <c r="E661" s="1" t="s">
        <v>6</v>
      </c>
      <c r="F661" s="41" t="s">
        <v>196</v>
      </c>
      <c r="G661" t="str">
        <f>VLOOKUP($E661,rahvdata!$AD$2:$AE$80,2,FALSE)</f>
        <v>Harju</v>
      </c>
      <c r="H661" t="s">
        <v>248</v>
      </c>
    </row>
    <row r="662" spans="1:9" x14ac:dyDescent="0.35">
      <c r="A662" s="3" t="s">
        <v>106</v>
      </c>
      <c r="B662" s="42">
        <v>70</v>
      </c>
      <c r="C662" s="42">
        <v>33</v>
      </c>
      <c r="D662" s="42">
        <v>32</v>
      </c>
      <c r="E662" s="1" t="s">
        <v>6</v>
      </c>
      <c r="F662" s="41" t="s">
        <v>197</v>
      </c>
      <c r="G662" t="str">
        <f>VLOOKUP($E662,rahvdata!$AD$2:$AE$80,2,FALSE)</f>
        <v>Harju</v>
      </c>
      <c r="H662" t="s">
        <v>248</v>
      </c>
    </row>
    <row r="663" spans="1:9" x14ac:dyDescent="0.35">
      <c r="A663" s="3" t="s">
        <v>106</v>
      </c>
      <c r="B663" s="42">
        <v>94</v>
      </c>
      <c r="C663" s="42">
        <v>54</v>
      </c>
      <c r="D663" s="42">
        <v>45</v>
      </c>
      <c r="E663" s="1" t="s">
        <v>6</v>
      </c>
      <c r="F663" s="41" t="s">
        <v>198</v>
      </c>
      <c r="G663" t="str">
        <f>VLOOKUP($E663,rahvdata!$AD$2:$AE$80,2,FALSE)</f>
        <v>Harju</v>
      </c>
      <c r="H663" t="s">
        <v>248</v>
      </c>
    </row>
    <row r="664" spans="1:9" x14ac:dyDescent="0.35">
      <c r="A664" s="3" t="s">
        <v>106</v>
      </c>
      <c r="B664" s="42">
        <v>99</v>
      </c>
      <c r="C664" s="42">
        <v>48</v>
      </c>
      <c r="D664" s="42">
        <v>51</v>
      </c>
      <c r="E664" s="1" t="s">
        <v>6</v>
      </c>
      <c r="F664" s="41" t="s">
        <v>199</v>
      </c>
      <c r="G664" t="str">
        <f>VLOOKUP($E664,rahvdata!$AD$2:$AE$80,2,FALSE)</f>
        <v>Harju</v>
      </c>
      <c r="H664" t="s">
        <v>248</v>
      </c>
    </row>
    <row r="665" spans="1:9" x14ac:dyDescent="0.35">
      <c r="A665" s="3" t="s">
        <v>106</v>
      </c>
      <c r="B665" s="42">
        <v>101</v>
      </c>
      <c r="C665" s="42">
        <v>46</v>
      </c>
      <c r="D665" s="42">
        <v>55</v>
      </c>
      <c r="E665" s="1" t="s">
        <v>6</v>
      </c>
      <c r="F665" s="41" t="s">
        <v>200</v>
      </c>
      <c r="G665" t="str">
        <f>VLOOKUP($E665,rahvdata!$AD$2:$AE$80,2,FALSE)</f>
        <v>Harju</v>
      </c>
      <c r="H665" t="s">
        <v>248</v>
      </c>
    </row>
    <row r="666" spans="1:9" x14ac:dyDescent="0.35">
      <c r="A666" s="3" t="s">
        <v>106</v>
      </c>
      <c r="B666" s="42">
        <v>91</v>
      </c>
      <c r="C666" s="42">
        <v>39</v>
      </c>
      <c r="D666" s="42">
        <v>52</v>
      </c>
      <c r="E666" s="1" t="s">
        <v>6</v>
      </c>
      <c r="F666" s="41" t="s">
        <v>201</v>
      </c>
      <c r="G666" t="str">
        <f>VLOOKUP($E666,rahvdata!$AD$2:$AE$80,2,FALSE)</f>
        <v>Harju</v>
      </c>
      <c r="H666" t="s">
        <v>248</v>
      </c>
    </row>
    <row r="667" spans="1:9" x14ac:dyDescent="0.35">
      <c r="A667" s="3" t="s">
        <v>106</v>
      </c>
      <c r="B667" s="42">
        <v>101</v>
      </c>
      <c r="C667" s="42">
        <v>50</v>
      </c>
      <c r="D667" s="42">
        <v>51</v>
      </c>
      <c r="E667" s="1" t="s">
        <v>6</v>
      </c>
      <c r="F667" s="41" t="s">
        <v>202</v>
      </c>
      <c r="G667" t="str">
        <f>VLOOKUP($E667,rahvdata!$AD$2:$AE$80,2,FALSE)</f>
        <v>Harju</v>
      </c>
      <c r="H667" t="s">
        <v>248</v>
      </c>
    </row>
    <row r="668" spans="1:9" x14ac:dyDescent="0.35">
      <c r="A668" s="3" t="s">
        <v>107</v>
      </c>
      <c r="B668" s="42">
        <v>81</v>
      </c>
      <c r="C668" s="42">
        <v>42</v>
      </c>
      <c r="D668" s="42">
        <v>39</v>
      </c>
      <c r="E668" s="1" t="s">
        <v>6</v>
      </c>
      <c r="F668" s="41" t="s">
        <v>203</v>
      </c>
      <c r="G668" t="str">
        <f>VLOOKUP($E668,rahvdata!$AD$2:$AE$80,2,FALSE)</f>
        <v>Harju</v>
      </c>
      <c r="H668" t="s">
        <v>248</v>
      </c>
    </row>
    <row r="669" spans="1:9" x14ac:dyDescent="0.35">
      <c r="A669" s="3" t="s">
        <v>107</v>
      </c>
      <c r="B669" s="42">
        <v>89</v>
      </c>
      <c r="C669" s="42">
        <v>42</v>
      </c>
      <c r="D669" s="42">
        <v>48</v>
      </c>
      <c r="E669" s="1" t="s">
        <v>6</v>
      </c>
      <c r="F669" s="41" t="s">
        <v>204</v>
      </c>
      <c r="G669" t="str">
        <f>VLOOKUP($E669,rahvdata!$AD$2:$AE$80,2,FALSE)</f>
        <v>Harju</v>
      </c>
      <c r="H669" t="s">
        <v>248</v>
      </c>
    </row>
    <row r="670" spans="1:9" x14ac:dyDescent="0.35">
      <c r="A670" s="3" t="s">
        <v>107</v>
      </c>
      <c r="B670" s="42">
        <v>94</v>
      </c>
      <c r="C670" s="42">
        <v>46</v>
      </c>
      <c r="D670" s="42">
        <v>48</v>
      </c>
      <c r="E670" s="1" t="s">
        <v>6</v>
      </c>
      <c r="F670" s="41" t="s">
        <v>205</v>
      </c>
      <c r="G670" t="str">
        <f>VLOOKUP($E670,rahvdata!$AD$2:$AE$80,2,FALSE)</f>
        <v>Harju</v>
      </c>
      <c r="H670" t="s">
        <v>248</v>
      </c>
    </row>
    <row r="671" spans="1:9" x14ac:dyDescent="0.35">
      <c r="A671" s="3" t="s">
        <v>107</v>
      </c>
      <c r="B671" s="42">
        <v>90</v>
      </c>
      <c r="C671" s="42">
        <v>46</v>
      </c>
      <c r="D671" s="42">
        <v>48</v>
      </c>
      <c r="E671" s="1" t="s">
        <v>6</v>
      </c>
      <c r="F671" s="41" t="s">
        <v>206</v>
      </c>
      <c r="G671" t="str">
        <f>VLOOKUP($E671,rahvdata!$AD$2:$AE$80,2,FALSE)</f>
        <v>Harju</v>
      </c>
      <c r="H671" t="s">
        <v>248</v>
      </c>
    </row>
    <row r="672" spans="1:9" x14ac:dyDescent="0.35">
      <c r="A672" s="3" t="s">
        <v>107</v>
      </c>
      <c r="B672" s="42">
        <v>68</v>
      </c>
      <c r="C672" s="42">
        <v>33</v>
      </c>
      <c r="D672" s="42">
        <v>35</v>
      </c>
      <c r="E672" s="1" t="s">
        <v>6</v>
      </c>
      <c r="F672" s="41" t="s">
        <v>207</v>
      </c>
      <c r="G672" t="str">
        <f>VLOOKUP($E672,rahvdata!$AD$2:$AE$80,2,FALSE)</f>
        <v>Harju</v>
      </c>
      <c r="H672" t="s">
        <v>248</v>
      </c>
      <c r="I672" t="s">
        <v>252</v>
      </c>
    </row>
    <row r="673" spans="1:9" x14ac:dyDescent="0.35">
      <c r="A673" s="3" t="s">
        <v>107</v>
      </c>
      <c r="B673" s="42">
        <v>81</v>
      </c>
      <c r="C673" s="42">
        <v>28</v>
      </c>
      <c r="D673" s="42">
        <v>49</v>
      </c>
      <c r="E673" s="1" t="s">
        <v>6</v>
      </c>
      <c r="F673" s="41" t="s">
        <v>208</v>
      </c>
      <c r="G673" t="str">
        <f>VLOOKUP($E673,rahvdata!$AD$2:$AE$80,2,FALSE)</f>
        <v>Harju</v>
      </c>
      <c r="H673" t="s">
        <v>249</v>
      </c>
      <c r="I673" t="s">
        <v>252</v>
      </c>
    </row>
    <row r="674" spans="1:9" x14ac:dyDescent="0.35">
      <c r="A674" s="3" t="s">
        <v>107</v>
      </c>
      <c r="B674" s="42">
        <v>79</v>
      </c>
      <c r="C674" s="42">
        <v>29</v>
      </c>
      <c r="D674" s="42">
        <v>52</v>
      </c>
      <c r="E674" s="1" t="s">
        <v>6</v>
      </c>
      <c r="F674" s="41" t="s">
        <v>209</v>
      </c>
      <c r="G674" t="str">
        <f>VLOOKUP($E674,rahvdata!$AD$2:$AE$80,2,FALSE)</f>
        <v>Harju</v>
      </c>
      <c r="H674" t="s">
        <v>249</v>
      </c>
      <c r="I674" t="s">
        <v>252</v>
      </c>
    </row>
    <row r="675" spans="1:9" x14ac:dyDescent="0.35">
      <c r="A675" s="3" t="s">
        <v>107</v>
      </c>
      <c r="B675" s="42">
        <v>66</v>
      </c>
      <c r="C675" s="42">
        <v>26</v>
      </c>
      <c r="D675" s="42">
        <v>40</v>
      </c>
      <c r="E675" s="1" t="s">
        <v>6</v>
      </c>
      <c r="F675" s="41" t="s">
        <v>210</v>
      </c>
      <c r="G675" t="str">
        <f>VLOOKUP($E675,rahvdata!$AD$2:$AE$80,2,FALSE)</f>
        <v>Harju</v>
      </c>
      <c r="H675" t="s">
        <v>249</v>
      </c>
      <c r="I675" t="s">
        <v>252</v>
      </c>
    </row>
    <row r="676" spans="1:9" x14ac:dyDescent="0.35">
      <c r="A676" s="3" t="s">
        <v>107</v>
      </c>
      <c r="B676" s="42">
        <v>73</v>
      </c>
      <c r="C676" s="42">
        <v>43</v>
      </c>
      <c r="D676" s="42">
        <v>32</v>
      </c>
      <c r="E676" s="1" t="s">
        <v>6</v>
      </c>
      <c r="F676" s="41" t="s">
        <v>211</v>
      </c>
      <c r="G676" t="str">
        <f>VLOOKUP($E676,rahvdata!$AD$2:$AE$80,2,FALSE)</f>
        <v>Harju</v>
      </c>
      <c r="H676" t="s">
        <v>249</v>
      </c>
      <c r="I676" t="s">
        <v>252</v>
      </c>
    </row>
    <row r="677" spans="1:9" x14ac:dyDescent="0.35">
      <c r="A677" s="3" t="s">
        <v>107</v>
      </c>
      <c r="B677" s="42">
        <v>80</v>
      </c>
      <c r="C677" s="42">
        <v>28</v>
      </c>
      <c r="D677" s="42">
        <v>55</v>
      </c>
      <c r="E677" s="1" t="s">
        <v>6</v>
      </c>
      <c r="F677" s="41" t="s">
        <v>212</v>
      </c>
      <c r="G677" t="str">
        <f>VLOOKUP($E677,rahvdata!$AD$2:$AE$80,2,FALSE)</f>
        <v>Harju</v>
      </c>
      <c r="H677" t="s">
        <v>249</v>
      </c>
      <c r="I677" t="s">
        <v>252</v>
      </c>
    </row>
    <row r="678" spans="1:9" x14ac:dyDescent="0.35">
      <c r="A678" s="3" t="s">
        <v>108</v>
      </c>
      <c r="B678" s="42">
        <v>68</v>
      </c>
      <c r="C678" s="42">
        <v>29</v>
      </c>
      <c r="D678" s="42">
        <v>42</v>
      </c>
      <c r="E678" s="1" t="s">
        <v>6</v>
      </c>
      <c r="F678" s="41" t="s">
        <v>213</v>
      </c>
      <c r="G678" t="str">
        <f>VLOOKUP($E678,rahvdata!$AD$2:$AE$80,2,FALSE)</f>
        <v>Harju</v>
      </c>
      <c r="H678" t="s">
        <v>249</v>
      </c>
      <c r="I678" t="s">
        <v>252</v>
      </c>
    </row>
    <row r="679" spans="1:9" x14ac:dyDescent="0.35">
      <c r="A679" s="3" t="s">
        <v>108</v>
      </c>
      <c r="B679" s="42">
        <v>54</v>
      </c>
      <c r="C679" s="42">
        <v>25</v>
      </c>
      <c r="D679" s="42">
        <v>31</v>
      </c>
      <c r="E679" s="1" t="s">
        <v>6</v>
      </c>
      <c r="F679" s="41" t="s">
        <v>214</v>
      </c>
      <c r="G679" t="str">
        <f>VLOOKUP($E679,rahvdata!$AD$2:$AE$80,2,FALSE)</f>
        <v>Harju</v>
      </c>
      <c r="H679" t="s">
        <v>249</v>
      </c>
      <c r="I679" t="s">
        <v>252</v>
      </c>
    </row>
    <row r="680" spans="1:9" x14ac:dyDescent="0.35">
      <c r="A680" s="3" t="s">
        <v>108</v>
      </c>
      <c r="B680" s="42">
        <v>62</v>
      </c>
      <c r="C680" s="42">
        <v>28</v>
      </c>
      <c r="D680" s="42">
        <v>34</v>
      </c>
      <c r="E680" s="1" t="s">
        <v>6</v>
      </c>
      <c r="F680" s="41" t="s">
        <v>215</v>
      </c>
      <c r="G680" t="str">
        <f>VLOOKUP($E680,rahvdata!$AD$2:$AE$80,2,FALSE)</f>
        <v>Harju</v>
      </c>
      <c r="H680" t="s">
        <v>249</v>
      </c>
      <c r="I680" t="s">
        <v>252</v>
      </c>
    </row>
    <row r="681" spans="1:9" x14ac:dyDescent="0.35">
      <c r="A681" s="3" t="s">
        <v>108</v>
      </c>
      <c r="B681" s="42">
        <v>50</v>
      </c>
      <c r="C681" s="42">
        <v>19</v>
      </c>
      <c r="D681" s="42">
        <v>31</v>
      </c>
      <c r="E681" s="1" t="s">
        <v>6</v>
      </c>
      <c r="F681" s="41" t="s">
        <v>216</v>
      </c>
      <c r="G681" t="str">
        <f>VLOOKUP($E681,rahvdata!$AD$2:$AE$80,2,FALSE)</f>
        <v>Harju</v>
      </c>
      <c r="H681" t="s">
        <v>249</v>
      </c>
      <c r="I681" t="s">
        <v>252</v>
      </c>
    </row>
    <row r="682" spans="1:9" x14ac:dyDescent="0.35">
      <c r="A682" s="3" t="s">
        <v>108</v>
      </c>
      <c r="B682" s="42">
        <v>59</v>
      </c>
      <c r="C682" s="42">
        <v>26</v>
      </c>
      <c r="D682" s="42">
        <v>34</v>
      </c>
      <c r="E682" s="1" t="s">
        <v>6</v>
      </c>
      <c r="F682" s="41" t="s">
        <v>217</v>
      </c>
      <c r="G682" t="str">
        <f>VLOOKUP($E682,rahvdata!$AD$2:$AE$80,2,FALSE)</f>
        <v>Harju</v>
      </c>
      <c r="H682" t="s">
        <v>249</v>
      </c>
      <c r="I682" t="s">
        <v>252</v>
      </c>
    </row>
    <row r="683" spans="1:9" x14ac:dyDescent="0.35">
      <c r="A683" s="3" t="s">
        <v>108</v>
      </c>
      <c r="B683" s="42">
        <v>48</v>
      </c>
      <c r="C683" s="42">
        <v>20</v>
      </c>
      <c r="D683" s="42">
        <v>28</v>
      </c>
      <c r="E683" s="1" t="s">
        <v>6</v>
      </c>
      <c r="F683" s="41" t="s">
        <v>218</v>
      </c>
      <c r="G683" t="str">
        <f>VLOOKUP($E683,rahvdata!$AD$2:$AE$80,2,FALSE)</f>
        <v>Harju</v>
      </c>
      <c r="H683" t="s">
        <v>249</v>
      </c>
      <c r="I683" t="s">
        <v>252</v>
      </c>
    </row>
    <row r="684" spans="1:9" x14ac:dyDescent="0.35">
      <c r="A684" s="3" t="s">
        <v>108</v>
      </c>
      <c r="B684" s="42">
        <v>54</v>
      </c>
      <c r="C684" s="42">
        <v>16</v>
      </c>
      <c r="D684" s="42">
        <v>36</v>
      </c>
      <c r="E684" s="1" t="s">
        <v>6</v>
      </c>
      <c r="F684" s="41" t="s">
        <v>219</v>
      </c>
      <c r="G684" t="str">
        <f>VLOOKUP($E684,rahvdata!$AD$2:$AE$80,2,FALSE)</f>
        <v>Harju</v>
      </c>
      <c r="H684" t="s">
        <v>249</v>
      </c>
      <c r="I684" t="s">
        <v>252</v>
      </c>
    </row>
    <row r="685" spans="1:9" x14ac:dyDescent="0.35">
      <c r="A685" s="3" t="s">
        <v>108</v>
      </c>
      <c r="B685" s="42">
        <v>51</v>
      </c>
      <c r="C685" s="42">
        <v>23</v>
      </c>
      <c r="D685" s="42">
        <v>27</v>
      </c>
      <c r="E685" s="1" t="s">
        <v>6</v>
      </c>
      <c r="F685" s="41" t="s">
        <v>220</v>
      </c>
      <c r="G685" t="str">
        <f>VLOOKUP($E685,rahvdata!$AD$2:$AE$80,2,FALSE)</f>
        <v>Harju</v>
      </c>
      <c r="H685" t="s">
        <v>249</v>
      </c>
      <c r="I685" t="s">
        <v>252</v>
      </c>
    </row>
    <row r="686" spans="1:9" x14ac:dyDescent="0.35">
      <c r="A686" s="3" t="s">
        <v>108</v>
      </c>
      <c r="B686" s="42">
        <v>39</v>
      </c>
      <c r="C686" s="42">
        <v>13</v>
      </c>
      <c r="D686" s="42">
        <v>28</v>
      </c>
      <c r="E686" s="1" t="s">
        <v>6</v>
      </c>
      <c r="F686" s="41" t="s">
        <v>221</v>
      </c>
      <c r="G686" t="str">
        <f>VLOOKUP($E686,rahvdata!$AD$2:$AE$80,2,FALSE)</f>
        <v>Harju</v>
      </c>
      <c r="H686" t="s">
        <v>249</v>
      </c>
      <c r="I686" t="s">
        <v>252</v>
      </c>
    </row>
    <row r="687" spans="1:9" x14ac:dyDescent="0.35">
      <c r="A687" s="3" t="s">
        <v>108</v>
      </c>
      <c r="B687" s="42">
        <v>41</v>
      </c>
      <c r="C687" s="42">
        <v>17</v>
      </c>
      <c r="D687" s="42">
        <v>27</v>
      </c>
      <c r="E687" s="1" t="s">
        <v>6</v>
      </c>
      <c r="F687" s="41" t="s">
        <v>222</v>
      </c>
      <c r="G687" t="str">
        <f>VLOOKUP($E687,rahvdata!$AD$2:$AE$80,2,FALSE)</f>
        <v>Harju</v>
      </c>
      <c r="H687" t="s">
        <v>249</v>
      </c>
      <c r="I687" t="s">
        <v>252</v>
      </c>
    </row>
    <row r="688" spans="1:9" x14ac:dyDescent="0.35">
      <c r="A688" s="3" t="s">
        <v>139</v>
      </c>
      <c r="B688" s="42">
        <v>56</v>
      </c>
      <c r="C688" s="42">
        <v>21</v>
      </c>
      <c r="D688" s="42">
        <v>33</v>
      </c>
      <c r="E688" s="1" t="s">
        <v>6</v>
      </c>
      <c r="F688" s="41" t="s">
        <v>223</v>
      </c>
      <c r="G688" t="str">
        <f>VLOOKUP($E688,rahvdata!$AD$2:$AE$80,2,FALSE)</f>
        <v>Harju</v>
      </c>
      <c r="H688" t="s">
        <v>249</v>
      </c>
      <c r="I688" t="s">
        <v>252</v>
      </c>
    </row>
    <row r="689" spans="1:9" x14ac:dyDescent="0.35">
      <c r="A689" s="3" t="s">
        <v>139</v>
      </c>
      <c r="B689" s="42">
        <v>52</v>
      </c>
      <c r="C689" s="42">
        <v>7</v>
      </c>
      <c r="D689" s="42">
        <v>40</v>
      </c>
      <c r="E689" s="1" t="s">
        <v>6</v>
      </c>
      <c r="F689" s="41" t="s">
        <v>224</v>
      </c>
      <c r="G689" t="str">
        <f>VLOOKUP($E689,rahvdata!$AD$2:$AE$80,2,FALSE)</f>
        <v>Harju</v>
      </c>
      <c r="H689" t="s">
        <v>249</v>
      </c>
      <c r="I689" t="s">
        <v>252</v>
      </c>
    </row>
    <row r="690" spans="1:9" x14ac:dyDescent="0.35">
      <c r="A690" s="3" t="s">
        <v>139</v>
      </c>
      <c r="B690" s="42">
        <v>41</v>
      </c>
      <c r="C690" s="42">
        <v>12</v>
      </c>
      <c r="D690" s="42">
        <v>31</v>
      </c>
      <c r="E690" s="1" t="s">
        <v>6</v>
      </c>
      <c r="F690" s="41" t="s">
        <v>225</v>
      </c>
      <c r="G690" t="str">
        <f>VLOOKUP($E690,rahvdata!$AD$2:$AE$80,2,FALSE)</f>
        <v>Harju</v>
      </c>
      <c r="H690" t="s">
        <v>249</v>
      </c>
      <c r="I690" t="s">
        <v>252</v>
      </c>
    </row>
    <row r="691" spans="1:9" x14ac:dyDescent="0.35">
      <c r="A691" s="3" t="s">
        <v>139</v>
      </c>
      <c r="B691" s="42">
        <v>31</v>
      </c>
      <c r="C691" s="42">
        <v>13</v>
      </c>
      <c r="D691" s="42">
        <v>23</v>
      </c>
      <c r="E691" s="1" t="s">
        <v>6</v>
      </c>
      <c r="F691" s="41" t="s">
        <v>226</v>
      </c>
      <c r="G691" t="str">
        <f>VLOOKUP($E691,rahvdata!$AD$2:$AE$80,2,FALSE)</f>
        <v>Harju</v>
      </c>
      <c r="H691" t="s">
        <v>249</v>
      </c>
      <c r="I691" t="s">
        <v>252</v>
      </c>
    </row>
    <row r="692" spans="1:9" x14ac:dyDescent="0.35">
      <c r="A692" s="3" t="s">
        <v>139</v>
      </c>
      <c r="B692" s="42">
        <v>41</v>
      </c>
      <c r="C692" s="42">
        <v>10</v>
      </c>
      <c r="D692" s="42">
        <v>31</v>
      </c>
      <c r="E692" s="1" t="s">
        <v>6</v>
      </c>
      <c r="F692" s="41" t="s">
        <v>227</v>
      </c>
      <c r="G692" t="str">
        <f>VLOOKUP($E692,rahvdata!$AD$2:$AE$80,2,FALSE)</f>
        <v>Harju</v>
      </c>
      <c r="H692" t="s">
        <v>249</v>
      </c>
      <c r="I692" t="s">
        <v>252</v>
      </c>
    </row>
    <row r="693" spans="1:9" x14ac:dyDescent="0.35">
      <c r="A693" s="3" t="s">
        <v>139</v>
      </c>
      <c r="B693" s="42">
        <v>27</v>
      </c>
      <c r="C693" s="42">
        <v>4</v>
      </c>
      <c r="D693" s="42">
        <v>21</v>
      </c>
      <c r="E693" s="1" t="s">
        <v>6</v>
      </c>
      <c r="F693" s="41" t="s">
        <v>228</v>
      </c>
      <c r="G693" t="str">
        <f>VLOOKUP($E693,rahvdata!$AD$2:$AE$80,2,FALSE)</f>
        <v>Harju</v>
      </c>
      <c r="H693" t="s">
        <v>249</v>
      </c>
      <c r="I693" t="s">
        <v>252</v>
      </c>
    </row>
    <row r="694" spans="1:9" x14ac:dyDescent="0.35">
      <c r="A694" s="3" t="s">
        <v>139</v>
      </c>
      <c r="B694" s="42">
        <v>27</v>
      </c>
      <c r="C694" s="42">
        <v>8</v>
      </c>
      <c r="D694" s="42">
        <v>23</v>
      </c>
      <c r="E694" s="1" t="s">
        <v>6</v>
      </c>
      <c r="F694" s="41" t="s">
        <v>229</v>
      </c>
      <c r="G694" t="str">
        <f>VLOOKUP($E694,rahvdata!$AD$2:$AE$80,2,FALSE)</f>
        <v>Harju</v>
      </c>
      <c r="H694" t="s">
        <v>249</v>
      </c>
      <c r="I694" t="s">
        <v>252</v>
      </c>
    </row>
    <row r="695" spans="1:9" x14ac:dyDescent="0.35">
      <c r="A695" s="3" t="s">
        <v>139</v>
      </c>
      <c r="B695" s="42">
        <v>27</v>
      </c>
      <c r="C695" s="42">
        <v>11</v>
      </c>
      <c r="D695" s="42">
        <v>20</v>
      </c>
      <c r="E695" s="1" t="s">
        <v>6</v>
      </c>
      <c r="F695" s="41" t="s">
        <v>230</v>
      </c>
      <c r="G695" t="str">
        <f>VLOOKUP($E695,rahvdata!$AD$2:$AE$80,2,FALSE)</f>
        <v>Harju</v>
      </c>
      <c r="H695" t="s">
        <v>249</v>
      </c>
      <c r="I695" t="s">
        <v>252</v>
      </c>
    </row>
    <row r="696" spans="1:9" x14ac:dyDescent="0.35">
      <c r="A696" s="3" t="s">
        <v>139</v>
      </c>
      <c r="B696" s="42">
        <v>24</v>
      </c>
      <c r="C696" s="42">
        <v>11</v>
      </c>
      <c r="D696" s="42">
        <v>13</v>
      </c>
      <c r="E696" s="1" t="s">
        <v>6</v>
      </c>
      <c r="F696" s="41" t="s">
        <v>231</v>
      </c>
      <c r="G696" t="str">
        <f>VLOOKUP($E696,rahvdata!$AD$2:$AE$80,2,FALSE)</f>
        <v>Harju</v>
      </c>
      <c r="H696" t="s">
        <v>249</v>
      </c>
      <c r="I696" t="s">
        <v>252</v>
      </c>
    </row>
    <row r="697" spans="1:9" x14ac:dyDescent="0.35">
      <c r="A697" s="3" t="s">
        <v>139</v>
      </c>
      <c r="B697" s="42">
        <v>31</v>
      </c>
      <c r="C697" s="42">
        <v>6</v>
      </c>
      <c r="D697" s="42">
        <v>25</v>
      </c>
      <c r="E697" s="1" t="s">
        <v>6</v>
      </c>
      <c r="F697" s="41" t="s">
        <v>232</v>
      </c>
      <c r="G697" t="str">
        <f>VLOOKUP($E697,rahvdata!$AD$2:$AE$80,2,FALSE)</f>
        <v>Harju</v>
      </c>
      <c r="H697" t="s">
        <v>249</v>
      </c>
      <c r="I697" t="s">
        <v>252</v>
      </c>
    </row>
    <row r="698" spans="1:9" x14ac:dyDescent="0.35">
      <c r="A698" s="3" t="s">
        <v>140</v>
      </c>
      <c r="B698" s="42">
        <v>12</v>
      </c>
      <c r="C698" s="42">
        <v>3</v>
      </c>
      <c r="D698" s="42">
        <v>9</v>
      </c>
      <c r="E698" s="1" t="s">
        <v>6</v>
      </c>
      <c r="F698" s="41" t="s">
        <v>233</v>
      </c>
      <c r="G698" t="str">
        <f>VLOOKUP($E698,rahvdata!$AD$2:$AE$80,2,FALSE)</f>
        <v>Harju</v>
      </c>
      <c r="H698" t="s">
        <v>249</v>
      </c>
      <c r="I698" t="s">
        <v>252</v>
      </c>
    </row>
    <row r="699" spans="1:9" x14ac:dyDescent="0.35">
      <c r="A699" s="3" t="s">
        <v>140</v>
      </c>
      <c r="B699" s="42">
        <v>15</v>
      </c>
      <c r="C699" s="42">
        <v>8</v>
      </c>
      <c r="D699" s="42">
        <v>10</v>
      </c>
      <c r="E699" s="1" t="s">
        <v>6</v>
      </c>
      <c r="F699" s="41" t="s">
        <v>234</v>
      </c>
      <c r="G699" t="str">
        <f>VLOOKUP($E699,rahvdata!$AD$2:$AE$80,2,FALSE)</f>
        <v>Harju</v>
      </c>
      <c r="H699" t="s">
        <v>249</v>
      </c>
      <c r="I699" t="s">
        <v>252</v>
      </c>
    </row>
    <row r="700" spans="1:9" x14ac:dyDescent="0.35">
      <c r="A700" s="3" t="s">
        <v>140</v>
      </c>
      <c r="B700" s="42">
        <v>5</v>
      </c>
      <c r="C700" s="42">
        <v>0</v>
      </c>
      <c r="D700" s="42">
        <v>4</v>
      </c>
      <c r="E700" s="1" t="s">
        <v>6</v>
      </c>
      <c r="F700" s="41" t="s">
        <v>235</v>
      </c>
      <c r="G700" t="str">
        <f>VLOOKUP($E700,rahvdata!$AD$2:$AE$80,2,FALSE)</f>
        <v>Harju</v>
      </c>
      <c r="H700" t="s">
        <v>249</v>
      </c>
      <c r="I700" t="s">
        <v>252</v>
      </c>
    </row>
    <row r="701" spans="1:9" x14ac:dyDescent="0.35">
      <c r="A701" s="3" t="s">
        <v>140</v>
      </c>
      <c r="B701" s="42">
        <v>8</v>
      </c>
      <c r="C701" s="42">
        <v>4</v>
      </c>
      <c r="D701" s="42">
        <v>4</v>
      </c>
      <c r="E701" s="1" t="s">
        <v>6</v>
      </c>
      <c r="F701" s="41" t="s">
        <v>236</v>
      </c>
      <c r="G701" t="str">
        <f>VLOOKUP($E701,rahvdata!$AD$2:$AE$80,2,FALSE)</f>
        <v>Harju</v>
      </c>
      <c r="H701" t="s">
        <v>249</v>
      </c>
      <c r="I701" t="s">
        <v>252</v>
      </c>
    </row>
    <row r="702" spans="1:9" x14ac:dyDescent="0.35">
      <c r="A702" s="3" t="s">
        <v>140</v>
      </c>
      <c r="B702" s="42">
        <v>4</v>
      </c>
      <c r="C702" s="42">
        <v>0</v>
      </c>
      <c r="D702" s="42">
        <v>4</v>
      </c>
      <c r="E702" s="1" t="s">
        <v>6</v>
      </c>
      <c r="F702" s="41" t="s">
        <v>237</v>
      </c>
      <c r="G702" t="str">
        <f>VLOOKUP($E702,rahvdata!$AD$2:$AE$80,2,FALSE)</f>
        <v>Harju</v>
      </c>
      <c r="H702" t="s">
        <v>249</v>
      </c>
      <c r="I702" t="s">
        <v>252</v>
      </c>
    </row>
    <row r="703" spans="1:9" x14ac:dyDescent="0.35">
      <c r="A703" s="3" t="s">
        <v>140</v>
      </c>
      <c r="B703" s="42">
        <v>7</v>
      </c>
      <c r="C703" s="42">
        <v>0</v>
      </c>
      <c r="D703" s="42">
        <v>7</v>
      </c>
      <c r="E703" s="1" t="s">
        <v>6</v>
      </c>
      <c r="F703" s="41" t="s">
        <v>238</v>
      </c>
      <c r="G703" t="str">
        <f>VLOOKUP($E703,rahvdata!$AD$2:$AE$80,2,FALSE)</f>
        <v>Harju</v>
      </c>
      <c r="H703" t="s">
        <v>249</v>
      </c>
      <c r="I703" t="s">
        <v>252</v>
      </c>
    </row>
    <row r="704" spans="1:9" x14ac:dyDescent="0.35">
      <c r="A704" s="3" t="s">
        <v>140</v>
      </c>
      <c r="B704" s="42">
        <v>4</v>
      </c>
      <c r="C704" s="42">
        <v>0</v>
      </c>
      <c r="D704" s="42">
        <v>4</v>
      </c>
      <c r="E704" s="1" t="s">
        <v>6</v>
      </c>
      <c r="F704" s="41" t="s">
        <v>239</v>
      </c>
      <c r="G704" t="str">
        <f>VLOOKUP($E704,rahvdata!$AD$2:$AE$80,2,FALSE)</f>
        <v>Harju</v>
      </c>
      <c r="H704" t="s">
        <v>249</v>
      </c>
      <c r="I704" t="s">
        <v>252</v>
      </c>
    </row>
    <row r="705" spans="1:9" x14ac:dyDescent="0.35">
      <c r="A705" s="3" t="s">
        <v>140</v>
      </c>
      <c r="B705" s="42">
        <v>4</v>
      </c>
      <c r="C705" s="42">
        <v>0</v>
      </c>
      <c r="D705" s="42">
        <v>4</v>
      </c>
      <c r="E705" s="1" t="s">
        <v>6</v>
      </c>
      <c r="F705" s="41" t="s">
        <v>240</v>
      </c>
      <c r="G705" t="str">
        <f>VLOOKUP($E705,rahvdata!$AD$2:$AE$80,2,FALSE)</f>
        <v>Harju</v>
      </c>
      <c r="H705" t="s">
        <v>249</v>
      </c>
      <c r="I705" t="s">
        <v>252</v>
      </c>
    </row>
    <row r="706" spans="1:9" x14ac:dyDescent="0.35">
      <c r="A706" s="3" t="s">
        <v>140</v>
      </c>
      <c r="B706" s="42">
        <v>3</v>
      </c>
      <c r="C706" s="42">
        <v>0</v>
      </c>
      <c r="D706" s="42">
        <v>3</v>
      </c>
      <c r="E706" s="1" t="s">
        <v>6</v>
      </c>
      <c r="F706" s="41" t="s">
        <v>241</v>
      </c>
      <c r="G706" t="str">
        <f>VLOOKUP($E706,rahvdata!$AD$2:$AE$80,2,FALSE)</f>
        <v>Harju</v>
      </c>
      <c r="H706" t="s">
        <v>249</v>
      </c>
      <c r="I706" t="s">
        <v>252</v>
      </c>
    </row>
    <row r="707" spans="1:9" x14ac:dyDescent="0.35">
      <c r="A707" s="3" t="s">
        <v>140</v>
      </c>
      <c r="B707" s="42">
        <v>0</v>
      </c>
      <c r="C707" s="42">
        <v>0</v>
      </c>
      <c r="D707" s="42">
        <v>0</v>
      </c>
      <c r="E707" s="1" t="s">
        <v>6</v>
      </c>
      <c r="F707" s="41" t="s">
        <v>242</v>
      </c>
      <c r="G707" t="str">
        <f>VLOOKUP($E707,rahvdata!$AD$2:$AE$80,2,FALSE)</f>
        <v>Harju</v>
      </c>
      <c r="H707" t="s">
        <v>249</v>
      </c>
      <c r="I707" t="s">
        <v>252</v>
      </c>
    </row>
    <row r="708" spans="1:9" x14ac:dyDescent="0.35">
      <c r="A708" s="3" t="s">
        <v>140</v>
      </c>
      <c r="B708" s="42">
        <v>0</v>
      </c>
      <c r="C708" s="42">
        <v>0</v>
      </c>
      <c r="D708" s="42">
        <v>0</v>
      </c>
      <c r="E708" s="1" t="s">
        <v>6</v>
      </c>
      <c r="F708" s="41" t="s">
        <v>243</v>
      </c>
      <c r="G708" t="str">
        <f>VLOOKUP($E708,rahvdata!$AD$2:$AE$80,2,FALSE)</f>
        <v>Harju</v>
      </c>
      <c r="H708" t="s">
        <v>249</v>
      </c>
    </row>
    <row r="709" spans="1:9" x14ac:dyDescent="0.35">
      <c r="A709" s="3" t="s">
        <v>113</v>
      </c>
      <c r="B709" s="42">
        <v>51</v>
      </c>
      <c r="C709" s="42">
        <v>29</v>
      </c>
      <c r="D709" s="42">
        <v>22</v>
      </c>
      <c r="E709" s="1" t="s">
        <v>7</v>
      </c>
      <c r="F709" s="41" t="s">
        <v>143</v>
      </c>
      <c r="G709" t="str">
        <f>VLOOKUP($E709,rahvdata!$AD$2:$AE$80,2,FALSE)</f>
        <v>Harju</v>
      </c>
      <c r="H709" t="s">
        <v>247</v>
      </c>
      <c r="I709" t="s">
        <v>251</v>
      </c>
    </row>
    <row r="710" spans="1:9" x14ac:dyDescent="0.35">
      <c r="A710" s="3" t="s">
        <v>113</v>
      </c>
      <c r="B710" s="42">
        <v>58</v>
      </c>
      <c r="C710" s="42">
        <v>32</v>
      </c>
      <c r="D710" s="42">
        <v>26</v>
      </c>
      <c r="E710" s="1" t="s">
        <v>7</v>
      </c>
      <c r="F710" s="41" t="s">
        <v>144</v>
      </c>
      <c r="G710" t="str">
        <f>VLOOKUP($E710,rahvdata!$AD$2:$AE$80,2,FALSE)</f>
        <v>Harju</v>
      </c>
      <c r="H710" t="s">
        <v>247</v>
      </c>
      <c r="I710" t="s">
        <v>251</v>
      </c>
    </row>
    <row r="711" spans="1:9" x14ac:dyDescent="0.35">
      <c r="A711" s="3" t="s">
        <v>113</v>
      </c>
      <c r="B711" s="42">
        <v>57</v>
      </c>
      <c r="C711" s="42">
        <v>36</v>
      </c>
      <c r="D711" s="42">
        <v>18</v>
      </c>
      <c r="E711" s="1" t="s">
        <v>7</v>
      </c>
      <c r="F711" s="41" t="s">
        <v>145</v>
      </c>
      <c r="G711" t="str">
        <f>VLOOKUP($E711,rahvdata!$AD$2:$AE$80,2,FALSE)</f>
        <v>Harju</v>
      </c>
      <c r="H711" t="s">
        <v>247</v>
      </c>
      <c r="I711" t="s">
        <v>251</v>
      </c>
    </row>
    <row r="712" spans="1:9" x14ac:dyDescent="0.35">
      <c r="A712" s="3" t="s">
        <v>113</v>
      </c>
      <c r="B712" s="42">
        <v>73</v>
      </c>
      <c r="C712" s="42">
        <v>30</v>
      </c>
      <c r="D712" s="42">
        <v>39</v>
      </c>
      <c r="E712" s="1" t="s">
        <v>7</v>
      </c>
      <c r="F712" s="41" t="s">
        <v>146</v>
      </c>
      <c r="G712" t="str">
        <f>VLOOKUP($E712,rahvdata!$AD$2:$AE$80,2,FALSE)</f>
        <v>Harju</v>
      </c>
      <c r="H712" t="s">
        <v>247</v>
      </c>
      <c r="I712" t="s">
        <v>251</v>
      </c>
    </row>
    <row r="713" spans="1:9" x14ac:dyDescent="0.35">
      <c r="A713" s="3" t="s">
        <v>113</v>
      </c>
      <c r="B713" s="42">
        <v>55</v>
      </c>
      <c r="C713" s="42">
        <v>36</v>
      </c>
      <c r="D713" s="42">
        <v>19</v>
      </c>
      <c r="E713" s="1" t="s">
        <v>7</v>
      </c>
      <c r="F713" s="41" t="s">
        <v>147</v>
      </c>
      <c r="G713" t="str">
        <f>VLOOKUP($E713,rahvdata!$AD$2:$AE$80,2,FALSE)</f>
        <v>Harju</v>
      </c>
      <c r="H713" t="s">
        <v>247</v>
      </c>
      <c r="I713" t="s">
        <v>251</v>
      </c>
    </row>
    <row r="714" spans="1:9" x14ac:dyDescent="0.35">
      <c r="A714" s="3" t="s">
        <v>113</v>
      </c>
      <c r="B714" s="42">
        <v>74</v>
      </c>
      <c r="C714" s="42">
        <v>30</v>
      </c>
      <c r="D714" s="42">
        <v>44</v>
      </c>
      <c r="E714" s="1" t="s">
        <v>7</v>
      </c>
      <c r="F714" s="41" t="s">
        <v>148</v>
      </c>
      <c r="G714" t="str">
        <f>VLOOKUP($E714,rahvdata!$AD$2:$AE$80,2,FALSE)</f>
        <v>Harju</v>
      </c>
      <c r="H714" t="s">
        <v>247</v>
      </c>
      <c r="I714" t="s">
        <v>251</v>
      </c>
    </row>
    <row r="715" spans="1:9" x14ac:dyDescent="0.35">
      <c r="A715" s="3" t="s">
        <v>113</v>
      </c>
      <c r="B715" s="42">
        <v>62</v>
      </c>
      <c r="C715" s="42">
        <v>36</v>
      </c>
      <c r="D715" s="42">
        <v>31</v>
      </c>
      <c r="E715" s="1" t="s">
        <v>7</v>
      </c>
      <c r="F715" s="41" t="s">
        <v>149</v>
      </c>
      <c r="G715" t="str">
        <f>VLOOKUP($E715,rahvdata!$AD$2:$AE$80,2,FALSE)</f>
        <v>Harju</v>
      </c>
      <c r="H715" t="s">
        <v>247</v>
      </c>
      <c r="I715" t="s">
        <v>251</v>
      </c>
    </row>
    <row r="716" spans="1:9" x14ac:dyDescent="0.35">
      <c r="A716" s="3" t="s">
        <v>113</v>
      </c>
      <c r="B716" s="42">
        <v>68</v>
      </c>
      <c r="C716" s="42">
        <v>29</v>
      </c>
      <c r="D716" s="42">
        <v>39</v>
      </c>
      <c r="E716" s="1" t="s">
        <v>7</v>
      </c>
      <c r="F716" s="41" t="s">
        <v>150</v>
      </c>
      <c r="G716" t="str">
        <f>VLOOKUP($E716,rahvdata!$AD$2:$AE$80,2,FALSE)</f>
        <v>Harju</v>
      </c>
      <c r="H716" t="s">
        <v>247</v>
      </c>
      <c r="I716" t="s">
        <v>251</v>
      </c>
    </row>
    <row r="717" spans="1:9" x14ac:dyDescent="0.35">
      <c r="A717" s="3" t="s">
        <v>113</v>
      </c>
      <c r="B717" s="42">
        <v>71</v>
      </c>
      <c r="C717" s="42">
        <v>35</v>
      </c>
      <c r="D717" s="42">
        <v>36</v>
      </c>
      <c r="E717" s="1" t="s">
        <v>7</v>
      </c>
      <c r="F717" s="41" t="s">
        <v>151</v>
      </c>
      <c r="G717" t="str">
        <f>VLOOKUP($E717,rahvdata!$AD$2:$AE$80,2,FALSE)</f>
        <v>Harju</v>
      </c>
      <c r="H717" t="s">
        <v>247</v>
      </c>
      <c r="I717" t="s">
        <v>251</v>
      </c>
    </row>
    <row r="718" spans="1:9" x14ac:dyDescent="0.35">
      <c r="A718" s="3" t="s">
        <v>113</v>
      </c>
      <c r="B718" s="42">
        <v>79</v>
      </c>
      <c r="C718" s="42">
        <v>41</v>
      </c>
      <c r="D718" s="42">
        <v>42</v>
      </c>
      <c r="E718" s="1" t="s">
        <v>7</v>
      </c>
      <c r="F718" s="41" t="s">
        <v>152</v>
      </c>
      <c r="G718" t="str">
        <f>VLOOKUP($E718,rahvdata!$AD$2:$AE$80,2,FALSE)</f>
        <v>Harju</v>
      </c>
      <c r="H718" t="s">
        <v>247</v>
      </c>
      <c r="I718" t="s">
        <v>251</v>
      </c>
    </row>
    <row r="719" spans="1:9" x14ac:dyDescent="0.35">
      <c r="A719" s="8" t="s">
        <v>103</v>
      </c>
      <c r="B719" s="42">
        <v>90</v>
      </c>
      <c r="C719" s="42">
        <v>40</v>
      </c>
      <c r="D719" s="42">
        <v>50</v>
      </c>
      <c r="E719" s="1" t="s">
        <v>7</v>
      </c>
      <c r="F719" s="41" t="s">
        <v>153</v>
      </c>
      <c r="G719" t="str">
        <f>VLOOKUP($E719,rahvdata!$AD$2:$AE$80,2,FALSE)</f>
        <v>Harju</v>
      </c>
      <c r="H719" t="s">
        <v>247</v>
      </c>
      <c r="I719" t="s">
        <v>251</v>
      </c>
    </row>
    <row r="720" spans="1:9" x14ac:dyDescent="0.35">
      <c r="A720" s="8" t="s">
        <v>103</v>
      </c>
      <c r="B720" s="42">
        <v>102</v>
      </c>
      <c r="C720" s="42">
        <v>58</v>
      </c>
      <c r="D720" s="42">
        <v>39</v>
      </c>
      <c r="E720" s="1" t="s">
        <v>7</v>
      </c>
      <c r="F720" s="41" t="s">
        <v>154</v>
      </c>
      <c r="G720" t="str">
        <f>VLOOKUP($E720,rahvdata!$AD$2:$AE$80,2,FALSE)</f>
        <v>Harju</v>
      </c>
      <c r="H720" t="s">
        <v>247</v>
      </c>
      <c r="I720" t="s">
        <v>251</v>
      </c>
    </row>
    <row r="721" spans="1:9" x14ac:dyDescent="0.35">
      <c r="A721" s="8" t="s">
        <v>103</v>
      </c>
      <c r="B721" s="42">
        <v>73</v>
      </c>
      <c r="C721" s="42">
        <v>40</v>
      </c>
      <c r="D721" s="42">
        <v>33</v>
      </c>
      <c r="E721" s="1" t="s">
        <v>7</v>
      </c>
      <c r="F721" s="41" t="s">
        <v>155</v>
      </c>
      <c r="G721" t="str">
        <f>VLOOKUP($E721,rahvdata!$AD$2:$AE$80,2,FALSE)</f>
        <v>Harju</v>
      </c>
      <c r="H721" t="s">
        <v>247</v>
      </c>
      <c r="I721" t="s">
        <v>251</v>
      </c>
    </row>
    <row r="722" spans="1:9" x14ac:dyDescent="0.35">
      <c r="A722" s="8" t="s">
        <v>103</v>
      </c>
      <c r="B722" s="42">
        <v>95</v>
      </c>
      <c r="C722" s="42">
        <v>43</v>
      </c>
      <c r="D722" s="42">
        <v>53</v>
      </c>
      <c r="E722" s="1" t="s">
        <v>7</v>
      </c>
      <c r="F722" s="41" t="s">
        <v>156</v>
      </c>
      <c r="G722" t="str">
        <f>VLOOKUP($E722,rahvdata!$AD$2:$AE$80,2,FALSE)</f>
        <v>Harju</v>
      </c>
      <c r="H722" t="s">
        <v>247</v>
      </c>
      <c r="I722" t="s">
        <v>251</v>
      </c>
    </row>
    <row r="723" spans="1:9" x14ac:dyDescent="0.35">
      <c r="A723" s="8" t="s">
        <v>103</v>
      </c>
      <c r="B723" s="42">
        <v>102</v>
      </c>
      <c r="C723" s="42">
        <v>48</v>
      </c>
      <c r="D723" s="42">
        <v>53</v>
      </c>
      <c r="E723" s="1" t="s">
        <v>7</v>
      </c>
      <c r="F723" s="41" t="s">
        <v>157</v>
      </c>
      <c r="G723" t="str">
        <f>VLOOKUP($E723,rahvdata!$AD$2:$AE$80,2,FALSE)</f>
        <v>Harju</v>
      </c>
      <c r="H723" t="s">
        <v>247</v>
      </c>
      <c r="I723" t="s">
        <v>251</v>
      </c>
    </row>
    <row r="724" spans="1:9" x14ac:dyDescent="0.35">
      <c r="A724" s="8" t="s">
        <v>103</v>
      </c>
      <c r="B724" s="42">
        <v>74</v>
      </c>
      <c r="C724" s="42">
        <v>40</v>
      </c>
      <c r="D724" s="42">
        <v>36</v>
      </c>
      <c r="E724" s="1" t="s">
        <v>7</v>
      </c>
      <c r="F724" s="41" t="s">
        <v>158</v>
      </c>
      <c r="G724" t="str">
        <f>VLOOKUP($E724,rahvdata!$AD$2:$AE$80,2,FALSE)</f>
        <v>Harju</v>
      </c>
      <c r="H724" t="s">
        <v>247</v>
      </c>
      <c r="I724" t="s">
        <v>251</v>
      </c>
    </row>
    <row r="725" spans="1:9" x14ac:dyDescent="0.35">
      <c r="A725" s="8" t="s">
        <v>103</v>
      </c>
      <c r="B725" s="42">
        <v>86</v>
      </c>
      <c r="C725" s="42">
        <v>40</v>
      </c>
      <c r="D725" s="42">
        <v>40</v>
      </c>
      <c r="E725" s="1" t="s">
        <v>7</v>
      </c>
      <c r="F725" s="41" t="s">
        <v>159</v>
      </c>
      <c r="G725" t="str">
        <f>VLOOKUP($E725,rahvdata!$AD$2:$AE$80,2,FALSE)</f>
        <v>Harju</v>
      </c>
      <c r="H725" t="s">
        <v>247</v>
      </c>
      <c r="I725" t="s">
        <v>251</v>
      </c>
    </row>
    <row r="726" spans="1:9" x14ac:dyDescent="0.35">
      <c r="A726" s="8" t="s">
        <v>103</v>
      </c>
      <c r="B726" s="42">
        <v>77</v>
      </c>
      <c r="C726" s="42">
        <v>38</v>
      </c>
      <c r="D726" s="42">
        <v>36</v>
      </c>
      <c r="E726" s="1" t="s">
        <v>7</v>
      </c>
      <c r="F726" s="41" t="s">
        <v>160</v>
      </c>
      <c r="G726" t="str">
        <f>VLOOKUP($E726,rahvdata!$AD$2:$AE$80,2,FALSE)</f>
        <v>Harju</v>
      </c>
      <c r="H726" t="s">
        <v>247</v>
      </c>
    </row>
    <row r="727" spans="1:9" x14ac:dyDescent="0.35">
      <c r="A727" s="8" t="s">
        <v>103</v>
      </c>
      <c r="B727" s="42">
        <v>76</v>
      </c>
      <c r="C727" s="42">
        <v>30</v>
      </c>
      <c r="D727" s="42">
        <v>46</v>
      </c>
      <c r="E727" s="1" t="s">
        <v>7</v>
      </c>
      <c r="F727" s="41" t="s">
        <v>161</v>
      </c>
      <c r="G727" t="str">
        <f>VLOOKUP($E727,rahvdata!$AD$2:$AE$80,2,FALSE)</f>
        <v>Harju</v>
      </c>
      <c r="H727" t="s">
        <v>247</v>
      </c>
    </row>
    <row r="728" spans="1:9" x14ac:dyDescent="0.35">
      <c r="A728" s="8" t="s">
        <v>103</v>
      </c>
      <c r="B728" s="42">
        <v>64</v>
      </c>
      <c r="C728" s="42">
        <v>30</v>
      </c>
      <c r="D728" s="42">
        <v>31</v>
      </c>
      <c r="E728" s="1" t="s">
        <v>7</v>
      </c>
      <c r="F728" s="41" t="s">
        <v>162</v>
      </c>
      <c r="G728" t="str">
        <f>VLOOKUP($E728,rahvdata!$AD$2:$AE$80,2,FALSE)</f>
        <v>Harju</v>
      </c>
      <c r="H728" t="s">
        <v>248</v>
      </c>
    </row>
    <row r="729" spans="1:9" x14ac:dyDescent="0.35">
      <c r="A729" s="3" t="s">
        <v>102</v>
      </c>
      <c r="B729" s="42">
        <v>60</v>
      </c>
      <c r="C729" s="42">
        <v>28</v>
      </c>
      <c r="D729" s="42">
        <v>27</v>
      </c>
      <c r="E729" s="1" t="s">
        <v>7</v>
      </c>
      <c r="F729" s="41" t="s">
        <v>163</v>
      </c>
      <c r="G729" t="str">
        <f>VLOOKUP($E729,rahvdata!$AD$2:$AE$80,2,FALSE)</f>
        <v>Harju</v>
      </c>
      <c r="H729" t="s">
        <v>248</v>
      </c>
    </row>
    <row r="730" spans="1:9" x14ac:dyDescent="0.35">
      <c r="A730" s="3" t="s">
        <v>102</v>
      </c>
      <c r="B730" s="42">
        <v>57</v>
      </c>
      <c r="C730" s="42">
        <v>33</v>
      </c>
      <c r="D730" s="42">
        <v>24</v>
      </c>
      <c r="E730" s="1" t="s">
        <v>7</v>
      </c>
      <c r="F730" s="41" t="s">
        <v>164</v>
      </c>
      <c r="G730" t="str">
        <f>VLOOKUP($E730,rahvdata!$AD$2:$AE$80,2,FALSE)</f>
        <v>Harju</v>
      </c>
      <c r="H730" t="s">
        <v>248</v>
      </c>
    </row>
    <row r="731" spans="1:9" x14ac:dyDescent="0.35">
      <c r="A731" s="3" t="s">
        <v>102</v>
      </c>
      <c r="B731" s="42">
        <v>60</v>
      </c>
      <c r="C731" s="42">
        <v>30</v>
      </c>
      <c r="D731" s="42">
        <v>35</v>
      </c>
      <c r="E731" s="1" t="s">
        <v>7</v>
      </c>
      <c r="F731" s="41" t="s">
        <v>165</v>
      </c>
      <c r="G731" t="str">
        <f>VLOOKUP($E731,rahvdata!$AD$2:$AE$80,2,FALSE)</f>
        <v>Harju</v>
      </c>
      <c r="H731" t="s">
        <v>248</v>
      </c>
    </row>
    <row r="732" spans="1:9" x14ac:dyDescent="0.35">
      <c r="A732" s="3" t="s">
        <v>102</v>
      </c>
      <c r="B732" s="42">
        <v>52</v>
      </c>
      <c r="C732" s="42">
        <v>29</v>
      </c>
      <c r="D732" s="42">
        <v>18</v>
      </c>
      <c r="E732" s="1" t="s">
        <v>7</v>
      </c>
      <c r="F732" s="41" t="s">
        <v>166</v>
      </c>
      <c r="G732" t="str">
        <f>VLOOKUP($E732,rahvdata!$AD$2:$AE$80,2,FALSE)</f>
        <v>Harju</v>
      </c>
      <c r="H732" t="s">
        <v>248</v>
      </c>
    </row>
    <row r="733" spans="1:9" x14ac:dyDescent="0.35">
      <c r="A733" s="3" t="s">
        <v>102</v>
      </c>
      <c r="B733" s="42">
        <v>44</v>
      </c>
      <c r="C733" s="42">
        <v>24</v>
      </c>
      <c r="D733" s="42">
        <v>22</v>
      </c>
      <c r="E733" s="1" t="s">
        <v>7</v>
      </c>
      <c r="F733" s="41" t="s">
        <v>167</v>
      </c>
      <c r="G733" t="str">
        <f>VLOOKUP($E733,rahvdata!$AD$2:$AE$80,2,FALSE)</f>
        <v>Harju</v>
      </c>
      <c r="H733" t="s">
        <v>248</v>
      </c>
    </row>
    <row r="734" spans="1:9" x14ac:dyDescent="0.35">
      <c r="A734" s="3" t="s">
        <v>102</v>
      </c>
      <c r="B734" s="42">
        <v>58</v>
      </c>
      <c r="C734" s="42">
        <v>34</v>
      </c>
      <c r="D734" s="42">
        <v>24</v>
      </c>
      <c r="E734" s="1" t="s">
        <v>7</v>
      </c>
      <c r="F734" s="41" t="s">
        <v>168</v>
      </c>
      <c r="G734" t="str">
        <f>VLOOKUP($E734,rahvdata!$AD$2:$AE$80,2,FALSE)</f>
        <v>Harju</v>
      </c>
      <c r="H734" t="s">
        <v>248</v>
      </c>
    </row>
    <row r="735" spans="1:9" x14ac:dyDescent="0.35">
      <c r="A735" s="3" t="s">
        <v>102</v>
      </c>
      <c r="B735" s="42">
        <v>48</v>
      </c>
      <c r="C735" s="42">
        <v>30</v>
      </c>
      <c r="D735" s="42">
        <v>18</v>
      </c>
      <c r="E735" s="1" t="s">
        <v>7</v>
      </c>
      <c r="F735" s="41" t="s">
        <v>169</v>
      </c>
      <c r="G735" t="str">
        <f>VLOOKUP($E735,rahvdata!$AD$2:$AE$80,2,FALSE)</f>
        <v>Harju</v>
      </c>
      <c r="H735" t="s">
        <v>248</v>
      </c>
    </row>
    <row r="736" spans="1:9" x14ac:dyDescent="0.35">
      <c r="A736" s="3" t="s">
        <v>102</v>
      </c>
      <c r="B736" s="42">
        <v>46</v>
      </c>
      <c r="C736" s="42">
        <v>22</v>
      </c>
      <c r="D736" s="42">
        <v>24</v>
      </c>
      <c r="E736" s="1" t="s">
        <v>7</v>
      </c>
      <c r="F736" s="41" t="s">
        <v>170</v>
      </c>
      <c r="G736" t="str">
        <f>VLOOKUP($E736,rahvdata!$AD$2:$AE$80,2,FALSE)</f>
        <v>Harju</v>
      </c>
      <c r="H736" t="s">
        <v>248</v>
      </c>
    </row>
    <row r="737" spans="1:8" x14ac:dyDescent="0.35">
      <c r="A737" s="3" t="s">
        <v>102</v>
      </c>
      <c r="B737" s="42">
        <v>50</v>
      </c>
      <c r="C737" s="42">
        <v>30</v>
      </c>
      <c r="D737" s="42">
        <v>20</v>
      </c>
      <c r="E737" s="1" t="s">
        <v>7</v>
      </c>
      <c r="F737" s="41" t="s">
        <v>171</v>
      </c>
      <c r="G737" t="str">
        <f>VLOOKUP($E737,rahvdata!$AD$2:$AE$80,2,FALSE)</f>
        <v>Harju</v>
      </c>
      <c r="H737" t="s">
        <v>248</v>
      </c>
    </row>
    <row r="738" spans="1:8" x14ac:dyDescent="0.35">
      <c r="A738" s="3" t="s">
        <v>102</v>
      </c>
      <c r="B738" s="42">
        <v>72</v>
      </c>
      <c r="C738" s="42">
        <v>38</v>
      </c>
      <c r="D738" s="42">
        <v>32</v>
      </c>
      <c r="E738" s="1" t="s">
        <v>7</v>
      </c>
      <c r="F738" s="41" t="s">
        <v>172</v>
      </c>
      <c r="G738" t="str">
        <f>VLOOKUP($E738,rahvdata!$AD$2:$AE$80,2,FALSE)</f>
        <v>Harju</v>
      </c>
      <c r="H738" t="s">
        <v>248</v>
      </c>
    </row>
    <row r="739" spans="1:8" x14ac:dyDescent="0.35">
      <c r="A739" s="3" t="s">
        <v>104</v>
      </c>
      <c r="B739" s="42">
        <v>63</v>
      </c>
      <c r="C739" s="42">
        <v>36</v>
      </c>
      <c r="D739" s="42">
        <v>30</v>
      </c>
      <c r="E739" s="1" t="s">
        <v>7</v>
      </c>
      <c r="F739" s="41" t="s">
        <v>173</v>
      </c>
      <c r="G739" t="str">
        <f>VLOOKUP($E739,rahvdata!$AD$2:$AE$80,2,FALSE)</f>
        <v>Harju</v>
      </c>
      <c r="H739" t="s">
        <v>248</v>
      </c>
    </row>
    <row r="740" spans="1:8" x14ac:dyDescent="0.35">
      <c r="A740" s="3" t="s">
        <v>104</v>
      </c>
      <c r="B740" s="42">
        <v>72</v>
      </c>
      <c r="C740" s="42">
        <v>36</v>
      </c>
      <c r="D740" s="42">
        <v>33</v>
      </c>
      <c r="E740" s="1" t="s">
        <v>7</v>
      </c>
      <c r="F740" s="41" t="s">
        <v>174</v>
      </c>
      <c r="G740" t="str">
        <f>VLOOKUP($E740,rahvdata!$AD$2:$AE$80,2,FALSE)</f>
        <v>Harju</v>
      </c>
      <c r="H740" t="s">
        <v>248</v>
      </c>
    </row>
    <row r="741" spans="1:8" x14ac:dyDescent="0.35">
      <c r="A741" s="3" t="s">
        <v>104</v>
      </c>
      <c r="B741" s="42">
        <v>85</v>
      </c>
      <c r="C741" s="42">
        <v>46</v>
      </c>
      <c r="D741" s="42">
        <v>39</v>
      </c>
      <c r="E741" s="1" t="s">
        <v>7</v>
      </c>
      <c r="F741" s="41" t="s">
        <v>175</v>
      </c>
      <c r="G741" t="str">
        <f>VLOOKUP($E741,rahvdata!$AD$2:$AE$80,2,FALSE)</f>
        <v>Harju</v>
      </c>
      <c r="H741" t="s">
        <v>248</v>
      </c>
    </row>
    <row r="742" spans="1:8" x14ac:dyDescent="0.35">
      <c r="A742" s="3" t="s">
        <v>104</v>
      </c>
      <c r="B742" s="42">
        <v>85</v>
      </c>
      <c r="C742" s="42">
        <v>45</v>
      </c>
      <c r="D742" s="42">
        <v>45</v>
      </c>
      <c r="E742" s="1" t="s">
        <v>7</v>
      </c>
      <c r="F742" s="41" t="s">
        <v>176</v>
      </c>
      <c r="G742" t="str">
        <f>VLOOKUP($E742,rahvdata!$AD$2:$AE$80,2,FALSE)</f>
        <v>Harju</v>
      </c>
      <c r="H742" t="s">
        <v>248</v>
      </c>
    </row>
    <row r="743" spans="1:8" x14ac:dyDescent="0.35">
      <c r="A743" s="3" t="s">
        <v>104</v>
      </c>
      <c r="B743" s="42">
        <v>92</v>
      </c>
      <c r="C743" s="42">
        <v>52</v>
      </c>
      <c r="D743" s="42">
        <v>40</v>
      </c>
      <c r="E743" s="1" t="s">
        <v>7</v>
      </c>
      <c r="F743" s="41" t="s">
        <v>177</v>
      </c>
      <c r="G743" t="str">
        <f>VLOOKUP($E743,rahvdata!$AD$2:$AE$80,2,FALSE)</f>
        <v>Harju</v>
      </c>
      <c r="H743" t="s">
        <v>248</v>
      </c>
    </row>
    <row r="744" spans="1:8" x14ac:dyDescent="0.35">
      <c r="A744" s="3" t="s">
        <v>104</v>
      </c>
      <c r="B744" s="42">
        <v>84</v>
      </c>
      <c r="C744" s="42">
        <v>38</v>
      </c>
      <c r="D744" s="42">
        <v>41</v>
      </c>
      <c r="E744" s="1" t="s">
        <v>7</v>
      </c>
      <c r="F744" s="41" t="s">
        <v>178</v>
      </c>
      <c r="G744" t="str">
        <f>VLOOKUP($E744,rahvdata!$AD$2:$AE$80,2,FALSE)</f>
        <v>Harju</v>
      </c>
      <c r="H744" t="s">
        <v>248</v>
      </c>
    </row>
    <row r="745" spans="1:8" x14ac:dyDescent="0.35">
      <c r="A745" s="3" t="s">
        <v>104</v>
      </c>
      <c r="B745" s="42">
        <v>91</v>
      </c>
      <c r="C745" s="42">
        <v>46</v>
      </c>
      <c r="D745" s="42">
        <v>45</v>
      </c>
      <c r="E745" s="1" t="s">
        <v>7</v>
      </c>
      <c r="F745" s="41" t="s">
        <v>179</v>
      </c>
      <c r="G745" t="str">
        <f>VLOOKUP($E745,rahvdata!$AD$2:$AE$80,2,FALSE)</f>
        <v>Harju</v>
      </c>
      <c r="H745" t="s">
        <v>248</v>
      </c>
    </row>
    <row r="746" spans="1:8" x14ac:dyDescent="0.35">
      <c r="A746" s="3" t="s">
        <v>104</v>
      </c>
      <c r="B746" s="42">
        <v>88</v>
      </c>
      <c r="C746" s="42">
        <v>44</v>
      </c>
      <c r="D746" s="42">
        <v>44</v>
      </c>
      <c r="E746" s="1" t="s">
        <v>7</v>
      </c>
      <c r="F746" s="41" t="s">
        <v>180</v>
      </c>
      <c r="G746" t="str">
        <f>VLOOKUP($E746,rahvdata!$AD$2:$AE$80,2,FALSE)</f>
        <v>Harju</v>
      </c>
      <c r="H746" t="s">
        <v>248</v>
      </c>
    </row>
    <row r="747" spans="1:8" x14ac:dyDescent="0.35">
      <c r="A747" s="3" t="s">
        <v>104</v>
      </c>
      <c r="B747" s="42">
        <v>96</v>
      </c>
      <c r="C747" s="42">
        <v>54</v>
      </c>
      <c r="D747" s="42">
        <v>42</v>
      </c>
      <c r="E747" s="1" t="s">
        <v>7</v>
      </c>
      <c r="F747" s="41" t="s">
        <v>181</v>
      </c>
      <c r="G747" t="str">
        <f>VLOOKUP($E747,rahvdata!$AD$2:$AE$80,2,FALSE)</f>
        <v>Harju</v>
      </c>
      <c r="H747" t="s">
        <v>248</v>
      </c>
    </row>
    <row r="748" spans="1:8" x14ac:dyDescent="0.35">
      <c r="A748" s="3" t="s">
        <v>104</v>
      </c>
      <c r="B748" s="42">
        <v>69</v>
      </c>
      <c r="C748" s="42">
        <v>35</v>
      </c>
      <c r="D748" s="42">
        <v>37</v>
      </c>
      <c r="E748" s="1" t="s">
        <v>7</v>
      </c>
      <c r="F748" s="41" t="s">
        <v>182</v>
      </c>
      <c r="G748" t="str">
        <f>VLOOKUP($E748,rahvdata!$AD$2:$AE$80,2,FALSE)</f>
        <v>Harju</v>
      </c>
      <c r="H748" t="s">
        <v>248</v>
      </c>
    </row>
    <row r="749" spans="1:8" x14ac:dyDescent="0.35">
      <c r="A749" s="3" t="s">
        <v>105</v>
      </c>
      <c r="B749" s="42">
        <v>78</v>
      </c>
      <c r="C749" s="42">
        <v>39</v>
      </c>
      <c r="D749" s="42">
        <v>41</v>
      </c>
      <c r="E749" s="1" t="s">
        <v>7</v>
      </c>
      <c r="F749" s="41" t="s">
        <v>183</v>
      </c>
      <c r="G749" t="str">
        <f>VLOOKUP($E749,rahvdata!$AD$2:$AE$80,2,FALSE)</f>
        <v>Harju</v>
      </c>
      <c r="H749" t="s">
        <v>248</v>
      </c>
    </row>
    <row r="750" spans="1:8" x14ac:dyDescent="0.35">
      <c r="A750" s="3" t="s">
        <v>105</v>
      </c>
      <c r="B750" s="42">
        <v>73</v>
      </c>
      <c r="C750" s="42">
        <v>38</v>
      </c>
      <c r="D750" s="42">
        <v>35</v>
      </c>
      <c r="E750" s="1" t="s">
        <v>7</v>
      </c>
      <c r="F750" s="41" t="s">
        <v>184</v>
      </c>
      <c r="G750" t="str">
        <f>VLOOKUP($E750,rahvdata!$AD$2:$AE$80,2,FALSE)</f>
        <v>Harju</v>
      </c>
      <c r="H750" t="s">
        <v>248</v>
      </c>
    </row>
    <row r="751" spans="1:8" x14ac:dyDescent="0.35">
      <c r="A751" s="3" t="s">
        <v>105</v>
      </c>
      <c r="B751" s="42">
        <v>90</v>
      </c>
      <c r="C751" s="42">
        <v>46</v>
      </c>
      <c r="D751" s="42">
        <v>46</v>
      </c>
      <c r="E751" s="1" t="s">
        <v>7</v>
      </c>
      <c r="F751" s="41" t="s">
        <v>185</v>
      </c>
      <c r="G751" t="str">
        <f>VLOOKUP($E751,rahvdata!$AD$2:$AE$80,2,FALSE)</f>
        <v>Harju</v>
      </c>
      <c r="H751" t="s">
        <v>248</v>
      </c>
    </row>
    <row r="752" spans="1:8" x14ac:dyDescent="0.35">
      <c r="A752" s="3" t="s">
        <v>105</v>
      </c>
      <c r="B752" s="42">
        <v>97</v>
      </c>
      <c r="C752" s="42">
        <v>56</v>
      </c>
      <c r="D752" s="42">
        <v>45</v>
      </c>
      <c r="E752" s="1" t="s">
        <v>7</v>
      </c>
      <c r="F752" s="41" t="s">
        <v>186</v>
      </c>
      <c r="G752" t="str">
        <f>VLOOKUP($E752,rahvdata!$AD$2:$AE$80,2,FALSE)</f>
        <v>Harju</v>
      </c>
      <c r="H752" t="s">
        <v>248</v>
      </c>
    </row>
    <row r="753" spans="1:8" x14ac:dyDescent="0.35">
      <c r="A753" s="3" t="s">
        <v>105</v>
      </c>
      <c r="B753" s="42">
        <v>98</v>
      </c>
      <c r="C753" s="42">
        <v>47</v>
      </c>
      <c r="D753" s="42">
        <v>52</v>
      </c>
      <c r="E753" s="1" t="s">
        <v>7</v>
      </c>
      <c r="F753" s="41" t="s">
        <v>187</v>
      </c>
      <c r="G753" t="str">
        <f>VLOOKUP($E753,rahvdata!$AD$2:$AE$80,2,FALSE)</f>
        <v>Harju</v>
      </c>
      <c r="H753" t="s">
        <v>248</v>
      </c>
    </row>
    <row r="754" spans="1:8" x14ac:dyDescent="0.35">
      <c r="A754" s="3" t="s">
        <v>105</v>
      </c>
      <c r="B754" s="42">
        <v>91</v>
      </c>
      <c r="C754" s="42">
        <v>45</v>
      </c>
      <c r="D754" s="42">
        <v>49</v>
      </c>
      <c r="E754" s="1" t="s">
        <v>7</v>
      </c>
      <c r="F754" s="41" t="s">
        <v>188</v>
      </c>
      <c r="G754" t="str">
        <f>VLOOKUP($E754,rahvdata!$AD$2:$AE$80,2,FALSE)</f>
        <v>Harju</v>
      </c>
      <c r="H754" t="s">
        <v>248</v>
      </c>
    </row>
    <row r="755" spans="1:8" x14ac:dyDescent="0.35">
      <c r="A755" s="3" t="s">
        <v>105</v>
      </c>
      <c r="B755" s="42">
        <v>79</v>
      </c>
      <c r="C755" s="42">
        <v>45</v>
      </c>
      <c r="D755" s="42">
        <v>34</v>
      </c>
      <c r="E755" s="1" t="s">
        <v>7</v>
      </c>
      <c r="F755" s="41" t="s">
        <v>189</v>
      </c>
      <c r="G755" t="str">
        <f>VLOOKUP($E755,rahvdata!$AD$2:$AE$80,2,FALSE)</f>
        <v>Harju</v>
      </c>
      <c r="H755" t="s">
        <v>248</v>
      </c>
    </row>
    <row r="756" spans="1:8" x14ac:dyDescent="0.35">
      <c r="A756" s="3" t="s">
        <v>105</v>
      </c>
      <c r="B756" s="42">
        <v>84</v>
      </c>
      <c r="C756" s="42">
        <v>45</v>
      </c>
      <c r="D756" s="42">
        <v>39</v>
      </c>
      <c r="E756" s="1" t="s">
        <v>7</v>
      </c>
      <c r="F756" s="41" t="s">
        <v>190</v>
      </c>
      <c r="G756" t="str">
        <f>VLOOKUP($E756,rahvdata!$AD$2:$AE$80,2,FALSE)</f>
        <v>Harju</v>
      </c>
      <c r="H756" t="s">
        <v>248</v>
      </c>
    </row>
    <row r="757" spans="1:8" x14ac:dyDescent="0.35">
      <c r="A757" s="3" t="s">
        <v>105</v>
      </c>
      <c r="B757" s="42">
        <v>79</v>
      </c>
      <c r="C757" s="42">
        <v>48</v>
      </c>
      <c r="D757" s="42">
        <v>31</v>
      </c>
      <c r="E757" s="1" t="s">
        <v>7</v>
      </c>
      <c r="F757" s="41" t="s">
        <v>191</v>
      </c>
      <c r="G757" t="str">
        <f>VLOOKUP($E757,rahvdata!$AD$2:$AE$80,2,FALSE)</f>
        <v>Harju</v>
      </c>
      <c r="H757" t="s">
        <v>248</v>
      </c>
    </row>
    <row r="758" spans="1:8" x14ac:dyDescent="0.35">
      <c r="A758" s="3" t="s">
        <v>105</v>
      </c>
      <c r="B758" s="42">
        <v>71</v>
      </c>
      <c r="C758" s="42">
        <v>36</v>
      </c>
      <c r="D758" s="42">
        <v>39</v>
      </c>
      <c r="E758" s="1" t="s">
        <v>7</v>
      </c>
      <c r="F758" s="41" t="s">
        <v>192</v>
      </c>
      <c r="G758" t="str">
        <f>VLOOKUP($E758,rahvdata!$AD$2:$AE$80,2,FALSE)</f>
        <v>Harju</v>
      </c>
      <c r="H758" t="s">
        <v>248</v>
      </c>
    </row>
    <row r="759" spans="1:8" x14ac:dyDescent="0.35">
      <c r="A759" s="3" t="s">
        <v>106</v>
      </c>
      <c r="B759" s="42">
        <v>85</v>
      </c>
      <c r="C759" s="42">
        <v>55</v>
      </c>
      <c r="D759" s="42">
        <v>27</v>
      </c>
      <c r="E759" s="1" t="s">
        <v>7</v>
      </c>
      <c r="F759" s="41" t="s">
        <v>193</v>
      </c>
      <c r="G759" t="str">
        <f>VLOOKUP($E759,rahvdata!$AD$2:$AE$80,2,FALSE)</f>
        <v>Harju</v>
      </c>
      <c r="H759" t="s">
        <v>248</v>
      </c>
    </row>
    <row r="760" spans="1:8" x14ac:dyDescent="0.35">
      <c r="A760" s="3" t="s">
        <v>106</v>
      </c>
      <c r="B760" s="42">
        <v>80</v>
      </c>
      <c r="C760" s="42">
        <v>49</v>
      </c>
      <c r="D760" s="42">
        <v>26</v>
      </c>
      <c r="E760" s="1" t="s">
        <v>7</v>
      </c>
      <c r="F760" s="41" t="s">
        <v>194</v>
      </c>
      <c r="G760" t="str">
        <f>VLOOKUP($E760,rahvdata!$AD$2:$AE$80,2,FALSE)</f>
        <v>Harju</v>
      </c>
      <c r="H760" t="s">
        <v>248</v>
      </c>
    </row>
    <row r="761" spans="1:8" x14ac:dyDescent="0.35">
      <c r="A761" s="3" t="s">
        <v>106</v>
      </c>
      <c r="B761" s="42">
        <v>84</v>
      </c>
      <c r="C761" s="42">
        <v>37</v>
      </c>
      <c r="D761" s="42">
        <v>43</v>
      </c>
      <c r="E761" s="1" t="s">
        <v>7</v>
      </c>
      <c r="F761" s="41" t="s">
        <v>195</v>
      </c>
      <c r="G761" t="str">
        <f>VLOOKUP($E761,rahvdata!$AD$2:$AE$80,2,FALSE)</f>
        <v>Harju</v>
      </c>
      <c r="H761" t="s">
        <v>248</v>
      </c>
    </row>
    <row r="762" spans="1:8" x14ac:dyDescent="0.35">
      <c r="A762" s="3" t="s">
        <v>106</v>
      </c>
      <c r="B762" s="42">
        <v>84</v>
      </c>
      <c r="C762" s="42">
        <v>34</v>
      </c>
      <c r="D762" s="42">
        <v>48</v>
      </c>
      <c r="E762" s="1" t="s">
        <v>7</v>
      </c>
      <c r="F762" s="41" t="s">
        <v>196</v>
      </c>
      <c r="G762" t="str">
        <f>VLOOKUP($E762,rahvdata!$AD$2:$AE$80,2,FALSE)</f>
        <v>Harju</v>
      </c>
      <c r="H762" t="s">
        <v>248</v>
      </c>
    </row>
    <row r="763" spans="1:8" x14ac:dyDescent="0.35">
      <c r="A763" s="3" t="s">
        <v>106</v>
      </c>
      <c r="B763" s="42">
        <v>81</v>
      </c>
      <c r="C763" s="42">
        <v>41</v>
      </c>
      <c r="D763" s="42">
        <v>39</v>
      </c>
      <c r="E763" s="1" t="s">
        <v>7</v>
      </c>
      <c r="F763" s="41" t="s">
        <v>197</v>
      </c>
      <c r="G763" t="str">
        <f>VLOOKUP($E763,rahvdata!$AD$2:$AE$80,2,FALSE)</f>
        <v>Harju</v>
      </c>
      <c r="H763" t="s">
        <v>248</v>
      </c>
    </row>
    <row r="764" spans="1:8" x14ac:dyDescent="0.35">
      <c r="A764" s="3" t="s">
        <v>106</v>
      </c>
      <c r="B764" s="42">
        <v>69</v>
      </c>
      <c r="C764" s="42">
        <v>31</v>
      </c>
      <c r="D764" s="42">
        <v>37</v>
      </c>
      <c r="E764" s="1" t="s">
        <v>7</v>
      </c>
      <c r="F764" s="41" t="s">
        <v>198</v>
      </c>
      <c r="G764" t="str">
        <f>VLOOKUP($E764,rahvdata!$AD$2:$AE$80,2,FALSE)</f>
        <v>Harju</v>
      </c>
      <c r="H764" t="s">
        <v>248</v>
      </c>
    </row>
    <row r="765" spans="1:8" x14ac:dyDescent="0.35">
      <c r="A765" s="3" t="s">
        <v>106</v>
      </c>
      <c r="B765" s="42">
        <v>93</v>
      </c>
      <c r="C765" s="42">
        <v>45</v>
      </c>
      <c r="D765" s="42">
        <v>51</v>
      </c>
      <c r="E765" s="1" t="s">
        <v>7</v>
      </c>
      <c r="F765" s="41" t="s">
        <v>199</v>
      </c>
      <c r="G765" t="str">
        <f>VLOOKUP($E765,rahvdata!$AD$2:$AE$80,2,FALSE)</f>
        <v>Harju</v>
      </c>
      <c r="H765" t="s">
        <v>248</v>
      </c>
    </row>
    <row r="766" spans="1:8" x14ac:dyDescent="0.35">
      <c r="A766" s="3" t="s">
        <v>106</v>
      </c>
      <c r="B766" s="42">
        <v>96</v>
      </c>
      <c r="C766" s="42">
        <v>57</v>
      </c>
      <c r="D766" s="42">
        <v>39</v>
      </c>
      <c r="E766" s="1" t="s">
        <v>7</v>
      </c>
      <c r="F766" s="41" t="s">
        <v>200</v>
      </c>
      <c r="G766" t="str">
        <f>VLOOKUP($E766,rahvdata!$AD$2:$AE$80,2,FALSE)</f>
        <v>Harju</v>
      </c>
      <c r="H766" t="s">
        <v>248</v>
      </c>
    </row>
    <row r="767" spans="1:8" x14ac:dyDescent="0.35">
      <c r="A767" s="3" t="s">
        <v>106</v>
      </c>
      <c r="B767" s="42">
        <v>78</v>
      </c>
      <c r="C767" s="42">
        <v>34</v>
      </c>
      <c r="D767" s="42">
        <v>44</v>
      </c>
      <c r="E767" s="1" t="s">
        <v>7</v>
      </c>
      <c r="F767" s="41" t="s">
        <v>201</v>
      </c>
      <c r="G767" t="str">
        <f>VLOOKUP($E767,rahvdata!$AD$2:$AE$80,2,FALSE)</f>
        <v>Harju</v>
      </c>
      <c r="H767" t="s">
        <v>248</v>
      </c>
    </row>
    <row r="768" spans="1:8" x14ac:dyDescent="0.35">
      <c r="A768" s="3" t="s">
        <v>106</v>
      </c>
      <c r="B768" s="42">
        <v>92</v>
      </c>
      <c r="C768" s="42">
        <v>46</v>
      </c>
      <c r="D768" s="42">
        <v>45</v>
      </c>
      <c r="E768" s="1" t="s">
        <v>7</v>
      </c>
      <c r="F768" s="41" t="s">
        <v>202</v>
      </c>
      <c r="G768" t="str">
        <f>VLOOKUP($E768,rahvdata!$AD$2:$AE$80,2,FALSE)</f>
        <v>Harju</v>
      </c>
      <c r="H768" t="s">
        <v>248</v>
      </c>
    </row>
    <row r="769" spans="1:9" x14ac:dyDescent="0.35">
      <c r="A769" s="3" t="s">
        <v>107</v>
      </c>
      <c r="B769" s="42">
        <v>101</v>
      </c>
      <c r="C769" s="42">
        <v>49</v>
      </c>
      <c r="D769" s="42">
        <v>55</v>
      </c>
      <c r="E769" s="1" t="s">
        <v>7</v>
      </c>
      <c r="F769" s="41" t="s">
        <v>203</v>
      </c>
      <c r="G769" t="str">
        <f>VLOOKUP($E769,rahvdata!$AD$2:$AE$80,2,FALSE)</f>
        <v>Harju</v>
      </c>
      <c r="H769" t="s">
        <v>248</v>
      </c>
    </row>
    <row r="770" spans="1:9" x14ac:dyDescent="0.35">
      <c r="A770" s="3" t="s">
        <v>107</v>
      </c>
      <c r="B770" s="42">
        <v>96</v>
      </c>
      <c r="C770" s="42">
        <v>52</v>
      </c>
      <c r="D770" s="42">
        <v>46</v>
      </c>
      <c r="E770" s="1" t="s">
        <v>7</v>
      </c>
      <c r="F770" s="41" t="s">
        <v>204</v>
      </c>
      <c r="G770" t="str">
        <f>VLOOKUP($E770,rahvdata!$AD$2:$AE$80,2,FALSE)</f>
        <v>Harju</v>
      </c>
      <c r="H770" t="s">
        <v>248</v>
      </c>
    </row>
    <row r="771" spans="1:9" x14ac:dyDescent="0.35">
      <c r="A771" s="3" t="s">
        <v>107</v>
      </c>
      <c r="B771" s="42">
        <v>87</v>
      </c>
      <c r="C771" s="42">
        <v>44</v>
      </c>
      <c r="D771" s="42">
        <v>45</v>
      </c>
      <c r="E771" s="1" t="s">
        <v>7</v>
      </c>
      <c r="F771" s="41" t="s">
        <v>205</v>
      </c>
      <c r="G771" t="str">
        <f>VLOOKUP($E771,rahvdata!$AD$2:$AE$80,2,FALSE)</f>
        <v>Harju</v>
      </c>
      <c r="H771" t="s">
        <v>248</v>
      </c>
    </row>
    <row r="772" spans="1:9" x14ac:dyDescent="0.35">
      <c r="A772" s="3" t="s">
        <v>107</v>
      </c>
      <c r="B772" s="42">
        <v>76</v>
      </c>
      <c r="C772" s="42">
        <v>39</v>
      </c>
      <c r="D772" s="42">
        <v>37</v>
      </c>
      <c r="E772" s="1" t="s">
        <v>7</v>
      </c>
      <c r="F772" s="41" t="s">
        <v>206</v>
      </c>
      <c r="G772" t="str">
        <f>VLOOKUP($E772,rahvdata!$AD$2:$AE$80,2,FALSE)</f>
        <v>Harju</v>
      </c>
      <c r="H772" t="s">
        <v>248</v>
      </c>
    </row>
    <row r="773" spans="1:9" x14ac:dyDescent="0.35">
      <c r="A773" s="3" t="s">
        <v>107</v>
      </c>
      <c r="B773" s="42">
        <v>109</v>
      </c>
      <c r="C773" s="42">
        <v>57</v>
      </c>
      <c r="D773" s="42">
        <v>52</v>
      </c>
      <c r="E773" s="1" t="s">
        <v>7</v>
      </c>
      <c r="F773" s="41" t="s">
        <v>207</v>
      </c>
      <c r="G773" t="str">
        <f>VLOOKUP($E773,rahvdata!$AD$2:$AE$80,2,FALSE)</f>
        <v>Harju</v>
      </c>
      <c r="H773" t="s">
        <v>248</v>
      </c>
      <c r="I773" t="s">
        <v>252</v>
      </c>
    </row>
    <row r="774" spans="1:9" x14ac:dyDescent="0.35">
      <c r="A774" s="3" t="s">
        <v>107</v>
      </c>
      <c r="B774" s="42">
        <v>90</v>
      </c>
      <c r="C774" s="42">
        <v>43</v>
      </c>
      <c r="D774" s="42">
        <v>47</v>
      </c>
      <c r="E774" s="1" t="s">
        <v>7</v>
      </c>
      <c r="F774" s="41" t="s">
        <v>208</v>
      </c>
      <c r="G774" t="str">
        <f>VLOOKUP($E774,rahvdata!$AD$2:$AE$80,2,FALSE)</f>
        <v>Harju</v>
      </c>
      <c r="H774" t="s">
        <v>249</v>
      </c>
      <c r="I774" t="s">
        <v>252</v>
      </c>
    </row>
    <row r="775" spans="1:9" x14ac:dyDescent="0.35">
      <c r="A775" s="3" t="s">
        <v>107</v>
      </c>
      <c r="B775" s="42">
        <v>91</v>
      </c>
      <c r="C775" s="42">
        <v>56</v>
      </c>
      <c r="D775" s="42">
        <v>39</v>
      </c>
      <c r="E775" s="1" t="s">
        <v>7</v>
      </c>
      <c r="F775" s="41" t="s">
        <v>209</v>
      </c>
      <c r="G775" t="str">
        <f>VLOOKUP($E775,rahvdata!$AD$2:$AE$80,2,FALSE)</f>
        <v>Harju</v>
      </c>
      <c r="H775" t="s">
        <v>249</v>
      </c>
      <c r="I775" t="s">
        <v>252</v>
      </c>
    </row>
    <row r="776" spans="1:9" x14ac:dyDescent="0.35">
      <c r="A776" s="3" t="s">
        <v>107</v>
      </c>
      <c r="B776" s="42">
        <v>63</v>
      </c>
      <c r="C776" s="42">
        <v>20</v>
      </c>
      <c r="D776" s="42">
        <v>43</v>
      </c>
      <c r="E776" s="1" t="s">
        <v>7</v>
      </c>
      <c r="F776" s="41" t="s">
        <v>210</v>
      </c>
      <c r="G776" t="str">
        <f>VLOOKUP($E776,rahvdata!$AD$2:$AE$80,2,FALSE)</f>
        <v>Harju</v>
      </c>
      <c r="H776" t="s">
        <v>249</v>
      </c>
      <c r="I776" t="s">
        <v>252</v>
      </c>
    </row>
    <row r="777" spans="1:9" x14ac:dyDescent="0.35">
      <c r="A777" s="3" t="s">
        <v>107</v>
      </c>
      <c r="B777" s="42">
        <v>82</v>
      </c>
      <c r="C777" s="42">
        <v>39</v>
      </c>
      <c r="D777" s="42">
        <v>43</v>
      </c>
      <c r="E777" s="1" t="s">
        <v>7</v>
      </c>
      <c r="F777" s="41" t="s">
        <v>211</v>
      </c>
      <c r="G777" t="str">
        <f>VLOOKUP($E777,rahvdata!$AD$2:$AE$80,2,FALSE)</f>
        <v>Harju</v>
      </c>
      <c r="H777" t="s">
        <v>249</v>
      </c>
      <c r="I777" t="s">
        <v>252</v>
      </c>
    </row>
    <row r="778" spans="1:9" x14ac:dyDescent="0.35">
      <c r="A778" s="3" t="s">
        <v>107</v>
      </c>
      <c r="B778" s="42">
        <v>63</v>
      </c>
      <c r="C778" s="42">
        <v>24</v>
      </c>
      <c r="D778" s="42">
        <v>39</v>
      </c>
      <c r="E778" s="1" t="s">
        <v>7</v>
      </c>
      <c r="F778" s="41" t="s">
        <v>212</v>
      </c>
      <c r="G778" t="str">
        <f>VLOOKUP($E778,rahvdata!$AD$2:$AE$80,2,FALSE)</f>
        <v>Harju</v>
      </c>
      <c r="H778" t="s">
        <v>249</v>
      </c>
      <c r="I778" t="s">
        <v>252</v>
      </c>
    </row>
    <row r="779" spans="1:9" x14ac:dyDescent="0.35">
      <c r="A779" s="3" t="s">
        <v>108</v>
      </c>
      <c r="B779" s="42">
        <v>68</v>
      </c>
      <c r="C779" s="42">
        <v>28</v>
      </c>
      <c r="D779" s="42">
        <v>43</v>
      </c>
      <c r="E779" s="1" t="s">
        <v>7</v>
      </c>
      <c r="F779" s="41" t="s">
        <v>213</v>
      </c>
      <c r="G779" t="str">
        <f>VLOOKUP($E779,rahvdata!$AD$2:$AE$80,2,FALSE)</f>
        <v>Harju</v>
      </c>
      <c r="H779" t="s">
        <v>249</v>
      </c>
      <c r="I779" t="s">
        <v>252</v>
      </c>
    </row>
    <row r="780" spans="1:9" x14ac:dyDescent="0.35">
      <c r="A780" s="3" t="s">
        <v>108</v>
      </c>
      <c r="B780" s="42">
        <v>67</v>
      </c>
      <c r="C780" s="42">
        <v>23</v>
      </c>
      <c r="D780" s="42">
        <v>44</v>
      </c>
      <c r="E780" s="1" t="s">
        <v>7</v>
      </c>
      <c r="F780" s="41" t="s">
        <v>214</v>
      </c>
      <c r="G780" t="str">
        <f>VLOOKUP($E780,rahvdata!$AD$2:$AE$80,2,FALSE)</f>
        <v>Harju</v>
      </c>
      <c r="H780" t="s">
        <v>249</v>
      </c>
      <c r="I780" t="s">
        <v>252</v>
      </c>
    </row>
    <row r="781" spans="1:9" x14ac:dyDescent="0.35">
      <c r="A781" s="3" t="s">
        <v>108</v>
      </c>
      <c r="B781" s="42">
        <v>52</v>
      </c>
      <c r="C781" s="42">
        <v>21</v>
      </c>
      <c r="D781" s="42">
        <v>33</v>
      </c>
      <c r="E781" s="1" t="s">
        <v>7</v>
      </c>
      <c r="F781" s="41" t="s">
        <v>215</v>
      </c>
      <c r="G781" t="str">
        <f>VLOOKUP($E781,rahvdata!$AD$2:$AE$80,2,FALSE)</f>
        <v>Harju</v>
      </c>
      <c r="H781" t="s">
        <v>249</v>
      </c>
      <c r="I781" t="s">
        <v>252</v>
      </c>
    </row>
    <row r="782" spans="1:9" x14ac:dyDescent="0.35">
      <c r="A782" s="3" t="s">
        <v>108</v>
      </c>
      <c r="B782" s="42">
        <v>63</v>
      </c>
      <c r="C782" s="42">
        <v>29</v>
      </c>
      <c r="D782" s="42">
        <v>37</v>
      </c>
      <c r="E782" s="1" t="s">
        <v>7</v>
      </c>
      <c r="F782" s="41" t="s">
        <v>216</v>
      </c>
      <c r="G782" t="str">
        <f>VLOOKUP($E782,rahvdata!$AD$2:$AE$80,2,FALSE)</f>
        <v>Harju</v>
      </c>
      <c r="H782" t="s">
        <v>249</v>
      </c>
      <c r="I782" t="s">
        <v>252</v>
      </c>
    </row>
    <row r="783" spans="1:9" x14ac:dyDescent="0.35">
      <c r="A783" s="3" t="s">
        <v>108</v>
      </c>
      <c r="B783" s="42">
        <v>55</v>
      </c>
      <c r="C783" s="42">
        <v>25</v>
      </c>
      <c r="D783" s="42">
        <v>30</v>
      </c>
      <c r="E783" s="1" t="s">
        <v>7</v>
      </c>
      <c r="F783" s="41" t="s">
        <v>217</v>
      </c>
      <c r="G783" t="str">
        <f>VLOOKUP($E783,rahvdata!$AD$2:$AE$80,2,FALSE)</f>
        <v>Harju</v>
      </c>
      <c r="H783" t="s">
        <v>249</v>
      </c>
      <c r="I783" t="s">
        <v>252</v>
      </c>
    </row>
    <row r="784" spans="1:9" x14ac:dyDescent="0.35">
      <c r="A784" s="3" t="s">
        <v>108</v>
      </c>
      <c r="B784" s="42">
        <v>50</v>
      </c>
      <c r="C784" s="42">
        <v>21</v>
      </c>
      <c r="D784" s="42">
        <v>29</v>
      </c>
      <c r="E784" s="1" t="s">
        <v>7</v>
      </c>
      <c r="F784" s="41" t="s">
        <v>218</v>
      </c>
      <c r="G784" t="str">
        <f>VLOOKUP($E784,rahvdata!$AD$2:$AE$80,2,FALSE)</f>
        <v>Harju</v>
      </c>
      <c r="H784" t="s">
        <v>249</v>
      </c>
      <c r="I784" t="s">
        <v>252</v>
      </c>
    </row>
    <row r="785" spans="1:9" x14ac:dyDescent="0.35">
      <c r="A785" s="3" t="s">
        <v>108</v>
      </c>
      <c r="B785" s="42">
        <v>42</v>
      </c>
      <c r="C785" s="42">
        <v>15</v>
      </c>
      <c r="D785" s="42">
        <v>27</v>
      </c>
      <c r="E785" s="1" t="s">
        <v>7</v>
      </c>
      <c r="F785" s="41" t="s">
        <v>219</v>
      </c>
      <c r="G785" t="str">
        <f>VLOOKUP($E785,rahvdata!$AD$2:$AE$80,2,FALSE)</f>
        <v>Harju</v>
      </c>
      <c r="H785" t="s">
        <v>249</v>
      </c>
      <c r="I785" t="s">
        <v>252</v>
      </c>
    </row>
    <row r="786" spans="1:9" x14ac:dyDescent="0.35">
      <c r="A786" s="3" t="s">
        <v>108</v>
      </c>
      <c r="B786" s="42">
        <v>32</v>
      </c>
      <c r="C786" s="42">
        <v>12</v>
      </c>
      <c r="D786" s="42">
        <v>20</v>
      </c>
      <c r="E786" s="1" t="s">
        <v>7</v>
      </c>
      <c r="F786" s="41" t="s">
        <v>220</v>
      </c>
      <c r="G786" t="str">
        <f>VLOOKUP($E786,rahvdata!$AD$2:$AE$80,2,FALSE)</f>
        <v>Harju</v>
      </c>
      <c r="H786" t="s">
        <v>249</v>
      </c>
      <c r="I786" t="s">
        <v>252</v>
      </c>
    </row>
    <row r="787" spans="1:9" x14ac:dyDescent="0.35">
      <c r="A787" s="3" t="s">
        <v>108</v>
      </c>
      <c r="B787" s="42">
        <v>43</v>
      </c>
      <c r="C787" s="42">
        <v>22</v>
      </c>
      <c r="D787" s="42">
        <v>29</v>
      </c>
      <c r="E787" s="1" t="s">
        <v>7</v>
      </c>
      <c r="F787" s="41" t="s">
        <v>221</v>
      </c>
      <c r="G787" t="str">
        <f>VLOOKUP($E787,rahvdata!$AD$2:$AE$80,2,FALSE)</f>
        <v>Harju</v>
      </c>
      <c r="H787" t="s">
        <v>249</v>
      </c>
      <c r="I787" t="s">
        <v>252</v>
      </c>
    </row>
    <row r="788" spans="1:9" x14ac:dyDescent="0.35">
      <c r="A788" s="3" t="s">
        <v>108</v>
      </c>
      <c r="B788" s="42">
        <v>53</v>
      </c>
      <c r="C788" s="42">
        <v>17</v>
      </c>
      <c r="D788" s="42">
        <v>37</v>
      </c>
      <c r="E788" s="1" t="s">
        <v>7</v>
      </c>
      <c r="F788" s="41" t="s">
        <v>222</v>
      </c>
      <c r="G788" t="str">
        <f>VLOOKUP($E788,rahvdata!$AD$2:$AE$80,2,FALSE)</f>
        <v>Harju</v>
      </c>
      <c r="H788" t="s">
        <v>249</v>
      </c>
      <c r="I788" t="s">
        <v>252</v>
      </c>
    </row>
    <row r="789" spans="1:9" x14ac:dyDescent="0.35">
      <c r="A789" s="3" t="s">
        <v>139</v>
      </c>
      <c r="B789" s="42">
        <v>36</v>
      </c>
      <c r="C789" s="42">
        <v>11</v>
      </c>
      <c r="D789" s="42">
        <v>25</v>
      </c>
      <c r="E789" s="1" t="s">
        <v>7</v>
      </c>
      <c r="F789" s="41" t="s">
        <v>223</v>
      </c>
      <c r="G789" t="str">
        <f>VLOOKUP($E789,rahvdata!$AD$2:$AE$80,2,FALSE)</f>
        <v>Harju</v>
      </c>
      <c r="H789" t="s">
        <v>249</v>
      </c>
      <c r="I789" t="s">
        <v>252</v>
      </c>
    </row>
    <row r="790" spans="1:9" x14ac:dyDescent="0.35">
      <c r="A790" s="3" t="s">
        <v>139</v>
      </c>
      <c r="B790" s="42">
        <v>29</v>
      </c>
      <c r="C790" s="42">
        <v>13</v>
      </c>
      <c r="D790" s="42">
        <v>19</v>
      </c>
      <c r="E790" s="1" t="s">
        <v>7</v>
      </c>
      <c r="F790" s="41" t="s">
        <v>224</v>
      </c>
      <c r="G790" t="str">
        <f>VLOOKUP($E790,rahvdata!$AD$2:$AE$80,2,FALSE)</f>
        <v>Harju</v>
      </c>
      <c r="H790" t="s">
        <v>249</v>
      </c>
      <c r="I790" t="s">
        <v>252</v>
      </c>
    </row>
    <row r="791" spans="1:9" x14ac:dyDescent="0.35">
      <c r="A791" s="3" t="s">
        <v>139</v>
      </c>
      <c r="B791" s="42">
        <v>35</v>
      </c>
      <c r="C791" s="42">
        <v>10</v>
      </c>
      <c r="D791" s="42">
        <v>23</v>
      </c>
      <c r="E791" s="1" t="s">
        <v>7</v>
      </c>
      <c r="F791" s="41" t="s">
        <v>225</v>
      </c>
      <c r="G791" t="str">
        <f>VLOOKUP($E791,rahvdata!$AD$2:$AE$80,2,FALSE)</f>
        <v>Harju</v>
      </c>
      <c r="H791" t="s">
        <v>249</v>
      </c>
      <c r="I791" t="s">
        <v>252</v>
      </c>
    </row>
    <row r="792" spans="1:9" x14ac:dyDescent="0.35">
      <c r="A792" s="3" t="s">
        <v>139</v>
      </c>
      <c r="B792" s="42">
        <v>31</v>
      </c>
      <c r="C792" s="42">
        <v>13</v>
      </c>
      <c r="D792" s="42">
        <v>18</v>
      </c>
      <c r="E792" s="1" t="s">
        <v>7</v>
      </c>
      <c r="F792" s="41" t="s">
        <v>226</v>
      </c>
      <c r="G792" t="str">
        <f>VLOOKUP($E792,rahvdata!$AD$2:$AE$80,2,FALSE)</f>
        <v>Harju</v>
      </c>
      <c r="H792" t="s">
        <v>249</v>
      </c>
      <c r="I792" t="s">
        <v>252</v>
      </c>
    </row>
    <row r="793" spans="1:9" x14ac:dyDescent="0.35">
      <c r="A793" s="3" t="s">
        <v>139</v>
      </c>
      <c r="B793" s="42">
        <v>26</v>
      </c>
      <c r="C793" s="42">
        <v>5</v>
      </c>
      <c r="D793" s="42">
        <v>20</v>
      </c>
      <c r="E793" s="1" t="s">
        <v>7</v>
      </c>
      <c r="F793" s="41" t="s">
        <v>227</v>
      </c>
      <c r="G793" t="str">
        <f>VLOOKUP($E793,rahvdata!$AD$2:$AE$80,2,FALSE)</f>
        <v>Harju</v>
      </c>
      <c r="H793" t="s">
        <v>249</v>
      </c>
      <c r="I793" t="s">
        <v>252</v>
      </c>
    </row>
    <row r="794" spans="1:9" x14ac:dyDescent="0.35">
      <c r="A794" s="3" t="s">
        <v>139</v>
      </c>
      <c r="B794" s="42">
        <v>25</v>
      </c>
      <c r="C794" s="42">
        <v>6</v>
      </c>
      <c r="D794" s="42">
        <v>19</v>
      </c>
      <c r="E794" s="1" t="s">
        <v>7</v>
      </c>
      <c r="F794" s="41" t="s">
        <v>228</v>
      </c>
      <c r="G794" t="str">
        <f>VLOOKUP($E794,rahvdata!$AD$2:$AE$80,2,FALSE)</f>
        <v>Harju</v>
      </c>
      <c r="H794" t="s">
        <v>249</v>
      </c>
      <c r="I794" t="s">
        <v>252</v>
      </c>
    </row>
    <row r="795" spans="1:9" x14ac:dyDescent="0.35">
      <c r="A795" s="3" t="s">
        <v>139</v>
      </c>
      <c r="B795" s="42">
        <v>22</v>
      </c>
      <c r="C795" s="42">
        <v>8</v>
      </c>
      <c r="D795" s="42">
        <v>17</v>
      </c>
      <c r="E795" s="1" t="s">
        <v>7</v>
      </c>
      <c r="F795" s="41" t="s">
        <v>229</v>
      </c>
      <c r="G795" t="str">
        <f>VLOOKUP($E795,rahvdata!$AD$2:$AE$80,2,FALSE)</f>
        <v>Harju</v>
      </c>
      <c r="H795" t="s">
        <v>249</v>
      </c>
      <c r="I795" t="s">
        <v>252</v>
      </c>
    </row>
    <row r="796" spans="1:9" x14ac:dyDescent="0.35">
      <c r="A796" s="3" t="s">
        <v>139</v>
      </c>
      <c r="B796" s="42">
        <v>23</v>
      </c>
      <c r="C796" s="42">
        <v>5</v>
      </c>
      <c r="D796" s="42">
        <v>17</v>
      </c>
      <c r="E796" s="1" t="s">
        <v>7</v>
      </c>
      <c r="F796" s="41" t="s">
        <v>230</v>
      </c>
      <c r="G796" t="str">
        <f>VLOOKUP($E796,rahvdata!$AD$2:$AE$80,2,FALSE)</f>
        <v>Harju</v>
      </c>
      <c r="H796" t="s">
        <v>249</v>
      </c>
      <c r="I796" t="s">
        <v>252</v>
      </c>
    </row>
    <row r="797" spans="1:9" x14ac:dyDescent="0.35">
      <c r="A797" s="3" t="s">
        <v>139</v>
      </c>
      <c r="B797" s="42">
        <v>25</v>
      </c>
      <c r="C797" s="42">
        <v>4</v>
      </c>
      <c r="D797" s="42">
        <v>23</v>
      </c>
      <c r="E797" s="1" t="s">
        <v>7</v>
      </c>
      <c r="F797" s="41" t="s">
        <v>231</v>
      </c>
      <c r="G797" t="str">
        <f>VLOOKUP($E797,rahvdata!$AD$2:$AE$80,2,FALSE)</f>
        <v>Harju</v>
      </c>
      <c r="H797" t="s">
        <v>249</v>
      </c>
      <c r="I797" t="s">
        <v>252</v>
      </c>
    </row>
    <row r="798" spans="1:9" x14ac:dyDescent="0.35">
      <c r="A798" s="3" t="s">
        <v>139</v>
      </c>
      <c r="B798" s="42">
        <v>14</v>
      </c>
      <c r="C798" s="42">
        <v>7</v>
      </c>
      <c r="D798" s="42">
        <v>7</v>
      </c>
      <c r="E798" s="1" t="s">
        <v>7</v>
      </c>
      <c r="F798" s="41" t="s">
        <v>232</v>
      </c>
      <c r="G798" t="str">
        <f>VLOOKUP($E798,rahvdata!$AD$2:$AE$80,2,FALSE)</f>
        <v>Harju</v>
      </c>
      <c r="H798" t="s">
        <v>249</v>
      </c>
      <c r="I798" t="s">
        <v>252</v>
      </c>
    </row>
    <row r="799" spans="1:9" x14ac:dyDescent="0.35">
      <c r="A799" s="3" t="s">
        <v>140</v>
      </c>
      <c r="B799" s="42">
        <v>12</v>
      </c>
      <c r="C799" s="42">
        <v>0</v>
      </c>
      <c r="D799" s="42">
        <v>10</v>
      </c>
      <c r="E799" s="1" t="s">
        <v>7</v>
      </c>
      <c r="F799" s="41" t="s">
        <v>233</v>
      </c>
      <c r="G799" t="str">
        <f>VLOOKUP($E799,rahvdata!$AD$2:$AE$80,2,FALSE)</f>
        <v>Harju</v>
      </c>
      <c r="H799" t="s">
        <v>249</v>
      </c>
      <c r="I799" t="s">
        <v>252</v>
      </c>
    </row>
    <row r="800" spans="1:9" x14ac:dyDescent="0.35">
      <c r="A800" s="3" t="s">
        <v>140</v>
      </c>
      <c r="B800" s="42">
        <v>11</v>
      </c>
      <c r="C800" s="42">
        <v>3</v>
      </c>
      <c r="D800" s="42">
        <v>10</v>
      </c>
      <c r="E800" s="1" t="s">
        <v>7</v>
      </c>
      <c r="F800" s="41" t="s">
        <v>234</v>
      </c>
      <c r="G800" t="str">
        <f>VLOOKUP($E800,rahvdata!$AD$2:$AE$80,2,FALSE)</f>
        <v>Harju</v>
      </c>
      <c r="H800" t="s">
        <v>249</v>
      </c>
      <c r="I800" t="s">
        <v>252</v>
      </c>
    </row>
    <row r="801" spans="1:9" x14ac:dyDescent="0.35">
      <c r="A801" s="3" t="s">
        <v>140</v>
      </c>
      <c r="B801" s="42">
        <v>5</v>
      </c>
      <c r="C801" s="42">
        <v>3</v>
      </c>
      <c r="D801" s="42">
        <v>3</v>
      </c>
      <c r="E801" s="1" t="s">
        <v>7</v>
      </c>
      <c r="F801" s="41" t="s">
        <v>235</v>
      </c>
      <c r="G801" t="str">
        <f>VLOOKUP($E801,rahvdata!$AD$2:$AE$80,2,FALSE)</f>
        <v>Harju</v>
      </c>
      <c r="H801" t="s">
        <v>249</v>
      </c>
      <c r="I801" t="s">
        <v>252</v>
      </c>
    </row>
    <row r="802" spans="1:9" x14ac:dyDescent="0.35">
      <c r="A802" s="3" t="s">
        <v>140</v>
      </c>
      <c r="B802" s="42">
        <v>11</v>
      </c>
      <c r="C802" s="42">
        <v>0</v>
      </c>
      <c r="D802" s="42">
        <v>11</v>
      </c>
      <c r="E802" s="1" t="s">
        <v>7</v>
      </c>
      <c r="F802" s="41" t="s">
        <v>236</v>
      </c>
      <c r="G802" t="str">
        <f>VLOOKUP($E802,rahvdata!$AD$2:$AE$80,2,FALSE)</f>
        <v>Harju</v>
      </c>
      <c r="H802" t="s">
        <v>249</v>
      </c>
      <c r="I802" t="s">
        <v>252</v>
      </c>
    </row>
    <row r="803" spans="1:9" x14ac:dyDescent="0.35">
      <c r="A803" s="3" t="s">
        <v>140</v>
      </c>
      <c r="B803" s="42">
        <v>5</v>
      </c>
      <c r="C803" s="42">
        <v>0</v>
      </c>
      <c r="D803" s="42">
        <v>5</v>
      </c>
      <c r="E803" s="1" t="s">
        <v>7</v>
      </c>
      <c r="F803" s="41" t="s">
        <v>237</v>
      </c>
      <c r="G803" t="str">
        <f>VLOOKUP($E803,rahvdata!$AD$2:$AE$80,2,FALSE)</f>
        <v>Harju</v>
      </c>
      <c r="H803" t="s">
        <v>249</v>
      </c>
      <c r="I803" t="s">
        <v>252</v>
      </c>
    </row>
    <row r="804" spans="1:9" x14ac:dyDescent="0.35">
      <c r="A804" s="3" t="s">
        <v>140</v>
      </c>
      <c r="B804" s="42">
        <v>5</v>
      </c>
      <c r="C804" s="42">
        <v>0</v>
      </c>
      <c r="D804" s="42">
        <v>10</v>
      </c>
      <c r="E804" s="1" t="s">
        <v>7</v>
      </c>
      <c r="F804" s="41" t="s">
        <v>238</v>
      </c>
      <c r="G804" t="str">
        <f>VLOOKUP($E804,rahvdata!$AD$2:$AE$80,2,FALSE)</f>
        <v>Harju</v>
      </c>
      <c r="H804" t="s">
        <v>249</v>
      </c>
      <c r="I804" t="s">
        <v>252</v>
      </c>
    </row>
    <row r="805" spans="1:9" x14ac:dyDescent="0.35">
      <c r="A805" s="3" t="s">
        <v>140</v>
      </c>
      <c r="B805" s="42">
        <v>3</v>
      </c>
      <c r="C805" s="42">
        <v>0</v>
      </c>
      <c r="D805" s="42">
        <v>3</v>
      </c>
      <c r="E805" s="1" t="s">
        <v>7</v>
      </c>
      <c r="F805" s="41" t="s">
        <v>239</v>
      </c>
      <c r="G805" t="str">
        <f>VLOOKUP($E805,rahvdata!$AD$2:$AE$80,2,FALSE)</f>
        <v>Harju</v>
      </c>
      <c r="H805" t="s">
        <v>249</v>
      </c>
      <c r="I805" t="s">
        <v>252</v>
      </c>
    </row>
    <row r="806" spans="1:9" x14ac:dyDescent="0.35">
      <c r="A806" s="3" t="s">
        <v>140</v>
      </c>
      <c r="B806" s="42">
        <v>0</v>
      </c>
      <c r="C806" s="42">
        <v>0</v>
      </c>
      <c r="D806" s="42">
        <v>0</v>
      </c>
      <c r="E806" s="1" t="s">
        <v>7</v>
      </c>
      <c r="F806" s="41" t="s">
        <v>240</v>
      </c>
      <c r="G806" t="str">
        <f>VLOOKUP($E806,rahvdata!$AD$2:$AE$80,2,FALSE)</f>
        <v>Harju</v>
      </c>
      <c r="H806" t="s">
        <v>249</v>
      </c>
      <c r="I806" t="s">
        <v>252</v>
      </c>
    </row>
    <row r="807" spans="1:9" x14ac:dyDescent="0.35">
      <c r="A807" s="3" t="s">
        <v>140</v>
      </c>
      <c r="B807" s="42">
        <v>0</v>
      </c>
      <c r="C807" s="42">
        <v>0</v>
      </c>
      <c r="D807" s="42">
        <v>0</v>
      </c>
      <c r="E807" s="1" t="s">
        <v>7</v>
      </c>
      <c r="F807" s="41" t="s">
        <v>241</v>
      </c>
      <c r="G807" t="str">
        <f>VLOOKUP($E807,rahvdata!$AD$2:$AE$80,2,FALSE)</f>
        <v>Harju</v>
      </c>
      <c r="H807" t="s">
        <v>249</v>
      </c>
      <c r="I807" t="s">
        <v>252</v>
      </c>
    </row>
    <row r="808" spans="1:9" x14ac:dyDescent="0.35">
      <c r="A808" s="3" t="s">
        <v>140</v>
      </c>
      <c r="B808" s="42">
        <v>0</v>
      </c>
      <c r="C808" s="42">
        <v>0</v>
      </c>
      <c r="D808" s="42">
        <v>0</v>
      </c>
      <c r="E808" s="1" t="s">
        <v>7</v>
      </c>
      <c r="F808" s="41" t="s">
        <v>242</v>
      </c>
      <c r="G808" t="str">
        <f>VLOOKUP($E808,rahvdata!$AD$2:$AE$80,2,FALSE)</f>
        <v>Harju</v>
      </c>
      <c r="H808" t="s">
        <v>249</v>
      </c>
      <c r="I808" t="s">
        <v>252</v>
      </c>
    </row>
    <row r="809" spans="1:9" x14ac:dyDescent="0.35">
      <c r="A809" s="3" t="s">
        <v>140</v>
      </c>
      <c r="B809" s="42">
        <v>4</v>
      </c>
      <c r="C809" s="42">
        <v>0</v>
      </c>
      <c r="D809" s="42">
        <v>4</v>
      </c>
      <c r="E809" s="1" t="s">
        <v>7</v>
      </c>
      <c r="F809" s="41" t="s">
        <v>243</v>
      </c>
      <c r="G809" t="str">
        <f>VLOOKUP($E809,rahvdata!$AD$2:$AE$80,2,FALSE)</f>
        <v>Harju</v>
      </c>
      <c r="H809" t="s">
        <v>249</v>
      </c>
    </row>
    <row r="810" spans="1:9" x14ac:dyDescent="0.35">
      <c r="A810" s="3" t="s">
        <v>113</v>
      </c>
      <c r="B810" s="42">
        <v>17</v>
      </c>
      <c r="C810" s="42">
        <v>7</v>
      </c>
      <c r="D810" s="42">
        <v>8</v>
      </c>
      <c r="E810" s="1" t="s">
        <v>8</v>
      </c>
      <c r="F810" s="41" t="s">
        <v>143</v>
      </c>
      <c r="G810" t="str">
        <f>VLOOKUP($E810,rahvdata!$AD$2:$AE$80,2,FALSE)</f>
        <v>Harju</v>
      </c>
      <c r="H810" t="s">
        <v>247</v>
      </c>
      <c r="I810" t="s">
        <v>251</v>
      </c>
    </row>
    <row r="811" spans="1:9" x14ac:dyDescent="0.35">
      <c r="A811" s="3" t="s">
        <v>113</v>
      </c>
      <c r="B811" s="42">
        <v>12</v>
      </c>
      <c r="C811" s="42">
        <v>9</v>
      </c>
      <c r="D811" s="42">
        <v>3</v>
      </c>
      <c r="E811" s="1" t="s">
        <v>8</v>
      </c>
      <c r="F811" s="41" t="s">
        <v>144</v>
      </c>
      <c r="G811" t="str">
        <f>VLOOKUP($E811,rahvdata!$AD$2:$AE$80,2,FALSE)</f>
        <v>Harju</v>
      </c>
      <c r="H811" t="s">
        <v>247</v>
      </c>
      <c r="I811" t="s">
        <v>251</v>
      </c>
    </row>
    <row r="812" spans="1:9" x14ac:dyDescent="0.35">
      <c r="A812" s="3" t="s">
        <v>113</v>
      </c>
      <c r="B812" s="42">
        <v>13</v>
      </c>
      <c r="C812" s="42">
        <v>4</v>
      </c>
      <c r="D812" s="42">
        <v>5</v>
      </c>
      <c r="E812" s="1" t="s">
        <v>8</v>
      </c>
      <c r="F812" s="41" t="s">
        <v>145</v>
      </c>
      <c r="G812" t="str">
        <f>VLOOKUP($E812,rahvdata!$AD$2:$AE$80,2,FALSE)</f>
        <v>Harju</v>
      </c>
      <c r="H812" t="s">
        <v>247</v>
      </c>
      <c r="I812" t="s">
        <v>251</v>
      </c>
    </row>
    <row r="813" spans="1:9" x14ac:dyDescent="0.35">
      <c r="A813" s="3" t="s">
        <v>113</v>
      </c>
      <c r="B813" s="42">
        <v>15</v>
      </c>
      <c r="C813" s="42">
        <v>10</v>
      </c>
      <c r="D813" s="42">
        <v>6</v>
      </c>
      <c r="E813" s="1" t="s">
        <v>8</v>
      </c>
      <c r="F813" s="41" t="s">
        <v>146</v>
      </c>
      <c r="G813" t="str">
        <f>VLOOKUP($E813,rahvdata!$AD$2:$AE$80,2,FALSE)</f>
        <v>Harju</v>
      </c>
      <c r="H813" t="s">
        <v>247</v>
      </c>
      <c r="I813" t="s">
        <v>251</v>
      </c>
    </row>
    <row r="814" spans="1:9" x14ac:dyDescent="0.35">
      <c r="A814" s="3" t="s">
        <v>113</v>
      </c>
      <c r="B814" s="42">
        <v>12</v>
      </c>
      <c r="C814" s="42">
        <v>6</v>
      </c>
      <c r="D814" s="42">
        <v>3</v>
      </c>
      <c r="E814" s="1" t="s">
        <v>8</v>
      </c>
      <c r="F814" s="41" t="s">
        <v>147</v>
      </c>
      <c r="G814" t="str">
        <f>VLOOKUP($E814,rahvdata!$AD$2:$AE$80,2,FALSE)</f>
        <v>Harju</v>
      </c>
      <c r="H814" t="s">
        <v>247</v>
      </c>
      <c r="I814" t="s">
        <v>251</v>
      </c>
    </row>
    <row r="815" spans="1:9" x14ac:dyDescent="0.35">
      <c r="A815" s="3" t="s">
        <v>113</v>
      </c>
      <c r="B815" s="42">
        <v>15</v>
      </c>
      <c r="C815" s="42">
        <v>9</v>
      </c>
      <c r="D815" s="42">
        <v>5</v>
      </c>
      <c r="E815" s="1" t="s">
        <v>8</v>
      </c>
      <c r="F815" s="41" t="s">
        <v>148</v>
      </c>
      <c r="G815" t="str">
        <f>VLOOKUP($E815,rahvdata!$AD$2:$AE$80,2,FALSE)</f>
        <v>Harju</v>
      </c>
      <c r="H815" t="s">
        <v>247</v>
      </c>
      <c r="I815" t="s">
        <v>251</v>
      </c>
    </row>
    <row r="816" spans="1:9" x14ac:dyDescent="0.35">
      <c r="A816" s="3" t="s">
        <v>113</v>
      </c>
      <c r="B816" s="42">
        <v>20</v>
      </c>
      <c r="C816" s="42">
        <v>10</v>
      </c>
      <c r="D816" s="42">
        <v>12</v>
      </c>
      <c r="E816" s="1" t="s">
        <v>8</v>
      </c>
      <c r="F816" s="41" t="s">
        <v>149</v>
      </c>
      <c r="G816" t="str">
        <f>VLOOKUP($E816,rahvdata!$AD$2:$AE$80,2,FALSE)</f>
        <v>Harju</v>
      </c>
      <c r="H816" t="s">
        <v>247</v>
      </c>
      <c r="I816" t="s">
        <v>251</v>
      </c>
    </row>
    <row r="817" spans="1:9" x14ac:dyDescent="0.35">
      <c r="A817" s="3" t="s">
        <v>113</v>
      </c>
      <c r="B817" s="42">
        <v>23</v>
      </c>
      <c r="C817" s="42">
        <v>11</v>
      </c>
      <c r="D817" s="42">
        <v>12</v>
      </c>
      <c r="E817" s="1" t="s">
        <v>8</v>
      </c>
      <c r="F817" s="41" t="s">
        <v>150</v>
      </c>
      <c r="G817" t="str">
        <f>VLOOKUP($E817,rahvdata!$AD$2:$AE$80,2,FALSE)</f>
        <v>Harju</v>
      </c>
      <c r="H817" t="s">
        <v>247</v>
      </c>
      <c r="I817" t="s">
        <v>251</v>
      </c>
    </row>
    <row r="818" spans="1:9" x14ac:dyDescent="0.35">
      <c r="A818" s="3" t="s">
        <v>113</v>
      </c>
      <c r="B818" s="42">
        <v>18</v>
      </c>
      <c r="C818" s="42">
        <v>12</v>
      </c>
      <c r="D818" s="42">
        <v>3</v>
      </c>
      <c r="E818" s="1" t="s">
        <v>8</v>
      </c>
      <c r="F818" s="41" t="s">
        <v>151</v>
      </c>
      <c r="G818" t="str">
        <f>VLOOKUP($E818,rahvdata!$AD$2:$AE$80,2,FALSE)</f>
        <v>Harju</v>
      </c>
      <c r="H818" t="s">
        <v>247</v>
      </c>
      <c r="I818" t="s">
        <v>251</v>
      </c>
    </row>
    <row r="819" spans="1:9" x14ac:dyDescent="0.35">
      <c r="A819" s="3" t="s">
        <v>113</v>
      </c>
      <c r="B819" s="42">
        <v>10</v>
      </c>
      <c r="C819" s="42">
        <v>5</v>
      </c>
      <c r="D819" s="42">
        <v>5</v>
      </c>
      <c r="E819" s="1" t="s">
        <v>8</v>
      </c>
      <c r="F819" s="41" t="s">
        <v>152</v>
      </c>
      <c r="G819" t="str">
        <f>VLOOKUP($E819,rahvdata!$AD$2:$AE$80,2,FALSE)</f>
        <v>Harju</v>
      </c>
      <c r="H819" t="s">
        <v>247</v>
      </c>
      <c r="I819" t="s">
        <v>251</v>
      </c>
    </row>
    <row r="820" spans="1:9" x14ac:dyDescent="0.35">
      <c r="A820" s="8" t="s">
        <v>103</v>
      </c>
      <c r="B820" s="42">
        <v>16</v>
      </c>
      <c r="C820" s="42">
        <v>14</v>
      </c>
      <c r="D820" s="42">
        <v>6</v>
      </c>
      <c r="E820" s="1" t="s">
        <v>8</v>
      </c>
      <c r="F820" s="41" t="s">
        <v>153</v>
      </c>
      <c r="G820" t="str">
        <f>VLOOKUP($E820,rahvdata!$AD$2:$AE$80,2,FALSE)</f>
        <v>Harju</v>
      </c>
      <c r="H820" t="s">
        <v>247</v>
      </c>
      <c r="I820" t="s">
        <v>251</v>
      </c>
    </row>
    <row r="821" spans="1:9" x14ac:dyDescent="0.35">
      <c r="A821" s="8" t="s">
        <v>103</v>
      </c>
      <c r="B821" s="42">
        <v>25</v>
      </c>
      <c r="C821" s="42">
        <v>13</v>
      </c>
      <c r="D821" s="42">
        <v>12</v>
      </c>
      <c r="E821" s="1" t="s">
        <v>8</v>
      </c>
      <c r="F821" s="41" t="s">
        <v>154</v>
      </c>
      <c r="G821" t="str">
        <f>VLOOKUP($E821,rahvdata!$AD$2:$AE$80,2,FALSE)</f>
        <v>Harju</v>
      </c>
      <c r="H821" t="s">
        <v>247</v>
      </c>
      <c r="I821" t="s">
        <v>251</v>
      </c>
    </row>
    <row r="822" spans="1:9" x14ac:dyDescent="0.35">
      <c r="A822" s="8" t="s">
        <v>103</v>
      </c>
      <c r="B822" s="42">
        <v>19</v>
      </c>
      <c r="C822" s="42">
        <v>8</v>
      </c>
      <c r="D822" s="42">
        <v>11</v>
      </c>
      <c r="E822" s="1" t="s">
        <v>8</v>
      </c>
      <c r="F822" s="41" t="s">
        <v>155</v>
      </c>
      <c r="G822" t="str">
        <f>VLOOKUP($E822,rahvdata!$AD$2:$AE$80,2,FALSE)</f>
        <v>Harju</v>
      </c>
      <c r="H822" t="s">
        <v>247</v>
      </c>
      <c r="I822" t="s">
        <v>251</v>
      </c>
    </row>
    <row r="823" spans="1:9" x14ac:dyDescent="0.35">
      <c r="A823" s="8" t="s">
        <v>103</v>
      </c>
      <c r="B823" s="42">
        <v>16</v>
      </c>
      <c r="C823" s="42">
        <v>5</v>
      </c>
      <c r="D823" s="42">
        <v>9</v>
      </c>
      <c r="E823" s="1" t="s">
        <v>8</v>
      </c>
      <c r="F823" s="41" t="s">
        <v>156</v>
      </c>
      <c r="G823" t="str">
        <f>VLOOKUP($E823,rahvdata!$AD$2:$AE$80,2,FALSE)</f>
        <v>Harju</v>
      </c>
      <c r="H823" t="s">
        <v>247</v>
      </c>
      <c r="I823" t="s">
        <v>251</v>
      </c>
    </row>
    <row r="824" spans="1:9" x14ac:dyDescent="0.35">
      <c r="A824" s="8" t="s">
        <v>103</v>
      </c>
      <c r="B824" s="42">
        <v>23</v>
      </c>
      <c r="C824" s="42">
        <v>10</v>
      </c>
      <c r="D824" s="42">
        <v>11</v>
      </c>
      <c r="E824" s="1" t="s">
        <v>8</v>
      </c>
      <c r="F824" s="41" t="s">
        <v>157</v>
      </c>
      <c r="G824" t="str">
        <f>VLOOKUP($E824,rahvdata!$AD$2:$AE$80,2,FALSE)</f>
        <v>Harju</v>
      </c>
      <c r="H824" t="s">
        <v>247</v>
      </c>
      <c r="I824" t="s">
        <v>251</v>
      </c>
    </row>
    <row r="825" spans="1:9" x14ac:dyDescent="0.35">
      <c r="A825" s="8" t="s">
        <v>103</v>
      </c>
      <c r="B825" s="42">
        <v>25</v>
      </c>
      <c r="C825" s="42">
        <v>14</v>
      </c>
      <c r="D825" s="42">
        <v>11</v>
      </c>
      <c r="E825" s="1" t="s">
        <v>8</v>
      </c>
      <c r="F825" s="41" t="s">
        <v>158</v>
      </c>
      <c r="G825" t="str">
        <f>VLOOKUP($E825,rahvdata!$AD$2:$AE$80,2,FALSE)</f>
        <v>Harju</v>
      </c>
      <c r="H825" t="s">
        <v>247</v>
      </c>
      <c r="I825" t="s">
        <v>251</v>
      </c>
    </row>
    <row r="826" spans="1:9" x14ac:dyDescent="0.35">
      <c r="A826" s="8" t="s">
        <v>103</v>
      </c>
      <c r="B826" s="42">
        <v>28</v>
      </c>
      <c r="C826" s="42">
        <v>16</v>
      </c>
      <c r="D826" s="42">
        <v>12</v>
      </c>
      <c r="E826" s="1" t="s">
        <v>8</v>
      </c>
      <c r="F826" s="41" t="s">
        <v>159</v>
      </c>
      <c r="G826" t="str">
        <f>VLOOKUP($E826,rahvdata!$AD$2:$AE$80,2,FALSE)</f>
        <v>Harju</v>
      </c>
      <c r="H826" t="s">
        <v>247</v>
      </c>
      <c r="I826" t="s">
        <v>251</v>
      </c>
    </row>
    <row r="827" spans="1:9" x14ac:dyDescent="0.35">
      <c r="A827" s="8" t="s">
        <v>103</v>
      </c>
      <c r="B827" s="42">
        <v>22</v>
      </c>
      <c r="C827" s="42">
        <v>10</v>
      </c>
      <c r="D827" s="42">
        <v>12</v>
      </c>
      <c r="E827" s="1" t="s">
        <v>8</v>
      </c>
      <c r="F827" s="41" t="s">
        <v>160</v>
      </c>
      <c r="G827" t="str">
        <f>VLOOKUP($E827,rahvdata!$AD$2:$AE$80,2,FALSE)</f>
        <v>Harju</v>
      </c>
      <c r="H827" t="s">
        <v>247</v>
      </c>
    </row>
    <row r="828" spans="1:9" x14ac:dyDescent="0.35">
      <c r="A828" s="8" t="s">
        <v>103</v>
      </c>
      <c r="B828" s="42">
        <v>32</v>
      </c>
      <c r="C828" s="42">
        <v>21</v>
      </c>
      <c r="D828" s="42">
        <v>11</v>
      </c>
      <c r="E828" s="1" t="s">
        <v>8</v>
      </c>
      <c r="F828" s="41" t="s">
        <v>161</v>
      </c>
      <c r="G828" t="str">
        <f>VLOOKUP($E828,rahvdata!$AD$2:$AE$80,2,FALSE)</f>
        <v>Harju</v>
      </c>
      <c r="H828" t="s">
        <v>247</v>
      </c>
    </row>
    <row r="829" spans="1:9" x14ac:dyDescent="0.35">
      <c r="A829" s="8" t="s">
        <v>103</v>
      </c>
      <c r="B829" s="42">
        <v>19</v>
      </c>
      <c r="C829" s="42">
        <v>8</v>
      </c>
      <c r="D829" s="42">
        <v>6</v>
      </c>
      <c r="E829" s="1" t="s">
        <v>8</v>
      </c>
      <c r="F829" s="41" t="s">
        <v>162</v>
      </c>
      <c r="G829" t="str">
        <f>VLOOKUP($E829,rahvdata!$AD$2:$AE$80,2,FALSE)</f>
        <v>Harju</v>
      </c>
      <c r="H829" t="s">
        <v>248</v>
      </c>
    </row>
    <row r="830" spans="1:9" x14ac:dyDescent="0.35">
      <c r="A830" s="3" t="s">
        <v>102</v>
      </c>
      <c r="B830" s="42">
        <v>26</v>
      </c>
      <c r="C830" s="42">
        <v>19</v>
      </c>
      <c r="D830" s="42">
        <v>7</v>
      </c>
      <c r="E830" s="1" t="s">
        <v>8</v>
      </c>
      <c r="F830" s="41" t="s">
        <v>163</v>
      </c>
      <c r="G830" t="str">
        <f>VLOOKUP($E830,rahvdata!$AD$2:$AE$80,2,FALSE)</f>
        <v>Harju</v>
      </c>
      <c r="H830" t="s">
        <v>248</v>
      </c>
    </row>
    <row r="831" spans="1:9" x14ac:dyDescent="0.35">
      <c r="A831" s="3" t="s">
        <v>102</v>
      </c>
      <c r="B831" s="42">
        <v>30</v>
      </c>
      <c r="C831" s="42">
        <v>14</v>
      </c>
      <c r="D831" s="42">
        <v>16</v>
      </c>
      <c r="E831" s="1" t="s">
        <v>8</v>
      </c>
      <c r="F831" s="41" t="s">
        <v>164</v>
      </c>
      <c r="G831" t="str">
        <f>VLOOKUP($E831,rahvdata!$AD$2:$AE$80,2,FALSE)</f>
        <v>Harju</v>
      </c>
      <c r="H831" t="s">
        <v>248</v>
      </c>
    </row>
    <row r="832" spans="1:9" x14ac:dyDescent="0.35">
      <c r="A832" s="3" t="s">
        <v>102</v>
      </c>
      <c r="B832" s="42">
        <v>15</v>
      </c>
      <c r="C832" s="42">
        <v>7</v>
      </c>
      <c r="D832" s="42">
        <v>8</v>
      </c>
      <c r="E832" s="1" t="s">
        <v>8</v>
      </c>
      <c r="F832" s="41" t="s">
        <v>165</v>
      </c>
      <c r="G832" t="str">
        <f>VLOOKUP($E832,rahvdata!$AD$2:$AE$80,2,FALSE)</f>
        <v>Harju</v>
      </c>
      <c r="H832" t="s">
        <v>248</v>
      </c>
    </row>
    <row r="833" spans="1:8" x14ac:dyDescent="0.35">
      <c r="A833" s="3" t="s">
        <v>102</v>
      </c>
      <c r="B833" s="42">
        <v>23</v>
      </c>
      <c r="C833" s="42">
        <v>10</v>
      </c>
      <c r="D833" s="42">
        <v>9</v>
      </c>
      <c r="E833" s="1" t="s">
        <v>8</v>
      </c>
      <c r="F833" s="41" t="s">
        <v>166</v>
      </c>
      <c r="G833" t="str">
        <f>VLOOKUP($E833,rahvdata!$AD$2:$AE$80,2,FALSE)</f>
        <v>Harju</v>
      </c>
      <c r="H833" t="s">
        <v>248</v>
      </c>
    </row>
    <row r="834" spans="1:8" x14ac:dyDescent="0.35">
      <c r="A834" s="3" t="s">
        <v>102</v>
      </c>
      <c r="B834" s="42">
        <v>19</v>
      </c>
      <c r="C834" s="42">
        <v>13</v>
      </c>
      <c r="D834" s="42">
        <v>4</v>
      </c>
      <c r="E834" s="1" t="s">
        <v>8</v>
      </c>
      <c r="F834" s="41" t="s">
        <v>167</v>
      </c>
      <c r="G834" t="str">
        <f>VLOOKUP($E834,rahvdata!$AD$2:$AE$80,2,FALSE)</f>
        <v>Harju</v>
      </c>
      <c r="H834" t="s">
        <v>248</v>
      </c>
    </row>
    <row r="835" spans="1:8" x14ac:dyDescent="0.35">
      <c r="A835" s="3" t="s">
        <v>102</v>
      </c>
      <c r="B835" s="42">
        <v>20</v>
      </c>
      <c r="C835" s="42">
        <v>10</v>
      </c>
      <c r="D835" s="42">
        <v>14</v>
      </c>
      <c r="E835" s="1" t="s">
        <v>8</v>
      </c>
      <c r="F835" s="41" t="s">
        <v>168</v>
      </c>
      <c r="G835" t="str">
        <f>VLOOKUP($E835,rahvdata!$AD$2:$AE$80,2,FALSE)</f>
        <v>Harju</v>
      </c>
      <c r="H835" t="s">
        <v>248</v>
      </c>
    </row>
    <row r="836" spans="1:8" x14ac:dyDescent="0.35">
      <c r="A836" s="3" t="s">
        <v>102</v>
      </c>
      <c r="B836" s="42">
        <v>18</v>
      </c>
      <c r="C836" s="42">
        <v>14</v>
      </c>
      <c r="D836" s="42">
        <v>4</v>
      </c>
      <c r="E836" s="1" t="s">
        <v>8</v>
      </c>
      <c r="F836" s="41" t="s">
        <v>169</v>
      </c>
      <c r="G836" t="str">
        <f>VLOOKUP($E836,rahvdata!$AD$2:$AE$80,2,FALSE)</f>
        <v>Harju</v>
      </c>
      <c r="H836" t="s">
        <v>248</v>
      </c>
    </row>
    <row r="837" spans="1:8" x14ac:dyDescent="0.35">
      <c r="A837" s="3" t="s">
        <v>102</v>
      </c>
      <c r="B837" s="42">
        <v>13</v>
      </c>
      <c r="C837" s="42">
        <v>10</v>
      </c>
      <c r="D837" s="42">
        <v>5</v>
      </c>
      <c r="E837" s="1" t="s">
        <v>8</v>
      </c>
      <c r="F837" s="41" t="s">
        <v>170</v>
      </c>
      <c r="G837" t="str">
        <f>VLOOKUP($E837,rahvdata!$AD$2:$AE$80,2,FALSE)</f>
        <v>Harju</v>
      </c>
      <c r="H837" t="s">
        <v>248</v>
      </c>
    </row>
    <row r="838" spans="1:8" x14ac:dyDescent="0.35">
      <c r="A838" s="3" t="s">
        <v>102</v>
      </c>
      <c r="B838" s="42">
        <v>10</v>
      </c>
      <c r="C838" s="42">
        <v>4</v>
      </c>
      <c r="D838" s="42">
        <v>9</v>
      </c>
      <c r="E838" s="1" t="s">
        <v>8</v>
      </c>
      <c r="F838" s="41" t="s">
        <v>171</v>
      </c>
      <c r="G838" t="str">
        <f>VLOOKUP($E838,rahvdata!$AD$2:$AE$80,2,FALSE)</f>
        <v>Harju</v>
      </c>
      <c r="H838" t="s">
        <v>248</v>
      </c>
    </row>
    <row r="839" spans="1:8" x14ac:dyDescent="0.35">
      <c r="A839" s="3" t="s">
        <v>102</v>
      </c>
      <c r="B839" s="42">
        <v>14</v>
      </c>
      <c r="C839" s="42">
        <v>6</v>
      </c>
      <c r="D839" s="42">
        <v>8</v>
      </c>
      <c r="E839" s="1" t="s">
        <v>8</v>
      </c>
      <c r="F839" s="41" t="s">
        <v>172</v>
      </c>
      <c r="G839" t="str">
        <f>VLOOKUP($E839,rahvdata!$AD$2:$AE$80,2,FALSE)</f>
        <v>Harju</v>
      </c>
      <c r="H839" t="s">
        <v>248</v>
      </c>
    </row>
    <row r="840" spans="1:8" x14ac:dyDescent="0.35">
      <c r="A840" s="3" t="s">
        <v>104</v>
      </c>
      <c r="B840" s="42">
        <v>24</v>
      </c>
      <c r="C840" s="42">
        <v>12</v>
      </c>
      <c r="D840" s="42">
        <v>12</v>
      </c>
      <c r="E840" s="1" t="s">
        <v>8</v>
      </c>
      <c r="F840" s="41" t="s">
        <v>173</v>
      </c>
      <c r="G840" t="str">
        <f>VLOOKUP($E840,rahvdata!$AD$2:$AE$80,2,FALSE)</f>
        <v>Harju</v>
      </c>
      <c r="H840" t="s">
        <v>248</v>
      </c>
    </row>
    <row r="841" spans="1:8" x14ac:dyDescent="0.35">
      <c r="A841" s="3" t="s">
        <v>104</v>
      </c>
      <c r="B841" s="42">
        <v>24</v>
      </c>
      <c r="C841" s="42">
        <v>13</v>
      </c>
      <c r="D841" s="42">
        <v>7</v>
      </c>
      <c r="E841" s="1" t="s">
        <v>8</v>
      </c>
      <c r="F841" s="41" t="s">
        <v>174</v>
      </c>
      <c r="G841" t="str">
        <f>VLOOKUP($E841,rahvdata!$AD$2:$AE$80,2,FALSE)</f>
        <v>Harju</v>
      </c>
      <c r="H841" t="s">
        <v>248</v>
      </c>
    </row>
    <row r="842" spans="1:8" x14ac:dyDescent="0.35">
      <c r="A842" s="3" t="s">
        <v>104</v>
      </c>
      <c r="B842" s="42">
        <v>25</v>
      </c>
      <c r="C842" s="42">
        <v>14</v>
      </c>
      <c r="D842" s="42">
        <v>11</v>
      </c>
      <c r="E842" s="1" t="s">
        <v>8</v>
      </c>
      <c r="F842" s="41" t="s">
        <v>175</v>
      </c>
      <c r="G842" t="str">
        <f>VLOOKUP($E842,rahvdata!$AD$2:$AE$80,2,FALSE)</f>
        <v>Harju</v>
      </c>
      <c r="H842" t="s">
        <v>248</v>
      </c>
    </row>
    <row r="843" spans="1:8" x14ac:dyDescent="0.35">
      <c r="A843" s="3" t="s">
        <v>104</v>
      </c>
      <c r="B843" s="42">
        <v>24</v>
      </c>
      <c r="C843" s="42">
        <v>15</v>
      </c>
      <c r="D843" s="42">
        <v>9</v>
      </c>
      <c r="E843" s="1" t="s">
        <v>8</v>
      </c>
      <c r="F843" s="41" t="s">
        <v>176</v>
      </c>
      <c r="G843" t="str">
        <f>VLOOKUP($E843,rahvdata!$AD$2:$AE$80,2,FALSE)</f>
        <v>Harju</v>
      </c>
      <c r="H843" t="s">
        <v>248</v>
      </c>
    </row>
    <row r="844" spans="1:8" x14ac:dyDescent="0.35">
      <c r="A844" s="3" t="s">
        <v>104</v>
      </c>
      <c r="B844" s="42">
        <v>32</v>
      </c>
      <c r="C844" s="42">
        <v>24</v>
      </c>
      <c r="D844" s="42">
        <v>8</v>
      </c>
      <c r="E844" s="1" t="s">
        <v>8</v>
      </c>
      <c r="F844" s="41" t="s">
        <v>177</v>
      </c>
      <c r="G844" t="str">
        <f>VLOOKUP($E844,rahvdata!$AD$2:$AE$80,2,FALSE)</f>
        <v>Harju</v>
      </c>
      <c r="H844" t="s">
        <v>248</v>
      </c>
    </row>
    <row r="845" spans="1:8" x14ac:dyDescent="0.35">
      <c r="A845" s="3" t="s">
        <v>104</v>
      </c>
      <c r="B845" s="42">
        <v>32</v>
      </c>
      <c r="C845" s="42">
        <v>21</v>
      </c>
      <c r="D845" s="42">
        <v>11</v>
      </c>
      <c r="E845" s="1" t="s">
        <v>8</v>
      </c>
      <c r="F845" s="41" t="s">
        <v>178</v>
      </c>
      <c r="G845" t="str">
        <f>VLOOKUP($E845,rahvdata!$AD$2:$AE$80,2,FALSE)</f>
        <v>Harju</v>
      </c>
      <c r="H845" t="s">
        <v>248</v>
      </c>
    </row>
    <row r="846" spans="1:8" x14ac:dyDescent="0.35">
      <c r="A846" s="3" t="s">
        <v>104</v>
      </c>
      <c r="B846" s="42">
        <v>19</v>
      </c>
      <c r="C846" s="42">
        <v>13</v>
      </c>
      <c r="D846" s="42">
        <v>8</v>
      </c>
      <c r="E846" s="1" t="s">
        <v>8</v>
      </c>
      <c r="F846" s="41" t="s">
        <v>179</v>
      </c>
      <c r="G846" t="str">
        <f>VLOOKUP($E846,rahvdata!$AD$2:$AE$80,2,FALSE)</f>
        <v>Harju</v>
      </c>
      <c r="H846" t="s">
        <v>248</v>
      </c>
    </row>
    <row r="847" spans="1:8" x14ac:dyDescent="0.35">
      <c r="A847" s="3" t="s">
        <v>104</v>
      </c>
      <c r="B847" s="42">
        <v>27</v>
      </c>
      <c r="C847" s="42">
        <v>12</v>
      </c>
      <c r="D847" s="42">
        <v>11</v>
      </c>
      <c r="E847" s="1" t="s">
        <v>8</v>
      </c>
      <c r="F847" s="41" t="s">
        <v>180</v>
      </c>
      <c r="G847" t="str">
        <f>VLOOKUP($E847,rahvdata!$AD$2:$AE$80,2,FALSE)</f>
        <v>Harju</v>
      </c>
      <c r="H847" t="s">
        <v>248</v>
      </c>
    </row>
    <row r="848" spans="1:8" x14ac:dyDescent="0.35">
      <c r="A848" s="3" t="s">
        <v>104</v>
      </c>
      <c r="B848" s="42">
        <v>40</v>
      </c>
      <c r="C848" s="42">
        <v>21</v>
      </c>
      <c r="D848" s="42">
        <v>24</v>
      </c>
      <c r="E848" s="1" t="s">
        <v>8</v>
      </c>
      <c r="F848" s="41" t="s">
        <v>181</v>
      </c>
      <c r="G848" t="str">
        <f>VLOOKUP($E848,rahvdata!$AD$2:$AE$80,2,FALSE)</f>
        <v>Harju</v>
      </c>
      <c r="H848" t="s">
        <v>248</v>
      </c>
    </row>
    <row r="849" spans="1:8" x14ac:dyDescent="0.35">
      <c r="A849" s="3" t="s">
        <v>104</v>
      </c>
      <c r="B849" s="42">
        <v>31</v>
      </c>
      <c r="C849" s="42">
        <v>20</v>
      </c>
      <c r="D849" s="42">
        <v>11</v>
      </c>
      <c r="E849" s="1" t="s">
        <v>8</v>
      </c>
      <c r="F849" s="41" t="s">
        <v>182</v>
      </c>
      <c r="G849" t="str">
        <f>VLOOKUP($E849,rahvdata!$AD$2:$AE$80,2,FALSE)</f>
        <v>Harju</v>
      </c>
      <c r="H849" t="s">
        <v>248</v>
      </c>
    </row>
    <row r="850" spans="1:8" x14ac:dyDescent="0.35">
      <c r="A850" s="3" t="s">
        <v>105</v>
      </c>
      <c r="B850" s="42">
        <v>33</v>
      </c>
      <c r="C850" s="42">
        <v>16</v>
      </c>
      <c r="D850" s="42">
        <v>16</v>
      </c>
      <c r="E850" s="1" t="s">
        <v>8</v>
      </c>
      <c r="F850" s="41" t="s">
        <v>183</v>
      </c>
      <c r="G850" t="str">
        <f>VLOOKUP($E850,rahvdata!$AD$2:$AE$80,2,FALSE)</f>
        <v>Harju</v>
      </c>
      <c r="H850" t="s">
        <v>248</v>
      </c>
    </row>
    <row r="851" spans="1:8" x14ac:dyDescent="0.35">
      <c r="A851" s="3" t="s">
        <v>105</v>
      </c>
      <c r="B851" s="42">
        <v>27</v>
      </c>
      <c r="C851" s="42">
        <v>16</v>
      </c>
      <c r="D851" s="42">
        <v>11</v>
      </c>
      <c r="E851" s="1" t="s">
        <v>8</v>
      </c>
      <c r="F851" s="41" t="s">
        <v>184</v>
      </c>
      <c r="G851" t="str">
        <f>VLOOKUP($E851,rahvdata!$AD$2:$AE$80,2,FALSE)</f>
        <v>Harju</v>
      </c>
      <c r="H851" t="s">
        <v>248</v>
      </c>
    </row>
    <row r="852" spans="1:8" x14ac:dyDescent="0.35">
      <c r="A852" s="3" t="s">
        <v>105</v>
      </c>
      <c r="B852" s="42">
        <v>39</v>
      </c>
      <c r="C852" s="42">
        <v>24</v>
      </c>
      <c r="D852" s="42">
        <v>18</v>
      </c>
      <c r="E852" s="1" t="s">
        <v>8</v>
      </c>
      <c r="F852" s="41" t="s">
        <v>185</v>
      </c>
      <c r="G852" t="str">
        <f>VLOOKUP($E852,rahvdata!$AD$2:$AE$80,2,FALSE)</f>
        <v>Harju</v>
      </c>
      <c r="H852" t="s">
        <v>248</v>
      </c>
    </row>
    <row r="853" spans="1:8" x14ac:dyDescent="0.35">
      <c r="A853" s="3" t="s">
        <v>105</v>
      </c>
      <c r="B853" s="42">
        <v>36</v>
      </c>
      <c r="C853" s="42">
        <v>14</v>
      </c>
      <c r="D853" s="42">
        <v>17</v>
      </c>
      <c r="E853" s="1" t="s">
        <v>8</v>
      </c>
      <c r="F853" s="41" t="s">
        <v>186</v>
      </c>
      <c r="G853" t="str">
        <f>VLOOKUP($E853,rahvdata!$AD$2:$AE$80,2,FALSE)</f>
        <v>Harju</v>
      </c>
      <c r="H853" t="s">
        <v>248</v>
      </c>
    </row>
    <row r="854" spans="1:8" x14ac:dyDescent="0.35">
      <c r="A854" s="3" t="s">
        <v>105</v>
      </c>
      <c r="B854" s="42">
        <v>31</v>
      </c>
      <c r="C854" s="42">
        <v>18</v>
      </c>
      <c r="D854" s="42">
        <v>13</v>
      </c>
      <c r="E854" s="1" t="s">
        <v>8</v>
      </c>
      <c r="F854" s="41" t="s">
        <v>187</v>
      </c>
      <c r="G854" t="str">
        <f>VLOOKUP($E854,rahvdata!$AD$2:$AE$80,2,FALSE)</f>
        <v>Harju</v>
      </c>
      <c r="H854" t="s">
        <v>248</v>
      </c>
    </row>
    <row r="855" spans="1:8" x14ac:dyDescent="0.35">
      <c r="A855" s="3" t="s">
        <v>105</v>
      </c>
      <c r="B855" s="42">
        <v>33</v>
      </c>
      <c r="C855" s="42">
        <v>20</v>
      </c>
      <c r="D855" s="42">
        <v>8</v>
      </c>
      <c r="E855" s="1" t="s">
        <v>8</v>
      </c>
      <c r="F855" s="41" t="s">
        <v>188</v>
      </c>
      <c r="G855" t="str">
        <f>VLOOKUP($E855,rahvdata!$AD$2:$AE$80,2,FALSE)</f>
        <v>Harju</v>
      </c>
      <c r="H855" t="s">
        <v>248</v>
      </c>
    </row>
    <row r="856" spans="1:8" x14ac:dyDescent="0.35">
      <c r="A856" s="3" t="s">
        <v>105</v>
      </c>
      <c r="B856" s="42">
        <v>37</v>
      </c>
      <c r="C856" s="42">
        <v>21</v>
      </c>
      <c r="D856" s="42">
        <v>16</v>
      </c>
      <c r="E856" s="1" t="s">
        <v>8</v>
      </c>
      <c r="F856" s="41" t="s">
        <v>189</v>
      </c>
      <c r="G856" t="str">
        <f>VLOOKUP($E856,rahvdata!$AD$2:$AE$80,2,FALSE)</f>
        <v>Harju</v>
      </c>
      <c r="H856" t="s">
        <v>248</v>
      </c>
    </row>
    <row r="857" spans="1:8" x14ac:dyDescent="0.35">
      <c r="A857" s="3" t="s">
        <v>105</v>
      </c>
      <c r="B857" s="42">
        <v>29</v>
      </c>
      <c r="C857" s="42">
        <v>18</v>
      </c>
      <c r="D857" s="42">
        <v>11</v>
      </c>
      <c r="E857" s="1" t="s">
        <v>8</v>
      </c>
      <c r="F857" s="41" t="s">
        <v>190</v>
      </c>
      <c r="G857" t="str">
        <f>VLOOKUP($E857,rahvdata!$AD$2:$AE$80,2,FALSE)</f>
        <v>Harju</v>
      </c>
      <c r="H857" t="s">
        <v>248</v>
      </c>
    </row>
    <row r="858" spans="1:8" x14ac:dyDescent="0.35">
      <c r="A858" s="3" t="s">
        <v>105</v>
      </c>
      <c r="B858" s="42">
        <v>43</v>
      </c>
      <c r="C858" s="42">
        <v>32</v>
      </c>
      <c r="D858" s="42">
        <v>11</v>
      </c>
      <c r="E858" s="1" t="s">
        <v>8</v>
      </c>
      <c r="F858" s="41" t="s">
        <v>191</v>
      </c>
      <c r="G858" t="str">
        <f>VLOOKUP($E858,rahvdata!$AD$2:$AE$80,2,FALSE)</f>
        <v>Harju</v>
      </c>
      <c r="H858" t="s">
        <v>248</v>
      </c>
    </row>
    <row r="859" spans="1:8" x14ac:dyDescent="0.35">
      <c r="A859" s="3" t="s">
        <v>105</v>
      </c>
      <c r="B859" s="42">
        <v>40</v>
      </c>
      <c r="C859" s="42">
        <v>21</v>
      </c>
      <c r="D859" s="42">
        <v>15</v>
      </c>
      <c r="E859" s="1" t="s">
        <v>8</v>
      </c>
      <c r="F859" s="41" t="s">
        <v>192</v>
      </c>
      <c r="G859" t="str">
        <f>VLOOKUP($E859,rahvdata!$AD$2:$AE$80,2,FALSE)</f>
        <v>Harju</v>
      </c>
      <c r="H859" t="s">
        <v>248</v>
      </c>
    </row>
    <row r="860" spans="1:8" x14ac:dyDescent="0.35">
      <c r="A860" s="3" t="s">
        <v>106</v>
      </c>
      <c r="B860" s="42">
        <v>39</v>
      </c>
      <c r="C860" s="42">
        <v>21</v>
      </c>
      <c r="D860" s="42">
        <v>20</v>
      </c>
      <c r="E860" s="1" t="s">
        <v>8</v>
      </c>
      <c r="F860" s="41" t="s">
        <v>193</v>
      </c>
      <c r="G860" t="str">
        <f>VLOOKUP($E860,rahvdata!$AD$2:$AE$80,2,FALSE)</f>
        <v>Harju</v>
      </c>
      <c r="H860" t="s">
        <v>248</v>
      </c>
    </row>
    <row r="861" spans="1:8" x14ac:dyDescent="0.35">
      <c r="A861" s="3" t="s">
        <v>106</v>
      </c>
      <c r="B861" s="42">
        <v>35</v>
      </c>
      <c r="C861" s="42">
        <v>22</v>
      </c>
      <c r="D861" s="42">
        <v>13</v>
      </c>
      <c r="E861" s="1" t="s">
        <v>8</v>
      </c>
      <c r="F861" s="41" t="s">
        <v>194</v>
      </c>
      <c r="G861" t="str">
        <f>VLOOKUP($E861,rahvdata!$AD$2:$AE$80,2,FALSE)</f>
        <v>Harju</v>
      </c>
      <c r="H861" t="s">
        <v>248</v>
      </c>
    </row>
    <row r="862" spans="1:8" x14ac:dyDescent="0.35">
      <c r="A862" s="3" t="s">
        <v>106</v>
      </c>
      <c r="B862" s="42">
        <v>38</v>
      </c>
      <c r="C862" s="42">
        <v>23</v>
      </c>
      <c r="D862" s="42">
        <v>15</v>
      </c>
      <c r="E862" s="1" t="s">
        <v>8</v>
      </c>
      <c r="F862" s="41" t="s">
        <v>195</v>
      </c>
      <c r="G862" t="str">
        <f>VLOOKUP($E862,rahvdata!$AD$2:$AE$80,2,FALSE)</f>
        <v>Harju</v>
      </c>
      <c r="H862" t="s">
        <v>248</v>
      </c>
    </row>
    <row r="863" spans="1:8" x14ac:dyDescent="0.35">
      <c r="A863" s="3" t="s">
        <v>106</v>
      </c>
      <c r="B863" s="42">
        <v>28</v>
      </c>
      <c r="C863" s="42">
        <v>10</v>
      </c>
      <c r="D863" s="42">
        <v>18</v>
      </c>
      <c r="E863" s="1" t="s">
        <v>8</v>
      </c>
      <c r="F863" s="41" t="s">
        <v>196</v>
      </c>
      <c r="G863" t="str">
        <f>VLOOKUP($E863,rahvdata!$AD$2:$AE$80,2,FALSE)</f>
        <v>Harju</v>
      </c>
      <c r="H863" t="s">
        <v>248</v>
      </c>
    </row>
    <row r="864" spans="1:8" x14ac:dyDescent="0.35">
      <c r="A864" s="3" t="s">
        <v>106</v>
      </c>
      <c r="B864" s="42">
        <v>26</v>
      </c>
      <c r="C864" s="42">
        <v>14</v>
      </c>
      <c r="D864" s="42">
        <v>12</v>
      </c>
      <c r="E864" s="1" t="s">
        <v>8</v>
      </c>
      <c r="F864" s="41" t="s">
        <v>197</v>
      </c>
      <c r="G864" t="str">
        <f>VLOOKUP($E864,rahvdata!$AD$2:$AE$80,2,FALSE)</f>
        <v>Harju</v>
      </c>
      <c r="H864" t="s">
        <v>248</v>
      </c>
    </row>
    <row r="865" spans="1:9" x14ac:dyDescent="0.35">
      <c r="A865" s="3" t="s">
        <v>106</v>
      </c>
      <c r="B865" s="42">
        <v>30</v>
      </c>
      <c r="C865" s="42">
        <v>14</v>
      </c>
      <c r="D865" s="42">
        <v>16</v>
      </c>
      <c r="E865" s="1" t="s">
        <v>8</v>
      </c>
      <c r="F865" s="41" t="s">
        <v>198</v>
      </c>
      <c r="G865" t="str">
        <f>VLOOKUP($E865,rahvdata!$AD$2:$AE$80,2,FALSE)</f>
        <v>Harju</v>
      </c>
      <c r="H865" t="s">
        <v>248</v>
      </c>
    </row>
    <row r="866" spans="1:9" x14ac:dyDescent="0.35">
      <c r="A866" s="3" t="s">
        <v>106</v>
      </c>
      <c r="B866" s="42">
        <v>39</v>
      </c>
      <c r="C866" s="42">
        <v>18</v>
      </c>
      <c r="D866" s="42">
        <v>20</v>
      </c>
      <c r="E866" s="1" t="s">
        <v>8</v>
      </c>
      <c r="F866" s="41" t="s">
        <v>199</v>
      </c>
      <c r="G866" t="str">
        <f>VLOOKUP($E866,rahvdata!$AD$2:$AE$80,2,FALSE)</f>
        <v>Harju</v>
      </c>
      <c r="H866" t="s">
        <v>248</v>
      </c>
    </row>
    <row r="867" spans="1:9" x14ac:dyDescent="0.35">
      <c r="A867" s="3" t="s">
        <v>106</v>
      </c>
      <c r="B867" s="42">
        <v>39</v>
      </c>
      <c r="C867" s="42">
        <v>26</v>
      </c>
      <c r="D867" s="42">
        <v>14</v>
      </c>
      <c r="E867" s="1" t="s">
        <v>8</v>
      </c>
      <c r="F867" s="41" t="s">
        <v>200</v>
      </c>
      <c r="G867" t="str">
        <f>VLOOKUP($E867,rahvdata!$AD$2:$AE$80,2,FALSE)</f>
        <v>Harju</v>
      </c>
      <c r="H867" t="s">
        <v>248</v>
      </c>
    </row>
    <row r="868" spans="1:9" x14ac:dyDescent="0.35">
      <c r="A868" s="3" t="s">
        <v>106</v>
      </c>
      <c r="B868" s="42">
        <v>42</v>
      </c>
      <c r="C868" s="42">
        <v>22</v>
      </c>
      <c r="D868" s="42">
        <v>20</v>
      </c>
      <c r="E868" s="1" t="s">
        <v>8</v>
      </c>
      <c r="F868" s="41" t="s">
        <v>201</v>
      </c>
      <c r="G868" t="str">
        <f>VLOOKUP($E868,rahvdata!$AD$2:$AE$80,2,FALSE)</f>
        <v>Harju</v>
      </c>
      <c r="H868" t="s">
        <v>248</v>
      </c>
    </row>
    <row r="869" spans="1:9" x14ac:dyDescent="0.35">
      <c r="A869" s="3" t="s">
        <v>106</v>
      </c>
      <c r="B869" s="42">
        <v>46</v>
      </c>
      <c r="C869" s="42">
        <v>15</v>
      </c>
      <c r="D869" s="42">
        <v>29</v>
      </c>
      <c r="E869" s="1" t="s">
        <v>8</v>
      </c>
      <c r="F869" s="41" t="s">
        <v>202</v>
      </c>
      <c r="G869" t="str">
        <f>VLOOKUP($E869,rahvdata!$AD$2:$AE$80,2,FALSE)</f>
        <v>Harju</v>
      </c>
      <c r="H869" t="s">
        <v>248</v>
      </c>
    </row>
    <row r="870" spans="1:9" x14ac:dyDescent="0.35">
      <c r="A870" s="3" t="s">
        <v>107</v>
      </c>
      <c r="B870" s="42">
        <v>48</v>
      </c>
      <c r="C870" s="42">
        <v>20</v>
      </c>
      <c r="D870" s="42">
        <v>28</v>
      </c>
      <c r="E870" s="1" t="s">
        <v>8</v>
      </c>
      <c r="F870" s="41" t="s">
        <v>203</v>
      </c>
      <c r="G870" t="str">
        <f>VLOOKUP($E870,rahvdata!$AD$2:$AE$80,2,FALSE)</f>
        <v>Harju</v>
      </c>
      <c r="H870" t="s">
        <v>248</v>
      </c>
    </row>
    <row r="871" spans="1:9" x14ac:dyDescent="0.35">
      <c r="A871" s="3" t="s">
        <v>107</v>
      </c>
      <c r="B871" s="42">
        <v>47</v>
      </c>
      <c r="C871" s="42">
        <v>26</v>
      </c>
      <c r="D871" s="42">
        <v>26</v>
      </c>
      <c r="E871" s="1" t="s">
        <v>8</v>
      </c>
      <c r="F871" s="41" t="s">
        <v>204</v>
      </c>
      <c r="G871" t="str">
        <f>VLOOKUP($E871,rahvdata!$AD$2:$AE$80,2,FALSE)</f>
        <v>Harju</v>
      </c>
      <c r="H871" t="s">
        <v>248</v>
      </c>
    </row>
    <row r="872" spans="1:9" x14ac:dyDescent="0.35">
      <c r="A872" s="3" t="s">
        <v>107</v>
      </c>
      <c r="B872" s="42">
        <v>48</v>
      </c>
      <c r="C872" s="42">
        <v>32</v>
      </c>
      <c r="D872" s="42">
        <v>17</v>
      </c>
      <c r="E872" s="1" t="s">
        <v>8</v>
      </c>
      <c r="F872" s="41" t="s">
        <v>205</v>
      </c>
      <c r="G872" t="str">
        <f>VLOOKUP($E872,rahvdata!$AD$2:$AE$80,2,FALSE)</f>
        <v>Harju</v>
      </c>
      <c r="H872" t="s">
        <v>248</v>
      </c>
    </row>
    <row r="873" spans="1:9" x14ac:dyDescent="0.35">
      <c r="A873" s="3" t="s">
        <v>107</v>
      </c>
      <c r="B873" s="42">
        <v>54</v>
      </c>
      <c r="C873" s="42">
        <v>27</v>
      </c>
      <c r="D873" s="42">
        <v>31</v>
      </c>
      <c r="E873" s="1" t="s">
        <v>8</v>
      </c>
      <c r="F873" s="41" t="s">
        <v>206</v>
      </c>
      <c r="G873" t="str">
        <f>VLOOKUP($E873,rahvdata!$AD$2:$AE$80,2,FALSE)</f>
        <v>Harju</v>
      </c>
      <c r="H873" t="s">
        <v>248</v>
      </c>
    </row>
    <row r="874" spans="1:9" x14ac:dyDescent="0.35">
      <c r="A874" s="3" t="s">
        <v>107</v>
      </c>
      <c r="B874" s="42">
        <v>47</v>
      </c>
      <c r="C874" s="42">
        <v>15</v>
      </c>
      <c r="D874" s="42">
        <v>30</v>
      </c>
      <c r="E874" s="1" t="s">
        <v>8</v>
      </c>
      <c r="F874" s="41" t="s">
        <v>207</v>
      </c>
      <c r="G874" t="str">
        <f>VLOOKUP($E874,rahvdata!$AD$2:$AE$80,2,FALSE)</f>
        <v>Harju</v>
      </c>
      <c r="H874" t="s">
        <v>248</v>
      </c>
      <c r="I874" t="s">
        <v>252</v>
      </c>
    </row>
    <row r="875" spans="1:9" x14ac:dyDescent="0.35">
      <c r="A875" s="3" t="s">
        <v>107</v>
      </c>
      <c r="B875" s="42">
        <v>48</v>
      </c>
      <c r="C875" s="42">
        <v>17</v>
      </c>
      <c r="D875" s="42">
        <v>29</v>
      </c>
      <c r="E875" s="1" t="s">
        <v>8</v>
      </c>
      <c r="F875" s="41" t="s">
        <v>208</v>
      </c>
      <c r="G875" t="str">
        <f>VLOOKUP($E875,rahvdata!$AD$2:$AE$80,2,FALSE)</f>
        <v>Harju</v>
      </c>
      <c r="H875" t="s">
        <v>249</v>
      </c>
      <c r="I875" t="s">
        <v>252</v>
      </c>
    </row>
    <row r="876" spans="1:9" x14ac:dyDescent="0.35">
      <c r="A876" s="3" t="s">
        <v>107</v>
      </c>
      <c r="B876" s="42">
        <v>50</v>
      </c>
      <c r="C876" s="42">
        <v>31</v>
      </c>
      <c r="D876" s="42">
        <v>20</v>
      </c>
      <c r="E876" s="1" t="s">
        <v>8</v>
      </c>
      <c r="F876" s="41" t="s">
        <v>209</v>
      </c>
      <c r="G876" t="str">
        <f>VLOOKUP($E876,rahvdata!$AD$2:$AE$80,2,FALSE)</f>
        <v>Harju</v>
      </c>
      <c r="H876" t="s">
        <v>249</v>
      </c>
      <c r="I876" t="s">
        <v>252</v>
      </c>
    </row>
    <row r="877" spans="1:9" x14ac:dyDescent="0.35">
      <c r="A877" s="3" t="s">
        <v>107</v>
      </c>
      <c r="B877" s="42">
        <v>41</v>
      </c>
      <c r="C877" s="42">
        <v>21</v>
      </c>
      <c r="D877" s="42">
        <v>20</v>
      </c>
      <c r="E877" s="1" t="s">
        <v>8</v>
      </c>
      <c r="F877" s="41" t="s">
        <v>210</v>
      </c>
      <c r="G877" t="str">
        <f>VLOOKUP($E877,rahvdata!$AD$2:$AE$80,2,FALSE)</f>
        <v>Harju</v>
      </c>
      <c r="H877" t="s">
        <v>249</v>
      </c>
      <c r="I877" t="s">
        <v>252</v>
      </c>
    </row>
    <row r="878" spans="1:9" x14ac:dyDescent="0.35">
      <c r="A878" s="3" t="s">
        <v>107</v>
      </c>
      <c r="B878" s="42">
        <v>57</v>
      </c>
      <c r="C878" s="42">
        <v>27</v>
      </c>
      <c r="D878" s="42">
        <v>28</v>
      </c>
      <c r="E878" s="1" t="s">
        <v>8</v>
      </c>
      <c r="F878" s="41" t="s">
        <v>211</v>
      </c>
      <c r="G878" t="str">
        <f>VLOOKUP($E878,rahvdata!$AD$2:$AE$80,2,FALSE)</f>
        <v>Harju</v>
      </c>
      <c r="H878" t="s">
        <v>249</v>
      </c>
      <c r="I878" t="s">
        <v>252</v>
      </c>
    </row>
    <row r="879" spans="1:9" x14ac:dyDescent="0.35">
      <c r="A879" s="3" t="s">
        <v>107</v>
      </c>
      <c r="B879" s="42">
        <v>42</v>
      </c>
      <c r="C879" s="42">
        <v>20</v>
      </c>
      <c r="D879" s="42">
        <v>22</v>
      </c>
      <c r="E879" s="1" t="s">
        <v>8</v>
      </c>
      <c r="F879" s="41" t="s">
        <v>212</v>
      </c>
      <c r="G879" t="str">
        <f>VLOOKUP($E879,rahvdata!$AD$2:$AE$80,2,FALSE)</f>
        <v>Harju</v>
      </c>
      <c r="H879" t="s">
        <v>249</v>
      </c>
      <c r="I879" t="s">
        <v>252</v>
      </c>
    </row>
    <row r="880" spans="1:9" x14ac:dyDescent="0.35">
      <c r="A880" s="3" t="s">
        <v>108</v>
      </c>
      <c r="B880" s="42">
        <v>44</v>
      </c>
      <c r="C880" s="42">
        <v>11</v>
      </c>
      <c r="D880" s="42">
        <v>27</v>
      </c>
      <c r="E880" s="1" t="s">
        <v>8</v>
      </c>
      <c r="F880" s="41" t="s">
        <v>213</v>
      </c>
      <c r="G880" t="str">
        <f>VLOOKUP($E880,rahvdata!$AD$2:$AE$80,2,FALSE)</f>
        <v>Harju</v>
      </c>
      <c r="H880" t="s">
        <v>249</v>
      </c>
      <c r="I880" t="s">
        <v>252</v>
      </c>
    </row>
    <row r="881" spans="1:9" x14ac:dyDescent="0.35">
      <c r="A881" s="3" t="s">
        <v>108</v>
      </c>
      <c r="B881" s="42">
        <v>44</v>
      </c>
      <c r="C881" s="42">
        <v>23</v>
      </c>
      <c r="D881" s="42">
        <v>21</v>
      </c>
      <c r="E881" s="1" t="s">
        <v>8</v>
      </c>
      <c r="F881" s="41" t="s">
        <v>214</v>
      </c>
      <c r="G881" t="str">
        <f>VLOOKUP($E881,rahvdata!$AD$2:$AE$80,2,FALSE)</f>
        <v>Harju</v>
      </c>
      <c r="H881" t="s">
        <v>249</v>
      </c>
      <c r="I881" t="s">
        <v>252</v>
      </c>
    </row>
    <row r="882" spans="1:9" x14ac:dyDescent="0.35">
      <c r="A882" s="3" t="s">
        <v>108</v>
      </c>
      <c r="B882" s="42">
        <v>53</v>
      </c>
      <c r="C882" s="42">
        <v>20</v>
      </c>
      <c r="D882" s="42">
        <v>33</v>
      </c>
      <c r="E882" s="1" t="s">
        <v>8</v>
      </c>
      <c r="F882" s="41" t="s">
        <v>215</v>
      </c>
      <c r="G882" t="str">
        <f>VLOOKUP($E882,rahvdata!$AD$2:$AE$80,2,FALSE)</f>
        <v>Harju</v>
      </c>
      <c r="H882" t="s">
        <v>249</v>
      </c>
      <c r="I882" t="s">
        <v>252</v>
      </c>
    </row>
    <row r="883" spans="1:9" x14ac:dyDescent="0.35">
      <c r="A883" s="3" t="s">
        <v>108</v>
      </c>
      <c r="B883" s="42">
        <v>31</v>
      </c>
      <c r="C883" s="42">
        <v>13</v>
      </c>
      <c r="D883" s="42">
        <v>22</v>
      </c>
      <c r="E883" s="1" t="s">
        <v>8</v>
      </c>
      <c r="F883" s="41" t="s">
        <v>216</v>
      </c>
      <c r="G883" t="str">
        <f>VLOOKUP($E883,rahvdata!$AD$2:$AE$80,2,FALSE)</f>
        <v>Harju</v>
      </c>
      <c r="H883" t="s">
        <v>249</v>
      </c>
      <c r="I883" t="s">
        <v>252</v>
      </c>
    </row>
    <row r="884" spans="1:9" x14ac:dyDescent="0.35">
      <c r="A884" s="3" t="s">
        <v>108</v>
      </c>
      <c r="B884" s="42">
        <v>38</v>
      </c>
      <c r="C884" s="42">
        <v>13</v>
      </c>
      <c r="D884" s="42">
        <v>28</v>
      </c>
      <c r="E884" s="1" t="s">
        <v>8</v>
      </c>
      <c r="F884" s="41" t="s">
        <v>217</v>
      </c>
      <c r="G884" t="str">
        <f>VLOOKUP($E884,rahvdata!$AD$2:$AE$80,2,FALSE)</f>
        <v>Harju</v>
      </c>
      <c r="H884" t="s">
        <v>249</v>
      </c>
      <c r="I884" t="s">
        <v>252</v>
      </c>
    </row>
    <row r="885" spans="1:9" x14ac:dyDescent="0.35">
      <c r="A885" s="3" t="s">
        <v>108</v>
      </c>
      <c r="B885" s="42">
        <v>35</v>
      </c>
      <c r="C885" s="42">
        <v>7</v>
      </c>
      <c r="D885" s="42">
        <v>23</v>
      </c>
      <c r="E885" s="1" t="s">
        <v>8</v>
      </c>
      <c r="F885" s="41" t="s">
        <v>218</v>
      </c>
      <c r="G885" t="str">
        <f>VLOOKUP($E885,rahvdata!$AD$2:$AE$80,2,FALSE)</f>
        <v>Harju</v>
      </c>
      <c r="H885" t="s">
        <v>249</v>
      </c>
      <c r="I885" t="s">
        <v>252</v>
      </c>
    </row>
    <row r="886" spans="1:9" x14ac:dyDescent="0.35">
      <c r="A886" s="3" t="s">
        <v>108</v>
      </c>
      <c r="B886" s="42">
        <v>19</v>
      </c>
      <c r="C886" s="42">
        <v>8</v>
      </c>
      <c r="D886" s="42">
        <v>13</v>
      </c>
      <c r="E886" s="1" t="s">
        <v>8</v>
      </c>
      <c r="F886" s="41" t="s">
        <v>219</v>
      </c>
      <c r="G886" t="str">
        <f>VLOOKUP($E886,rahvdata!$AD$2:$AE$80,2,FALSE)</f>
        <v>Harju</v>
      </c>
      <c r="H886" t="s">
        <v>249</v>
      </c>
      <c r="I886" t="s">
        <v>252</v>
      </c>
    </row>
    <row r="887" spans="1:9" x14ac:dyDescent="0.35">
      <c r="A887" s="3" t="s">
        <v>108</v>
      </c>
      <c r="B887" s="42">
        <v>27</v>
      </c>
      <c r="C887" s="42">
        <v>8</v>
      </c>
      <c r="D887" s="42">
        <v>19</v>
      </c>
      <c r="E887" s="1" t="s">
        <v>8</v>
      </c>
      <c r="F887" s="41" t="s">
        <v>220</v>
      </c>
      <c r="G887" t="str">
        <f>VLOOKUP($E887,rahvdata!$AD$2:$AE$80,2,FALSE)</f>
        <v>Harju</v>
      </c>
      <c r="H887" t="s">
        <v>249</v>
      </c>
      <c r="I887" t="s">
        <v>252</v>
      </c>
    </row>
    <row r="888" spans="1:9" x14ac:dyDescent="0.35">
      <c r="A888" s="3" t="s">
        <v>108</v>
      </c>
      <c r="B888" s="42">
        <v>19</v>
      </c>
      <c r="C888" s="42">
        <v>5</v>
      </c>
      <c r="D888" s="42">
        <v>14</v>
      </c>
      <c r="E888" s="1" t="s">
        <v>8</v>
      </c>
      <c r="F888" s="41" t="s">
        <v>221</v>
      </c>
      <c r="G888" t="str">
        <f>VLOOKUP($E888,rahvdata!$AD$2:$AE$80,2,FALSE)</f>
        <v>Harju</v>
      </c>
      <c r="H888" t="s">
        <v>249</v>
      </c>
      <c r="I888" t="s">
        <v>252</v>
      </c>
    </row>
    <row r="889" spans="1:9" x14ac:dyDescent="0.35">
      <c r="A889" s="3" t="s">
        <v>108</v>
      </c>
      <c r="B889" s="42">
        <v>22</v>
      </c>
      <c r="C889" s="42">
        <v>7</v>
      </c>
      <c r="D889" s="42">
        <v>15</v>
      </c>
      <c r="E889" s="1" t="s">
        <v>8</v>
      </c>
      <c r="F889" s="41" t="s">
        <v>222</v>
      </c>
      <c r="G889" t="str">
        <f>VLOOKUP($E889,rahvdata!$AD$2:$AE$80,2,FALSE)</f>
        <v>Harju</v>
      </c>
      <c r="H889" t="s">
        <v>249</v>
      </c>
      <c r="I889" t="s">
        <v>252</v>
      </c>
    </row>
    <row r="890" spans="1:9" x14ac:dyDescent="0.35">
      <c r="A890" s="3" t="s">
        <v>139</v>
      </c>
      <c r="B890" s="42">
        <v>27</v>
      </c>
      <c r="C890" s="42">
        <v>7</v>
      </c>
      <c r="D890" s="42">
        <v>18</v>
      </c>
      <c r="E890" s="1" t="s">
        <v>8</v>
      </c>
      <c r="F890" s="41" t="s">
        <v>223</v>
      </c>
      <c r="G890" t="str">
        <f>VLOOKUP($E890,rahvdata!$AD$2:$AE$80,2,FALSE)</f>
        <v>Harju</v>
      </c>
      <c r="H890" t="s">
        <v>249</v>
      </c>
      <c r="I890" t="s">
        <v>252</v>
      </c>
    </row>
    <row r="891" spans="1:9" x14ac:dyDescent="0.35">
      <c r="A891" s="3" t="s">
        <v>139</v>
      </c>
      <c r="B891" s="42">
        <v>20</v>
      </c>
      <c r="C891" s="42">
        <v>7</v>
      </c>
      <c r="D891" s="42">
        <v>14</v>
      </c>
      <c r="E891" s="1" t="s">
        <v>8</v>
      </c>
      <c r="F891" s="41" t="s">
        <v>224</v>
      </c>
      <c r="G891" t="str">
        <f>VLOOKUP($E891,rahvdata!$AD$2:$AE$80,2,FALSE)</f>
        <v>Harju</v>
      </c>
      <c r="H891" t="s">
        <v>249</v>
      </c>
      <c r="I891" t="s">
        <v>252</v>
      </c>
    </row>
    <row r="892" spans="1:9" x14ac:dyDescent="0.35">
      <c r="A892" s="3" t="s">
        <v>139</v>
      </c>
      <c r="B892" s="42">
        <v>27</v>
      </c>
      <c r="C892" s="42">
        <v>10</v>
      </c>
      <c r="D892" s="42">
        <v>17</v>
      </c>
      <c r="E892" s="1" t="s">
        <v>8</v>
      </c>
      <c r="F892" s="41" t="s">
        <v>225</v>
      </c>
      <c r="G892" t="str">
        <f>VLOOKUP($E892,rahvdata!$AD$2:$AE$80,2,FALSE)</f>
        <v>Harju</v>
      </c>
      <c r="H892" t="s">
        <v>249</v>
      </c>
      <c r="I892" t="s">
        <v>252</v>
      </c>
    </row>
    <row r="893" spans="1:9" x14ac:dyDescent="0.35">
      <c r="A893" s="3" t="s">
        <v>139</v>
      </c>
      <c r="B893" s="42">
        <v>34</v>
      </c>
      <c r="C893" s="42">
        <v>3</v>
      </c>
      <c r="D893" s="42">
        <v>27</v>
      </c>
      <c r="E893" s="1" t="s">
        <v>8</v>
      </c>
      <c r="F893" s="41" t="s">
        <v>226</v>
      </c>
      <c r="G893" t="str">
        <f>VLOOKUP($E893,rahvdata!$AD$2:$AE$80,2,FALSE)</f>
        <v>Harju</v>
      </c>
      <c r="H893" t="s">
        <v>249</v>
      </c>
      <c r="I893" t="s">
        <v>252</v>
      </c>
    </row>
    <row r="894" spans="1:9" x14ac:dyDescent="0.35">
      <c r="A894" s="3" t="s">
        <v>139</v>
      </c>
      <c r="B894" s="42">
        <v>29</v>
      </c>
      <c r="C894" s="42">
        <v>10</v>
      </c>
      <c r="D894" s="42">
        <v>20</v>
      </c>
      <c r="E894" s="1" t="s">
        <v>8</v>
      </c>
      <c r="F894" s="41" t="s">
        <v>227</v>
      </c>
      <c r="G894" t="str">
        <f>VLOOKUP($E894,rahvdata!$AD$2:$AE$80,2,FALSE)</f>
        <v>Harju</v>
      </c>
      <c r="H894" t="s">
        <v>249</v>
      </c>
      <c r="I894" t="s">
        <v>252</v>
      </c>
    </row>
    <row r="895" spans="1:9" x14ac:dyDescent="0.35">
      <c r="A895" s="3" t="s">
        <v>139</v>
      </c>
      <c r="B895" s="42">
        <v>19</v>
      </c>
      <c r="C895" s="42">
        <v>8</v>
      </c>
      <c r="D895" s="42">
        <v>15</v>
      </c>
      <c r="E895" s="1" t="s">
        <v>8</v>
      </c>
      <c r="F895" s="41" t="s">
        <v>228</v>
      </c>
      <c r="G895" t="str">
        <f>VLOOKUP($E895,rahvdata!$AD$2:$AE$80,2,FALSE)</f>
        <v>Harju</v>
      </c>
      <c r="H895" t="s">
        <v>249</v>
      </c>
      <c r="I895" t="s">
        <v>252</v>
      </c>
    </row>
    <row r="896" spans="1:9" x14ac:dyDescent="0.35">
      <c r="A896" s="3" t="s">
        <v>139</v>
      </c>
      <c r="B896" s="42">
        <v>12</v>
      </c>
      <c r="C896" s="42">
        <v>3</v>
      </c>
      <c r="D896" s="42">
        <v>9</v>
      </c>
      <c r="E896" s="1" t="s">
        <v>8</v>
      </c>
      <c r="F896" s="41" t="s">
        <v>229</v>
      </c>
      <c r="G896" t="str">
        <f>VLOOKUP($E896,rahvdata!$AD$2:$AE$80,2,FALSE)</f>
        <v>Harju</v>
      </c>
      <c r="H896" t="s">
        <v>249</v>
      </c>
      <c r="I896" t="s">
        <v>252</v>
      </c>
    </row>
    <row r="897" spans="1:9" x14ac:dyDescent="0.35">
      <c r="A897" s="3" t="s">
        <v>139</v>
      </c>
      <c r="B897" s="42">
        <v>14</v>
      </c>
      <c r="C897" s="42">
        <v>5</v>
      </c>
      <c r="D897" s="42">
        <v>9</v>
      </c>
      <c r="E897" s="1" t="s">
        <v>8</v>
      </c>
      <c r="F897" s="41" t="s">
        <v>230</v>
      </c>
      <c r="G897" t="str">
        <f>VLOOKUP($E897,rahvdata!$AD$2:$AE$80,2,FALSE)</f>
        <v>Harju</v>
      </c>
      <c r="H897" t="s">
        <v>249</v>
      </c>
      <c r="I897" t="s">
        <v>252</v>
      </c>
    </row>
    <row r="898" spans="1:9" x14ac:dyDescent="0.35">
      <c r="A898" s="3" t="s">
        <v>139</v>
      </c>
      <c r="B898" s="42">
        <v>11</v>
      </c>
      <c r="C898" s="42">
        <v>3</v>
      </c>
      <c r="D898" s="42">
        <v>8</v>
      </c>
      <c r="E898" s="1" t="s">
        <v>8</v>
      </c>
      <c r="F898" s="41" t="s">
        <v>231</v>
      </c>
      <c r="G898" t="str">
        <f>VLOOKUP($E898,rahvdata!$AD$2:$AE$80,2,FALSE)</f>
        <v>Harju</v>
      </c>
      <c r="H898" t="s">
        <v>249</v>
      </c>
      <c r="I898" t="s">
        <v>252</v>
      </c>
    </row>
    <row r="899" spans="1:9" x14ac:dyDescent="0.35">
      <c r="A899" s="3" t="s">
        <v>139</v>
      </c>
      <c r="B899" s="42">
        <v>15</v>
      </c>
      <c r="C899" s="42">
        <v>7</v>
      </c>
      <c r="D899" s="42">
        <v>11</v>
      </c>
      <c r="E899" s="1" t="s">
        <v>8</v>
      </c>
      <c r="F899" s="41" t="s">
        <v>232</v>
      </c>
      <c r="G899" t="str">
        <f>VLOOKUP($E899,rahvdata!$AD$2:$AE$80,2,FALSE)</f>
        <v>Harju</v>
      </c>
      <c r="H899" t="s">
        <v>249</v>
      </c>
      <c r="I899" t="s">
        <v>252</v>
      </c>
    </row>
    <row r="900" spans="1:9" x14ac:dyDescent="0.35">
      <c r="A900" s="3" t="s">
        <v>140</v>
      </c>
      <c r="B900" s="42">
        <v>13</v>
      </c>
      <c r="C900" s="42">
        <v>3</v>
      </c>
      <c r="D900" s="42">
        <v>11</v>
      </c>
      <c r="E900" s="1" t="s">
        <v>8</v>
      </c>
      <c r="F900" s="41" t="s">
        <v>233</v>
      </c>
      <c r="G900" t="str">
        <f>VLOOKUP($E900,rahvdata!$AD$2:$AE$80,2,FALSE)</f>
        <v>Harju</v>
      </c>
      <c r="H900" t="s">
        <v>249</v>
      </c>
      <c r="I900" t="s">
        <v>252</v>
      </c>
    </row>
    <row r="901" spans="1:9" x14ac:dyDescent="0.35">
      <c r="A901" s="3" t="s">
        <v>140</v>
      </c>
      <c r="B901" s="42">
        <v>6</v>
      </c>
      <c r="C901" s="42">
        <v>3</v>
      </c>
      <c r="D901" s="42">
        <v>5</v>
      </c>
      <c r="E901" s="1" t="s">
        <v>8</v>
      </c>
      <c r="F901" s="41" t="s">
        <v>234</v>
      </c>
      <c r="G901" t="str">
        <f>VLOOKUP($E901,rahvdata!$AD$2:$AE$80,2,FALSE)</f>
        <v>Harju</v>
      </c>
      <c r="H901" t="s">
        <v>249</v>
      </c>
      <c r="I901" t="s">
        <v>252</v>
      </c>
    </row>
    <row r="902" spans="1:9" x14ac:dyDescent="0.35">
      <c r="A902" s="3" t="s">
        <v>140</v>
      </c>
      <c r="B902" s="42">
        <v>5</v>
      </c>
      <c r="C902" s="42">
        <v>3</v>
      </c>
      <c r="D902" s="42">
        <v>8</v>
      </c>
      <c r="E902" s="1" t="s">
        <v>8</v>
      </c>
      <c r="F902" s="41" t="s">
        <v>235</v>
      </c>
      <c r="G902" t="str">
        <f>VLOOKUP($E902,rahvdata!$AD$2:$AE$80,2,FALSE)</f>
        <v>Harju</v>
      </c>
      <c r="H902" t="s">
        <v>249</v>
      </c>
      <c r="I902" t="s">
        <v>252</v>
      </c>
    </row>
    <row r="903" spans="1:9" x14ac:dyDescent="0.35">
      <c r="A903" s="3" t="s">
        <v>140</v>
      </c>
      <c r="B903" s="42">
        <v>7</v>
      </c>
      <c r="C903" s="42">
        <v>0</v>
      </c>
      <c r="D903" s="42">
        <v>3</v>
      </c>
      <c r="E903" s="1" t="s">
        <v>8</v>
      </c>
      <c r="F903" s="41" t="s">
        <v>236</v>
      </c>
      <c r="G903" t="str">
        <f>VLOOKUP($E903,rahvdata!$AD$2:$AE$80,2,FALSE)</f>
        <v>Harju</v>
      </c>
      <c r="H903" t="s">
        <v>249</v>
      </c>
      <c r="I903" t="s">
        <v>252</v>
      </c>
    </row>
    <row r="904" spans="1:9" x14ac:dyDescent="0.35">
      <c r="A904" s="3" t="s">
        <v>140</v>
      </c>
      <c r="B904" s="42">
        <v>3</v>
      </c>
      <c r="C904" s="42">
        <v>0</v>
      </c>
      <c r="D904" s="42">
        <v>3</v>
      </c>
      <c r="E904" s="1" t="s">
        <v>8</v>
      </c>
      <c r="F904" s="41" t="s">
        <v>237</v>
      </c>
      <c r="G904" t="str">
        <f>VLOOKUP($E904,rahvdata!$AD$2:$AE$80,2,FALSE)</f>
        <v>Harju</v>
      </c>
      <c r="H904" t="s">
        <v>249</v>
      </c>
      <c r="I904" t="s">
        <v>252</v>
      </c>
    </row>
    <row r="905" spans="1:9" x14ac:dyDescent="0.35">
      <c r="A905" s="3" t="s">
        <v>140</v>
      </c>
      <c r="B905" s="42">
        <v>3</v>
      </c>
      <c r="C905" s="42">
        <v>0</v>
      </c>
      <c r="D905" s="42">
        <v>3</v>
      </c>
      <c r="E905" s="1" t="s">
        <v>8</v>
      </c>
      <c r="F905" s="41" t="s">
        <v>238</v>
      </c>
      <c r="G905" t="str">
        <f>VLOOKUP($E905,rahvdata!$AD$2:$AE$80,2,FALSE)</f>
        <v>Harju</v>
      </c>
      <c r="H905" t="s">
        <v>249</v>
      </c>
      <c r="I905" t="s">
        <v>252</v>
      </c>
    </row>
    <row r="906" spans="1:9" x14ac:dyDescent="0.35">
      <c r="A906" s="3" t="s">
        <v>140</v>
      </c>
      <c r="B906" s="42">
        <v>0</v>
      </c>
      <c r="C906" s="42">
        <v>0</v>
      </c>
      <c r="D906" s="42">
        <v>0</v>
      </c>
      <c r="E906" s="1" t="s">
        <v>8</v>
      </c>
      <c r="F906" s="41" t="s">
        <v>239</v>
      </c>
      <c r="G906" t="str">
        <f>VLOOKUP($E906,rahvdata!$AD$2:$AE$80,2,FALSE)</f>
        <v>Harju</v>
      </c>
      <c r="H906" t="s">
        <v>249</v>
      </c>
      <c r="I906" t="s">
        <v>252</v>
      </c>
    </row>
    <row r="907" spans="1:9" x14ac:dyDescent="0.35">
      <c r="A907" s="3" t="s">
        <v>140</v>
      </c>
      <c r="B907" s="42">
        <v>0</v>
      </c>
      <c r="C907" s="42">
        <v>0</v>
      </c>
      <c r="D907" s="42">
        <v>0</v>
      </c>
      <c r="E907" s="1" t="s">
        <v>8</v>
      </c>
      <c r="F907" s="41" t="s">
        <v>240</v>
      </c>
      <c r="G907" t="str">
        <f>VLOOKUP($E907,rahvdata!$AD$2:$AE$80,2,FALSE)</f>
        <v>Harju</v>
      </c>
      <c r="H907" t="s">
        <v>249</v>
      </c>
      <c r="I907" t="s">
        <v>252</v>
      </c>
    </row>
    <row r="908" spans="1:9" x14ac:dyDescent="0.35">
      <c r="A908" s="3" t="s">
        <v>140</v>
      </c>
      <c r="B908" s="42">
        <v>0</v>
      </c>
      <c r="C908" s="42">
        <v>0</v>
      </c>
      <c r="D908" s="42">
        <v>0</v>
      </c>
      <c r="E908" s="1" t="s">
        <v>8</v>
      </c>
      <c r="F908" s="41" t="s">
        <v>241</v>
      </c>
      <c r="G908" t="str">
        <f>VLOOKUP($E908,rahvdata!$AD$2:$AE$80,2,FALSE)</f>
        <v>Harju</v>
      </c>
      <c r="H908" t="s">
        <v>249</v>
      </c>
      <c r="I908" t="s">
        <v>252</v>
      </c>
    </row>
    <row r="909" spans="1:9" x14ac:dyDescent="0.35">
      <c r="A909" s="3" t="s">
        <v>140</v>
      </c>
      <c r="B909" s="42">
        <v>0</v>
      </c>
      <c r="C909" s="42">
        <v>0</v>
      </c>
      <c r="D909" s="42">
        <v>0</v>
      </c>
      <c r="E909" s="1" t="s">
        <v>8</v>
      </c>
      <c r="F909" s="41" t="s">
        <v>242</v>
      </c>
      <c r="G909" t="str">
        <f>VLOOKUP($E909,rahvdata!$AD$2:$AE$80,2,FALSE)</f>
        <v>Harju</v>
      </c>
      <c r="H909" t="s">
        <v>249</v>
      </c>
      <c r="I909" t="s">
        <v>252</v>
      </c>
    </row>
    <row r="910" spans="1:9" x14ac:dyDescent="0.35">
      <c r="A910" s="3" t="s">
        <v>140</v>
      </c>
      <c r="B910" s="42">
        <v>0</v>
      </c>
      <c r="C910" s="42">
        <v>0</v>
      </c>
      <c r="D910" s="42">
        <v>0</v>
      </c>
      <c r="E910" s="1" t="s">
        <v>8</v>
      </c>
      <c r="F910" s="41" t="s">
        <v>243</v>
      </c>
      <c r="G910" t="str">
        <f>VLOOKUP($E910,rahvdata!$AD$2:$AE$80,2,FALSE)</f>
        <v>Harju</v>
      </c>
      <c r="H910" t="s">
        <v>249</v>
      </c>
    </row>
    <row r="911" spans="1:9" x14ac:dyDescent="0.35">
      <c r="A911" s="3" t="s">
        <v>113</v>
      </c>
      <c r="B911" s="42">
        <v>103</v>
      </c>
      <c r="C911" s="42">
        <v>55</v>
      </c>
      <c r="D911" s="42">
        <v>53</v>
      </c>
      <c r="E911" s="1" t="s">
        <v>9</v>
      </c>
      <c r="F911" s="41" t="s">
        <v>143</v>
      </c>
      <c r="G911" t="str">
        <f>VLOOKUP($E911,rahvdata!$AD$2:$AE$80,2,FALSE)</f>
        <v>Harju</v>
      </c>
      <c r="H911" t="s">
        <v>247</v>
      </c>
      <c r="I911" t="s">
        <v>251</v>
      </c>
    </row>
    <row r="912" spans="1:9" x14ac:dyDescent="0.35">
      <c r="A912" s="3" t="s">
        <v>113</v>
      </c>
      <c r="B912" s="42">
        <v>130</v>
      </c>
      <c r="C912" s="42">
        <v>63</v>
      </c>
      <c r="D912" s="42">
        <v>65</v>
      </c>
      <c r="E912" s="1" t="s">
        <v>9</v>
      </c>
      <c r="F912" s="41" t="s">
        <v>144</v>
      </c>
      <c r="G912" t="str">
        <f>VLOOKUP($E912,rahvdata!$AD$2:$AE$80,2,FALSE)</f>
        <v>Harju</v>
      </c>
      <c r="H912" t="s">
        <v>247</v>
      </c>
      <c r="I912" t="s">
        <v>251</v>
      </c>
    </row>
    <row r="913" spans="1:9" x14ac:dyDescent="0.35">
      <c r="A913" s="3" t="s">
        <v>113</v>
      </c>
      <c r="B913" s="42">
        <v>123</v>
      </c>
      <c r="C913" s="42">
        <v>76</v>
      </c>
      <c r="D913" s="42">
        <v>51</v>
      </c>
      <c r="E913" s="1" t="s">
        <v>9</v>
      </c>
      <c r="F913" s="41" t="s">
        <v>145</v>
      </c>
      <c r="G913" t="str">
        <f>VLOOKUP($E913,rahvdata!$AD$2:$AE$80,2,FALSE)</f>
        <v>Harju</v>
      </c>
      <c r="H913" t="s">
        <v>247</v>
      </c>
      <c r="I913" t="s">
        <v>251</v>
      </c>
    </row>
    <row r="914" spans="1:9" x14ac:dyDescent="0.35">
      <c r="A914" s="3" t="s">
        <v>113</v>
      </c>
      <c r="B914" s="42">
        <v>132</v>
      </c>
      <c r="C914" s="42">
        <v>71</v>
      </c>
      <c r="D914" s="42">
        <v>56</v>
      </c>
      <c r="E914" s="1" t="s">
        <v>9</v>
      </c>
      <c r="F914" s="41" t="s">
        <v>146</v>
      </c>
      <c r="G914" t="str">
        <f>VLOOKUP($E914,rahvdata!$AD$2:$AE$80,2,FALSE)</f>
        <v>Harju</v>
      </c>
      <c r="H914" t="s">
        <v>247</v>
      </c>
      <c r="I914" t="s">
        <v>251</v>
      </c>
    </row>
    <row r="915" spans="1:9" x14ac:dyDescent="0.35">
      <c r="A915" s="3" t="s">
        <v>113</v>
      </c>
      <c r="B915" s="42">
        <v>133</v>
      </c>
      <c r="C915" s="42">
        <v>68</v>
      </c>
      <c r="D915" s="42">
        <v>64</v>
      </c>
      <c r="E915" s="1" t="s">
        <v>9</v>
      </c>
      <c r="F915" s="41" t="s">
        <v>147</v>
      </c>
      <c r="G915" t="str">
        <f>VLOOKUP($E915,rahvdata!$AD$2:$AE$80,2,FALSE)</f>
        <v>Harju</v>
      </c>
      <c r="H915" t="s">
        <v>247</v>
      </c>
      <c r="I915" t="s">
        <v>251</v>
      </c>
    </row>
    <row r="916" spans="1:9" x14ac:dyDescent="0.35">
      <c r="A916" s="3" t="s">
        <v>113</v>
      </c>
      <c r="B916" s="42">
        <v>161</v>
      </c>
      <c r="C916" s="42">
        <v>82</v>
      </c>
      <c r="D916" s="42">
        <v>74</v>
      </c>
      <c r="E916" s="1" t="s">
        <v>9</v>
      </c>
      <c r="F916" s="41" t="s">
        <v>148</v>
      </c>
      <c r="G916" t="str">
        <f>VLOOKUP($E916,rahvdata!$AD$2:$AE$80,2,FALSE)</f>
        <v>Harju</v>
      </c>
      <c r="H916" t="s">
        <v>247</v>
      </c>
      <c r="I916" t="s">
        <v>251</v>
      </c>
    </row>
    <row r="917" spans="1:9" x14ac:dyDescent="0.35">
      <c r="A917" s="3" t="s">
        <v>113</v>
      </c>
      <c r="B917" s="42">
        <v>127</v>
      </c>
      <c r="C917" s="42">
        <v>69</v>
      </c>
      <c r="D917" s="42">
        <v>68</v>
      </c>
      <c r="E917" s="1" t="s">
        <v>9</v>
      </c>
      <c r="F917" s="41" t="s">
        <v>149</v>
      </c>
      <c r="G917" t="str">
        <f>VLOOKUP($E917,rahvdata!$AD$2:$AE$80,2,FALSE)</f>
        <v>Harju</v>
      </c>
      <c r="H917" t="s">
        <v>247</v>
      </c>
      <c r="I917" t="s">
        <v>251</v>
      </c>
    </row>
    <row r="918" spans="1:9" x14ac:dyDescent="0.35">
      <c r="A918" s="3" t="s">
        <v>113</v>
      </c>
      <c r="B918" s="42">
        <v>143</v>
      </c>
      <c r="C918" s="42">
        <v>75</v>
      </c>
      <c r="D918" s="42">
        <v>70</v>
      </c>
      <c r="E918" s="1" t="s">
        <v>9</v>
      </c>
      <c r="F918" s="41" t="s">
        <v>150</v>
      </c>
      <c r="G918" t="str">
        <f>VLOOKUP($E918,rahvdata!$AD$2:$AE$80,2,FALSE)</f>
        <v>Harju</v>
      </c>
      <c r="H918" t="s">
        <v>247</v>
      </c>
      <c r="I918" t="s">
        <v>251</v>
      </c>
    </row>
    <row r="919" spans="1:9" x14ac:dyDescent="0.35">
      <c r="A919" s="3" t="s">
        <v>113</v>
      </c>
      <c r="B919" s="42">
        <v>134</v>
      </c>
      <c r="C919" s="42">
        <v>66</v>
      </c>
      <c r="D919" s="42">
        <v>70</v>
      </c>
      <c r="E919" s="1" t="s">
        <v>9</v>
      </c>
      <c r="F919" s="41" t="s">
        <v>151</v>
      </c>
      <c r="G919" t="str">
        <f>VLOOKUP($E919,rahvdata!$AD$2:$AE$80,2,FALSE)</f>
        <v>Harju</v>
      </c>
      <c r="H919" t="s">
        <v>247</v>
      </c>
      <c r="I919" t="s">
        <v>251</v>
      </c>
    </row>
    <row r="920" spans="1:9" x14ac:dyDescent="0.35">
      <c r="A920" s="3" t="s">
        <v>113</v>
      </c>
      <c r="B920" s="42">
        <v>128</v>
      </c>
      <c r="C920" s="42">
        <v>75</v>
      </c>
      <c r="D920" s="42">
        <v>51</v>
      </c>
      <c r="E920" s="1" t="s">
        <v>9</v>
      </c>
      <c r="F920" s="41" t="s">
        <v>152</v>
      </c>
      <c r="G920" t="str">
        <f>VLOOKUP($E920,rahvdata!$AD$2:$AE$80,2,FALSE)</f>
        <v>Harju</v>
      </c>
      <c r="H920" t="s">
        <v>247</v>
      </c>
      <c r="I920" t="s">
        <v>251</v>
      </c>
    </row>
    <row r="921" spans="1:9" x14ac:dyDescent="0.35">
      <c r="A921" s="8" t="s">
        <v>103</v>
      </c>
      <c r="B921" s="42">
        <v>143</v>
      </c>
      <c r="C921" s="42">
        <v>65</v>
      </c>
      <c r="D921" s="42">
        <v>78</v>
      </c>
      <c r="E921" s="1" t="s">
        <v>9</v>
      </c>
      <c r="F921" s="41" t="s">
        <v>153</v>
      </c>
      <c r="G921" t="str">
        <f>VLOOKUP($E921,rahvdata!$AD$2:$AE$80,2,FALSE)</f>
        <v>Harju</v>
      </c>
      <c r="H921" t="s">
        <v>247</v>
      </c>
      <c r="I921" t="s">
        <v>251</v>
      </c>
    </row>
    <row r="922" spans="1:9" x14ac:dyDescent="0.35">
      <c r="A922" s="8" t="s">
        <v>103</v>
      </c>
      <c r="B922" s="42">
        <v>137</v>
      </c>
      <c r="C922" s="42">
        <v>68</v>
      </c>
      <c r="D922" s="42">
        <v>69</v>
      </c>
      <c r="E922" s="1" t="s">
        <v>9</v>
      </c>
      <c r="F922" s="41" t="s">
        <v>154</v>
      </c>
      <c r="G922" t="str">
        <f>VLOOKUP($E922,rahvdata!$AD$2:$AE$80,2,FALSE)</f>
        <v>Harju</v>
      </c>
      <c r="H922" t="s">
        <v>247</v>
      </c>
      <c r="I922" t="s">
        <v>251</v>
      </c>
    </row>
    <row r="923" spans="1:9" x14ac:dyDescent="0.35">
      <c r="A923" s="8" t="s">
        <v>103</v>
      </c>
      <c r="B923" s="42">
        <v>167</v>
      </c>
      <c r="C923" s="42">
        <v>70</v>
      </c>
      <c r="D923" s="42">
        <v>100</v>
      </c>
      <c r="E923" s="1" t="s">
        <v>9</v>
      </c>
      <c r="F923" s="41" t="s">
        <v>155</v>
      </c>
      <c r="G923" t="str">
        <f>VLOOKUP($E923,rahvdata!$AD$2:$AE$80,2,FALSE)</f>
        <v>Harju</v>
      </c>
      <c r="H923" t="s">
        <v>247</v>
      </c>
      <c r="I923" t="s">
        <v>251</v>
      </c>
    </row>
    <row r="924" spans="1:9" x14ac:dyDescent="0.35">
      <c r="A924" s="8" t="s">
        <v>103</v>
      </c>
      <c r="B924" s="42">
        <v>157</v>
      </c>
      <c r="C924" s="42">
        <v>76</v>
      </c>
      <c r="D924" s="42">
        <v>72</v>
      </c>
      <c r="E924" s="1" t="s">
        <v>9</v>
      </c>
      <c r="F924" s="41" t="s">
        <v>156</v>
      </c>
      <c r="G924" t="str">
        <f>VLOOKUP($E924,rahvdata!$AD$2:$AE$80,2,FALSE)</f>
        <v>Harju</v>
      </c>
      <c r="H924" t="s">
        <v>247</v>
      </c>
      <c r="I924" t="s">
        <v>251</v>
      </c>
    </row>
    <row r="925" spans="1:9" x14ac:dyDescent="0.35">
      <c r="A925" s="8" t="s">
        <v>103</v>
      </c>
      <c r="B925" s="42">
        <v>147</v>
      </c>
      <c r="C925" s="42">
        <v>75</v>
      </c>
      <c r="D925" s="42">
        <v>78</v>
      </c>
      <c r="E925" s="1" t="s">
        <v>9</v>
      </c>
      <c r="F925" s="41" t="s">
        <v>157</v>
      </c>
      <c r="G925" t="str">
        <f>VLOOKUP($E925,rahvdata!$AD$2:$AE$80,2,FALSE)</f>
        <v>Harju</v>
      </c>
      <c r="H925" t="s">
        <v>247</v>
      </c>
      <c r="I925" t="s">
        <v>251</v>
      </c>
    </row>
    <row r="926" spans="1:9" x14ac:dyDescent="0.35">
      <c r="A926" s="8" t="s">
        <v>103</v>
      </c>
      <c r="B926" s="42">
        <v>141</v>
      </c>
      <c r="C926" s="42">
        <v>75</v>
      </c>
      <c r="D926" s="42">
        <v>64</v>
      </c>
      <c r="E926" s="1" t="s">
        <v>9</v>
      </c>
      <c r="F926" s="41" t="s">
        <v>158</v>
      </c>
      <c r="G926" t="str">
        <f>VLOOKUP($E926,rahvdata!$AD$2:$AE$80,2,FALSE)</f>
        <v>Harju</v>
      </c>
      <c r="H926" t="s">
        <v>247</v>
      </c>
      <c r="I926" t="s">
        <v>251</v>
      </c>
    </row>
    <row r="927" spans="1:9" x14ac:dyDescent="0.35">
      <c r="A927" s="8" t="s">
        <v>103</v>
      </c>
      <c r="B927" s="42">
        <v>140</v>
      </c>
      <c r="C927" s="42">
        <v>75</v>
      </c>
      <c r="D927" s="42">
        <v>61</v>
      </c>
      <c r="E927" s="1" t="s">
        <v>9</v>
      </c>
      <c r="F927" s="41" t="s">
        <v>159</v>
      </c>
      <c r="G927" t="str">
        <f>VLOOKUP($E927,rahvdata!$AD$2:$AE$80,2,FALSE)</f>
        <v>Harju</v>
      </c>
      <c r="H927" t="s">
        <v>247</v>
      </c>
      <c r="I927" t="s">
        <v>251</v>
      </c>
    </row>
    <row r="928" spans="1:9" x14ac:dyDescent="0.35">
      <c r="A928" s="8" t="s">
        <v>103</v>
      </c>
      <c r="B928" s="42">
        <v>126</v>
      </c>
      <c r="C928" s="42">
        <v>58</v>
      </c>
      <c r="D928" s="42">
        <v>68</v>
      </c>
      <c r="E928" s="1" t="s">
        <v>9</v>
      </c>
      <c r="F928" s="41" t="s">
        <v>160</v>
      </c>
      <c r="G928" t="str">
        <f>VLOOKUP($E928,rahvdata!$AD$2:$AE$80,2,FALSE)</f>
        <v>Harju</v>
      </c>
      <c r="H928" t="s">
        <v>247</v>
      </c>
    </row>
    <row r="929" spans="1:8" x14ac:dyDescent="0.35">
      <c r="A929" s="8" t="s">
        <v>103</v>
      </c>
      <c r="B929" s="42">
        <v>128</v>
      </c>
      <c r="C929" s="42">
        <v>76</v>
      </c>
      <c r="D929" s="42">
        <v>56</v>
      </c>
      <c r="E929" s="1" t="s">
        <v>9</v>
      </c>
      <c r="F929" s="41" t="s">
        <v>161</v>
      </c>
      <c r="G929" t="str">
        <f>VLOOKUP($E929,rahvdata!$AD$2:$AE$80,2,FALSE)</f>
        <v>Harju</v>
      </c>
      <c r="H929" t="s">
        <v>247</v>
      </c>
    </row>
    <row r="930" spans="1:8" x14ac:dyDescent="0.35">
      <c r="A930" s="8" t="s">
        <v>103</v>
      </c>
      <c r="B930" s="42">
        <v>125</v>
      </c>
      <c r="C930" s="42">
        <v>68</v>
      </c>
      <c r="D930" s="42">
        <v>57</v>
      </c>
      <c r="E930" s="1" t="s">
        <v>9</v>
      </c>
      <c r="F930" s="41" t="s">
        <v>162</v>
      </c>
      <c r="G930" t="str">
        <f>VLOOKUP($E930,rahvdata!$AD$2:$AE$80,2,FALSE)</f>
        <v>Harju</v>
      </c>
      <c r="H930" t="s">
        <v>248</v>
      </c>
    </row>
    <row r="931" spans="1:8" x14ac:dyDescent="0.35">
      <c r="A931" s="3" t="s">
        <v>102</v>
      </c>
      <c r="B931" s="42">
        <v>159</v>
      </c>
      <c r="C931" s="42">
        <v>87</v>
      </c>
      <c r="D931" s="42">
        <v>68</v>
      </c>
      <c r="E931" s="1" t="s">
        <v>9</v>
      </c>
      <c r="F931" s="41" t="s">
        <v>163</v>
      </c>
      <c r="G931" t="str">
        <f>VLOOKUP($E931,rahvdata!$AD$2:$AE$80,2,FALSE)</f>
        <v>Harju</v>
      </c>
      <c r="H931" t="s">
        <v>248</v>
      </c>
    </row>
    <row r="932" spans="1:8" x14ac:dyDescent="0.35">
      <c r="A932" s="3" t="s">
        <v>102</v>
      </c>
      <c r="B932" s="42">
        <v>144</v>
      </c>
      <c r="C932" s="42">
        <v>61</v>
      </c>
      <c r="D932" s="42">
        <v>83</v>
      </c>
      <c r="E932" s="1" t="s">
        <v>9</v>
      </c>
      <c r="F932" s="41" t="s">
        <v>164</v>
      </c>
      <c r="G932" t="str">
        <f>VLOOKUP($E932,rahvdata!$AD$2:$AE$80,2,FALSE)</f>
        <v>Harju</v>
      </c>
      <c r="H932" t="s">
        <v>248</v>
      </c>
    </row>
    <row r="933" spans="1:8" x14ac:dyDescent="0.35">
      <c r="A933" s="3" t="s">
        <v>102</v>
      </c>
      <c r="B933" s="42">
        <v>113</v>
      </c>
      <c r="C933" s="42">
        <v>42</v>
      </c>
      <c r="D933" s="42">
        <v>71</v>
      </c>
      <c r="E933" s="1" t="s">
        <v>9</v>
      </c>
      <c r="F933" s="41" t="s">
        <v>165</v>
      </c>
      <c r="G933" t="str">
        <f>VLOOKUP($E933,rahvdata!$AD$2:$AE$80,2,FALSE)</f>
        <v>Harju</v>
      </c>
      <c r="H933" t="s">
        <v>248</v>
      </c>
    </row>
    <row r="934" spans="1:8" x14ac:dyDescent="0.35">
      <c r="A934" s="3" t="s">
        <v>102</v>
      </c>
      <c r="B934" s="42">
        <v>102</v>
      </c>
      <c r="C934" s="42">
        <v>65</v>
      </c>
      <c r="D934" s="42">
        <v>44</v>
      </c>
      <c r="E934" s="1" t="s">
        <v>9</v>
      </c>
      <c r="F934" s="41" t="s">
        <v>166</v>
      </c>
      <c r="G934" t="str">
        <f>VLOOKUP($E934,rahvdata!$AD$2:$AE$80,2,FALSE)</f>
        <v>Harju</v>
      </c>
      <c r="H934" t="s">
        <v>248</v>
      </c>
    </row>
    <row r="935" spans="1:8" x14ac:dyDescent="0.35">
      <c r="A935" s="3" t="s">
        <v>102</v>
      </c>
      <c r="B935" s="42">
        <v>103</v>
      </c>
      <c r="C935" s="42">
        <v>60</v>
      </c>
      <c r="D935" s="42">
        <v>41</v>
      </c>
      <c r="E935" s="1" t="s">
        <v>9</v>
      </c>
      <c r="F935" s="41" t="s">
        <v>167</v>
      </c>
      <c r="G935" t="str">
        <f>VLOOKUP($E935,rahvdata!$AD$2:$AE$80,2,FALSE)</f>
        <v>Harju</v>
      </c>
      <c r="H935" t="s">
        <v>248</v>
      </c>
    </row>
    <row r="936" spans="1:8" x14ac:dyDescent="0.35">
      <c r="A936" s="3" t="s">
        <v>102</v>
      </c>
      <c r="B936" s="42">
        <v>106</v>
      </c>
      <c r="C936" s="42">
        <v>53</v>
      </c>
      <c r="D936" s="42">
        <v>53</v>
      </c>
      <c r="E936" s="1" t="s">
        <v>9</v>
      </c>
      <c r="F936" s="41" t="s">
        <v>168</v>
      </c>
      <c r="G936" t="str">
        <f>VLOOKUP($E936,rahvdata!$AD$2:$AE$80,2,FALSE)</f>
        <v>Harju</v>
      </c>
      <c r="H936" t="s">
        <v>248</v>
      </c>
    </row>
    <row r="937" spans="1:8" x14ac:dyDescent="0.35">
      <c r="A937" s="3" t="s">
        <v>102</v>
      </c>
      <c r="B937" s="42">
        <v>97</v>
      </c>
      <c r="C937" s="42">
        <v>51</v>
      </c>
      <c r="D937" s="42">
        <v>46</v>
      </c>
      <c r="E937" s="1" t="s">
        <v>9</v>
      </c>
      <c r="F937" s="41" t="s">
        <v>169</v>
      </c>
      <c r="G937" t="str">
        <f>VLOOKUP($E937,rahvdata!$AD$2:$AE$80,2,FALSE)</f>
        <v>Harju</v>
      </c>
      <c r="H937" t="s">
        <v>248</v>
      </c>
    </row>
    <row r="938" spans="1:8" x14ac:dyDescent="0.35">
      <c r="A938" s="3" t="s">
        <v>102</v>
      </c>
      <c r="B938" s="42">
        <v>108</v>
      </c>
      <c r="C938" s="42">
        <v>56</v>
      </c>
      <c r="D938" s="42">
        <v>50</v>
      </c>
      <c r="E938" s="1" t="s">
        <v>9</v>
      </c>
      <c r="F938" s="41" t="s">
        <v>170</v>
      </c>
      <c r="G938" t="str">
        <f>VLOOKUP($E938,rahvdata!$AD$2:$AE$80,2,FALSE)</f>
        <v>Harju</v>
      </c>
      <c r="H938" t="s">
        <v>248</v>
      </c>
    </row>
    <row r="939" spans="1:8" x14ac:dyDescent="0.35">
      <c r="A939" s="3" t="s">
        <v>102</v>
      </c>
      <c r="B939" s="42">
        <v>109</v>
      </c>
      <c r="C939" s="42">
        <v>49</v>
      </c>
      <c r="D939" s="42">
        <v>60</v>
      </c>
      <c r="E939" s="1" t="s">
        <v>9</v>
      </c>
      <c r="F939" s="41" t="s">
        <v>171</v>
      </c>
      <c r="G939" t="str">
        <f>VLOOKUP($E939,rahvdata!$AD$2:$AE$80,2,FALSE)</f>
        <v>Harju</v>
      </c>
      <c r="H939" t="s">
        <v>248</v>
      </c>
    </row>
    <row r="940" spans="1:8" x14ac:dyDescent="0.35">
      <c r="A940" s="3" t="s">
        <v>102</v>
      </c>
      <c r="B940" s="42">
        <v>114</v>
      </c>
      <c r="C940" s="42">
        <v>57</v>
      </c>
      <c r="D940" s="42">
        <v>57</v>
      </c>
      <c r="E940" s="1" t="s">
        <v>9</v>
      </c>
      <c r="F940" s="41" t="s">
        <v>172</v>
      </c>
      <c r="G940" t="str">
        <f>VLOOKUP($E940,rahvdata!$AD$2:$AE$80,2,FALSE)</f>
        <v>Harju</v>
      </c>
      <c r="H940" t="s">
        <v>248</v>
      </c>
    </row>
    <row r="941" spans="1:8" x14ac:dyDescent="0.35">
      <c r="A941" s="3" t="s">
        <v>104</v>
      </c>
      <c r="B941" s="42">
        <v>147</v>
      </c>
      <c r="C941" s="42">
        <v>87</v>
      </c>
      <c r="D941" s="42">
        <v>60</v>
      </c>
      <c r="E941" s="1" t="s">
        <v>9</v>
      </c>
      <c r="F941" s="41" t="s">
        <v>173</v>
      </c>
      <c r="G941" t="str">
        <f>VLOOKUP($E941,rahvdata!$AD$2:$AE$80,2,FALSE)</f>
        <v>Harju</v>
      </c>
      <c r="H941" t="s">
        <v>248</v>
      </c>
    </row>
    <row r="942" spans="1:8" x14ac:dyDescent="0.35">
      <c r="A942" s="3" t="s">
        <v>104</v>
      </c>
      <c r="B942" s="42">
        <v>148</v>
      </c>
      <c r="C942" s="42">
        <v>98</v>
      </c>
      <c r="D942" s="42">
        <v>46</v>
      </c>
      <c r="E942" s="1" t="s">
        <v>9</v>
      </c>
      <c r="F942" s="41" t="s">
        <v>174</v>
      </c>
      <c r="G942" t="str">
        <f>VLOOKUP($E942,rahvdata!$AD$2:$AE$80,2,FALSE)</f>
        <v>Harju</v>
      </c>
      <c r="H942" t="s">
        <v>248</v>
      </c>
    </row>
    <row r="943" spans="1:8" x14ac:dyDescent="0.35">
      <c r="A943" s="3" t="s">
        <v>104</v>
      </c>
      <c r="B943" s="42">
        <v>185</v>
      </c>
      <c r="C943" s="42">
        <v>104</v>
      </c>
      <c r="D943" s="42">
        <v>83</v>
      </c>
      <c r="E943" s="1" t="s">
        <v>9</v>
      </c>
      <c r="F943" s="41" t="s">
        <v>175</v>
      </c>
      <c r="G943" t="str">
        <f>VLOOKUP($E943,rahvdata!$AD$2:$AE$80,2,FALSE)</f>
        <v>Harju</v>
      </c>
      <c r="H943" t="s">
        <v>248</v>
      </c>
    </row>
    <row r="944" spans="1:8" x14ac:dyDescent="0.35">
      <c r="A944" s="3" t="s">
        <v>104</v>
      </c>
      <c r="B944" s="42">
        <v>176</v>
      </c>
      <c r="C944" s="42">
        <v>95</v>
      </c>
      <c r="D944" s="42">
        <v>81</v>
      </c>
      <c r="E944" s="1" t="s">
        <v>9</v>
      </c>
      <c r="F944" s="41" t="s">
        <v>176</v>
      </c>
      <c r="G944" t="str">
        <f>VLOOKUP($E944,rahvdata!$AD$2:$AE$80,2,FALSE)</f>
        <v>Harju</v>
      </c>
      <c r="H944" t="s">
        <v>248</v>
      </c>
    </row>
    <row r="945" spans="1:8" x14ac:dyDescent="0.35">
      <c r="A945" s="3" t="s">
        <v>104</v>
      </c>
      <c r="B945" s="42">
        <v>175</v>
      </c>
      <c r="C945" s="42">
        <v>92</v>
      </c>
      <c r="D945" s="42">
        <v>83</v>
      </c>
      <c r="E945" s="1" t="s">
        <v>9</v>
      </c>
      <c r="F945" s="41" t="s">
        <v>177</v>
      </c>
      <c r="G945" t="str">
        <f>VLOOKUP($E945,rahvdata!$AD$2:$AE$80,2,FALSE)</f>
        <v>Harju</v>
      </c>
      <c r="H945" t="s">
        <v>248</v>
      </c>
    </row>
    <row r="946" spans="1:8" x14ac:dyDescent="0.35">
      <c r="A946" s="3" t="s">
        <v>104</v>
      </c>
      <c r="B946" s="42">
        <v>152</v>
      </c>
      <c r="C946" s="42">
        <v>74</v>
      </c>
      <c r="D946" s="42">
        <v>77</v>
      </c>
      <c r="E946" s="1" t="s">
        <v>9</v>
      </c>
      <c r="F946" s="41" t="s">
        <v>178</v>
      </c>
      <c r="G946" t="str">
        <f>VLOOKUP($E946,rahvdata!$AD$2:$AE$80,2,FALSE)</f>
        <v>Harju</v>
      </c>
      <c r="H946" t="s">
        <v>248</v>
      </c>
    </row>
    <row r="947" spans="1:8" x14ac:dyDescent="0.35">
      <c r="A947" s="3" t="s">
        <v>104</v>
      </c>
      <c r="B947" s="42">
        <v>165</v>
      </c>
      <c r="C947" s="42">
        <v>95</v>
      </c>
      <c r="D947" s="42">
        <v>66</v>
      </c>
      <c r="E947" s="1" t="s">
        <v>9</v>
      </c>
      <c r="F947" s="41" t="s">
        <v>179</v>
      </c>
      <c r="G947" t="str">
        <f>VLOOKUP($E947,rahvdata!$AD$2:$AE$80,2,FALSE)</f>
        <v>Harju</v>
      </c>
      <c r="H947" t="s">
        <v>248</v>
      </c>
    </row>
    <row r="948" spans="1:8" x14ac:dyDescent="0.35">
      <c r="A948" s="3" t="s">
        <v>104</v>
      </c>
      <c r="B948" s="42">
        <v>180</v>
      </c>
      <c r="C948" s="42">
        <v>99</v>
      </c>
      <c r="D948" s="42">
        <v>80</v>
      </c>
      <c r="E948" s="1" t="s">
        <v>9</v>
      </c>
      <c r="F948" s="41" t="s">
        <v>180</v>
      </c>
      <c r="G948" t="str">
        <f>VLOOKUP($E948,rahvdata!$AD$2:$AE$80,2,FALSE)</f>
        <v>Harju</v>
      </c>
      <c r="H948" t="s">
        <v>248</v>
      </c>
    </row>
    <row r="949" spans="1:8" x14ac:dyDescent="0.35">
      <c r="A949" s="3" t="s">
        <v>104</v>
      </c>
      <c r="B949" s="42">
        <v>166</v>
      </c>
      <c r="C949" s="42">
        <v>86</v>
      </c>
      <c r="D949" s="42">
        <v>80</v>
      </c>
      <c r="E949" s="1" t="s">
        <v>9</v>
      </c>
      <c r="F949" s="41" t="s">
        <v>181</v>
      </c>
      <c r="G949" t="str">
        <f>VLOOKUP($E949,rahvdata!$AD$2:$AE$80,2,FALSE)</f>
        <v>Harju</v>
      </c>
      <c r="H949" t="s">
        <v>248</v>
      </c>
    </row>
    <row r="950" spans="1:8" x14ac:dyDescent="0.35">
      <c r="A950" s="3" t="s">
        <v>104</v>
      </c>
      <c r="B950" s="42">
        <v>198</v>
      </c>
      <c r="C950" s="42">
        <v>96</v>
      </c>
      <c r="D950" s="42">
        <v>99</v>
      </c>
      <c r="E950" s="1" t="s">
        <v>9</v>
      </c>
      <c r="F950" s="41" t="s">
        <v>182</v>
      </c>
      <c r="G950" t="str">
        <f>VLOOKUP($E950,rahvdata!$AD$2:$AE$80,2,FALSE)</f>
        <v>Harju</v>
      </c>
      <c r="H950" t="s">
        <v>248</v>
      </c>
    </row>
    <row r="951" spans="1:8" x14ac:dyDescent="0.35">
      <c r="A951" s="3" t="s">
        <v>105</v>
      </c>
      <c r="B951" s="42">
        <v>190</v>
      </c>
      <c r="C951" s="42">
        <v>118</v>
      </c>
      <c r="D951" s="42">
        <v>72</v>
      </c>
      <c r="E951" s="1" t="s">
        <v>9</v>
      </c>
      <c r="F951" s="41" t="s">
        <v>183</v>
      </c>
      <c r="G951" t="str">
        <f>VLOOKUP($E951,rahvdata!$AD$2:$AE$80,2,FALSE)</f>
        <v>Harju</v>
      </c>
      <c r="H951" t="s">
        <v>248</v>
      </c>
    </row>
    <row r="952" spans="1:8" x14ac:dyDescent="0.35">
      <c r="A952" s="3" t="s">
        <v>105</v>
      </c>
      <c r="B952" s="42">
        <v>166</v>
      </c>
      <c r="C952" s="42">
        <v>81</v>
      </c>
      <c r="D952" s="42">
        <v>83</v>
      </c>
      <c r="E952" s="1" t="s">
        <v>9</v>
      </c>
      <c r="F952" s="41" t="s">
        <v>184</v>
      </c>
      <c r="G952" t="str">
        <f>VLOOKUP($E952,rahvdata!$AD$2:$AE$80,2,FALSE)</f>
        <v>Harju</v>
      </c>
      <c r="H952" t="s">
        <v>248</v>
      </c>
    </row>
    <row r="953" spans="1:8" x14ac:dyDescent="0.35">
      <c r="A953" s="3" t="s">
        <v>105</v>
      </c>
      <c r="B953" s="42">
        <v>194</v>
      </c>
      <c r="C953" s="42">
        <v>110</v>
      </c>
      <c r="D953" s="42">
        <v>84</v>
      </c>
      <c r="E953" s="1" t="s">
        <v>9</v>
      </c>
      <c r="F953" s="41" t="s">
        <v>185</v>
      </c>
      <c r="G953" t="str">
        <f>VLOOKUP($E953,rahvdata!$AD$2:$AE$80,2,FALSE)</f>
        <v>Harju</v>
      </c>
      <c r="H953" t="s">
        <v>248</v>
      </c>
    </row>
    <row r="954" spans="1:8" x14ac:dyDescent="0.35">
      <c r="A954" s="3" t="s">
        <v>105</v>
      </c>
      <c r="B954" s="42">
        <v>178</v>
      </c>
      <c r="C954" s="42">
        <v>91</v>
      </c>
      <c r="D954" s="42">
        <v>88</v>
      </c>
      <c r="E954" s="1" t="s">
        <v>9</v>
      </c>
      <c r="F954" s="41" t="s">
        <v>186</v>
      </c>
      <c r="G954" t="str">
        <f>VLOOKUP($E954,rahvdata!$AD$2:$AE$80,2,FALSE)</f>
        <v>Harju</v>
      </c>
      <c r="H954" t="s">
        <v>248</v>
      </c>
    </row>
    <row r="955" spans="1:8" x14ac:dyDescent="0.35">
      <c r="A955" s="3" t="s">
        <v>105</v>
      </c>
      <c r="B955" s="42">
        <v>166</v>
      </c>
      <c r="C955" s="42">
        <v>91</v>
      </c>
      <c r="D955" s="42">
        <v>72</v>
      </c>
      <c r="E955" s="1" t="s">
        <v>9</v>
      </c>
      <c r="F955" s="41" t="s">
        <v>187</v>
      </c>
      <c r="G955" t="str">
        <f>VLOOKUP($E955,rahvdata!$AD$2:$AE$80,2,FALSE)</f>
        <v>Harju</v>
      </c>
      <c r="H955" t="s">
        <v>248</v>
      </c>
    </row>
    <row r="956" spans="1:8" x14ac:dyDescent="0.35">
      <c r="A956" s="3" t="s">
        <v>105</v>
      </c>
      <c r="B956" s="42">
        <v>193</v>
      </c>
      <c r="C956" s="42">
        <v>87</v>
      </c>
      <c r="D956" s="42">
        <v>110</v>
      </c>
      <c r="E956" s="1" t="s">
        <v>9</v>
      </c>
      <c r="F956" s="41" t="s">
        <v>188</v>
      </c>
      <c r="G956" t="str">
        <f>VLOOKUP($E956,rahvdata!$AD$2:$AE$80,2,FALSE)</f>
        <v>Harju</v>
      </c>
      <c r="H956" t="s">
        <v>248</v>
      </c>
    </row>
    <row r="957" spans="1:8" x14ac:dyDescent="0.35">
      <c r="A957" s="3" t="s">
        <v>105</v>
      </c>
      <c r="B957" s="42">
        <v>175</v>
      </c>
      <c r="C957" s="42">
        <v>89</v>
      </c>
      <c r="D957" s="42">
        <v>86</v>
      </c>
      <c r="E957" s="1" t="s">
        <v>9</v>
      </c>
      <c r="F957" s="41" t="s">
        <v>189</v>
      </c>
      <c r="G957" t="str">
        <f>VLOOKUP($E957,rahvdata!$AD$2:$AE$80,2,FALSE)</f>
        <v>Harju</v>
      </c>
      <c r="H957" t="s">
        <v>248</v>
      </c>
    </row>
    <row r="958" spans="1:8" x14ac:dyDescent="0.35">
      <c r="A958" s="3" t="s">
        <v>105</v>
      </c>
      <c r="B958" s="42">
        <v>194</v>
      </c>
      <c r="C958" s="42">
        <v>108</v>
      </c>
      <c r="D958" s="42">
        <v>84</v>
      </c>
      <c r="E958" s="1" t="s">
        <v>9</v>
      </c>
      <c r="F958" s="41" t="s">
        <v>190</v>
      </c>
      <c r="G958" t="str">
        <f>VLOOKUP($E958,rahvdata!$AD$2:$AE$80,2,FALSE)</f>
        <v>Harju</v>
      </c>
      <c r="H958" t="s">
        <v>248</v>
      </c>
    </row>
    <row r="959" spans="1:8" x14ac:dyDescent="0.35">
      <c r="A959" s="3" t="s">
        <v>105</v>
      </c>
      <c r="B959" s="42">
        <v>191</v>
      </c>
      <c r="C959" s="42">
        <v>91</v>
      </c>
      <c r="D959" s="42">
        <v>100</v>
      </c>
      <c r="E959" s="1" t="s">
        <v>9</v>
      </c>
      <c r="F959" s="41" t="s">
        <v>191</v>
      </c>
      <c r="G959" t="str">
        <f>VLOOKUP($E959,rahvdata!$AD$2:$AE$80,2,FALSE)</f>
        <v>Harju</v>
      </c>
      <c r="H959" t="s">
        <v>248</v>
      </c>
    </row>
    <row r="960" spans="1:8" x14ac:dyDescent="0.35">
      <c r="A960" s="3" t="s">
        <v>105</v>
      </c>
      <c r="B960" s="42">
        <v>195</v>
      </c>
      <c r="C960" s="42">
        <v>96</v>
      </c>
      <c r="D960" s="42">
        <v>97</v>
      </c>
      <c r="E960" s="1" t="s">
        <v>9</v>
      </c>
      <c r="F960" s="41" t="s">
        <v>192</v>
      </c>
      <c r="G960" t="str">
        <f>VLOOKUP($E960,rahvdata!$AD$2:$AE$80,2,FALSE)</f>
        <v>Harju</v>
      </c>
      <c r="H960" t="s">
        <v>248</v>
      </c>
    </row>
    <row r="961" spans="1:9" x14ac:dyDescent="0.35">
      <c r="A961" s="3" t="s">
        <v>106</v>
      </c>
      <c r="B961" s="42">
        <v>218</v>
      </c>
      <c r="C961" s="42">
        <v>119</v>
      </c>
      <c r="D961" s="42">
        <v>99</v>
      </c>
      <c r="E961" s="1" t="s">
        <v>9</v>
      </c>
      <c r="F961" s="41" t="s">
        <v>193</v>
      </c>
      <c r="G961" t="str">
        <f>VLOOKUP($E961,rahvdata!$AD$2:$AE$80,2,FALSE)</f>
        <v>Harju</v>
      </c>
      <c r="H961" t="s">
        <v>248</v>
      </c>
    </row>
    <row r="962" spans="1:9" x14ac:dyDescent="0.35">
      <c r="A962" s="3" t="s">
        <v>106</v>
      </c>
      <c r="B962" s="42">
        <v>212</v>
      </c>
      <c r="C962" s="42">
        <v>108</v>
      </c>
      <c r="D962" s="42">
        <v>109</v>
      </c>
      <c r="E962" s="1" t="s">
        <v>9</v>
      </c>
      <c r="F962" s="41" t="s">
        <v>194</v>
      </c>
      <c r="G962" t="str">
        <f>VLOOKUP($E962,rahvdata!$AD$2:$AE$80,2,FALSE)</f>
        <v>Harju</v>
      </c>
      <c r="H962" t="s">
        <v>248</v>
      </c>
    </row>
    <row r="963" spans="1:9" x14ac:dyDescent="0.35">
      <c r="A963" s="3" t="s">
        <v>106</v>
      </c>
      <c r="B963" s="42">
        <v>218</v>
      </c>
      <c r="C963" s="42">
        <v>113</v>
      </c>
      <c r="D963" s="42">
        <v>108</v>
      </c>
      <c r="E963" s="1" t="s">
        <v>9</v>
      </c>
      <c r="F963" s="41" t="s">
        <v>195</v>
      </c>
      <c r="G963" t="str">
        <f>VLOOKUP($E963,rahvdata!$AD$2:$AE$80,2,FALSE)</f>
        <v>Harju</v>
      </c>
      <c r="H963" t="s">
        <v>248</v>
      </c>
    </row>
    <row r="964" spans="1:9" x14ac:dyDescent="0.35">
      <c r="A964" s="3" t="s">
        <v>106</v>
      </c>
      <c r="B964" s="42">
        <v>184</v>
      </c>
      <c r="C964" s="42">
        <v>105</v>
      </c>
      <c r="D964" s="42">
        <v>79</v>
      </c>
      <c r="E964" s="1" t="s">
        <v>9</v>
      </c>
      <c r="F964" s="41" t="s">
        <v>196</v>
      </c>
      <c r="G964" t="str">
        <f>VLOOKUP($E964,rahvdata!$AD$2:$AE$80,2,FALSE)</f>
        <v>Harju</v>
      </c>
      <c r="H964" t="s">
        <v>248</v>
      </c>
    </row>
    <row r="965" spans="1:9" x14ac:dyDescent="0.35">
      <c r="A965" s="3" t="s">
        <v>106</v>
      </c>
      <c r="B965" s="42">
        <v>194</v>
      </c>
      <c r="C965" s="42">
        <v>95</v>
      </c>
      <c r="D965" s="42">
        <v>102</v>
      </c>
      <c r="E965" s="1" t="s">
        <v>9</v>
      </c>
      <c r="F965" s="41" t="s">
        <v>197</v>
      </c>
      <c r="G965" t="str">
        <f>VLOOKUP($E965,rahvdata!$AD$2:$AE$80,2,FALSE)</f>
        <v>Harju</v>
      </c>
      <c r="H965" t="s">
        <v>248</v>
      </c>
    </row>
    <row r="966" spans="1:9" x14ac:dyDescent="0.35">
      <c r="A966" s="3" t="s">
        <v>106</v>
      </c>
      <c r="B966" s="42">
        <v>196</v>
      </c>
      <c r="C966" s="42">
        <v>97</v>
      </c>
      <c r="D966" s="42">
        <v>99</v>
      </c>
      <c r="E966" s="1" t="s">
        <v>9</v>
      </c>
      <c r="F966" s="41" t="s">
        <v>198</v>
      </c>
      <c r="G966" t="str">
        <f>VLOOKUP($E966,rahvdata!$AD$2:$AE$80,2,FALSE)</f>
        <v>Harju</v>
      </c>
      <c r="H966" t="s">
        <v>248</v>
      </c>
    </row>
    <row r="967" spans="1:9" x14ac:dyDescent="0.35">
      <c r="A967" s="3" t="s">
        <v>106</v>
      </c>
      <c r="B967" s="42">
        <v>190</v>
      </c>
      <c r="C967" s="42">
        <v>106</v>
      </c>
      <c r="D967" s="42">
        <v>84</v>
      </c>
      <c r="E967" s="1" t="s">
        <v>9</v>
      </c>
      <c r="F967" s="41" t="s">
        <v>199</v>
      </c>
      <c r="G967" t="str">
        <f>VLOOKUP($E967,rahvdata!$AD$2:$AE$80,2,FALSE)</f>
        <v>Harju</v>
      </c>
      <c r="H967" t="s">
        <v>248</v>
      </c>
    </row>
    <row r="968" spans="1:9" x14ac:dyDescent="0.35">
      <c r="A968" s="3" t="s">
        <v>106</v>
      </c>
      <c r="B968" s="42">
        <v>183</v>
      </c>
      <c r="C968" s="42">
        <v>86</v>
      </c>
      <c r="D968" s="42">
        <v>97</v>
      </c>
      <c r="E968" s="1" t="s">
        <v>9</v>
      </c>
      <c r="F968" s="41" t="s">
        <v>200</v>
      </c>
      <c r="G968" t="str">
        <f>VLOOKUP($E968,rahvdata!$AD$2:$AE$80,2,FALSE)</f>
        <v>Harju</v>
      </c>
      <c r="H968" t="s">
        <v>248</v>
      </c>
    </row>
    <row r="969" spans="1:9" x14ac:dyDescent="0.35">
      <c r="A969" s="3" t="s">
        <v>106</v>
      </c>
      <c r="B969" s="42">
        <v>201</v>
      </c>
      <c r="C969" s="42">
        <v>117</v>
      </c>
      <c r="D969" s="42">
        <v>84</v>
      </c>
      <c r="E969" s="1" t="s">
        <v>9</v>
      </c>
      <c r="F969" s="41" t="s">
        <v>201</v>
      </c>
      <c r="G969" t="str">
        <f>VLOOKUP($E969,rahvdata!$AD$2:$AE$80,2,FALSE)</f>
        <v>Harju</v>
      </c>
      <c r="H969" t="s">
        <v>248</v>
      </c>
    </row>
    <row r="970" spans="1:9" x14ac:dyDescent="0.35">
      <c r="A970" s="3" t="s">
        <v>106</v>
      </c>
      <c r="B970" s="42">
        <v>206</v>
      </c>
      <c r="C970" s="42">
        <v>109</v>
      </c>
      <c r="D970" s="42">
        <v>97</v>
      </c>
      <c r="E970" s="1" t="s">
        <v>9</v>
      </c>
      <c r="F970" s="41" t="s">
        <v>202</v>
      </c>
      <c r="G970" t="str">
        <f>VLOOKUP($E970,rahvdata!$AD$2:$AE$80,2,FALSE)</f>
        <v>Harju</v>
      </c>
      <c r="H970" t="s">
        <v>248</v>
      </c>
    </row>
    <row r="971" spans="1:9" x14ac:dyDescent="0.35">
      <c r="A971" s="3" t="s">
        <v>107</v>
      </c>
      <c r="B971" s="42">
        <v>182</v>
      </c>
      <c r="C971" s="42">
        <v>83</v>
      </c>
      <c r="D971" s="42">
        <v>94</v>
      </c>
      <c r="E971" s="1" t="s">
        <v>9</v>
      </c>
      <c r="F971" s="41" t="s">
        <v>203</v>
      </c>
      <c r="G971" t="str">
        <f>VLOOKUP($E971,rahvdata!$AD$2:$AE$80,2,FALSE)</f>
        <v>Harju</v>
      </c>
      <c r="H971" t="s">
        <v>248</v>
      </c>
    </row>
    <row r="972" spans="1:9" x14ac:dyDescent="0.35">
      <c r="A972" s="3" t="s">
        <v>107</v>
      </c>
      <c r="B972" s="42">
        <v>191</v>
      </c>
      <c r="C972" s="42">
        <v>94</v>
      </c>
      <c r="D972" s="42">
        <v>97</v>
      </c>
      <c r="E972" s="1" t="s">
        <v>9</v>
      </c>
      <c r="F972" s="41" t="s">
        <v>204</v>
      </c>
      <c r="G972" t="str">
        <f>VLOOKUP($E972,rahvdata!$AD$2:$AE$80,2,FALSE)</f>
        <v>Harju</v>
      </c>
      <c r="H972" t="s">
        <v>248</v>
      </c>
    </row>
    <row r="973" spans="1:9" x14ac:dyDescent="0.35">
      <c r="A973" s="3" t="s">
        <v>107</v>
      </c>
      <c r="B973" s="42">
        <v>170</v>
      </c>
      <c r="C973" s="42">
        <v>75</v>
      </c>
      <c r="D973" s="42">
        <v>104</v>
      </c>
      <c r="E973" s="1" t="s">
        <v>9</v>
      </c>
      <c r="F973" s="41" t="s">
        <v>205</v>
      </c>
      <c r="G973" t="str">
        <f>VLOOKUP($E973,rahvdata!$AD$2:$AE$80,2,FALSE)</f>
        <v>Harju</v>
      </c>
      <c r="H973" t="s">
        <v>248</v>
      </c>
    </row>
    <row r="974" spans="1:9" x14ac:dyDescent="0.35">
      <c r="A974" s="3" t="s">
        <v>107</v>
      </c>
      <c r="B974" s="42">
        <v>185</v>
      </c>
      <c r="C974" s="42">
        <v>80</v>
      </c>
      <c r="D974" s="42">
        <v>105</v>
      </c>
      <c r="E974" s="1" t="s">
        <v>9</v>
      </c>
      <c r="F974" s="41" t="s">
        <v>206</v>
      </c>
      <c r="G974" t="str">
        <f>VLOOKUP($E974,rahvdata!$AD$2:$AE$80,2,FALSE)</f>
        <v>Harju</v>
      </c>
      <c r="H974" t="s">
        <v>248</v>
      </c>
    </row>
    <row r="975" spans="1:9" x14ac:dyDescent="0.35">
      <c r="A975" s="3" t="s">
        <v>107</v>
      </c>
      <c r="B975" s="42">
        <v>158</v>
      </c>
      <c r="C975" s="42">
        <v>65</v>
      </c>
      <c r="D975" s="42">
        <v>98</v>
      </c>
      <c r="E975" s="1" t="s">
        <v>9</v>
      </c>
      <c r="F975" s="41" t="s">
        <v>207</v>
      </c>
      <c r="G975" t="str">
        <f>VLOOKUP($E975,rahvdata!$AD$2:$AE$80,2,FALSE)</f>
        <v>Harju</v>
      </c>
      <c r="H975" t="s">
        <v>248</v>
      </c>
      <c r="I975" t="s">
        <v>252</v>
      </c>
    </row>
    <row r="976" spans="1:9" x14ac:dyDescent="0.35">
      <c r="A976" s="3" t="s">
        <v>107</v>
      </c>
      <c r="B976" s="42">
        <v>196</v>
      </c>
      <c r="C976" s="42">
        <v>91</v>
      </c>
      <c r="D976" s="42">
        <v>105</v>
      </c>
      <c r="E976" s="1" t="s">
        <v>9</v>
      </c>
      <c r="F976" s="41" t="s">
        <v>208</v>
      </c>
      <c r="G976" t="str">
        <f>VLOOKUP($E976,rahvdata!$AD$2:$AE$80,2,FALSE)</f>
        <v>Harju</v>
      </c>
      <c r="H976" t="s">
        <v>249</v>
      </c>
      <c r="I976" t="s">
        <v>252</v>
      </c>
    </row>
    <row r="977" spans="1:9" x14ac:dyDescent="0.35">
      <c r="A977" s="3" t="s">
        <v>107</v>
      </c>
      <c r="B977" s="42">
        <v>156</v>
      </c>
      <c r="C977" s="42">
        <v>64</v>
      </c>
      <c r="D977" s="42">
        <v>94</v>
      </c>
      <c r="E977" s="1" t="s">
        <v>9</v>
      </c>
      <c r="F977" s="41" t="s">
        <v>209</v>
      </c>
      <c r="G977" t="str">
        <f>VLOOKUP($E977,rahvdata!$AD$2:$AE$80,2,FALSE)</f>
        <v>Harju</v>
      </c>
      <c r="H977" t="s">
        <v>249</v>
      </c>
      <c r="I977" t="s">
        <v>252</v>
      </c>
    </row>
    <row r="978" spans="1:9" x14ac:dyDescent="0.35">
      <c r="A978" s="3" t="s">
        <v>107</v>
      </c>
      <c r="B978" s="42">
        <v>182</v>
      </c>
      <c r="C978" s="42">
        <v>84</v>
      </c>
      <c r="D978" s="42">
        <v>98</v>
      </c>
      <c r="E978" s="1" t="s">
        <v>9</v>
      </c>
      <c r="F978" s="41" t="s">
        <v>210</v>
      </c>
      <c r="G978" t="str">
        <f>VLOOKUP($E978,rahvdata!$AD$2:$AE$80,2,FALSE)</f>
        <v>Harju</v>
      </c>
      <c r="H978" t="s">
        <v>249</v>
      </c>
      <c r="I978" t="s">
        <v>252</v>
      </c>
    </row>
    <row r="979" spans="1:9" x14ac:dyDescent="0.35">
      <c r="A979" s="3" t="s">
        <v>107</v>
      </c>
      <c r="B979" s="42">
        <v>166</v>
      </c>
      <c r="C979" s="42">
        <v>67</v>
      </c>
      <c r="D979" s="42">
        <v>99</v>
      </c>
      <c r="E979" s="1" t="s">
        <v>9</v>
      </c>
      <c r="F979" s="41" t="s">
        <v>211</v>
      </c>
      <c r="G979" t="str">
        <f>VLOOKUP($E979,rahvdata!$AD$2:$AE$80,2,FALSE)</f>
        <v>Harju</v>
      </c>
      <c r="H979" t="s">
        <v>249</v>
      </c>
      <c r="I979" t="s">
        <v>252</v>
      </c>
    </row>
    <row r="980" spans="1:9" x14ac:dyDescent="0.35">
      <c r="A980" s="3" t="s">
        <v>107</v>
      </c>
      <c r="B980" s="42">
        <v>150</v>
      </c>
      <c r="C980" s="42">
        <v>51</v>
      </c>
      <c r="D980" s="42">
        <v>103</v>
      </c>
      <c r="E980" s="1" t="s">
        <v>9</v>
      </c>
      <c r="F980" s="41" t="s">
        <v>212</v>
      </c>
      <c r="G980" t="str">
        <f>VLOOKUP($E980,rahvdata!$AD$2:$AE$80,2,FALSE)</f>
        <v>Harju</v>
      </c>
      <c r="H980" t="s">
        <v>249</v>
      </c>
      <c r="I980" t="s">
        <v>252</v>
      </c>
    </row>
    <row r="981" spans="1:9" x14ac:dyDescent="0.35">
      <c r="A981" s="3" t="s">
        <v>108</v>
      </c>
      <c r="B981" s="42">
        <v>146</v>
      </c>
      <c r="C981" s="42">
        <v>54</v>
      </c>
      <c r="D981" s="42">
        <v>87</v>
      </c>
      <c r="E981" s="1" t="s">
        <v>9</v>
      </c>
      <c r="F981" s="41" t="s">
        <v>213</v>
      </c>
      <c r="G981" t="str">
        <f>VLOOKUP($E981,rahvdata!$AD$2:$AE$80,2,FALSE)</f>
        <v>Harju</v>
      </c>
      <c r="H981" t="s">
        <v>249</v>
      </c>
      <c r="I981" t="s">
        <v>252</v>
      </c>
    </row>
    <row r="982" spans="1:9" x14ac:dyDescent="0.35">
      <c r="A982" s="3" t="s">
        <v>108</v>
      </c>
      <c r="B982" s="42">
        <v>151</v>
      </c>
      <c r="C982" s="42">
        <v>53</v>
      </c>
      <c r="D982" s="42">
        <v>98</v>
      </c>
      <c r="E982" s="1" t="s">
        <v>9</v>
      </c>
      <c r="F982" s="41" t="s">
        <v>214</v>
      </c>
      <c r="G982" t="str">
        <f>VLOOKUP($E982,rahvdata!$AD$2:$AE$80,2,FALSE)</f>
        <v>Harju</v>
      </c>
      <c r="H982" t="s">
        <v>249</v>
      </c>
      <c r="I982" t="s">
        <v>252</v>
      </c>
    </row>
    <row r="983" spans="1:9" x14ac:dyDescent="0.35">
      <c r="A983" s="3" t="s">
        <v>108</v>
      </c>
      <c r="B983" s="42">
        <v>146</v>
      </c>
      <c r="C983" s="42">
        <v>51</v>
      </c>
      <c r="D983" s="42">
        <v>95</v>
      </c>
      <c r="E983" s="1" t="s">
        <v>9</v>
      </c>
      <c r="F983" s="41" t="s">
        <v>215</v>
      </c>
      <c r="G983" t="str">
        <f>VLOOKUP($E983,rahvdata!$AD$2:$AE$80,2,FALSE)</f>
        <v>Harju</v>
      </c>
      <c r="H983" t="s">
        <v>249</v>
      </c>
      <c r="I983" t="s">
        <v>252</v>
      </c>
    </row>
    <row r="984" spans="1:9" x14ac:dyDescent="0.35">
      <c r="A984" s="3" t="s">
        <v>108</v>
      </c>
      <c r="B984" s="42">
        <v>124</v>
      </c>
      <c r="C984" s="42">
        <v>40</v>
      </c>
      <c r="D984" s="42">
        <v>84</v>
      </c>
      <c r="E984" s="1" t="s">
        <v>9</v>
      </c>
      <c r="F984" s="41" t="s">
        <v>216</v>
      </c>
      <c r="G984" t="str">
        <f>VLOOKUP($E984,rahvdata!$AD$2:$AE$80,2,FALSE)</f>
        <v>Harju</v>
      </c>
      <c r="H984" t="s">
        <v>249</v>
      </c>
      <c r="I984" t="s">
        <v>252</v>
      </c>
    </row>
    <row r="985" spans="1:9" x14ac:dyDescent="0.35">
      <c r="A985" s="3" t="s">
        <v>108</v>
      </c>
      <c r="B985" s="42">
        <v>116</v>
      </c>
      <c r="C985" s="42">
        <v>42</v>
      </c>
      <c r="D985" s="42">
        <v>74</v>
      </c>
      <c r="E985" s="1" t="s">
        <v>9</v>
      </c>
      <c r="F985" s="41" t="s">
        <v>217</v>
      </c>
      <c r="G985" t="str">
        <f>VLOOKUP($E985,rahvdata!$AD$2:$AE$80,2,FALSE)</f>
        <v>Harju</v>
      </c>
      <c r="H985" t="s">
        <v>249</v>
      </c>
      <c r="I985" t="s">
        <v>252</v>
      </c>
    </row>
    <row r="986" spans="1:9" x14ac:dyDescent="0.35">
      <c r="A986" s="3" t="s">
        <v>108</v>
      </c>
      <c r="B986" s="42">
        <v>102</v>
      </c>
      <c r="C986" s="42">
        <v>37</v>
      </c>
      <c r="D986" s="42">
        <v>66</v>
      </c>
      <c r="E986" s="1" t="s">
        <v>9</v>
      </c>
      <c r="F986" s="41" t="s">
        <v>218</v>
      </c>
      <c r="G986" t="str">
        <f>VLOOKUP($E986,rahvdata!$AD$2:$AE$80,2,FALSE)</f>
        <v>Harju</v>
      </c>
      <c r="H986" t="s">
        <v>249</v>
      </c>
      <c r="I986" t="s">
        <v>252</v>
      </c>
    </row>
    <row r="987" spans="1:9" x14ac:dyDescent="0.35">
      <c r="A987" s="3" t="s">
        <v>108</v>
      </c>
      <c r="B987" s="42">
        <v>79</v>
      </c>
      <c r="C987" s="42">
        <v>26</v>
      </c>
      <c r="D987" s="42">
        <v>50</v>
      </c>
      <c r="E987" s="1" t="s">
        <v>9</v>
      </c>
      <c r="F987" s="41" t="s">
        <v>219</v>
      </c>
      <c r="G987" t="str">
        <f>VLOOKUP($E987,rahvdata!$AD$2:$AE$80,2,FALSE)</f>
        <v>Harju</v>
      </c>
      <c r="H987" t="s">
        <v>249</v>
      </c>
      <c r="I987" t="s">
        <v>252</v>
      </c>
    </row>
    <row r="988" spans="1:9" x14ac:dyDescent="0.35">
      <c r="A988" s="3" t="s">
        <v>108</v>
      </c>
      <c r="B988" s="42">
        <v>89</v>
      </c>
      <c r="C988" s="42">
        <v>25</v>
      </c>
      <c r="D988" s="42">
        <v>65</v>
      </c>
      <c r="E988" s="1" t="s">
        <v>9</v>
      </c>
      <c r="F988" s="41" t="s">
        <v>220</v>
      </c>
      <c r="G988" t="str">
        <f>VLOOKUP($E988,rahvdata!$AD$2:$AE$80,2,FALSE)</f>
        <v>Harju</v>
      </c>
      <c r="H988" t="s">
        <v>249</v>
      </c>
      <c r="I988" t="s">
        <v>252</v>
      </c>
    </row>
    <row r="989" spans="1:9" x14ac:dyDescent="0.35">
      <c r="A989" s="3" t="s">
        <v>108</v>
      </c>
      <c r="B989" s="42">
        <v>66</v>
      </c>
      <c r="C989" s="42">
        <v>24</v>
      </c>
      <c r="D989" s="42">
        <v>42</v>
      </c>
      <c r="E989" s="1" t="s">
        <v>9</v>
      </c>
      <c r="F989" s="41" t="s">
        <v>221</v>
      </c>
      <c r="G989" t="str">
        <f>VLOOKUP($E989,rahvdata!$AD$2:$AE$80,2,FALSE)</f>
        <v>Harju</v>
      </c>
      <c r="H989" t="s">
        <v>249</v>
      </c>
      <c r="I989" t="s">
        <v>252</v>
      </c>
    </row>
    <row r="990" spans="1:9" x14ac:dyDescent="0.35">
      <c r="A990" s="3" t="s">
        <v>108</v>
      </c>
      <c r="B990" s="42">
        <v>78</v>
      </c>
      <c r="C990" s="42">
        <v>23</v>
      </c>
      <c r="D990" s="42">
        <v>54</v>
      </c>
      <c r="E990" s="1" t="s">
        <v>9</v>
      </c>
      <c r="F990" s="41" t="s">
        <v>222</v>
      </c>
      <c r="G990" t="str">
        <f>VLOOKUP($E990,rahvdata!$AD$2:$AE$80,2,FALSE)</f>
        <v>Harju</v>
      </c>
      <c r="H990" t="s">
        <v>249</v>
      </c>
      <c r="I990" t="s">
        <v>252</v>
      </c>
    </row>
    <row r="991" spans="1:9" x14ac:dyDescent="0.35">
      <c r="A991" s="3" t="s">
        <v>139</v>
      </c>
      <c r="B991" s="42">
        <v>95</v>
      </c>
      <c r="C991" s="42">
        <v>29</v>
      </c>
      <c r="D991" s="42">
        <v>70</v>
      </c>
      <c r="E991" s="1" t="s">
        <v>9</v>
      </c>
      <c r="F991" s="41" t="s">
        <v>223</v>
      </c>
      <c r="G991" t="str">
        <f>VLOOKUP($E991,rahvdata!$AD$2:$AE$80,2,FALSE)</f>
        <v>Harju</v>
      </c>
      <c r="H991" t="s">
        <v>249</v>
      </c>
      <c r="I991" t="s">
        <v>252</v>
      </c>
    </row>
    <row r="992" spans="1:9" x14ac:dyDescent="0.35">
      <c r="A992" s="3" t="s">
        <v>139</v>
      </c>
      <c r="B992" s="42">
        <v>98</v>
      </c>
      <c r="C992" s="42">
        <v>32</v>
      </c>
      <c r="D992" s="42">
        <v>68</v>
      </c>
      <c r="E992" s="1" t="s">
        <v>9</v>
      </c>
      <c r="F992" s="41" t="s">
        <v>224</v>
      </c>
      <c r="G992" t="str">
        <f>VLOOKUP($E992,rahvdata!$AD$2:$AE$80,2,FALSE)</f>
        <v>Harju</v>
      </c>
      <c r="H992" t="s">
        <v>249</v>
      </c>
      <c r="I992" t="s">
        <v>252</v>
      </c>
    </row>
    <row r="993" spans="1:9" x14ac:dyDescent="0.35">
      <c r="A993" s="3" t="s">
        <v>139</v>
      </c>
      <c r="B993" s="42">
        <v>80</v>
      </c>
      <c r="C993" s="42">
        <v>19</v>
      </c>
      <c r="D993" s="42">
        <v>61</v>
      </c>
      <c r="E993" s="1" t="s">
        <v>9</v>
      </c>
      <c r="F993" s="41" t="s">
        <v>225</v>
      </c>
      <c r="G993" t="str">
        <f>VLOOKUP($E993,rahvdata!$AD$2:$AE$80,2,FALSE)</f>
        <v>Harju</v>
      </c>
      <c r="H993" t="s">
        <v>249</v>
      </c>
      <c r="I993" t="s">
        <v>252</v>
      </c>
    </row>
    <row r="994" spans="1:9" x14ac:dyDescent="0.35">
      <c r="A994" s="3" t="s">
        <v>139</v>
      </c>
      <c r="B994" s="42">
        <v>77</v>
      </c>
      <c r="C994" s="42">
        <v>13</v>
      </c>
      <c r="D994" s="42">
        <v>60</v>
      </c>
      <c r="E994" s="1" t="s">
        <v>9</v>
      </c>
      <c r="F994" s="41" t="s">
        <v>226</v>
      </c>
      <c r="G994" t="str">
        <f>VLOOKUP($E994,rahvdata!$AD$2:$AE$80,2,FALSE)</f>
        <v>Harju</v>
      </c>
      <c r="H994" t="s">
        <v>249</v>
      </c>
      <c r="I994" t="s">
        <v>252</v>
      </c>
    </row>
    <row r="995" spans="1:9" x14ac:dyDescent="0.35">
      <c r="A995" s="3" t="s">
        <v>139</v>
      </c>
      <c r="B995" s="42">
        <v>76</v>
      </c>
      <c r="C995" s="42">
        <v>17</v>
      </c>
      <c r="D995" s="42">
        <v>55</v>
      </c>
      <c r="E995" s="1" t="s">
        <v>9</v>
      </c>
      <c r="F995" s="41" t="s">
        <v>227</v>
      </c>
      <c r="G995" t="str">
        <f>VLOOKUP($E995,rahvdata!$AD$2:$AE$80,2,FALSE)</f>
        <v>Harju</v>
      </c>
      <c r="H995" t="s">
        <v>249</v>
      </c>
      <c r="I995" t="s">
        <v>252</v>
      </c>
    </row>
    <row r="996" spans="1:9" x14ac:dyDescent="0.35">
      <c r="A996" s="3" t="s">
        <v>139</v>
      </c>
      <c r="B996" s="42">
        <v>50</v>
      </c>
      <c r="C996" s="42">
        <v>13</v>
      </c>
      <c r="D996" s="42">
        <v>32</v>
      </c>
      <c r="E996" s="1" t="s">
        <v>9</v>
      </c>
      <c r="F996" s="41" t="s">
        <v>228</v>
      </c>
      <c r="G996" t="str">
        <f>VLOOKUP($E996,rahvdata!$AD$2:$AE$80,2,FALSE)</f>
        <v>Harju</v>
      </c>
      <c r="H996" t="s">
        <v>249</v>
      </c>
      <c r="I996" t="s">
        <v>252</v>
      </c>
    </row>
    <row r="997" spans="1:9" x14ac:dyDescent="0.35">
      <c r="A997" s="3" t="s">
        <v>139</v>
      </c>
      <c r="B997" s="42">
        <v>43</v>
      </c>
      <c r="C997" s="42">
        <v>14</v>
      </c>
      <c r="D997" s="42">
        <v>33</v>
      </c>
      <c r="E997" s="1" t="s">
        <v>9</v>
      </c>
      <c r="F997" s="41" t="s">
        <v>229</v>
      </c>
      <c r="G997" t="str">
        <f>VLOOKUP($E997,rahvdata!$AD$2:$AE$80,2,FALSE)</f>
        <v>Harju</v>
      </c>
      <c r="H997" t="s">
        <v>249</v>
      </c>
      <c r="I997" t="s">
        <v>252</v>
      </c>
    </row>
    <row r="998" spans="1:9" x14ac:dyDescent="0.35">
      <c r="A998" s="3" t="s">
        <v>139</v>
      </c>
      <c r="B998" s="42">
        <v>39</v>
      </c>
      <c r="C998" s="42">
        <v>12</v>
      </c>
      <c r="D998" s="42">
        <v>28</v>
      </c>
      <c r="E998" s="1" t="s">
        <v>9</v>
      </c>
      <c r="F998" s="41" t="s">
        <v>230</v>
      </c>
      <c r="G998" t="str">
        <f>VLOOKUP($E998,rahvdata!$AD$2:$AE$80,2,FALSE)</f>
        <v>Harju</v>
      </c>
      <c r="H998" t="s">
        <v>249</v>
      </c>
      <c r="I998" t="s">
        <v>252</v>
      </c>
    </row>
    <row r="999" spans="1:9" x14ac:dyDescent="0.35">
      <c r="A999" s="3" t="s">
        <v>139</v>
      </c>
      <c r="B999" s="42">
        <v>28</v>
      </c>
      <c r="C999" s="42">
        <v>0</v>
      </c>
      <c r="D999" s="42">
        <v>26</v>
      </c>
      <c r="E999" s="1" t="s">
        <v>9</v>
      </c>
      <c r="F999" s="41" t="s">
        <v>231</v>
      </c>
      <c r="G999" t="str">
        <f>VLOOKUP($E999,rahvdata!$AD$2:$AE$80,2,FALSE)</f>
        <v>Harju</v>
      </c>
      <c r="H999" t="s">
        <v>249</v>
      </c>
      <c r="I999" t="s">
        <v>252</v>
      </c>
    </row>
    <row r="1000" spans="1:9" x14ac:dyDescent="0.35">
      <c r="A1000" s="3" t="s">
        <v>139</v>
      </c>
      <c r="B1000" s="42">
        <v>37</v>
      </c>
      <c r="C1000" s="42">
        <v>11</v>
      </c>
      <c r="D1000" s="42">
        <v>26</v>
      </c>
      <c r="E1000" s="1" t="s">
        <v>9</v>
      </c>
      <c r="F1000" s="41" t="s">
        <v>232</v>
      </c>
      <c r="G1000" t="str">
        <f>VLOOKUP($E1000,rahvdata!$AD$2:$AE$80,2,FALSE)</f>
        <v>Harju</v>
      </c>
      <c r="H1000" t="s">
        <v>249</v>
      </c>
      <c r="I1000" t="s">
        <v>252</v>
      </c>
    </row>
    <row r="1001" spans="1:9" x14ac:dyDescent="0.35">
      <c r="A1001" s="3" t="s">
        <v>140</v>
      </c>
      <c r="B1001" s="42">
        <v>32</v>
      </c>
      <c r="C1001" s="42">
        <v>4</v>
      </c>
      <c r="D1001" s="42">
        <v>28</v>
      </c>
      <c r="E1001" s="1" t="s">
        <v>9</v>
      </c>
      <c r="F1001" s="41" t="s">
        <v>233</v>
      </c>
      <c r="G1001" t="str">
        <f>VLOOKUP($E1001,rahvdata!$AD$2:$AE$80,2,FALSE)</f>
        <v>Harju</v>
      </c>
      <c r="H1001" t="s">
        <v>249</v>
      </c>
      <c r="I1001" t="s">
        <v>252</v>
      </c>
    </row>
    <row r="1002" spans="1:9" x14ac:dyDescent="0.35">
      <c r="A1002" s="3" t="s">
        <v>140</v>
      </c>
      <c r="B1002" s="42">
        <v>20</v>
      </c>
      <c r="C1002" s="42">
        <v>0</v>
      </c>
      <c r="D1002" s="42">
        <v>11</v>
      </c>
      <c r="E1002" s="1" t="s">
        <v>9</v>
      </c>
      <c r="F1002" s="41" t="s">
        <v>234</v>
      </c>
      <c r="G1002" t="str">
        <f>VLOOKUP($E1002,rahvdata!$AD$2:$AE$80,2,FALSE)</f>
        <v>Harju</v>
      </c>
      <c r="H1002" t="s">
        <v>249</v>
      </c>
      <c r="I1002" t="s">
        <v>252</v>
      </c>
    </row>
    <row r="1003" spans="1:9" x14ac:dyDescent="0.35">
      <c r="A1003" s="3" t="s">
        <v>140</v>
      </c>
      <c r="B1003" s="42">
        <v>20</v>
      </c>
      <c r="C1003" s="42">
        <v>0</v>
      </c>
      <c r="D1003" s="42">
        <v>23</v>
      </c>
      <c r="E1003" s="1" t="s">
        <v>9</v>
      </c>
      <c r="F1003" s="41" t="s">
        <v>235</v>
      </c>
      <c r="G1003" t="str">
        <f>VLOOKUP($E1003,rahvdata!$AD$2:$AE$80,2,FALSE)</f>
        <v>Harju</v>
      </c>
      <c r="H1003" t="s">
        <v>249</v>
      </c>
      <c r="I1003" t="s">
        <v>252</v>
      </c>
    </row>
    <row r="1004" spans="1:9" x14ac:dyDescent="0.35">
      <c r="A1004" s="3" t="s">
        <v>140</v>
      </c>
      <c r="B1004" s="42">
        <v>17</v>
      </c>
      <c r="C1004" s="42">
        <v>0</v>
      </c>
      <c r="D1004" s="42">
        <v>13</v>
      </c>
      <c r="E1004" s="1" t="s">
        <v>9</v>
      </c>
      <c r="F1004" s="41" t="s">
        <v>236</v>
      </c>
      <c r="G1004" t="str">
        <f>VLOOKUP($E1004,rahvdata!$AD$2:$AE$80,2,FALSE)</f>
        <v>Harju</v>
      </c>
      <c r="H1004" t="s">
        <v>249</v>
      </c>
      <c r="I1004" t="s">
        <v>252</v>
      </c>
    </row>
    <row r="1005" spans="1:9" x14ac:dyDescent="0.35">
      <c r="A1005" s="3" t="s">
        <v>140</v>
      </c>
      <c r="B1005" s="42">
        <v>8</v>
      </c>
      <c r="C1005" s="42">
        <v>0</v>
      </c>
      <c r="D1005" s="42">
        <v>7</v>
      </c>
      <c r="E1005" s="1" t="s">
        <v>9</v>
      </c>
      <c r="F1005" s="41" t="s">
        <v>237</v>
      </c>
      <c r="G1005" t="str">
        <f>VLOOKUP($E1005,rahvdata!$AD$2:$AE$80,2,FALSE)</f>
        <v>Harju</v>
      </c>
      <c r="H1005" t="s">
        <v>249</v>
      </c>
      <c r="I1005" t="s">
        <v>252</v>
      </c>
    </row>
    <row r="1006" spans="1:9" x14ac:dyDescent="0.35">
      <c r="A1006" s="3" t="s">
        <v>140</v>
      </c>
      <c r="B1006" s="42">
        <v>8</v>
      </c>
      <c r="C1006" s="42">
        <v>0</v>
      </c>
      <c r="D1006" s="42">
        <v>5</v>
      </c>
      <c r="E1006" s="1" t="s">
        <v>9</v>
      </c>
      <c r="F1006" s="41" t="s">
        <v>238</v>
      </c>
      <c r="G1006" t="str">
        <f>VLOOKUP($E1006,rahvdata!$AD$2:$AE$80,2,FALSE)</f>
        <v>Harju</v>
      </c>
      <c r="H1006" t="s">
        <v>249</v>
      </c>
      <c r="I1006" t="s">
        <v>252</v>
      </c>
    </row>
    <row r="1007" spans="1:9" x14ac:dyDescent="0.35">
      <c r="A1007" s="3" t="s">
        <v>140</v>
      </c>
      <c r="B1007" s="42">
        <v>7</v>
      </c>
      <c r="C1007" s="42">
        <v>0</v>
      </c>
      <c r="D1007" s="42">
        <v>6</v>
      </c>
      <c r="E1007" s="1" t="s">
        <v>9</v>
      </c>
      <c r="F1007" s="41" t="s">
        <v>239</v>
      </c>
      <c r="G1007" t="str">
        <f>VLOOKUP($E1007,rahvdata!$AD$2:$AE$80,2,FALSE)</f>
        <v>Harju</v>
      </c>
      <c r="H1007" t="s">
        <v>249</v>
      </c>
      <c r="I1007" t="s">
        <v>252</v>
      </c>
    </row>
    <row r="1008" spans="1:9" x14ac:dyDescent="0.35">
      <c r="A1008" s="3" t="s">
        <v>140</v>
      </c>
      <c r="B1008" s="42">
        <v>5</v>
      </c>
      <c r="C1008" s="42">
        <v>0</v>
      </c>
      <c r="D1008" s="42">
        <v>6</v>
      </c>
      <c r="E1008" s="1" t="s">
        <v>9</v>
      </c>
      <c r="F1008" s="41" t="s">
        <v>240</v>
      </c>
      <c r="G1008" t="str">
        <f>VLOOKUP($E1008,rahvdata!$AD$2:$AE$80,2,FALSE)</f>
        <v>Harju</v>
      </c>
      <c r="H1008" t="s">
        <v>249</v>
      </c>
      <c r="I1008" t="s">
        <v>252</v>
      </c>
    </row>
    <row r="1009" spans="1:9" x14ac:dyDescent="0.35">
      <c r="A1009" s="3" t="s">
        <v>140</v>
      </c>
      <c r="B1009" s="42">
        <v>3</v>
      </c>
      <c r="C1009" s="42">
        <v>0</v>
      </c>
      <c r="D1009" s="42">
        <v>7</v>
      </c>
      <c r="E1009" s="1" t="s">
        <v>9</v>
      </c>
      <c r="F1009" s="41" t="s">
        <v>241</v>
      </c>
      <c r="G1009" t="str">
        <f>VLOOKUP($E1009,rahvdata!$AD$2:$AE$80,2,FALSE)</f>
        <v>Harju</v>
      </c>
      <c r="H1009" t="s">
        <v>249</v>
      </c>
      <c r="I1009" t="s">
        <v>252</v>
      </c>
    </row>
    <row r="1010" spans="1:9" x14ac:dyDescent="0.35">
      <c r="A1010" s="3" t="s">
        <v>140</v>
      </c>
      <c r="B1010" s="42">
        <v>3</v>
      </c>
      <c r="C1010" s="42">
        <v>0</v>
      </c>
      <c r="D1010" s="42">
        <v>3</v>
      </c>
      <c r="E1010" s="1" t="s">
        <v>9</v>
      </c>
      <c r="F1010" s="41" t="s">
        <v>242</v>
      </c>
      <c r="G1010" t="str">
        <f>VLOOKUP($E1010,rahvdata!$AD$2:$AE$80,2,FALSE)</f>
        <v>Harju</v>
      </c>
      <c r="H1010" t="s">
        <v>249</v>
      </c>
      <c r="I1010" t="s">
        <v>252</v>
      </c>
    </row>
    <row r="1011" spans="1:9" x14ac:dyDescent="0.35">
      <c r="A1011" s="3" t="s">
        <v>140</v>
      </c>
      <c r="B1011" s="42">
        <v>3</v>
      </c>
      <c r="C1011" s="42">
        <v>0</v>
      </c>
      <c r="D1011" s="42">
        <v>0</v>
      </c>
      <c r="E1011" s="1" t="s">
        <v>9</v>
      </c>
      <c r="F1011" s="41" t="s">
        <v>243</v>
      </c>
      <c r="G1011" t="str">
        <f>VLOOKUP($E1011,rahvdata!$AD$2:$AE$80,2,FALSE)</f>
        <v>Harju</v>
      </c>
      <c r="H1011" t="s">
        <v>249</v>
      </c>
    </row>
    <row r="1012" spans="1:9" x14ac:dyDescent="0.35">
      <c r="A1012" s="3" t="s">
        <v>113</v>
      </c>
      <c r="B1012" s="42">
        <v>119</v>
      </c>
      <c r="C1012" s="42">
        <v>51</v>
      </c>
      <c r="D1012" s="42">
        <v>72</v>
      </c>
      <c r="E1012" s="1" t="s">
        <v>10</v>
      </c>
      <c r="F1012" s="41" t="s">
        <v>143</v>
      </c>
      <c r="G1012" t="str">
        <f>VLOOKUP($E1012,rahvdata!$AD$2:$AE$80,2,FALSE)</f>
        <v>Harju</v>
      </c>
      <c r="H1012" t="s">
        <v>247</v>
      </c>
      <c r="I1012" t="s">
        <v>251</v>
      </c>
    </row>
    <row r="1013" spans="1:9" x14ac:dyDescent="0.35">
      <c r="A1013" s="3" t="s">
        <v>113</v>
      </c>
      <c r="B1013" s="42">
        <v>141</v>
      </c>
      <c r="C1013" s="42">
        <v>81</v>
      </c>
      <c r="D1013" s="42">
        <v>60</v>
      </c>
      <c r="E1013" s="1" t="s">
        <v>10</v>
      </c>
      <c r="F1013" s="41" t="s">
        <v>144</v>
      </c>
      <c r="G1013" t="str">
        <f>VLOOKUP($E1013,rahvdata!$AD$2:$AE$80,2,FALSE)</f>
        <v>Harju</v>
      </c>
      <c r="H1013" t="s">
        <v>247</v>
      </c>
      <c r="I1013" t="s">
        <v>251</v>
      </c>
    </row>
    <row r="1014" spans="1:9" x14ac:dyDescent="0.35">
      <c r="A1014" s="3" t="s">
        <v>113</v>
      </c>
      <c r="B1014" s="42">
        <v>158</v>
      </c>
      <c r="C1014" s="42">
        <v>105</v>
      </c>
      <c r="D1014" s="42">
        <v>56</v>
      </c>
      <c r="E1014" s="1" t="s">
        <v>10</v>
      </c>
      <c r="F1014" s="41" t="s">
        <v>145</v>
      </c>
      <c r="G1014" t="str">
        <f>VLOOKUP($E1014,rahvdata!$AD$2:$AE$80,2,FALSE)</f>
        <v>Harju</v>
      </c>
      <c r="H1014" t="s">
        <v>247</v>
      </c>
      <c r="I1014" t="s">
        <v>251</v>
      </c>
    </row>
    <row r="1015" spans="1:9" x14ac:dyDescent="0.35">
      <c r="A1015" s="3" t="s">
        <v>113</v>
      </c>
      <c r="B1015" s="42">
        <v>139</v>
      </c>
      <c r="C1015" s="42">
        <v>81</v>
      </c>
      <c r="D1015" s="42">
        <v>62</v>
      </c>
      <c r="E1015" s="1" t="s">
        <v>10</v>
      </c>
      <c r="F1015" s="41" t="s">
        <v>146</v>
      </c>
      <c r="G1015" t="str">
        <f>VLOOKUP($E1015,rahvdata!$AD$2:$AE$80,2,FALSE)</f>
        <v>Harju</v>
      </c>
      <c r="H1015" t="s">
        <v>247</v>
      </c>
      <c r="I1015" t="s">
        <v>251</v>
      </c>
    </row>
    <row r="1016" spans="1:9" x14ac:dyDescent="0.35">
      <c r="A1016" s="3" t="s">
        <v>113</v>
      </c>
      <c r="B1016" s="42">
        <v>164</v>
      </c>
      <c r="C1016" s="42">
        <v>75</v>
      </c>
      <c r="D1016" s="42">
        <v>93</v>
      </c>
      <c r="E1016" s="1" t="s">
        <v>10</v>
      </c>
      <c r="F1016" s="41" t="s">
        <v>147</v>
      </c>
      <c r="G1016" t="str">
        <f>VLOOKUP($E1016,rahvdata!$AD$2:$AE$80,2,FALSE)</f>
        <v>Harju</v>
      </c>
      <c r="H1016" t="s">
        <v>247</v>
      </c>
      <c r="I1016" t="s">
        <v>251</v>
      </c>
    </row>
    <row r="1017" spans="1:9" x14ac:dyDescent="0.35">
      <c r="A1017" s="3" t="s">
        <v>113</v>
      </c>
      <c r="B1017" s="42">
        <v>168</v>
      </c>
      <c r="C1017" s="42">
        <v>81</v>
      </c>
      <c r="D1017" s="42">
        <v>79</v>
      </c>
      <c r="E1017" s="1" t="s">
        <v>10</v>
      </c>
      <c r="F1017" s="41" t="s">
        <v>148</v>
      </c>
      <c r="G1017" t="str">
        <f>VLOOKUP($E1017,rahvdata!$AD$2:$AE$80,2,FALSE)</f>
        <v>Harju</v>
      </c>
      <c r="H1017" t="s">
        <v>247</v>
      </c>
      <c r="I1017" t="s">
        <v>251</v>
      </c>
    </row>
    <row r="1018" spans="1:9" x14ac:dyDescent="0.35">
      <c r="A1018" s="3" t="s">
        <v>113</v>
      </c>
      <c r="B1018" s="42">
        <v>194</v>
      </c>
      <c r="C1018" s="42">
        <v>97</v>
      </c>
      <c r="D1018" s="42">
        <v>97</v>
      </c>
      <c r="E1018" s="1" t="s">
        <v>10</v>
      </c>
      <c r="F1018" s="41" t="s">
        <v>149</v>
      </c>
      <c r="G1018" t="str">
        <f>VLOOKUP($E1018,rahvdata!$AD$2:$AE$80,2,FALSE)</f>
        <v>Harju</v>
      </c>
      <c r="H1018" t="s">
        <v>247</v>
      </c>
      <c r="I1018" t="s">
        <v>251</v>
      </c>
    </row>
    <row r="1019" spans="1:9" x14ac:dyDescent="0.35">
      <c r="A1019" s="3" t="s">
        <v>113</v>
      </c>
      <c r="B1019" s="42">
        <v>167</v>
      </c>
      <c r="C1019" s="42">
        <v>95</v>
      </c>
      <c r="D1019" s="42">
        <v>72</v>
      </c>
      <c r="E1019" s="1" t="s">
        <v>10</v>
      </c>
      <c r="F1019" s="41" t="s">
        <v>150</v>
      </c>
      <c r="G1019" t="str">
        <f>VLOOKUP($E1019,rahvdata!$AD$2:$AE$80,2,FALSE)</f>
        <v>Harju</v>
      </c>
      <c r="H1019" t="s">
        <v>247</v>
      </c>
      <c r="I1019" t="s">
        <v>251</v>
      </c>
    </row>
    <row r="1020" spans="1:9" x14ac:dyDescent="0.35">
      <c r="A1020" s="3" t="s">
        <v>113</v>
      </c>
      <c r="B1020" s="42">
        <v>145</v>
      </c>
      <c r="C1020" s="42">
        <v>75</v>
      </c>
      <c r="D1020" s="42">
        <v>70</v>
      </c>
      <c r="E1020" s="1" t="s">
        <v>10</v>
      </c>
      <c r="F1020" s="41" t="s">
        <v>151</v>
      </c>
      <c r="G1020" t="str">
        <f>VLOOKUP($E1020,rahvdata!$AD$2:$AE$80,2,FALSE)</f>
        <v>Harju</v>
      </c>
      <c r="H1020" t="s">
        <v>247</v>
      </c>
      <c r="I1020" t="s">
        <v>251</v>
      </c>
    </row>
    <row r="1021" spans="1:9" x14ac:dyDescent="0.35">
      <c r="A1021" s="3" t="s">
        <v>113</v>
      </c>
      <c r="B1021" s="42">
        <v>170</v>
      </c>
      <c r="C1021" s="42">
        <v>80</v>
      </c>
      <c r="D1021" s="42">
        <v>91</v>
      </c>
      <c r="E1021" s="1" t="s">
        <v>10</v>
      </c>
      <c r="F1021" s="41" t="s">
        <v>152</v>
      </c>
      <c r="G1021" t="str">
        <f>VLOOKUP($E1021,rahvdata!$AD$2:$AE$80,2,FALSE)</f>
        <v>Harju</v>
      </c>
      <c r="H1021" t="s">
        <v>247</v>
      </c>
      <c r="I1021" t="s">
        <v>251</v>
      </c>
    </row>
    <row r="1022" spans="1:9" x14ac:dyDescent="0.35">
      <c r="A1022" s="8" t="s">
        <v>103</v>
      </c>
      <c r="B1022" s="42">
        <v>173</v>
      </c>
      <c r="C1022" s="42">
        <v>101</v>
      </c>
      <c r="D1022" s="42">
        <v>75</v>
      </c>
      <c r="E1022" s="1" t="s">
        <v>10</v>
      </c>
      <c r="F1022" s="41" t="s">
        <v>153</v>
      </c>
      <c r="G1022" t="str">
        <f>VLOOKUP($E1022,rahvdata!$AD$2:$AE$80,2,FALSE)</f>
        <v>Harju</v>
      </c>
      <c r="H1022" t="s">
        <v>247</v>
      </c>
      <c r="I1022" t="s">
        <v>251</v>
      </c>
    </row>
    <row r="1023" spans="1:9" x14ac:dyDescent="0.35">
      <c r="A1023" s="8" t="s">
        <v>103</v>
      </c>
      <c r="B1023" s="42">
        <v>166</v>
      </c>
      <c r="C1023" s="42">
        <v>83</v>
      </c>
      <c r="D1023" s="42">
        <v>80</v>
      </c>
      <c r="E1023" s="1" t="s">
        <v>10</v>
      </c>
      <c r="F1023" s="41" t="s">
        <v>154</v>
      </c>
      <c r="G1023" t="str">
        <f>VLOOKUP($E1023,rahvdata!$AD$2:$AE$80,2,FALSE)</f>
        <v>Harju</v>
      </c>
      <c r="H1023" t="s">
        <v>247</v>
      </c>
      <c r="I1023" t="s">
        <v>251</v>
      </c>
    </row>
    <row r="1024" spans="1:9" x14ac:dyDescent="0.35">
      <c r="A1024" s="8" t="s">
        <v>103</v>
      </c>
      <c r="B1024" s="42">
        <v>144</v>
      </c>
      <c r="C1024" s="42">
        <v>71</v>
      </c>
      <c r="D1024" s="42">
        <v>70</v>
      </c>
      <c r="E1024" s="1" t="s">
        <v>10</v>
      </c>
      <c r="F1024" s="41" t="s">
        <v>155</v>
      </c>
      <c r="G1024" t="str">
        <f>VLOOKUP($E1024,rahvdata!$AD$2:$AE$80,2,FALSE)</f>
        <v>Harju</v>
      </c>
      <c r="H1024" t="s">
        <v>247</v>
      </c>
      <c r="I1024" t="s">
        <v>251</v>
      </c>
    </row>
    <row r="1025" spans="1:9" x14ac:dyDescent="0.35">
      <c r="A1025" s="8" t="s">
        <v>103</v>
      </c>
      <c r="B1025" s="42">
        <v>186</v>
      </c>
      <c r="C1025" s="42">
        <v>98</v>
      </c>
      <c r="D1025" s="42">
        <v>87</v>
      </c>
      <c r="E1025" s="1" t="s">
        <v>10</v>
      </c>
      <c r="F1025" s="41" t="s">
        <v>156</v>
      </c>
      <c r="G1025" t="str">
        <f>VLOOKUP($E1025,rahvdata!$AD$2:$AE$80,2,FALSE)</f>
        <v>Harju</v>
      </c>
      <c r="H1025" t="s">
        <v>247</v>
      </c>
      <c r="I1025" t="s">
        <v>251</v>
      </c>
    </row>
    <row r="1026" spans="1:9" x14ac:dyDescent="0.35">
      <c r="A1026" s="8" t="s">
        <v>103</v>
      </c>
      <c r="B1026" s="42">
        <v>171</v>
      </c>
      <c r="C1026" s="42">
        <v>74</v>
      </c>
      <c r="D1026" s="42">
        <v>93</v>
      </c>
      <c r="E1026" s="1" t="s">
        <v>10</v>
      </c>
      <c r="F1026" s="41" t="s">
        <v>157</v>
      </c>
      <c r="G1026" t="str">
        <f>VLOOKUP($E1026,rahvdata!$AD$2:$AE$80,2,FALSE)</f>
        <v>Harju</v>
      </c>
      <c r="H1026" t="s">
        <v>247</v>
      </c>
      <c r="I1026" t="s">
        <v>251</v>
      </c>
    </row>
    <row r="1027" spans="1:9" x14ac:dyDescent="0.35">
      <c r="A1027" s="8" t="s">
        <v>103</v>
      </c>
      <c r="B1027" s="42">
        <v>167</v>
      </c>
      <c r="C1027" s="42">
        <v>89</v>
      </c>
      <c r="D1027" s="42">
        <v>78</v>
      </c>
      <c r="E1027" s="1" t="s">
        <v>10</v>
      </c>
      <c r="F1027" s="41" t="s">
        <v>158</v>
      </c>
      <c r="G1027" t="str">
        <f>VLOOKUP($E1027,rahvdata!$AD$2:$AE$80,2,FALSE)</f>
        <v>Harju</v>
      </c>
      <c r="H1027" t="s">
        <v>247</v>
      </c>
      <c r="I1027" t="s">
        <v>251</v>
      </c>
    </row>
    <row r="1028" spans="1:9" x14ac:dyDescent="0.35">
      <c r="A1028" s="8" t="s">
        <v>103</v>
      </c>
      <c r="B1028" s="42">
        <v>144</v>
      </c>
      <c r="C1028" s="42">
        <v>68</v>
      </c>
      <c r="D1028" s="42">
        <v>74</v>
      </c>
      <c r="E1028" s="1" t="s">
        <v>10</v>
      </c>
      <c r="F1028" s="41" t="s">
        <v>159</v>
      </c>
      <c r="G1028" t="str">
        <f>VLOOKUP($E1028,rahvdata!$AD$2:$AE$80,2,FALSE)</f>
        <v>Harju</v>
      </c>
      <c r="H1028" t="s">
        <v>247</v>
      </c>
      <c r="I1028" t="s">
        <v>251</v>
      </c>
    </row>
    <row r="1029" spans="1:9" x14ac:dyDescent="0.35">
      <c r="A1029" s="8" t="s">
        <v>103</v>
      </c>
      <c r="B1029" s="42">
        <v>174</v>
      </c>
      <c r="C1029" s="42">
        <v>88</v>
      </c>
      <c r="D1029" s="42">
        <v>89</v>
      </c>
      <c r="E1029" s="1" t="s">
        <v>10</v>
      </c>
      <c r="F1029" s="41" t="s">
        <v>160</v>
      </c>
      <c r="G1029" t="str">
        <f>VLOOKUP($E1029,rahvdata!$AD$2:$AE$80,2,FALSE)</f>
        <v>Harju</v>
      </c>
      <c r="H1029" t="s">
        <v>247</v>
      </c>
    </row>
    <row r="1030" spans="1:9" x14ac:dyDescent="0.35">
      <c r="A1030" s="8" t="s">
        <v>103</v>
      </c>
      <c r="B1030" s="42">
        <v>165</v>
      </c>
      <c r="C1030" s="42">
        <v>88</v>
      </c>
      <c r="D1030" s="42">
        <v>75</v>
      </c>
      <c r="E1030" s="1" t="s">
        <v>10</v>
      </c>
      <c r="F1030" s="41" t="s">
        <v>161</v>
      </c>
      <c r="G1030" t="str">
        <f>VLOOKUP($E1030,rahvdata!$AD$2:$AE$80,2,FALSE)</f>
        <v>Harju</v>
      </c>
      <c r="H1030" t="s">
        <v>247</v>
      </c>
    </row>
    <row r="1031" spans="1:9" x14ac:dyDescent="0.35">
      <c r="A1031" s="8" t="s">
        <v>103</v>
      </c>
      <c r="B1031" s="42">
        <v>141</v>
      </c>
      <c r="C1031" s="42">
        <v>70</v>
      </c>
      <c r="D1031" s="42">
        <v>72</v>
      </c>
      <c r="E1031" s="1" t="s">
        <v>10</v>
      </c>
      <c r="F1031" s="41" t="s">
        <v>162</v>
      </c>
      <c r="G1031" t="str">
        <f>VLOOKUP($E1031,rahvdata!$AD$2:$AE$80,2,FALSE)</f>
        <v>Harju</v>
      </c>
      <c r="H1031" t="s">
        <v>248</v>
      </c>
    </row>
    <row r="1032" spans="1:9" x14ac:dyDescent="0.35">
      <c r="A1032" s="3" t="s">
        <v>102</v>
      </c>
      <c r="B1032" s="42">
        <v>144</v>
      </c>
      <c r="C1032" s="42">
        <v>76</v>
      </c>
      <c r="D1032" s="42">
        <v>68</v>
      </c>
      <c r="E1032" s="1" t="s">
        <v>10</v>
      </c>
      <c r="F1032" s="41" t="s">
        <v>163</v>
      </c>
      <c r="G1032" t="str">
        <f>VLOOKUP($E1032,rahvdata!$AD$2:$AE$80,2,FALSE)</f>
        <v>Harju</v>
      </c>
      <c r="H1032" t="s">
        <v>248</v>
      </c>
    </row>
    <row r="1033" spans="1:9" x14ac:dyDescent="0.35">
      <c r="A1033" s="3" t="s">
        <v>102</v>
      </c>
      <c r="B1033" s="42">
        <v>157</v>
      </c>
      <c r="C1033" s="42">
        <v>88</v>
      </c>
      <c r="D1033" s="42">
        <v>72</v>
      </c>
      <c r="E1033" s="1" t="s">
        <v>10</v>
      </c>
      <c r="F1033" s="41" t="s">
        <v>164</v>
      </c>
      <c r="G1033" t="str">
        <f>VLOOKUP($E1033,rahvdata!$AD$2:$AE$80,2,FALSE)</f>
        <v>Harju</v>
      </c>
      <c r="H1033" t="s">
        <v>248</v>
      </c>
    </row>
    <row r="1034" spans="1:9" x14ac:dyDescent="0.35">
      <c r="A1034" s="3" t="s">
        <v>102</v>
      </c>
      <c r="B1034" s="42">
        <v>128</v>
      </c>
      <c r="C1034" s="42">
        <v>77</v>
      </c>
      <c r="D1034" s="42">
        <v>51</v>
      </c>
      <c r="E1034" s="1" t="s">
        <v>10</v>
      </c>
      <c r="F1034" s="41" t="s">
        <v>165</v>
      </c>
      <c r="G1034" t="str">
        <f>VLOOKUP($E1034,rahvdata!$AD$2:$AE$80,2,FALSE)</f>
        <v>Harju</v>
      </c>
      <c r="H1034" t="s">
        <v>248</v>
      </c>
    </row>
    <row r="1035" spans="1:9" x14ac:dyDescent="0.35">
      <c r="A1035" s="3" t="s">
        <v>102</v>
      </c>
      <c r="B1035" s="42">
        <v>143</v>
      </c>
      <c r="C1035" s="42">
        <v>64</v>
      </c>
      <c r="D1035" s="42">
        <v>80</v>
      </c>
      <c r="E1035" s="1" t="s">
        <v>10</v>
      </c>
      <c r="F1035" s="41" t="s">
        <v>166</v>
      </c>
      <c r="G1035" t="str">
        <f>VLOOKUP($E1035,rahvdata!$AD$2:$AE$80,2,FALSE)</f>
        <v>Harju</v>
      </c>
      <c r="H1035" t="s">
        <v>248</v>
      </c>
    </row>
    <row r="1036" spans="1:9" x14ac:dyDescent="0.35">
      <c r="A1036" s="3" t="s">
        <v>102</v>
      </c>
      <c r="B1036" s="42">
        <v>116</v>
      </c>
      <c r="C1036" s="42">
        <v>62</v>
      </c>
      <c r="D1036" s="42">
        <v>54</v>
      </c>
      <c r="E1036" s="1" t="s">
        <v>10</v>
      </c>
      <c r="F1036" s="41" t="s">
        <v>167</v>
      </c>
      <c r="G1036" t="str">
        <f>VLOOKUP($E1036,rahvdata!$AD$2:$AE$80,2,FALSE)</f>
        <v>Harju</v>
      </c>
      <c r="H1036" t="s">
        <v>248</v>
      </c>
    </row>
    <row r="1037" spans="1:9" x14ac:dyDescent="0.35">
      <c r="A1037" s="3" t="s">
        <v>102</v>
      </c>
      <c r="B1037" s="42">
        <v>107</v>
      </c>
      <c r="C1037" s="42">
        <v>51</v>
      </c>
      <c r="D1037" s="42">
        <v>55</v>
      </c>
      <c r="E1037" s="1" t="s">
        <v>10</v>
      </c>
      <c r="F1037" s="41" t="s">
        <v>168</v>
      </c>
      <c r="G1037" t="str">
        <f>VLOOKUP($E1037,rahvdata!$AD$2:$AE$80,2,FALSE)</f>
        <v>Harju</v>
      </c>
      <c r="H1037" t="s">
        <v>248</v>
      </c>
    </row>
    <row r="1038" spans="1:9" x14ac:dyDescent="0.35">
      <c r="A1038" s="3" t="s">
        <v>102</v>
      </c>
      <c r="B1038" s="42">
        <v>140</v>
      </c>
      <c r="C1038" s="42">
        <v>77</v>
      </c>
      <c r="D1038" s="42">
        <v>62</v>
      </c>
      <c r="E1038" s="1" t="s">
        <v>10</v>
      </c>
      <c r="F1038" s="41" t="s">
        <v>169</v>
      </c>
      <c r="G1038" t="str">
        <f>VLOOKUP($E1038,rahvdata!$AD$2:$AE$80,2,FALSE)</f>
        <v>Harju</v>
      </c>
      <c r="H1038" t="s">
        <v>248</v>
      </c>
    </row>
    <row r="1039" spans="1:9" x14ac:dyDescent="0.35">
      <c r="A1039" s="3" t="s">
        <v>102</v>
      </c>
      <c r="B1039" s="42">
        <v>108</v>
      </c>
      <c r="C1039" s="42">
        <v>62</v>
      </c>
      <c r="D1039" s="42">
        <v>46</v>
      </c>
      <c r="E1039" s="1" t="s">
        <v>10</v>
      </c>
      <c r="F1039" s="41" t="s">
        <v>170</v>
      </c>
      <c r="G1039" t="str">
        <f>VLOOKUP($E1039,rahvdata!$AD$2:$AE$80,2,FALSE)</f>
        <v>Harju</v>
      </c>
      <c r="H1039" t="s">
        <v>248</v>
      </c>
    </row>
    <row r="1040" spans="1:9" x14ac:dyDescent="0.35">
      <c r="A1040" s="3" t="s">
        <v>102</v>
      </c>
      <c r="B1040" s="42">
        <v>108</v>
      </c>
      <c r="C1040" s="42">
        <v>59</v>
      </c>
      <c r="D1040" s="42">
        <v>49</v>
      </c>
      <c r="E1040" s="1" t="s">
        <v>10</v>
      </c>
      <c r="F1040" s="41" t="s">
        <v>171</v>
      </c>
      <c r="G1040" t="str">
        <f>VLOOKUP($E1040,rahvdata!$AD$2:$AE$80,2,FALSE)</f>
        <v>Harju</v>
      </c>
      <c r="H1040" t="s">
        <v>248</v>
      </c>
    </row>
    <row r="1041" spans="1:8" x14ac:dyDescent="0.35">
      <c r="A1041" s="3" t="s">
        <v>102</v>
      </c>
      <c r="B1041" s="42">
        <v>157</v>
      </c>
      <c r="C1041" s="42">
        <v>81</v>
      </c>
      <c r="D1041" s="42">
        <v>79</v>
      </c>
      <c r="E1041" s="1" t="s">
        <v>10</v>
      </c>
      <c r="F1041" s="41" t="s">
        <v>172</v>
      </c>
      <c r="G1041" t="str">
        <f>VLOOKUP($E1041,rahvdata!$AD$2:$AE$80,2,FALSE)</f>
        <v>Harju</v>
      </c>
      <c r="H1041" t="s">
        <v>248</v>
      </c>
    </row>
    <row r="1042" spans="1:8" x14ac:dyDescent="0.35">
      <c r="A1042" s="3" t="s">
        <v>104</v>
      </c>
      <c r="B1042" s="42">
        <v>146</v>
      </c>
      <c r="C1042" s="42">
        <v>82</v>
      </c>
      <c r="D1042" s="42">
        <v>64</v>
      </c>
      <c r="E1042" s="1" t="s">
        <v>10</v>
      </c>
      <c r="F1042" s="41" t="s">
        <v>173</v>
      </c>
      <c r="G1042" t="str">
        <f>VLOOKUP($E1042,rahvdata!$AD$2:$AE$80,2,FALSE)</f>
        <v>Harju</v>
      </c>
      <c r="H1042" t="s">
        <v>248</v>
      </c>
    </row>
    <row r="1043" spans="1:8" x14ac:dyDescent="0.35">
      <c r="A1043" s="3" t="s">
        <v>104</v>
      </c>
      <c r="B1043" s="42">
        <v>203</v>
      </c>
      <c r="C1043" s="42">
        <v>121</v>
      </c>
      <c r="D1043" s="42">
        <v>82</v>
      </c>
      <c r="E1043" s="1" t="s">
        <v>10</v>
      </c>
      <c r="F1043" s="41" t="s">
        <v>174</v>
      </c>
      <c r="G1043" t="str">
        <f>VLOOKUP($E1043,rahvdata!$AD$2:$AE$80,2,FALSE)</f>
        <v>Harju</v>
      </c>
      <c r="H1043" t="s">
        <v>248</v>
      </c>
    </row>
    <row r="1044" spans="1:8" x14ac:dyDescent="0.35">
      <c r="A1044" s="3" t="s">
        <v>104</v>
      </c>
      <c r="B1044" s="42">
        <v>213</v>
      </c>
      <c r="C1044" s="42">
        <v>122</v>
      </c>
      <c r="D1044" s="42">
        <v>89</v>
      </c>
      <c r="E1044" s="1" t="s">
        <v>10</v>
      </c>
      <c r="F1044" s="41" t="s">
        <v>175</v>
      </c>
      <c r="G1044" t="str">
        <f>VLOOKUP($E1044,rahvdata!$AD$2:$AE$80,2,FALSE)</f>
        <v>Harju</v>
      </c>
      <c r="H1044" t="s">
        <v>248</v>
      </c>
    </row>
    <row r="1045" spans="1:8" x14ac:dyDescent="0.35">
      <c r="A1045" s="3" t="s">
        <v>104</v>
      </c>
      <c r="B1045" s="42">
        <v>246</v>
      </c>
      <c r="C1045" s="42">
        <v>135</v>
      </c>
      <c r="D1045" s="42">
        <v>111</v>
      </c>
      <c r="E1045" s="1" t="s">
        <v>10</v>
      </c>
      <c r="F1045" s="41" t="s">
        <v>176</v>
      </c>
      <c r="G1045" t="str">
        <f>VLOOKUP($E1045,rahvdata!$AD$2:$AE$80,2,FALSE)</f>
        <v>Harju</v>
      </c>
      <c r="H1045" t="s">
        <v>248</v>
      </c>
    </row>
    <row r="1046" spans="1:8" x14ac:dyDescent="0.35">
      <c r="A1046" s="3" t="s">
        <v>104</v>
      </c>
      <c r="B1046" s="42">
        <v>250</v>
      </c>
      <c r="C1046" s="42">
        <v>140</v>
      </c>
      <c r="D1046" s="42">
        <v>110</v>
      </c>
      <c r="E1046" s="1" t="s">
        <v>10</v>
      </c>
      <c r="F1046" s="41" t="s">
        <v>177</v>
      </c>
      <c r="G1046" t="str">
        <f>VLOOKUP($E1046,rahvdata!$AD$2:$AE$80,2,FALSE)</f>
        <v>Harju</v>
      </c>
      <c r="H1046" t="s">
        <v>248</v>
      </c>
    </row>
    <row r="1047" spans="1:8" x14ac:dyDescent="0.35">
      <c r="A1047" s="3" t="s">
        <v>104</v>
      </c>
      <c r="B1047" s="42">
        <v>228</v>
      </c>
      <c r="C1047" s="42">
        <v>128</v>
      </c>
      <c r="D1047" s="42">
        <v>104</v>
      </c>
      <c r="E1047" s="1" t="s">
        <v>10</v>
      </c>
      <c r="F1047" s="41" t="s">
        <v>178</v>
      </c>
      <c r="G1047" t="str">
        <f>VLOOKUP($E1047,rahvdata!$AD$2:$AE$80,2,FALSE)</f>
        <v>Harju</v>
      </c>
      <c r="H1047" t="s">
        <v>248</v>
      </c>
    </row>
    <row r="1048" spans="1:8" x14ac:dyDescent="0.35">
      <c r="A1048" s="3" t="s">
        <v>104</v>
      </c>
      <c r="B1048" s="42">
        <v>251</v>
      </c>
      <c r="C1048" s="42">
        <v>146</v>
      </c>
      <c r="D1048" s="42">
        <v>107</v>
      </c>
      <c r="E1048" s="1" t="s">
        <v>10</v>
      </c>
      <c r="F1048" s="41" t="s">
        <v>179</v>
      </c>
      <c r="G1048" t="str">
        <f>VLOOKUP($E1048,rahvdata!$AD$2:$AE$80,2,FALSE)</f>
        <v>Harju</v>
      </c>
      <c r="H1048" t="s">
        <v>248</v>
      </c>
    </row>
    <row r="1049" spans="1:8" x14ac:dyDescent="0.35">
      <c r="A1049" s="3" t="s">
        <v>104</v>
      </c>
      <c r="B1049" s="42">
        <v>206</v>
      </c>
      <c r="C1049" s="42">
        <v>116</v>
      </c>
      <c r="D1049" s="42">
        <v>88</v>
      </c>
      <c r="E1049" s="1" t="s">
        <v>10</v>
      </c>
      <c r="F1049" s="41" t="s">
        <v>180</v>
      </c>
      <c r="G1049" t="str">
        <f>VLOOKUP($E1049,rahvdata!$AD$2:$AE$80,2,FALSE)</f>
        <v>Harju</v>
      </c>
      <c r="H1049" t="s">
        <v>248</v>
      </c>
    </row>
    <row r="1050" spans="1:8" x14ac:dyDescent="0.35">
      <c r="A1050" s="3" t="s">
        <v>104</v>
      </c>
      <c r="B1050" s="42">
        <v>227</v>
      </c>
      <c r="C1050" s="42">
        <v>116</v>
      </c>
      <c r="D1050" s="42">
        <v>114</v>
      </c>
      <c r="E1050" s="1" t="s">
        <v>10</v>
      </c>
      <c r="F1050" s="41" t="s">
        <v>181</v>
      </c>
      <c r="G1050" t="str">
        <f>VLOOKUP($E1050,rahvdata!$AD$2:$AE$80,2,FALSE)</f>
        <v>Harju</v>
      </c>
      <c r="H1050" t="s">
        <v>248</v>
      </c>
    </row>
    <row r="1051" spans="1:8" x14ac:dyDescent="0.35">
      <c r="A1051" s="3" t="s">
        <v>104</v>
      </c>
      <c r="B1051" s="42">
        <v>217</v>
      </c>
      <c r="C1051" s="42">
        <v>104</v>
      </c>
      <c r="D1051" s="42">
        <v>111</v>
      </c>
      <c r="E1051" s="1" t="s">
        <v>10</v>
      </c>
      <c r="F1051" s="41" t="s">
        <v>182</v>
      </c>
      <c r="G1051" t="str">
        <f>VLOOKUP($E1051,rahvdata!$AD$2:$AE$80,2,FALSE)</f>
        <v>Harju</v>
      </c>
      <c r="H1051" t="s">
        <v>248</v>
      </c>
    </row>
    <row r="1052" spans="1:8" x14ac:dyDescent="0.35">
      <c r="A1052" s="3" t="s">
        <v>105</v>
      </c>
      <c r="B1052" s="42">
        <v>237</v>
      </c>
      <c r="C1052" s="42">
        <v>114</v>
      </c>
      <c r="D1052" s="42">
        <v>125</v>
      </c>
      <c r="E1052" s="1" t="s">
        <v>10</v>
      </c>
      <c r="F1052" s="41" t="s">
        <v>183</v>
      </c>
      <c r="G1052" t="str">
        <f>VLOOKUP($E1052,rahvdata!$AD$2:$AE$80,2,FALSE)</f>
        <v>Harju</v>
      </c>
      <c r="H1052" t="s">
        <v>248</v>
      </c>
    </row>
    <row r="1053" spans="1:8" x14ac:dyDescent="0.35">
      <c r="A1053" s="3" t="s">
        <v>105</v>
      </c>
      <c r="B1053" s="42">
        <v>217</v>
      </c>
      <c r="C1053" s="42">
        <v>127</v>
      </c>
      <c r="D1053" s="42">
        <v>94</v>
      </c>
      <c r="E1053" s="1" t="s">
        <v>10</v>
      </c>
      <c r="F1053" s="41" t="s">
        <v>184</v>
      </c>
      <c r="G1053" t="str">
        <f>VLOOKUP($E1053,rahvdata!$AD$2:$AE$80,2,FALSE)</f>
        <v>Harju</v>
      </c>
      <c r="H1053" t="s">
        <v>248</v>
      </c>
    </row>
    <row r="1054" spans="1:8" x14ac:dyDescent="0.35">
      <c r="A1054" s="3" t="s">
        <v>105</v>
      </c>
      <c r="B1054" s="42">
        <v>220</v>
      </c>
      <c r="C1054" s="42">
        <v>123</v>
      </c>
      <c r="D1054" s="42">
        <v>97</v>
      </c>
      <c r="E1054" s="1" t="s">
        <v>10</v>
      </c>
      <c r="F1054" s="41" t="s">
        <v>185</v>
      </c>
      <c r="G1054" t="str">
        <f>VLOOKUP($E1054,rahvdata!$AD$2:$AE$80,2,FALSE)</f>
        <v>Harju</v>
      </c>
      <c r="H1054" t="s">
        <v>248</v>
      </c>
    </row>
    <row r="1055" spans="1:8" x14ac:dyDescent="0.35">
      <c r="A1055" s="3" t="s">
        <v>105</v>
      </c>
      <c r="B1055" s="42">
        <v>246</v>
      </c>
      <c r="C1055" s="42">
        <v>132</v>
      </c>
      <c r="D1055" s="42">
        <v>113</v>
      </c>
      <c r="E1055" s="1" t="s">
        <v>10</v>
      </c>
      <c r="F1055" s="41" t="s">
        <v>186</v>
      </c>
      <c r="G1055" t="str">
        <f>VLOOKUP($E1055,rahvdata!$AD$2:$AE$80,2,FALSE)</f>
        <v>Harju</v>
      </c>
      <c r="H1055" t="s">
        <v>248</v>
      </c>
    </row>
    <row r="1056" spans="1:8" x14ac:dyDescent="0.35">
      <c r="A1056" s="3" t="s">
        <v>105</v>
      </c>
      <c r="B1056" s="42">
        <v>268</v>
      </c>
      <c r="C1056" s="42">
        <v>143</v>
      </c>
      <c r="D1056" s="42">
        <v>123</v>
      </c>
      <c r="E1056" s="1" t="s">
        <v>10</v>
      </c>
      <c r="F1056" s="41" t="s">
        <v>187</v>
      </c>
      <c r="G1056" t="str">
        <f>VLOOKUP($E1056,rahvdata!$AD$2:$AE$80,2,FALSE)</f>
        <v>Harju</v>
      </c>
      <c r="H1056" t="s">
        <v>248</v>
      </c>
    </row>
    <row r="1057" spans="1:8" x14ac:dyDescent="0.35">
      <c r="A1057" s="3" t="s">
        <v>105</v>
      </c>
      <c r="B1057" s="42">
        <v>233</v>
      </c>
      <c r="C1057" s="42">
        <v>113</v>
      </c>
      <c r="D1057" s="42">
        <v>124</v>
      </c>
      <c r="E1057" s="1" t="s">
        <v>10</v>
      </c>
      <c r="F1057" s="41" t="s">
        <v>188</v>
      </c>
      <c r="G1057" t="str">
        <f>VLOOKUP($E1057,rahvdata!$AD$2:$AE$80,2,FALSE)</f>
        <v>Harju</v>
      </c>
      <c r="H1057" t="s">
        <v>248</v>
      </c>
    </row>
    <row r="1058" spans="1:8" x14ac:dyDescent="0.35">
      <c r="A1058" s="3" t="s">
        <v>105</v>
      </c>
      <c r="B1058" s="42">
        <v>248</v>
      </c>
      <c r="C1058" s="42">
        <v>131</v>
      </c>
      <c r="D1058" s="42">
        <v>117</v>
      </c>
      <c r="E1058" s="1" t="s">
        <v>10</v>
      </c>
      <c r="F1058" s="41" t="s">
        <v>189</v>
      </c>
      <c r="G1058" t="str">
        <f>VLOOKUP($E1058,rahvdata!$AD$2:$AE$80,2,FALSE)</f>
        <v>Harju</v>
      </c>
      <c r="H1058" t="s">
        <v>248</v>
      </c>
    </row>
    <row r="1059" spans="1:8" x14ac:dyDescent="0.35">
      <c r="A1059" s="3" t="s">
        <v>105</v>
      </c>
      <c r="B1059" s="42">
        <v>249</v>
      </c>
      <c r="C1059" s="42">
        <v>126</v>
      </c>
      <c r="D1059" s="42">
        <v>120</v>
      </c>
      <c r="E1059" s="1" t="s">
        <v>10</v>
      </c>
      <c r="F1059" s="41" t="s">
        <v>190</v>
      </c>
      <c r="G1059" t="str">
        <f>VLOOKUP($E1059,rahvdata!$AD$2:$AE$80,2,FALSE)</f>
        <v>Harju</v>
      </c>
      <c r="H1059" t="s">
        <v>248</v>
      </c>
    </row>
    <row r="1060" spans="1:8" x14ac:dyDescent="0.35">
      <c r="A1060" s="3" t="s">
        <v>105</v>
      </c>
      <c r="B1060" s="42">
        <v>218</v>
      </c>
      <c r="C1060" s="42">
        <v>105</v>
      </c>
      <c r="D1060" s="42">
        <v>112</v>
      </c>
      <c r="E1060" s="1" t="s">
        <v>10</v>
      </c>
      <c r="F1060" s="41" t="s">
        <v>191</v>
      </c>
      <c r="G1060" t="str">
        <f>VLOOKUP($E1060,rahvdata!$AD$2:$AE$80,2,FALSE)</f>
        <v>Harju</v>
      </c>
      <c r="H1060" t="s">
        <v>248</v>
      </c>
    </row>
    <row r="1061" spans="1:8" x14ac:dyDescent="0.35">
      <c r="A1061" s="3" t="s">
        <v>105</v>
      </c>
      <c r="B1061" s="42">
        <v>204</v>
      </c>
      <c r="C1061" s="42">
        <v>117</v>
      </c>
      <c r="D1061" s="42">
        <v>87</v>
      </c>
      <c r="E1061" s="1" t="s">
        <v>10</v>
      </c>
      <c r="F1061" s="41" t="s">
        <v>192</v>
      </c>
      <c r="G1061" t="str">
        <f>VLOOKUP($E1061,rahvdata!$AD$2:$AE$80,2,FALSE)</f>
        <v>Harju</v>
      </c>
      <c r="H1061" t="s">
        <v>248</v>
      </c>
    </row>
    <row r="1062" spans="1:8" x14ac:dyDescent="0.35">
      <c r="A1062" s="3" t="s">
        <v>106</v>
      </c>
      <c r="B1062" s="42">
        <v>227</v>
      </c>
      <c r="C1062" s="42">
        <v>111</v>
      </c>
      <c r="D1062" s="42">
        <v>121</v>
      </c>
      <c r="E1062" s="1" t="s">
        <v>10</v>
      </c>
      <c r="F1062" s="41" t="s">
        <v>193</v>
      </c>
      <c r="G1062" t="str">
        <f>VLOOKUP($E1062,rahvdata!$AD$2:$AE$80,2,FALSE)</f>
        <v>Harju</v>
      </c>
      <c r="H1062" t="s">
        <v>248</v>
      </c>
    </row>
    <row r="1063" spans="1:8" x14ac:dyDescent="0.35">
      <c r="A1063" s="3" t="s">
        <v>106</v>
      </c>
      <c r="B1063" s="42">
        <v>210</v>
      </c>
      <c r="C1063" s="42">
        <v>112</v>
      </c>
      <c r="D1063" s="42">
        <v>105</v>
      </c>
      <c r="E1063" s="1" t="s">
        <v>10</v>
      </c>
      <c r="F1063" s="41" t="s">
        <v>194</v>
      </c>
      <c r="G1063" t="str">
        <f>VLOOKUP($E1063,rahvdata!$AD$2:$AE$80,2,FALSE)</f>
        <v>Harju</v>
      </c>
      <c r="H1063" t="s">
        <v>248</v>
      </c>
    </row>
    <row r="1064" spans="1:8" x14ac:dyDescent="0.35">
      <c r="A1064" s="3" t="s">
        <v>106</v>
      </c>
      <c r="B1064" s="42">
        <v>210</v>
      </c>
      <c r="C1064" s="42">
        <v>105</v>
      </c>
      <c r="D1064" s="42">
        <v>105</v>
      </c>
      <c r="E1064" s="1" t="s">
        <v>10</v>
      </c>
      <c r="F1064" s="41" t="s">
        <v>195</v>
      </c>
      <c r="G1064" t="str">
        <f>VLOOKUP($E1064,rahvdata!$AD$2:$AE$80,2,FALSE)</f>
        <v>Harju</v>
      </c>
      <c r="H1064" t="s">
        <v>248</v>
      </c>
    </row>
    <row r="1065" spans="1:8" x14ac:dyDescent="0.35">
      <c r="A1065" s="3" t="s">
        <v>106</v>
      </c>
      <c r="B1065" s="42">
        <v>217</v>
      </c>
      <c r="C1065" s="42">
        <v>96</v>
      </c>
      <c r="D1065" s="42">
        <v>123</v>
      </c>
      <c r="E1065" s="1" t="s">
        <v>10</v>
      </c>
      <c r="F1065" s="41" t="s">
        <v>196</v>
      </c>
      <c r="G1065" t="str">
        <f>VLOOKUP($E1065,rahvdata!$AD$2:$AE$80,2,FALSE)</f>
        <v>Harju</v>
      </c>
      <c r="H1065" t="s">
        <v>248</v>
      </c>
    </row>
    <row r="1066" spans="1:8" x14ac:dyDescent="0.35">
      <c r="A1066" s="3" t="s">
        <v>106</v>
      </c>
      <c r="B1066" s="42">
        <v>220</v>
      </c>
      <c r="C1066" s="42">
        <v>102</v>
      </c>
      <c r="D1066" s="42">
        <v>118</v>
      </c>
      <c r="E1066" s="1" t="s">
        <v>10</v>
      </c>
      <c r="F1066" s="41" t="s">
        <v>197</v>
      </c>
      <c r="G1066" t="str">
        <f>VLOOKUP($E1066,rahvdata!$AD$2:$AE$80,2,FALSE)</f>
        <v>Harju</v>
      </c>
      <c r="H1066" t="s">
        <v>248</v>
      </c>
    </row>
    <row r="1067" spans="1:8" x14ac:dyDescent="0.35">
      <c r="A1067" s="3" t="s">
        <v>106</v>
      </c>
      <c r="B1067" s="42">
        <v>226</v>
      </c>
      <c r="C1067" s="42">
        <v>113</v>
      </c>
      <c r="D1067" s="42">
        <v>114</v>
      </c>
      <c r="E1067" s="1" t="s">
        <v>10</v>
      </c>
      <c r="F1067" s="41" t="s">
        <v>198</v>
      </c>
      <c r="G1067" t="str">
        <f>VLOOKUP($E1067,rahvdata!$AD$2:$AE$80,2,FALSE)</f>
        <v>Harju</v>
      </c>
      <c r="H1067" t="s">
        <v>248</v>
      </c>
    </row>
    <row r="1068" spans="1:8" x14ac:dyDescent="0.35">
      <c r="A1068" s="3" t="s">
        <v>106</v>
      </c>
      <c r="B1068" s="42">
        <v>236</v>
      </c>
      <c r="C1068" s="42">
        <v>104</v>
      </c>
      <c r="D1068" s="42">
        <v>129</v>
      </c>
      <c r="E1068" s="1" t="s">
        <v>10</v>
      </c>
      <c r="F1068" s="41" t="s">
        <v>199</v>
      </c>
      <c r="G1068" t="str">
        <f>VLOOKUP($E1068,rahvdata!$AD$2:$AE$80,2,FALSE)</f>
        <v>Harju</v>
      </c>
      <c r="H1068" t="s">
        <v>248</v>
      </c>
    </row>
    <row r="1069" spans="1:8" x14ac:dyDescent="0.35">
      <c r="A1069" s="3" t="s">
        <v>106</v>
      </c>
      <c r="B1069" s="42">
        <v>263</v>
      </c>
      <c r="C1069" s="42">
        <v>131</v>
      </c>
      <c r="D1069" s="42">
        <v>136</v>
      </c>
      <c r="E1069" s="1" t="s">
        <v>10</v>
      </c>
      <c r="F1069" s="41" t="s">
        <v>200</v>
      </c>
      <c r="G1069" t="str">
        <f>VLOOKUP($E1069,rahvdata!$AD$2:$AE$80,2,FALSE)</f>
        <v>Harju</v>
      </c>
      <c r="H1069" t="s">
        <v>248</v>
      </c>
    </row>
    <row r="1070" spans="1:8" x14ac:dyDescent="0.35">
      <c r="A1070" s="3" t="s">
        <v>106</v>
      </c>
      <c r="B1070" s="42">
        <v>264</v>
      </c>
      <c r="C1070" s="42">
        <v>119</v>
      </c>
      <c r="D1070" s="42">
        <v>146</v>
      </c>
      <c r="E1070" s="1" t="s">
        <v>10</v>
      </c>
      <c r="F1070" s="41" t="s">
        <v>201</v>
      </c>
      <c r="G1070" t="str">
        <f>VLOOKUP($E1070,rahvdata!$AD$2:$AE$80,2,FALSE)</f>
        <v>Harju</v>
      </c>
      <c r="H1070" t="s">
        <v>248</v>
      </c>
    </row>
    <row r="1071" spans="1:8" x14ac:dyDescent="0.35">
      <c r="A1071" s="3" t="s">
        <v>106</v>
      </c>
      <c r="B1071" s="42">
        <v>301</v>
      </c>
      <c r="C1071" s="42">
        <v>145</v>
      </c>
      <c r="D1071" s="42">
        <v>161</v>
      </c>
      <c r="E1071" s="1" t="s">
        <v>10</v>
      </c>
      <c r="F1071" s="41" t="s">
        <v>202</v>
      </c>
      <c r="G1071" t="str">
        <f>VLOOKUP($E1071,rahvdata!$AD$2:$AE$80,2,FALSE)</f>
        <v>Harju</v>
      </c>
      <c r="H1071" t="s">
        <v>248</v>
      </c>
    </row>
    <row r="1072" spans="1:8" x14ac:dyDescent="0.35">
      <c r="A1072" s="3" t="s">
        <v>107</v>
      </c>
      <c r="B1072" s="42">
        <v>307</v>
      </c>
      <c r="C1072" s="42">
        <v>138</v>
      </c>
      <c r="D1072" s="42">
        <v>164</v>
      </c>
      <c r="E1072" s="1" t="s">
        <v>10</v>
      </c>
      <c r="F1072" s="41" t="s">
        <v>203</v>
      </c>
      <c r="G1072" t="str">
        <f>VLOOKUP($E1072,rahvdata!$AD$2:$AE$80,2,FALSE)</f>
        <v>Harju</v>
      </c>
      <c r="H1072" t="s">
        <v>248</v>
      </c>
    </row>
    <row r="1073" spans="1:9" x14ac:dyDescent="0.35">
      <c r="A1073" s="3" t="s">
        <v>107</v>
      </c>
      <c r="B1073" s="42">
        <v>276</v>
      </c>
      <c r="C1073" s="42">
        <v>136</v>
      </c>
      <c r="D1073" s="42">
        <v>140</v>
      </c>
      <c r="E1073" s="1" t="s">
        <v>10</v>
      </c>
      <c r="F1073" s="41" t="s">
        <v>204</v>
      </c>
      <c r="G1073" t="str">
        <f>VLOOKUP($E1073,rahvdata!$AD$2:$AE$80,2,FALSE)</f>
        <v>Harju</v>
      </c>
      <c r="H1073" t="s">
        <v>248</v>
      </c>
    </row>
    <row r="1074" spans="1:9" x14ac:dyDescent="0.35">
      <c r="A1074" s="3" t="s">
        <v>107</v>
      </c>
      <c r="B1074" s="42">
        <v>303</v>
      </c>
      <c r="C1074" s="42">
        <v>140</v>
      </c>
      <c r="D1074" s="42">
        <v>163</v>
      </c>
      <c r="E1074" s="1" t="s">
        <v>10</v>
      </c>
      <c r="F1074" s="41" t="s">
        <v>205</v>
      </c>
      <c r="G1074" t="str">
        <f>VLOOKUP($E1074,rahvdata!$AD$2:$AE$80,2,FALSE)</f>
        <v>Harju</v>
      </c>
      <c r="H1074" t="s">
        <v>248</v>
      </c>
    </row>
    <row r="1075" spans="1:9" x14ac:dyDescent="0.35">
      <c r="A1075" s="3" t="s">
        <v>107</v>
      </c>
      <c r="B1075" s="42">
        <v>297</v>
      </c>
      <c r="C1075" s="42">
        <v>122</v>
      </c>
      <c r="D1075" s="42">
        <v>175</v>
      </c>
      <c r="E1075" s="1" t="s">
        <v>10</v>
      </c>
      <c r="F1075" s="41" t="s">
        <v>206</v>
      </c>
      <c r="G1075" t="str">
        <f>VLOOKUP($E1075,rahvdata!$AD$2:$AE$80,2,FALSE)</f>
        <v>Harju</v>
      </c>
      <c r="H1075" t="s">
        <v>248</v>
      </c>
    </row>
    <row r="1076" spans="1:9" x14ac:dyDescent="0.35">
      <c r="A1076" s="3" t="s">
        <v>107</v>
      </c>
      <c r="B1076" s="42">
        <v>296</v>
      </c>
      <c r="C1076" s="42">
        <v>119</v>
      </c>
      <c r="D1076" s="42">
        <v>178</v>
      </c>
      <c r="E1076" s="1" t="s">
        <v>10</v>
      </c>
      <c r="F1076" s="41" t="s">
        <v>207</v>
      </c>
      <c r="G1076" t="str">
        <f>VLOOKUP($E1076,rahvdata!$AD$2:$AE$80,2,FALSE)</f>
        <v>Harju</v>
      </c>
      <c r="H1076" t="s">
        <v>248</v>
      </c>
      <c r="I1076" t="s">
        <v>252</v>
      </c>
    </row>
    <row r="1077" spans="1:9" x14ac:dyDescent="0.35">
      <c r="A1077" s="3" t="s">
        <v>107</v>
      </c>
      <c r="B1077" s="42">
        <v>264</v>
      </c>
      <c r="C1077" s="42">
        <v>109</v>
      </c>
      <c r="D1077" s="42">
        <v>155</v>
      </c>
      <c r="E1077" s="1" t="s">
        <v>10</v>
      </c>
      <c r="F1077" s="41" t="s">
        <v>208</v>
      </c>
      <c r="G1077" t="str">
        <f>VLOOKUP($E1077,rahvdata!$AD$2:$AE$80,2,FALSE)</f>
        <v>Harju</v>
      </c>
      <c r="H1077" t="s">
        <v>249</v>
      </c>
      <c r="I1077" t="s">
        <v>252</v>
      </c>
    </row>
    <row r="1078" spans="1:9" x14ac:dyDescent="0.35">
      <c r="A1078" s="3" t="s">
        <v>107</v>
      </c>
      <c r="B1078" s="42">
        <v>251</v>
      </c>
      <c r="C1078" s="42">
        <v>111</v>
      </c>
      <c r="D1078" s="42">
        <v>140</v>
      </c>
      <c r="E1078" s="1" t="s">
        <v>10</v>
      </c>
      <c r="F1078" s="41" t="s">
        <v>209</v>
      </c>
      <c r="G1078" t="str">
        <f>VLOOKUP($E1078,rahvdata!$AD$2:$AE$80,2,FALSE)</f>
        <v>Harju</v>
      </c>
      <c r="H1078" t="s">
        <v>249</v>
      </c>
      <c r="I1078" t="s">
        <v>252</v>
      </c>
    </row>
    <row r="1079" spans="1:9" x14ac:dyDescent="0.35">
      <c r="A1079" s="3" t="s">
        <v>107</v>
      </c>
      <c r="B1079" s="42">
        <v>247</v>
      </c>
      <c r="C1079" s="42">
        <v>105</v>
      </c>
      <c r="D1079" s="42">
        <v>142</v>
      </c>
      <c r="E1079" s="1" t="s">
        <v>10</v>
      </c>
      <c r="F1079" s="41" t="s">
        <v>210</v>
      </c>
      <c r="G1079" t="str">
        <f>VLOOKUP($E1079,rahvdata!$AD$2:$AE$80,2,FALSE)</f>
        <v>Harju</v>
      </c>
      <c r="H1079" t="s">
        <v>249</v>
      </c>
      <c r="I1079" t="s">
        <v>252</v>
      </c>
    </row>
    <row r="1080" spans="1:9" x14ac:dyDescent="0.35">
      <c r="A1080" s="3" t="s">
        <v>107</v>
      </c>
      <c r="B1080" s="42">
        <v>225</v>
      </c>
      <c r="C1080" s="42">
        <v>84</v>
      </c>
      <c r="D1080" s="42">
        <v>141</v>
      </c>
      <c r="E1080" s="1" t="s">
        <v>10</v>
      </c>
      <c r="F1080" s="41" t="s">
        <v>211</v>
      </c>
      <c r="G1080" t="str">
        <f>VLOOKUP($E1080,rahvdata!$AD$2:$AE$80,2,FALSE)</f>
        <v>Harju</v>
      </c>
      <c r="H1080" t="s">
        <v>249</v>
      </c>
      <c r="I1080" t="s">
        <v>252</v>
      </c>
    </row>
    <row r="1081" spans="1:9" x14ac:dyDescent="0.35">
      <c r="A1081" s="3" t="s">
        <v>107</v>
      </c>
      <c r="B1081" s="42">
        <v>230</v>
      </c>
      <c r="C1081" s="42">
        <v>85</v>
      </c>
      <c r="D1081" s="42">
        <v>143</v>
      </c>
      <c r="E1081" s="1" t="s">
        <v>10</v>
      </c>
      <c r="F1081" s="41" t="s">
        <v>212</v>
      </c>
      <c r="G1081" t="str">
        <f>VLOOKUP($E1081,rahvdata!$AD$2:$AE$80,2,FALSE)</f>
        <v>Harju</v>
      </c>
      <c r="H1081" t="s">
        <v>249</v>
      </c>
      <c r="I1081" t="s">
        <v>252</v>
      </c>
    </row>
    <row r="1082" spans="1:9" x14ac:dyDescent="0.35">
      <c r="A1082" s="3" t="s">
        <v>108</v>
      </c>
      <c r="B1082" s="42">
        <v>222</v>
      </c>
      <c r="C1082" s="42">
        <v>88</v>
      </c>
      <c r="D1082" s="42">
        <v>134</v>
      </c>
      <c r="E1082" s="1" t="s">
        <v>10</v>
      </c>
      <c r="F1082" s="41" t="s">
        <v>213</v>
      </c>
      <c r="G1082" t="str">
        <f>VLOOKUP($E1082,rahvdata!$AD$2:$AE$80,2,FALSE)</f>
        <v>Harju</v>
      </c>
      <c r="H1082" t="s">
        <v>249</v>
      </c>
      <c r="I1082" t="s">
        <v>252</v>
      </c>
    </row>
    <row r="1083" spans="1:9" x14ac:dyDescent="0.35">
      <c r="A1083" s="3" t="s">
        <v>108</v>
      </c>
      <c r="B1083" s="42">
        <v>193</v>
      </c>
      <c r="C1083" s="42">
        <v>67</v>
      </c>
      <c r="D1083" s="42">
        <v>126</v>
      </c>
      <c r="E1083" s="1" t="s">
        <v>10</v>
      </c>
      <c r="F1083" s="41" t="s">
        <v>214</v>
      </c>
      <c r="G1083" t="str">
        <f>VLOOKUP($E1083,rahvdata!$AD$2:$AE$80,2,FALSE)</f>
        <v>Harju</v>
      </c>
      <c r="H1083" t="s">
        <v>249</v>
      </c>
      <c r="I1083" t="s">
        <v>252</v>
      </c>
    </row>
    <row r="1084" spans="1:9" x14ac:dyDescent="0.35">
      <c r="A1084" s="3" t="s">
        <v>108</v>
      </c>
      <c r="B1084" s="42">
        <v>232</v>
      </c>
      <c r="C1084" s="42">
        <v>80</v>
      </c>
      <c r="D1084" s="42">
        <v>152</v>
      </c>
      <c r="E1084" s="1" t="s">
        <v>10</v>
      </c>
      <c r="F1084" s="41" t="s">
        <v>215</v>
      </c>
      <c r="G1084" t="str">
        <f>VLOOKUP($E1084,rahvdata!$AD$2:$AE$80,2,FALSE)</f>
        <v>Harju</v>
      </c>
      <c r="H1084" t="s">
        <v>249</v>
      </c>
      <c r="I1084" t="s">
        <v>252</v>
      </c>
    </row>
    <row r="1085" spans="1:9" x14ac:dyDescent="0.35">
      <c r="A1085" s="3" t="s">
        <v>108</v>
      </c>
      <c r="B1085" s="42">
        <v>171</v>
      </c>
      <c r="C1085" s="42">
        <v>64</v>
      </c>
      <c r="D1085" s="42">
        <v>107</v>
      </c>
      <c r="E1085" s="1" t="s">
        <v>10</v>
      </c>
      <c r="F1085" s="41" t="s">
        <v>216</v>
      </c>
      <c r="G1085" t="str">
        <f>VLOOKUP($E1085,rahvdata!$AD$2:$AE$80,2,FALSE)</f>
        <v>Harju</v>
      </c>
      <c r="H1085" t="s">
        <v>249</v>
      </c>
      <c r="I1085" t="s">
        <v>252</v>
      </c>
    </row>
    <row r="1086" spans="1:9" x14ac:dyDescent="0.35">
      <c r="A1086" s="3" t="s">
        <v>108</v>
      </c>
      <c r="B1086" s="42">
        <v>118</v>
      </c>
      <c r="C1086" s="42">
        <v>47</v>
      </c>
      <c r="D1086" s="42">
        <v>71</v>
      </c>
      <c r="E1086" s="1" t="s">
        <v>10</v>
      </c>
      <c r="F1086" s="41" t="s">
        <v>217</v>
      </c>
      <c r="G1086" t="str">
        <f>VLOOKUP($E1086,rahvdata!$AD$2:$AE$80,2,FALSE)</f>
        <v>Harju</v>
      </c>
      <c r="H1086" t="s">
        <v>249</v>
      </c>
      <c r="I1086" t="s">
        <v>252</v>
      </c>
    </row>
    <row r="1087" spans="1:9" x14ac:dyDescent="0.35">
      <c r="A1087" s="3" t="s">
        <v>108</v>
      </c>
      <c r="B1087" s="42">
        <v>132</v>
      </c>
      <c r="C1087" s="42">
        <v>45</v>
      </c>
      <c r="D1087" s="42">
        <v>91</v>
      </c>
      <c r="E1087" s="1" t="s">
        <v>10</v>
      </c>
      <c r="F1087" s="41" t="s">
        <v>218</v>
      </c>
      <c r="G1087" t="str">
        <f>VLOOKUP($E1087,rahvdata!$AD$2:$AE$80,2,FALSE)</f>
        <v>Harju</v>
      </c>
      <c r="H1087" t="s">
        <v>249</v>
      </c>
      <c r="I1087" t="s">
        <v>252</v>
      </c>
    </row>
    <row r="1088" spans="1:9" x14ac:dyDescent="0.35">
      <c r="A1088" s="3" t="s">
        <v>108</v>
      </c>
      <c r="B1088" s="42">
        <v>95</v>
      </c>
      <c r="C1088" s="42">
        <v>32</v>
      </c>
      <c r="D1088" s="42">
        <v>58</v>
      </c>
      <c r="E1088" s="1" t="s">
        <v>10</v>
      </c>
      <c r="F1088" s="41" t="s">
        <v>219</v>
      </c>
      <c r="G1088" t="str">
        <f>VLOOKUP($E1088,rahvdata!$AD$2:$AE$80,2,FALSE)</f>
        <v>Harju</v>
      </c>
      <c r="H1088" t="s">
        <v>249</v>
      </c>
      <c r="I1088" t="s">
        <v>252</v>
      </c>
    </row>
    <row r="1089" spans="1:9" x14ac:dyDescent="0.35">
      <c r="A1089" s="3" t="s">
        <v>108</v>
      </c>
      <c r="B1089" s="42">
        <v>65</v>
      </c>
      <c r="C1089" s="42">
        <v>29</v>
      </c>
      <c r="D1089" s="42">
        <v>35</v>
      </c>
      <c r="E1089" s="1" t="s">
        <v>10</v>
      </c>
      <c r="F1089" s="41" t="s">
        <v>220</v>
      </c>
      <c r="G1089" t="str">
        <f>VLOOKUP($E1089,rahvdata!$AD$2:$AE$80,2,FALSE)</f>
        <v>Harju</v>
      </c>
      <c r="H1089" t="s">
        <v>249</v>
      </c>
      <c r="I1089" t="s">
        <v>252</v>
      </c>
    </row>
    <row r="1090" spans="1:9" x14ac:dyDescent="0.35">
      <c r="A1090" s="3" t="s">
        <v>108</v>
      </c>
      <c r="B1090" s="42">
        <v>66</v>
      </c>
      <c r="C1090" s="42">
        <v>20</v>
      </c>
      <c r="D1090" s="42">
        <v>46</v>
      </c>
      <c r="E1090" s="1" t="s">
        <v>10</v>
      </c>
      <c r="F1090" s="41" t="s">
        <v>221</v>
      </c>
      <c r="G1090" t="str">
        <f>VLOOKUP($E1090,rahvdata!$AD$2:$AE$80,2,FALSE)</f>
        <v>Harju</v>
      </c>
      <c r="H1090" t="s">
        <v>249</v>
      </c>
      <c r="I1090" t="s">
        <v>252</v>
      </c>
    </row>
    <row r="1091" spans="1:9" x14ac:dyDescent="0.35">
      <c r="A1091" s="3" t="s">
        <v>108</v>
      </c>
      <c r="B1091" s="42">
        <v>79</v>
      </c>
      <c r="C1091" s="42">
        <v>23</v>
      </c>
      <c r="D1091" s="42">
        <v>53</v>
      </c>
      <c r="E1091" s="1" t="s">
        <v>10</v>
      </c>
      <c r="F1091" s="41" t="s">
        <v>222</v>
      </c>
      <c r="G1091" t="str">
        <f>VLOOKUP($E1091,rahvdata!$AD$2:$AE$80,2,FALSE)</f>
        <v>Harju</v>
      </c>
      <c r="H1091" t="s">
        <v>249</v>
      </c>
      <c r="I1091" t="s">
        <v>252</v>
      </c>
    </row>
    <row r="1092" spans="1:9" x14ac:dyDescent="0.35">
      <c r="A1092" s="3" t="s">
        <v>139</v>
      </c>
      <c r="B1092" s="42">
        <v>90</v>
      </c>
      <c r="C1092" s="42">
        <v>22</v>
      </c>
      <c r="D1092" s="42">
        <v>68</v>
      </c>
      <c r="E1092" s="1" t="s">
        <v>10</v>
      </c>
      <c r="F1092" s="41" t="s">
        <v>223</v>
      </c>
      <c r="G1092" t="str">
        <f>VLOOKUP($E1092,rahvdata!$AD$2:$AE$80,2,FALSE)</f>
        <v>Harju</v>
      </c>
      <c r="H1092" t="s">
        <v>249</v>
      </c>
      <c r="I1092" t="s">
        <v>252</v>
      </c>
    </row>
    <row r="1093" spans="1:9" x14ac:dyDescent="0.35">
      <c r="A1093" s="3" t="s">
        <v>139</v>
      </c>
      <c r="B1093" s="42">
        <v>89</v>
      </c>
      <c r="C1093" s="42">
        <v>26</v>
      </c>
      <c r="D1093" s="42">
        <v>58</v>
      </c>
      <c r="E1093" s="1" t="s">
        <v>10</v>
      </c>
      <c r="F1093" s="41" t="s">
        <v>224</v>
      </c>
      <c r="G1093" t="str">
        <f>VLOOKUP($E1093,rahvdata!$AD$2:$AE$80,2,FALSE)</f>
        <v>Harju</v>
      </c>
      <c r="H1093" t="s">
        <v>249</v>
      </c>
      <c r="I1093" t="s">
        <v>252</v>
      </c>
    </row>
    <row r="1094" spans="1:9" x14ac:dyDescent="0.35">
      <c r="A1094" s="3" t="s">
        <v>139</v>
      </c>
      <c r="B1094" s="42">
        <v>93</v>
      </c>
      <c r="C1094" s="42">
        <v>25</v>
      </c>
      <c r="D1094" s="42">
        <v>61</v>
      </c>
      <c r="E1094" s="1" t="s">
        <v>10</v>
      </c>
      <c r="F1094" s="41" t="s">
        <v>225</v>
      </c>
      <c r="G1094" t="str">
        <f>VLOOKUP($E1094,rahvdata!$AD$2:$AE$80,2,FALSE)</f>
        <v>Harju</v>
      </c>
      <c r="H1094" t="s">
        <v>249</v>
      </c>
      <c r="I1094" t="s">
        <v>252</v>
      </c>
    </row>
    <row r="1095" spans="1:9" x14ac:dyDescent="0.35">
      <c r="A1095" s="3" t="s">
        <v>139</v>
      </c>
      <c r="B1095" s="42">
        <v>81</v>
      </c>
      <c r="C1095" s="42">
        <v>24</v>
      </c>
      <c r="D1095" s="42">
        <v>57</v>
      </c>
      <c r="E1095" s="1" t="s">
        <v>10</v>
      </c>
      <c r="F1095" s="41" t="s">
        <v>226</v>
      </c>
      <c r="G1095" t="str">
        <f>VLOOKUP($E1095,rahvdata!$AD$2:$AE$80,2,FALSE)</f>
        <v>Harju</v>
      </c>
      <c r="H1095" t="s">
        <v>249</v>
      </c>
      <c r="I1095" t="s">
        <v>252</v>
      </c>
    </row>
    <row r="1096" spans="1:9" x14ac:dyDescent="0.35">
      <c r="A1096" s="3" t="s">
        <v>139</v>
      </c>
      <c r="B1096" s="42">
        <v>68</v>
      </c>
      <c r="C1096" s="42">
        <v>16</v>
      </c>
      <c r="D1096" s="42">
        <v>50</v>
      </c>
      <c r="E1096" s="1" t="s">
        <v>10</v>
      </c>
      <c r="F1096" s="41" t="s">
        <v>227</v>
      </c>
      <c r="G1096" t="str">
        <f>VLOOKUP($E1096,rahvdata!$AD$2:$AE$80,2,FALSE)</f>
        <v>Harju</v>
      </c>
      <c r="H1096" t="s">
        <v>249</v>
      </c>
      <c r="I1096" t="s">
        <v>252</v>
      </c>
    </row>
    <row r="1097" spans="1:9" x14ac:dyDescent="0.35">
      <c r="A1097" s="3" t="s">
        <v>139</v>
      </c>
      <c r="B1097" s="42">
        <v>52</v>
      </c>
      <c r="C1097" s="42">
        <v>13</v>
      </c>
      <c r="D1097" s="42">
        <v>39</v>
      </c>
      <c r="E1097" s="1" t="s">
        <v>10</v>
      </c>
      <c r="F1097" s="41" t="s">
        <v>228</v>
      </c>
      <c r="G1097" t="str">
        <f>VLOOKUP($E1097,rahvdata!$AD$2:$AE$80,2,FALSE)</f>
        <v>Harju</v>
      </c>
      <c r="H1097" t="s">
        <v>249</v>
      </c>
      <c r="I1097" t="s">
        <v>252</v>
      </c>
    </row>
    <row r="1098" spans="1:9" x14ac:dyDescent="0.35">
      <c r="A1098" s="3" t="s">
        <v>139</v>
      </c>
      <c r="B1098" s="42">
        <v>54</v>
      </c>
      <c r="C1098" s="42">
        <v>11</v>
      </c>
      <c r="D1098" s="42">
        <v>43</v>
      </c>
      <c r="E1098" s="1" t="s">
        <v>10</v>
      </c>
      <c r="F1098" s="41" t="s">
        <v>229</v>
      </c>
      <c r="G1098" t="str">
        <f>VLOOKUP($E1098,rahvdata!$AD$2:$AE$80,2,FALSE)</f>
        <v>Harju</v>
      </c>
      <c r="H1098" t="s">
        <v>249</v>
      </c>
      <c r="I1098" t="s">
        <v>252</v>
      </c>
    </row>
    <row r="1099" spans="1:9" x14ac:dyDescent="0.35">
      <c r="A1099" s="3" t="s">
        <v>139</v>
      </c>
      <c r="B1099" s="42">
        <v>38</v>
      </c>
      <c r="C1099" s="42">
        <v>11</v>
      </c>
      <c r="D1099" s="42">
        <v>25</v>
      </c>
      <c r="E1099" s="1" t="s">
        <v>10</v>
      </c>
      <c r="F1099" s="41" t="s">
        <v>230</v>
      </c>
      <c r="G1099" t="str">
        <f>VLOOKUP($E1099,rahvdata!$AD$2:$AE$80,2,FALSE)</f>
        <v>Harju</v>
      </c>
      <c r="H1099" t="s">
        <v>249</v>
      </c>
      <c r="I1099" t="s">
        <v>252</v>
      </c>
    </row>
    <row r="1100" spans="1:9" x14ac:dyDescent="0.35">
      <c r="A1100" s="3" t="s">
        <v>139</v>
      </c>
      <c r="B1100" s="42">
        <v>27</v>
      </c>
      <c r="C1100" s="42">
        <v>5</v>
      </c>
      <c r="D1100" s="42">
        <v>18</v>
      </c>
      <c r="E1100" s="1" t="s">
        <v>10</v>
      </c>
      <c r="F1100" s="41" t="s">
        <v>231</v>
      </c>
      <c r="G1100" t="str">
        <f>VLOOKUP($E1100,rahvdata!$AD$2:$AE$80,2,FALSE)</f>
        <v>Harju</v>
      </c>
      <c r="H1100" t="s">
        <v>249</v>
      </c>
      <c r="I1100" t="s">
        <v>252</v>
      </c>
    </row>
    <row r="1101" spans="1:9" x14ac:dyDescent="0.35">
      <c r="A1101" s="3" t="s">
        <v>139</v>
      </c>
      <c r="B1101" s="42">
        <v>21</v>
      </c>
      <c r="C1101" s="42">
        <v>8</v>
      </c>
      <c r="D1101" s="42">
        <v>13</v>
      </c>
      <c r="E1101" s="1" t="s">
        <v>10</v>
      </c>
      <c r="F1101" s="41" t="s">
        <v>232</v>
      </c>
      <c r="G1101" t="str">
        <f>VLOOKUP($E1101,rahvdata!$AD$2:$AE$80,2,FALSE)</f>
        <v>Harju</v>
      </c>
      <c r="H1101" t="s">
        <v>249</v>
      </c>
      <c r="I1101" t="s">
        <v>252</v>
      </c>
    </row>
    <row r="1102" spans="1:9" x14ac:dyDescent="0.35">
      <c r="A1102" s="3" t="s">
        <v>140</v>
      </c>
      <c r="B1102" s="42">
        <v>22</v>
      </c>
      <c r="C1102" s="42">
        <v>0</v>
      </c>
      <c r="D1102" s="42">
        <v>15</v>
      </c>
      <c r="E1102" s="1" t="s">
        <v>10</v>
      </c>
      <c r="F1102" s="41" t="s">
        <v>233</v>
      </c>
      <c r="G1102" t="str">
        <f>VLOOKUP($E1102,rahvdata!$AD$2:$AE$80,2,FALSE)</f>
        <v>Harju</v>
      </c>
      <c r="H1102" t="s">
        <v>249</v>
      </c>
      <c r="I1102" t="s">
        <v>252</v>
      </c>
    </row>
    <row r="1103" spans="1:9" x14ac:dyDescent="0.35">
      <c r="A1103" s="3" t="s">
        <v>140</v>
      </c>
      <c r="B1103" s="42">
        <v>15</v>
      </c>
      <c r="C1103" s="42">
        <v>3</v>
      </c>
      <c r="D1103" s="42">
        <v>13</v>
      </c>
      <c r="E1103" s="1" t="s">
        <v>10</v>
      </c>
      <c r="F1103" s="41" t="s">
        <v>234</v>
      </c>
      <c r="G1103" t="str">
        <f>VLOOKUP($E1103,rahvdata!$AD$2:$AE$80,2,FALSE)</f>
        <v>Harju</v>
      </c>
      <c r="H1103" t="s">
        <v>249</v>
      </c>
      <c r="I1103" t="s">
        <v>252</v>
      </c>
    </row>
    <row r="1104" spans="1:9" x14ac:dyDescent="0.35">
      <c r="A1104" s="3" t="s">
        <v>140</v>
      </c>
      <c r="B1104" s="42">
        <v>18</v>
      </c>
      <c r="C1104" s="42">
        <v>0</v>
      </c>
      <c r="D1104" s="42">
        <v>20</v>
      </c>
      <c r="E1104" s="1" t="s">
        <v>10</v>
      </c>
      <c r="F1104" s="41" t="s">
        <v>235</v>
      </c>
      <c r="G1104" t="str">
        <f>VLOOKUP($E1104,rahvdata!$AD$2:$AE$80,2,FALSE)</f>
        <v>Harju</v>
      </c>
      <c r="H1104" t="s">
        <v>249</v>
      </c>
      <c r="I1104" t="s">
        <v>252</v>
      </c>
    </row>
    <row r="1105" spans="1:9" x14ac:dyDescent="0.35">
      <c r="A1105" s="3" t="s">
        <v>140</v>
      </c>
      <c r="B1105" s="42">
        <v>12</v>
      </c>
      <c r="C1105" s="42">
        <v>4</v>
      </c>
      <c r="D1105" s="42">
        <v>5</v>
      </c>
      <c r="E1105" s="1" t="s">
        <v>10</v>
      </c>
      <c r="F1105" s="41" t="s">
        <v>236</v>
      </c>
      <c r="G1105" t="str">
        <f>VLOOKUP($E1105,rahvdata!$AD$2:$AE$80,2,FALSE)</f>
        <v>Harju</v>
      </c>
      <c r="H1105" t="s">
        <v>249</v>
      </c>
      <c r="I1105" t="s">
        <v>252</v>
      </c>
    </row>
    <row r="1106" spans="1:9" x14ac:dyDescent="0.35">
      <c r="A1106" s="3" t="s">
        <v>140</v>
      </c>
      <c r="B1106" s="42">
        <v>5</v>
      </c>
      <c r="C1106" s="42">
        <v>0</v>
      </c>
      <c r="D1106" s="42">
        <v>3</v>
      </c>
      <c r="E1106" s="1" t="s">
        <v>10</v>
      </c>
      <c r="F1106" s="41" t="s">
        <v>237</v>
      </c>
      <c r="G1106" t="str">
        <f>VLOOKUP($E1106,rahvdata!$AD$2:$AE$80,2,FALSE)</f>
        <v>Harju</v>
      </c>
      <c r="H1106" t="s">
        <v>249</v>
      </c>
      <c r="I1106" t="s">
        <v>252</v>
      </c>
    </row>
    <row r="1107" spans="1:9" x14ac:dyDescent="0.35">
      <c r="A1107" s="3" t="s">
        <v>140</v>
      </c>
      <c r="B1107" s="42">
        <v>6</v>
      </c>
      <c r="C1107" s="42">
        <v>0</v>
      </c>
      <c r="D1107" s="42">
        <v>6</v>
      </c>
      <c r="E1107" s="1" t="s">
        <v>10</v>
      </c>
      <c r="F1107" s="41" t="s">
        <v>238</v>
      </c>
      <c r="G1107" t="str">
        <f>VLOOKUP($E1107,rahvdata!$AD$2:$AE$80,2,FALSE)</f>
        <v>Harju</v>
      </c>
      <c r="H1107" t="s">
        <v>249</v>
      </c>
      <c r="I1107" t="s">
        <v>252</v>
      </c>
    </row>
    <row r="1108" spans="1:9" x14ac:dyDescent="0.35">
      <c r="A1108" s="3" t="s">
        <v>140</v>
      </c>
      <c r="B1108" s="42">
        <v>0</v>
      </c>
      <c r="C1108" s="42">
        <v>0</v>
      </c>
      <c r="D1108" s="42">
        <v>0</v>
      </c>
      <c r="E1108" s="1" t="s">
        <v>10</v>
      </c>
      <c r="F1108" s="41" t="s">
        <v>239</v>
      </c>
      <c r="G1108" t="str">
        <f>VLOOKUP($E1108,rahvdata!$AD$2:$AE$80,2,FALSE)</f>
        <v>Harju</v>
      </c>
      <c r="H1108" t="s">
        <v>249</v>
      </c>
      <c r="I1108" t="s">
        <v>252</v>
      </c>
    </row>
    <row r="1109" spans="1:9" x14ac:dyDescent="0.35">
      <c r="A1109" s="3" t="s">
        <v>140</v>
      </c>
      <c r="B1109" s="42">
        <v>0</v>
      </c>
      <c r="C1109" s="42">
        <v>0</v>
      </c>
      <c r="D1109" s="42">
        <v>0</v>
      </c>
      <c r="E1109" s="1" t="s">
        <v>10</v>
      </c>
      <c r="F1109" s="41" t="s">
        <v>240</v>
      </c>
      <c r="G1109" t="str">
        <f>VLOOKUP($E1109,rahvdata!$AD$2:$AE$80,2,FALSE)</f>
        <v>Harju</v>
      </c>
      <c r="H1109" t="s">
        <v>249</v>
      </c>
      <c r="I1109" t="s">
        <v>252</v>
      </c>
    </row>
    <row r="1110" spans="1:9" x14ac:dyDescent="0.35">
      <c r="A1110" s="3" t="s">
        <v>140</v>
      </c>
      <c r="B1110" s="42">
        <v>0</v>
      </c>
      <c r="C1110" s="42">
        <v>0</v>
      </c>
      <c r="D1110" s="42">
        <v>0</v>
      </c>
      <c r="E1110" s="1" t="s">
        <v>10</v>
      </c>
      <c r="F1110" s="41" t="s">
        <v>241</v>
      </c>
      <c r="G1110" t="str">
        <f>VLOOKUP($E1110,rahvdata!$AD$2:$AE$80,2,FALSE)</f>
        <v>Harju</v>
      </c>
      <c r="H1110" t="s">
        <v>249</v>
      </c>
      <c r="I1110" t="s">
        <v>252</v>
      </c>
    </row>
    <row r="1111" spans="1:9" x14ac:dyDescent="0.35">
      <c r="A1111" s="3" t="s">
        <v>140</v>
      </c>
      <c r="B1111" s="42">
        <v>0</v>
      </c>
      <c r="C1111" s="42">
        <v>0</v>
      </c>
      <c r="D1111" s="42">
        <v>0</v>
      </c>
      <c r="E1111" s="1" t="s">
        <v>10</v>
      </c>
      <c r="F1111" s="41" t="s">
        <v>242</v>
      </c>
      <c r="G1111" t="str">
        <f>VLOOKUP($E1111,rahvdata!$AD$2:$AE$80,2,FALSE)</f>
        <v>Harju</v>
      </c>
      <c r="H1111" t="s">
        <v>249</v>
      </c>
      <c r="I1111" t="s">
        <v>252</v>
      </c>
    </row>
    <row r="1112" spans="1:9" x14ac:dyDescent="0.35">
      <c r="A1112" s="3" t="s">
        <v>140</v>
      </c>
      <c r="B1112" s="42">
        <v>0</v>
      </c>
      <c r="C1112" s="42">
        <v>0</v>
      </c>
      <c r="D1112" s="42">
        <v>0</v>
      </c>
      <c r="E1112" s="1" t="s">
        <v>10</v>
      </c>
      <c r="F1112" s="41" t="s">
        <v>243</v>
      </c>
      <c r="G1112" t="str">
        <f>VLOOKUP($E1112,rahvdata!$AD$2:$AE$80,2,FALSE)</f>
        <v>Harju</v>
      </c>
      <c r="H1112" t="s">
        <v>249</v>
      </c>
    </row>
    <row r="1113" spans="1:9" x14ac:dyDescent="0.35">
      <c r="A1113" s="3" t="s">
        <v>113</v>
      </c>
      <c r="B1113" s="42">
        <v>64</v>
      </c>
      <c r="C1113" s="42">
        <v>37</v>
      </c>
      <c r="D1113" s="42">
        <v>27</v>
      </c>
      <c r="E1113" s="1" t="s">
        <v>11</v>
      </c>
      <c r="F1113" s="41" t="s">
        <v>143</v>
      </c>
      <c r="G1113" t="str">
        <f>VLOOKUP($E1113,rahvdata!$AD$2:$AE$80,2,FALSE)</f>
        <v>Harju</v>
      </c>
      <c r="H1113" t="s">
        <v>247</v>
      </c>
      <c r="I1113" t="s">
        <v>251</v>
      </c>
    </row>
    <row r="1114" spans="1:9" x14ac:dyDescent="0.35">
      <c r="A1114" s="3" t="s">
        <v>113</v>
      </c>
      <c r="B1114" s="42">
        <v>61</v>
      </c>
      <c r="C1114" s="42">
        <v>25</v>
      </c>
      <c r="D1114" s="42">
        <v>36</v>
      </c>
      <c r="E1114" s="1" t="s">
        <v>11</v>
      </c>
      <c r="F1114" s="41" t="s">
        <v>144</v>
      </c>
      <c r="G1114" t="str">
        <f>VLOOKUP($E1114,rahvdata!$AD$2:$AE$80,2,FALSE)</f>
        <v>Harju</v>
      </c>
      <c r="H1114" t="s">
        <v>247</v>
      </c>
      <c r="I1114" t="s">
        <v>251</v>
      </c>
    </row>
    <row r="1115" spans="1:9" x14ac:dyDescent="0.35">
      <c r="A1115" s="3" t="s">
        <v>113</v>
      </c>
      <c r="B1115" s="42">
        <v>72</v>
      </c>
      <c r="C1115" s="42">
        <v>36</v>
      </c>
      <c r="D1115" s="42">
        <v>36</v>
      </c>
      <c r="E1115" s="1" t="s">
        <v>11</v>
      </c>
      <c r="F1115" s="41" t="s">
        <v>145</v>
      </c>
      <c r="G1115" t="str">
        <f>VLOOKUP($E1115,rahvdata!$AD$2:$AE$80,2,FALSE)</f>
        <v>Harju</v>
      </c>
      <c r="H1115" t="s">
        <v>247</v>
      </c>
      <c r="I1115" t="s">
        <v>251</v>
      </c>
    </row>
    <row r="1116" spans="1:9" x14ac:dyDescent="0.35">
      <c r="A1116" s="3" t="s">
        <v>113</v>
      </c>
      <c r="B1116" s="42">
        <v>71</v>
      </c>
      <c r="C1116" s="42">
        <v>36</v>
      </c>
      <c r="D1116" s="42">
        <v>36</v>
      </c>
      <c r="E1116" s="1" t="s">
        <v>11</v>
      </c>
      <c r="F1116" s="41" t="s">
        <v>146</v>
      </c>
      <c r="G1116" t="str">
        <f>VLOOKUP($E1116,rahvdata!$AD$2:$AE$80,2,FALSE)</f>
        <v>Harju</v>
      </c>
      <c r="H1116" t="s">
        <v>247</v>
      </c>
      <c r="I1116" t="s">
        <v>251</v>
      </c>
    </row>
    <row r="1117" spans="1:9" x14ac:dyDescent="0.35">
      <c r="A1117" s="3" t="s">
        <v>113</v>
      </c>
      <c r="B1117" s="42">
        <v>79</v>
      </c>
      <c r="C1117" s="42">
        <v>38</v>
      </c>
      <c r="D1117" s="42">
        <v>41</v>
      </c>
      <c r="E1117" s="1" t="s">
        <v>11</v>
      </c>
      <c r="F1117" s="41" t="s">
        <v>147</v>
      </c>
      <c r="G1117" t="str">
        <f>VLOOKUP($E1117,rahvdata!$AD$2:$AE$80,2,FALSE)</f>
        <v>Harju</v>
      </c>
      <c r="H1117" t="s">
        <v>247</v>
      </c>
      <c r="I1117" t="s">
        <v>251</v>
      </c>
    </row>
    <row r="1118" spans="1:9" x14ac:dyDescent="0.35">
      <c r="A1118" s="3" t="s">
        <v>113</v>
      </c>
      <c r="B1118" s="42">
        <v>62</v>
      </c>
      <c r="C1118" s="42">
        <v>27</v>
      </c>
      <c r="D1118" s="42">
        <v>35</v>
      </c>
      <c r="E1118" s="1" t="s">
        <v>11</v>
      </c>
      <c r="F1118" s="41" t="s">
        <v>148</v>
      </c>
      <c r="G1118" t="str">
        <f>VLOOKUP($E1118,rahvdata!$AD$2:$AE$80,2,FALSE)</f>
        <v>Harju</v>
      </c>
      <c r="H1118" t="s">
        <v>247</v>
      </c>
      <c r="I1118" t="s">
        <v>251</v>
      </c>
    </row>
    <row r="1119" spans="1:9" x14ac:dyDescent="0.35">
      <c r="A1119" s="3" t="s">
        <v>113</v>
      </c>
      <c r="B1119" s="42">
        <v>69</v>
      </c>
      <c r="C1119" s="42">
        <v>35</v>
      </c>
      <c r="D1119" s="42">
        <v>35</v>
      </c>
      <c r="E1119" s="1" t="s">
        <v>11</v>
      </c>
      <c r="F1119" s="41" t="s">
        <v>149</v>
      </c>
      <c r="G1119" t="str">
        <f>VLOOKUP($E1119,rahvdata!$AD$2:$AE$80,2,FALSE)</f>
        <v>Harju</v>
      </c>
      <c r="H1119" t="s">
        <v>247</v>
      </c>
      <c r="I1119" t="s">
        <v>251</v>
      </c>
    </row>
    <row r="1120" spans="1:9" x14ac:dyDescent="0.35">
      <c r="A1120" s="3" t="s">
        <v>113</v>
      </c>
      <c r="B1120" s="42">
        <v>66</v>
      </c>
      <c r="C1120" s="42">
        <v>37</v>
      </c>
      <c r="D1120" s="42">
        <v>29</v>
      </c>
      <c r="E1120" s="1" t="s">
        <v>11</v>
      </c>
      <c r="F1120" s="41" t="s">
        <v>150</v>
      </c>
      <c r="G1120" t="str">
        <f>VLOOKUP($E1120,rahvdata!$AD$2:$AE$80,2,FALSE)</f>
        <v>Harju</v>
      </c>
      <c r="H1120" t="s">
        <v>247</v>
      </c>
      <c r="I1120" t="s">
        <v>251</v>
      </c>
    </row>
    <row r="1121" spans="1:9" x14ac:dyDescent="0.35">
      <c r="A1121" s="3" t="s">
        <v>113</v>
      </c>
      <c r="B1121" s="42">
        <v>59</v>
      </c>
      <c r="C1121" s="42">
        <v>27</v>
      </c>
      <c r="D1121" s="42">
        <v>32</v>
      </c>
      <c r="E1121" s="1" t="s">
        <v>11</v>
      </c>
      <c r="F1121" s="41" t="s">
        <v>151</v>
      </c>
      <c r="G1121" t="str">
        <f>VLOOKUP($E1121,rahvdata!$AD$2:$AE$80,2,FALSE)</f>
        <v>Harju</v>
      </c>
      <c r="H1121" t="s">
        <v>247</v>
      </c>
      <c r="I1121" t="s">
        <v>251</v>
      </c>
    </row>
    <row r="1122" spans="1:9" x14ac:dyDescent="0.35">
      <c r="A1122" s="3" t="s">
        <v>113</v>
      </c>
      <c r="B1122" s="42">
        <v>55</v>
      </c>
      <c r="C1122" s="42">
        <v>25</v>
      </c>
      <c r="D1122" s="42">
        <v>33</v>
      </c>
      <c r="E1122" s="1" t="s">
        <v>11</v>
      </c>
      <c r="F1122" s="41" t="s">
        <v>152</v>
      </c>
      <c r="G1122" t="str">
        <f>VLOOKUP($E1122,rahvdata!$AD$2:$AE$80,2,FALSE)</f>
        <v>Harju</v>
      </c>
      <c r="H1122" t="s">
        <v>247</v>
      </c>
      <c r="I1122" t="s">
        <v>251</v>
      </c>
    </row>
    <row r="1123" spans="1:9" x14ac:dyDescent="0.35">
      <c r="A1123" s="8" t="s">
        <v>103</v>
      </c>
      <c r="B1123" s="42">
        <v>95</v>
      </c>
      <c r="C1123" s="42">
        <v>58</v>
      </c>
      <c r="D1123" s="42">
        <v>37</v>
      </c>
      <c r="E1123" s="1" t="s">
        <v>11</v>
      </c>
      <c r="F1123" s="41" t="s">
        <v>153</v>
      </c>
      <c r="G1123" t="str">
        <f>VLOOKUP($E1123,rahvdata!$AD$2:$AE$80,2,FALSE)</f>
        <v>Harju</v>
      </c>
      <c r="H1123" t="s">
        <v>247</v>
      </c>
      <c r="I1123" t="s">
        <v>251</v>
      </c>
    </row>
    <row r="1124" spans="1:9" x14ac:dyDescent="0.35">
      <c r="A1124" s="8" t="s">
        <v>103</v>
      </c>
      <c r="B1124" s="42">
        <v>84</v>
      </c>
      <c r="C1124" s="42">
        <v>50</v>
      </c>
      <c r="D1124" s="42">
        <v>34</v>
      </c>
      <c r="E1124" s="1" t="s">
        <v>11</v>
      </c>
      <c r="F1124" s="41" t="s">
        <v>154</v>
      </c>
      <c r="G1124" t="str">
        <f>VLOOKUP($E1124,rahvdata!$AD$2:$AE$80,2,FALSE)</f>
        <v>Harju</v>
      </c>
      <c r="H1124" t="s">
        <v>247</v>
      </c>
      <c r="I1124" t="s">
        <v>251</v>
      </c>
    </row>
    <row r="1125" spans="1:9" x14ac:dyDescent="0.35">
      <c r="A1125" s="8" t="s">
        <v>103</v>
      </c>
      <c r="B1125" s="42">
        <v>84</v>
      </c>
      <c r="C1125" s="42">
        <v>48</v>
      </c>
      <c r="D1125" s="42">
        <v>40</v>
      </c>
      <c r="E1125" s="1" t="s">
        <v>11</v>
      </c>
      <c r="F1125" s="41" t="s">
        <v>155</v>
      </c>
      <c r="G1125" t="str">
        <f>VLOOKUP($E1125,rahvdata!$AD$2:$AE$80,2,FALSE)</f>
        <v>Harju</v>
      </c>
      <c r="H1125" t="s">
        <v>247</v>
      </c>
      <c r="I1125" t="s">
        <v>251</v>
      </c>
    </row>
    <row r="1126" spans="1:9" x14ac:dyDescent="0.35">
      <c r="A1126" s="8" t="s">
        <v>103</v>
      </c>
      <c r="B1126" s="42">
        <v>80</v>
      </c>
      <c r="C1126" s="42">
        <v>44</v>
      </c>
      <c r="D1126" s="42">
        <v>36</v>
      </c>
      <c r="E1126" s="1" t="s">
        <v>11</v>
      </c>
      <c r="F1126" s="41" t="s">
        <v>156</v>
      </c>
      <c r="G1126" t="str">
        <f>VLOOKUP($E1126,rahvdata!$AD$2:$AE$80,2,FALSE)</f>
        <v>Harju</v>
      </c>
      <c r="H1126" t="s">
        <v>247</v>
      </c>
      <c r="I1126" t="s">
        <v>251</v>
      </c>
    </row>
    <row r="1127" spans="1:9" x14ac:dyDescent="0.35">
      <c r="A1127" s="8" t="s">
        <v>103</v>
      </c>
      <c r="B1127" s="42">
        <v>79</v>
      </c>
      <c r="C1127" s="42">
        <v>33</v>
      </c>
      <c r="D1127" s="42">
        <v>42</v>
      </c>
      <c r="E1127" s="1" t="s">
        <v>11</v>
      </c>
      <c r="F1127" s="41" t="s">
        <v>157</v>
      </c>
      <c r="G1127" t="str">
        <f>VLOOKUP($E1127,rahvdata!$AD$2:$AE$80,2,FALSE)</f>
        <v>Harju</v>
      </c>
      <c r="H1127" t="s">
        <v>247</v>
      </c>
      <c r="I1127" t="s">
        <v>251</v>
      </c>
    </row>
    <row r="1128" spans="1:9" x14ac:dyDescent="0.35">
      <c r="A1128" s="8" t="s">
        <v>103</v>
      </c>
      <c r="B1128" s="42">
        <v>77</v>
      </c>
      <c r="C1128" s="42">
        <v>43</v>
      </c>
      <c r="D1128" s="42">
        <v>34</v>
      </c>
      <c r="E1128" s="1" t="s">
        <v>11</v>
      </c>
      <c r="F1128" s="41" t="s">
        <v>158</v>
      </c>
      <c r="G1128" t="str">
        <f>VLOOKUP($E1128,rahvdata!$AD$2:$AE$80,2,FALSE)</f>
        <v>Harju</v>
      </c>
      <c r="H1128" t="s">
        <v>247</v>
      </c>
      <c r="I1128" t="s">
        <v>251</v>
      </c>
    </row>
    <row r="1129" spans="1:9" x14ac:dyDescent="0.35">
      <c r="A1129" s="8" t="s">
        <v>103</v>
      </c>
      <c r="B1129" s="42">
        <v>63</v>
      </c>
      <c r="C1129" s="42">
        <v>29</v>
      </c>
      <c r="D1129" s="42">
        <v>34</v>
      </c>
      <c r="E1129" s="1" t="s">
        <v>11</v>
      </c>
      <c r="F1129" s="41" t="s">
        <v>159</v>
      </c>
      <c r="G1129" t="str">
        <f>VLOOKUP($E1129,rahvdata!$AD$2:$AE$80,2,FALSE)</f>
        <v>Harju</v>
      </c>
      <c r="H1129" t="s">
        <v>247</v>
      </c>
      <c r="I1129" t="s">
        <v>251</v>
      </c>
    </row>
    <row r="1130" spans="1:9" x14ac:dyDescent="0.35">
      <c r="A1130" s="8" t="s">
        <v>103</v>
      </c>
      <c r="B1130" s="42">
        <v>68</v>
      </c>
      <c r="C1130" s="42">
        <v>39</v>
      </c>
      <c r="D1130" s="42">
        <v>29</v>
      </c>
      <c r="E1130" s="1" t="s">
        <v>11</v>
      </c>
      <c r="F1130" s="41" t="s">
        <v>160</v>
      </c>
      <c r="G1130" t="str">
        <f>VLOOKUP($E1130,rahvdata!$AD$2:$AE$80,2,FALSE)</f>
        <v>Harju</v>
      </c>
      <c r="H1130" t="s">
        <v>247</v>
      </c>
    </row>
    <row r="1131" spans="1:9" x14ac:dyDescent="0.35">
      <c r="A1131" s="8" t="s">
        <v>103</v>
      </c>
      <c r="B1131" s="42">
        <v>50</v>
      </c>
      <c r="C1131" s="42">
        <v>22</v>
      </c>
      <c r="D1131" s="42">
        <v>28</v>
      </c>
      <c r="E1131" s="1" t="s">
        <v>11</v>
      </c>
      <c r="F1131" s="41" t="s">
        <v>161</v>
      </c>
      <c r="G1131" t="str">
        <f>VLOOKUP($E1131,rahvdata!$AD$2:$AE$80,2,FALSE)</f>
        <v>Harju</v>
      </c>
      <c r="H1131" t="s">
        <v>247</v>
      </c>
    </row>
    <row r="1132" spans="1:9" x14ac:dyDescent="0.35">
      <c r="A1132" s="8" t="s">
        <v>103</v>
      </c>
      <c r="B1132" s="42">
        <v>56</v>
      </c>
      <c r="C1132" s="42">
        <v>34</v>
      </c>
      <c r="D1132" s="42">
        <v>27</v>
      </c>
      <c r="E1132" s="1" t="s">
        <v>11</v>
      </c>
      <c r="F1132" s="41" t="s">
        <v>162</v>
      </c>
      <c r="G1132" t="str">
        <f>VLOOKUP($E1132,rahvdata!$AD$2:$AE$80,2,FALSE)</f>
        <v>Harju</v>
      </c>
      <c r="H1132" t="s">
        <v>248</v>
      </c>
    </row>
    <row r="1133" spans="1:9" x14ac:dyDescent="0.35">
      <c r="A1133" s="3" t="s">
        <v>102</v>
      </c>
      <c r="B1133" s="42">
        <v>46</v>
      </c>
      <c r="C1133" s="42">
        <v>32</v>
      </c>
      <c r="D1133" s="42">
        <v>19</v>
      </c>
      <c r="E1133" s="1" t="s">
        <v>11</v>
      </c>
      <c r="F1133" s="41" t="s">
        <v>163</v>
      </c>
      <c r="G1133" t="str">
        <f>VLOOKUP($E1133,rahvdata!$AD$2:$AE$80,2,FALSE)</f>
        <v>Harju</v>
      </c>
      <c r="H1133" t="s">
        <v>248</v>
      </c>
    </row>
    <row r="1134" spans="1:9" x14ac:dyDescent="0.35">
      <c r="A1134" s="3" t="s">
        <v>102</v>
      </c>
      <c r="B1134" s="42">
        <v>49</v>
      </c>
      <c r="C1134" s="42">
        <v>29</v>
      </c>
      <c r="D1134" s="42">
        <v>20</v>
      </c>
      <c r="E1134" s="1" t="s">
        <v>11</v>
      </c>
      <c r="F1134" s="41" t="s">
        <v>164</v>
      </c>
      <c r="G1134" t="str">
        <f>VLOOKUP($E1134,rahvdata!$AD$2:$AE$80,2,FALSE)</f>
        <v>Harju</v>
      </c>
      <c r="H1134" t="s">
        <v>248</v>
      </c>
    </row>
    <row r="1135" spans="1:9" x14ac:dyDescent="0.35">
      <c r="A1135" s="3" t="s">
        <v>102</v>
      </c>
      <c r="B1135" s="42">
        <v>49</v>
      </c>
      <c r="C1135" s="42">
        <v>24</v>
      </c>
      <c r="D1135" s="42">
        <v>25</v>
      </c>
      <c r="E1135" s="1" t="s">
        <v>11</v>
      </c>
      <c r="F1135" s="41" t="s">
        <v>165</v>
      </c>
      <c r="G1135" t="str">
        <f>VLOOKUP($E1135,rahvdata!$AD$2:$AE$80,2,FALSE)</f>
        <v>Harju</v>
      </c>
      <c r="H1135" t="s">
        <v>248</v>
      </c>
    </row>
    <row r="1136" spans="1:9" x14ac:dyDescent="0.35">
      <c r="A1136" s="3" t="s">
        <v>102</v>
      </c>
      <c r="B1136" s="42">
        <v>51</v>
      </c>
      <c r="C1136" s="42">
        <v>30</v>
      </c>
      <c r="D1136" s="42">
        <v>21</v>
      </c>
      <c r="E1136" s="1" t="s">
        <v>11</v>
      </c>
      <c r="F1136" s="41" t="s">
        <v>166</v>
      </c>
      <c r="G1136" t="str">
        <f>VLOOKUP($E1136,rahvdata!$AD$2:$AE$80,2,FALSE)</f>
        <v>Harju</v>
      </c>
      <c r="H1136" t="s">
        <v>248</v>
      </c>
    </row>
    <row r="1137" spans="1:8" x14ac:dyDescent="0.35">
      <c r="A1137" s="3" t="s">
        <v>102</v>
      </c>
      <c r="B1137" s="42">
        <v>47</v>
      </c>
      <c r="C1137" s="42">
        <v>24</v>
      </c>
      <c r="D1137" s="42">
        <v>26</v>
      </c>
      <c r="E1137" s="1" t="s">
        <v>11</v>
      </c>
      <c r="F1137" s="41" t="s">
        <v>167</v>
      </c>
      <c r="G1137" t="str">
        <f>VLOOKUP($E1137,rahvdata!$AD$2:$AE$80,2,FALSE)</f>
        <v>Harju</v>
      </c>
      <c r="H1137" t="s">
        <v>248</v>
      </c>
    </row>
    <row r="1138" spans="1:8" x14ac:dyDescent="0.35">
      <c r="A1138" s="3" t="s">
        <v>102</v>
      </c>
      <c r="B1138" s="42">
        <v>42</v>
      </c>
      <c r="C1138" s="42">
        <v>19</v>
      </c>
      <c r="D1138" s="42">
        <v>23</v>
      </c>
      <c r="E1138" s="1" t="s">
        <v>11</v>
      </c>
      <c r="F1138" s="41" t="s">
        <v>168</v>
      </c>
      <c r="G1138" t="str">
        <f>VLOOKUP($E1138,rahvdata!$AD$2:$AE$80,2,FALSE)</f>
        <v>Harju</v>
      </c>
      <c r="H1138" t="s">
        <v>248</v>
      </c>
    </row>
    <row r="1139" spans="1:8" x14ac:dyDescent="0.35">
      <c r="A1139" s="3" t="s">
        <v>102</v>
      </c>
      <c r="B1139" s="42">
        <v>53</v>
      </c>
      <c r="C1139" s="42">
        <v>28</v>
      </c>
      <c r="D1139" s="42">
        <v>25</v>
      </c>
      <c r="E1139" s="1" t="s">
        <v>11</v>
      </c>
      <c r="F1139" s="41" t="s">
        <v>169</v>
      </c>
      <c r="G1139" t="str">
        <f>VLOOKUP($E1139,rahvdata!$AD$2:$AE$80,2,FALSE)</f>
        <v>Harju</v>
      </c>
      <c r="H1139" t="s">
        <v>248</v>
      </c>
    </row>
    <row r="1140" spans="1:8" x14ac:dyDescent="0.35">
      <c r="A1140" s="3" t="s">
        <v>102</v>
      </c>
      <c r="B1140" s="42">
        <v>50</v>
      </c>
      <c r="C1140" s="42">
        <v>25</v>
      </c>
      <c r="D1140" s="42">
        <v>25</v>
      </c>
      <c r="E1140" s="1" t="s">
        <v>11</v>
      </c>
      <c r="F1140" s="41" t="s">
        <v>170</v>
      </c>
      <c r="G1140" t="str">
        <f>VLOOKUP($E1140,rahvdata!$AD$2:$AE$80,2,FALSE)</f>
        <v>Harju</v>
      </c>
      <c r="H1140" t="s">
        <v>248</v>
      </c>
    </row>
    <row r="1141" spans="1:8" x14ac:dyDescent="0.35">
      <c r="A1141" s="3" t="s">
        <v>102</v>
      </c>
      <c r="B1141" s="42">
        <v>52</v>
      </c>
      <c r="C1141" s="42">
        <v>30</v>
      </c>
      <c r="D1141" s="42">
        <v>21</v>
      </c>
      <c r="E1141" s="1" t="s">
        <v>11</v>
      </c>
      <c r="F1141" s="41" t="s">
        <v>171</v>
      </c>
      <c r="G1141" t="str">
        <f>VLOOKUP($E1141,rahvdata!$AD$2:$AE$80,2,FALSE)</f>
        <v>Harju</v>
      </c>
      <c r="H1141" t="s">
        <v>248</v>
      </c>
    </row>
    <row r="1142" spans="1:8" x14ac:dyDescent="0.35">
      <c r="A1142" s="3" t="s">
        <v>102</v>
      </c>
      <c r="B1142" s="42">
        <v>63</v>
      </c>
      <c r="C1142" s="42">
        <v>40</v>
      </c>
      <c r="D1142" s="42">
        <v>23</v>
      </c>
      <c r="E1142" s="1" t="s">
        <v>11</v>
      </c>
      <c r="F1142" s="41" t="s">
        <v>172</v>
      </c>
      <c r="G1142" t="str">
        <f>VLOOKUP($E1142,rahvdata!$AD$2:$AE$80,2,FALSE)</f>
        <v>Harju</v>
      </c>
      <c r="H1142" t="s">
        <v>248</v>
      </c>
    </row>
    <row r="1143" spans="1:8" x14ac:dyDescent="0.35">
      <c r="A1143" s="3" t="s">
        <v>104</v>
      </c>
      <c r="B1143" s="42">
        <v>64</v>
      </c>
      <c r="C1143" s="42">
        <v>37</v>
      </c>
      <c r="D1143" s="42">
        <v>27</v>
      </c>
      <c r="E1143" s="1" t="s">
        <v>11</v>
      </c>
      <c r="F1143" s="41" t="s">
        <v>173</v>
      </c>
      <c r="G1143" t="str">
        <f>VLOOKUP($E1143,rahvdata!$AD$2:$AE$80,2,FALSE)</f>
        <v>Harju</v>
      </c>
      <c r="H1143" t="s">
        <v>248</v>
      </c>
    </row>
    <row r="1144" spans="1:8" x14ac:dyDescent="0.35">
      <c r="A1144" s="3" t="s">
        <v>104</v>
      </c>
      <c r="B1144" s="42">
        <v>67</v>
      </c>
      <c r="C1144" s="42">
        <v>36</v>
      </c>
      <c r="D1144" s="42">
        <v>31</v>
      </c>
      <c r="E1144" s="1" t="s">
        <v>11</v>
      </c>
      <c r="F1144" s="41" t="s">
        <v>174</v>
      </c>
      <c r="G1144" t="str">
        <f>VLOOKUP($E1144,rahvdata!$AD$2:$AE$80,2,FALSE)</f>
        <v>Harju</v>
      </c>
      <c r="H1144" t="s">
        <v>248</v>
      </c>
    </row>
    <row r="1145" spans="1:8" x14ac:dyDescent="0.35">
      <c r="A1145" s="3" t="s">
        <v>104</v>
      </c>
      <c r="B1145" s="42">
        <v>96</v>
      </c>
      <c r="C1145" s="42">
        <v>42</v>
      </c>
      <c r="D1145" s="42">
        <v>49</v>
      </c>
      <c r="E1145" s="1" t="s">
        <v>11</v>
      </c>
      <c r="F1145" s="41" t="s">
        <v>175</v>
      </c>
      <c r="G1145" t="str">
        <f>VLOOKUP($E1145,rahvdata!$AD$2:$AE$80,2,FALSE)</f>
        <v>Harju</v>
      </c>
      <c r="H1145" t="s">
        <v>248</v>
      </c>
    </row>
    <row r="1146" spans="1:8" x14ac:dyDescent="0.35">
      <c r="A1146" s="3" t="s">
        <v>104</v>
      </c>
      <c r="B1146" s="42">
        <v>82</v>
      </c>
      <c r="C1146" s="42">
        <v>37</v>
      </c>
      <c r="D1146" s="42">
        <v>45</v>
      </c>
      <c r="E1146" s="1" t="s">
        <v>11</v>
      </c>
      <c r="F1146" s="41" t="s">
        <v>176</v>
      </c>
      <c r="G1146" t="str">
        <f>VLOOKUP($E1146,rahvdata!$AD$2:$AE$80,2,FALSE)</f>
        <v>Harju</v>
      </c>
      <c r="H1146" t="s">
        <v>248</v>
      </c>
    </row>
    <row r="1147" spans="1:8" x14ac:dyDescent="0.35">
      <c r="A1147" s="3" t="s">
        <v>104</v>
      </c>
      <c r="B1147" s="42">
        <v>81</v>
      </c>
      <c r="C1147" s="42">
        <v>46</v>
      </c>
      <c r="D1147" s="42">
        <v>35</v>
      </c>
      <c r="E1147" s="1" t="s">
        <v>11</v>
      </c>
      <c r="F1147" s="41" t="s">
        <v>177</v>
      </c>
      <c r="G1147" t="str">
        <f>VLOOKUP($E1147,rahvdata!$AD$2:$AE$80,2,FALSE)</f>
        <v>Harju</v>
      </c>
      <c r="H1147" t="s">
        <v>248</v>
      </c>
    </row>
    <row r="1148" spans="1:8" x14ac:dyDescent="0.35">
      <c r="A1148" s="3" t="s">
        <v>104</v>
      </c>
      <c r="B1148" s="42">
        <v>66</v>
      </c>
      <c r="C1148" s="42">
        <v>35</v>
      </c>
      <c r="D1148" s="42">
        <v>31</v>
      </c>
      <c r="E1148" s="1" t="s">
        <v>11</v>
      </c>
      <c r="F1148" s="41" t="s">
        <v>178</v>
      </c>
      <c r="G1148" t="str">
        <f>VLOOKUP($E1148,rahvdata!$AD$2:$AE$80,2,FALSE)</f>
        <v>Harju</v>
      </c>
      <c r="H1148" t="s">
        <v>248</v>
      </c>
    </row>
    <row r="1149" spans="1:8" x14ac:dyDescent="0.35">
      <c r="A1149" s="3" t="s">
        <v>104</v>
      </c>
      <c r="B1149" s="42">
        <v>75</v>
      </c>
      <c r="C1149" s="42">
        <v>42</v>
      </c>
      <c r="D1149" s="42">
        <v>33</v>
      </c>
      <c r="E1149" s="1" t="s">
        <v>11</v>
      </c>
      <c r="F1149" s="41" t="s">
        <v>179</v>
      </c>
      <c r="G1149" t="str">
        <f>VLOOKUP($E1149,rahvdata!$AD$2:$AE$80,2,FALSE)</f>
        <v>Harju</v>
      </c>
      <c r="H1149" t="s">
        <v>248</v>
      </c>
    </row>
    <row r="1150" spans="1:8" x14ac:dyDescent="0.35">
      <c r="A1150" s="3" t="s">
        <v>104</v>
      </c>
      <c r="B1150" s="42">
        <v>85</v>
      </c>
      <c r="C1150" s="42">
        <v>52</v>
      </c>
      <c r="D1150" s="42">
        <v>33</v>
      </c>
      <c r="E1150" s="1" t="s">
        <v>11</v>
      </c>
      <c r="F1150" s="41" t="s">
        <v>180</v>
      </c>
      <c r="G1150" t="str">
        <f>VLOOKUP($E1150,rahvdata!$AD$2:$AE$80,2,FALSE)</f>
        <v>Harju</v>
      </c>
      <c r="H1150" t="s">
        <v>248</v>
      </c>
    </row>
    <row r="1151" spans="1:8" x14ac:dyDescent="0.35">
      <c r="A1151" s="3" t="s">
        <v>104</v>
      </c>
      <c r="B1151" s="42">
        <v>61</v>
      </c>
      <c r="C1151" s="42">
        <v>38</v>
      </c>
      <c r="D1151" s="42">
        <v>23</v>
      </c>
      <c r="E1151" s="1" t="s">
        <v>11</v>
      </c>
      <c r="F1151" s="41" t="s">
        <v>181</v>
      </c>
      <c r="G1151" t="str">
        <f>VLOOKUP($E1151,rahvdata!$AD$2:$AE$80,2,FALSE)</f>
        <v>Harju</v>
      </c>
      <c r="H1151" t="s">
        <v>248</v>
      </c>
    </row>
    <row r="1152" spans="1:8" x14ac:dyDescent="0.35">
      <c r="A1152" s="3" t="s">
        <v>104</v>
      </c>
      <c r="B1152" s="42">
        <v>99</v>
      </c>
      <c r="C1152" s="42">
        <v>41</v>
      </c>
      <c r="D1152" s="42">
        <v>59</v>
      </c>
      <c r="E1152" s="1" t="s">
        <v>11</v>
      </c>
      <c r="F1152" s="41" t="s">
        <v>182</v>
      </c>
      <c r="G1152" t="str">
        <f>VLOOKUP($E1152,rahvdata!$AD$2:$AE$80,2,FALSE)</f>
        <v>Harju</v>
      </c>
      <c r="H1152" t="s">
        <v>248</v>
      </c>
    </row>
    <row r="1153" spans="1:8" x14ac:dyDescent="0.35">
      <c r="A1153" s="3" t="s">
        <v>105</v>
      </c>
      <c r="B1153" s="42">
        <v>90</v>
      </c>
      <c r="C1153" s="42">
        <v>53</v>
      </c>
      <c r="D1153" s="42">
        <v>41</v>
      </c>
      <c r="E1153" s="1" t="s">
        <v>11</v>
      </c>
      <c r="F1153" s="41" t="s">
        <v>183</v>
      </c>
      <c r="G1153" t="str">
        <f>VLOOKUP($E1153,rahvdata!$AD$2:$AE$80,2,FALSE)</f>
        <v>Harju</v>
      </c>
      <c r="H1153" t="s">
        <v>248</v>
      </c>
    </row>
    <row r="1154" spans="1:8" x14ac:dyDescent="0.35">
      <c r="A1154" s="3" t="s">
        <v>105</v>
      </c>
      <c r="B1154" s="42">
        <v>64</v>
      </c>
      <c r="C1154" s="42">
        <v>30</v>
      </c>
      <c r="D1154" s="42">
        <v>33</v>
      </c>
      <c r="E1154" s="1" t="s">
        <v>11</v>
      </c>
      <c r="F1154" s="41" t="s">
        <v>184</v>
      </c>
      <c r="G1154" t="str">
        <f>VLOOKUP($E1154,rahvdata!$AD$2:$AE$80,2,FALSE)</f>
        <v>Harju</v>
      </c>
      <c r="H1154" t="s">
        <v>248</v>
      </c>
    </row>
    <row r="1155" spans="1:8" x14ac:dyDescent="0.35">
      <c r="A1155" s="3" t="s">
        <v>105</v>
      </c>
      <c r="B1155" s="42">
        <v>74</v>
      </c>
      <c r="C1155" s="42">
        <v>42</v>
      </c>
      <c r="D1155" s="42">
        <v>32</v>
      </c>
      <c r="E1155" s="1" t="s">
        <v>11</v>
      </c>
      <c r="F1155" s="41" t="s">
        <v>185</v>
      </c>
      <c r="G1155" t="str">
        <f>VLOOKUP($E1155,rahvdata!$AD$2:$AE$80,2,FALSE)</f>
        <v>Harju</v>
      </c>
      <c r="H1155" t="s">
        <v>248</v>
      </c>
    </row>
    <row r="1156" spans="1:8" x14ac:dyDescent="0.35">
      <c r="A1156" s="3" t="s">
        <v>105</v>
      </c>
      <c r="B1156" s="42">
        <v>75</v>
      </c>
      <c r="C1156" s="42">
        <v>33</v>
      </c>
      <c r="D1156" s="42">
        <v>42</v>
      </c>
      <c r="E1156" s="1" t="s">
        <v>11</v>
      </c>
      <c r="F1156" s="41" t="s">
        <v>186</v>
      </c>
      <c r="G1156" t="str">
        <f>VLOOKUP($E1156,rahvdata!$AD$2:$AE$80,2,FALSE)</f>
        <v>Harju</v>
      </c>
      <c r="H1156" t="s">
        <v>248</v>
      </c>
    </row>
    <row r="1157" spans="1:8" x14ac:dyDescent="0.35">
      <c r="A1157" s="3" t="s">
        <v>105</v>
      </c>
      <c r="B1157" s="42">
        <v>101</v>
      </c>
      <c r="C1157" s="42">
        <v>63</v>
      </c>
      <c r="D1157" s="42">
        <v>39</v>
      </c>
      <c r="E1157" s="1" t="s">
        <v>11</v>
      </c>
      <c r="F1157" s="41" t="s">
        <v>187</v>
      </c>
      <c r="G1157" t="str">
        <f>VLOOKUP($E1157,rahvdata!$AD$2:$AE$80,2,FALSE)</f>
        <v>Harju</v>
      </c>
      <c r="H1157" t="s">
        <v>248</v>
      </c>
    </row>
    <row r="1158" spans="1:8" x14ac:dyDescent="0.35">
      <c r="A1158" s="3" t="s">
        <v>105</v>
      </c>
      <c r="B1158" s="42">
        <v>75</v>
      </c>
      <c r="C1158" s="42">
        <v>40</v>
      </c>
      <c r="D1158" s="42">
        <v>35</v>
      </c>
      <c r="E1158" s="1" t="s">
        <v>11</v>
      </c>
      <c r="F1158" s="41" t="s">
        <v>188</v>
      </c>
      <c r="G1158" t="str">
        <f>VLOOKUP($E1158,rahvdata!$AD$2:$AE$80,2,FALSE)</f>
        <v>Harju</v>
      </c>
      <c r="H1158" t="s">
        <v>248</v>
      </c>
    </row>
    <row r="1159" spans="1:8" x14ac:dyDescent="0.35">
      <c r="A1159" s="3" t="s">
        <v>105</v>
      </c>
      <c r="B1159" s="42">
        <v>73</v>
      </c>
      <c r="C1159" s="42">
        <v>30</v>
      </c>
      <c r="D1159" s="42">
        <v>43</v>
      </c>
      <c r="E1159" s="1" t="s">
        <v>11</v>
      </c>
      <c r="F1159" s="41" t="s">
        <v>189</v>
      </c>
      <c r="G1159" t="str">
        <f>VLOOKUP($E1159,rahvdata!$AD$2:$AE$80,2,FALSE)</f>
        <v>Harju</v>
      </c>
      <c r="H1159" t="s">
        <v>248</v>
      </c>
    </row>
    <row r="1160" spans="1:8" x14ac:dyDescent="0.35">
      <c r="A1160" s="3" t="s">
        <v>105</v>
      </c>
      <c r="B1160" s="42">
        <v>80</v>
      </c>
      <c r="C1160" s="42">
        <v>45</v>
      </c>
      <c r="D1160" s="42">
        <v>35</v>
      </c>
      <c r="E1160" s="1" t="s">
        <v>11</v>
      </c>
      <c r="F1160" s="41" t="s">
        <v>190</v>
      </c>
      <c r="G1160" t="str">
        <f>VLOOKUP($E1160,rahvdata!$AD$2:$AE$80,2,FALSE)</f>
        <v>Harju</v>
      </c>
      <c r="H1160" t="s">
        <v>248</v>
      </c>
    </row>
    <row r="1161" spans="1:8" x14ac:dyDescent="0.35">
      <c r="A1161" s="3" t="s">
        <v>105</v>
      </c>
      <c r="B1161" s="42">
        <v>83</v>
      </c>
      <c r="C1161" s="42">
        <v>50</v>
      </c>
      <c r="D1161" s="42">
        <v>34</v>
      </c>
      <c r="E1161" s="1" t="s">
        <v>11</v>
      </c>
      <c r="F1161" s="41" t="s">
        <v>191</v>
      </c>
      <c r="G1161" t="str">
        <f>VLOOKUP($E1161,rahvdata!$AD$2:$AE$80,2,FALSE)</f>
        <v>Harju</v>
      </c>
      <c r="H1161" t="s">
        <v>248</v>
      </c>
    </row>
    <row r="1162" spans="1:8" x14ac:dyDescent="0.35">
      <c r="A1162" s="3" t="s">
        <v>105</v>
      </c>
      <c r="B1162" s="42">
        <v>76</v>
      </c>
      <c r="C1162" s="42">
        <v>32</v>
      </c>
      <c r="D1162" s="42">
        <v>44</v>
      </c>
      <c r="E1162" s="1" t="s">
        <v>11</v>
      </c>
      <c r="F1162" s="41" t="s">
        <v>192</v>
      </c>
      <c r="G1162" t="str">
        <f>VLOOKUP($E1162,rahvdata!$AD$2:$AE$80,2,FALSE)</f>
        <v>Harju</v>
      </c>
      <c r="H1162" t="s">
        <v>248</v>
      </c>
    </row>
    <row r="1163" spans="1:8" x14ac:dyDescent="0.35">
      <c r="A1163" s="3" t="s">
        <v>106</v>
      </c>
      <c r="B1163" s="42">
        <v>72</v>
      </c>
      <c r="C1163" s="42">
        <v>35</v>
      </c>
      <c r="D1163" s="42">
        <v>40</v>
      </c>
      <c r="E1163" s="1" t="s">
        <v>11</v>
      </c>
      <c r="F1163" s="41" t="s">
        <v>193</v>
      </c>
      <c r="G1163" t="str">
        <f>VLOOKUP($E1163,rahvdata!$AD$2:$AE$80,2,FALSE)</f>
        <v>Harju</v>
      </c>
      <c r="H1163" t="s">
        <v>248</v>
      </c>
    </row>
    <row r="1164" spans="1:8" x14ac:dyDescent="0.35">
      <c r="A1164" s="3" t="s">
        <v>106</v>
      </c>
      <c r="B1164" s="42">
        <v>82</v>
      </c>
      <c r="C1164" s="42">
        <v>39</v>
      </c>
      <c r="D1164" s="42">
        <v>39</v>
      </c>
      <c r="E1164" s="1" t="s">
        <v>11</v>
      </c>
      <c r="F1164" s="41" t="s">
        <v>194</v>
      </c>
      <c r="G1164" t="str">
        <f>VLOOKUP($E1164,rahvdata!$AD$2:$AE$80,2,FALSE)</f>
        <v>Harju</v>
      </c>
      <c r="H1164" t="s">
        <v>248</v>
      </c>
    </row>
    <row r="1165" spans="1:8" x14ac:dyDescent="0.35">
      <c r="A1165" s="3" t="s">
        <v>106</v>
      </c>
      <c r="B1165" s="42">
        <v>64</v>
      </c>
      <c r="C1165" s="42">
        <v>32</v>
      </c>
      <c r="D1165" s="42">
        <v>32</v>
      </c>
      <c r="E1165" s="1" t="s">
        <v>11</v>
      </c>
      <c r="F1165" s="41" t="s">
        <v>195</v>
      </c>
      <c r="G1165" t="str">
        <f>VLOOKUP($E1165,rahvdata!$AD$2:$AE$80,2,FALSE)</f>
        <v>Harju</v>
      </c>
      <c r="H1165" t="s">
        <v>248</v>
      </c>
    </row>
    <row r="1166" spans="1:8" x14ac:dyDescent="0.35">
      <c r="A1166" s="3" t="s">
        <v>106</v>
      </c>
      <c r="B1166" s="42">
        <v>59</v>
      </c>
      <c r="C1166" s="42">
        <v>31</v>
      </c>
      <c r="D1166" s="42">
        <v>30</v>
      </c>
      <c r="E1166" s="1" t="s">
        <v>11</v>
      </c>
      <c r="F1166" s="41" t="s">
        <v>196</v>
      </c>
      <c r="G1166" t="str">
        <f>VLOOKUP($E1166,rahvdata!$AD$2:$AE$80,2,FALSE)</f>
        <v>Harju</v>
      </c>
      <c r="H1166" t="s">
        <v>248</v>
      </c>
    </row>
    <row r="1167" spans="1:8" x14ac:dyDescent="0.35">
      <c r="A1167" s="3" t="s">
        <v>106</v>
      </c>
      <c r="B1167" s="42">
        <v>58</v>
      </c>
      <c r="C1167" s="42">
        <v>31</v>
      </c>
      <c r="D1167" s="42">
        <v>27</v>
      </c>
      <c r="E1167" s="1" t="s">
        <v>11</v>
      </c>
      <c r="F1167" s="41" t="s">
        <v>197</v>
      </c>
      <c r="G1167" t="str">
        <f>VLOOKUP($E1167,rahvdata!$AD$2:$AE$80,2,FALSE)</f>
        <v>Harju</v>
      </c>
      <c r="H1167" t="s">
        <v>248</v>
      </c>
    </row>
    <row r="1168" spans="1:8" x14ac:dyDescent="0.35">
      <c r="A1168" s="3" t="s">
        <v>106</v>
      </c>
      <c r="B1168" s="42">
        <v>44</v>
      </c>
      <c r="C1168" s="42">
        <v>29</v>
      </c>
      <c r="D1168" s="42">
        <v>15</v>
      </c>
      <c r="E1168" s="1" t="s">
        <v>11</v>
      </c>
      <c r="F1168" s="41" t="s">
        <v>198</v>
      </c>
      <c r="G1168" t="str">
        <f>VLOOKUP($E1168,rahvdata!$AD$2:$AE$80,2,FALSE)</f>
        <v>Harju</v>
      </c>
      <c r="H1168" t="s">
        <v>248</v>
      </c>
    </row>
    <row r="1169" spans="1:9" x14ac:dyDescent="0.35">
      <c r="A1169" s="3" t="s">
        <v>106</v>
      </c>
      <c r="B1169" s="42">
        <v>58</v>
      </c>
      <c r="C1169" s="42">
        <v>32</v>
      </c>
      <c r="D1169" s="42">
        <v>24</v>
      </c>
      <c r="E1169" s="1" t="s">
        <v>11</v>
      </c>
      <c r="F1169" s="41" t="s">
        <v>199</v>
      </c>
      <c r="G1169" t="str">
        <f>VLOOKUP($E1169,rahvdata!$AD$2:$AE$80,2,FALSE)</f>
        <v>Harju</v>
      </c>
      <c r="H1169" t="s">
        <v>248</v>
      </c>
    </row>
    <row r="1170" spans="1:9" x14ac:dyDescent="0.35">
      <c r="A1170" s="3" t="s">
        <v>106</v>
      </c>
      <c r="B1170" s="42">
        <v>58</v>
      </c>
      <c r="C1170" s="42">
        <v>31</v>
      </c>
      <c r="D1170" s="42">
        <v>28</v>
      </c>
      <c r="E1170" s="1" t="s">
        <v>11</v>
      </c>
      <c r="F1170" s="41" t="s">
        <v>200</v>
      </c>
      <c r="G1170" t="str">
        <f>VLOOKUP($E1170,rahvdata!$AD$2:$AE$80,2,FALSE)</f>
        <v>Harju</v>
      </c>
      <c r="H1170" t="s">
        <v>248</v>
      </c>
    </row>
    <row r="1171" spans="1:9" x14ac:dyDescent="0.35">
      <c r="A1171" s="3" t="s">
        <v>106</v>
      </c>
      <c r="B1171" s="42">
        <v>41</v>
      </c>
      <c r="C1171" s="42">
        <v>14</v>
      </c>
      <c r="D1171" s="42">
        <v>19</v>
      </c>
      <c r="E1171" s="1" t="s">
        <v>11</v>
      </c>
      <c r="F1171" s="41" t="s">
        <v>201</v>
      </c>
      <c r="G1171" t="str">
        <f>VLOOKUP($E1171,rahvdata!$AD$2:$AE$80,2,FALSE)</f>
        <v>Harju</v>
      </c>
      <c r="H1171" t="s">
        <v>248</v>
      </c>
    </row>
    <row r="1172" spans="1:9" x14ac:dyDescent="0.35">
      <c r="A1172" s="3" t="s">
        <v>106</v>
      </c>
      <c r="B1172" s="42">
        <v>46</v>
      </c>
      <c r="C1172" s="42">
        <v>29</v>
      </c>
      <c r="D1172" s="42">
        <v>17</v>
      </c>
      <c r="E1172" s="1" t="s">
        <v>11</v>
      </c>
      <c r="F1172" s="41" t="s">
        <v>202</v>
      </c>
      <c r="G1172" t="str">
        <f>VLOOKUP($E1172,rahvdata!$AD$2:$AE$80,2,FALSE)</f>
        <v>Harju</v>
      </c>
      <c r="H1172" t="s">
        <v>248</v>
      </c>
    </row>
    <row r="1173" spans="1:9" x14ac:dyDescent="0.35">
      <c r="A1173" s="3" t="s">
        <v>107</v>
      </c>
      <c r="B1173" s="42">
        <v>65</v>
      </c>
      <c r="C1173" s="42">
        <v>28</v>
      </c>
      <c r="D1173" s="42">
        <v>37</v>
      </c>
      <c r="E1173" s="1" t="s">
        <v>11</v>
      </c>
      <c r="F1173" s="41" t="s">
        <v>203</v>
      </c>
      <c r="G1173" t="str">
        <f>VLOOKUP($E1173,rahvdata!$AD$2:$AE$80,2,FALSE)</f>
        <v>Harju</v>
      </c>
      <c r="H1173" t="s">
        <v>248</v>
      </c>
    </row>
    <row r="1174" spans="1:9" x14ac:dyDescent="0.35">
      <c r="A1174" s="3" t="s">
        <v>107</v>
      </c>
      <c r="B1174" s="42">
        <v>46</v>
      </c>
      <c r="C1174" s="42">
        <v>17</v>
      </c>
      <c r="D1174" s="42">
        <v>32</v>
      </c>
      <c r="E1174" s="1" t="s">
        <v>11</v>
      </c>
      <c r="F1174" s="41" t="s">
        <v>204</v>
      </c>
      <c r="G1174" t="str">
        <f>VLOOKUP($E1174,rahvdata!$AD$2:$AE$80,2,FALSE)</f>
        <v>Harju</v>
      </c>
      <c r="H1174" t="s">
        <v>248</v>
      </c>
    </row>
    <row r="1175" spans="1:9" x14ac:dyDescent="0.35">
      <c r="A1175" s="3" t="s">
        <v>107</v>
      </c>
      <c r="B1175" s="42">
        <v>42</v>
      </c>
      <c r="C1175" s="42">
        <v>16</v>
      </c>
      <c r="D1175" s="42">
        <v>26</v>
      </c>
      <c r="E1175" s="1" t="s">
        <v>11</v>
      </c>
      <c r="F1175" s="41" t="s">
        <v>205</v>
      </c>
      <c r="G1175" t="str">
        <f>VLOOKUP($E1175,rahvdata!$AD$2:$AE$80,2,FALSE)</f>
        <v>Harju</v>
      </c>
      <c r="H1175" t="s">
        <v>248</v>
      </c>
    </row>
    <row r="1176" spans="1:9" x14ac:dyDescent="0.35">
      <c r="A1176" s="3" t="s">
        <v>107</v>
      </c>
      <c r="B1176" s="42">
        <v>47</v>
      </c>
      <c r="C1176" s="42">
        <v>23</v>
      </c>
      <c r="D1176" s="42">
        <v>23</v>
      </c>
      <c r="E1176" s="1" t="s">
        <v>11</v>
      </c>
      <c r="F1176" s="41" t="s">
        <v>206</v>
      </c>
      <c r="G1176" t="str">
        <f>VLOOKUP($E1176,rahvdata!$AD$2:$AE$80,2,FALSE)</f>
        <v>Harju</v>
      </c>
      <c r="H1176" t="s">
        <v>248</v>
      </c>
    </row>
    <row r="1177" spans="1:9" x14ac:dyDescent="0.35">
      <c r="A1177" s="3" t="s">
        <v>107</v>
      </c>
      <c r="B1177" s="42">
        <v>56</v>
      </c>
      <c r="C1177" s="42">
        <v>19</v>
      </c>
      <c r="D1177" s="42">
        <v>36</v>
      </c>
      <c r="E1177" s="1" t="s">
        <v>11</v>
      </c>
      <c r="F1177" s="41" t="s">
        <v>207</v>
      </c>
      <c r="G1177" t="str">
        <f>VLOOKUP($E1177,rahvdata!$AD$2:$AE$80,2,FALSE)</f>
        <v>Harju</v>
      </c>
      <c r="H1177" t="s">
        <v>248</v>
      </c>
      <c r="I1177" t="s">
        <v>252</v>
      </c>
    </row>
    <row r="1178" spans="1:9" x14ac:dyDescent="0.35">
      <c r="A1178" s="3" t="s">
        <v>107</v>
      </c>
      <c r="B1178" s="42">
        <v>45</v>
      </c>
      <c r="C1178" s="42">
        <v>21</v>
      </c>
      <c r="D1178" s="42">
        <v>21</v>
      </c>
      <c r="E1178" s="1" t="s">
        <v>11</v>
      </c>
      <c r="F1178" s="41" t="s">
        <v>208</v>
      </c>
      <c r="G1178" t="str">
        <f>VLOOKUP($E1178,rahvdata!$AD$2:$AE$80,2,FALSE)</f>
        <v>Harju</v>
      </c>
      <c r="H1178" t="s">
        <v>249</v>
      </c>
      <c r="I1178" t="s">
        <v>252</v>
      </c>
    </row>
    <row r="1179" spans="1:9" x14ac:dyDescent="0.35">
      <c r="A1179" s="3" t="s">
        <v>107</v>
      </c>
      <c r="B1179" s="42">
        <v>55</v>
      </c>
      <c r="C1179" s="42">
        <v>21</v>
      </c>
      <c r="D1179" s="42">
        <v>28</v>
      </c>
      <c r="E1179" s="1" t="s">
        <v>11</v>
      </c>
      <c r="F1179" s="41" t="s">
        <v>209</v>
      </c>
      <c r="G1179" t="str">
        <f>VLOOKUP($E1179,rahvdata!$AD$2:$AE$80,2,FALSE)</f>
        <v>Harju</v>
      </c>
      <c r="H1179" t="s">
        <v>249</v>
      </c>
      <c r="I1179" t="s">
        <v>252</v>
      </c>
    </row>
    <row r="1180" spans="1:9" x14ac:dyDescent="0.35">
      <c r="A1180" s="3" t="s">
        <v>107</v>
      </c>
      <c r="B1180" s="42">
        <v>55</v>
      </c>
      <c r="C1180" s="42">
        <v>26</v>
      </c>
      <c r="D1180" s="42">
        <v>34</v>
      </c>
      <c r="E1180" s="1" t="s">
        <v>11</v>
      </c>
      <c r="F1180" s="41" t="s">
        <v>210</v>
      </c>
      <c r="G1180" t="str">
        <f>VLOOKUP($E1180,rahvdata!$AD$2:$AE$80,2,FALSE)</f>
        <v>Harju</v>
      </c>
      <c r="H1180" t="s">
        <v>249</v>
      </c>
      <c r="I1180" t="s">
        <v>252</v>
      </c>
    </row>
    <row r="1181" spans="1:9" x14ac:dyDescent="0.35">
      <c r="A1181" s="3" t="s">
        <v>107</v>
      </c>
      <c r="B1181" s="42">
        <v>47</v>
      </c>
      <c r="C1181" s="42">
        <v>14</v>
      </c>
      <c r="D1181" s="42">
        <v>29</v>
      </c>
      <c r="E1181" s="1" t="s">
        <v>11</v>
      </c>
      <c r="F1181" s="41" t="s">
        <v>211</v>
      </c>
      <c r="G1181" t="str">
        <f>VLOOKUP($E1181,rahvdata!$AD$2:$AE$80,2,FALSE)</f>
        <v>Harju</v>
      </c>
      <c r="H1181" t="s">
        <v>249</v>
      </c>
      <c r="I1181" t="s">
        <v>252</v>
      </c>
    </row>
    <row r="1182" spans="1:9" x14ac:dyDescent="0.35">
      <c r="A1182" s="3" t="s">
        <v>107</v>
      </c>
      <c r="B1182" s="42">
        <v>31</v>
      </c>
      <c r="C1182" s="42">
        <v>15</v>
      </c>
      <c r="D1182" s="42">
        <v>16</v>
      </c>
      <c r="E1182" s="1" t="s">
        <v>11</v>
      </c>
      <c r="F1182" s="41" t="s">
        <v>212</v>
      </c>
      <c r="G1182" t="str">
        <f>VLOOKUP($E1182,rahvdata!$AD$2:$AE$80,2,FALSE)</f>
        <v>Harju</v>
      </c>
      <c r="H1182" t="s">
        <v>249</v>
      </c>
      <c r="I1182" t="s">
        <v>252</v>
      </c>
    </row>
    <row r="1183" spans="1:9" x14ac:dyDescent="0.35">
      <c r="A1183" s="3" t="s">
        <v>108</v>
      </c>
      <c r="B1183" s="42">
        <v>43</v>
      </c>
      <c r="C1183" s="42">
        <v>16</v>
      </c>
      <c r="D1183" s="42">
        <v>25</v>
      </c>
      <c r="E1183" s="1" t="s">
        <v>11</v>
      </c>
      <c r="F1183" s="41" t="s">
        <v>213</v>
      </c>
      <c r="G1183" t="str">
        <f>VLOOKUP($E1183,rahvdata!$AD$2:$AE$80,2,FALSE)</f>
        <v>Harju</v>
      </c>
      <c r="H1183" t="s">
        <v>249</v>
      </c>
      <c r="I1183" t="s">
        <v>252</v>
      </c>
    </row>
    <row r="1184" spans="1:9" x14ac:dyDescent="0.35">
      <c r="A1184" s="3" t="s">
        <v>108</v>
      </c>
      <c r="B1184" s="42">
        <v>43</v>
      </c>
      <c r="C1184" s="42">
        <v>16</v>
      </c>
      <c r="D1184" s="42">
        <v>24</v>
      </c>
      <c r="E1184" s="1" t="s">
        <v>11</v>
      </c>
      <c r="F1184" s="41" t="s">
        <v>214</v>
      </c>
      <c r="G1184" t="str">
        <f>VLOOKUP($E1184,rahvdata!$AD$2:$AE$80,2,FALSE)</f>
        <v>Harju</v>
      </c>
      <c r="H1184" t="s">
        <v>249</v>
      </c>
      <c r="I1184" t="s">
        <v>252</v>
      </c>
    </row>
    <row r="1185" spans="1:9" x14ac:dyDescent="0.35">
      <c r="A1185" s="3" t="s">
        <v>108</v>
      </c>
      <c r="B1185" s="42">
        <v>55</v>
      </c>
      <c r="C1185" s="42">
        <v>21</v>
      </c>
      <c r="D1185" s="42">
        <v>34</v>
      </c>
      <c r="E1185" s="1" t="s">
        <v>11</v>
      </c>
      <c r="F1185" s="41" t="s">
        <v>215</v>
      </c>
      <c r="G1185" t="str">
        <f>VLOOKUP($E1185,rahvdata!$AD$2:$AE$80,2,FALSE)</f>
        <v>Harju</v>
      </c>
      <c r="H1185" t="s">
        <v>249</v>
      </c>
      <c r="I1185" t="s">
        <v>252</v>
      </c>
    </row>
    <row r="1186" spans="1:9" x14ac:dyDescent="0.35">
      <c r="A1186" s="3" t="s">
        <v>108</v>
      </c>
      <c r="B1186" s="42">
        <v>48</v>
      </c>
      <c r="C1186" s="42">
        <v>21</v>
      </c>
      <c r="D1186" s="42">
        <v>26</v>
      </c>
      <c r="E1186" s="1" t="s">
        <v>11</v>
      </c>
      <c r="F1186" s="41" t="s">
        <v>216</v>
      </c>
      <c r="G1186" t="str">
        <f>VLOOKUP($E1186,rahvdata!$AD$2:$AE$80,2,FALSE)</f>
        <v>Harju</v>
      </c>
      <c r="H1186" t="s">
        <v>249</v>
      </c>
      <c r="I1186" t="s">
        <v>252</v>
      </c>
    </row>
    <row r="1187" spans="1:9" x14ac:dyDescent="0.35">
      <c r="A1187" s="3" t="s">
        <v>108</v>
      </c>
      <c r="B1187" s="42">
        <v>43</v>
      </c>
      <c r="C1187" s="42">
        <v>19</v>
      </c>
      <c r="D1187" s="42">
        <v>24</v>
      </c>
      <c r="E1187" s="1" t="s">
        <v>11</v>
      </c>
      <c r="F1187" s="41" t="s">
        <v>217</v>
      </c>
      <c r="G1187" t="str">
        <f>VLOOKUP($E1187,rahvdata!$AD$2:$AE$80,2,FALSE)</f>
        <v>Harju</v>
      </c>
      <c r="H1187" t="s">
        <v>249</v>
      </c>
      <c r="I1187" t="s">
        <v>252</v>
      </c>
    </row>
    <row r="1188" spans="1:9" x14ac:dyDescent="0.35">
      <c r="A1188" s="3" t="s">
        <v>108</v>
      </c>
      <c r="B1188" s="42">
        <v>29</v>
      </c>
      <c r="C1188" s="42">
        <v>9</v>
      </c>
      <c r="D1188" s="42">
        <v>23</v>
      </c>
      <c r="E1188" s="1" t="s">
        <v>11</v>
      </c>
      <c r="F1188" s="41" t="s">
        <v>218</v>
      </c>
      <c r="G1188" t="str">
        <f>VLOOKUP($E1188,rahvdata!$AD$2:$AE$80,2,FALSE)</f>
        <v>Harju</v>
      </c>
      <c r="H1188" t="s">
        <v>249</v>
      </c>
      <c r="I1188" t="s">
        <v>252</v>
      </c>
    </row>
    <row r="1189" spans="1:9" x14ac:dyDescent="0.35">
      <c r="A1189" s="3" t="s">
        <v>108</v>
      </c>
      <c r="B1189" s="42">
        <v>29</v>
      </c>
      <c r="C1189" s="42">
        <v>9</v>
      </c>
      <c r="D1189" s="42">
        <v>20</v>
      </c>
      <c r="E1189" s="1" t="s">
        <v>11</v>
      </c>
      <c r="F1189" s="41" t="s">
        <v>219</v>
      </c>
      <c r="G1189" t="str">
        <f>VLOOKUP($E1189,rahvdata!$AD$2:$AE$80,2,FALSE)</f>
        <v>Harju</v>
      </c>
      <c r="H1189" t="s">
        <v>249</v>
      </c>
      <c r="I1189" t="s">
        <v>252</v>
      </c>
    </row>
    <row r="1190" spans="1:9" x14ac:dyDescent="0.35">
      <c r="A1190" s="3" t="s">
        <v>108</v>
      </c>
      <c r="B1190" s="42">
        <v>28</v>
      </c>
      <c r="C1190" s="42">
        <v>9</v>
      </c>
      <c r="D1190" s="42">
        <v>19</v>
      </c>
      <c r="E1190" s="1" t="s">
        <v>11</v>
      </c>
      <c r="F1190" s="41" t="s">
        <v>220</v>
      </c>
      <c r="G1190" t="str">
        <f>VLOOKUP($E1190,rahvdata!$AD$2:$AE$80,2,FALSE)</f>
        <v>Harju</v>
      </c>
      <c r="H1190" t="s">
        <v>249</v>
      </c>
      <c r="I1190" t="s">
        <v>252</v>
      </c>
    </row>
    <row r="1191" spans="1:9" x14ac:dyDescent="0.35">
      <c r="A1191" s="3" t="s">
        <v>108</v>
      </c>
      <c r="B1191" s="42">
        <v>14</v>
      </c>
      <c r="C1191" s="42">
        <v>6</v>
      </c>
      <c r="D1191" s="42">
        <v>7</v>
      </c>
      <c r="E1191" s="1" t="s">
        <v>11</v>
      </c>
      <c r="F1191" s="41" t="s">
        <v>221</v>
      </c>
      <c r="G1191" t="str">
        <f>VLOOKUP($E1191,rahvdata!$AD$2:$AE$80,2,FALSE)</f>
        <v>Harju</v>
      </c>
      <c r="H1191" t="s">
        <v>249</v>
      </c>
      <c r="I1191" t="s">
        <v>252</v>
      </c>
    </row>
    <row r="1192" spans="1:9" x14ac:dyDescent="0.35">
      <c r="A1192" s="3" t="s">
        <v>108</v>
      </c>
      <c r="B1192" s="42">
        <v>28</v>
      </c>
      <c r="C1192" s="42">
        <v>14</v>
      </c>
      <c r="D1192" s="42">
        <v>18</v>
      </c>
      <c r="E1192" s="1" t="s">
        <v>11</v>
      </c>
      <c r="F1192" s="41" t="s">
        <v>222</v>
      </c>
      <c r="G1192" t="str">
        <f>VLOOKUP($E1192,rahvdata!$AD$2:$AE$80,2,FALSE)</f>
        <v>Harju</v>
      </c>
      <c r="H1192" t="s">
        <v>249</v>
      </c>
      <c r="I1192" t="s">
        <v>252</v>
      </c>
    </row>
    <row r="1193" spans="1:9" x14ac:dyDescent="0.35">
      <c r="A1193" s="3" t="s">
        <v>139</v>
      </c>
      <c r="B1193" s="42">
        <v>34</v>
      </c>
      <c r="C1193" s="42">
        <v>14</v>
      </c>
      <c r="D1193" s="42">
        <v>20</v>
      </c>
      <c r="E1193" s="1" t="s">
        <v>11</v>
      </c>
      <c r="F1193" s="41" t="s">
        <v>223</v>
      </c>
      <c r="G1193" t="str">
        <f>VLOOKUP($E1193,rahvdata!$AD$2:$AE$80,2,FALSE)</f>
        <v>Harju</v>
      </c>
      <c r="H1193" t="s">
        <v>249</v>
      </c>
      <c r="I1193" t="s">
        <v>252</v>
      </c>
    </row>
    <row r="1194" spans="1:9" x14ac:dyDescent="0.35">
      <c r="A1194" s="3" t="s">
        <v>139</v>
      </c>
      <c r="B1194" s="42">
        <v>26</v>
      </c>
      <c r="C1194" s="42">
        <v>3</v>
      </c>
      <c r="D1194" s="42">
        <v>20</v>
      </c>
      <c r="E1194" s="1" t="s">
        <v>11</v>
      </c>
      <c r="F1194" s="41" t="s">
        <v>224</v>
      </c>
      <c r="G1194" t="str">
        <f>VLOOKUP($E1194,rahvdata!$AD$2:$AE$80,2,FALSE)</f>
        <v>Harju</v>
      </c>
      <c r="H1194" t="s">
        <v>249</v>
      </c>
      <c r="I1194" t="s">
        <v>252</v>
      </c>
    </row>
    <row r="1195" spans="1:9" x14ac:dyDescent="0.35">
      <c r="A1195" s="3" t="s">
        <v>139</v>
      </c>
      <c r="B1195" s="42">
        <v>24</v>
      </c>
      <c r="C1195" s="42">
        <v>4</v>
      </c>
      <c r="D1195" s="42">
        <v>22</v>
      </c>
      <c r="E1195" s="1" t="s">
        <v>11</v>
      </c>
      <c r="F1195" s="41" t="s">
        <v>225</v>
      </c>
      <c r="G1195" t="str">
        <f>VLOOKUP($E1195,rahvdata!$AD$2:$AE$80,2,FALSE)</f>
        <v>Harju</v>
      </c>
      <c r="H1195" t="s">
        <v>249</v>
      </c>
      <c r="I1195" t="s">
        <v>252</v>
      </c>
    </row>
    <row r="1196" spans="1:9" x14ac:dyDescent="0.35">
      <c r="A1196" s="3" t="s">
        <v>139</v>
      </c>
      <c r="B1196" s="42">
        <v>26</v>
      </c>
      <c r="C1196" s="42">
        <v>11</v>
      </c>
      <c r="D1196" s="42">
        <v>14</v>
      </c>
      <c r="E1196" s="1" t="s">
        <v>11</v>
      </c>
      <c r="F1196" s="41" t="s">
        <v>226</v>
      </c>
      <c r="G1196" t="str">
        <f>VLOOKUP($E1196,rahvdata!$AD$2:$AE$80,2,FALSE)</f>
        <v>Harju</v>
      </c>
      <c r="H1196" t="s">
        <v>249</v>
      </c>
      <c r="I1196" t="s">
        <v>252</v>
      </c>
    </row>
    <row r="1197" spans="1:9" x14ac:dyDescent="0.35">
      <c r="A1197" s="3" t="s">
        <v>139</v>
      </c>
      <c r="B1197" s="42">
        <v>19</v>
      </c>
      <c r="C1197" s="42">
        <v>7</v>
      </c>
      <c r="D1197" s="42">
        <v>12</v>
      </c>
      <c r="E1197" s="1" t="s">
        <v>11</v>
      </c>
      <c r="F1197" s="41" t="s">
        <v>227</v>
      </c>
      <c r="G1197" t="str">
        <f>VLOOKUP($E1197,rahvdata!$AD$2:$AE$80,2,FALSE)</f>
        <v>Harju</v>
      </c>
      <c r="H1197" t="s">
        <v>249</v>
      </c>
      <c r="I1197" t="s">
        <v>252</v>
      </c>
    </row>
    <row r="1198" spans="1:9" x14ac:dyDescent="0.35">
      <c r="A1198" s="3" t="s">
        <v>139</v>
      </c>
      <c r="B1198" s="42">
        <v>10</v>
      </c>
      <c r="C1198" s="42">
        <v>3</v>
      </c>
      <c r="D1198" s="42">
        <v>7</v>
      </c>
      <c r="E1198" s="1" t="s">
        <v>11</v>
      </c>
      <c r="F1198" s="41" t="s">
        <v>228</v>
      </c>
      <c r="G1198" t="str">
        <f>VLOOKUP($E1198,rahvdata!$AD$2:$AE$80,2,FALSE)</f>
        <v>Harju</v>
      </c>
      <c r="H1198" t="s">
        <v>249</v>
      </c>
      <c r="I1198" t="s">
        <v>252</v>
      </c>
    </row>
    <row r="1199" spans="1:9" x14ac:dyDescent="0.35">
      <c r="A1199" s="3" t="s">
        <v>139</v>
      </c>
      <c r="B1199" s="42">
        <v>14</v>
      </c>
      <c r="C1199" s="42">
        <v>4</v>
      </c>
      <c r="D1199" s="42">
        <v>10</v>
      </c>
      <c r="E1199" s="1" t="s">
        <v>11</v>
      </c>
      <c r="F1199" s="41" t="s">
        <v>229</v>
      </c>
      <c r="G1199" t="str">
        <f>VLOOKUP($E1199,rahvdata!$AD$2:$AE$80,2,FALSE)</f>
        <v>Harju</v>
      </c>
      <c r="H1199" t="s">
        <v>249</v>
      </c>
      <c r="I1199" t="s">
        <v>252</v>
      </c>
    </row>
    <row r="1200" spans="1:9" x14ac:dyDescent="0.35">
      <c r="A1200" s="3" t="s">
        <v>139</v>
      </c>
      <c r="B1200" s="42">
        <v>14</v>
      </c>
      <c r="C1200" s="42">
        <v>7</v>
      </c>
      <c r="D1200" s="42">
        <v>7</v>
      </c>
      <c r="E1200" s="1" t="s">
        <v>11</v>
      </c>
      <c r="F1200" s="41" t="s">
        <v>230</v>
      </c>
      <c r="G1200" t="str">
        <f>VLOOKUP($E1200,rahvdata!$AD$2:$AE$80,2,FALSE)</f>
        <v>Harju</v>
      </c>
      <c r="H1200" t="s">
        <v>249</v>
      </c>
      <c r="I1200" t="s">
        <v>252</v>
      </c>
    </row>
    <row r="1201" spans="1:9" x14ac:dyDescent="0.35">
      <c r="A1201" s="3" t="s">
        <v>139</v>
      </c>
      <c r="B1201" s="42">
        <v>13</v>
      </c>
      <c r="C1201" s="42">
        <v>0</v>
      </c>
      <c r="D1201" s="42">
        <v>12</v>
      </c>
      <c r="E1201" s="1" t="s">
        <v>11</v>
      </c>
      <c r="F1201" s="41" t="s">
        <v>231</v>
      </c>
      <c r="G1201" t="str">
        <f>VLOOKUP($E1201,rahvdata!$AD$2:$AE$80,2,FALSE)</f>
        <v>Harju</v>
      </c>
      <c r="H1201" t="s">
        <v>249</v>
      </c>
      <c r="I1201" t="s">
        <v>252</v>
      </c>
    </row>
    <row r="1202" spans="1:9" x14ac:dyDescent="0.35">
      <c r="A1202" s="3" t="s">
        <v>139</v>
      </c>
      <c r="B1202" s="42">
        <v>7</v>
      </c>
      <c r="C1202" s="42">
        <v>3</v>
      </c>
      <c r="D1202" s="42">
        <v>5</v>
      </c>
      <c r="E1202" s="1" t="s">
        <v>11</v>
      </c>
      <c r="F1202" s="41" t="s">
        <v>232</v>
      </c>
      <c r="G1202" t="str">
        <f>VLOOKUP($E1202,rahvdata!$AD$2:$AE$80,2,FALSE)</f>
        <v>Harju</v>
      </c>
      <c r="H1202" t="s">
        <v>249</v>
      </c>
      <c r="I1202" t="s">
        <v>252</v>
      </c>
    </row>
    <row r="1203" spans="1:9" x14ac:dyDescent="0.35">
      <c r="A1203" s="3" t="s">
        <v>140</v>
      </c>
      <c r="B1203" s="42">
        <v>7</v>
      </c>
      <c r="C1203" s="42">
        <v>0</v>
      </c>
      <c r="D1203" s="42">
        <v>7</v>
      </c>
      <c r="E1203" s="1" t="s">
        <v>11</v>
      </c>
      <c r="F1203" s="41" t="s">
        <v>233</v>
      </c>
      <c r="G1203" t="str">
        <f>VLOOKUP($E1203,rahvdata!$AD$2:$AE$80,2,FALSE)</f>
        <v>Harju</v>
      </c>
      <c r="H1203" t="s">
        <v>249</v>
      </c>
      <c r="I1203" t="s">
        <v>252</v>
      </c>
    </row>
    <row r="1204" spans="1:9" x14ac:dyDescent="0.35">
      <c r="A1204" s="3" t="s">
        <v>140</v>
      </c>
      <c r="B1204" s="42">
        <v>6</v>
      </c>
      <c r="C1204" s="42">
        <v>4</v>
      </c>
      <c r="D1204" s="42">
        <v>6</v>
      </c>
      <c r="E1204" s="1" t="s">
        <v>11</v>
      </c>
      <c r="F1204" s="41" t="s">
        <v>234</v>
      </c>
      <c r="G1204" t="str">
        <f>VLOOKUP($E1204,rahvdata!$AD$2:$AE$80,2,FALSE)</f>
        <v>Harju</v>
      </c>
      <c r="H1204" t="s">
        <v>249</v>
      </c>
      <c r="I1204" t="s">
        <v>252</v>
      </c>
    </row>
    <row r="1205" spans="1:9" x14ac:dyDescent="0.35">
      <c r="A1205" s="3" t="s">
        <v>140</v>
      </c>
      <c r="B1205" s="42">
        <v>5</v>
      </c>
      <c r="C1205" s="42">
        <v>3</v>
      </c>
      <c r="D1205" s="42">
        <v>4</v>
      </c>
      <c r="E1205" s="1" t="s">
        <v>11</v>
      </c>
      <c r="F1205" s="41" t="s">
        <v>235</v>
      </c>
      <c r="G1205" t="str">
        <f>VLOOKUP($E1205,rahvdata!$AD$2:$AE$80,2,FALSE)</f>
        <v>Harju</v>
      </c>
      <c r="H1205" t="s">
        <v>249</v>
      </c>
      <c r="I1205" t="s">
        <v>252</v>
      </c>
    </row>
    <row r="1206" spans="1:9" x14ac:dyDescent="0.35">
      <c r="A1206" s="3" t="s">
        <v>140</v>
      </c>
      <c r="B1206" s="42">
        <v>4</v>
      </c>
      <c r="C1206" s="42">
        <v>0</v>
      </c>
      <c r="D1206" s="42">
        <v>0</v>
      </c>
      <c r="E1206" s="1" t="s">
        <v>11</v>
      </c>
      <c r="F1206" s="41" t="s">
        <v>236</v>
      </c>
      <c r="G1206" t="str">
        <f>VLOOKUP($E1206,rahvdata!$AD$2:$AE$80,2,FALSE)</f>
        <v>Harju</v>
      </c>
      <c r="H1206" t="s">
        <v>249</v>
      </c>
      <c r="I1206" t="s">
        <v>252</v>
      </c>
    </row>
    <row r="1207" spans="1:9" x14ac:dyDescent="0.35">
      <c r="A1207" s="3" t="s">
        <v>140</v>
      </c>
      <c r="B1207" s="42">
        <v>3</v>
      </c>
      <c r="C1207" s="42">
        <v>0</v>
      </c>
      <c r="D1207" s="42">
        <v>3</v>
      </c>
      <c r="E1207" s="1" t="s">
        <v>11</v>
      </c>
      <c r="F1207" s="41" t="s">
        <v>237</v>
      </c>
      <c r="G1207" t="str">
        <f>VLOOKUP($E1207,rahvdata!$AD$2:$AE$80,2,FALSE)</f>
        <v>Harju</v>
      </c>
      <c r="H1207" t="s">
        <v>249</v>
      </c>
      <c r="I1207" t="s">
        <v>252</v>
      </c>
    </row>
    <row r="1208" spans="1:9" x14ac:dyDescent="0.35">
      <c r="A1208" s="3" t="s">
        <v>140</v>
      </c>
      <c r="B1208" s="42">
        <v>0</v>
      </c>
      <c r="C1208" s="42">
        <v>0</v>
      </c>
      <c r="D1208" s="42">
        <v>0</v>
      </c>
      <c r="E1208" s="1" t="s">
        <v>11</v>
      </c>
      <c r="F1208" s="41" t="s">
        <v>238</v>
      </c>
      <c r="G1208" t="str">
        <f>VLOOKUP($E1208,rahvdata!$AD$2:$AE$80,2,FALSE)</f>
        <v>Harju</v>
      </c>
      <c r="H1208" t="s">
        <v>249</v>
      </c>
      <c r="I1208" t="s">
        <v>252</v>
      </c>
    </row>
    <row r="1209" spans="1:9" x14ac:dyDescent="0.35">
      <c r="A1209" s="3" t="s">
        <v>140</v>
      </c>
      <c r="B1209" s="42">
        <v>0</v>
      </c>
      <c r="C1209" s="42">
        <v>0</v>
      </c>
      <c r="D1209" s="42">
        <v>0</v>
      </c>
      <c r="E1209" s="1" t="s">
        <v>11</v>
      </c>
      <c r="F1209" s="41" t="s">
        <v>239</v>
      </c>
      <c r="G1209" t="str">
        <f>VLOOKUP($E1209,rahvdata!$AD$2:$AE$80,2,FALSE)</f>
        <v>Harju</v>
      </c>
      <c r="H1209" t="s">
        <v>249</v>
      </c>
      <c r="I1209" t="s">
        <v>252</v>
      </c>
    </row>
    <row r="1210" spans="1:9" x14ac:dyDescent="0.35">
      <c r="A1210" s="3" t="s">
        <v>140</v>
      </c>
      <c r="B1210" s="42">
        <v>3</v>
      </c>
      <c r="C1210" s="42">
        <v>0</v>
      </c>
      <c r="D1210" s="42">
        <v>3</v>
      </c>
      <c r="E1210" s="1" t="s">
        <v>11</v>
      </c>
      <c r="F1210" s="41" t="s">
        <v>240</v>
      </c>
      <c r="G1210" t="str">
        <f>VLOOKUP($E1210,rahvdata!$AD$2:$AE$80,2,FALSE)</f>
        <v>Harju</v>
      </c>
      <c r="H1210" t="s">
        <v>249</v>
      </c>
      <c r="I1210" t="s">
        <v>252</v>
      </c>
    </row>
    <row r="1211" spans="1:9" x14ac:dyDescent="0.35">
      <c r="A1211" s="3" t="s">
        <v>140</v>
      </c>
      <c r="B1211" s="42">
        <v>0</v>
      </c>
      <c r="C1211" s="42">
        <v>0</v>
      </c>
      <c r="D1211" s="42">
        <v>0</v>
      </c>
      <c r="E1211" s="1" t="s">
        <v>11</v>
      </c>
      <c r="F1211" s="41" t="s">
        <v>241</v>
      </c>
      <c r="G1211" t="str">
        <f>VLOOKUP($E1211,rahvdata!$AD$2:$AE$80,2,FALSE)</f>
        <v>Harju</v>
      </c>
      <c r="H1211" t="s">
        <v>249</v>
      </c>
      <c r="I1211" t="s">
        <v>252</v>
      </c>
    </row>
    <row r="1212" spans="1:9" x14ac:dyDescent="0.35">
      <c r="A1212" s="3" t="s">
        <v>140</v>
      </c>
      <c r="B1212" s="42">
        <v>3</v>
      </c>
      <c r="C1212" s="42">
        <v>0</v>
      </c>
      <c r="D1212" s="42">
        <v>3</v>
      </c>
      <c r="E1212" s="1" t="s">
        <v>11</v>
      </c>
      <c r="F1212" s="41" t="s">
        <v>242</v>
      </c>
      <c r="G1212" t="str">
        <f>VLOOKUP($E1212,rahvdata!$AD$2:$AE$80,2,FALSE)</f>
        <v>Harju</v>
      </c>
      <c r="H1212" t="s">
        <v>249</v>
      </c>
      <c r="I1212" t="s">
        <v>252</v>
      </c>
    </row>
    <row r="1213" spans="1:9" x14ac:dyDescent="0.35">
      <c r="A1213" s="3" t="s">
        <v>140</v>
      </c>
      <c r="B1213" s="42">
        <v>3</v>
      </c>
      <c r="C1213" s="42">
        <v>0</v>
      </c>
      <c r="D1213" s="42">
        <v>3</v>
      </c>
      <c r="E1213" s="1" t="s">
        <v>11</v>
      </c>
      <c r="F1213" s="41" t="s">
        <v>243</v>
      </c>
      <c r="G1213" t="str">
        <f>VLOOKUP($E1213,rahvdata!$AD$2:$AE$80,2,FALSE)</f>
        <v>Harju</v>
      </c>
      <c r="H1213" t="s">
        <v>249</v>
      </c>
    </row>
    <row r="1214" spans="1:9" x14ac:dyDescent="0.35">
      <c r="A1214" s="3" t="s">
        <v>113</v>
      </c>
      <c r="B1214" s="42">
        <v>400</v>
      </c>
      <c r="C1214" s="42">
        <v>203</v>
      </c>
      <c r="D1214" s="42">
        <v>197</v>
      </c>
      <c r="E1214" s="1" t="s">
        <v>12</v>
      </c>
      <c r="F1214" s="41" t="s">
        <v>143</v>
      </c>
      <c r="G1214" t="str">
        <f>VLOOKUP($E1214,rahvdata!$AD$2:$AE$80,2,FALSE)</f>
        <v>Harju</v>
      </c>
      <c r="H1214" t="s">
        <v>247</v>
      </c>
      <c r="I1214" t="s">
        <v>251</v>
      </c>
    </row>
    <row r="1215" spans="1:9" x14ac:dyDescent="0.35">
      <c r="A1215" s="3" t="s">
        <v>113</v>
      </c>
      <c r="B1215" s="42">
        <v>426</v>
      </c>
      <c r="C1215" s="42">
        <v>216</v>
      </c>
      <c r="D1215" s="42">
        <v>215</v>
      </c>
      <c r="E1215" s="1" t="s">
        <v>12</v>
      </c>
      <c r="F1215" s="41" t="s">
        <v>144</v>
      </c>
      <c r="G1215" t="str">
        <f>VLOOKUP($E1215,rahvdata!$AD$2:$AE$80,2,FALSE)</f>
        <v>Harju</v>
      </c>
      <c r="H1215" t="s">
        <v>247</v>
      </c>
      <c r="I1215" t="s">
        <v>251</v>
      </c>
    </row>
    <row r="1216" spans="1:9" x14ac:dyDescent="0.35">
      <c r="A1216" s="3" t="s">
        <v>113</v>
      </c>
      <c r="B1216" s="42">
        <v>444</v>
      </c>
      <c r="C1216" s="42">
        <v>208</v>
      </c>
      <c r="D1216" s="42">
        <v>236</v>
      </c>
      <c r="E1216" s="1" t="s">
        <v>12</v>
      </c>
      <c r="F1216" s="41" t="s">
        <v>145</v>
      </c>
      <c r="G1216" t="str">
        <f>VLOOKUP($E1216,rahvdata!$AD$2:$AE$80,2,FALSE)</f>
        <v>Harju</v>
      </c>
      <c r="H1216" t="s">
        <v>247</v>
      </c>
      <c r="I1216" t="s">
        <v>251</v>
      </c>
    </row>
    <row r="1217" spans="1:9" x14ac:dyDescent="0.35">
      <c r="A1217" s="3" t="s">
        <v>113</v>
      </c>
      <c r="B1217" s="42">
        <v>464</v>
      </c>
      <c r="C1217" s="42">
        <v>231</v>
      </c>
      <c r="D1217" s="42">
        <v>231</v>
      </c>
      <c r="E1217" s="1" t="s">
        <v>12</v>
      </c>
      <c r="F1217" s="41" t="s">
        <v>146</v>
      </c>
      <c r="G1217" t="str">
        <f>VLOOKUP($E1217,rahvdata!$AD$2:$AE$80,2,FALSE)</f>
        <v>Harju</v>
      </c>
      <c r="H1217" t="s">
        <v>247</v>
      </c>
      <c r="I1217" t="s">
        <v>251</v>
      </c>
    </row>
    <row r="1218" spans="1:9" x14ac:dyDescent="0.35">
      <c r="A1218" s="3" t="s">
        <v>113</v>
      </c>
      <c r="B1218" s="42">
        <v>457</v>
      </c>
      <c r="C1218" s="42">
        <v>241</v>
      </c>
      <c r="D1218" s="42">
        <v>220</v>
      </c>
      <c r="E1218" s="1" t="s">
        <v>12</v>
      </c>
      <c r="F1218" s="41" t="s">
        <v>147</v>
      </c>
      <c r="G1218" t="str">
        <f>VLOOKUP($E1218,rahvdata!$AD$2:$AE$80,2,FALSE)</f>
        <v>Harju</v>
      </c>
      <c r="H1218" t="s">
        <v>247</v>
      </c>
      <c r="I1218" t="s">
        <v>251</v>
      </c>
    </row>
    <row r="1219" spans="1:9" x14ac:dyDescent="0.35">
      <c r="A1219" s="3" t="s">
        <v>113</v>
      </c>
      <c r="B1219" s="42">
        <v>483</v>
      </c>
      <c r="C1219" s="42">
        <v>252</v>
      </c>
      <c r="D1219" s="42">
        <v>231</v>
      </c>
      <c r="E1219" s="1" t="s">
        <v>12</v>
      </c>
      <c r="F1219" s="41" t="s">
        <v>148</v>
      </c>
      <c r="G1219" t="str">
        <f>VLOOKUP($E1219,rahvdata!$AD$2:$AE$80,2,FALSE)</f>
        <v>Harju</v>
      </c>
      <c r="H1219" t="s">
        <v>247</v>
      </c>
      <c r="I1219" t="s">
        <v>251</v>
      </c>
    </row>
    <row r="1220" spans="1:9" x14ac:dyDescent="0.35">
      <c r="A1220" s="3" t="s">
        <v>113</v>
      </c>
      <c r="B1220" s="42">
        <v>423</v>
      </c>
      <c r="C1220" s="42">
        <v>220</v>
      </c>
      <c r="D1220" s="42">
        <v>204</v>
      </c>
      <c r="E1220" s="1" t="s">
        <v>12</v>
      </c>
      <c r="F1220" s="41" t="s">
        <v>149</v>
      </c>
      <c r="G1220" t="str">
        <f>VLOOKUP($E1220,rahvdata!$AD$2:$AE$80,2,FALSE)</f>
        <v>Harju</v>
      </c>
      <c r="H1220" t="s">
        <v>247</v>
      </c>
      <c r="I1220" t="s">
        <v>251</v>
      </c>
    </row>
    <row r="1221" spans="1:9" x14ac:dyDescent="0.35">
      <c r="A1221" s="3" t="s">
        <v>113</v>
      </c>
      <c r="B1221" s="42">
        <v>425</v>
      </c>
      <c r="C1221" s="42">
        <v>228</v>
      </c>
      <c r="D1221" s="42">
        <v>201</v>
      </c>
      <c r="E1221" s="1" t="s">
        <v>12</v>
      </c>
      <c r="F1221" s="41" t="s">
        <v>150</v>
      </c>
      <c r="G1221" t="str">
        <f>VLOOKUP($E1221,rahvdata!$AD$2:$AE$80,2,FALSE)</f>
        <v>Harju</v>
      </c>
      <c r="H1221" t="s">
        <v>247</v>
      </c>
      <c r="I1221" t="s">
        <v>251</v>
      </c>
    </row>
    <row r="1222" spans="1:9" x14ac:dyDescent="0.35">
      <c r="A1222" s="3" t="s">
        <v>113</v>
      </c>
      <c r="B1222" s="42">
        <v>386</v>
      </c>
      <c r="C1222" s="42">
        <v>207</v>
      </c>
      <c r="D1222" s="42">
        <v>179</v>
      </c>
      <c r="E1222" s="1" t="s">
        <v>12</v>
      </c>
      <c r="F1222" s="41" t="s">
        <v>151</v>
      </c>
      <c r="G1222" t="str">
        <f>VLOOKUP($E1222,rahvdata!$AD$2:$AE$80,2,FALSE)</f>
        <v>Harju</v>
      </c>
      <c r="H1222" t="s">
        <v>247</v>
      </c>
      <c r="I1222" t="s">
        <v>251</v>
      </c>
    </row>
    <row r="1223" spans="1:9" x14ac:dyDescent="0.35">
      <c r="A1223" s="3" t="s">
        <v>113</v>
      </c>
      <c r="B1223" s="42">
        <v>395</v>
      </c>
      <c r="C1223" s="42">
        <v>203</v>
      </c>
      <c r="D1223" s="42">
        <v>192</v>
      </c>
      <c r="E1223" s="1" t="s">
        <v>12</v>
      </c>
      <c r="F1223" s="41" t="s">
        <v>152</v>
      </c>
      <c r="G1223" t="str">
        <f>VLOOKUP($E1223,rahvdata!$AD$2:$AE$80,2,FALSE)</f>
        <v>Harju</v>
      </c>
      <c r="H1223" t="s">
        <v>247</v>
      </c>
      <c r="I1223" t="s">
        <v>251</v>
      </c>
    </row>
    <row r="1224" spans="1:9" x14ac:dyDescent="0.35">
      <c r="A1224" s="8" t="s">
        <v>103</v>
      </c>
      <c r="B1224" s="42">
        <v>417</v>
      </c>
      <c r="C1224" s="42">
        <v>207</v>
      </c>
      <c r="D1224" s="42">
        <v>212</v>
      </c>
      <c r="E1224" s="1" t="s">
        <v>12</v>
      </c>
      <c r="F1224" s="41" t="s">
        <v>153</v>
      </c>
      <c r="G1224" t="str">
        <f>VLOOKUP($E1224,rahvdata!$AD$2:$AE$80,2,FALSE)</f>
        <v>Harju</v>
      </c>
      <c r="H1224" t="s">
        <v>247</v>
      </c>
      <c r="I1224" t="s">
        <v>251</v>
      </c>
    </row>
    <row r="1225" spans="1:9" x14ac:dyDescent="0.35">
      <c r="A1225" s="8" t="s">
        <v>103</v>
      </c>
      <c r="B1225" s="42">
        <v>456</v>
      </c>
      <c r="C1225" s="42">
        <v>235</v>
      </c>
      <c r="D1225" s="42">
        <v>216</v>
      </c>
      <c r="E1225" s="1" t="s">
        <v>12</v>
      </c>
      <c r="F1225" s="41" t="s">
        <v>154</v>
      </c>
      <c r="G1225" t="str">
        <f>VLOOKUP($E1225,rahvdata!$AD$2:$AE$80,2,FALSE)</f>
        <v>Harju</v>
      </c>
      <c r="H1225" t="s">
        <v>247</v>
      </c>
      <c r="I1225" t="s">
        <v>251</v>
      </c>
    </row>
    <row r="1226" spans="1:9" x14ac:dyDescent="0.35">
      <c r="A1226" s="8" t="s">
        <v>103</v>
      </c>
      <c r="B1226" s="42">
        <v>412</v>
      </c>
      <c r="C1226" s="42">
        <v>202</v>
      </c>
      <c r="D1226" s="42">
        <v>215</v>
      </c>
      <c r="E1226" s="1" t="s">
        <v>12</v>
      </c>
      <c r="F1226" s="41" t="s">
        <v>155</v>
      </c>
      <c r="G1226" t="str">
        <f>VLOOKUP($E1226,rahvdata!$AD$2:$AE$80,2,FALSE)</f>
        <v>Harju</v>
      </c>
      <c r="H1226" t="s">
        <v>247</v>
      </c>
      <c r="I1226" t="s">
        <v>251</v>
      </c>
    </row>
    <row r="1227" spans="1:9" x14ac:dyDescent="0.35">
      <c r="A1227" s="8" t="s">
        <v>103</v>
      </c>
      <c r="B1227" s="42">
        <v>403</v>
      </c>
      <c r="C1227" s="42">
        <v>194</v>
      </c>
      <c r="D1227" s="42">
        <v>214</v>
      </c>
      <c r="E1227" s="1" t="s">
        <v>12</v>
      </c>
      <c r="F1227" s="41" t="s">
        <v>156</v>
      </c>
      <c r="G1227" t="str">
        <f>VLOOKUP($E1227,rahvdata!$AD$2:$AE$80,2,FALSE)</f>
        <v>Harju</v>
      </c>
      <c r="H1227" t="s">
        <v>247</v>
      </c>
      <c r="I1227" t="s">
        <v>251</v>
      </c>
    </row>
    <row r="1228" spans="1:9" x14ac:dyDescent="0.35">
      <c r="A1228" s="8" t="s">
        <v>103</v>
      </c>
      <c r="B1228" s="42">
        <v>372</v>
      </c>
      <c r="C1228" s="42">
        <v>185</v>
      </c>
      <c r="D1228" s="42">
        <v>192</v>
      </c>
      <c r="E1228" s="1" t="s">
        <v>12</v>
      </c>
      <c r="F1228" s="41" t="s">
        <v>157</v>
      </c>
      <c r="G1228" t="str">
        <f>VLOOKUP($E1228,rahvdata!$AD$2:$AE$80,2,FALSE)</f>
        <v>Harju</v>
      </c>
      <c r="H1228" t="s">
        <v>247</v>
      </c>
      <c r="I1228" t="s">
        <v>251</v>
      </c>
    </row>
    <row r="1229" spans="1:9" x14ac:dyDescent="0.35">
      <c r="A1229" s="8" t="s">
        <v>103</v>
      </c>
      <c r="B1229" s="42">
        <v>333</v>
      </c>
      <c r="C1229" s="42">
        <v>183</v>
      </c>
      <c r="D1229" s="42">
        <v>153</v>
      </c>
      <c r="E1229" s="1" t="s">
        <v>12</v>
      </c>
      <c r="F1229" s="41" t="s">
        <v>158</v>
      </c>
      <c r="G1229" t="str">
        <f>VLOOKUP($E1229,rahvdata!$AD$2:$AE$80,2,FALSE)</f>
        <v>Harju</v>
      </c>
      <c r="H1229" t="s">
        <v>247</v>
      </c>
      <c r="I1229" t="s">
        <v>251</v>
      </c>
    </row>
    <row r="1230" spans="1:9" x14ac:dyDescent="0.35">
      <c r="A1230" s="8" t="s">
        <v>103</v>
      </c>
      <c r="B1230" s="42">
        <v>301</v>
      </c>
      <c r="C1230" s="42">
        <v>160</v>
      </c>
      <c r="D1230" s="42">
        <v>145</v>
      </c>
      <c r="E1230" s="1" t="s">
        <v>12</v>
      </c>
      <c r="F1230" s="41" t="s">
        <v>159</v>
      </c>
      <c r="G1230" t="str">
        <f>VLOOKUP($E1230,rahvdata!$AD$2:$AE$80,2,FALSE)</f>
        <v>Harju</v>
      </c>
      <c r="H1230" t="s">
        <v>247</v>
      </c>
      <c r="I1230" t="s">
        <v>251</v>
      </c>
    </row>
    <row r="1231" spans="1:9" x14ac:dyDescent="0.35">
      <c r="A1231" s="8" t="s">
        <v>103</v>
      </c>
      <c r="B1231" s="42">
        <v>239</v>
      </c>
      <c r="C1231" s="42">
        <v>130</v>
      </c>
      <c r="D1231" s="42">
        <v>109</v>
      </c>
      <c r="E1231" s="1" t="s">
        <v>12</v>
      </c>
      <c r="F1231" s="41" t="s">
        <v>160</v>
      </c>
      <c r="G1231" t="str">
        <f>VLOOKUP($E1231,rahvdata!$AD$2:$AE$80,2,FALSE)</f>
        <v>Harju</v>
      </c>
      <c r="H1231" t="s">
        <v>247</v>
      </c>
    </row>
    <row r="1232" spans="1:9" x14ac:dyDescent="0.35">
      <c r="A1232" s="8" t="s">
        <v>103</v>
      </c>
      <c r="B1232" s="42">
        <v>193</v>
      </c>
      <c r="C1232" s="42">
        <v>86</v>
      </c>
      <c r="D1232" s="42">
        <v>107</v>
      </c>
      <c r="E1232" s="1" t="s">
        <v>12</v>
      </c>
      <c r="F1232" s="41" t="s">
        <v>161</v>
      </c>
      <c r="G1232" t="str">
        <f>VLOOKUP($E1232,rahvdata!$AD$2:$AE$80,2,FALSE)</f>
        <v>Harju</v>
      </c>
      <c r="H1232" t="s">
        <v>247</v>
      </c>
    </row>
    <row r="1233" spans="1:8" x14ac:dyDescent="0.35">
      <c r="A1233" s="8" t="s">
        <v>103</v>
      </c>
      <c r="B1233" s="42">
        <v>202</v>
      </c>
      <c r="C1233" s="42">
        <v>102</v>
      </c>
      <c r="D1233" s="42">
        <v>100</v>
      </c>
      <c r="E1233" s="1" t="s">
        <v>12</v>
      </c>
      <c r="F1233" s="41" t="s">
        <v>162</v>
      </c>
      <c r="G1233" t="str">
        <f>VLOOKUP($E1233,rahvdata!$AD$2:$AE$80,2,FALSE)</f>
        <v>Harju</v>
      </c>
      <c r="H1233" t="s">
        <v>248</v>
      </c>
    </row>
    <row r="1234" spans="1:8" x14ac:dyDescent="0.35">
      <c r="A1234" s="3" t="s">
        <v>102</v>
      </c>
      <c r="B1234" s="42">
        <v>152</v>
      </c>
      <c r="C1234" s="42">
        <v>75</v>
      </c>
      <c r="D1234" s="42">
        <v>80</v>
      </c>
      <c r="E1234" s="1" t="s">
        <v>12</v>
      </c>
      <c r="F1234" s="41" t="s">
        <v>163</v>
      </c>
      <c r="G1234" t="str">
        <f>VLOOKUP($E1234,rahvdata!$AD$2:$AE$80,2,FALSE)</f>
        <v>Harju</v>
      </c>
      <c r="H1234" t="s">
        <v>248</v>
      </c>
    </row>
    <row r="1235" spans="1:8" x14ac:dyDescent="0.35">
      <c r="A1235" s="3" t="s">
        <v>102</v>
      </c>
      <c r="B1235" s="42">
        <v>144</v>
      </c>
      <c r="C1235" s="42">
        <v>78</v>
      </c>
      <c r="D1235" s="42">
        <v>66</v>
      </c>
      <c r="E1235" s="1" t="s">
        <v>12</v>
      </c>
      <c r="F1235" s="41" t="s">
        <v>164</v>
      </c>
      <c r="G1235" t="str">
        <f>VLOOKUP($E1235,rahvdata!$AD$2:$AE$80,2,FALSE)</f>
        <v>Harju</v>
      </c>
      <c r="H1235" t="s">
        <v>248</v>
      </c>
    </row>
    <row r="1236" spans="1:8" x14ac:dyDescent="0.35">
      <c r="A1236" s="3" t="s">
        <v>102</v>
      </c>
      <c r="B1236" s="42">
        <v>166</v>
      </c>
      <c r="C1236" s="42">
        <v>92</v>
      </c>
      <c r="D1236" s="42">
        <v>70</v>
      </c>
      <c r="E1236" s="1" t="s">
        <v>12</v>
      </c>
      <c r="F1236" s="41" t="s">
        <v>165</v>
      </c>
      <c r="G1236" t="str">
        <f>VLOOKUP($E1236,rahvdata!$AD$2:$AE$80,2,FALSE)</f>
        <v>Harju</v>
      </c>
      <c r="H1236" t="s">
        <v>248</v>
      </c>
    </row>
    <row r="1237" spans="1:8" x14ac:dyDescent="0.35">
      <c r="A1237" s="3" t="s">
        <v>102</v>
      </c>
      <c r="B1237" s="42">
        <v>113</v>
      </c>
      <c r="C1237" s="42">
        <v>68</v>
      </c>
      <c r="D1237" s="42">
        <v>45</v>
      </c>
      <c r="E1237" s="1" t="s">
        <v>12</v>
      </c>
      <c r="F1237" s="41" t="s">
        <v>166</v>
      </c>
      <c r="G1237" t="str">
        <f>VLOOKUP($E1237,rahvdata!$AD$2:$AE$80,2,FALSE)</f>
        <v>Harju</v>
      </c>
      <c r="H1237" t="s">
        <v>248</v>
      </c>
    </row>
    <row r="1238" spans="1:8" x14ac:dyDescent="0.35">
      <c r="A1238" s="3" t="s">
        <v>102</v>
      </c>
      <c r="B1238" s="42">
        <v>140</v>
      </c>
      <c r="C1238" s="42">
        <v>73</v>
      </c>
      <c r="D1238" s="42">
        <v>69</v>
      </c>
      <c r="E1238" s="1" t="s">
        <v>12</v>
      </c>
      <c r="F1238" s="41" t="s">
        <v>167</v>
      </c>
      <c r="G1238" t="str">
        <f>VLOOKUP($E1238,rahvdata!$AD$2:$AE$80,2,FALSE)</f>
        <v>Harju</v>
      </c>
      <c r="H1238" t="s">
        <v>248</v>
      </c>
    </row>
    <row r="1239" spans="1:8" x14ac:dyDescent="0.35">
      <c r="A1239" s="3" t="s">
        <v>102</v>
      </c>
      <c r="B1239" s="42">
        <v>156</v>
      </c>
      <c r="C1239" s="42">
        <v>83</v>
      </c>
      <c r="D1239" s="42">
        <v>70</v>
      </c>
      <c r="E1239" s="1" t="s">
        <v>12</v>
      </c>
      <c r="F1239" s="41" t="s">
        <v>168</v>
      </c>
      <c r="G1239" t="str">
        <f>VLOOKUP($E1239,rahvdata!$AD$2:$AE$80,2,FALSE)</f>
        <v>Harju</v>
      </c>
      <c r="H1239" t="s">
        <v>248</v>
      </c>
    </row>
    <row r="1240" spans="1:8" x14ac:dyDescent="0.35">
      <c r="A1240" s="3" t="s">
        <v>102</v>
      </c>
      <c r="B1240" s="42">
        <v>162</v>
      </c>
      <c r="C1240" s="42">
        <v>83</v>
      </c>
      <c r="D1240" s="42">
        <v>79</v>
      </c>
      <c r="E1240" s="1" t="s">
        <v>12</v>
      </c>
      <c r="F1240" s="41" t="s">
        <v>169</v>
      </c>
      <c r="G1240" t="str">
        <f>VLOOKUP($E1240,rahvdata!$AD$2:$AE$80,2,FALSE)</f>
        <v>Harju</v>
      </c>
      <c r="H1240" t="s">
        <v>248</v>
      </c>
    </row>
    <row r="1241" spans="1:8" x14ac:dyDescent="0.35">
      <c r="A1241" s="3" t="s">
        <v>102</v>
      </c>
      <c r="B1241" s="42">
        <v>201</v>
      </c>
      <c r="C1241" s="42">
        <v>111</v>
      </c>
      <c r="D1241" s="42">
        <v>90</v>
      </c>
      <c r="E1241" s="1" t="s">
        <v>12</v>
      </c>
      <c r="F1241" s="41" t="s">
        <v>170</v>
      </c>
      <c r="G1241" t="str">
        <f>VLOOKUP($E1241,rahvdata!$AD$2:$AE$80,2,FALSE)</f>
        <v>Harju</v>
      </c>
      <c r="H1241" t="s">
        <v>248</v>
      </c>
    </row>
    <row r="1242" spans="1:8" x14ac:dyDescent="0.35">
      <c r="A1242" s="3" t="s">
        <v>102</v>
      </c>
      <c r="B1242" s="42">
        <v>229</v>
      </c>
      <c r="C1242" s="42">
        <v>125</v>
      </c>
      <c r="D1242" s="42">
        <v>103</v>
      </c>
      <c r="E1242" s="1" t="s">
        <v>12</v>
      </c>
      <c r="F1242" s="41" t="s">
        <v>171</v>
      </c>
      <c r="G1242" t="str">
        <f>VLOOKUP($E1242,rahvdata!$AD$2:$AE$80,2,FALSE)</f>
        <v>Harju</v>
      </c>
      <c r="H1242" t="s">
        <v>248</v>
      </c>
    </row>
    <row r="1243" spans="1:8" x14ac:dyDescent="0.35">
      <c r="A1243" s="3" t="s">
        <v>102</v>
      </c>
      <c r="B1243" s="42">
        <v>302</v>
      </c>
      <c r="C1243" s="42">
        <v>158</v>
      </c>
      <c r="D1243" s="42">
        <v>144</v>
      </c>
      <c r="E1243" s="1" t="s">
        <v>12</v>
      </c>
      <c r="F1243" s="41" t="s">
        <v>172</v>
      </c>
      <c r="G1243" t="str">
        <f>VLOOKUP($E1243,rahvdata!$AD$2:$AE$80,2,FALSE)</f>
        <v>Harju</v>
      </c>
      <c r="H1243" t="s">
        <v>248</v>
      </c>
    </row>
    <row r="1244" spans="1:8" x14ac:dyDescent="0.35">
      <c r="A1244" s="3" t="s">
        <v>104</v>
      </c>
      <c r="B1244" s="42">
        <v>301</v>
      </c>
      <c r="C1244" s="42">
        <v>160</v>
      </c>
      <c r="D1244" s="42">
        <v>144</v>
      </c>
      <c r="E1244" s="1" t="s">
        <v>12</v>
      </c>
      <c r="F1244" s="41" t="s">
        <v>173</v>
      </c>
      <c r="G1244" t="str">
        <f>VLOOKUP($E1244,rahvdata!$AD$2:$AE$80,2,FALSE)</f>
        <v>Harju</v>
      </c>
      <c r="H1244" t="s">
        <v>248</v>
      </c>
    </row>
    <row r="1245" spans="1:8" x14ac:dyDescent="0.35">
      <c r="A1245" s="3" t="s">
        <v>104</v>
      </c>
      <c r="B1245" s="42">
        <v>403</v>
      </c>
      <c r="C1245" s="42">
        <v>193</v>
      </c>
      <c r="D1245" s="42">
        <v>210</v>
      </c>
      <c r="E1245" s="1" t="s">
        <v>12</v>
      </c>
      <c r="F1245" s="41" t="s">
        <v>174</v>
      </c>
      <c r="G1245" t="str">
        <f>VLOOKUP($E1245,rahvdata!$AD$2:$AE$80,2,FALSE)</f>
        <v>Harju</v>
      </c>
      <c r="H1245" t="s">
        <v>248</v>
      </c>
    </row>
    <row r="1246" spans="1:8" x14ac:dyDescent="0.35">
      <c r="A1246" s="3" t="s">
        <v>104</v>
      </c>
      <c r="B1246" s="42">
        <v>416</v>
      </c>
      <c r="C1246" s="42">
        <v>202</v>
      </c>
      <c r="D1246" s="42">
        <v>217</v>
      </c>
      <c r="E1246" s="1" t="s">
        <v>12</v>
      </c>
      <c r="F1246" s="41" t="s">
        <v>175</v>
      </c>
      <c r="G1246" t="str">
        <f>VLOOKUP($E1246,rahvdata!$AD$2:$AE$80,2,FALSE)</f>
        <v>Harju</v>
      </c>
      <c r="H1246" t="s">
        <v>248</v>
      </c>
    </row>
    <row r="1247" spans="1:8" x14ac:dyDescent="0.35">
      <c r="A1247" s="3" t="s">
        <v>104</v>
      </c>
      <c r="B1247" s="42">
        <v>494</v>
      </c>
      <c r="C1247" s="42">
        <v>237</v>
      </c>
      <c r="D1247" s="42">
        <v>261</v>
      </c>
      <c r="E1247" s="1" t="s">
        <v>12</v>
      </c>
      <c r="F1247" s="41" t="s">
        <v>176</v>
      </c>
      <c r="G1247" t="str">
        <f>VLOOKUP($E1247,rahvdata!$AD$2:$AE$80,2,FALSE)</f>
        <v>Harju</v>
      </c>
      <c r="H1247" t="s">
        <v>248</v>
      </c>
    </row>
    <row r="1248" spans="1:8" x14ac:dyDescent="0.35">
      <c r="A1248" s="3" t="s">
        <v>104</v>
      </c>
      <c r="B1248" s="42">
        <v>475</v>
      </c>
      <c r="C1248" s="42">
        <v>223</v>
      </c>
      <c r="D1248" s="42">
        <v>252</v>
      </c>
      <c r="E1248" s="1" t="s">
        <v>12</v>
      </c>
      <c r="F1248" s="41" t="s">
        <v>177</v>
      </c>
      <c r="G1248" t="str">
        <f>VLOOKUP($E1248,rahvdata!$AD$2:$AE$80,2,FALSE)</f>
        <v>Harju</v>
      </c>
      <c r="H1248" t="s">
        <v>248</v>
      </c>
    </row>
    <row r="1249" spans="1:8" x14ac:dyDescent="0.35">
      <c r="A1249" s="3" t="s">
        <v>104</v>
      </c>
      <c r="B1249" s="42">
        <v>491</v>
      </c>
      <c r="C1249" s="42">
        <v>252</v>
      </c>
      <c r="D1249" s="42">
        <v>239</v>
      </c>
      <c r="E1249" s="1" t="s">
        <v>12</v>
      </c>
      <c r="F1249" s="41" t="s">
        <v>178</v>
      </c>
      <c r="G1249" t="str">
        <f>VLOOKUP($E1249,rahvdata!$AD$2:$AE$80,2,FALSE)</f>
        <v>Harju</v>
      </c>
      <c r="H1249" t="s">
        <v>248</v>
      </c>
    </row>
    <row r="1250" spans="1:8" x14ac:dyDescent="0.35">
      <c r="A1250" s="3" t="s">
        <v>104</v>
      </c>
      <c r="B1250" s="42">
        <v>532</v>
      </c>
      <c r="C1250" s="42">
        <v>258</v>
      </c>
      <c r="D1250" s="42">
        <v>278</v>
      </c>
      <c r="E1250" s="1" t="s">
        <v>12</v>
      </c>
      <c r="F1250" s="41" t="s">
        <v>179</v>
      </c>
      <c r="G1250" t="str">
        <f>VLOOKUP($E1250,rahvdata!$AD$2:$AE$80,2,FALSE)</f>
        <v>Harju</v>
      </c>
      <c r="H1250" t="s">
        <v>248</v>
      </c>
    </row>
    <row r="1251" spans="1:8" x14ac:dyDescent="0.35">
      <c r="A1251" s="3" t="s">
        <v>104</v>
      </c>
      <c r="B1251" s="42">
        <v>544</v>
      </c>
      <c r="C1251" s="42">
        <v>263</v>
      </c>
      <c r="D1251" s="42">
        <v>281</v>
      </c>
      <c r="E1251" s="1" t="s">
        <v>12</v>
      </c>
      <c r="F1251" s="41" t="s">
        <v>180</v>
      </c>
      <c r="G1251" t="str">
        <f>VLOOKUP($E1251,rahvdata!$AD$2:$AE$80,2,FALSE)</f>
        <v>Harju</v>
      </c>
      <c r="H1251" t="s">
        <v>248</v>
      </c>
    </row>
    <row r="1252" spans="1:8" x14ac:dyDescent="0.35">
      <c r="A1252" s="3" t="s">
        <v>104</v>
      </c>
      <c r="B1252" s="42">
        <v>541</v>
      </c>
      <c r="C1252" s="42">
        <v>277</v>
      </c>
      <c r="D1252" s="42">
        <v>264</v>
      </c>
      <c r="E1252" s="1" t="s">
        <v>12</v>
      </c>
      <c r="F1252" s="41" t="s">
        <v>181</v>
      </c>
      <c r="G1252" t="str">
        <f>VLOOKUP($E1252,rahvdata!$AD$2:$AE$80,2,FALSE)</f>
        <v>Harju</v>
      </c>
      <c r="H1252" t="s">
        <v>248</v>
      </c>
    </row>
    <row r="1253" spans="1:8" x14ac:dyDescent="0.35">
      <c r="A1253" s="3" t="s">
        <v>104</v>
      </c>
      <c r="B1253" s="42">
        <v>560</v>
      </c>
      <c r="C1253" s="42">
        <v>279</v>
      </c>
      <c r="D1253" s="42">
        <v>278</v>
      </c>
      <c r="E1253" s="1" t="s">
        <v>12</v>
      </c>
      <c r="F1253" s="41" t="s">
        <v>182</v>
      </c>
      <c r="G1253" t="str">
        <f>VLOOKUP($E1253,rahvdata!$AD$2:$AE$80,2,FALSE)</f>
        <v>Harju</v>
      </c>
      <c r="H1253" t="s">
        <v>248</v>
      </c>
    </row>
    <row r="1254" spans="1:8" x14ac:dyDescent="0.35">
      <c r="A1254" s="3" t="s">
        <v>105</v>
      </c>
      <c r="B1254" s="42">
        <v>542</v>
      </c>
      <c r="C1254" s="42">
        <v>274</v>
      </c>
      <c r="D1254" s="42">
        <v>268</v>
      </c>
      <c r="E1254" s="1" t="s">
        <v>12</v>
      </c>
      <c r="F1254" s="41" t="s">
        <v>183</v>
      </c>
      <c r="G1254" t="str">
        <f>VLOOKUP($E1254,rahvdata!$AD$2:$AE$80,2,FALSE)</f>
        <v>Harju</v>
      </c>
      <c r="H1254" t="s">
        <v>248</v>
      </c>
    </row>
    <row r="1255" spans="1:8" x14ac:dyDescent="0.35">
      <c r="A1255" s="3" t="s">
        <v>105</v>
      </c>
      <c r="B1255" s="42">
        <v>540</v>
      </c>
      <c r="C1255" s="42">
        <v>285</v>
      </c>
      <c r="D1255" s="42">
        <v>255</v>
      </c>
      <c r="E1255" s="1" t="s">
        <v>12</v>
      </c>
      <c r="F1255" s="41" t="s">
        <v>184</v>
      </c>
      <c r="G1255" t="str">
        <f>VLOOKUP($E1255,rahvdata!$AD$2:$AE$80,2,FALSE)</f>
        <v>Harju</v>
      </c>
      <c r="H1255" t="s">
        <v>248</v>
      </c>
    </row>
    <row r="1256" spans="1:8" x14ac:dyDescent="0.35">
      <c r="A1256" s="3" t="s">
        <v>105</v>
      </c>
      <c r="B1256" s="42">
        <v>529</v>
      </c>
      <c r="C1256" s="42">
        <v>291</v>
      </c>
      <c r="D1256" s="42">
        <v>238</v>
      </c>
      <c r="E1256" s="1" t="s">
        <v>12</v>
      </c>
      <c r="F1256" s="41" t="s">
        <v>185</v>
      </c>
      <c r="G1256" t="str">
        <f>VLOOKUP($E1256,rahvdata!$AD$2:$AE$80,2,FALSE)</f>
        <v>Harju</v>
      </c>
      <c r="H1256" t="s">
        <v>248</v>
      </c>
    </row>
    <row r="1257" spans="1:8" x14ac:dyDescent="0.35">
      <c r="A1257" s="3" t="s">
        <v>105</v>
      </c>
      <c r="B1257" s="42">
        <v>474</v>
      </c>
      <c r="C1257" s="42">
        <v>261</v>
      </c>
      <c r="D1257" s="42">
        <v>218</v>
      </c>
      <c r="E1257" s="1" t="s">
        <v>12</v>
      </c>
      <c r="F1257" s="41" t="s">
        <v>186</v>
      </c>
      <c r="G1257" t="str">
        <f>VLOOKUP($E1257,rahvdata!$AD$2:$AE$80,2,FALSE)</f>
        <v>Harju</v>
      </c>
      <c r="H1257" t="s">
        <v>248</v>
      </c>
    </row>
    <row r="1258" spans="1:8" x14ac:dyDescent="0.35">
      <c r="A1258" s="3" t="s">
        <v>105</v>
      </c>
      <c r="B1258" s="42">
        <v>460</v>
      </c>
      <c r="C1258" s="42">
        <v>262</v>
      </c>
      <c r="D1258" s="42">
        <v>198</v>
      </c>
      <c r="E1258" s="1" t="s">
        <v>12</v>
      </c>
      <c r="F1258" s="41" t="s">
        <v>187</v>
      </c>
      <c r="G1258" t="str">
        <f>VLOOKUP($E1258,rahvdata!$AD$2:$AE$80,2,FALSE)</f>
        <v>Harju</v>
      </c>
      <c r="H1258" t="s">
        <v>248</v>
      </c>
    </row>
    <row r="1259" spans="1:8" x14ac:dyDescent="0.35">
      <c r="A1259" s="3" t="s">
        <v>105</v>
      </c>
      <c r="B1259" s="42">
        <v>434</v>
      </c>
      <c r="C1259" s="42">
        <v>251</v>
      </c>
      <c r="D1259" s="42">
        <v>183</v>
      </c>
      <c r="E1259" s="1" t="s">
        <v>12</v>
      </c>
      <c r="F1259" s="41" t="s">
        <v>188</v>
      </c>
      <c r="G1259" t="str">
        <f>VLOOKUP($E1259,rahvdata!$AD$2:$AE$80,2,FALSE)</f>
        <v>Harju</v>
      </c>
      <c r="H1259" t="s">
        <v>248</v>
      </c>
    </row>
    <row r="1260" spans="1:8" x14ac:dyDescent="0.35">
      <c r="A1260" s="3" t="s">
        <v>105</v>
      </c>
      <c r="B1260" s="42">
        <v>439</v>
      </c>
      <c r="C1260" s="42">
        <v>250</v>
      </c>
      <c r="D1260" s="42">
        <v>189</v>
      </c>
      <c r="E1260" s="1" t="s">
        <v>12</v>
      </c>
      <c r="F1260" s="41" t="s">
        <v>189</v>
      </c>
      <c r="G1260" t="str">
        <f>VLOOKUP($E1260,rahvdata!$AD$2:$AE$80,2,FALSE)</f>
        <v>Harju</v>
      </c>
      <c r="H1260" t="s">
        <v>248</v>
      </c>
    </row>
    <row r="1261" spans="1:8" x14ac:dyDescent="0.35">
      <c r="A1261" s="3" t="s">
        <v>105</v>
      </c>
      <c r="B1261" s="42">
        <v>316</v>
      </c>
      <c r="C1261" s="42">
        <v>176</v>
      </c>
      <c r="D1261" s="42">
        <v>140</v>
      </c>
      <c r="E1261" s="1" t="s">
        <v>12</v>
      </c>
      <c r="F1261" s="41" t="s">
        <v>190</v>
      </c>
      <c r="G1261" t="str">
        <f>VLOOKUP($E1261,rahvdata!$AD$2:$AE$80,2,FALSE)</f>
        <v>Harju</v>
      </c>
      <c r="H1261" t="s">
        <v>248</v>
      </c>
    </row>
    <row r="1262" spans="1:8" x14ac:dyDescent="0.35">
      <c r="A1262" s="3" t="s">
        <v>105</v>
      </c>
      <c r="B1262" s="42">
        <v>323</v>
      </c>
      <c r="C1262" s="42">
        <v>181</v>
      </c>
      <c r="D1262" s="42">
        <v>140</v>
      </c>
      <c r="E1262" s="1" t="s">
        <v>12</v>
      </c>
      <c r="F1262" s="41" t="s">
        <v>191</v>
      </c>
      <c r="G1262" t="str">
        <f>VLOOKUP($E1262,rahvdata!$AD$2:$AE$80,2,FALSE)</f>
        <v>Harju</v>
      </c>
      <c r="H1262" t="s">
        <v>248</v>
      </c>
    </row>
    <row r="1263" spans="1:8" x14ac:dyDescent="0.35">
      <c r="A1263" s="3" t="s">
        <v>105</v>
      </c>
      <c r="B1263" s="42">
        <v>320</v>
      </c>
      <c r="C1263" s="42">
        <v>182</v>
      </c>
      <c r="D1263" s="42">
        <v>138</v>
      </c>
      <c r="E1263" s="1" t="s">
        <v>12</v>
      </c>
      <c r="F1263" s="41" t="s">
        <v>192</v>
      </c>
      <c r="G1263" t="str">
        <f>VLOOKUP($E1263,rahvdata!$AD$2:$AE$80,2,FALSE)</f>
        <v>Harju</v>
      </c>
      <c r="H1263" t="s">
        <v>248</v>
      </c>
    </row>
    <row r="1264" spans="1:8" x14ac:dyDescent="0.35">
      <c r="A1264" s="3" t="s">
        <v>106</v>
      </c>
      <c r="B1264" s="42">
        <v>232</v>
      </c>
      <c r="C1264" s="42">
        <v>142</v>
      </c>
      <c r="D1264" s="42">
        <v>90</v>
      </c>
      <c r="E1264" s="1" t="s">
        <v>12</v>
      </c>
      <c r="F1264" s="41" t="s">
        <v>193</v>
      </c>
      <c r="G1264" t="str">
        <f>VLOOKUP($E1264,rahvdata!$AD$2:$AE$80,2,FALSE)</f>
        <v>Harju</v>
      </c>
      <c r="H1264" t="s">
        <v>248</v>
      </c>
    </row>
    <row r="1265" spans="1:9" x14ac:dyDescent="0.35">
      <c r="A1265" s="3" t="s">
        <v>106</v>
      </c>
      <c r="B1265" s="42">
        <v>228</v>
      </c>
      <c r="C1265" s="42">
        <v>121</v>
      </c>
      <c r="D1265" s="42">
        <v>111</v>
      </c>
      <c r="E1265" s="1" t="s">
        <v>12</v>
      </c>
      <c r="F1265" s="41" t="s">
        <v>194</v>
      </c>
      <c r="G1265" t="str">
        <f>VLOOKUP($E1265,rahvdata!$AD$2:$AE$80,2,FALSE)</f>
        <v>Harju</v>
      </c>
      <c r="H1265" t="s">
        <v>248</v>
      </c>
    </row>
    <row r="1266" spans="1:9" x14ac:dyDescent="0.35">
      <c r="A1266" s="3" t="s">
        <v>106</v>
      </c>
      <c r="B1266" s="42">
        <v>201</v>
      </c>
      <c r="C1266" s="42">
        <v>126</v>
      </c>
      <c r="D1266" s="42">
        <v>75</v>
      </c>
      <c r="E1266" s="1" t="s">
        <v>12</v>
      </c>
      <c r="F1266" s="41" t="s">
        <v>195</v>
      </c>
      <c r="G1266" t="str">
        <f>VLOOKUP($E1266,rahvdata!$AD$2:$AE$80,2,FALSE)</f>
        <v>Harju</v>
      </c>
      <c r="H1266" t="s">
        <v>248</v>
      </c>
    </row>
    <row r="1267" spans="1:9" x14ac:dyDescent="0.35">
      <c r="A1267" s="3" t="s">
        <v>106</v>
      </c>
      <c r="B1267" s="42">
        <v>194</v>
      </c>
      <c r="C1267" s="42">
        <v>119</v>
      </c>
      <c r="D1267" s="42">
        <v>73</v>
      </c>
      <c r="E1267" s="1" t="s">
        <v>12</v>
      </c>
      <c r="F1267" s="41" t="s">
        <v>196</v>
      </c>
      <c r="G1267" t="str">
        <f>VLOOKUP($E1267,rahvdata!$AD$2:$AE$80,2,FALSE)</f>
        <v>Harju</v>
      </c>
      <c r="H1267" t="s">
        <v>248</v>
      </c>
    </row>
    <row r="1268" spans="1:9" x14ac:dyDescent="0.35">
      <c r="A1268" s="3" t="s">
        <v>106</v>
      </c>
      <c r="B1268" s="42">
        <v>175</v>
      </c>
      <c r="C1268" s="42">
        <v>88</v>
      </c>
      <c r="D1268" s="42">
        <v>82</v>
      </c>
      <c r="E1268" s="1" t="s">
        <v>12</v>
      </c>
      <c r="F1268" s="41" t="s">
        <v>197</v>
      </c>
      <c r="G1268" t="str">
        <f>VLOOKUP($E1268,rahvdata!$AD$2:$AE$80,2,FALSE)</f>
        <v>Harju</v>
      </c>
      <c r="H1268" t="s">
        <v>248</v>
      </c>
    </row>
    <row r="1269" spans="1:9" x14ac:dyDescent="0.35">
      <c r="A1269" s="3" t="s">
        <v>106</v>
      </c>
      <c r="B1269" s="42">
        <v>167</v>
      </c>
      <c r="C1269" s="42">
        <v>99</v>
      </c>
      <c r="D1269" s="42">
        <v>72</v>
      </c>
      <c r="E1269" s="1" t="s">
        <v>12</v>
      </c>
      <c r="F1269" s="41" t="s">
        <v>198</v>
      </c>
      <c r="G1269" t="str">
        <f>VLOOKUP($E1269,rahvdata!$AD$2:$AE$80,2,FALSE)</f>
        <v>Harju</v>
      </c>
      <c r="H1269" t="s">
        <v>248</v>
      </c>
    </row>
    <row r="1270" spans="1:9" x14ac:dyDescent="0.35">
      <c r="A1270" s="3" t="s">
        <v>106</v>
      </c>
      <c r="B1270" s="42">
        <v>163</v>
      </c>
      <c r="C1270" s="42">
        <v>94</v>
      </c>
      <c r="D1270" s="42">
        <v>66</v>
      </c>
      <c r="E1270" s="1" t="s">
        <v>12</v>
      </c>
      <c r="F1270" s="41" t="s">
        <v>199</v>
      </c>
      <c r="G1270" t="str">
        <f>VLOOKUP($E1270,rahvdata!$AD$2:$AE$80,2,FALSE)</f>
        <v>Harju</v>
      </c>
      <c r="H1270" t="s">
        <v>248</v>
      </c>
    </row>
    <row r="1271" spans="1:9" x14ac:dyDescent="0.35">
      <c r="A1271" s="3" t="s">
        <v>106</v>
      </c>
      <c r="B1271" s="42">
        <v>150</v>
      </c>
      <c r="C1271" s="42">
        <v>84</v>
      </c>
      <c r="D1271" s="42">
        <v>63</v>
      </c>
      <c r="E1271" s="1" t="s">
        <v>12</v>
      </c>
      <c r="F1271" s="41" t="s">
        <v>200</v>
      </c>
      <c r="G1271" t="str">
        <f>VLOOKUP($E1271,rahvdata!$AD$2:$AE$80,2,FALSE)</f>
        <v>Harju</v>
      </c>
      <c r="H1271" t="s">
        <v>248</v>
      </c>
    </row>
    <row r="1272" spans="1:9" x14ac:dyDescent="0.35">
      <c r="A1272" s="3" t="s">
        <v>106</v>
      </c>
      <c r="B1272" s="42">
        <v>156</v>
      </c>
      <c r="C1272" s="42">
        <v>70</v>
      </c>
      <c r="D1272" s="42">
        <v>82</v>
      </c>
      <c r="E1272" s="1" t="s">
        <v>12</v>
      </c>
      <c r="F1272" s="41" t="s">
        <v>201</v>
      </c>
      <c r="G1272" t="str">
        <f>VLOOKUP($E1272,rahvdata!$AD$2:$AE$80,2,FALSE)</f>
        <v>Harju</v>
      </c>
      <c r="H1272" t="s">
        <v>248</v>
      </c>
    </row>
    <row r="1273" spans="1:9" x14ac:dyDescent="0.35">
      <c r="A1273" s="3" t="s">
        <v>106</v>
      </c>
      <c r="B1273" s="42">
        <v>170</v>
      </c>
      <c r="C1273" s="42">
        <v>89</v>
      </c>
      <c r="D1273" s="42">
        <v>84</v>
      </c>
      <c r="E1273" s="1" t="s">
        <v>12</v>
      </c>
      <c r="F1273" s="41" t="s">
        <v>202</v>
      </c>
      <c r="G1273" t="str">
        <f>VLOOKUP($E1273,rahvdata!$AD$2:$AE$80,2,FALSE)</f>
        <v>Harju</v>
      </c>
      <c r="H1273" t="s">
        <v>248</v>
      </c>
    </row>
    <row r="1274" spans="1:9" x14ac:dyDescent="0.35">
      <c r="A1274" s="3" t="s">
        <v>107</v>
      </c>
      <c r="B1274" s="42">
        <v>170</v>
      </c>
      <c r="C1274" s="42">
        <v>72</v>
      </c>
      <c r="D1274" s="42">
        <v>98</v>
      </c>
      <c r="E1274" s="1" t="s">
        <v>12</v>
      </c>
      <c r="F1274" s="41" t="s">
        <v>203</v>
      </c>
      <c r="G1274" t="str">
        <f>VLOOKUP($E1274,rahvdata!$AD$2:$AE$80,2,FALSE)</f>
        <v>Harju</v>
      </c>
      <c r="H1274" t="s">
        <v>248</v>
      </c>
    </row>
    <row r="1275" spans="1:9" x14ac:dyDescent="0.35">
      <c r="A1275" s="3" t="s">
        <v>107</v>
      </c>
      <c r="B1275" s="42">
        <v>152</v>
      </c>
      <c r="C1275" s="42">
        <v>80</v>
      </c>
      <c r="D1275" s="42">
        <v>70</v>
      </c>
      <c r="E1275" s="1" t="s">
        <v>12</v>
      </c>
      <c r="F1275" s="41" t="s">
        <v>204</v>
      </c>
      <c r="G1275" t="str">
        <f>VLOOKUP($E1275,rahvdata!$AD$2:$AE$80,2,FALSE)</f>
        <v>Harju</v>
      </c>
      <c r="H1275" t="s">
        <v>248</v>
      </c>
    </row>
    <row r="1276" spans="1:9" x14ac:dyDescent="0.35">
      <c r="A1276" s="3" t="s">
        <v>107</v>
      </c>
      <c r="B1276" s="42">
        <v>133</v>
      </c>
      <c r="C1276" s="42">
        <v>65</v>
      </c>
      <c r="D1276" s="42">
        <v>68</v>
      </c>
      <c r="E1276" s="1" t="s">
        <v>12</v>
      </c>
      <c r="F1276" s="41" t="s">
        <v>205</v>
      </c>
      <c r="G1276" t="str">
        <f>VLOOKUP($E1276,rahvdata!$AD$2:$AE$80,2,FALSE)</f>
        <v>Harju</v>
      </c>
      <c r="H1276" t="s">
        <v>248</v>
      </c>
    </row>
    <row r="1277" spans="1:9" x14ac:dyDescent="0.35">
      <c r="A1277" s="3" t="s">
        <v>107</v>
      </c>
      <c r="B1277" s="42">
        <v>143</v>
      </c>
      <c r="C1277" s="42">
        <v>66</v>
      </c>
      <c r="D1277" s="42">
        <v>73</v>
      </c>
      <c r="E1277" s="1" t="s">
        <v>12</v>
      </c>
      <c r="F1277" s="41" t="s">
        <v>206</v>
      </c>
      <c r="G1277" t="str">
        <f>VLOOKUP($E1277,rahvdata!$AD$2:$AE$80,2,FALSE)</f>
        <v>Harju</v>
      </c>
      <c r="H1277" t="s">
        <v>248</v>
      </c>
    </row>
    <row r="1278" spans="1:9" x14ac:dyDescent="0.35">
      <c r="A1278" s="3" t="s">
        <v>107</v>
      </c>
      <c r="B1278" s="42">
        <v>148</v>
      </c>
      <c r="C1278" s="42">
        <v>62</v>
      </c>
      <c r="D1278" s="42">
        <v>86</v>
      </c>
      <c r="E1278" s="1" t="s">
        <v>12</v>
      </c>
      <c r="F1278" s="41" t="s">
        <v>207</v>
      </c>
      <c r="G1278" t="str">
        <f>VLOOKUP($E1278,rahvdata!$AD$2:$AE$80,2,FALSE)</f>
        <v>Harju</v>
      </c>
      <c r="H1278" t="s">
        <v>248</v>
      </c>
      <c r="I1278" t="s">
        <v>252</v>
      </c>
    </row>
    <row r="1279" spans="1:9" x14ac:dyDescent="0.35">
      <c r="A1279" s="3" t="s">
        <v>107</v>
      </c>
      <c r="B1279" s="42">
        <v>126</v>
      </c>
      <c r="C1279" s="42">
        <v>59</v>
      </c>
      <c r="D1279" s="42">
        <v>63</v>
      </c>
      <c r="E1279" s="1" t="s">
        <v>12</v>
      </c>
      <c r="F1279" s="41" t="s">
        <v>208</v>
      </c>
      <c r="G1279" t="str">
        <f>VLOOKUP($E1279,rahvdata!$AD$2:$AE$80,2,FALSE)</f>
        <v>Harju</v>
      </c>
      <c r="H1279" t="s">
        <v>249</v>
      </c>
      <c r="I1279" t="s">
        <v>252</v>
      </c>
    </row>
    <row r="1280" spans="1:9" x14ac:dyDescent="0.35">
      <c r="A1280" s="3" t="s">
        <v>107</v>
      </c>
      <c r="B1280" s="42">
        <v>136</v>
      </c>
      <c r="C1280" s="42">
        <v>69</v>
      </c>
      <c r="D1280" s="42">
        <v>67</v>
      </c>
      <c r="E1280" s="1" t="s">
        <v>12</v>
      </c>
      <c r="F1280" s="41" t="s">
        <v>209</v>
      </c>
      <c r="G1280" t="str">
        <f>VLOOKUP($E1280,rahvdata!$AD$2:$AE$80,2,FALSE)</f>
        <v>Harju</v>
      </c>
      <c r="H1280" t="s">
        <v>249</v>
      </c>
      <c r="I1280" t="s">
        <v>252</v>
      </c>
    </row>
    <row r="1281" spans="1:9" x14ac:dyDescent="0.35">
      <c r="A1281" s="3" t="s">
        <v>107</v>
      </c>
      <c r="B1281" s="42">
        <v>142</v>
      </c>
      <c r="C1281" s="42">
        <v>71</v>
      </c>
      <c r="D1281" s="42">
        <v>68</v>
      </c>
      <c r="E1281" s="1" t="s">
        <v>12</v>
      </c>
      <c r="F1281" s="41" t="s">
        <v>210</v>
      </c>
      <c r="G1281" t="str">
        <f>VLOOKUP($E1281,rahvdata!$AD$2:$AE$80,2,FALSE)</f>
        <v>Harju</v>
      </c>
      <c r="H1281" t="s">
        <v>249</v>
      </c>
      <c r="I1281" t="s">
        <v>252</v>
      </c>
    </row>
    <row r="1282" spans="1:9" x14ac:dyDescent="0.35">
      <c r="A1282" s="3" t="s">
        <v>107</v>
      </c>
      <c r="B1282" s="42">
        <v>126</v>
      </c>
      <c r="C1282" s="42">
        <v>42</v>
      </c>
      <c r="D1282" s="42">
        <v>84</v>
      </c>
      <c r="E1282" s="1" t="s">
        <v>12</v>
      </c>
      <c r="F1282" s="41" t="s">
        <v>211</v>
      </c>
      <c r="G1282" t="str">
        <f>VLOOKUP($E1282,rahvdata!$AD$2:$AE$80,2,FALSE)</f>
        <v>Harju</v>
      </c>
      <c r="H1282" t="s">
        <v>249</v>
      </c>
      <c r="I1282" t="s">
        <v>252</v>
      </c>
    </row>
    <row r="1283" spans="1:9" x14ac:dyDescent="0.35">
      <c r="A1283" s="3" t="s">
        <v>107</v>
      </c>
      <c r="B1283" s="42">
        <v>103</v>
      </c>
      <c r="C1283" s="42">
        <v>54</v>
      </c>
      <c r="D1283" s="42">
        <v>46</v>
      </c>
      <c r="E1283" s="1" t="s">
        <v>12</v>
      </c>
      <c r="F1283" s="41" t="s">
        <v>212</v>
      </c>
      <c r="G1283" t="str">
        <f>VLOOKUP($E1283,rahvdata!$AD$2:$AE$80,2,FALSE)</f>
        <v>Harju</v>
      </c>
      <c r="H1283" t="s">
        <v>249</v>
      </c>
      <c r="I1283" t="s">
        <v>252</v>
      </c>
    </row>
    <row r="1284" spans="1:9" x14ac:dyDescent="0.35">
      <c r="A1284" s="3" t="s">
        <v>108</v>
      </c>
      <c r="B1284" s="42">
        <v>90</v>
      </c>
      <c r="C1284" s="42">
        <v>36</v>
      </c>
      <c r="D1284" s="42">
        <v>50</v>
      </c>
      <c r="E1284" s="1" t="s">
        <v>12</v>
      </c>
      <c r="F1284" s="41" t="s">
        <v>213</v>
      </c>
      <c r="G1284" t="str">
        <f>VLOOKUP($E1284,rahvdata!$AD$2:$AE$80,2,FALSE)</f>
        <v>Harju</v>
      </c>
      <c r="H1284" t="s">
        <v>249</v>
      </c>
      <c r="I1284" t="s">
        <v>252</v>
      </c>
    </row>
    <row r="1285" spans="1:9" x14ac:dyDescent="0.35">
      <c r="A1285" s="3" t="s">
        <v>108</v>
      </c>
      <c r="B1285" s="42">
        <v>97</v>
      </c>
      <c r="C1285" s="42">
        <v>45</v>
      </c>
      <c r="D1285" s="42">
        <v>52</v>
      </c>
      <c r="E1285" s="1" t="s">
        <v>12</v>
      </c>
      <c r="F1285" s="41" t="s">
        <v>214</v>
      </c>
      <c r="G1285" t="str">
        <f>VLOOKUP($E1285,rahvdata!$AD$2:$AE$80,2,FALSE)</f>
        <v>Harju</v>
      </c>
      <c r="H1285" t="s">
        <v>249</v>
      </c>
      <c r="I1285" t="s">
        <v>252</v>
      </c>
    </row>
    <row r="1286" spans="1:9" x14ac:dyDescent="0.35">
      <c r="A1286" s="3" t="s">
        <v>108</v>
      </c>
      <c r="B1286" s="42">
        <v>108</v>
      </c>
      <c r="C1286" s="42">
        <v>46</v>
      </c>
      <c r="D1286" s="42">
        <v>62</v>
      </c>
      <c r="E1286" s="1" t="s">
        <v>12</v>
      </c>
      <c r="F1286" s="41" t="s">
        <v>215</v>
      </c>
      <c r="G1286" t="str">
        <f>VLOOKUP($E1286,rahvdata!$AD$2:$AE$80,2,FALSE)</f>
        <v>Harju</v>
      </c>
      <c r="H1286" t="s">
        <v>249</v>
      </c>
      <c r="I1286" t="s">
        <v>252</v>
      </c>
    </row>
    <row r="1287" spans="1:9" x14ac:dyDescent="0.35">
      <c r="A1287" s="3" t="s">
        <v>108</v>
      </c>
      <c r="B1287" s="42">
        <v>97</v>
      </c>
      <c r="C1287" s="42">
        <v>39</v>
      </c>
      <c r="D1287" s="42">
        <v>58</v>
      </c>
      <c r="E1287" s="1" t="s">
        <v>12</v>
      </c>
      <c r="F1287" s="41" t="s">
        <v>216</v>
      </c>
      <c r="G1287" t="str">
        <f>VLOOKUP($E1287,rahvdata!$AD$2:$AE$80,2,FALSE)</f>
        <v>Harju</v>
      </c>
      <c r="H1287" t="s">
        <v>249</v>
      </c>
      <c r="I1287" t="s">
        <v>252</v>
      </c>
    </row>
    <row r="1288" spans="1:9" x14ac:dyDescent="0.35">
      <c r="A1288" s="3" t="s">
        <v>108</v>
      </c>
      <c r="B1288" s="42">
        <v>71</v>
      </c>
      <c r="C1288" s="42">
        <v>30</v>
      </c>
      <c r="D1288" s="42">
        <v>43</v>
      </c>
      <c r="E1288" s="1" t="s">
        <v>12</v>
      </c>
      <c r="F1288" s="41" t="s">
        <v>217</v>
      </c>
      <c r="G1288" t="str">
        <f>VLOOKUP($E1288,rahvdata!$AD$2:$AE$80,2,FALSE)</f>
        <v>Harju</v>
      </c>
      <c r="H1288" t="s">
        <v>249</v>
      </c>
      <c r="I1288" t="s">
        <v>252</v>
      </c>
    </row>
    <row r="1289" spans="1:9" x14ac:dyDescent="0.35">
      <c r="A1289" s="3" t="s">
        <v>108</v>
      </c>
      <c r="B1289" s="42">
        <v>89</v>
      </c>
      <c r="C1289" s="42">
        <v>37</v>
      </c>
      <c r="D1289" s="42">
        <v>48</v>
      </c>
      <c r="E1289" s="1" t="s">
        <v>12</v>
      </c>
      <c r="F1289" s="41" t="s">
        <v>218</v>
      </c>
      <c r="G1289" t="str">
        <f>VLOOKUP($E1289,rahvdata!$AD$2:$AE$80,2,FALSE)</f>
        <v>Harju</v>
      </c>
      <c r="H1289" t="s">
        <v>249</v>
      </c>
      <c r="I1289" t="s">
        <v>252</v>
      </c>
    </row>
    <row r="1290" spans="1:9" x14ac:dyDescent="0.35">
      <c r="A1290" s="3" t="s">
        <v>108</v>
      </c>
      <c r="B1290" s="42">
        <v>55</v>
      </c>
      <c r="C1290" s="42">
        <v>22</v>
      </c>
      <c r="D1290" s="42">
        <v>33</v>
      </c>
      <c r="E1290" s="1" t="s">
        <v>12</v>
      </c>
      <c r="F1290" s="41" t="s">
        <v>219</v>
      </c>
      <c r="G1290" t="str">
        <f>VLOOKUP($E1290,rahvdata!$AD$2:$AE$80,2,FALSE)</f>
        <v>Harju</v>
      </c>
      <c r="H1290" t="s">
        <v>249</v>
      </c>
      <c r="I1290" t="s">
        <v>252</v>
      </c>
    </row>
    <row r="1291" spans="1:9" x14ac:dyDescent="0.35">
      <c r="A1291" s="3" t="s">
        <v>108</v>
      </c>
      <c r="B1291" s="42">
        <v>56</v>
      </c>
      <c r="C1291" s="42">
        <v>17</v>
      </c>
      <c r="D1291" s="42">
        <v>40</v>
      </c>
      <c r="E1291" s="1" t="s">
        <v>12</v>
      </c>
      <c r="F1291" s="41" t="s">
        <v>220</v>
      </c>
      <c r="G1291" t="str">
        <f>VLOOKUP($E1291,rahvdata!$AD$2:$AE$80,2,FALSE)</f>
        <v>Harju</v>
      </c>
      <c r="H1291" t="s">
        <v>249</v>
      </c>
      <c r="I1291" t="s">
        <v>252</v>
      </c>
    </row>
    <row r="1292" spans="1:9" x14ac:dyDescent="0.35">
      <c r="A1292" s="3" t="s">
        <v>108</v>
      </c>
      <c r="B1292" s="42">
        <v>58</v>
      </c>
      <c r="C1292" s="42">
        <v>29</v>
      </c>
      <c r="D1292" s="42">
        <v>29</v>
      </c>
      <c r="E1292" s="1" t="s">
        <v>12</v>
      </c>
      <c r="F1292" s="41" t="s">
        <v>221</v>
      </c>
      <c r="G1292" t="str">
        <f>VLOOKUP($E1292,rahvdata!$AD$2:$AE$80,2,FALSE)</f>
        <v>Harju</v>
      </c>
      <c r="H1292" t="s">
        <v>249</v>
      </c>
      <c r="I1292" t="s">
        <v>252</v>
      </c>
    </row>
    <row r="1293" spans="1:9" x14ac:dyDescent="0.35">
      <c r="A1293" s="3" t="s">
        <v>108</v>
      </c>
      <c r="B1293" s="42">
        <v>54</v>
      </c>
      <c r="C1293" s="42">
        <v>21</v>
      </c>
      <c r="D1293" s="42">
        <v>34</v>
      </c>
      <c r="E1293" s="1" t="s">
        <v>12</v>
      </c>
      <c r="F1293" s="41" t="s">
        <v>222</v>
      </c>
      <c r="G1293" t="str">
        <f>VLOOKUP($E1293,rahvdata!$AD$2:$AE$80,2,FALSE)</f>
        <v>Harju</v>
      </c>
      <c r="H1293" t="s">
        <v>249</v>
      </c>
      <c r="I1293" t="s">
        <v>252</v>
      </c>
    </row>
    <row r="1294" spans="1:9" x14ac:dyDescent="0.35">
      <c r="A1294" s="3" t="s">
        <v>139</v>
      </c>
      <c r="B1294" s="42">
        <v>67</v>
      </c>
      <c r="C1294" s="42">
        <v>29</v>
      </c>
      <c r="D1294" s="42">
        <v>38</v>
      </c>
      <c r="E1294" s="1" t="s">
        <v>12</v>
      </c>
      <c r="F1294" s="41" t="s">
        <v>223</v>
      </c>
      <c r="G1294" t="str">
        <f>VLOOKUP($E1294,rahvdata!$AD$2:$AE$80,2,FALSE)</f>
        <v>Harju</v>
      </c>
      <c r="H1294" t="s">
        <v>249</v>
      </c>
      <c r="I1294" t="s">
        <v>252</v>
      </c>
    </row>
    <row r="1295" spans="1:9" x14ac:dyDescent="0.35">
      <c r="A1295" s="3" t="s">
        <v>139</v>
      </c>
      <c r="B1295" s="42">
        <v>44</v>
      </c>
      <c r="C1295" s="42">
        <v>17</v>
      </c>
      <c r="D1295" s="42">
        <v>27</v>
      </c>
      <c r="E1295" s="1" t="s">
        <v>12</v>
      </c>
      <c r="F1295" s="41" t="s">
        <v>224</v>
      </c>
      <c r="G1295" t="str">
        <f>VLOOKUP($E1295,rahvdata!$AD$2:$AE$80,2,FALSE)</f>
        <v>Harju</v>
      </c>
      <c r="H1295" t="s">
        <v>249</v>
      </c>
      <c r="I1295" t="s">
        <v>252</v>
      </c>
    </row>
    <row r="1296" spans="1:9" x14ac:dyDescent="0.35">
      <c r="A1296" s="3" t="s">
        <v>139</v>
      </c>
      <c r="B1296" s="42">
        <v>56</v>
      </c>
      <c r="C1296" s="42">
        <v>22</v>
      </c>
      <c r="D1296" s="42">
        <v>34</v>
      </c>
      <c r="E1296" s="1" t="s">
        <v>12</v>
      </c>
      <c r="F1296" s="41" t="s">
        <v>225</v>
      </c>
      <c r="G1296" t="str">
        <f>VLOOKUP($E1296,rahvdata!$AD$2:$AE$80,2,FALSE)</f>
        <v>Harju</v>
      </c>
      <c r="H1296" t="s">
        <v>249</v>
      </c>
      <c r="I1296" t="s">
        <v>252</v>
      </c>
    </row>
    <row r="1297" spans="1:9" x14ac:dyDescent="0.35">
      <c r="A1297" s="3" t="s">
        <v>139</v>
      </c>
      <c r="B1297" s="42">
        <v>41</v>
      </c>
      <c r="C1297" s="42">
        <v>7</v>
      </c>
      <c r="D1297" s="42">
        <v>31</v>
      </c>
      <c r="E1297" s="1" t="s">
        <v>12</v>
      </c>
      <c r="F1297" s="41" t="s">
        <v>226</v>
      </c>
      <c r="G1297" t="str">
        <f>VLOOKUP($E1297,rahvdata!$AD$2:$AE$80,2,FALSE)</f>
        <v>Harju</v>
      </c>
      <c r="H1297" t="s">
        <v>249</v>
      </c>
      <c r="I1297" t="s">
        <v>252</v>
      </c>
    </row>
    <row r="1298" spans="1:9" x14ac:dyDescent="0.35">
      <c r="A1298" s="3" t="s">
        <v>139</v>
      </c>
      <c r="B1298" s="42">
        <v>25</v>
      </c>
      <c r="C1298" s="42">
        <v>3</v>
      </c>
      <c r="D1298" s="42">
        <v>19</v>
      </c>
      <c r="E1298" s="1" t="s">
        <v>12</v>
      </c>
      <c r="F1298" s="41" t="s">
        <v>227</v>
      </c>
      <c r="G1298" t="str">
        <f>VLOOKUP($E1298,rahvdata!$AD$2:$AE$80,2,FALSE)</f>
        <v>Harju</v>
      </c>
      <c r="H1298" t="s">
        <v>249</v>
      </c>
      <c r="I1298" t="s">
        <v>252</v>
      </c>
    </row>
    <row r="1299" spans="1:9" x14ac:dyDescent="0.35">
      <c r="A1299" s="3" t="s">
        <v>139</v>
      </c>
      <c r="B1299" s="42">
        <v>29</v>
      </c>
      <c r="C1299" s="42">
        <v>5</v>
      </c>
      <c r="D1299" s="42">
        <v>24</v>
      </c>
      <c r="E1299" s="1" t="s">
        <v>12</v>
      </c>
      <c r="F1299" s="41" t="s">
        <v>228</v>
      </c>
      <c r="G1299" t="str">
        <f>VLOOKUP($E1299,rahvdata!$AD$2:$AE$80,2,FALSE)</f>
        <v>Harju</v>
      </c>
      <c r="H1299" t="s">
        <v>249</v>
      </c>
      <c r="I1299" t="s">
        <v>252</v>
      </c>
    </row>
    <row r="1300" spans="1:9" x14ac:dyDescent="0.35">
      <c r="A1300" s="3" t="s">
        <v>139</v>
      </c>
      <c r="B1300" s="42">
        <v>17</v>
      </c>
      <c r="C1300" s="42">
        <v>5</v>
      </c>
      <c r="D1300" s="42">
        <v>15</v>
      </c>
      <c r="E1300" s="1" t="s">
        <v>12</v>
      </c>
      <c r="F1300" s="41" t="s">
        <v>229</v>
      </c>
      <c r="G1300" t="str">
        <f>VLOOKUP($E1300,rahvdata!$AD$2:$AE$80,2,FALSE)</f>
        <v>Harju</v>
      </c>
      <c r="H1300" t="s">
        <v>249</v>
      </c>
      <c r="I1300" t="s">
        <v>252</v>
      </c>
    </row>
    <row r="1301" spans="1:9" x14ac:dyDescent="0.35">
      <c r="A1301" s="3" t="s">
        <v>139</v>
      </c>
      <c r="B1301" s="42">
        <v>19</v>
      </c>
      <c r="C1301" s="42">
        <v>5</v>
      </c>
      <c r="D1301" s="42">
        <v>13</v>
      </c>
      <c r="E1301" s="1" t="s">
        <v>12</v>
      </c>
      <c r="F1301" s="41" t="s">
        <v>230</v>
      </c>
      <c r="G1301" t="str">
        <f>VLOOKUP($E1301,rahvdata!$AD$2:$AE$80,2,FALSE)</f>
        <v>Harju</v>
      </c>
      <c r="H1301" t="s">
        <v>249</v>
      </c>
      <c r="I1301" t="s">
        <v>252</v>
      </c>
    </row>
    <row r="1302" spans="1:9" x14ac:dyDescent="0.35">
      <c r="A1302" s="3" t="s">
        <v>139</v>
      </c>
      <c r="B1302" s="42">
        <v>20</v>
      </c>
      <c r="C1302" s="42">
        <v>11</v>
      </c>
      <c r="D1302" s="42">
        <v>12</v>
      </c>
      <c r="E1302" s="1" t="s">
        <v>12</v>
      </c>
      <c r="F1302" s="41" t="s">
        <v>231</v>
      </c>
      <c r="G1302" t="str">
        <f>VLOOKUP($E1302,rahvdata!$AD$2:$AE$80,2,FALSE)</f>
        <v>Harju</v>
      </c>
      <c r="H1302" t="s">
        <v>249</v>
      </c>
      <c r="I1302" t="s">
        <v>252</v>
      </c>
    </row>
    <row r="1303" spans="1:9" x14ac:dyDescent="0.35">
      <c r="A1303" s="3" t="s">
        <v>139</v>
      </c>
      <c r="B1303" s="42">
        <v>14</v>
      </c>
      <c r="C1303" s="42">
        <v>3</v>
      </c>
      <c r="D1303" s="42">
        <v>11</v>
      </c>
      <c r="E1303" s="1" t="s">
        <v>12</v>
      </c>
      <c r="F1303" s="41" t="s">
        <v>232</v>
      </c>
      <c r="G1303" t="str">
        <f>VLOOKUP($E1303,rahvdata!$AD$2:$AE$80,2,FALSE)</f>
        <v>Harju</v>
      </c>
      <c r="H1303" t="s">
        <v>249</v>
      </c>
      <c r="I1303" t="s">
        <v>252</v>
      </c>
    </row>
    <row r="1304" spans="1:9" x14ac:dyDescent="0.35">
      <c r="A1304" s="3" t="s">
        <v>140</v>
      </c>
      <c r="B1304" s="42">
        <v>22</v>
      </c>
      <c r="C1304" s="42">
        <v>4</v>
      </c>
      <c r="D1304" s="42">
        <v>16</v>
      </c>
      <c r="E1304" s="1" t="s">
        <v>12</v>
      </c>
      <c r="F1304" s="41" t="s">
        <v>233</v>
      </c>
      <c r="G1304" t="str">
        <f>VLOOKUP($E1304,rahvdata!$AD$2:$AE$80,2,FALSE)</f>
        <v>Harju</v>
      </c>
      <c r="H1304" t="s">
        <v>249</v>
      </c>
      <c r="I1304" t="s">
        <v>252</v>
      </c>
    </row>
    <row r="1305" spans="1:9" x14ac:dyDescent="0.35">
      <c r="A1305" s="3" t="s">
        <v>140</v>
      </c>
      <c r="B1305" s="42">
        <v>12</v>
      </c>
      <c r="C1305" s="42">
        <v>4</v>
      </c>
      <c r="D1305" s="42">
        <v>9</v>
      </c>
      <c r="E1305" s="1" t="s">
        <v>12</v>
      </c>
      <c r="F1305" s="41" t="s">
        <v>234</v>
      </c>
      <c r="G1305" t="str">
        <f>VLOOKUP($E1305,rahvdata!$AD$2:$AE$80,2,FALSE)</f>
        <v>Harju</v>
      </c>
      <c r="H1305" t="s">
        <v>249</v>
      </c>
      <c r="I1305" t="s">
        <v>252</v>
      </c>
    </row>
    <row r="1306" spans="1:9" x14ac:dyDescent="0.35">
      <c r="A1306" s="3" t="s">
        <v>140</v>
      </c>
      <c r="B1306" s="42">
        <v>4</v>
      </c>
      <c r="C1306" s="42">
        <v>4</v>
      </c>
      <c r="D1306" s="42">
        <v>5</v>
      </c>
      <c r="E1306" s="1" t="s">
        <v>12</v>
      </c>
      <c r="F1306" s="41" t="s">
        <v>235</v>
      </c>
      <c r="G1306" t="str">
        <f>VLOOKUP($E1306,rahvdata!$AD$2:$AE$80,2,FALSE)</f>
        <v>Harju</v>
      </c>
      <c r="H1306" t="s">
        <v>249</v>
      </c>
      <c r="I1306" t="s">
        <v>252</v>
      </c>
    </row>
    <row r="1307" spans="1:9" x14ac:dyDescent="0.35">
      <c r="A1307" s="3" t="s">
        <v>140</v>
      </c>
      <c r="B1307" s="42">
        <v>6</v>
      </c>
      <c r="C1307" s="42">
        <v>0</v>
      </c>
      <c r="D1307" s="42">
        <v>4</v>
      </c>
      <c r="E1307" s="1" t="s">
        <v>12</v>
      </c>
      <c r="F1307" s="41" t="s">
        <v>236</v>
      </c>
      <c r="G1307" t="str">
        <f>VLOOKUP($E1307,rahvdata!$AD$2:$AE$80,2,FALSE)</f>
        <v>Harju</v>
      </c>
      <c r="H1307" t="s">
        <v>249</v>
      </c>
      <c r="I1307" t="s">
        <v>252</v>
      </c>
    </row>
    <row r="1308" spans="1:9" x14ac:dyDescent="0.35">
      <c r="A1308" s="3" t="s">
        <v>140</v>
      </c>
      <c r="B1308" s="42">
        <v>0</v>
      </c>
      <c r="C1308" s="42">
        <v>0</v>
      </c>
      <c r="D1308" s="42">
        <v>0</v>
      </c>
      <c r="E1308" s="1" t="s">
        <v>12</v>
      </c>
      <c r="F1308" s="41" t="s">
        <v>237</v>
      </c>
      <c r="G1308" t="str">
        <f>VLOOKUP($E1308,rahvdata!$AD$2:$AE$80,2,FALSE)</f>
        <v>Harju</v>
      </c>
      <c r="H1308" t="s">
        <v>249</v>
      </c>
      <c r="I1308" t="s">
        <v>252</v>
      </c>
    </row>
    <row r="1309" spans="1:9" x14ac:dyDescent="0.35">
      <c r="A1309" s="3" t="s">
        <v>140</v>
      </c>
      <c r="B1309" s="42">
        <v>4</v>
      </c>
      <c r="C1309" s="42">
        <v>0</v>
      </c>
      <c r="D1309" s="42">
        <v>4</v>
      </c>
      <c r="E1309" s="1" t="s">
        <v>12</v>
      </c>
      <c r="F1309" s="41" t="s">
        <v>238</v>
      </c>
      <c r="G1309" t="str">
        <f>VLOOKUP($E1309,rahvdata!$AD$2:$AE$80,2,FALSE)</f>
        <v>Harju</v>
      </c>
      <c r="H1309" t="s">
        <v>249</v>
      </c>
      <c r="I1309" t="s">
        <v>252</v>
      </c>
    </row>
    <row r="1310" spans="1:9" x14ac:dyDescent="0.35">
      <c r="A1310" s="3" t="s">
        <v>140</v>
      </c>
      <c r="B1310" s="42">
        <v>0</v>
      </c>
      <c r="C1310" s="42">
        <v>0</v>
      </c>
      <c r="D1310" s="42">
        <v>0</v>
      </c>
      <c r="E1310" s="1" t="s">
        <v>12</v>
      </c>
      <c r="F1310" s="41" t="s">
        <v>239</v>
      </c>
      <c r="G1310" t="str">
        <f>VLOOKUP($E1310,rahvdata!$AD$2:$AE$80,2,FALSE)</f>
        <v>Harju</v>
      </c>
      <c r="H1310" t="s">
        <v>249</v>
      </c>
      <c r="I1310" t="s">
        <v>252</v>
      </c>
    </row>
    <row r="1311" spans="1:9" x14ac:dyDescent="0.35">
      <c r="A1311" s="3" t="s">
        <v>140</v>
      </c>
      <c r="B1311" s="42">
        <v>0</v>
      </c>
      <c r="C1311" s="42">
        <v>0</v>
      </c>
      <c r="D1311" s="42">
        <v>0</v>
      </c>
      <c r="E1311" s="1" t="s">
        <v>12</v>
      </c>
      <c r="F1311" s="41" t="s">
        <v>240</v>
      </c>
      <c r="G1311" t="str">
        <f>VLOOKUP($E1311,rahvdata!$AD$2:$AE$80,2,FALSE)</f>
        <v>Harju</v>
      </c>
      <c r="H1311" t="s">
        <v>249</v>
      </c>
      <c r="I1311" t="s">
        <v>252</v>
      </c>
    </row>
    <row r="1312" spans="1:9" x14ac:dyDescent="0.35">
      <c r="A1312" s="3" t="s">
        <v>140</v>
      </c>
      <c r="B1312" s="42">
        <v>0</v>
      </c>
      <c r="C1312" s="42">
        <v>0</v>
      </c>
      <c r="D1312" s="42">
        <v>0</v>
      </c>
      <c r="E1312" s="1" t="s">
        <v>12</v>
      </c>
      <c r="F1312" s="41" t="s">
        <v>241</v>
      </c>
      <c r="G1312" t="str">
        <f>VLOOKUP($E1312,rahvdata!$AD$2:$AE$80,2,FALSE)</f>
        <v>Harju</v>
      </c>
      <c r="H1312" t="s">
        <v>249</v>
      </c>
      <c r="I1312" t="s">
        <v>252</v>
      </c>
    </row>
    <row r="1313" spans="1:9" x14ac:dyDescent="0.35">
      <c r="A1313" s="3" t="s">
        <v>140</v>
      </c>
      <c r="B1313" s="42">
        <v>0</v>
      </c>
      <c r="C1313" s="42">
        <v>0</v>
      </c>
      <c r="D1313" s="42">
        <v>0</v>
      </c>
      <c r="E1313" s="1" t="s">
        <v>12</v>
      </c>
      <c r="F1313" s="41" t="s">
        <v>242</v>
      </c>
      <c r="G1313" t="str">
        <f>VLOOKUP($E1313,rahvdata!$AD$2:$AE$80,2,FALSE)</f>
        <v>Harju</v>
      </c>
      <c r="H1313" t="s">
        <v>249</v>
      </c>
      <c r="I1313" t="s">
        <v>252</v>
      </c>
    </row>
    <row r="1314" spans="1:9" x14ac:dyDescent="0.35">
      <c r="A1314" s="3" t="s">
        <v>140</v>
      </c>
      <c r="B1314" s="42">
        <v>0</v>
      </c>
      <c r="C1314" s="42">
        <v>0</v>
      </c>
      <c r="D1314" s="42">
        <v>0</v>
      </c>
      <c r="E1314" s="1" t="s">
        <v>12</v>
      </c>
      <c r="F1314" s="41" t="s">
        <v>243</v>
      </c>
      <c r="G1314" t="str">
        <f>VLOOKUP($E1314,rahvdata!$AD$2:$AE$80,2,FALSE)</f>
        <v>Harju</v>
      </c>
      <c r="H1314" t="s">
        <v>249</v>
      </c>
    </row>
    <row r="1315" spans="1:9" x14ac:dyDescent="0.35">
      <c r="A1315" s="3" t="s">
        <v>113</v>
      </c>
      <c r="B1315" s="42">
        <v>145</v>
      </c>
      <c r="C1315" s="42">
        <v>67</v>
      </c>
      <c r="D1315" s="42">
        <v>78</v>
      </c>
      <c r="E1315" s="1" t="s">
        <v>13</v>
      </c>
      <c r="F1315" s="41" t="s">
        <v>143</v>
      </c>
      <c r="G1315" t="str">
        <f>VLOOKUP($E1315,rahvdata!$AD$2:$AE$80,2,FALSE)</f>
        <v>Harju</v>
      </c>
      <c r="H1315" t="s">
        <v>247</v>
      </c>
      <c r="I1315" t="s">
        <v>251</v>
      </c>
    </row>
    <row r="1316" spans="1:9" x14ac:dyDescent="0.35">
      <c r="A1316" s="3" t="s">
        <v>113</v>
      </c>
      <c r="B1316" s="42">
        <v>134</v>
      </c>
      <c r="C1316" s="42">
        <v>85</v>
      </c>
      <c r="D1316" s="42">
        <v>49</v>
      </c>
      <c r="E1316" s="1" t="s">
        <v>13</v>
      </c>
      <c r="F1316" s="41" t="s">
        <v>144</v>
      </c>
      <c r="G1316" t="str">
        <f>VLOOKUP($E1316,rahvdata!$AD$2:$AE$80,2,FALSE)</f>
        <v>Harju</v>
      </c>
      <c r="H1316" t="s">
        <v>247</v>
      </c>
      <c r="I1316" t="s">
        <v>251</v>
      </c>
    </row>
    <row r="1317" spans="1:9" x14ac:dyDescent="0.35">
      <c r="A1317" s="3" t="s">
        <v>113</v>
      </c>
      <c r="B1317" s="42">
        <v>151</v>
      </c>
      <c r="C1317" s="42">
        <v>73</v>
      </c>
      <c r="D1317" s="42">
        <v>78</v>
      </c>
      <c r="E1317" s="1" t="s">
        <v>13</v>
      </c>
      <c r="F1317" s="41" t="s">
        <v>145</v>
      </c>
      <c r="G1317" t="str">
        <f>VLOOKUP($E1317,rahvdata!$AD$2:$AE$80,2,FALSE)</f>
        <v>Harju</v>
      </c>
      <c r="H1317" t="s">
        <v>247</v>
      </c>
      <c r="I1317" t="s">
        <v>251</v>
      </c>
    </row>
    <row r="1318" spans="1:9" x14ac:dyDescent="0.35">
      <c r="A1318" s="3" t="s">
        <v>113</v>
      </c>
      <c r="B1318" s="42">
        <v>168</v>
      </c>
      <c r="C1318" s="42">
        <v>96</v>
      </c>
      <c r="D1318" s="42">
        <v>72</v>
      </c>
      <c r="E1318" s="1" t="s">
        <v>13</v>
      </c>
      <c r="F1318" s="41" t="s">
        <v>146</v>
      </c>
      <c r="G1318" t="str">
        <f>VLOOKUP($E1318,rahvdata!$AD$2:$AE$80,2,FALSE)</f>
        <v>Harju</v>
      </c>
      <c r="H1318" t="s">
        <v>247</v>
      </c>
      <c r="I1318" t="s">
        <v>251</v>
      </c>
    </row>
    <row r="1319" spans="1:9" x14ac:dyDescent="0.35">
      <c r="A1319" s="3" t="s">
        <v>113</v>
      </c>
      <c r="B1319" s="42">
        <v>154</v>
      </c>
      <c r="C1319" s="42">
        <v>88</v>
      </c>
      <c r="D1319" s="42">
        <v>70</v>
      </c>
      <c r="E1319" s="1" t="s">
        <v>13</v>
      </c>
      <c r="F1319" s="41" t="s">
        <v>147</v>
      </c>
      <c r="G1319" t="str">
        <f>VLOOKUP($E1319,rahvdata!$AD$2:$AE$80,2,FALSE)</f>
        <v>Harju</v>
      </c>
      <c r="H1319" t="s">
        <v>247</v>
      </c>
      <c r="I1319" t="s">
        <v>251</v>
      </c>
    </row>
    <row r="1320" spans="1:9" x14ac:dyDescent="0.35">
      <c r="A1320" s="3" t="s">
        <v>113</v>
      </c>
      <c r="B1320" s="42">
        <v>184</v>
      </c>
      <c r="C1320" s="42">
        <v>110</v>
      </c>
      <c r="D1320" s="42">
        <v>74</v>
      </c>
      <c r="E1320" s="1" t="s">
        <v>13</v>
      </c>
      <c r="F1320" s="41" t="s">
        <v>148</v>
      </c>
      <c r="G1320" t="str">
        <f>VLOOKUP($E1320,rahvdata!$AD$2:$AE$80,2,FALSE)</f>
        <v>Harju</v>
      </c>
      <c r="H1320" t="s">
        <v>247</v>
      </c>
      <c r="I1320" t="s">
        <v>251</v>
      </c>
    </row>
    <row r="1321" spans="1:9" x14ac:dyDescent="0.35">
      <c r="A1321" s="3" t="s">
        <v>113</v>
      </c>
      <c r="B1321" s="42">
        <v>138</v>
      </c>
      <c r="C1321" s="42">
        <v>74</v>
      </c>
      <c r="D1321" s="42">
        <v>64</v>
      </c>
      <c r="E1321" s="1" t="s">
        <v>13</v>
      </c>
      <c r="F1321" s="41" t="s">
        <v>149</v>
      </c>
      <c r="G1321" t="str">
        <f>VLOOKUP($E1321,rahvdata!$AD$2:$AE$80,2,FALSE)</f>
        <v>Harju</v>
      </c>
      <c r="H1321" t="s">
        <v>247</v>
      </c>
      <c r="I1321" t="s">
        <v>251</v>
      </c>
    </row>
    <row r="1322" spans="1:9" x14ac:dyDescent="0.35">
      <c r="A1322" s="3" t="s">
        <v>113</v>
      </c>
      <c r="B1322" s="42">
        <v>171</v>
      </c>
      <c r="C1322" s="42">
        <v>92</v>
      </c>
      <c r="D1322" s="42">
        <v>79</v>
      </c>
      <c r="E1322" s="1" t="s">
        <v>13</v>
      </c>
      <c r="F1322" s="41" t="s">
        <v>150</v>
      </c>
      <c r="G1322" t="str">
        <f>VLOOKUP($E1322,rahvdata!$AD$2:$AE$80,2,FALSE)</f>
        <v>Harju</v>
      </c>
      <c r="H1322" t="s">
        <v>247</v>
      </c>
      <c r="I1322" t="s">
        <v>251</v>
      </c>
    </row>
    <row r="1323" spans="1:9" x14ac:dyDescent="0.35">
      <c r="A1323" s="3" t="s">
        <v>113</v>
      </c>
      <c r="B1323" s="42">
        <v>160</v>
      </c>
      <c r="C1323" s="42">
        <v>85</v>
      </c>
      <c r="D1323" s="42">
        <v>72</v>
      </c>
      <c r="E1323" s="1" t="s">
        <v>13</v>
      </c>
      <c r="F1323" s="41" t="s">
        <v>151</v>
      </c>
      <c r="G1323" t="str">
        <f>VLOOKUP($E1323,rahvdata!$AD$2:$AE$80,2,FALSE)</f>
        <v>Harju</v>
      </c>
      <c r="H1323" t="s">
        <v>247</v>
      </c>
      <c r="I1323" t="s">
        <v>251</v>
      </c>
    </row>
    <row r="1324" spans="1:9" x14ac:dyDescent="0.35">
      <c r="A1324" s="3" t="s">
        <v>113</v>
      </c>
      <c r="B1324" s="42">
        <v>161</v>
      </c>
      <c r="C1324" s="42">
        <v>86</v>
      </c>
      <c r="D1324" s="42">
        <v>78</v>
      </c>
      <c r="E1324" s="1" t="s">
        <v>13</v>
      </c>
      <c r="F1324" s="41" t="s">
        <v>152</v>
      </c>
      <c r="G1324" t="str">
        <f>VLOOKUP($E1324,rahvdata!$AD$2:$AE$80,2,FALSE)</f>
        <v>Harju</v>
      </c>
      <c r="H1324" t="s">
        <v>247</v>
      </c>
      <c r="I1324" t="s">
        <v>251</v>
      </c>
    </row>
    <row r="1325" spans="1:9" x14ac:dyDescent="0.35">
      <c r="A1325" s="8" t="s">
        <v>103</v>
      </c>
      <c r="B1325" s="42">
        <v>146</v>
      </c>
      <c r="C1325" s="42">
        <v>76</v>
      </c>
      <c r="D1325" s="42">
        <v>74</v>
      </c>
      <c r="E1325" s="1" t="s">
        <v>13</v>
      </c>
      <c r="F1325" s="41" t="s">
        <v>153</v>
      </c>
      <c r="G1325" t="str">
        <f>VLOOKUP($E1325,rahvdata!$AD$2:$AE$80,2,FALSE)</f>
        <v>Harju</v>
      </c>
      <c r="H1325" t="s">
        <v>247</v>
      </c>
      <c r="I1325" t="s">
        <v>251</v>
      </c>
    </row>
    <row r="1326" spans="1:9" x14ac:dyDescent="0.35">
      <c r="A1326" s="8" t="s">
        <v>103</v>
      </c>
      <c r="B1326" s="42">
        <v>203</v>
      </c>
      <c r="C1326" s="42">
        <v>99</v>
      </c>
      <c r="D1326" s="42">
        <v>104</v>
      </c>
      <c r="E1326" s="1" t="s">
        <v>13</v>
      </c>
      <c r="F1326" s="41" t="s">
        <v>154</v>
      </c>
      <c r="G1326" t="str">
        <f>VLOOKUP($E1326,rahvdata!$AD$2:$AE$80,2,FALSE)</f>
        <v>Harju</v>
      </c>
      <c r="H1326" t="s">
        <v>247</v>
      </c>
      <c r="I1326" t="s">
        <v>251</v>
      </c>
    </row>
    <row r="1327" spans="1:9" x14ac:dyDescent="0.35">
      <c r="A1327" s="8" t="s">
        <v>103</v>
      </c>
      <c r="B1327" s="42">
        <v>195</v>
      </c>
      <c r="C1327" s="42">
        <v>104</v>
      </c>
      <c r="D1327" s="42">
        <v>91</v>
      </c>
      <c r="E1327" s="1" t="s">
        <v>13</v>
      </c>
      <c r="F1327" s="41" t="s">
        <v>155</v>
      </c>
      <c r="G1327" t="str">
        <f>VLOOKUP($E1327,rahvdata!$AD$2:$AE$80,2,FALSE)</f>
        <v>Harju</v>
      </c>
      <c r="H1327" t="s">
        <v>247</v>
      </c>
      <c r="I1327" t="s">
        <v>251</v>
      </c>
    </row>
    <row r="1328" spans="1:9" x14ac:dyDescent="0.35">
      <c r="A1328" s="8" t="s">
        <v>103</v>
      </c>
      <c r="B1328" s="42">
        <v>202</v>
      </c>
      <c r="C1328" s="42">
        <v>115</v>
      </c>
      <c r="D1328" s="42">
        <v>86</v>
      </c>
      <c r="E1328" s="1" t="s">
        <v>13</v>
      </c>
      <c r="F1328" s="41" t="s">
        <v>156</v>
      </c>
      <c r="G1328" t="str">
        <f>VLOOKUP($E1328,rahvdata!$AD$2:$AE$80,2,FALSE)</f>
        <v>Harju</v>
      </c>
      <c r="H1328" t="s">
        <v>247</v>
      </c>
      <c r="I1328" t="s">
        <v>251</v>
      </c>
    </row>
    <row r="1329" spans="1:9" x14ac:dyDescent="0.35">
      <c r="A1329" s="8" t="s">
        <v>103</v>
      </c>
      <c r="B1329" s="42">
        <v>167</v>
      </c>
      <c r="C1329" s="42">
        <v>81</v>
      </c>
      <c r="D1329" s="42">
        <v>86</v>
      </c>
      <c r="E1329" s="1" t="s">
        <v>13</v>
      </c>
      <c r="F1329" s="41" t="s">
        <v>157</v>
      </c>
      <c r="G1329" t="str">
        <f>VLOOKUP($E1329,rahvdata!$AD$2:$AE$80,2,FALSE)</f>
        <v>Harju</v>
      </c>
      <c r="H1329" t="s">
        <v>247</v>
      </c>
      <c r="I1329" t="s">
        <v>251</v>
      </c>
    </row>
    <row r="1330" spans="1:9" x14ac:dyDescent="0.35">
      <c r="A1330" s="8" t="s">
        <v>103</v>
      </c>
      <c r="B1330" s="42">
        <v>155</v>
      </c>
      <c r="C1330" s="42">
        <v>83</v>
      </c>
      <c r="D1330" s="42">
        <v>71</v>
      </c>
      <c r="E1330" s="1" t="s">
        <v>13</v>
      </c>
      <c r="F1330" s="41" t="s">
        <v>158</v>
      </c>
      <c r="G1330" t="str">
        <f>VLOOKUP($E1330,rahvdata!$AD$2:$AE$80,2,FALSE)</f>
        <v>Harju</v>
      </c>
      <c r="H1330" t="s">
        <v>247</v>
      </c>
      <c r="I1330" t="s">
        <v>251</v>
      </c>
    </row>
    <row r="1331" spans="1:9" x14ac:dyDescent="0.35">
      <c r="A1331" s="8" t="s">
        <v>103</v>
      </c>
      <c r="B1331" s="42">
        <v>140</v>
      </c>
      <c r="C1331" s="42">
        <v>74</v>
      </c>
      <c r="D1331" s="42">
        <v>66</v>
      </c>
      <c r="E1331" s="1" t="s">
        <v>13</v>
      </c>
      <c r="F1331" s="41" t="s">
        <v>159</v>
      </c>
      <c r="G1331" t="str">
        <f>VLOOKUP($E1331,rahvdata!$AD$2:$AE$80,2,FALSE)</f>
        <v>Harju</v>
      </c>
      <c r="H1331" t="s">
        <v>247</v>
      </c>
      <c r="I1331" t="s">
        <v>251</v>
      </c>
    </row>
    <row r="1332" spans="1:9" x14ac:dyDescent="0.35">
      <c r="A1332" s="8" t="s">
        <v>103</v>
      </c>
      <c r="B1332" s="42">
        <v>152</v>
      </c>
      <c r="C1332" s="42">
        <v>80</v>
      </c>
      <c r="D1332" s="42">
        <v>77</v>
      </c>
      <c r="E1332" s="1" t="s">
        <v>13</v>
      </c>
      <c r="F1332" s="41" t="s">
        <v>160</v>
      </c>
      <c r="G1332" t="str">
        <f>VLOOKUP($E1332,rahvdata!$AD$2:$AE$80,2,FALSE)</f>
        <v>Harju</v>
      </c>
      <c r="H1332" t="s">
        <v>247</v>
      </c>
    </row>
    <row r="1333" spans="1:9" x14ac:dyDescent="0.35">
      <c r="A1333" s="8" t="s">
        <v>103</v>
      </c>
      <c r="B1333" s="42">
        <v>140</v>
      </c>
      <c r="C1333" s="42">
        <v>78</v>
      </c>
      <c r="D1333" s="42">
        <v>62</v>
      </c>
      <c r="E1333" s="1" t="s">
        <v>13</v>
      </c>
      <c r="F1333" s="41" t="s">
        <v>161</v>
      </c>
      <c r="G1333" t="str">
        <f>VLOOKUP($E1333,rahvdata!$AD$2:$AE$80,2,FALSE)</f>
        <v>Harju</v>
      </c>
      <c r="H1333" t="s">
        <v>247</v>
      </c>
    </row>
    <row r="1334" spans="1:9" x14ac:dyDescent="0.35">
      <c r="A1334" s="8" t="s">
        <v>103</v>
      </c>
      <c r="B1334" s="42">
        <v>132</v>
      </c>
      <c r="C1334" s="42">
        <v>72</v>
      </c>
      <c r="D1334" s="42">
        <v>57</v>
      </c>
      <c r="E1334" s="1" t="s">
        <v>13</v>
      </c>
      <c r="F1334" s="41" t="s">
        <v>162</v>
      </c>
      <c r="G1334" t="str">
        <f>VLOOKUP($E1334,rahvdata!$AD$2:$AE$80,2,FALSE)</f>
        <v>Harju</v>
      </c>
      <c r="H1334" t="s">
        <v>248</v>
      </c>
    </row>
    <row r="1335" spans="1:9" x14ac:dyDescent="0.35">
      <c r="A1335" s="3" t="s">
        <v>102</v>
      </c>
      <c r="B1335" s="42">
        <v>133</v>
      </c>
      <c r="C1335" s="42">
        <v>70</v>
      </c>
      <c r="D1335" s="42">
        <v>68</v>
      </c>
      <c r="E1335" s="1" t="s">
        <v>13</v>
      </c>
      <c r="F1335" s="41" t="s">
        <v>163</v>
      </c>
      <c r="G1335" t="str">
        <f>VLOOKUP($E1335,rahvdata!$AD$2:$AE$80,2,FALSE)</f>
        <v>Harju</v>
      </c>
      <c r="H1335" t="s">
        <v>248</v>
      </c>
    </row>
    <row r="1336" spans="1:9" x14ac:dyDescent="0.35">
      <c r="A1336" s="3" t="s">
        <v>102</v>
      </c>
      <c r="B1336" s="42">
        <v>114</v>
      </c>
      <c r="C1336" s="42">
        <v>65</v>
      </c>
      <c r="D1336" s="42">
        <v>57</v>
      </c>
      <c r="E1336" s="1" t="s">
        <v>13</v>
      </c>
      <c r="F1336" s="41" t="s">
        <v>164</v>
      </c>
      <c r="G1336" t="str">
        <f>VLOOKUP($E1336,rahvdata!$AD$2:$AE$80,2,FALSE)</f>
        <v>Harju</v>
      </c>
      <c r="H1336" t="s">
        <v>248</v>
      </c>
    </row>
    <row r="1337" spans="1:9" x14ac:dyDescent="0.35">
      <c r="A1337" s="3" t="s">
        <v>102</v>
      </c>
      <c r="B1337" s="42">
        <v>95</v>
      </c>
      <c r="C1337" s="42">
        <v>46</v>
      </c>
      <c r="D1337" s="42">
        <v>49</v>
      </c>
      <c r="E1337" s="1" t="s">
        <v>13</v>
      </c>
      <c r="F1337" s="41" t="s">
        <v>165</v>
      </c>
      <c r="G1337" t="str">
        <f>VLOOKUP($E1337,rahvdata!$AD$2:$AE$80,2,FALSE)</f>
        <v>Harju</v>
      </c>
      <c r="H1337" t="s">
        <v>248</v>
      </c>
    </row>
    <row r="1338" spans="1:9" x14ac:dyDescent="0.35">
      <c r="A1338" s="3" t="s">
        <v>102</v>
      </c>
      <c r="B1338" s="42">
        <v>85</v>
      </c>
      <c r="C1338" s="42">
        <v>39</v>
      </c>
      <c r="D1338" s="42">
        <v>46</v>
      </c>
      <c r="E1338" s="1" t="s">
        <v>13</v>
      </c>
      <c r="F1338" s="41" t="s">
        <v>166</v>
      </c>
      <c r="G1338" t="str">
        <f>VLOOKUP($E1338,rahvdata!$AD$2:$AE$80,2,FALSE)</f>
        <v>Harju</v>
      </c>
      <c r="H1338" t="s">
        <v>248</v>
      </c>
    </row>
    <row r="1339" spans="1:9" x14ac:dyDescent="0.35">
      <c r="A1339" s="3" t="s">
        <v>102</v>
      </c>
      <c r="B1339" s="42">
        <v>80</v>
      </c>
      <c r="C1339" s="42">
        <v>47</v>
      </c>
      <c r="D1339" s="42">
        <v>35</v>
      </c>
      <c r="E1339" s="1" t="s">
        <v>13</v>
      </c>
      <c r="F1339" s="41" t="s">
        <v>167</v>
      </c>
      <c r="G1339" t="str">
        <f>VLOOKUP($E1339,rahvdata!$AD$2:$AE$80,2,FALSE)</f>
        <v>Harju</v>
      </c>
      <c r="H1339" t="s">
        <v>248</v>
      </c>
    </row>
    <row r="1340" spans="1:9" x14ac:dyDescent="0.35">
      <c r="A1340" s="3" t="s">
        <v>102</v>
      </c>
      <c r="B1340" s="42">
        <v>94</v>
      </c>
      <c r="C1340" s="42">
        <v>50</v>
      </c>
      <c r="D1340" s="42">
        <v>44</v>
      </c>
      <c r="E1340" s="1" t="s">
        <v>13</v>
      </c>
      <c r="F1340" s="41" t="s">
        <v>168</v>
      </c>
      <c r="G1340" t="str">
        <f>VLOOKUP($E1340,rahvdata!$AD$2:$AE$80,2,FALSE)</f>
        <v>Harju</v>
      </c>
      <c r="H1340" t="s">
        <v>248</v>
      </c>
    </row>
    <row r="1341" spans="1:9" x14ac:dyDescent="0.35">
      <c r="A1341" s="3" t="s">
        <v>102</v>
      </c>
      <c r="B1341" s="42">
        <v>78</v>
      </c>
      <c r="C1341" s="42">
        <v>39</v>
      </c>
      <c r="D1341" s="42">
        <v>37</v>
      </c>
      <c r="E1341" s="1" t="s">
        <v>13</v>
      </c>
      <c r="F1341" s="41" t="s">
        <v>169</v>
      </c>
      <c r="G1341" t="str">
        <f>VLOOKUP($E1341,rahvdata!$AD$2:$AE$80,2,FALSE)</f>
        <v>Harju</v>
      </c>
      <c r="H1341" t="s">
        <v>248</v>
      </c>
    </row>
    <row r="1342" spans="1:9" x14ac:dyDescent="0.35">
      <c r="A1342" s="3" t="s">
        <v>102</v>
      </c>
      <c r="B1342" s="42">
        <v>95</v>
      </c>
      <c r="C1342" s="42">
        <v>47</v>
      </c>
      <c r="D1342" s="42">
        <v>50</v>
      </c>
      <c r="E1342" s="1" t="s">
        <v>13</v>
      </c>
      <c r="F1342" s="41" t="s">
        <v>170</v>
      </c>
      <c r="G1342" t="str">
        <f>VLOOKUP($E1342,rahvdata!$AD$2:$AE$80,2,FALSE)</f>
        <v>Harju</v>
      </c>
      <c r="H1342" t="s">
        <v>248</v>
      </c>
    </row>
    <row r="1343" spans="1:9" x14ac:dyDescent="0.35">
      <c r="A1343" s="3" t="s">
        <v>102</v>
      </c>
      <c r="B1343" s="42">
        <v>109</v>
      </c>
      <c r="C1343" s="42">
        <v>50</v>
      </c>
      <c r="D1343" s="42">
        <v>55</v>
      </c>
      <c r="E1343" s="1" t="s">
        <v>13</v>
      </c>
      <c r="F1343" s="41" t="s">
        <v>171</v>
      </c>
      <c r="G1343" t="str">
        <f>VLOOKUP($E1343,rahvdata!$AD$2:$AE$80,2,FALSE)</f>
        <v>Harju</v>
      </c>
      <c r="H1343" t="s">
        <v>248</v>
      </c>
    </row>
    <row r="1344" spans="1:9" x14ac:dyDescent="0.35">
      <c r="A1344" s="3" t="s">
        <v>102</v>
      </c>
      <c r="B1344" s="42">
        <v>120</v>
      </c>
      <c r="C1344" s="42">
        <v>46</v>
      </c>
      <c r="D1344" s="42">
        <v>71</v>
      </c>
      <c r="E1344" s="1" t="s">
        <v>13</v>
      </c>
      <c r="F1344" s="41" t="s">
        <v>172</v>
      </c>
      <c r="G1344" t="str">
        <f>VLOOKUP($E1344,rahvdata!$AD$2:$AE$80,2,FALSE)</f>
        <v>Harju</v>
      </c>
      <c r="H1344" t="s">
        <v>248</v>
      </c>
    </row>
    <row r="1345" spans="1:8" x14ac:dyDescent="0.35">
      <c r="A1345" s="3" t="s">
        <v>104</v>
      </c>
      <c r="B1345" s="42">
        <v>121</v>
      </c>
      <c r="C1345" s="42">
        <v>60</v>
      </c>
      <c r="D1345" s="42">
        <v>61</v>
      </c>
      <c r="E1345" s="1" t="s">
        <v>13</v>
      </c>
      <c r="F1345" s="41" t="s">
        <v>173</v>
      </c>
      <c r="G1345" t="str">
        <f>VLOOKUP($E1345,rahvdata!$AD$2:$AE$80,2,FALSE)</f>
        <v>Harju</v>
      </c>
      <c r="H1345" t="s">
        <v>248</v>
      </c>
    </row>
    <row r="1346" spans="1:8" x14ac:dyDescent="0.35">
      <c r="A1346" s="3" t="s">
        <v>104</v>
      </c>
      <c r="B1346" s="42">
        <v>130</v>
      </c>
      <c r="C1346" s="42">
        <v>69</v>
      </c>
      <c r="D1346" s="42">
        <v>62</v>
      </c>
      <c r="E1346" s="1" t="s">
        <v>13</v>
      </c>
      <c r="F1346" s="41" t="s">
        <v>174</v>
      </c>
      <c r="G1346" t="str">
        <f>VLOOKUP($E1346,rahvdata!$AD$2:$AE$80,2,FALSE)</f>
        <v>Harju</v>
      </c>
      <c r="H1346" t="s">
        <v>248</v>
      </c>
    </row>
    <row r="1347" spans="1:8" x14ac:dyDescent="0.35">
      <c r="A1347" s="3" t="s">
        <v>104</v>
      </c>
      <c r="B1347" s="42">
        <v>191</v>
      </c>
      <c r="C1347" s="42">
        <v>103</v>
      </c>
      <c r="D1347" s="42">
        <v>90</v>
      </c>
      <c r="E1347" s="1" t="s">
        <v>13</v>
      </c>
      <c r="F1347" s="41" t="s">
        <v>175</v>
      </c>
      <c r="G1347" t="str">
        <f>VLOOKUP($E1347,rahvdata!$AD$2:$AE$80,2,FALSE)</f>
        <v>Harju</v>
      </c>
      <c r="H1347" t="s">
        <v>248</v>
      </c>
    </row>
    <row r="1348" spans="1:8" x14ac:dyDescent="0.35">
      <c r="A1348" s="3" t="s">
        <v>104</v>
      </c>
      <c r="B1348" s="42">
        <v>144</v>
      </c>
      <c r="C1348" s="42">
        <v>66</v>
      </c>
      <c r="D1348" s="42">
        <v>78</v>
      </c>
      <c r="E1348" s="1" t="s">
        <v>13</v>
      </c>
      <c r="F1348" s="41" t="s">
        <v>176</v>
      </c>
      <c r="G1348" t="str">
        <f>VLOOKUP($E1348,rahvdata!$AD$2:$AE$80,2,FALSE)</f>
        <v>Harju</v>
      </c>
      <c r="H1348" t="s">
        <v>248</v>
      </c>
    </row>
    <row r="1349" spans="1:8" x14ac:dyDescent="0.35">
      <c r="A1349" s="3" t="s">
        <v>104</v>
      </c>
      <c r="B1349" s="42">
        <v>176</v>
      </c>
      <c r="C1349" s="42">
        <v>83</v>
      </c>
      <c r="D1349" s="42">
        <v>93</v>
      </c>
      <c r="E1349" s="1" t="s">
        <v>13</v>
      </c>
      <c r="F1349" s="41" t="s">
        <v>177</v>
      </c>
      <c r="G1349" t="str">
        <f>VLOOKUP($E1349,rahvdata!$AD$2:$AE$80,2,FALSE)</f>
        <v>Harju</v>
      </c>
      <c r="H1349" t="s">
        <v>248</v>
      </c>
    </row>
    <row r="1350" spans="1:8" x14ac:dyDescent="0.35">
      <c r="A1350" s="3" t="s">
        <v>104</v>
      </c>
      <c r="B1350" s="42">
        <v>157</v>
      </c>
      <c r="C1350" s="42">
        <v>86</v>
      </c>
      <c r="D1350" s="42">
        <v>66</v>
      </c>
      <c r="E1350" s="1" t="s">
        <v>13</v>
      </c>
      <c r="F1350" s="41" t="s">
        <v>178</v>
      </c>
      <c r="G1350" t="str">
        <f>VLOOKUP($E1350,rahvdata!$AD$2:$AE$80,2,FALSE)</f>
        <v>Harju</v>
      </c>
      <c r="H1350" t="s">
        <v>248</v>
      </c>
    </row>
    <row r="1351" spans="1:8" x14ac:dyDescent="0.35">
      <c r="A1351" s="3" t="s">
        <v>104</v>
      </c>
      <c r="B1351" s="42">
        <v>167</v>
      </c>
      <c r="C1351" s="42">
        <v>76</v>
      </c>
      <c r="D1351" s="42">
        <v>91</v>
      </c>
      <c r="E1351" s="1" t="s">
        <v>13</v>
      </c>
      <c r="F1351" s="41" t="s">
        <v>179</v>
      </c>
      <c r="G1351" t="str">
        <f>VLOOKUP($E1351,rahvdata!$AD$2:$AE$80,2,FALSE)</f>
        <v>Harju</v>
      </c>
      <c r="H1351" t="s">
        <v>248</v>
      </c>
    </row>
    <row r="1352" spans="1:8" x14ac:dyDescent="0.35">
      <c r="A1352" s="3" t="s">
        <v>104</v>
      </c>
      <c r="B1352" s="42">
        <v>181</v>
      </c>
      <c r="C1352" s="42">
        <v>100</v>
      </c>
      <c r="D1352" s="42">
        <v>84</v>
      </c>
      <c r="E1352" s="1" t="s">
        <v>13</v>
      </c>
      <c r="F1352" s="41" t="s">
        <v>180</v>
      </c>
      <c r="G1352" t="str">
        <f>VLOOKUP($E1352,rahvdata!$AD$2:$AE$80,2,FALSE)</f>
        <v>Harju</v>
      </c>
      <c r="H1352" t="s">
        <v>248</v>
      </c>
    </row>
    <row r="1353" spans="1:8" x14ac:dyDescent="0.35">
      <c r="A1353" s="3" t="s">
        <v>104</v>
      </c>
      <c r="B1353" s="42">
        <v>173</v>
      </c>
      <c r="C1353" s="42">
        <v>83</v>
      </c>
      <c r="D1353" s="42">
        <v>91</v>
      </c>
      <c r="E1353" s="1" t="s">
        <v>13</v>
      </c>
      <c r="F1353" s="41" t="s">
        <v>181</v>
      </c>
      <c r="G1353" t="str">
        <f>VLOOKUP($E1353,rahvdata!$AD$2:$AE$80,2,FALSE)</f>
        <v>Harju</v>
      </c>
      <c r="H1353" t="s">
        <v>248</v>
      </c>
    </row>
    <row r="1354" spans="1:8" x14ac:dyDescent="0.35">
      <c r="A1354" s="3" t="s">
        <v>104</v>
      </c>
      <c r="B1354" s="42">
        <v>182</v>
      </c>
      <c r="C1354" s="42">
        <v>91</v>
      </c>
      <c r="D1354" s="42">
        <v>92</v>
      </c>
      <c r="E1354" s="1" t="s">
        <v>13</v>
      </c>
      <c r="F1354" s="41" t="s">
        <v>182</v>
      </c>
      <c r="G1354" t="str">
        <f>VLOOKUP($E1354,rahvdata!$AD$2:$AE$80,2,FALSE)</f>
        <v>Harju</v>
      </c>
      <c r="H1354" t="s">
        <v>248</v>
      </c>
    </row>
    <row r="1355" spans="1:8" x14ac:dyDescent="0.35">
      <c r="A1355" s="3" t="s">
        <v>105</v>
      </c>
      <c r="B1355" s="42">
        <v>189</v>
      </c>
      <c r="C1355" s="42">
        <v>93</v>
      </c>
      <c r="D1355" s="42">
        <v>96</v>
      </c>
      <c r="E1355" s="1" t="s">
        <v>13</v>
      </c>
      <c r="F1355" s="41" t="s">
        <v>183</v>
      </c>
      <c r="G1355" t="str">
        <f>VLOOKUP($E1355,rahvdata!$AD$2:$AE$80,2,FALSE)</f>
        <v>Harju</v>
      </c>
      <c r="H1355" t="s">
        <v>248</v>
      </c>
    </row>
    <row r="1356" spans="1:8" x14ac:dyDescent="0.35">
      <c r="A1356" s="3" t="s">
        <v>105</v>
      </c>
      <c r="B1356" s="42">
        <v>184</v>
      </c>
      <c r="C1356" s="42">
        <v>98</v>
      </c>
      <c r="D1356" s="42">
        <v>86</v>
      </c>
      <c r="E1356" s="1" t="s">
        <v>13</v>
      </c>
      <c r="F1356" s="41" t="s">
        <v>184</v>
      </c>
      <c r="G1356" t="str">
        <f>VLOOKUP($E1356,rahvdata!$AD$2:$AE$80,2,FALSE)</f>
        <v>Harju</v>
      </c>
      <c r="H1356" t="s">
        <v>248</v>
      </c>
    </row>
    <row r="1357" spans="1:8" x14ac:dyDescent="0.35">
      <c r="A1357" s="3" t="s">
        <v>105</v>
      </c>
      <c r="B1357" s="42">
        <v>214</v>
      </c>
      <c r="C1357" s="42">
        <v>98</v>
      </c>
      <c r="D1357" s="42">
        <v>116</v>
      </c>
      <c r="E1357" s="1" t="s">
        <v>13</v>
      </c>
      <c r="F1357" s="41" t="s">
        <v>185</v>
      </c>
      <c r="G1357" t="str">
        <f>VLOOKUP($E1357,rahvdata!$AD$2:$AE$80,2,FALSE)</f>
        <v>Harju</v>
      </c>
      <c r="H1357" t="s">
        <v>248</v>
      </c>
    </row>
    <row r="1358" spans="1:8" x14ac:dyDescent="0.35">
      <c r="A1358" s="3" t="s">
        <v>105</v>
      </c>
      <c r="B1358" s="42">
        <v>181</v>
      </c>
      <c r="C1358" s="42">
        <v>106</v>
      </c>
      <c r="D1358" s="42">
        <v>75</v>
      </c>
      <c r="E1358" s="1" t="s">
        <v>13</v>
      </c>
      <c r="F1358" s="41" t="s">
        <v>186</v>
      </c>
      <c r="G1358" t="str">
        <f>VLOOKUP($E1358,rahvdata!$AD$2:$AE$80,2,FALSE)</f>
        <v>Harju</v>
      </c>
      <c r="H1358" t="s">
        <v>248</v>
      </c>
    </row>
    <row r="1359" spans="1:8" x14ac:dyDescent="0.35">
      <c r="A1359" s="3" t="s">
        <v>105</v>
      </c>
      <c r="B1359" s="42">
        <v>202</v>
      </c>
      <c r="C1359" s="42">
        <v>103</v>
      </c>
      <c r="D1359" s="42">
        <v>99</v>
      </c>
      <c r="E1359" s="1" t="s">
        <v>13</v>
      </c>
      <c r="F1359" s="41" t="s">
        <v>187</v>
      </c>
      <c r="G1359" t="str">
        <f>VLOOKUP($E1359,rahvdata!$AD$2:$AE$80,2,FALSE)</f>
        <v>Harju</v>
      </c>
      <c r="H1359" t="s">
        <v>248</v>
      </c>
    </row>
    <row r="1360" spans="1:8" x14ac:dyDescent="0.35">
      <c r="A1360" s="3" t="s">
        <v>105</v>
      </c>
      <c r="B1360" s="42">
        <v>200</v>
      </c>
      <c r="C1360" s="42">
        <v>100</v>
      </c>
      <c r="D1360" s="42">
        <v>100</v>
      </c>
      <c r="E1360" s="1" t="s">
        <v>13</v>
      </c>
      <c r="F1360" s="41" t="s">
        <v>188</v>
      </c>
      <c r="G1360" t="str">
        <f>VLOOKUP($E1360,rahvdata!$AD$2:$AE$80,2,FALSE)</f>
        <v>Harju</v>
      </c>
      <c r="H1360" t="s">
        <v>248</v>
      </c>
    </row>
    <row r="1361" spans="1:8" x14ac:dyDescent="0.35">
      <c r="A1361" s="3" t="s">
        <v>105</v>
      </c>
      <c r="B1361" s="42">
        <v>204</v>
      </c>
      <c r="C1361" s="42">
        <v>103</v>
      </c>
      <c r="D1361" s="42">
        <v>101</v>
      </c>
      <c r="E1361" s="1" t="s">
        <v>13</v>
      </c>
      <c r="F1361" s="41" t="s">
        <v>189</v>
      </c>
      <c r="G1361" t="str">
        <f>VLOOKUP($E1361,rahvdata!$AD$2:$AE$80,2,FALSE)</f>
        <v>Harju</v>
      </c>
      <c r="H1361" t="s">
        <v>248</v>
      </c>
    </row>
    <row r="1362" spans="1:8" x14ac:dyDescent="0.35">
      <c r="A1362" s="3" t="s">
        <v>105</v>
      </c>
      <c r="B1362" s="42">
        <v>164</v>
      </c>
      <c r="C1362" s="42">
        <v>82</v>
      </c>
      <c r="D1362" s="42">
        <v>82</v>
      </c>
      <c r="E1362" s="1" t="s">
        <v>13</v>
      </c>
      <c r="F1362" s="41" t="s">
        <v>190</v>
      </c>
      <c r="G1362" t="str">
        <f>VLOOKUP($E1362,rahvdata!$AD$2:$AE$80,2,FALSE)</f>
        <v>Harju</v>
      </c>
      <c r="H1362" t="s">
        <v>248</v>
      </c>
    </row>
    <row r="1363" spans="1:8" x14ac:dyDescent="0.35">
      <c r="A1363" s="3" t="s">
        <v>105</v>
      </c>
      <c r="B1363" s="42">
        <v>177</v>
      </c>
      <c r="C1363" s="42">
        <v>87</v>
      </c>
      <c r="D1363" s="42">
        <v>86</v>
      </c>
      <c r="E1363" s="1" t="s">
        <v>13</v>
      </c>
      <c r="F1363" s="41" t="s">
        <v>191</v>
      </c>
      <c r="G1363" t="str">
        <f>VLOOKUP($E1363,rahvdata!$AD$2:$AE$80,2,FALSE)</f>
        <v>Harju</v>
      </c>
      <c r="H1363" t="s">
        <v>248</v>
      </c>
    </row>
    <row r="1364" spans="1:8" x14ac:dyDescent="0.35">
      <c r="A1364" s="3" t="s">
        <v>105</v>
      </c>
      <c r="B1364" s="42">
        <v>164</v>
      </c>
      <c r="C1364" s="42">
        <v>95</v>
      </c>
      <c r="D1364" s="42">
        <v>69</v>
      </c>
      <c r="E1364" s="1" t="s">
        <v>13</v>
      </c>
      <c r="F1364" s="41" t="s">
        <v>192</v>
      </c>
      <c r="G1364" t="str">
        <f>VLOOKUP($E1364,rahvdata!$AD$2:$AE$80,2,FALSE)</f>
        <v>Harju</v>
      </c>
      <c r="H1364" t="s">
        <v>248</v>
      </c>
    </row>
    <row r="1365" spans="1:8" x14ac:dyDescent="0.35">
      <c r="A1365" s="3" t="s">
        <v>106</v>
      </c>
      <c r="B1365" s="42">
        <v>174</v>
      </c>
      <c r="C1365" s="42">
        <v>85</v>
      </c>
      <c r="D1365" s="42">
        <v>82</v>
      </c>
      <c r="E1365" s="1" t="s">
        <v>13</v>
      </c>
      <c r="F1365" s="41" t="s">
        <v>193</v>
      </c>
      <c r="G1365" t="str">
        <f>VLOOKUP($E1365,rahvdata!$AD$2:$AE$80,2,FALSE)</f>
        <v>Harju</v>
      </c>
      <c r="H1365" t="s">
        <v>248</v>
      </c>
    </row>
    <row r="1366" spans="1:8" x14ac:dyDescent="0.35">
      <c r="A1366" s="3" t="s">
        <v>106</v>
      </c>
      <c r="B1366" s="42">
        <v>184</v>
      </c>
      <c r="C1366" s="42">
        <v>99</v>
      </c>
      <c r="D1366" s="42">
        <v>89</v>
      </c>
      <c r="E1366" s="1" t="s">
        <v>13</v>
      </c>
      <c r="F1366" s="41" t="s">
        <v>194</v>
      </c>
      <c r="G1366" t="str">
        <f>VLOOKUP($E1366,rahvdata!$AD$2:$AE$80,2,FALSE)</f>
        <v>Harju</v>
      </c>
      <c r="H1366" t="s">
        <v>248</v>
      </c>
    </row>
    <row r="1367" spans="1:8" x14ac:dyDescent="0.35">
      <c r="A1367" s="3" t="s">
        <v>106</v>
      </c>
      <c r="B1367" s="42">
        <v>148</v>
      </c>
      <c r="C1367" s="42">
        <v>65</v>
      </c>
      <c r="D1367" s="42">
        <v>84</v>
      </c>
      <c r="E1367" s="1" t="s">
        <v>13</v>
      </c>
      <c r="F1367" s="41" t="s">
        <v>195</v>
      </c>
      <c r="G1367" t="str">
        <f>VLOOKUP($E1367,rahvdata!$AD$2:$AE$80,2,FALSE)</f>
        <v>Harju</v>
      </c>
      <c r="H1367" t="s">
        <v>248</v>
      </c>
    </row>
    <row r="1368" spans="1:8" x14ac:dyDescent="0.35">
      <c r="A1368" s="3" t="s">
        <v>106</v>
      </c>
      <c r="B1368" s="42">
        <v>146</v>
      </c>
      <c r="C1368" s="42">
        <v>81</v>
      </c>
      <c r="D1368" s="42">
        <v>65</v>
      </c>
      <c r="E1368" s="1" t="s">
        <v>13</v>
      </c>
      <c r="F1368" s="41" t="s">
        <v>196</v>
      </c>
      <c r="G1368" t="str">
        <f>VLOOKUP($E1368,rahvdata!$AD$2:$AE$80,2,FALSE)</f>
        <v>Harju</v>
      </c>
      <c r="H1368" t="s">
        <v>248</v>
      </c>
    </row>
    <row r="1369" spans="1:8" x14ac:dyDescent="0.35">
      <c r="A1369" s="3" t="s">
        <v>106</v>
      </c>
      <c r="B1369" s="42">
        <v>114</v>
      </c>
      <c r="C1369" s="42">
        <v>61</v>
      </c>
      <c r="D1369" s="42">
        <v>53</v>
      </c>
      <c r="E1369" s="1" t="s">
        <v>13</v>
      </c>
      <c r="F1369" s="41" t="s">
        <v>197</v>
      </c>
      <c r="G1369" t="str">
        <f>VLOOKUP($E1369,rahvdata!$AD$2:$AE$80,2,FALSE)</f>
        <v>Harju</v>
      </c>
      <c r="H1369" t="s">
        <v>248</v>
      </c>
    </row>
    <row r="1370" spans="1:8" x14ac:dyDescent="0.35">
      <c r="A1370" s="3" t="s">
        <v>106</v>
      </c>
      <c r="B1370" s="42">
        <v>135</v>
      </c>
      <c r="C1370" s="42">
        <v>74</v>
      </c>
      <c r="D1370" s="42">
        <v>58</v>
      </c>
      <c r="E1370" s="1" t="s">
        <v>13</v>
      </c>
      <c r="F1370" s="41" t="s">
        <v>198</v>
      </c>
      <c r="G1370" t="str">
        <f>VLOOKUP($E1370,rahvdata!$AD$2:$AE$80,2,FALSE)</f>
        <v>Harju</v>
      </c>
      <c r="H1370" t="s">
        <v>248</v>
      </c>
    </row>
    <row r="1371" spans="1:8" x14ac:dyDescent="0.35">
      <c r="A1371" s="3" t="s">
        <v>106</v>
      </c>
      <c r="B1371" s="42">
        <v>104</v>
      </c>
      <c r="C1371" s="42">
        <v>56</v>
      </c>
      <c r="D1371" s="42">
        <v>50</v>
      </c>
      <c r="E1371" s="1" t="s">
        <v>13</v>
      </c>
      <c r="F1371" s="41" t="s">
        <v>199</v>
      </c>
      <c r="G1371" t="str">
        <f>VLOOKUP($E1371,rahvdata!$AD$2:$AE$80,2,FALSE)</f>
        <v>Harju</v>
      </c>
      <c r="H1371" t="s">
        <v>248</v>
      </c>
    </row>
    <row r="1372" spans="1:8" x14ac:dyDescent="0.35">
      <c r="A1372" s="3" t="s">
        <v>106</v>
      </c>
      <c r="B1372" s="42">
        <v>106</v>
      </c>
      <c r="C1372" s="42">
        <v>54</v>
      </c>
      <c r="D1372" s="42">
        <v>50</v>
      </c>
      <c r="E1372" s="1" t="s">
        <v>13</v>
      </c>
      <c r="F1372" s="41" t="s">
        <v>200</v>
      </c>
      <c r="G1372" t="str">
        <f>VLOOKUP($E1372,rahvdata!$AD$2:$AE$80,2,FALSE)</f>
        <v>Harju</v>
      </c>
      <c r="H1372" t="s">
        <v>248</v>
      </c>
    </row>
    <row r="1373" spans="1:8" x14ac:dyDescent="0.35">
      <c r="A1373" s="3" t="s">
        <v>106</v>
      </c>
      <c r="B1373" s="42">
        <v>101</v>
      </c>
      <c r="C1373" s="42">
        <v>52</v>
      </c>
      <c r="D1373" s="42">
        <v>51</v>
      </c>
      <c r="E1373" s="1" t="s">
        <v>13</v>
      </c>
      <c r="F1373" s="41" t="s">
        <v>201</v>
      </c>
      <c r="G1373" t="str">
        <f>VLOOKUP($E1373,rahvdata!$AD$2:$AE$80,2,FALSE)</f>
        <v>Harju</v>
      </c>
      <c r="H1373" t="s">
        <v>248</v>
      </c>
    </row>
    <row r="1374" spans="1:8" x14ac:dyDescent="0.35">
      <c r="A1374" s="3" t="s">
        <v>106</v>
      </c>
      <c r="B1374" s="42">
        <v>109</v>
      </c>
      <c r="C1374" s="42">
        <v>52</v>
      </c>
      <c r="D1374" s="42">
        <v>53</v>
      </c>
      <c r="E1374" s="1" t="s">
        <v>13</v>
      </c>
      <c r="F1374" s="41" t="s">
        <v>202</v>
      </c>
      <c r="G1374" t="str">
        <f>VLOOKUP($E1374,rahvdata!$AD$2:$AE$80,2,FALSE)</f>
        <v>Harju</v>
      </c>
      <c r="H1374" t="s">
        <v>248</v>
      </c>
    </row>
    <row r="1375" spans="1:8" x14ac:dyDescent="0.35">
      <c r="A1375" s="3" t="s">
        <v>107</v>
      </c>
      <c r="B1375" s="42">
        <v>96</v>
      </c>
      <c r="C1375" s="42">
        <v>51</v>
      </c>
      <c r="D1375" s="42">
        <v>42</v>
      </c>
      <c r="E1375" s="1" t="s">
        <v>13</v>
      </c>
      <c r="F1375" s="41" t="s">
        <v>203</v>
      </c>
      <c r="G1375" t="str">
        <f>VLOOKUP($E1375,rahvdata!$AD$2:$AE$80,2,FALSE)</f>
        <v>Harju</v>
      </c>
      <c r="H1375" t="s">
        <v>248</v>
      </c>
    </row>
    <row r="1376" spans="1:8" x14ac:dyDescent="0.35">
      <c r="A1376" s="3" t="s">
        <v>107</v>
      </c>
      <c r="B1376" s="42">
        <v>100</v>
      </c>
      <c r="C1376" s="42">
        <v>46</v>
      </c>
      <c r="D1376" s="42">
        <v>47</v>
      </c>
      <c r="E1376" s="1" t="s">
        <v>13</v>
      </c>
      <c r="F1376" s="41" t="s">
        <v>204</v>
      </c>
      <c r="G1376" t="str">
        <f>VLOOKUP($E1376,rahvdata!$AD$2:$AE$80,2,FALSE)</f>
        <v>Harju</v>
      </c>
      <c r="H1376" t="s">
        <v>248</v>
      </c>
    </row>
    <row r="1377" spans="1:9" x14ac:dyDescent="0.35">
      <c r="A1377" s="3" t="s">
        <v>107</v>
      </c>
      <c r="B1377" s="42">
        <v>105</v>
      </c>
      <c r="C1377" s="42">
        <v>56</v>
      </c>
      <c r="D1377" s="42">
        <v>50</v>
      </c>
      <c r="E1377" s="1" t="s">
        <v>13</v>
      </c>
      <c r="F1377" s="41" t="s">
        <v>205</v>
      </c>
      <c r="G1377" t="str">
        <f>VLOOKUP($E1377,rahvdata!$AD$2:$AE$80,2,FALSE)</f>
        <v>Harju</v>
      </c>
      <c r="H1377" t="s">
        <v>248</v>
      </c>
    </row>
    <row r="1378" spans="1:9" x14ac:dyDescent="0.35">
      <c r="A1378" s="3" t="s">
        <v>107</v>
      </c>
      <c r="B1378" s="42">
        <v>92</v>
      </c>
      <c r="C1378" s="42">
        <v>44</v>
      </c>
      <c r="D1378" s="42">
        <v>52</v>
      </c>
      <c r="E1378" s="1" t="s">
        <v>13</v>
      </c>
      <c r="F1378" s="41" t="s">
        <v>206</v>
      </c>
      <c r="G1378" t="str">
        <f>VLOOKUP($E1378,rahvdata!$AD$2:$AE$80,2,FALSE)</f>
        <v>Harju</v>
      </c>
      <c r="H1378" t="s">
        <v>248</v>
      </c>
    </row>
    <row r="1379" spans="1:9" x14ac:dyDescent="0.35">
      <c r="A1379" s="3" t="s">
        <v>107</v>
      </c>
      <c r="B1379" s="42">
        <v>96</v>
      </c>
      <c r="C1379" s="42">
        <v>33</v>
      </c>
      <c r="D1379" s="42">
        <v>68</v>
      </c>
      <c r="E1379" s="1" t="s">
        <v>13</v>
      </c>
      <c r="F1379" s="41" t="s">
        <v>207</v>
      </c>
      <c r="G1379" t="str">
        <f>VLOOKUP($E1379,rahvdata!$AD$2:$AE$80,2,FALSE)</f>
        <v>Harju</v>
      </c>
      <c r="H1379" t="s">
        <v>248</v>
      </c>
      <c r="I1379" t="s">
        <v>252</v>
      </c>
    </row>
    <row r="1380" spans="1:9" x14ac:dyDescent="0.35">
      <c r="A1380" s="3" t="s">
        <v>107</v>
      </c>
      <c r="B1380" s="42">
        <v>105</v>
      </c>
      <c r="C1380" s="42">
        <v>50</v>
      </c>
      <c r="D1380" s="42">
        <v>54</v>
      </c>
      <c r="E1380" s="1" t="s">
        <v>13</v>
      </c>
      <c r="F1380" s="41" t="s">
        <v>208</v>
      </c>
      <c r="G1380" t="str">
        <f>VLOOKUP($E1380,rahvdata!$AD$2:$AE$80,2,FALSE)</f>
        <v>Harju</v>
      </c>
      <c r="H1380" t="s">
        <v>249</v>
      </c>
      <c r="I1380" t="s">
        <v>252</v>
      </c>
    </row>
    <row r="1381" spans="1:9" x14ac:dyDescent="0.35">
      <c r="A1381" s="3" t="s">
        <v>107</v>
      </c>
      <c r="B1381" s="42">
        <v>90</v>
      </c>
      <c r="C1381" s="42">
        <v>45</v>
      </c>
      <c r="D1381" s="42">
        <v>48</v>
      </c>
      <c r="E1381" s="1" t="s">
        <v>13</v>
      </c>
      <c r="F1381" s="41" t="s">
        <v>209</v>
      </c>
      <c r="G1381" t="str">
        <f>VLOOKUP($E1381,rahvdata!$AD$2:$AE$80,2,FALSE)</f>
        <v>Harju</v>
      </c>
      <c r="H1381" t="s">
        <v>249</v>
      </c>
      <c r="I1381" t="s">
        <v>252</v>
      </c>
    </row>
    <row r="1382" spans="1:9" x14ac:dyDescent="0.35">
      <c r="A1382" s="3" t="s">
        <v>107</v>
      </c>
      <c r="B1382" s="42">
        <v>76</v>
      </c>
      <c r="C1382" s="42">
        <v>39</v>
      </c>
      <c r="D1382" s="42">
        <v>37</v>
      </c>
      <c r="E1382" s="1" t="s">
        <v>13</v>
      </c>
      <c r="F1382" s="41" t="s">
        <v>210</v>
      </c>
      <c r="G1382" t="str">
        <f>VLOOKUP($E1382,rahvdata!$AD$2:$AE$80,2,FALSE)</f>
        <v>Harju</v>
      </c>
      <c r="H1382" t="s">
        <v>249</v>
      </c>
      <c r="I1382" t="s">
        <v>252</v>
      </c>
    </row>
    <row r="1383" spans="1:9" x14ac:dyDescent="0.35">
      <c r="A1383" s="3" t="s">
        <v>107</v>
      </c>
      <c r="B1383" s="42">
        <v>92</v>
      </c>
      <c r="C1383" s="42">
        <v>33</v>
      </c>
      <c r="D1383" s="42">
        <v>54</v>
      </c>
      <c r="E1383" s="1" t="s">
        <v>13</v>
      </c>
      <c r="F1383" s="41" t="s">
        <v>211</v>
      </c>
      <c r="G1383" t="str">
        <f>VLOOKUP($E1383,rahvdata!$AD$2:$AE$80,2,FALSE)</f>
        <v>Harju</v>
      </c>
      <c r="H1383" t="s">
        <v>249</v>
      </c>
      <c r="I1383" t="s">
        <v>252</v>
      </c>
    </row>
    <row r="1384" spans="1:9" x14ac:dyDescent="0.35">
      <c r="A1384" s="3" t="s">
        <v>107</v>
      </c>
      <c r="B1384" s="42">
        <v>79</v>
      </c>
      <c r="C1384" s="42">
        <v>36</v>
      </c>
      <c r="D1384" s="42">
        <v>43</v>
      </c>
      <c r="E1384" s="1" t="s">
        <v>13</v>
      </c>
      <c r="F1384" s="41" t="s">
        <v>212</v>
      </c>
      <c r="G1384" t="str">
        <f>VLOOKUP($E1384,rahvdata!$AD$2:$AE$80,2,FALSE)</f>
        <v>Harju</v>
      </c>
      <c r="H1384" t="s">
        <v>249</v>
      </c>
      <c r="I1384" t="s">
        <v>252</v>
      </c>
    </row>
    <row r="1385" spans="1:9" x14ac:dyDescent="0.35">
      <c r="A1385" s="3" t="s">
        <v>108</v>
      </c>
      <c r="B1385" s="42">
        <v>70</v>
      </c>
      <c r="C1385" s="42">
        <v>40</v>
      </c>
      <c r="D1385" s="42">
        <v>34</v>
      </c>
      <c r="E1385" s="1" t="s">
        <v>13</v>
      </c>
      <c r="F1385" s="41" t="s">
        <v>213</v>
      </c>
      <c r="G1385" t="str">
        <f>VLOOKUP($E1385,rahvdata!$AD$2:$AE$80,2,FALSE)</f>
        <v>Harju</v>
      </c>
      <c r="H1385" t="s">
        <v>249</v>
      </c>
      <c r="I1385" t="s">
        <v>252</v>
      </c>
    </row>
    <row r="1386" spans="1:9" x14ac:dyDescent="0.35">
      <c r="A1386" s="3" t="s">
        <v>108</v>
      </c>
      <c r="B1386" s="42">
        <v>70</v>
      </c>
      <c r="C1386" s="42">
        <v>30</v>
      </c>
      <c r="D1386" s="42">
        <v>40</v>
      </c>
      <c r="E1386" s="1" t="s">
        <v>13</v>
      </c>
      <c r="F1386" s="41" t="s">
        <v>214</v>
      </c>
      <c r="G1386" t="str">
        <f>VLOOKUP($E1386,rahvdata!$AD$2:$AE$80,2,FALSE)</f>
        <v>Harju</v>
      </c>
      <c r="H1386" t="s">
        <v>249</v>
      </c>
      <c r="I1386" t="s">
        <v>252</v>
      </c>
    </row>
    <row r="1387" spans="1:9" x14ac:dyDescent="0.35">
      <c r="A1387" s="3" t="s">
        <v>108</v>
      </c>
      <c r="B1387" s="42">
        <v>96</v>
      </c>
      <c r="C1387" s="42">
        <v>41</v>
      </c>
      <c r="D1387" s="42">
        <v>55</v>
      </c>
      <c r="E1387" s="1" t="s">
        <v>13</v>
      </c>
      <c r="F1387" s="41" t="s">
        <v>215</v>
      </c>
      <c r="G1387" t="str">
        <f>VLOOKUP($E1387,rahvdata!$AD$2:$AE$80,2,FALSE)</f>
        <v>Harju</v>
      </c>
      <c r="H1387" t="s">
        <v>249</v>
      </c>
      <c r="I1387" t="s">
        <v>252</v>
      </c>
    </row>
    <row r="1388" spans="1:9" x14ac:dyDescent="0.35">
      <c r="A1388" s="3" t="s">
        <v>108</v>
      </c>
      <c r="B1388" s="42">
        <v>69</v>
      </c>
      <c r="C1388" s="42">
        <v>27</v>
      </c>
      <c r="D1388" s="42">
        <v>42</v>
      </c>
      <c r="E1388" s="1" t="s">
        <v>13</v>
      </c>
      <c r="F1388" s="41" t="s">
        <v>216</v>
      </c>
      <c r="G1388" t="str">
        <f>VLOOKUP($E1388,rahvdata!$AD$2:$AE$80,2,FALSE)</f>
        <v>Harju</v>
      </c>
      <c r="H1388" t="s">
        <v>249</v>
      </c>
      <c r="I1388" t="s">
        <v>252</v>
      </c>
    </row>
    <row r="1389" spans="1:9" x14ac:dyDescent="0.35">
      <c r="A1389" s="3" t="s">
        <v>108</v>
      </c>
      <c r="B1389" s="42">
        <v>70</v>
      </c>
      <c r="C1389" s="42">
        <v>28</v>
      </c>
      <c r="D1389" s="42">
        <v>42</v>
      </c>
      <c r="E1389" s="1" t="s">
        <v>13</v>
      </c>
      <c r="F1389" s="41" t="s">
        <v>217</v>
      </c>
      <c r="G1389" t="str">
        <f>VLOOKUP($E1389,rahvdata!$AD$2:$AE$80,2,FALSE)</f>
        <v>Harju</v>
      </c>
      <c r="H1389" t="s">
        <v>249</v>
      </c>
      <c r="I1389" t="s">
        <v>252</v>
      </c>
    </row>
    <row r="1390" spans="1:9" x14ac:dyDescent="0.35">
      <c r="A1390" s="3" t="s">
        <v>108</v>
      </c>
      <c r="B1390" s="42">
        <v>66</v>
      </c>
      <c r="C1390" s="42">
        <v>27</v>
      </c>
      <c r="D1390" s="42">
        <v>39</v>
      </c>
      <c r="E1390" s="1" t="s">
        <v>13</v>
      </c>
      <c r="F1390" s="41" t="s">
        <v>218</v>
      </c>
      <c r="G1390" t="str">
        <f>VLOOKUP($E1390,rahvdata!$AD$2:$AE$80,2,FALSE)</f>
        <v>Harju</v>
      </c>
      <c r="H1390" t="s">
        <v>249</v>
      </c>
      <c r="I1390" t="s">
        <v>252</v>
      </c>
    </row>
    <row r="1391" spans="1:9" x14ac:dyDescent="0.35">
      <c r="A1391" s="3" t="s">
        <v>108</v>
      </c>
      <c r="B1391" s="42">
        <v>57</v>
      </c>
      <c r="C1391" s="42">
        <v>18</v>
      </c>
      <c r="D1391" s="42">
        <v>39</v>
      </c>
      <c r="E1391" s="1" t="s">
        <v>13</v>
      </c>
      <c r="F1391" s="41" t="s">
        <v>219</v>
      </c>
      <c r="G1391" t="str">
        <f>VLOOKUP($E1391,rahvdata!$AD$2:$AE$80,2,FALSE)</f>
        <v>Harju</v>
      </c>
      <c r="H1391" t="s">
        <v>249</v>
      </c>
      <c r="I1391" t="s">
        <v>252</v>
      </c>
    </row>
    <row r="1392" spans="1:9" x14ac:dyDescent="0.35">
      <c r="A1392" s="3" t="s">
        <v>108</v>
      </c>
      <c r="B1392" s="42">
        <v>61</v>
      </c>
      <c r="C1392" s="42">
        <v>28</v>
      </c>
      <c r="D1392" s="42">
        <v>34</v>
      </c>
      <c r="E1392" s="1" t="s">
        <v>13</v>
      </c>
      <c r="F1392" s="41" t="s">
        <v>220</v>
      </c>
      <c r="G1392" t="str">
        <f>VLOOKUP($E1392,rahvdata!$AD$2:$AE$80,2,FALSE)</f>
        <v>Harju</v>
      </c>
      <c r="H1392" t="s">
        <v>249</v>
      </c>
      <c r="I1392" t="s">
        <v>252</v>
      </c>
    </row>
    <row r="1393" spans="1:9" x14ac:dyDescent="0.35">
      <c r="A1393" s="3" t="s">
        <v>108</v>
      </c>
      <c r="B1393" s="42">
        <v>52</v>
      </c>
      <c r="C1393" s="42">
        <v>19</v>
      </c>
      <c r="D1393" s="42">
        <v>35</v>
      </c>
      <c r="E1393" s="1" t="s">
        <v>13</v>
      </c>
      <c r="F1393" s="41" t="s">
        <v>221</v>
      </c>
      <c r="G1393" t="str">
        <f>VLOOKUP($E1393,rahvdata!$AD$2:$AE$80,2,FALSE)</f>
        <v>Harju</v>
      </c>
      <c r="H1393" t="s">
        <v>249</v>
      </c>
      <c r="I1393" t="s">
        <v>252</v>
      </c>
    </row>
    <row r="1394" spans="1:9" x14ac:dyDescent="0.35">
      <c r="A1394" s="3" t="s">
        <v>108</v>
      </c>
      <c r="B1394" s="42">
        <v>57</v>
      </c>
      <c r="C1394" s="42">
        <v>23</v>
      </c>
      <c r="D1394" s="42">
        <v>34</v>
      </c>
      <c r="E1394" s="1" t="s">
        <v>13</v>
      </c>
      <c r="F1394" s="41" t="s">
        <v>222</v>
      </c>
      <c r="G1394" t="str">
        <f>VLOOKUP($E1394,rahvdata!$AD$2:$AE$80,2,FALSE)</f>
        <v>Harju</v>
      </c>
      <c r="H1394" t="s">
        <v>249</v>
      </c>
      <c r="I1394" t="s">
        <v>252</v>
      </c>
    </row>
    <row r="1395" spans="1:9" x14ac:dyDescent="0.35">
      <c r="A1395" s="3" t="s">
        <v>139</v>
      </c>
      <c r="B1395" s="42">
        <v>61</v>
      </c>
      <c r="C1395" s="42">
        <v>28</v>
      </c>
      <c r="D1395" s="42">
        <v>33</v>
      </c>
      <c r="E1395" s="1" t="s">
        <v>13</v>
      </c>
      <c r="F1395" s="41" t="s">
        <v>223</v>
      </c>
      <c r="G1395" t="str">
        <f>VLOOKUP($E1395,rahvdata!$AD$2:$AE$80,2,FALSE)</f>
        <v>Harju</v>
      </c>
      <c r="H1395" t="s">
        <v>249</v>
      </c>
      <c r="I1395" t="s">
        <v>252</v>
      </c>
    </row>
    <row r="1396" spans="1:9" x14ac:dyDescent="0.35">
      <c r="A1396" s="3" t="s">
        <v>139</v>
      </c>
      <c r="B1396" s="42">
        <v>37</v>
      </c>
      <c r="C1396" s="42">
        <v>10</v>
      </c>
      <c r="D1396" s="42">
        <v>27</v>
      </c>
      <c r="E1396" s="1" t="s">
        <v>13</v>
      </c>
      <c r="F1396" s="41" t="s">
        <v>224</v>
      </c>
      <c r="G1396" t="str">
        <f>VLOOKUP($E1396,rahvdata!$AD$2:$AE$80,2,FALSE)</f>
        <v>Harju</v>
      </c>
      <c r="H1396" t="s">
        <v>249</v>
      </c>
      <c r="I1396" t="s">
        <v>252</v>
      </c>
    </row>
    <row r="1397" spans="1:9" x14ac:dyDescent="0.35">
      <c r="A1397" s="3" t="s">
        <v>139</v>
      </c>
      <c r="B1397" s="42">
        <v>32</v>
      </c>
      <c r="C1397" s="42">
        <v>15</v>
      </c>
      <c r="D1397" s="42">
        <v>17</v>
      </c>
      <c r="E1397" s="1" t="s">
        <v>13</v>
      </c>
      <c r="F1397" s="41" t="s">
        <v>225</v>
      </c>
      <c r="G1397" t="str">
        <f>VLOOKUP($E1397,rahvdata!$AD$2:$AE$80,2,FALSE)</f>
        <v>Harju</v>
      </c>
      <c r="H1397" t="s">
        <v>249</v>
      </c>
      <c r="I1397" t="s">
        <v>252</v>
      </c>
    </row>
    <row r="1398" spans="1:9" x14ac:dyDescent="0.35">
      <c r="A1398" s="3" t="s">
        <v>139</v>
      </c>
      <c r="B1398" s="42">
        <v>32</v>
      </c>
      <c r="C1398" s="42">
        <v>4</v>
      </c>
      <c r="D1398" s="42">
        <v>25</v>
      </c>
      <c r="E1398" s="1" t="s">
        <v>13</v>
      </c>
      <c r="F1398" s="41" t="s">
        <v>226</v>
      </c>
      <c r="G1398" t="str">
        <f>VLOOKUP($E1398,rahvdata!$AD$2:$AE$80,2,FALSE)</f>
        <v>Harju</v>
      </c>
      <c r="H1398" t="s">
        <v>249</v>
      </c>
      <c r="I1398" t="s">
        <v>252</v>
      </c>
    </row>
    <row r="1399" spans="1:9" x14ac:dyDescent="0.35">
      <c r="A1399" s="3" t="s">
        <v>139</v>
      </c>
      <c r="B1399" s="42">
        <v>37</v>
      </c>
      <c r="C1399" s="42">
        <v>13</v>
      </c>
      <c r="D1399" s="42">
        <v>28</v>
      </c>
      <c r="E1399" s="1" t="s">
        <v>13</v>
      </c>
      <c r="F1399" s="41" t="s">
        <v>227</v>
      </c>
      <c r="G1399" t="str">
        <f>VLOOKUP($E1399,rahvdata!$AD$2:$AE$80,2,FALSE)</f>
        <v>Harju</v>
      </c>
      <c r="H1399" t="s">
        <v>249</v>
      </c>
      <c r="I1399" t="s">
        <v>252</v>
      </c>
    </row>
    <row r="1400" spans="1:9" x14ac:dyDescent="0.35">
      <c r="A1400" s="3" t="s">
        <v>139</v>
      </c>
      <c r="B1400" s="42">
        <v>29</v>
      </c>
      <c r="C1400" s="42">
        <v>10</v>
      </c>
      <c r="D1400" s="42">
        <v>18</v>
      </c>
      <c r="E1400" s="1" t="s">
        <v>13</v>
      </c>
      <c r="F1400" s="41" t="s">
        <v>228</v>
      </c>
      <c r="G1400" t="str">
        <f>VLOOKUP($E1400,rahvdata!$AD$2:$AE$80,2,FALSE)</f>
        <v>Harju</v>
      </c>
      <c r="H1400" t="s">
        <v>249</v>
      </c>
      <c r="I1400" t="s">
        <v>252</v>
      </c>
    </row>
    <row r="1401" spans="1:9" x14ac:dyDescent="0.35">
      <c r="A1401" s="3" t="s">
        <v>139</v>
      </c>
      <c r="B1401" s="42">
        <v>18</v>
      </c>
      <c r="C1401" s="42">
        <v>0</v>
      </c>
      <c r="D1401" s="42">
        <v>17</v>
      </c>
      <c r="E1401" s="1" t="s">
        <v>13</v>
      </c>
      <c r="F1401" s="41" t="s">
        <v>229</v>
      </c>
      <c r="G1401" t="str">
        <f>VLOOKUP($E1401,rahvdata!$AD$2:$AE$80,2,FALSE)</f>
        <v>Harju</v>
      </c>
      <c r="H1401" t="s">
        <v>249</v>
      </c>
      <c r="I1401" t="s">
        <v>252</v>
      </c>
    </row>
    <row r="1402" spans="1:9" x14ac:dyDescent="0.35">
      <c r="A1402" s="3" t="s">
        <v>139</v>
      </c>
      <c r="B1402" s="42">
        <v>20</v>
      </c>
      <c r="C1402" s="42">
        <v>5</v>
      </c>
      <c r="D1402" s="42">
        <v>15</v>
      </c>
      <c r="E1402" s="1" t="s">
        <v>13</v>
      </c>
      <c r="F1402" s="41" t="s">
        <v>230</v>
      </c>
      <c r="G1402" t="str">
        <f>VLOOKUP($E1402,rahvdata!$AD$2:$AE$80,2,FALSE)</f>
        <v>Harju</v>
      </c>
      <c r="H1402" t="s">
        <v>249</v>
      </c>
      <c r="I1402" t="s">
        <v>252</v>
      </c>
    </row>
    <row r="1403" spans="1:9" x14ac:dyDescent="0.35">
      <c r="A1403" s="3" t="s">
        <v>139</v>
      </c>
      <c r="B1403" s="42">
        <v>16</v>
      </c>
      <c r="C1403" s="42">
        <v>4</v>
      </c>
      <c r="D1403" s="42">
        <v>12</v>
      </c>
      <c r="E1403" s="1" t="s">
        <v>13</v>
      </c>
      <c r="F1403" s="41" t="s">
        <v>231</v>
      </c>
      <c r="G1403" t="str">
        <f>VLOOKUP($E1403,rahvdata!$AD$2:$AE$80,2,FALSE)</f>
        <v>Harju</v>
      </c>
      <c r="H1403" t="s">
        <v>249</v>
      </c>
      <c r="I1403" t="s">
        <v>252</v>
      </c>
    </row>
    <row r="1404" spans="1:9" x14ac:dyDescent="0.35">
      <c r="A1404" s="3" t="s">
        <v>139</v>
      </c>
      <c r="B1404" s="42">
        <v>26</v>
      </c>
      <c r="C1404" s="42">
        <v>11</v>
      </c>
      <c r="D1404" s="42">
        <v>19</v>
      </c>
      <c r="E1404" s="1" t="s">
        <v>13</v>
      </c>
      <c r="F1404" s="41" t="s">
        <v>232</v>
      </c>
      <c r="G1404" t="str">
        <f>VLOOKUP($E1404,rahvdata!$AD$2:$AE$80,2,FALSE)</f>
        <v>Harju</v>
      </c>
      <c r="H1404" t="s">
        <v>249</v>
      </c>
      <c r="I1404" t="s">
        <v>252</v>
      </c>
    </row>
    <row r="1405" spans="1:9" x14ac:dyDescent="0.35">
      <c r="A1405" s="3" t="s">
        <v>140</v>
      </c>
      <c r="B1405" s="42">
        <v>16</v>
      </c>
      <c r="C1405" s="42">
        <v>4</v>
      </c>
      <c r="D1405" s="42">
        <v>12</v>
      </c>
      <c r="E1405" s="1" t="s">
        <v>13</v>
      </c>
      <c r="F1405" s="41" t="s">
        <v>233</v>
      </c>
      <c r="G1405" t="str">
        <f>VLOOKUP($E1405,rahvdata!$AD$2:$AE$80,2,FALSE)</f>
        <v>Harju</v>
      </c>
      <c r="H1405" t="s">
        <v>249</v>
      </c>
      <c r="I1405" t="s">
        <v>252</v>
      </c>
    </row>
    <row r="1406" spans="1:9" x14ac:dyDescent="0.35">
      <c r="A1406" s="3" t="s">
        <v>140</v>
      </c>
      <c r="B1406" s="42">
        <v>11</v>
      </c>
      <c r="C1406" s="42">
        <v>3</v>
      </c>
      <c r="D1406" s="42">
        <v>6</v>
      </c>
      <c r="E1406" s="1" t="s">
        <v>13</v>
      </c>
      <c r="F1406" s="41" t="s">
        <v>234</v>
      </c>
      <c r="G1406" t="str">
        <f>VLOOKUP($E1406,rahvdata!$AD$2:$AE$80,2,FALSE)</f>
        <v>Harju</v>
      </c>
      <c r="H1406" t="s">
        <v>249</v>
      </c>
      <c r="I1406" t="s">
        <v>252</v>
      </c>
    </row>
    <row r="1407" spans="1:9" x14ac:dyDescent="0.35">
      <c r="A1407" s="3" t="s">
        <v>140</v>
      </c>
      <c r="B1407" s="42">
        <v>7</v>
      </c>
      <c r="C1407" s="42">
        <v>0</v>
      </c>
      <c r="D1407" s="42">
        <v>6</v>
      </c>
      <c r="E1407" s="1" t="s">
        <v>13</v>
      </c>
      <c r="F1407" s="41" t="s">
        <v>235</v>
      </c>
      <c r="G1407" t="str">
        <f>VLOOKUP($E1407,rahvdata!$AD$2:$AE$80,2,FALSE)</f>
        <v>Harju</v>
      </c>
      <c r="H1407" t="s">
        <v>249</v>
      </c>
      <c r="I1407" t="s">
        <v>252</v>
      </c>
    </row>
    <row r="1408" spans="1:9" x14ac:dyDescent="0.35">
      <c r="A1408" s="3" t="s">
        <v>140</v>
      </c>
      <c r="B1408" s="42">
        <v>18</v>
      </c>
      <c r="C1408" s="42">
        <v>8</v>
      </c>
      <c r="D1408" s="42">
        <v>13</v>
      </c>
      <c r="E1408" s="1" t="s">
        <v>13</v>
      </c>
      <c r="F1408" s="41" t="s">
        <v>236</v>
      </c>
      <c r="G1408" t="str">
        <f>VLOOKUP($E1408,rahvdata!$AD$2:$AE$80,2,FALSE)</f>
        <v>Harju</v>
      </c>
      <c r="H1408" t="s">
        <v>249</v>
      </c>
      <c r="I1408" t="s">
        <v>252</v>
      </c>
    </row>
    <row r="1409" spans="1:9" x14ac:dyDescent="0.35">
      <c r="A1409" s="3" t="s">
        <v>140</v>
      </c>
      <c r="B1409" s="42">
        <v>7</v>
      </c>
      <c r="C1409" s="42">
        <v>0</v>
      </c>
      <c r="D1409" s="42">
        <v>5</v>
      </c>
      <c r="E1409" s="1" t="s">
        <v>13</v>
      </c>
      <c r="F1409" s="41" t="s">
        <v>237</v>
      </c>
      <c r="G1409" t="str">
        <f>VLOOKUP($E1409,rahvdata!$AD$2:$AE$80,2,FALSE)</f>
        <v>Harju</v>
      </c>
      <c r="H1409" t="s">
        <v>249</v>
      </c>
      <c r="I1409" t="s">
        <v>252</v>
      </c>
    </row>
    <row r="1410" spans="1:9" x14ac:dyDescent="0.35">
      <c r="A1410" s="3" t="s">
        <v>140</v>
      </c>
      <c r="B1410" s="42">
        <v>5</v>
      </c>
      <c r="C1410" s="42">
        <v>0</v>
      </c>
      <c r="D1410" s="42">
        <v>7</v>
      </c>
      <c r="E1410" s="1" t="s">
        <v>13</v>
      </c>
      <c r="F1410" s="41" t="s">
        <v>238</v>
      </c>
      <c r="G1410" t="str">
        <f>VLOOKUP($E1410,rahvdata!$AD$2:$AE$80,2,FALSE)</f>
        <v>Harju</v>
      </c>
      <c r="H1410" t="s">
        <v>249</v>
      </c>
      <c r="I1410" t="s">
        <v>252</v>
      </c>
    </row>
    <row r="1411" spans="1:9" x14ac:dyDescent="0.35">
      <c r="A1411" s="3" t="s">
        <v>140</v>
      </c>
      <c r="B1411" s="42">
        <v>5</v>
      </c>
      <c r="C1411" s="42">
        <v>0</v>
      </c>
      <c r="D1411" s="42">
        <v>5</v>
      </c>
      <c r="E1411" s="1" t="s">
        <v>13</v>
      </c>
      <c r="F1411" s="41" t="s">
        <v>239</v>
      </c>
      <c r="G1411" t="str">
        <f>VLOOKUP($E1411,rahvdata!$AD$2:$AE$80,2,FALSE)</f>
        <v>Harju</v>
      </c>
      <c r="H1411" t="s">
        <v>249</v>
      </c>
      <c r="I1411" t="s">
        <v>252</v>
      </c>
    </row>
    <row r="1412" spans="1:9" x14ac:dyDescent="0.35">
      <c r="A1412" s="3" t="s">
        <v>140</v>
      </c>
      <c r="B1412" s="42">
        <v>0</v>
      </c>
      <c r="C1412" s="42">
        <v>0</v>
      </c>
      <c r="D1412" s="42">
        <v>0</v>
      </c>
      <c r="E1412" s="1" t="s">
        <v>13</v>
      </c>
      <c r="F1412" s="41" t="s">
        <v>240</v>
      </c>
      <c r="G1412" t="str">
        <f>VLOOKUP($E1412,rahvdata!$AD$2:$AE$80,2,FALSE)</f>
        <v>Harju</v>
      </c>
      <c r="H1412" t="s">
        <v>249</v>
      </c>
      <c r="I1412" t="s">
        <v>252</v>
      </c>
    </row>
    <row r="1413" spans="1:9" x14ac:dyDescent="0.35">
      <c r="A1413" s="3" t="s">
        <v>140</v>
      </c>
      <c r="B1413" s="42">
        <v>3</v>
      </c>
      <c r="C1413" s="42">
        <v>0</v>
      </c>
      <c r="D1413" s="42">
        <v>3</v>
      </c>
      <c r="E1413" s="1" t="s">
        <v>13</v>
      </c>
      <c r="F1413" s="41" t="s">
        <v>241</v>
      </c>
      <c r="G1413" t="str">
        <f>VLOOKUP($E1413,rahvdata!$AD$2:$AE$80,2,FALSE)</f>
        <v>Harju</v>
      </c>
      <c r="H1413" t="s">
        <v>249</v>
      </c>
      <c r="I1413" t="s">
        <v>252</v>
      </c>
    </row>
    <row r="1414" spans="1:9" x14ac:dyDescent="0.35">
      <c r="A1414" s="3" t="s">
        <v>140</v>
      </c>
      <c r="B1414" s="42">
        <v>0</v>
      </c>
      <c r="C1414" s="42">
        <v>0</v>
      </c>
      <c r="D1414" s="42">
        <v>0</v>
      </c>
      <c r="E1414" s="1" t="s">
        <v>13</v>
      </c>
      <c r="F1414" s="41" t="s">
        <v>242</v>
      </c>
      <c r="G1414" t="str">
        <f>VLOOKUP($E1414,rahvdata!$AD$2:$AE$80,2,FALSE)</f>
        <v>Harju</v>
      </c>
      <c r="H1414" t="s">
        <v>249</v>
      </c>
      <c r="I1414" t="s">
        <v>252</v>
      </c>
    </row>
    <row r="1415" spans="1:9" x14ac:dyDescent="0.35">
      <c r="A1415" s="3" t="s">
        <v>140</v>
      </c>
      <c r="B1415" s="42">
        <v>0</v>
      </c>
      <c r="C1415" s="42">
        <v>0</v>
      </c>
      <c r="D1415" s="42">
        <v>0</v>
      </c>
      <c r="E1415" s="1" t="s">
        <v>13</v>
      </c>
      <c r="F1415" s="41" t="s">
        <v>243</v>
      </c>
      <c r="G1415" t="str">
        <f>VLOOKUP($E1415,rahvdata!$AD$2:$AE$80,2,FALSE)</f>
        <v>Harju</v>
      </c>
      <c r="H1415" t="s">
        <v>249</v>
      </c>
    </row>
    <row r="1416" spans="1:9" x14ac:dyDescent="0.35">
      <c r="A1416" s="3" t="s">
        <v>113</v>
      </c>
      <c r="B1416" s="42">
        <v>332</v>
      </c>
      <c r="C1416" s="42">
        <v>187</v>
      </c>
      <c r="D1416" s="42">
        <v>149</v>
      </c>
      <c r="E1416" s="1" t="s">
        <v>14</v>
      </c>
      <c r="F1416" s="41" t="s">
        <v>143</v>
      </c>
      <c r="G1416" t="str">
        <f>VLOOKUP($E1416,rahvdata!$AD$2:$AE$80,2,FALSE)</f>
        <v>Harju</v>
      </c>
      <c r="H1416" t="s">
        <v>247</v>
      </c>
      <c r="I1416" t="s">
        <v>251</v>
      </c>
    </row>
    <row r="1417" spans="1:9" x14ac:dyDescent="0.35">
      <c r="A1417" s="3" t="s">
        <v>113</v>
      </c>
      <c r="B1417" s="42">
        <v>320</v>
      </c>
      <c r="C1417" s="42">
        <v>174</v>
      </c>
      <c r="D1417" s="42">
        <v>145</v>
      </c>
      <c r="E1417" s="1" t="s">
        <v>14</v>
      </c>
      <c r="F1417" s="41" t="s">
        <v>144</v>
      </c>
      <c r="G1417" t="str">
        <f>VLOOKUP($E1417,rahvdata!$AD$2:$AE$80,2,FALSE)</f>
        <v>Harju</v>
      </c>
      <c r="H1417" t="s">
        <v>247</v>
      </c>
      <c r="I1417" t="s">
        <v>251</v>
      </c>
    </row>
    <row r="1418" spans="1:9" x14ac:dyDescent="0.35">
      <c r="A1418" s="3" t="s">
        <v>113</v>
      </c>
      <c r="B1418" s="42">
        <v>362</v>
      </c>
      <c r="C1418" s="42">
        <v>180</v>
      </c>
      <c r="D1418" s="42">
        <v>182</v>
      </c>
      <c r="E1418" s="1" t="s">
        <v>14</v>
      </c>
      <c r="F1418" s="41" t="s">
        <v>145</v>
      </c>
      <c r="G1418" t="str">
        <f>VLOOKUP($E1418,rahvdata!$AD$2:$AE$80,2,FALSE)</f>
        <v>Harju</v>
      </c>
      <c r="H1418" t="s">
        <v>247</v>
      </c>
      <c r="I1418" t="s">
        <v>251</v>
      </c>
    </row>
    <row r="1419" spans="1:9" x14ac:dyDescent="0.35">
      <c r="A1419" s="3" t="s">
        <v>113</v>
      </c>
      <c r="B1419" s="42">
        <v>370</v>
      </c>
      <c r="C1419" s="42">
        <v>198</v>
      </c>
      <c r="D1419" s="42">
        <v>172</v>
      </c>
      <c r="E1419" s="1" t="s">
        <v>14</v>
      </c>
      <c r="F1419" s="41" t="s">
        <v>146</v>
      </c>
      <c r="G1419" t="str">
        <f>VLOOKUP($E1419,rahvdata!$AD$2:$AE$80,2,FALSE)</f>
        <v>Harju</v>
      </c>
      <c r="H1419" t="s">
        <v>247</v>
      </c>
      <c r="I1419" t="s">
        <v>251</v>
      </c>
    </row>
    <row r="1420" spans="1:9" x14ac:dyDescent="0.35">
      <c r="A1420" s="3" t="s">
        <v>113</v>
      </c>
      <c r="B1420" s="42">
        <v>336</v>
      </c>
      <c r="C1420" s="42">
        <v>171</v>
      </c>
      <c r="D1420" s="42">
        <v>165</v>
      </c>
      <c r="E1420" s="1" t="s">
        <v>14</v>
      </c>
      <c r="F1420" s="41" t="s">
        <v>147</v>
      </c>
      <c r="G1420" t="str">
        <f>VLOOKUP($E1420,rahvdata!$AD$2:$AE$80,2,FALSE)</f>
        <v>Harju</v>
      </c>
      <c r="H1420" t="s">
        <v>247</v>
      </c>
      <c r="I1420" t="s">
        <v>251</v>
      </c>
    </row>
    <row r="1421" spans="1:9" x14ac:dyDescent="0.35">
      <c r="A1421" s="3" t="s">
        <v>113</v>
      </c>
      <c r="B1421" s="42">
        <v>356</v>
      </c>
      <c r="C1421" s="42">
        <v>175</v>
      </c>
      <c r="D1421" s="42">
        <v>184</v>
      </c>
      <c r="E1421" s="1" t="s">
        <v>14</v>
      </c>
      <c r="F1421" s="41" t="s">
        <v>148</v>
      </c>
      <c r="G1421" t="str">
        <f>VLOOKUP($E1421,rahvdata!$AD$2:$AE$80,2,FALSE)</f>
        <v>Harju</v>
      </c>
      <c r="H1421" t="s">
        <v>247</v>
      </c>
      <c r="I1421" t="s">
        <v>251</v>
      </c>
    </row>
    <row r="1422" spans="1:9" x14ac:dyDescent="0.35">
      <c r="A1422" s="3" t="s">
        <v>113</v>
      </c>
      <c r="B1422" s="42">
        <v>320</v>
      </c>
      <c r="C1422" s="42">
        <v>171</v>
      </c>
      <c r="D1422" s="42">
        <v>151</v>
      </c>
      <c r="E1422" s="1" t="s">
        <v>14</v>
      </c>
      <c r="F1422" s="41" t="s">
        <v>149</v>
      </c>
      <c r="G1422" t="str">
        <f>VLOOKUP($E1422,rahvdata!$AD$2:$AE$80,2,FALSE)</f>
        <v>Harju</v>
      </c>
      <c r="H1422" t="s">
        <v>247</v>
      </c>
      <c r="I1422" t="s">
        <v>251</v>
      </c>
    </row>
    <row r="1423" spans="1:9" x14ac:dyDescent="0.35">
      <c r="A1423" s="3" t="s">
        <v>113</v>
      </c>
      <c r="B1423" s="42">
        <v>329</v>
      </c>
      <c r="C1423" s="42">
        <v>186</v>
      </c>
      <c r="D1423" s="42">
        <v>138</v>
      </c>
      <c r="E1423" s="1" t="s">
        <v>14</v>
      </c>
      <c r="F1423" s="41" t="s">
        <v>150</v>
      </c>
      <c r="G1423" t="str">
        <f>VLOOKUP($E1423,rahvdata!$AD$2:$AE$80,2,FALSE)</f>
        <v>Harju</v>
      </c>
      <c r="H1423" t="s">
        <v>247</v>
      </c>
      <c r="I1423" t="s">
        <v>251</v>
      </c>
    </row>
    <row r="1424" spans="1:9" x14ac:dyDescent="0.35">
      <c r="A1424" s="3" t="s">
        <v>113</v>
      </c>
      <c r="B1424" s="42">
        <v>349</v>
      </c>
      <c r="C1424" s="42">
        <v>184</v>
      </c>
      <c r="D1424" s="42">
        <v>166</v>
      </c>
      <c r="E1424" s="1" t="s">
        <v>14</v>
      </c>
      <c r="F1424" s="41" t="s">
        <v>151</v>
      </c>
      <c r="G1424" t="str">
        <f>VLOOKUP($E1424,rahvdata!$AD$2:$AE$80,2,FALSE)</f>
        <v>Harju</v>
      </c>
      <c r="H1424" t="s">
        <v>247</v>
      </c>
      <c r="I1424" t="s">
        <v>251</v>
      </c>
    </row>
    <row r="1425" spans="1:9" x14ac:dyDescent="0.35">
      <c r="A1425" s="3" t="s">
        <v>113</v>
      </c>
      <c r="B1425" s="42">
        <v>355</v>
      </c>
      <c r="C1425" s="42">
        <v>179</v>
      </c>
      <c r="D1425" s="42">
        <v>175</v>
      </c>
      <c r="E1425" s="1" t="s">
        <v>14</v>
      </c>
      <c r="F1425" s="41" t="s">
        <v>152</v>
      </c>
      <c r="G1425" t="str">
        <f>VLOOKUP($E1425,rahvdata!$AD$2:$AE$80,2,FALSE)</f>
        <v>Harju</v>
      </c>
      <c r="H1425" t="s">
        <v>247</v>
      </c>
      <c r="I1425" t="s">
        <v>251</v>
      </c>
    </row>
    <row r="1426" spans="1:9" x14ac:dyDescent="0.35">
      <c r="A1426" s="8" t="s">
        <v>103</v>
      </c>
      <c r="B1426" s="42">
        <v>372</v>
      </c>
      <c r="C1426" s="42">
        <v>201</v>
      </c>
      <c r="D1426" s="42">
        <v>171</v>
      </c>
      <c r="E1426" s="1" t="s">
        <v>14</v>
      </c>
      <c r="F1426" s="41" t="s">
        <v>153</v>
      </c>
      <c r="G1426" t="str">
        <f>VLOOKUP($E1426,rahvdata!$AD$2:$AE$80,2,FALSE)</f>
        <v>Harju</v>
      </c>
      <c r="H1426" t="s">
        <v>247</v>
      </c>
      <c r="I1426" t="s">
        <v>251</v>
      </c>
    </row>
    <row r="1427" spans="1:9" x14ac:dyDescent="0.35">
      <c r="A1427" s="8" t="s">
        <v>103</v>
      </c>
      <c r="B1427" s="42">
        <v>415</v>
      </c>
      <c r="C1427" s="42">
        <v>217</v>
      </c>
      <c r="D1427" s="42">
        <v>198</v>
      </c>
      <c r="E1427" s="1" t="s">
        <v>14</v>
      </c>
      <c r="F1427" s="41" t="s">
        <v>154</v>
      </c>
      <c r="G1427" t="str">
        <f>VLOOKUP($E1427,rahvdata!$AD$2:$AE$80,2,FALSE)</f>
        <v>Harju</v>
      </c>
      <c r="H1427" t="s">
        <v>247</v>
      </c>
      <c r="I1427" t="s">
        <v>251</v>
      </c>
    </row>
    <row r="1428" spans="1:9" x14ac:dyDescent="0.35">
      <c r="A1428" s="8" t="s">
        <v>103</v>
      </c>
      <c r="B1428" s="42">
        <v>389</v>
      </c>
      <c r="C1428" s="42">
        <v>185</v>
      </c>
      <c r="D1428" s="42">
        <v>203</v>
      </c>
      <c r="E1428" s="1" t="s">
        <v>14</v>
      </c>
      <c r="F1428" s="41" t="s">
        <v>155</v>
      </c>
      <c r="G1428" t="str">
        <f>VLOOKUP($E1428,rahvdata!$AD$2:$AE$80,2,FALSE)</f>
        <v>Harju</v>
      </c>
      <c r="H1428" t="s">
        <v>247</v>
      </c>
      <c r="I1428" t="s">
        <v>251</v>
      </c>
    </row>
    <row r="1429" spans="1:9" x14ac:dyDescent="0.35">
      <c r="A1429" s="8" t="s">
        <v>103</v>
      </c>
      <c r="B1429" s="42">
        <v>415</v>
      </c>
      <c r="C1429" s="42">
        <v>219</v>
      </c>
      <c r="D1429" s="42">
        <v>196</v>
      </c>
      <c r="E1429" s="1" t="s">
        <v>14</v>
      </c>
      <c r="F1429" s="41" t="s">
        <v>156</v>
      </c>
      <c r="G1429" t="str">
        <f>VLOOKUP($E1429,rahvdata!$AD$2:$AE$80,2,FALSE)</f>
        <v>Harju</v>
      </c>
      <c r="H1429" t="s">
        <v>247</v>
      </c>
      <c r="I1429" t="s">
        <v>251</v>
      </c>
    </row>
    <row r="1430" spans="1:9" x14ac:dyDescent="0.35">
      <c r="A1430" s="8" t="s">
        <v>103</v>
      </c>
      <c r="B1430" s="42">
        <v>341</v>
      </c>
      <c r="C1430" s="42">
        <v>177</v>
      </c>
      <c r="D1430" s="42">
        <v>165</v>
      </c>
      <c r="E1430" s="1" t="s">
        <v>14</v>
      </c>
      <c r="F1430" s="41" t="s">
        <v>157</v>
      </c>
      <c r="G1430" t="str">
        <f>VLOOKUP($E1430,rahvdata!$AD$2:$AE$80,2,FALSE)</f>
        <v>Harju</v>
      </c>
      <c r="H1430" t="s">
        <v>247</v>
      </c>
      <c r="I1430" t="s">
        <v>251</v>
      </c>
    </row>
    <row r="1431" spans="1:9" x14ac:dyDescent="0.35">
      <c r="A1431" s="8" t="s">
        <v>103</v>
      </c>
      <c r="B1431" s="42">
        <v>340</v>
      </c>
      <c r="C1431" s="42">
        <v>184</v>
      </c>
      <c r="D1431" s="42">
        <v>155</v>
      </c>
      <c r="E1431" s="1" t="s">
        <v>14</v>
      </c>
      <c r="F1431" s="41" t="s">
        <v>158</v>
      </c>
      <c r="G1431" t="str">
        <f>VLOOKUP($E1431,rahvdata!$AD$2:$AE$80,2,FALSE)</f>
        <v>Harju</v>
      </c>
      <c r="H1431" t="s">
        <v>247</v>
      </c>
      <c r="I1431" t="s">
        <v>251</v>
      </c>
    </row>
    <row r="1432" spans="1:9" x14ac:dyDescent="0.35">
      <c r="A1432" s="8" t="s">
        <v>103</v>
      </c>
      <c r="B1432" s="42">
        <v>305</v>
      </c>
      <c r="C1432" s="42">
        <v>155</v>
      </c>
      <c r="D1432" s="42">
        <v>145</v>
      </c>
      <c r="E1432" s="1" t="s">
        <v>14</v>
      </c>
      <c r="F1432" s="41" t="s">
        <v>159</v>
      </c>
      <c r="G1432" t="str">
        <f>VLOOKUP($E1432,rahvdata!$AD$2:$AE$80,2,FALSE)</f>
        <v>Harju</v>
      </c>
      <c r="H1432" t="s">
        <v>247</v>
      </c>
      <c r="I1432" t="s">
        <v>251</v>
      </c>
    </row>
    <row r="1433" spans="1:9" x14ac:dyDescent="0.35">
      <c r="A1433" s="8" t="s">
        <v>103</v>
      </c>
      <c r="B1433" s="42">
        <v>278</v>
      </c>
      <c r="C1433" s="42">
        <v>135</v>
      </c>
      <c r="D1433" s="42">
        <v>142</v>
      </c>
      <c r="E1433" s="1" t="s">
        <v>14</v>
      </c>
      <c r="F1433" s="41" t="s">
        <v>160</v>
      </c>
      <c r="G1433" t="str">
        <f>VLOOKUP($E1433,rahvdata!$AD$2:$AE$80,2,FALSE)</f>
        <v>Harju</v>
      </c>
      <c r="H1433" t="s">
        <v>247</v>
      </c>
    </row>
    <row r="1434" spans="1:9" x14ac:dyDescent="0.35">
      <c r="A1434" s="8" t="s">
        <v>103</v>
      </c>
      <c r="B1434" s="42">
        <v>271</v>
      </c>
      <c r="C1434" s="42">
        <v>152</v>
      </c>
      <c r="D1434" s="42">
        <v>119</v>
      </c>
      <c r="E1434" s="1" t="s">
        <v>14</v>
      </c>
      <c r="F1434" s="41" t="s">
        <v>161</v>
      </c>
      <c r="G1434" t="str">
        <f>VLOOKUP($E1434,rahvdata!$AD$2:$AE$80,2,FALSE)</f>
        <v>Harju</v>
      </c>
      <c r="H1434" t="s">
        <v>247</v>
      </c>
    </row>
    <row r="1435" spans="1:9" x14ac:dyDescent="0.35">
      <c r="A1435" s="8" t="s">
        <v>103</v>
      </c>
      <c r="B1435" s="42">
        <v>229</v>
      </c>
      <c r="C1435" s="42">
        <v>98</v>
      </c>
      <c r="D1435" s="42">
        <v>131</v>
      </c>
      <c r="E1435" s="1" t="s">
        <v>14</v>
      </c>
      <c r="F1435" s="41" t="s">
        <v>162</v>
      </c>
      <c r="G1435" t="str">
        <f>VLOOKUP($E1435,rahvdata!$AD$2:$AE$80,2,FALSE)</f>
        <v>Harju</v>
      </c>
      <c r="H1435" t="s">
        <v>248</v>
      </c>
    </row>
    <row r="1436" spans="1:9" x14ac:dyDescent="0.35">
      <c r="A1436" s="3" t="s">
        <v>102</v>
      </c>
      <c r="B1436" s="42">
        <v>243</v>
      </c>
      <c r="C1436" s="42">
        <v>129</v>
      </c>
      <c r="D1436" s="42">
        <v>114</v>
      </c>
      <c r="E1436" s="1" t="s">
        <v>14</v>
      </c>
      <c r="F1436" s="41" t="s">
        <v>163</v>
      </c>
      <c r="G1436" t="str">
        <f>VLOOKUP($E1436,rahvdata!$AD$2:$AE$80,2,FALSE)</f>
        <v>Harju</v>
      </c>
      <c r="H1436" t="s">
        <v>248</v>
      </c>
    </row>
    <row r="1437" spans="1:9" x14ac:dyDescent="0.35">
      <c r="A1437" s="3" t="s">
        <v>102</v>
      </c>
      <c r="B1437" s="42">
        <v>226</v>
      </c>
      <c r="C1437" s="42">
        <v>119</v>
      </c>
      <c r="D1437" s="42">
        <v>107</v>
      </c>
      <c r="E1437" s="1" t="s">
        <v>14</v>
      </c>
      <c r="F1437" s="41" t="s">
        <v>164</v>
      </c>
      <c r="G1437" t="str">
        <f>VLOOKUP($E1437,rahvdata!$AD$2:$AE$80,2,FALSE)</f>
        <v>Harju</v>
      </c>
      <c r="H1437" t="s">
        <v>248</v>
      </c>
    </row>
    <row r="1438" spans="1:9" x14ac:dyDescent="0.35">
      <c r="A1438" s="3" t="s">
        <v>102</v>
      </c>
      <c r="B1438" s="42">
        <v>209</v>
      </c>
      <c r="C1438" s="42">
        <v>106</v>
      </c>
      <c r="D1438" s="42">
        <v>103</v>
      </c>
      <c r="E1438" s="1" t="s">
        <v>14</v>
      </c>
      <c r="F1438" s="41" t="s">
        <v>165</v>
      </c>
      <c r="G1438" t="str">
        <f>VLOOKUP($E1438,rahvdata!$AD$2:$AE$80,2,FALSE)</f>
        <v>Harju</v>
      </c>
      <c r="H1438" t="s">
        <v>248</v>
      </c>
    </row>
    <row r="1439" spans="1:9" x14ac:dyDescent="0.35">
      <c r="A1439" s="3" t="s">
        <v>102</v>
      </c>
      <c r="B1439" s="42">
        <v>202</v>
      </c>
      <c r="C1439" s="42">
        <v>109</v>
      </c>
      <c r="D1439" s="42">
        <v>93</v>
      </c>
      <c r="E1439" s="1" t="s">
        <v>14</v>
      </c>
      <c r="F1439" s="41" t="s">
        <v>166</v>
      </c>
      <c r="G1439" t="str">
        <f>VLOOKUP($E1439,rahvdata!$AD$2:$AE$80,2,FALSE)</f>
        <v>Harju</v>
      </c>
      <c r="H1439" t="s">
        <v>248</v>
      </c>
    </row>
    <row r="1440" spans="1:9" x14ac:dyDescent="0.35">
      <c r="A1440" s="3" t="s">
        <v>102</v>
      </c>
      <c r="B1440" s="42">
        <v>183</v>
      </c>
      <c r="C1440" s="42">
        <v>108</v>
      </c>
      <c r="D1440" s="42">
        <v>75</v>
      </c>
      <c r="E1440" s="1" t="s">
        <v>14</v>
      </c>
      <c r="F1440" s="41" t="s">
        <v>167</v>
      </c>
      <c r="G1440" t="str">
        <f>VLOOKUP($E1440,rahvdata!$AD$2:$AE$80,2,FALSE)</f>
        <v>Harju</v>
      </c>
      <c r="H1440" t="s">
        <v>248</v>
      </c>
    </row>
    <row r="1441" spans="1:8" x14ac:dyDescent="0.35">
      <c r="A1441" s="3" t="s">
        <v>102</v>
      </c>
      <c r="B1441" s="42">
        <v>203</v>
      </c>
      <c r="C1441" s="42">
        <v>91</v>
      </c>
      <c r="D1441" s="42">
        <v>112</v>
      </c>
      <c r="E1441" s="1" t="s">
        <v>14</v>
      </c>
      <c r="F1441" s="41" t="s">
        <v>168</v>
      </c>
      <c r="G1441" t="str">
        <f>VLOOKUP($E1441,rahvdata!$AD$2:$AE$80,2,FALSE)</f>
        <v>Harju</v>
      </c>
      <c r="H1441" t="s">
        <v>248</v>
      </c>
    </row>
    <row r="1442" spans="1:8" x14ac:dyDescent="0.35">
      <c r="A1442" s="3" t="s">
        <v>102</v>
      </c>
      <c r="B1442" s="42">
        <v>194</v>
      </c>
      <c r="C1442" s="42">
        <v>101</v>
      </c>
      <c r="D1442" s="42">
        <v>92</v>
      </c>
      <c r="E1442" s="1" t="s">
        <v>14</v>
      </c>
      <c r="F1442" s="41" t="s">
        <v>169</v>
      </c>
      <c r="G1442" t="str">
        <f>VLOOKUP($E1442,rahvdata!$AD$2:$AE$80,2,FALSE)</f>
        <v>Harju</v>
      </c>
      <c r="H1442" t="s">
        <v>248</v>
      </c>
    </row>
    <row r="1443" spans="1:8" x14ac:dyDescent="0.35">
      <c r="A1443" s="3" t="s">
        <v>102</v>
      </c>
      <c r="B1443" s="42">
        <v>220</v>
      </c>
      <c r="C1443" s="42">
        <v>126</v>
      </c>
      <c r="D1443" s="42">
        <v>94</v>
      </c>
      <c r="E1443" s="1" t="s">
        <v>14</v>
      </c>
      <c r="F1443" s="41" t="s">
        <v>170</v>
      </c>
      <c r="G1443" t="str">
        <f>VLOOKUP($E1443,rahvdata!$AD$2:$AE$80,2,FALSE)</f>
        <v>Harju</v>
      </c>
      <c r="H1443" t="s">
        <v>248</v>
      </c>
    </row>
    <row r="1444" spans="1:8" x14ac:dyDescent="0.35">
      <c r="A1444" s="3" t="s">
        <v>102</v>
      </c>
      <c r="B1444" s="42">
        <v>248</v>
      </c>
      <c r="C1444" s="42">
        <v>126</v>
      </c>
      <c r="D1444" s="42">
        <v>122</v>
      </c>
      <c r="E1444" s="1" t="s">
        <v>14</v>
      </c>
      <c r="F1444" s="41" t="s">
        <v>171</v>
      </c>
      <c r="G1444" t="str">
        <f>VLOOKUP($E1444,rahvdata!$AD$2:$AE$80,2,FALSE)</f>
        <v>Harju</v>
      </c>
      <c r="H1444" t="s">
        <v>248</v>
      </c>
    </row>
    <row r="1445" spans="1:8" x14ac:dyDescent="0.35">
      <c r="A1445" s="3" t="s">
        <v>102</v>
      </c>
      <c r="B1445" s="42">
        <v>242</v>
      </c>
      <c r="C1445" s="42">
        <v>114</v>
      </c>
      <c r="D1445" s="42">
        <v>123</v>
      </c>
      <c r="E1445" s="1" t="s">
        <v>14</v>
      </c>
      <c r="F1445" s="41" t="s">
        <v>172</v>
      </c>
      <c r="G1445" t="str">
        <f>VLOOKUP($E1445,rahvdata!$AD$2:$AE$80,2,FALSE)</f>
        <v>Harju</v>
      </c>
      <c r="H1445" t="s">
        <v>248</v>
      </c>
    </row>
    <row r="1446" spans="1:8" x14ac:dyDescent="0.35">
      <c r="A1446" s="3" t="s">
        <v>104</v>
      </c>
      <c r="B1446" s="42">
        <v>296</v>
      </c>
      <c r="C1446" s="42">
        <v>148</v>
      </c>
      <c r="D1446" s="42">
        <v>148</v>
      </c>
      <c r="E1446" s="1" t="s">
        <v>14</v>
      </c>
      <c r="F1446" s="41" t="s">
        <v>173</v>
      </c>
      <c r="G1446" t="str">
        <f>VLOOKUP($E1446,rahvdata!$AD$2:$AE$80,2,FALSE)</f>
        <v>Harju</v>
      </c>
      <c r="H1446" t="s">
        <v>248</v>
      </c>
    </row>
    <row r="1447" spans="1:8" x14ac:dyDescent="0.35">
      <c r="A1447" s="3" t="s">
        <v>104</v>
      </c>
      <c r="B1447" s="42">
        <v>394</v>
      </c>
      <c r="C1447" s="42">
        <v>200</v>
      </c>
      <c r="D1447" s="42">
        <v>194</v>
      </c>
      <c r="E1447" s="1" t="s">
        <v>14</v>
      </c>
      <c r="F1447" s="41" t="s">
        <v>174</v>
      </c>
      <c r="G1447" t="str">
        <f>VLOOKUP($E1447,rahvdata!$AD$2:$AE$80,2,FALSE)</f>
        <v>Harju</v>
      </c>
      <c r="H1447" t="s">
        <v>248</v>
      </c>
    </row>
    <row r="1448" spans="1:8" x14ac:dyDescent="0.35">
      <c r="A1448" s="3" t="s">
        <v>104</v>
      </c>
      <c r="B1448" s="42">
        <v>394</v>
      </c>
      <c r="C1448" s="42">
        <v>209</v>
      </c>
      <c r="D1448" s="42">
        <v>185</v>
      </c>
      <c r="E1448" s="1" t="s">
        <v>14</v>
      </c>
      <c r="F1448" s="41" t="s">
        <v>175</v>
      </c>
      <c r="G1448" t="str">
        <f>VLOOKUP($E1448,rahvdata!$AD$2:$AE$80,2,FALSE)</f>
        <v>Harju</v>
      </c>
      <c r="H1448" t="s">
        <v>248</v>
      </c>
    </row>
    <row r="1449" spans="1:8" x14ac:dyDescent="0.35">
      <c r="A1449" s="3" t="s">
        <v>104</v>
      </c>
      <c r="B1449" s="42">
        <v>370</v>
      </c>
      <c r="C1449" s="42">
        <v>188</v>
      </c>
      <c r="D1449" s="42">
        <v>184</v>
      </c>
      <c r="E1449" s="1" t="s">
        <v>14</v>
      </c>
      <c r="F1449" s="41" t="s">
        <v>176</v>
      </c>
      <c r="G1449" t="str">
        <f>VLOOKUP($E1449,rahvdata!$AD$2:$AE$80,2,FALSE)</f>
        <v>Harju</v>
      </c>
      <c r="H1449" t="s">
        <v>248</v>
      </c>
    </row>
    <row r="1450" spans="1:8" x14ac:dyDescent="0.35">
      <c r="A1450" s="3" t="s">
        <v>104</v>
      </c>
      <c r="B1450" s="42">
        <v>429</v>
      </c>
      <c r="C1450" s="42">
        <v>228</v>
      </c>
      <c r="D1450" s="42">
        <v>194</v>
      </c>
      <c r="E1450" s="1" t="s">
        <v>14</v>
      </c>
      <c r="F1450" s="41" t="s">
        <v>177</v>
      </c>
      <c r="G1450" t="str">
        <f>VLOOKUP($E1450,rahvdata!$AD$2:$AE$80,2,FALSE)</f>
        <v>Harju</v>
      </c>
      <c r="H1450" t="s">
        <v>248</v>
      </c>
    </row>
    <row r="1451" spans="1:8" x14ac:dyDescent="0.35">
      <c r="A1451" s="3" t="s">
        <v>104</v>
      </c>
      <c r="B1451" s="42">
        <v>357</v>
      </c>
      <c r="C1451" s="42">
        <v>168</v>
      </c>
      <c r="D1451" s="42">
        <v>189</v>
      </c>
      <c r="E1451" s="1" t="s">
        <v>14</v>
      </c>
      <c r="F1451" s="41" t="s">
        <v>178</v>
      </c>
      <c r="G1451" t="str">
        <f>VLOOKUP($E1451,rahvdata!$AD$2:$AE$80,2,FALSE)</f>
        <v>Harju</v>
      </c>
      <c r="H1451" t="s">
        <v>248</v>
      </c>
    </row>
    <row r="1452" spans="1:8" x14ac:dyDescent="0.35">
      <c r="A1452" s="3" t="s">
        <v>104</v>
      </c>
      <c r="B1452" s="42">
        <v>351</v>
      </c>
      <c r="C1452" s="42">
        <v>175</v>
      </c>
      <c r="D1452" s="42">
        <v>177</v>
      </c>
      <c r="E1452" s="1" t="s">
        <v>14</v>
      </c>
      <c r="F1452" s="41" t="s">
        <v>179</v>
      </c>
      <c r="G1452" t="str">
        <f>VLOOKUP($E1452,rahvdata!$AD$2:$AE$80,2,FALSE)</f>
        <v>Harju</v>
      </c>
      <c r="H1452" t="s">
        <v>248</v>
      </c>
    </row>
    <row r="1453" spans="1:8" x14ac:dyDescent="0.35">
      <c r="A1453" s="3" t="s">
        <v>104</v>
      </c>
      <c r="B1453" s="42">
        <v>425</v>
      </c>
      <c r="C1453" s="42">
        <v>217</v>
      </c>
      <c r="D1453" s="42">
        <v>204</v>
      </c>
      <c r="E1453" s="1" t="s">
        <v>14</v>
      </c>
      <c r="F1453" s="41" t="s">
        <v>180</v>
      </c>
      <c r="G1453" t="str">
        <f>VLOOKUP($E1453,rahvdata!$AD$2:$AE$80,2,FALSE)</f>
        <v>Harju</v>
      </c>
      <c r="H1453" t="s">
        <v>248</v>
      </c>
    </row>
    <row r="1454" spans="1:8" x14ac:dyDescent="0.35">
      <c r="A1454" s="3" t="s">
        <v>104</v>
      </c>
      <c r="B1454" s="42">
        <v>405</v>
      </c>
      <c r="C1454" s="42">
        <v>197</v>
      </c>
      <c r="D1454" s="42">
        <v>204</v>
      </c>
      <c r="E1454" s="1" t="s">
        <v>14</v>
      </c>
      <c r="F1454" s="41" t="s">
        <v>181</v>
      </c>
      <c r="G1454" t="str">
        <f>VLOOKUP($E1454,rahvdata!$AD$2:$AE$80,2,FALSE)</f>
        <v>Harju</v>
      </c>
      <c r="H1454" t="s">
        <v>248</v>
      </c>
    </row>
    <row r="1455" spans="1:8" x14ac:dyDescent="0.35">
      <c r="A1455" s="3" t="s">
        <v>104</v>
      </c>
      <c r="B1455" s="42">
        <v>392</v>
      </c>
      <c r="C1455" s="42">
        <v>199</v>
      </c>
      <c r="D1455" s="42">
        <v>193</v>
      </c>
      <c r="E1455" s="1" t="s">
        <v>14</v>
      </c>
      <c r="F1455" s="41" t="s">
        <v>182</v>
      </c>
      <c r="G1455" t="str">
        <f>VLOOKUP($E1455,rahvdata!$AD$2:$AE$80,2,FALSE)</f>
        <v>Harju</v>
      </c>
      <c r="H1455" t="s">
        <v>248</v>
      </c>
    </row>
    <row r="1456" spans="1:8" x14ac:dyDescent="0.35">
      <c r="A1456" s="3" t="s">
        <v>105</v>
      </c>
      <c r="B1456" s="42">
        <v>420</v>
      </c>
      <c r="C1456" s="42">
        <v>213</v>
      </c>
      <c r="D1456" s="42">
        <v>202</v>
      </c>
      <c r="E1456" s="1" t="s">
        <v>14</v>
      </c>
      <c r="F1456" s="41" t="s">
        <v>183</v>
      </c>
      <c r="G1456" t="str">
        <f>VLOOKUP($E1456,rahvdata!$AD$2:$AE$80,2,FALSE)</f>
        <v>Harju</v>
      </c>
      <c r="H1456" t="s">
        <v>248</v>
      </c>
    </row>
    <row r="1457" spans="1:8" x14ac:dyDescent="0.35">
      <c r="A1457" s="3" t="s">
        <v>105</v>
      </c>
      <c r="B1457" s="42">
        <v>415</v>
      </c>
      <c r="C1457" s="42">
        <v>197</v>
      </c>
      <c r="D1457" s="42">
        <v>219</v>
      </c>
      <c r="E1457" s="1" t="s">
        <v>14</v>
      </c>
      <c r="F1457" s="41" t="s">
        <v>184</v>
      </c>
      <c r="G1457" t="str">
        <f>VLOOKUP($E1457,rahvdata!$AD$2:$AE$80,2,FALSE)</f>
        <v>Harju</v>
      </c>
      <c r="H1457" t="s">
        <v>248</v>
      </c>
    </row>
    <row r="1458" spans="1:8" x14ac:dyDescent="0.35">
      <c r="A1458" s="3" t="s">
        <v>105</v>
      </c>
      <c r="B1458" s="42">
        <v>418</v>
      </c>
      <c r="C1458" s="42">
        <v>222</v>
      </c>
      <c r="D1458" s="42">
        <v>199</v>
      </c>
      <c r="E1458" s="1" t="s">
        <v>14</v>
      </c>
      <c r="F1458" s="41" t="s">
        <v>185</v>
      </c>
      <c r="G1458" t="str">
        <f>VLOOKUP($E1458,rahvdata!$AD$2:$AE$80,2,FALSE)</f>
        <v>Harju</v>
      </c>
      <c r="H1458" t="s">
        <v>248</v>
      </c>
    </row>
    <row r="1459" spans="1:8" x14ac:dyDescent="0.35">
      <c r="A1459" s="3" t="s">
        <v>105</v>
      </c>
      <c r="B1459" s="42">
        <v>390</v>
      </c>
      <c r="C1459" s="42">
        <v>197</v>
      </c>
      <c r="D1459" s="42">
        <v>193</v>
      </c>
      <c r="E1459" s="1" t="s">
        <v>14</v>
      </c>
      <c r="F1459" s="41" t="s">
        <v>186</v>
      </c>
      <c r="G1459" t="str">
        <f>VLOOKUP($E1459,rahvdata!$AD$2:$AE$80,2,FALSE)</f>
        <v>Harju</v>
      </c>
      <c r="H1459" t="s">
        <v>248</v>
      </c>
    </row>
    <row r="1460" spans="1:8" x14ac:dyDescent="0.35">
      <c r="A1460" s="3" t="s">
        <v>105</v>
      </c>
      <c r="B1460" s="42">
        <v>402</v>
      </c>
      <c r="C1460" s="42">
        <v>191</v>
      </c>
      <c r="D1460" s="42">
        <v>213</v>
      </c>
      <c r="E1460" s="1" t="s">
        <v>14</v>
      </c>
      <c r="F1460" s="41" t="s">
        <v>187</v>
      </c>
      <c r="G1460" t="str">
        <f>VLOOKUP($E1460,rahvdata!$AD$2:$AE$80,2,FALSE)</f>
        <v>Harju</v>
      </c>
      <c r="H1460" t="s">
        <v>248</v>
      </c>
    </row>
    <row r="1461" spans="1:8" x14ac:dyDescent="0.35">
      <c r="A1461" s="3" t="s">
        <v>105</v>
      </c>
      <c r="B1461" s="42">
        <v>405</v>
      </c>
      <c r="C1461" s="42">
        <v>208</v>
      </c>
      <c r="D1461" s="42">
        <v>196</v>
      </c>
      <c r="E1461" s="1" t="s">
        <v>14</v>
      </c>
      <c r="F1461" s="41" t="s">
        <v>188</v>
      </c>
      <c r="G1461" t="str">
        <f>VLOOKUP($E1461,rahvdata!$AD$2:$AE$80,2,FALSE)</f>
        <v>Harju</v>
      </c>
      <c r="H1461" t="s">
        <v>248</v>
      </c>
    </row>
    <row r="1462" spans="1:8" x14ac:dyDescent="0.35">
      <c r="A1462" s="3" t="s">
        <v>105</v>
      </c>
      <c r="B1462" s="42">
        <v>354</v>
      </c>
      <c r="C1462" s="42">
        <v>191</v>
      </c>
      <c r="D1462" s="42">
        <v>161</v>
      </c>
      <c r="E1462" s="1" t="s">
        <v>14</v>
      </c>
      <c r="F1462" s="41" t="s">
        <v>189</v>
      </c>
      <c r="G1462" t="str">
        <f>VLOOKUP($E1462,rahvdata!$AD$2:$AE$80,2,FALSE)</f>
        <v>Harju</v>
      </c>
      <c r="H1462" t="s">
        <v>248</v>
      </c>
    </row>
    <row r="1463" spans="1:8" x14ac:dyDescent="0.35">
      <c r="A1463" s="3" t="s">
        <v>105</v>
      </c>
      <c r="B1463" s="42">
        <v>391</v>
      </c>
      <c r="C1463" s="42">
        <v>212</v>
      </c>
      <c r="D1463" s="42">
        <v>176</v>
      </c>
      <c r="E1463" s="1" t="s">
        <v>14</v>
      </c>
      <c r="F1463" s="41" t="s">
        <v>190</v>
      </c>
      <c r="G1463" t="str">
        <f>VLOOKUP($E1463,rahvdata!$AD$2:$AE$80,2,FALSE)</f>
        <v>Harju</v>
      </c>
      <c r="H1463" t="s">
        <v>248</v>
      </c>
    </row>
    <row r="1464" spans="1:8" x14ac:dyDescent="0.35">
      <c r="A1464" s="3" t="s">
        <v>105</v>
      </c>
      <c r="B1464" s="42">
        <v>327</v>
      </c>
      <c r="C1464" s="42">
        <v>177</v>
      </c>
      <c r="D1464" s="42">
        <v>149</v>
      </c>
      <c r="E1464" s="1" t="s">
        <v>14</v>
      </c>
      <c r="F1464" s="41" t="s">
        <v>191</v>
      </c>
      <c r="G1464" t="str">
        <f>VLOOKUP($E1464,rahvdata!$AD$2:$AE$80,2,FALSE)</f>
        <v>Harju</v>
      </c>
      <c r="H1464" t="s">
        <v>248</v>
      </c>
    </row>
    <row r="1465" spans="1:8" x14ac:dyDescent="0.35">
      <c r="A1465" s="3" t="s">
        <v>105</v>
      </c>
      <c r="B1465" s="42">
        <v>344</v>
      </c>
      <c r="C1465" s="42">
        <v>191</v>
      </c>
      <c r="D1465" s="42">
        <v>151</v>
      </c>
      <c r="E1465" s="1" t="s">
        <v>14</v>
      </c>
      <c r="F1465" s="41" t="s">
        <v>192</v>
      </c>
      <c r="G1465" t="str">
        <f>VLOOKUP($E1465,rahvdata!$AD$2:$AE$80,2,FALSE)</f>
        <v>Harju</v>
      </c>
      <c r="H1465" t="s">
        <v>248</v>
      </c>
    </row>
    <row r="1466" spans="1:8" x14ac:dyDescent="0.35">
      <c r="A1466" s="3" t="s">
        <v>106</v>
      </c>
      <c r="B1466" s="42">
        <v>357</v>
      </c>
      <c r="C1466" s="42">
        <v>204</v>
      </c>
      <c r="D1466" s="42">
        <v>153</v>
      </c>
      <c r="E1466" s="1" t="s">
        <v>14</v>
      </c>
      <c r="F1466" s="41" t="s">
        <v>193</v>
      </c>
      <c r="G1466" t="str">
        <f>VLOOKUP($E1466,rahvdata!$AD$2:$AE$80,2,FALSE)</f>
        <v>Harju</v>
      </c>
      <c r="H1466" t="s">
        <v>248</v>
      </c>
    </row>
    <row r="1467" spans="1:8" x14ac:dyDescent="0.35">
      <c r="A1467" s="3" t="s">
        <v>106</v>
      </c>
      <c r="B1467" s="42">
        <v>350</v>
      </c>
      <c r="C1467" s="42">
        <v>170</v>
      </c>
      <c r="D1467" s="42">
        <v>180</v>
      </c>
      <c r="E1467" s="1" t="s">
        <v>14</v>
      </c>
      <c r="F1467" s="41" t="s">
        <v>194</v>
      </c>
      <c r="G1467" t="str">
        <f>VLOOKUP($E1467,rahvdata!$AD$2:$AE$80,2,FALSE)</f>
        <v>Harju</v>
      </c>
      <c r="H1467" t="s">
        <v>248</v>
      </c>
    </row>
    <row r="1468" spans="1:8" x14ac:dyDescent="0.35">
      <c r="A1468" s="3" t="s">
        <v>106</v>
      </c>
      <c r="B1468" s="42">
        <v>335</v>
      </c>
      <c r="C1468" s="42">
        <v>169</v>
      </c>
      <c r="D1468" s="42">
        <v>166</v>
      </c>
      <c r="E1468" s="1" t="s">
        <v>14</v>
      </c>
      <c r="F1468" s="41" t="s">
        <v>195</v>
      </c>
      <c r="G1468" t="str">
        <f>VLOOKUP($E1468,rahvdata!$AD$2:$AE$80,2,FALSE)</f>
        <v>Harju</v>
      </c>
      <c r="H1468" t="s">
        <v>248</v>
      </c>
    </row>
    <row r="1469" spans="1:8" x14ac:dyDescent="0.35">
      <c r="A1469" s="3" t="s">
        <v>106</v>
      </c>
      <c r="B1469" s="42">
        <v>310</v>
      </c>
      <c r="C1469" s="42">
        <v>170</v>
      </c>
      <c r="D1469" s="42">
        <v>144</v>
      </c>
      <c r="E1469" s="1" t="s">
        <v>14</v>
      </c>
      <c r="F1469" s="41" t="s">
        <v>196</v>
      </c>
      <c r="G1469" t="str">
        <f>VLOOKUP($E1469,rahvdata!$AD$2:$AE$80,2,FALSE)</f>
        <v>Harju</v>
      </c>
      <c r="H1469" t="s">
        <v>248</v>
      </c>
    </row>
    <row r="1470" spans="1:8" x14ac:dyDescent="0.35">
      <c r="A1470" s="3" t="s">
        <v>106</v>
      </c>
      <c r="B1470" s="42">
        <v>252</v>
      </c>
      <c r="C1470" s="42">
        <v>140</v>
      </c>
      <c r="D1470" s="42">
        <v>110</v>
      </c>
      <c r="E1470" s="1" t="s">
        <v>14</v>
      </c>
      <c r="F1470" s="41" t="s">
        <v>197</v>
      </c>
      <c r="G1470" t="str">
        <f>VLOOKUP($E1470,rahvdata!$AD$2:$AE$80,2,FALSE)</f>
        <v>Harju</v>
      </c>
      <c r="H1470" t="s">
        <v>248</v>
      </c>
    </row>
    <row r="1471" spans="1:8" x14ac:dyDescent="0.35">
      <c r="A1471" s="3" t="s">
        <v>106</v>
      </c>
      <c r="B1471" s="42">
        <v>257</v>
      </c>
      <c r="C1471" s="42">
        <v>127</v>
      </c>
      <c r="D1471" s="42">
        <v>130</v>
      </c>
      <c r="E1471" s="1" t="s">
        <v>14</v>
      </c>
      <c r="F1471" s="41" t="s">
        <v>198</v>
      </c>
      <c r="G1471" t="str">
        <f>VLOOKUP($E1471,rahvdata!$AD$2:$AE$80,2,FALSE)</f>
        <v>Harju</v>
      </c>
      <c r="H1471" t="s">
        <v>248</v>
      </c>
    </row>
    <row r="1472" spans="1:8" x14ac:dyDescent="0.35">
      <c r="A1472" s="3" t="s">
        <v>106</v>
      </c>
      <c r="B1472" s="42">
        <v>254</v>
      </c>
      <c r="C1472" s="42">
        <v>118</v>
      </c>
      <c r="D1472" s="42">
        <v>136</v>
      </c>
      <c r="E1472" s="1" t="s">
        <v>14</v>
      </c>
      <c r="F1472" s="41" t="s">
        <v>199</v>
      </c>
      <c r="G1472" t="str">
        <f>VLOOKUP($E1472,rahvdata!$AD$2:$AE$80,2,FALSE)</f>
        <v>Harju</v>
      </c>
      <c r="H1472" t="s">
        <v>248</v>
      </c>
    </row>
    <row r="1473" spans="1:9" x14ac:dyDescent="0.35">
      <c r="A1473" s="3" t="s">
        <v>106</v>
      </c>
      <c r="B1473" s="42">
        <v>278</v>
      </c>
      <c r="C1473" s="42">
        <v>138</v>
      </c>
      <c r="D1473" s="42">
        <v>140</v>
      </c>
      <c r="E1473" s="1" t="s">
        <v>14</v>
      </c>
      <c r="F1473" s="41" t="s">
        <v>200</v>
      </c>
      <c r="G1473" t="str">
        <f>VLOOKUP($E1473,rahvdata!$AD$2:$AE$80,2,FALSE)</f>
        <v>Harju</v>
      </c>
      <c r="H1473" t="s">
        <v>248</v>
      </c>
    </row>
    <row r="1474" spans="1:9" x14ac:dyDescent="0.35">
      <c r="A1474" s="3" t="s">
        <v>106</v>
      </c>
      <c r="B1474" s="42">
        <v>243</v>
      </c>
      <c r="C1474" s="42">
        <v>117</v>
      </c>
      <c r="D1474" s="42">
        <v>126</v>
      </c>
      <c r="E1474" s="1" t="s">
        <v>14</v>
      </c>
      <c r="F1474" s="41" t="s">
        <v>201</v>
      </c>
      <c r="G1474" t="str">
        <f>VLOOKUP($E1474,rahvdata!$AD$2:$AE$80,2,FALSE)</f>
        <v>Harju</v>
      </c>
      <c r="H1474" t="s">
        <v>248</v>
      </c>
    </row>
    <row r="1475" spans="1:9" x14ac:dyDescent="0.35">
      <c r="A1475" s="3" t="s">
        <v>106</v>
      </c>
      <c r="B1475" s="42">
        <v>226</v>
      </c>
      <c r="C1475" s="42">
        <v>116</v>
      </c>
      <c r="D1475" s="42">
        <v>114</v>
      </c>
      <c r="E1475" s="1" t="s">
        <v>14</v>
      </c>
      <c r="F1475" s="41" t="s">
        <v>202</v>
      </c>
      <c r="G1475" t="str">
        <f>VLOOKUP($E1475,rahvdata!$AD$2:$AE$80,2,FALSE)</f>
        <v>Harju</v>
      </c>
      <c r="H1475" t="s">
        <v>248</v>
      </c>
    </row>
    <row r="1476" spans="1:9" x14ac:dyDescent="0.35">
      <c r="A1476" s="3" t="s">
        <v>107</v>
      </c>
      <c r="B1476" s="42">
        <v>221</v>
      </c>
      <c r="C1476" s="42">
        <v>89</v>
      </c>
      <c r="D1476" s="42">
        <v>131</v>
      </c>
      <c r="E1476" s="1" t="s">
        <v>14</v>
      </c>
      <c r="F1476" s="41" t="s">
        <v>203</v>
      </c>
      <c r="G1476" t="str">
        <f>VLOOKUP($E1476,rahvdata!$AD$2:$AE$80,2,FALSE)</f>
        <v>Harju</v>
      </c>
      <c r="H1476" t="s">
        <v>248</v>
      </c>
    </row>
    <row r="1477" spans="1:9" x14ac:dyDescent="0.35">
      <c r="A1477" s="3" t="s">
        <v>107</v>
      </c>
      <c r="B1477" s="42">
        <v>247</v>
      </c>
      <c r="C1477" s="42">
        <v>121</v>
      </c>
      <c r="D1477" s="42">
        <v>119</v>
      </c>
      <c r="E1477" s="1" t="s">
        <v>14</v>
      </c>
      <c r="F1477" s="41" t="s">
        <v>204</v>
      </c>
      <c r="G1477" t="str">
        <f>VLOOKUP($E1477,rahvdata!$AD$2:$AE$80,2,FALSE)</f>
        <v>Harju</v>
      </c>
      <c r="H1477" t="s">
        <v>248</v>
      </c>
    </row>
    <row r="1478" spans="1:9" x14ac:dyDescent="0.35">
      <c r="A1478" s="3" t="s">
        <v>107</v>
      </c>
      <c r="B1478" s="42">
        <v>246</v>
      </c>
      <c r="C1478" s="42">
        <v>121</v>
      </c>
      <c r="D1478" s="42">
        <v>125</v>
      </c>
      <c r="E1478" s="1" t="s">
        <v>14</v>
      </c>
      <c r="F1478" s="41" t="s">
        <v>205</v>
      </c>
      <c r="G1478" t="str">
        <f>VLOOKUP($E1478,rahvdata!$AD$2:$AE$80,2,FALSE)</f>
        <v>Harju</v>
      </c>
      <c r="H1478" t="s">
        <v>248</v>
      </c>
    </row>
    <row r="1479" spans="1:9" x14ac:dyDescent="0.35">
      <c r="A1479" s="3" t="s">
        <v>107</v>
      </c>
      <c r="B1479" s="42">
        <v>237</v>
      </c>
      <c r="C1479" s="42">
        <v>106</v>
      </c>
      <c r="D1479" s="42">
        <v>131</v>
      </c>
      <c r="E1479" s="1" t="s">
        <v>14</v>
      </c>
      <c r="F1479" s="41" t="s">
        <v>206</v>
      </c>
      <c r="G1479" t="str">
        <f>VLOOKUP($E1479,rahvdata!$AD$2:$AE$80,2,FALSE)</f>
        <v>Harju</v>
      </c>
      <c r="H1479" t="s">
        <v>248</v>
      </c>
    </row>
    <row r="1480" spans="1:9" x14ac:dyDescent="0.35">
      <c r="A1480" s="3" t="s">
        <v>107</v>
      </c>
      <c r="B1480" s="42">
        <v>218</v>
      </c>
      <c r="C1480" s="42">
        <v>106</v>
      </c>
      <c r="D1480" s="42">
        <v>112</v>
      </c>
      <c r="E1480" s="1" t="s">
        <v>14</v>
      </c>
      <c r="F1480" s="41" t="s">
        <v>207</v>
      </c>
      <c r="G1480" t="str">
        <f>VLOOKUP($E1480,rahvdata!$AD$2:$AE$80,2,FALSE)</f>
        <v>Harju</v>
      </c>
      <c r="H1480" t="s">
        <v>248</v>
      </c>
      <c r="I1480" t="s">
        <v>252</v>
      </c>
    </row>
    <row r="1481" spans="1:9" x14ac:dyDescent="0.35">
      <c r="A1481" s="3" t="s">
        <v>107</v>
      </c>
      <c r="B1481" s="42">
        <v>204</v>
      </c>
      <c r="C1481" s="42">
        <v>93</v>
      </c>
      <c r="D1481" s="42">
        <v>112</v>
      </c>
      <c r="E1481" s="1" t="s">
        <v>14</v>
      </c>
      <c r="F1481" s="41" t="s">
        <v>208</v>
      </c>
      <c r="G1481" t="str">
        <f>VLOOKUP($E1481,rahvdata!$AD$2:$AE$80,2,FALSE)</f>
        <v>Harju</v>
      </c>
      <c r="H1481" t="s">
        <v>249</v>
      </c>
      <c r="I1481" t="s">
        <v>252</v>
      </c>
    </row>
    <row r="1482" spans="1:9" x14ac:dyDescent="0.35">
      <c r="A1482" s="3" t="s">
        <v>107</v>
      </c>
      <c r="B1482" s="42">
        <v>206</v>
      </c>
      <c r="C1482" s="42">
        <v>101</v>
      </c>
      <c r="D1482" s="42">
        <v>105</v>
      </c>
      <c r="E1482" s="1" t="s">
        <v>14</v>
      </c>
      <c r="F1482" s="41" t="s">
        <v>209</v>
      </c>
      <c r="G1482" t="str">
        <f>VLOOKUP($E1482,rahvdata!$AD$2:$AE$80,2,FALSE)</f>
        <v>Harju</v>
      </c>
      <c r="H1482" t="s">
        <v>249</v>
      </c>
      <c r="I1482" t="s">
        <v>252</v>
      </c>
    </row>
    <row r="1483" spans="1:9" x14ac:dyDescent="0.35">
      <c r="A1483" s="3" t="s">
        <v>107</v>
      </c>
      <c r="B1483" s="42">
        <v>185</v>
      </c>
      <c r="C1483" s="42">
        <v>74</v>
      </c>
      <c r="D1483" s="42">
        <v>111</v>
      </c>
      <c r="E1483" s="1" t="s">
        <v>14</v>
      </c>
      <c r="F1483" s="41" t="s">
        <v>210</v>
      </c>
      <c r="G1483" t="str">
        <f>VLOOKUP($E1483,rahvdata!$AD$2:$AE$80,2,FALSE)</f>
        <v>Harju</v>
      </c>
      <c r="H1483" t="s">
        <v>249</v>
      </c>
      <c r="I1483" t="s">
        <v>252</v>
      </c>
    </row>
    <row r="1484" spans="1:9" x14ac:dyDescent="0.35">
      <c r="A1484" s="3" t="s">
        <v>107</v>
      </c>
      <c r="B1484" s="42">
        <v>207</v>
      </c>
      <c r="C1484" s="42">
        <v>92</v>
      </c>
      <c r="D1484" s="42">
        <v>115</v>
      </c>
      <c r="E1484" s="1" t="s">
        <v>14</v>
      </c>
      <c r="F1484" s="41" t="s">
        <v>211</v>
      </c>
      <c r="G1484" t="str">
        <f>VLOOKUP($E1484,rahvdata!$AD$2:$AE$80,2,FALSE)</f>
        <v>Harju</v>
      </c>
      <c r="H1484" t="s">
        <v>249</v>
      </c>
      <c r="I1484" t="s">
        <v>252</v>
      </c>
    </row>
    <row r="1485" spans="1:9" x14ac:dyDescent="0.35">
      <c r="A1485" s="3" t="s">
        <v>107</v>
      </c>
      <c r="B1485" s="42">
        <v>191</v>
      </c>
      <c r="C1485" s="42">
        <v>90</v>
      </c>
      <c r="D1485" s="42">
        <v>101</v>
      </c>
      <c r="E1485" s="1" t="s">
        <v>14</v>
      </c>
      <c r="F1485" s="41" t="s">
        <v>212</v>
      </c>
      <c r="G1485" t="str">
        <f>VLOOKUP($E1485,rahvdata!$AD$2:$AE$80,2,FALSE)</f>
        <v>Harju</v>
      </c>
      <c r="H1485" t="s">
        <v>249</v>
      </c>
      <c r="I1485" t="s">
        <v>252</v>
      </c>
    </row>
    <row r="1486" spans="1:9" x14ac:dyDescent="0.35">
      <c r="A1486" s="3" t="s">
        <v>108</v>
      </c>
      <c r="B1486" s="42">
        <v>190</v>
      </c>
      <c r="C1486" s="42">
        <v>80</v>
      </c>
      <c r="D1486" s="42">
        <v>110</v>
      </c>
      <c r="E1486" s="1" t="s">
        <v>14</v>
      </c>
      <c r="F1486" s="41" t="s">
        <v>213</v>
      </c>
      <c r="G1486" t="str">
        <f>VLOOKUP($E1486,rahvdata!$AD$2:$AE$80,2,FALSE)</f>
        <v>Harju</v>
      </c>
      <c r="H1486" t="s">
        <v>249</v>
      </c>
      <c r="I1486" t="s">
        <v>252</v>
      </c>
    </row>
    <row r="1487" spans="1:9" x14ac:dyDescent="0.35">
      <c r="A1487" s="3" t="s">
        <v>108</v>
      </c>
      <c r="B1487" s="42">
        <v>164</v>
      </c>
      <c r="C1487" s="42">
        <v>77</v>
      </c>
      <c r="D1487" s="42">
        <v>88</v>
      </c>
      <c r="E1487" s="1" t="s">
        <v>14</v>
      </c>
      <c r="F1487" s="41" t="s">
        <v>214</v>
      </c>
      <c r="G1487" t="str">
        <f>VLOOKUP($E1487,rahvdata!$AD$2:$AE$80,2,FALSE)</f>
        <v>Harju</v>
      </c>
      <c r="H1487" t="s">
        <v>249</v>
      </c>
      <c r="I1487" t="s">
        <v>252</v>
      </c>
    </row>
    <row r="1488" spans="1:9" x14ac:dyDescent="0.35">
      <c r="A1488" s="3" t="s">
        <v>108</v>
      </c>
      <c r="B1488" s="42">
        <v>183</v>
      </c>
      <c r="C1488" s="42">
        <v>66</v>
      </c>
      <c r="D1488" s="42">
        <v>117</v>
      </c>
      <c r="E1488" s="1" t="s">
        <v>14</v>
      </c>
      <c r="F1488" s="41" t="s">
        <v>215</v>
      </c>
      <c r="G1488" t="str">
        <f>VLOOKUP($E1488,rahvdata!$AD$2:$AE$80,2,FALSE)</f>
        <v>Harju</v>
      </c>
      <c r="H1488" t="s">
        <v>249</v>
      </c>
      <c r="I1488" t="s">
        <v>252</v>
      </c>
    </row>
    <row r="1489" spans="1:9" x14ac:dyDescent="0.35">
      <c r="A1489" s="3" t="s">
        <v>108</v>
      </c>
      <c r="B1489" s="42">
        <v>173</v>
      </c>
      <c r="C1489" s="42">
        <v>53</v>
      </c>
      <c r="D1489" s="42">
        <v>119</v>
      </c>
      <c r="E1489" s="1" t="s">
        <v>14</v>
      </c>
      <c r="F1489" s="41" t="s">
        <v>216</v>
      </c>
      <c r="G1489" t="str">
        <f>VLOOKUP($E1489,rahvdata!$AD$2:$AE$80,2,FALSE)</f>
        <v>Harju</v>
      </c>
      <c r="H1489" t="s">
        <v>249</v>
      </c>
      <c r="I1489" t="s">
        <v>252</v>
      </c>
    </row>
    <row r="1490" spans="1:9" x14ac:dyDescent="0.35">
      <c r="A1490" s="3" t="s">
        <v>108</v>
      </c>
      <c r="B1490" s="42">
        <v>175</v>
      </c>
      <c r="C1490" s="42">
        <v>79</v>
      </c>
      <c r="D1490" s="42">
        <v>92</v>
      </c>
      <c r="E1490" s="1" t="s">
        <v>14</v>
      </c>
      <c r="F1490" s="41" t="s">
        <v>217</v>
      </c>
      <c r="G1490" t="str">
        <f>VLOOKUP($E1490,rahvdata!$AD$2:$AE$80,2,FALSE)</f>
        <v>Harju</v>
      </c>
      <c r="H1490" t="s">
        <v>249</v>
      </c>
      <c r="I1490" t="s">
        <v>252</v>
      </c>
    </row>
    <row r="1491" spans="1:9" x14ac:dyDescent="0.35">
      <c r="A1491" s="3" t="s">
        <v>108</v>
      </c>
      <c r="B1491" s="42">
        <v>144</v>
      </c>
      <c r="C1491" s="42">
        <v>51</v>
      </c>
      <c r="D1491" s="42">
        <v>93</v>
      </c>
      <c r="E1491" s="1" t="s">
        <v>14</v>
      </c>
      <c r="F1491" s="41" t="s">
        <v>218</v>
      </c>
      <c r="G1491" t="str">
        <f>VLOOKUP($E1491,rahvdata!$AD$2:$AE$80,2,FALSE)</f>
        <v>Harju</v>
      </c>
      <c r="H1491" t="s">
        <v>249</v>
      </c>
      <c r="I1491" t="s">
        <v>252</v>
      </c>
    </row>
    <row r="1492" spans="1:9" x14ac:dyDescent="0.35">
      <c r="A1492" s="3" t="s">
        <v>108</v>
      </c>
      <c r="B1492" s="42">
        <v>133</v>
      </c>
      <c r="C1492" s="42">
        <v>56</v>
      </c>
      <c r="D1492" s="42">
        <v>80</v>
      </c>
      <c r="E1492" s="1" t="s">
        <v>14</v>
      </c>
      <c r="F1492" s="41" t="s">
        <v>219</v>
      </c>
      <c r="G1492" t="str">
        <f>VLOOKUP($E1492,rahvdata!$AD$2:$AE$80,2,FALSE)</f>
        <v>Harju</v>
      </c>
      <c r="H1492" t="s">
        <v>249</v>
      </c>
      <c r="I1492" t="s">
        <v>252</v>
      </c>
    </row>
    <row r="1493" spans="1:9" x14ac:dyDescent="0.35">
      <c r="A1493" s="3" t="s">
        <v>108</v>
      </c>
      <c r="B1493" s="42">
        <v>130</v>
      </c>
      <c r="C1493" s="42">
        <v>42</v>
      </c>
      <c r="D1493" s="42">
        <v>88</v>
      </c>
      <c r="E1493" s="1" t="s">
        <v>14</v>
      </c>
      <c r="F1493" s="41" t="s">
        <v>220</v>
      </c>
      <c r="G1493" t="str">
        <f>VLOOKUP($E1493,rahvdata!$AD$2:$AE$80,2,FALSE)</f>
        <v>Harju</v>
      </c>
      <c r="H1493" t="s">
        <v>249</v>
      </c>
      <c r="I1493" t="s">
        <v>252</v>
      </c>
    </row>
    <row r="1494" spans="1:9" x14ac:dyDescent="0.35">
      <c r="A1494" s="3" t="s">
        <v>108</v>
      </c>
      <c r="B1494" s="42">
        <v>107</v>
      </c>
      <c r="C1494" s="42">
        <v>42</v>
      </c>
      <c r="D1494" s="42">
        <v>63</v>
      </c>
      <c r="E1494" s="1" t="s">
        <v>14</v>
      </c>
      <c r="F1494" s="41" t="s">
        <v>221</v>
      </c>
      <c r="G1494" t="str">
        <f>VLOOKUP($E1494,rahvdata!$AD$2:$AE$80,2,FALSE)</f>
        <v>Harju</v>
      </c>
      <c r="H1494" t="s">
        <v>249</v>
      </c>
      <c r="I1494" t="s">
        <v>252</v>
      </c>
    </row>
    <row r="1495" spans="1:9" x14ac:dyDescent="0.35">
      <c r="A1495" s="3" t="s">
        <v>108</v>
      </c>
      <c r="B1495" s="42">
        <v>125</v>
      </c>
      <c r="C1495" s="42">
        <v>43</v>
      </c>
      <c r="D1495" s="42">
        <v>82</v>
      </c>
      <c r="E1495" s="1" t="s">
        <v>14</v>
      </c>
      <c r="F1495" s="41" t="s">
        <v>222</v>
      </c>
      <c r="G1495" t="str">
        <f>VLOOKUP($E1495,rahvdata!$AD$2:$AE$80,2,FALSE)</f>
        <v>Harju</v>
      </c>
      <c r="H1495" t="s">
        <v>249</v>
      </c>
      <c r="I1495" t="s">
        <v>252</v>
      </c>
    </row>
    <row r="1496" spans="1:9" x14ac:dyDescent="0.35">
      <c r="A1496" s="3" t="s">
        <v>139</v>
      </c>
      <c r="B1496" s="42">
        <v>144</v>
      </c>
      <c r="C1496" s="42">
        <v>52</v>
      </c>
      <c r="D1496" s="42">
        <v>94</v>
      </c>
      <c r="E1496" s="1" t="s">
        <v>14</v>
      </c>
      <c r="F1496" s="41" t="s">
        <v>223</v>
      </c>
      <c r="G1496" t="str">
        <f>VLOOKUP($E1496,rahvdata!$AD$2:$AE$80,2,FALSE)</f>
        <v>Harju</v>
      </c>
      <c r="H1496" t="s">
        <v>249</v>
      </c>
      <c r="I1496" t="s">
        <v>252</v>
      </c>
    </row>
    <row r="1497" spans="1:9" x14ac:dyDescent="0.35">
      <c r="A1497" s="3" t="s">
        <v>139</v>
      </c>
      <c r="B1497" s="42">
        <v>114</v>
      </c>
      <c r="C1497" s="42">
        <v>41</v>
      </c>
      <c r="D1497" s="42">
        <v>74</v>
      </c>
      <c r="E1497" s="1" t="s">
        <v>14</v>
      </c>
      <c r="F1497" s="41" t="s">
        <v>224</v>
      </c>
      <c r="G1497" t="str">
        <f>VLOOKUP($E1497,rahvdata!$AD$2:$AE$80,2,FALSE)</f>
        <v>Harju</v>
      </c>
      <c r="H1497" t="s">
        <v>249</v>
      </c>
      <c r="I1497" t="s">
        <v>252</v>
      </c>
    </row>
    <row r="1498" spans="1:9" x14ac:dyDescent="0.35">
      <c r="A1498" s="3" t="s">
        <v>139</v>
      </c>
      <c r="B1498" s="42">
        <v>105</v>
      </c>
      <c r="C1498" s="42">
        <v>43</v>
      </c>
      <c r="D1498" s="42">
        <v>67</v>
      </c>
      <c r="E1498" s="1" t="s">
        <v>14</v>
      </c>
      <c r="F1498" s="41" t="s">
        <v>225</v>
      </c>
      <c r="G1498" t="str">
        <f>VLOOKUP($E1498,rahvdata!$AD$2:$AE$80,2,FALSE)</f>
        <v>Harju</v>
      </c>
      <c r="H1498" t="s">
        <v>249</v>
      </c>
      <c r="I1498" t="s">
        <v>252</v>
      </c>
    </row>
    <row r="1499" spans="1:9" x14ac:dyDescent="0.35">
      <c r="A1499" s="3" t="s">
        <v>139</v>
      </c>
      <c r="B1499" s="42">
        <v>80</v>
      </c>
      <c r="C1499" s="42">
        <v>28</v>
      </c>
      <c r="D1499" s="42">
        <v>56</v>
      </c>
      <c r="E1499" s="1" t="s">
        <v>14</v>
      </c>
      <c r="F1499" s="41" t="s">
        <v>226</v>
      </c>
      <c r="G1499" t="str">
        <f>VLOOKUP($E1499,rahvdata!$AD$2:$AE$80,2,FALSE)</f>
        <v>Harju</v>
      </c>
      <c r="H1499" t="s">
        <v>249</v>
      </c>
      <c r="I1499" t="s">
        <v>252</v>
      </c>
    </row>
    <row r="1500" spans="1:9" x14ac:dyDescent="0.35">
      <c r="A1500" s="3" t="s">
        <v>139</v>
      </c>
      <c r="B1500" s="42">
        <v>88</v>
      </c>
      <c r="C1500" s="42">
        <v>20</v>
      </c>
      <c r="D1500" s="42">
        <v>68</v>
      </c>
      <c r="E1500" s="1" t="s">
        <v>14</v>
      </c>
      <c r="F1500" s="41" t="s">
        <v>227</v>
      </c>
      <c r="G1500" t="str">
        <f>VLOOKUP($E1500,rahvdata!$AD$2:$AE$80,2,FALSE)</f>
        <v>Harju</v>
      </c>
      <c r="H1500" t="s">
        <v>249</v>
      </c>
      <c r="I1500" t="s">
        <v>252</v>
      </c>
    </row>
    <row r="1501" spans="1:9" x14ac:dyDescent="0.35">
      <c r="A1501" s="3" t="s">
        <v>139</v>
      </c>
      <c r="B1501" s="42">
        <v>71</v>
      </c>
      <c r="C1501" s="42">
        <v>25</v>
      </c>
      <c r="D1501" s="42">
        <v>48</v>
      </c>
      <c r="E1501" s="1" t="s">
        <v>14</v>
      </c>
      <c r="F1501" s="41" t="s">
        <v>228</v>
      </c>
      <c r="G1501" t="str">
        <f>VLOOKUP($E1501,rahvdata!$AD$2:$AE$80,2,FALSE)</f>
        <v>Harju</v>
      </c>
      <c r="H1501" t="s">
        <v>249</v>
      </c>
      <c r="I1501" t="s">
        <v>252</v>
      </c>
    </row>
    <row r="1502" spans="1:9" x14ac:dyDescent="0.35">
      <c r="A1502" s="3" t="s">
        <v>139</v>
      </c>
      <c r="B1502" s="42">
        <v>48</v>
      </c>
      <c r="C1502" s="42">
        <v>13</v>
      </c>
      <c r="D1502" s="42">
        <v>40</v>
      </c>
      <c r="E1502" s="1" t="s">
        <v>14</v>
      </c>
      <c r="F1502" s="41" t="s">
        <v>229</v>
      </c>
      <c r="G1502" t="str">
        <f>VLOOKUP($E1502,rahvdata!$AD$2:$AE$80,2,FALSE)</f>
        <v>Harju</v>
      </c>
      <c r="H1502" t="s">
        <v>249</v>
      </c>
      <c r="I1502" t="s">
        <v>252</v>
      </c>
    </row>
    <row r="1503" spans="1:9" x14ac:dyDescent="0.35">
      <c r="A1503" s="3" t="s">
        <v>139</v>
      </c>
      <c r="B1503" s="42">
        <v>52</v>
      </c>
      <c r="C1503" s="42">
        <v>12</v>
      </c>
      <c r="D1503" s="42">
        <v>40</v>
      </c>
      <c r="E1503" s="1" t="s">
        <v>14</v>
      </c>
      <c r="F1503" s="41" t="s">
        <v>230</v>
      </c>
      <c r="G1503" t="str">
        <f>VLOOKUP($E1503,rahvdata!$AD$2:$AE$80,2,FALSE)</f>
        <v>Harju</v>
      </c>
      <c r="H1503" t="s">
        <v>249</v>
      </c>
      <c r="I1503" t="s">
        <v>252</v>
      </c>
    </row>
    <row r="1504" spans="1:9" x14ac:dyDescent="0.35">
      <c r="A1504" s="3" t="s">
        <v>139</v>
      </c>
      <c r="B1504" s="42">
        <v>51</v>
      </c>
      <c r="C1504" s="42">
        <v>14</v>
      </c>
      <c r="D1504" s="42">
        <v>37</v>
      </c>
      <c r="E1504" s="1" t="s">
        <v>14</v>
      </c>
      <c r="F1504" s="41" t="s">
        <v>231</v>
      </c>
      <c r="G1504" t="str">
        <f>VLOOKUP($E1504,rahvdata!$AD$2:$AE$80,2,FALSE)</f>
        <v>Harju</v>
      </c>
      <c r="H1504" t="s">
        <v>249</v>
      </c>
      <c r="I1504" t="s">
        <v>252</v>
      </c>
    </row>
    <row r="1505" spans="1:9" x14ac:dyDescent="0.35">
      <c r="A1505" s="3" t="s">
        <v>139</v>
      </c>
      <c r="B1505" s="42">
        <v>53</v>
      </c>
      <c r="C1505" s="42">
        <v>14</v>
      </c>
      <c r="D1505" s="42">
        <v>39</v>
      </c>
      <c r="E1505" s="1" t="s">
        <v>14</v>
      </c>
      <c r="F1505" s="41" t="s">
        <v>232</v>
      </c>
      <c r="G1505" t="str">
        <f>VLOOKUP($E1505,rahvdata!$AD$2:$AE$80,2,FALSE)</f>
        <v>Harju</v>
      </c>
      <c r="H1505" t="s">
        <v>249</v>
      </c>
      <c r="I1505" t="s">
        <v>252</v>
      </c>
    </row>
    <row r="1506" spans="1:9" x14ac:dyDescent="0.35">
      <c r="A1506" s="3" t="s">
        <v>140</v>
      </c>
      <c r="B1506" s="42">
        <v>35</v>
      </c>
      <c r="C1506" s="42">
        <v>12</v>
      </c>
      <c r="D1506" s="42">
        <v>22</v>
      </c>
      <c r="E1506" s="1" t="s">
        <v>14</v>
      </c>
      <c r="F1506" s="41" t="s">
        <v>233</v>
      </c>
      <c r="G1506" t="str">
        <f>VLOOKUP($E1506,rahvdata!$AD$2:$AE$80,2,FALSE)</f>
        <v>Harju</v>
      </c>
      <c r="H1506" t="s">
        <v>249</v>
      </c>
      <c r="I1506" t="s">
        <v>252</v>
      </c>
    </row>
    <row r="1507" spans="1:9" x14ac:dyDescent="0.35">
      <c r="A1507" s="3" t="s">
        <v>140</v>
      </c>
      <c r="B1507" s="42">
        <v>28</v>
      </c>
      <c r="C1507" s="42">
        <v>4</v>
      </c>
      <c r="D1507" s="42">
        <v>24</v>
      </c>
      <c r="E1507" s="1" t="s">
        <v>14</v>
      </c>
      <c r="F1507" s="41" t="s">
        <v>234</v>
      </c>
      <c r="G1507" t="str">
        <f>VLOOKUP($E1507,rahvdata!$AD$2:$AE$80,2,FALSE)</f>
        <v>Harju</v>
      </c>
      <c r="H1507" t="s">
        <v>249</v>
      </c>
      <c r="I1507" t="s">
        <v>252</v>
      </c>
    </row>
    <row r="1508" spans="1:9" x14ac:dyDescent="0.35">
      <c r="A1508" s="3" t="s">
        <v>140</v>
      </c>
      <c r="B1508" s="42">
        <v>18</v>
      </c>
      <c r="C1508" s="42">
        <v>5</v>
      </c>
      <c r="D1508" s="42">
        <v>13</v>
      </c>
      <c r="E1508" s="1" t="s">
        <v>14</v>
      </c>
      <c r="F1508" s="41" t="s">
        <v>235</v>
      </c>
      <c r="G1508" t="str">
        <f>VLOOKUP($E1508,rahvdata!$AD$2:$AE$80,2,FALSE)</f>
        <v>Harju</v>
      </c>
      <c r="H1508" t="s">
        <v>249</v>
      </c>
      <c r="I1508" t="s">
        <v>252</v>
      </c>
    </row>
    <row r="1509" spans="1:9" x14ac:dyDescent="0.35">
      <c r="A1509" s="3" t="s">
        <v>140</v>
      </c>
      <c r="B1509" s="42">
        <v>14</v>
      </c>
      <c r="C1509" s="42">
        <v>4</v>
      </c>
      <c r="D1509" s="42">
        <v>12</v>
      </c>
      <c r="E1509" s="1" t="s">
        <v>14</v>
      </c>
      <c r="F1509" s="41" t="s">
        <v>236</v>
      </c>
      <c r="G1509" t="str">
        <f>VLOOKUP($E1509,rahvdata!$AD$2:$AE$80,2,FALSE)</f>
        <v>Harju</v>
      </c>
      <c r="H1509" t="s">
        <v>249</v>
      </c>
      <c r="I1509" t="s">
        <v>252</v>
      </c>
    </row>
    <row r="1510" spans="1:9" x14ac:dyDescent="0.35">
      <c r="A1510" s="3" t="s">
        <v>140</v>
      </c>
      <c r="B1510" s="42">
        <v>3</v>
      </c>
      <c r="C1510" s="42">
        <v>4</v>
      </c>
      <c r="D1510" s="42">
        <v>3</v>
      </c>
      <c r="E1510" s="1" t="s">
        <v>14</v>
      </c>
      <c r="F1510" s="41" t="s">
        <v>237</v>
      </c>
      <c r="G1510" t="str">
        <f>VLOOKUP($E1510,rahvdata!$AD$2:$AE$80,2,FALSE)</f>
        <v>Harju</v>
      </c>
      <c r="H1510" t="s">
        <v>249</v>
      </c>
      <c r="I1510" t="s">
        <v>252</v>
      </c>
    </row>
    <row r="1511" spans="1:9" x14ac:dyDescent="0.35">
      <c r="A1511" s="3" t="s">
        <v>140</v>
      </c>
      <c r="B1511" s="42">
        <v>8</v>
      </c>
      <c r="C1511" s="42">
        <v>0</v>
      </c>
      <c r="D1511" s="42">
        <v>9</v>
      </c>
      <c r="E1511" s="1" t="s">
        <v>14</v>
      </c>
      <c r="F1511" s="41" t="s">
        <v>238</v>
      </c>
      <c r="G1511" t="str">
        <f>VLOOKUP($E1511,rahvdata!$AD$2:$AE$80,2,FALSE)</f>
        <v>Harju</v>
      </c>
      <c r="H1511" t="s">
        <v>249</v>
      </c>
      <c r="I1511" t="s">
        <v>252</v>
      </c>
    </row>
    <row r="1512" spans="1:9" x14ac:dyDescent="0.35">
      <c r="A1512" s="3" t="s">
        <v>140</v>
      </c>
      <c r="B1512" s="42">
        <v>3</v>
      </c>
      <c r="C1512" s="42">
        <v>0</v>
      </c>
      <c r="D1512" s="42">
        <v>0</v>
      </c>
      <c r="E1512" s="1" t="s">
        <v>14</v>
      </c>
      <c r="F1512" s="41" t="s">
        <v>239</v>
      </c>
      <c r="G1512" t="str">
        <f>VLOOKUP($E1512,rahvdata!$AD$2:$AE$80,2,FALSE)</f>
        <v>Harju</v>
      </c>
      <c r="H1512" t="s">
        <v>249</v>
      </c>
      <c r="I1512" t="s">
        <v>252</v>
      </c>
    </row>
    <row r="1513" spans="1:9" x14ac:dyDescent="0.35">
      <c r="A1513" s="3" t="s">
        <v>140</v>
      </c>
      <c r="B1513" s="42">
        <v>6</v>
      </c>
      <c r="C1513" s="42">
        <v>0</v>
      </c>
      <c r="D1513" s="42">
        <v>7</v>
      </c>
      <c r="E1513" s="1" t="s">
        <v>14</v>
      </c>
      <c r="F1513" s="41" t="s">
        <v>240</v>
      </c>
      <c r="G1513" t="str">
        <f>VLOOKUP($E1513,rahvdata!$AD$2:$AE$80,2,FALSE)</f>
        <v>Harju</v>
      </c>
      <c r="H1513" t="s">
        <v>249</v>
      </c>
      <c r="I1513" t="s">
        <v>252</v>
      </c>
    </row>
    <row r="1514" spans="1:9" x14ac:dyDescent="0.35">
      <c r="A1514" s="3" t="s">
        <v>140</v>
      </c>
      <c r="B1514" s="42">
        <v>7</v>
      </c>
      <c r="C1514" s="42">
        <v>0</v>
      </c>
      <c r="D1514" s="42">
        <v>11</v>
      </c>
      <c r="E1514" s="1" t="s">
        <v>14</v>
      </c>
      <c r="F1514" s="41" t="s">
        <v>241</v>
      </c>
      <c r="G1514" t="str">
        <f>VLOOKUP($E1514,rahvdata!$AD$2:$AE$80,2,FALSE)</f>
        <v>Harju</v>
      </c>
      <c r="H1514" t="s">
        <v>249</v>
      </c>
      <c r="I1514" t="s">
        <v>252</v>
      </c>
    </row>
    <row r="1515" spans="1:9" x14ac:dyDescent="0.35">
      <c r="A1515" s="3" t="s">
        <v>140</v>
      </c>
      <c r="B1515" s="42">
        <v>0</v>
      </c>
      <c r="C1515" s="42">
        <v>0</v>
      </c>
      <c r="D1515" s="42">
        <v>0</v>
      </c>
      <c r="E1515" s="1" t="s">
        <v>14</v>
      </c>
      <c r="F1515" s="41" t="s">
        <v>242</v>
      </c>
      <c r="G1515" t="str">
        <f>VLOOKUP($E1515,rahvdata!$AD$2:$AE$80,2,FALSE)</f>
        <v>Harju</v>
      </c>
      <c r="H1515" t="s">
        <v>249</v>
      </c>
      <c r="I1515" t="s">
        <v>252</v>
      </c>
    </row>
    <row r="1516" spans="1:9" x14ac:dyDescent="0.35">
      <c r="A1516" s="3" t="s">
        <v>140</v>
      </c>
      <c r="B1516" s="42">
        <v>0</v>
      </c>
      <c r="C1516" s="42">
        <v>0</v>
      </c>
      <c r="D1516" s="42">
        <v>0</v>
      </c>
      <c r="E1516" s="1" t="s">
        <v>14</v>
      </c>
      <c r="F1516" s="41" t="s">
        <v>243</v>
      </c>
      <c r="G1516" t="str">
        <f>VLOOKUP($E1516,rahvdata!$AD$2:$AE$80,2,FALSE)</f>
        <v>Harju</v>
      </c>
      <c r="H1516" t="s">
        <v>249</v>
      </c>
    </row>
    <row r="1517" spans="1:9" x14ac:dyDescent="0.35">
      <c r="A1517" s="3" t="s">
        <v>113</v>
      </c>
      <c r="B1517" s="42">
        <v>267</v>
      </c>
      <c r="C1517" s="42">
        <v>140</v>
      </c>
      <c r="D1517" s="42">
        <v>128</v>
      </c>
      <c r="E1517" s="1" t="s">
        <v>16</v>
      </c>
      <c r="F1517" s="41" t="s">
        <v>143</v>
      </c>
      <c r="G1517" t="str">
        <f>VLOOKUP($E1517,rahvdata!$AD$2:$AE$80,2,FALSE)</f>
        <v>Harju</v>
      </c>
      <c r="H1517" t="s">
        <v>247</v>
      </c>
      <c r="I1517" t="s">
        <v>251</v>
      </c>
    </row>
    <row r="1518" spans="1:9" x14ac:dyDescent="0.35">
      <c r="A1518" s="3" t="s">
        <v>113</v>
      </c>
      <c r="B1518" s="42">
        <v>229</v>
      </c>
      <c r="C1518" s="42">
        <v>110</v>
      </c>
      <c r="D1518" s="42">
        <v>117</v>
      </c>
      <c r="E1518" s="1" t="s">
        <v>16</v>
      </c>
      <c r="F1518" s="41" t="s">
        <v>144</v>
      </c>
      <c r="G1518" t="str">
        <f>VLOOKUP($E1518,rahvdata!$AD$2:$AE$80,2,FALSE)</f>
        <v>Harju</v>
      </c>
      <c r="H1518" t="s">
        <v>247</v>
      </c>
      <c r="I1518" t="s">
        <v>251</v>
      </c>
    </row>
    <row r="1519" spans="1:9" x14ac:dyDescent="0.35">
      <c r="A1519" s="3" t="s">
        <v>113</v>
      </c>
      <c r="B1519" s="42">
        <v>284</v>
      </c>
      <c r="C1519" s="42">
        <v>141</v>
      </c>
      <c r="D1519" s="42">
        <v>145</v>
      </c>
      <c r="E1519" s="1" t="s">
        <v>16</v>
      </c>
      <c r="F1519" s="41" t="s">
        <v>145</v>
      </c>
      <c r="G1519" t="str">
        <f>VLOOKUP($E1519,rahvdata!$AD$2:$AE$80,2,FALSE)</f>
        <v>Harju</v>
      </c>
      <c r="H1519" t="s">
        <v>247</v>
      </c>
      <c r="I1519" t="s">
        <v>251</v>
      </c>
    </row>
    <row r="1520" spans="1:9" x14ac:dyDescent="0.35">
      <c r="A1520" s="3" t="s">
        <v>113</v>
      </c>
      <c r="B1520" s="42">
        <v>328</v>
      </c>
      <c r="C1520" s="42">
        <v>168</v>
      </c>
      <c r="D1520" s="42">
        <v>163</v>
      </c>
      <c r="E1520" s="1" t="s">
        <v>16</v>
      </c>
      <c r="F1520" s="41" t="s">
        <v>146</v>
      </c>
      <c r="G1520" t="str">
        <f>VLOOKUP($E1520,rahvdata!$AD$2:$AE$80,2,FALSE)</f>
        <v>Harju</v>
      </c>
      <c r="H1520" t="s">
        <v>247</v>
      </c>
      <c r="I1520" t="s">
        <v>251</v>
      </c>
    </row>
    <row r="1521" spans="1:9" x14ac:dyDescent="0.35">
      <c r="A1521" s="3" t="s">
        <v>113</v>
      </c>
      <c r="B1521" s="42">
        <v>316</v>
      </c>
      <c r="C1521" s="42">
        <v>172</v>
      </c>
      <c r="D1521" s="42">
        <v>144</v>
      </c>
      <c r="E1521" s="1" t="s">
        <v>16</v>
      </c>
      <c r="F1521" s="41" t="s">
        <v>147</v>
      </c>
      <c r="G1521" t="str">
        <f>VLOOKUP($E1521,rahvdata!$AD$2:$AE$80,2,FALSE)</f>
        <v>Harju</v>
      </c>
      <c r="H1521" t="s">
        <v>247</v>
      </c>
      <c r="I1521" t="s">
        <v>251</v>
      </c>
    </row>
    <row r="1522" spans="1:9" x14ac:dyDescent="0.35">
      <c r="A1522" s="3" t="s">
        <v>113</v>
      </c>
      <c r="B1522" s="42">
        <v>331</v>
      </c>
      <c r="C1522" s="42">
        <v>192</v>
      </c>
      <c r="D1522" s="42">
        <v>136</v>
      </c>
      <c r="E1522" s="1" t="s">
        <v>16</v>
      </c>
      <c r="F1522" s="41" t="s">
        <v>148</v>
      </c>
      <c r="G1522" t="str">
        <f>VLOOKUP($E1522,rahvdata!$AD$2:$AE$80,2,FALSE)</f>
        <v>Harju</v>
      </c>
      <c r="H1522" t="s">
        <v>247</v>
      </c>
      <c r="I1522" t="s">
        <v>251</v>
      </c>
    </row>
    <row r="1523" spans="1:9" x14ac:dyDescent="0.35">
      <c r="A1523" s="3" t="s">
        <v>113</v>
      </c>
      <c r="B1523" s="42">
        <v>331</v>
      </c>
      <c r="C1523" s="42">
        <v>171</v>
      </c>
      <c r="D1523" s="42">
        <v>162</v>
      </c>
      <c r="E1523" s="1" t="s">
        <v>16</v>
      </c>
      <c r="F1523" s="41" t="s">
        <v>149</v>
      </c>
      <c r="G1523" t="str">
        <f>VLOOKUP($E1523,rahvdata!$AD$2:$AE$80,2,FALSE)</f>
        <v>Harju</v>
      </c>
      <c r="H1523" t="s">
        <v>247</v>
      </c>
      <c r="I1523" t="s">
        <v>251</v>
      </c>
    </row>
    <row r="1524" spans="1:9" x14ac:dyDescent="0.35">
      <c r="A1524" s="3" t="s">
        <v>113</v>
      </c>
      <c r="B1524" s="42">
        <v>294</v>
      </c>
      <c r="C1524" s="42">
        <v>164</v>
      </c>
      <c r="D1524" s="42">
        <v>130</v>
      </c>
      <c r="E1524" s="1" t="s">
        <v>16</v>
      </c>
      <c r="F1524" s="41" t="s">
        <v>150</v>
      </c>
      <c r="G1524" t="str">
        <f>VLOOKUP($E1524,rahvdata!$AD$2:$AE$80,2,FALSE)</f>
        <v>Harju</v>
      </c>
      <c r="H1524" t="s">
        <v>247</v>
      </c>
      <c r="I1524" t="s">
        <v>251</v>
      </c>
    </row>
    <row r="1525" spans="1:9" x14ac:dyDescent="0.35">
      <c r="A1525" s="3" t="s">
        <v>113</v>
      </c>
      <c r="B1525" s="42">
        <v>308</v>
      </c>
      <c r="C1525" s="42">
        <v>158</v>
      </c>
      <c r="D1525" s="42">
        <v>147</v>
      </c>
      <c r="E1525" s="1" t="s">
        <v>16</v>
      </c>
      <c r="F1525" s="41" t="s">
        <v>151</v>
      </c>
      <c r="G1525" t="str">
        <f>VLOOKUP($E1525,rahvdata!$AD$2:$AE$80,2,FALSE)</f>
        <v>Harju</v>
      </c>
      <c r="H1525" t="s">
        <v>247</v>
      </c>
      <c r="I1525" t="s">
        <v>251</v>
      </c>
    </row>
    <row r="1526" spans="1:9" x14ac:dyDescent="0.35">
      <c r="A1526" s="3" t="s">
        <v>113</v>
      </c>
      <c r="B1526" s="42">
        <v>306</v>
      </c>
      <c r="C1526" s="42">
        <v>150</v>
      </c>
      <c r="D1526" s="42">
        <v>156</v>
      </c>
      <c r="E1526" s="1" t="s">
        <v>16</v>
      </c>
      <c r="F1526" s="41" t="s">
        <v>152</v>
      </c>
      <c r="G1526" t="str">
        <f>VLOOKUP($E1526,rahvdata!$AD$2:$AE$80,2,FALSE)</f>
        <v>Harju</v>
      </c>
      <c r="H1526" t="s">
        <v>247</v>
      </c>
      <c r="I1526" t="s">
        <v>251</v>
      </c>
    </row>
    <row r="1527" spans="1:9" x14ac:dyDescent="0.35">
      <c r="A1527" s="8" t="s">
        <v>103</v>
      </c>
      <c r="B1527" s="42">
        <v>339</v>
      </c>
      <c r="C1527" s="42">
        <v>173</v>
      </c>
      <c r="D1527" s="42">
        <v>163</v>
      </c>
      <c r="E1527" s="1" t="s">
        <v>16</v>
      </c>
      <c r="F1527" s="41" t="s">
        <v>153</v>
      </c>
      <c r="G1527" t="str">
        <f>VLOOKUP($E1527,rahvdata!$AD$2:$AE$80,2,FALSE)</f>
        <v>Harju</v>
      </c>
      <c r="H1527" t="s">
        <v>247</v>
      </c>
      <c r="I1527" t="s">
        <v>251</v>
      </c>
    </row>
    <row r="1528" spans="1:9" x14ac:dyDescent="0.35">
      <c r="A1528" s="8" t="s">
        <v>103</v>
      </c>
      <c r="B1528" s="42">
        <v>374</v>
      </c>
      <c r="C1528" s="42">
        <v>199</v>
      </c>
      <c r="D1528" s="42">
        <v>177</v>
      </c>
      <c r="E1528" s="1" t="s">
        <v>16</v>
      </c>
      <c r="F1528" s="41" t="s">
        <v>154</v>
      </c>
      <c r="G1528" t="str">
        <f>VLOOKUP($E1528,rahvdata!$AD$2:$AE$80,2,FALSE)</f>
        <v>Harju</v>
      </c>
      <c r="H1528" t="s">
        <v>247</v>
      </c>
      <c r="I1528" t="s">
        <v>251</v>
      </c>
    </row>
    <row r="1529" spans="1:9" x14ac:dyDescent="0.35">
      <c r="A1529" s="8" t="s">
        <v>103</v>
      </c>
      <c r="B1529" s="42">
        <v>391</v>
      </c>
      <c r="C1529" s="42">
        <v>212</v>
      </c>
      <c r="D1529" s="42">
        <v>181</v>
      </c>
      <c r="E1529" s="1" t="s">
        <v>16</v>
      </c>
      <c r="F1529" s="41" t="s">
        <v>155</v>
      </c>
      <c r="G1529" t="str">
        <f>VLOOKUP($E1529,rahvdata!$AD$2:$AE$80,2,FALSE)</f>
        <v>Harju</v>
      </c>
      <c r="H1529" t="s">
        <v>247</v>
      </c>
      <c r="I1529" t="s">
        <v>251</v>
      </c>
    </row>
    <row r="1530" spans="1:9" x14ac:dyDescent="0.35">
      <c r="A1530" s="8" t="s">
        <v>103</v>
      </c>
      <c r="B1530" s="42">
        <v>358</v>
      </c>
      <c r="C1530" s="42">
        <v>190</v>
      </c>
      <c r="D1530" s="42">
        <v>168</v>
      </c>
      <c r="E1530" s="1" t="s">
        <v>16</v>
      </c>
      <c r="F1530" s="41" t="s">
        <v>156</v>
      </c>
      <c r="G1530" t="str">
        <f>VLOOKUP($E1530,rahvdata!$AD$2:$AE$80,2,FALSE)</f>
        <v>Harju</v>
      </c>
      <c r="H1530" t="s">
        <v>247</v>
      </c>
      <c r="I1530" t="s">
        <v>251</v>
      </c>
    </row>
    <row r="1531" spans="1:9" x14ac:dyDescent="0.35">
      <c r="A1531" s="8" t="s">
        <v>103</v>
      </c>
      <c r="B1531" s="42">
        <v>365</v>
      </c>
      <c r="C1531" s="42">
        <v>188</v>
      </c>
      <c r="D1531" s="42">
        <v>177</v>
      </c>
      <c r="E1531" s="1" t="s">
        <v>16</v>
      </c>
      <c r="F1531" s="41" t="s">
        <v>157</v>
      </c>
      <c r="G1531" t="str">
        <f>VLOOKUP($E1531,rahvdata!$AD$2:$AE$80,2,FALSE)</f>
        <v>Harju</v>
      </c>
      <c r="H1531" t="s">
        <v>247</v>
      </c>
      <c r="I1531" t="s">
        <v>251</v>
      </c>
    </row>
    <row r="1532" spans="1:9" x14ac:dyDescent="0.35">
      <c r="A1532" s="8" t="s">
        <v>103</v>
      </c>
      <c r="B1532" s="42">
        <v>327</v>
      </c>
      <c r="C1532" s="42">
        <v>164</v>
      </c>
      <c r="D1532" s="42">
        <v>163</v>
      </c>
      <c r="E1532" s="1" t="s">
        <v>16</v>
      </c>
      <c r="F1532" s="41" t="s">
        <v>158</v>
      </c>
      <c r="G1532" t="str">
        <f>VLOOKUP($E1532,rahvdata!$AD$2:$AE$80,2,FALSE)</f>
        <v>Harju</v>
      </c>
      <c r="H1532" t="s">
        <v>247</v>
      </c>
      <c r="I1532" t="s">
        <v>251</v>
      </c>
    </row>
    <row r="1533" spans="1:9" x14ac:dyDescent="0.35">
      <c r="A1533" s="8" t="s">
        <v>103</v>
      </c>
      <c r="B1533" s="42">
        <v>347</v>
      </c>
      <c r="C1533" s="42">
        <v>171</v>
      </c>
      <c r="D1533" s="42">
        <v>177</v>
      </c>
      <c r="E1533" s="1" t="s">
        <v>16</v>
      </c>
      <c r="F1533" s="41" t="s">
        <v>159</v>
      </c>
      <c r="G1533" t="str">
        <f>VLOOKUP($E1533,rahvdata!$AD$2:$AE$80,2,FALSE)</f>
        <v>Harju</v>
      </c>
      <c r="H1533" t="s">
        <v>247</v>
      </c>
      <c r="I1533" t="s">
        <v>251</v>
      </c>
    </row>
    <row r="1534" spans="1:9" x14ac:dyDescent="0.35">
      <c r="A1534" s="8" t="s">
        <v>103</v>
      </c>
      <c r="B1534" s="42">
        <v>297</v>
      </c>
      <c r="C1534" s="42">
        <v>151</v>
      </c>
      <c r="D1534" s="42">
        <v>150</v>
      </c>
      <c r="E1534" s="1" t="s">
        <v>16</v>
      </c>
      <c r="F1534" s="41" t="s">
        <v>160</v>
      </c>
      <c r="G1534" t="str">
        <f>VLOOKUP($E1534,rahvdata!$AD$2:$AE$80,2,FALSE)</f>
        <v>Harju</v>
      </c>
      <c r="H1534" t="s">
        <v>247</v>
      </c>
    </row>
    <row r="1535" spans="1:9" x14ac:dyDescent="0.35">
      <c r="A1535" s="8" t="s">
        <v>103</v>
      </c>
      <c r="B1535" s="42">
        <v>275</v>
      </c>
      <c r="C1535" s="42">
        <v>125</v>
      </c>
      <c r="D1535" s="42">
        <v>150</v>
      </c>
      <c r="E1535" s="1" t="s">
        <v>16</v>
      </c>
      <c r="F1535" s="41" t="s">
        <v>161</v>
      </c>
      <c r="G1535" t="str">
        <f>VLOOKUP($E1535,rahvdata!$AD$2:$AE$80,2,FALSE)</f>
        <v>Harju</v>
      </c>
      <c r="H1535" t="s">
        <v>247</v>
      </c>
    </row>
    <row r="1536" spans="1:9" x14ac:dyDescent="0.35">
      <c r="A1536" s="8" t="s">
        <v>103</v>
      </c>
      <c r="B1536" s="42">
        <v>257</v>
      </c>
      <c r="C1536" s="42">
        <v>126</v>
      </c>
      <c r="D1536" s="42">
        <v>133</v>
      </c>
      <c r="E1536" s="1" t="s">
        <v>16</v>
      </c>
      <c r="F1536" s="41" t="s">
        <v>162</v>
      </c>
      <c r="G1536" t="str">
        <f>VLOOKUP($E1536,rahvdata!$AD$2:$AE$80,2,FALSE)</f>
        <v>Harju</v>
      </c>
      <c r="H1536" t="s">
        <v>248</v>
      </c>
    </row>
    <row r="1537" spans="1:8" x14ac:dyDescent="0.35">
      <c r="A1537" s="3" t="s">
        <v>102</v>
      </c>
      <c r="B1537" s="42">
        <v>237</v>
      </c>
      <c r="C1537" s="42">
        <v>117</v>
      </c>
      <c r="D1537" s="42">
        <v>124</v>
      </c>
      <c r="E1537" s="1" t="s">
        <v>16</v>
      </c>
      <c r="F1537" s="41" t="s">
        <v>163</v>
      </c>
      <c r="G1537" t="str">
        <f>VLOOKUP($E1537,rahvdata!$AD$2:$AE$80,2,FALSE)</f>
        <v>Harju</v>
      </c>
      <c r="H1537" t="s">
        <v>248</v>
      </c>
    </row>
    <row r="1538" spans="1:8" x14ac:dyDescent="0.35">
      <c r="A1538" s="3" t="s">
        <v>102</v>
      </c>
      <c r="B1538" s="42">
        <v>215</v>
      </c>
      <c r="C1538" s="42">
        <v>117</v>
      </c>
      <c r="D1538" s="42">
        <v>98</v>
      </c>
      <c r="E1538" s="1" t="s">
        <v>16</v>
      </c>
      <c r="F1538" s="41" t="s">
        <v>164</v>
      </c>
      <c r="G1538" t="str">
        <f>VLOOKUP($E1538,rahvdata!$AD$2:$AE$80,2,FALSE)</f>
        <v>Harju</v>
      </c>
      <c r="H1538" t="s">
        <v>248</v>
      </c>
    </row>
    <row r="1539" spans="1:8" x14ac:dyDescent="0.35">
      <c r="A1539" s="3" t="s">
        <v>102</v>
      </c>
      <c r="B1539" s="42">
        <v>192</v>
      </c>
      <c r="C1539" s="42">
        <v>107</v>
      </c>
      <c r="D1539" s="42">
        <v>85</v>
      </c>
      <c r="E1539" s="1" t="s">
        <v>16</v>
      </c>
      <c r="F1539" s="41" t="s">
        <v>165</v>
      </c>
      <c r="G1539" t="str">
        <f>VLOOKUP($E1539,rahvdata!$AD$2:$AE$80,2,FALSE)</f>
        <v>Harju</v>
      </c>
      <c r="H1539" t="s">
        <v>248</v>
      </c>
    </row>
    <row r="1540" spans="1:8" x14ac:dyDescent="0.35">
      <c r="A1540" s="3" t="s">
        <v>102</v>
      </c>
      <c r="B1540" s="42">
        <v>163</v>
      </c>
      <c r="C1540" s="42">
        <v>89</v>
      </c>
      <c r="D1540" s="42">
        <v>70</v>
      </c>
      <c r="E1540" s="1" t="s">
        <v>16</v>
      </c>
      <c r="F1540" s="41" t="s">
        <v>166</v>
      </c>
      <c r="G1540" t="str">
        <f>VLOOKUP($E1540,rahvdata!$AD$2:$AE$80,2,FALSE)</f>
        <v>Harju</v>
      </c>
      <c r="H1540" t="s">
        <v>248</v>
      </c>
    </row>
    <row r="1541" spans="1:8" x14ac:dyDescent="0.35">
      <c r="A1541" s="3" t="s">
        <v>102</v>
      </c>
      <c r="B1541" s="42">
        <v>149</v>
      </c>
      <c r="C1541" s="42">
        <v>83</v>
      </c>
      <c r="D1541" s="42">
        <v>61</v>
      </c>
      <c r="E1541" s="1" t="s">
        <v>16</v>
      </c>
      <c r="F1541" s="41" t="s">
        <v>167</v>
      </c>
      <c r="G1541" t="str">
        <f>VLOOKUP($E1541,rahvdata!$AD$2:$AE$80,2,FALSE)</f>
        <v>Harju</v>
      </c>
      <c r="H1541" t="s">
        <v>248</v>
      </c>
    </row>
    <row r="1542" spans="1:8" x14ac:dyDescent="0.35">
      <c r="A1542" s="3" t="s">
        <v>102</v>
      </c>
      <c r="B1542" s="42">
        <v>161</v>
      </c>
      <c r="C1542" s="42">
        <v>89</v>
      </c>
      <c r="D1542" s="42">
        <v>68</v>
      </c>
      <c r="E1542" s="1" t="s">
        <v>16</v>
      </c>
      <c r="F1542" s="41" t="s">
        <v>168</v>
      </c>
      <c r="G1542" t="str">
        <f>VLOOKUP($E1542,rahvdata!$AD$2:$AE$80,2,FALSE)</f>
        <v>Harju</v>
      </c>
      <c r="H1542" t="s">
        <v>248</v>
      </c>
    </row>
    <row r="1543" spans="1:8" x14ac:dyDescent="0.35">
      <c r="A1543" s="3" t="s">
        <v>102</v>
      </c>
      <c r="B1543" s="42">
        <v>156</v>
      </c>
      <c r="C1543" s="42">
        <v>77</v>
      </c>
      <c r="D1543" s="42">
        <v>80</v>
      </c>
      <c r="E1543" s="1" t="s">
        <v>16</v>
      </c>
      <c r="F1543" s="41" t="s">
        <v>169</v>
      </c>
      <c r="G1543" t="str">
        <f>VLOOKUP($E1543,rahvdata!$AD$2:$AE$80,2,FALSE)</f>
        <v>Harju</v>
      </c>
      <c r="H1543" t="s">
        <v>248</v>
      </c>
    </row>
    <row r="1544" spans="1:8" x14ac:dyDescent="0.35">
      <c r="A1544" s="3" t="s">
        <v>102</v>
      </c>
      <c r="B1544" s="42">
        <v>142</v>
      </c>
      <c r="C1544" s="42">
        <v>80</v>
      </c>
      <c r="D1544" s="42">
        <v>64</v>
      </c>
      <c r="E1544" s="1" t="s">
        <v>16</v>
      </c>
      <c r="F1544" s="41" t="s">
        <v>170</v>
      </c>
      <c r="G1544" t="str">
        <f>VLOOKUP($E1544,rahvdata!$AD$2:$AE$80,2,FALSE)</f>
        <v>Harju</v>
      </c>
      <c r="H1544" t="s">
        <v>248</v>
      </c>
    </row>
    <row r="1545" spans="1:8" x14ac:dyDescent="0.35">
      <c r="A1545" s="3" t="s">
        <v>102</v>
      </c>
      <c r="B1545" s="42">
        <v>170</v>
      </c>
      <c r="C1545" s="42">
        <v>84</v>
      </c>
      <c r="D1545" s="42">
        <v>86</v>
      </c>
      <c r="E1545" s="1" t="s">
        <v>16</v>
      </c>
      <c r="F1545" s="41" t="s">
        <v>171</v>
      </c>
      <c r="G1545" t="str">
        <f>VLOOKUP($E1545,rahvdata!$AD$2:$AE$80,2,FALSE)</f>
        <v>Harju</v>
      </c>
      <c r="H1545" t="s">
        <v>248</v>
      </c>
    </row>
    <row r="1546" spans="1:8" x14ac:dyDescent="0.35">
      <c r="A1546" s="3" t="s">
        <v>102</v>
      </c>
      <c r="B1546" s="42">
        <v>182</v>
      </c>
      <c r="C1546" s="42">
        <v>93</v>
      </c>
      <c r="D1546" s="42">
        <v>89</v>
      </c>
      <c r="E1546" s="1" t="s">
        <v>16</v>
      </c>
      <c r="F1546" s="41" t="s">
        <v>172</v>
      </c>
      <c r="G1546" t="str">
        <f>VLOOKUP($E1546,rahvdata!$AD$2:$AE$80,2,FALSE)</f>
        <v>Harju</v>
      </c>
      <c r="H1546" t="s">
        <v>248</v>
      </c>
    </row>
    <row r="1547" spans="1:8" x14ac:dyDescent="0.35">
      <c r="A1547" s="3" t="s">
        <v>104</v>
      </c>
      <c r="B1547" s="42">
        <v>196</v>
      </c>
      <c r="C1547" s="42">
        <v>79</v>
      </c>
      <c r="D1547" s="42">
        <v>117</v>
      </c>
      <c r="E1547" s="1" t="s">
        <v>16</v>
      </c>
      <c r="F1547" s="41" t="s">
        <v>173</v>
      </c>
      <c r="G1547" t="str">
        <f>VLOOKUP($E1547,rahvdata!$AD$2:$AE$80,2,FALSE)</f>
        <v>Harju</v>
      </c>
      <c r="H1547" t="s">
        <v>248</v>
      </c>
    </row>
    <row r="1548" spans="1:8" x14ac:dyDescent="0.35">
      <c r="A1548" s="3" t="s">
        <v>104</v>
      </c>
      <c r="B1548" s="42">
        <v>266</v>
      </c>
      <c r="C1548" s="42">
        <v>122</v>
      </c>
      <c r="D1548" s="42">
        <v>144</v>
      </c>
      <c r="E1548" s="1" t="s">
        <v>16</v>
      </c>
      <c r="F1548" s="41" t="s">
        <v>174</v>
      </c>
      <c r="G1548" t="str">
        <f>VLOOKUP($E1548,rahvdata!$AD$2:$AE$80,2,FALSE)</f>
        <v>Harju</v>
      </c>
      <c r="H1548" t="s">
        <v>248</v>
      </c>
    </row>
    <row r="1549" spans="1:8" x14ac:dyDescent="0.35">
      <c r="A1549" s="3" t="s">
        <v>104</v>
      </c>
      <c r="B1549" s="42">
        <v>287</v>
      </c>
      <c r="C1549" s="42">
        <v>118</v>
      </c>
      <c r="D1549" s="42">
        <v>168</v>
      </c>
      <c r="E1549" s="1" t="s">
        <v>16</v>
      </c>
      <c r="F1549" s="41" t="s">
        <v>175</v>
      </c>
      <c r="G1549" t="str">
        <f>VLOOKUP($E1549,rahvdata!$AD$2:$AE$80,2,FALSE)</f>
        <v>Harju</v>
      </c>
      <c r="H1549" t="s">
        <v>248</v>
      </c>
    </row>
    <row r="1550" spans="1:8" x14ac:dyDescent="0.35">
      <c r="A1550" s="3" t="s">
        <v>104</v>
      </c>
      <c r="B1550" s="42">
        <v>332</v>
      </c>
      <c r="C1550" s="42">
        <v>147</v>
      </c>
      <c r="D1550" s="42">
        <v>181</v>
      </c>
      <c r="E1550" s="1" t="s">
        <v>16</v>
      </c>
      <c r="F1550" s="41" t="s">
        <v>176</v>
      </c>
      <c r="G1550" t="str">
        <f>VLOOKUP($E1550,rahvdata!$AD$2:$AE$80,2,FALSE)</f>
        <v>Harju</v>
      </c>
      <c r="H1550" t="s">
        <v>248</v>
      </c>
    </row>
    <row r="1551" spans="1:8" x14ac:dyDescent="0.35">
      <c r="A1551" s="3" t="s">
        <v>104</v>
      </c>
      <c r="B1551" s="42">
        <v>319</v>
      </c>
      <c r="C1551" s="42">
        <v>149</v>
      </c>
      <c r="D1551" s="42">
        <v>174</v>
      </c>
      <c r="E1551" s="1" t="s">
        <v>16</v>
      </c>
      <c r="F1551" s="41" t="s">
        <v>177</v>
      </c>
      <c r="G1551" t="str">
        <f>VLOOKUP($E1551,rahvdata!$AD$2:$AE$80,2,FALSE)</f>
        <v>Harju</v>
      </c>
      <c r="H1551" t="s">
        <v>248</v>
      </c>
    </row>
    <row r="1552" spans="1:8" x14ac:dyDescent="0.35">
      <c r="A1552" s="3" t="s">
        <v>104</v>
      </c>
      <c r="B1552" s="42">
        <v>319</v>
      </c>
      <c r="C1552" s="42">
        <v>152</v>
      </c>
      <c r="D1552" s="42">
        <v>171</v>
      </c>
      <c r="E1552" s="1" t="s">
        <v>16</v>
      </c>
      <c r="F1552" s="41" t="s">
        <v>178</v>
      </c>
      <c r="G1552" t="str">
        <f>VLOOKUP($E1552,rahvdata!$AD$2:$AE$80,2,FALSE)</f>
        <v>Harju</v>
      </c>
      <c r="H1552" t="s">
        <v>248</v>
      </c>
    </row>
    <row r="1553" spans="1:8" x14ac:dyDescent="0.35">
      <c r="A1553" s="3" t="s">
        <v>104</v>
      </c>
      <c r="B1553" s="42">
        <v>394</v>
      </c>
      <c r="C1553" s="42">
        <v>195</v>
      </c>
      <c r="D1553" s="42">
        <v>198</v>
      </c>
      <c r="E1553" s="1" t="s">
        <v>16</v>
      </c>
      <c r="F1553" s="41" t="s">
        <v>179</v>
      </c>
      <c r="G1553" t="str">
        <f>VLOOKUP($E1553,rahvdata!$AD$2:$AE$80,2,FALSE)</f>
        <v>Harju</v>
      </c>
      <c r="H1553" t="s">
        <v>248</v>
      </c>
    </row>
    <row r="1554" spans="1:8" x14ac:dyDescent="0.35">
      <c r="A1554" s="3" t="s">
        <v>104</v>
      </c>
      <c r="B1554" s="42">
        <v>359</v>
      </c>
      <c r="C1554" s="42">
        <v>160</v>
      </c>
      <c r="D1554" s="42">
        <v>200</v>
      </c>
      <c r="E1554" s="1" t="s">
        <v>16</v>
      </c>
      <c r="F1554" s="41" t="s">
        <v>180</v>
      </c>
      <c r="G1554" t="str">
        <f>VLOOKUP($E1554,rahvdata!$AD$2:$AE$80,2,FALSE)</f>
        <v>Harju</v>
      </c>
      <c r="H1554" t="s">
        <v>248</v>
      </c>
    </row>
    <row r="1555" spans="1:8" x14ac:dyDescent="0.35">
      <c r="A1555" s="3" t="s">
        <v>104</v>
      </c>
      <c r="B1555" s="42">
        <v>368</v>
      </c>
      <c r="C1555" s="42">
        <v>164</v>
      </c>
      <c r="D1555" s="42">
        <v>200</v>
      </c>
      <c r="E1555" s="1" t="s">
        <v>16</v>
      </c>
      <c r="F1555" s="41" t="s">
        <v>181</v>
      </c>
      <c r="G1555" t="str">
        <f>VLOOKUP($E1555,rahvdata!$AD$2:$AE$80,2,FALSE)</f>
        <v>Harju</v>
      </c>
      <c r="H1555" t="s">
        <v>248</v>
      </c>
    </row>
    <row r="1556" spans="1:8" x14ac:dyDescent="0.35">
      <c r="A1556" s="3" t="s">
        <v>104</v>
      </c>
      <c r="B1556" s="42">
        <v>404</v>
      </c>
      <c r="C1556" s="42">
        <v>188</v>
      </c>
      <c r="D1556" s="42">
        <v>216</v>
      </c>
      <c r="E1556" s="1" t="s">
        <v>16</v>
      </c>
      <c r="F1556" s="41" t="s">
        <v>182</v>
      </c>
      <c r="G1556" t="str">
        <f>VLOOKUP($E1556,rahvdata!$AD$2:$AE$80,2,FALSE)</f>
        <v>Harju</v>
      </c>
      <c r="H1556" t="s">
        <v>248</v>
      </c>
    </row>
    <row r="1557" spans="1:8" x14ac:dyDescent="0.35">
      <c r="A1557" s="3" t="s">
        <v>105</v>
      </c>
      <c r="B1557" s="42">
        <v>392</v>
      </c>
      <c r="C1557" s="42">
        <v>186</v>
      </c>
      <c r="D1557" s="42">
        <v>205</v>
      </c>
      <c r="E1557" s="1" t="s">
        <v>16</v>
      </c>
      <c r="F1557" s="41" t="s">
        <v>183</v>
      </c>
      <c r="G1557" t="str">
        <f>VLOOKUP($E1557,rahvdata!$AD$2:$AE$80,2,FALSE)</f>
        <v>Harju</v>
      </c>
      <c r="H1557" t="s">
        <v>248</v>
      </c>
    </row>
    <row r="1558" spans="1:8" x14ac:dyDescent="0.35">
      <c r="A1558" s="3" t="s">
        <v>105</v>
      </c>
      <c r="B1558" s="42">
        <v>409</v>
      </c>
      <c r="C1558" s="42">
        <v>197</v>
      </c>
      <c r="D1558" s="42">
        <v>212</v>
      </c>
      <c r="E1558" s="1" t="s">
        <v>16</v>
      </c>
      <c r="F1558" s="41" t="s">
        <v>184</v>
      </c>
      <c r="G1558" t="str">
        <f>VLOOKUP($E1558,rahvdata!$AD$2:$AE$80,2,FALSE)</f>
        <v>Harju</v>
      </c>
      <c r="H1558" t="s">
        <v>248</v>
      </c>
    </row>
    <row r="1559" spans="1:8" x14ac:dyDescent="0.35">
      <c r="A1559" s="3" t="s">
        <v>105</v>
      </c>
      <c r="B1559" s="42">
        <v>384</v>
      </c>
      <c r="C1559" s="42">
        <v>183</v>
      </c>
      <c r="D1559" s="42">
        <v>204</v>
      </c>
      <c r="E1559" s="1" t="s">
        <v>16</v>
      </c>
      <c r="F1559" s="41" t="s">
        <v>185</v>
      </c>
      <c r="G1559" t="str">
        <f>VLOOKUP($E1559,rahvdata!$AD$2:$AE$80,2,FALSE)</f>
        <v>Harju</v>
      </c>
      <c r="H1559" t="s">
        <v>248</v>
      </c>
    </row>
    <row r="1560" spans="1:8" x14ac:dyDescent="0.35">
      <c r="A1560" s="3" t="s">
        <v>105</v>
      </c>
      <c r="B1560" s="42">
        <v>394</v>
      </c>
      <c r="C1560" s="42">
        <v>199</v>
      </c>
      <c r="D1560" s="42">
        <v>193</v>
      </c>
      <c r="E1560" s="1" t="s">
        <v>16</v>
      </c>
      <c r="F1560" s="41" t="s">
        <v>186</v>
      </c>
      <c r="G1560" t="str">
        <f>VLOOKUP($E1560,rahvdata!$AD$2:$AE$80,2,FALSE)</f>
        <v>Harju</v>
      </c>
      <c r="H1560" t="s">
        <v>248</v>
      </c>
    </row>
    <row r="1561" spans="1:8" x14ac:dyDescent="0.35">
      <c r="A1561" s="3" t="s">
        <v>105</v>
      </c>
      <c r="B1561" s="42">
        <v>419</v>
      </c>
      <c r="C1561" s="42">
        <v>215</v>
      </c>
      <c r="D1561" s="42">
        <v>201</v>
      </c>
      <c r="E1561" s="1" t="s">
        <v>16</v>
      </c>
      <c r="F1561" s="41" t="s">
        <v>187</v>
      </c>
      <c r="G1561" t="str">
        <f>VLOOKUP($E1561,rahvdata!$AD$2:$AE$80,2,FALSE)</f>
        <v>Harju</v>
      </c>
      <c r="H1561" t="s">
        <v>248</v>
      </c>
    </row>
    <row r="1562" spans="1:8" x14ac:dyDescent="0.35">
      <c r="A1562" s="3" t="s">
        <v>105</v>
      </c>
      <c r="B1562" s="42">
        <v>408</v>
      </c>
      <c r="C1562" s="42">
        <v>198</v>
      </c>
      <c r="D1562" s="42">
        <v>208</v>
      </c>
      <c r="E1562" s="1" t="s">
        <v>16</v>
      </c>
      <c r="F1562" s="41" t="s">
        <v>188</v>
      </c>
      <c r="G1562" t="str">
        <f>VLOOKUP($E1562,rahvdata!$AD$2:$AE$80,2,FALSE)</f>
        <v>Harju</v>
      </c>
      <c r="H1562" t="s">
        <v>248</v>
      </c>
    </row>
    <row r="1563" spans="1:8" x14ac:dyDescent="0.35">
      <c r="A1563" s="3" t="s">
        <v>105</v>
      </c>
      <c r="B1563" s="42">
        <v>418</v>
      </c>
      <c r="C1563" s="42">
        <v>207</v>
      </c>
      <c r="D1563" s="42">
        <v>211</v>
      </c>
      <c r="E1563" s="1" t="s">
        <v>16</v>
      </c>
      <c r="F1563" s="41" t="s">
        <v>189</v>
      </c>
      <c r="G1563" t="str">
        <f>VLOOKUP($E1563,rahvdata!$AD$2:$AE$80,2,FALSE)</f>
        <v>Harju</v>
      </c>
      <c r="H1563" t="s">
        <v>248</v>
      </c>
    </row>
    <row r="1564" spans="1:8" x14ac:dyDescent="0.35">
      <c r="A1564" s="3" t="s">
        <v>105</v>
      </c>
      <c r="B1564" s="42">
        <v>385</v>
      </c>
      <c r="C1564" s="42">
        <v>187</v>
      </c>
      <c r="D1564" s="42">
        <v>200</v>
      </c>
      <c r="E1564" s="1" t="s">
        <v>16</v>
      </c>
      <c r="F1564" s="41" t="s">
        <v>190</v>
      </c>
      <c r="G1564" t="str">
        <f>VLOOKUP($E1564,rahvdata!$AD$2:$AE$80,2,FALSE)</f>
        <v>Harju</v>
      </c>
      <c r="H1564" t="s">
        <v>248</v>
      </c>
    </row>
    <row r="1565" spans="1:8" x14ac:dyDescent="0.35">
      <c r="A1565" s="3" t="s">
        <v>105</v>
      </c>
      <c r="B1565" s="42">
        <v>370</v>
      </c>
      <c r="C1565" s="42">
        <v>182</v>
      </c>
      <c r="D1565" s="42">
        <v>188</v>
      </c>
      <c r="E1565" s="1" t="s">
        <v>16</v>
      </c>
      <c r="F1565" s="41" t="s">
        <v>191</v>
      </c>
      <c r="G1565" t="str">
        <f>VLOOKUP($E1565,rahvdata!$AD$2:$AE$80,2,FALSE)</f>
        <v>Harju</v>
      </c>
      <c r="H1565" t="s">
        <v>248</v>
      </c>
    </row>
    <row r="1566" spans="1:8" x14ac:dyDescent="0.35">
      <c r="A1566" s="3" t="s">
        <v>105</v>
      </c>
      <c r="B1566" s="42">
        <v>336</v>
      </c>
      <c r="C1566" s="42">
        <v>163</v>
      </c>
      <c r="D1566" s="42">
        <v>170</v>
      </c>
      <c r="E1566" s="1" t="s">
        <v>16</v>
      </c>
      <c r="F1566" s="41" t="s">
        <v>192</v>
      </c>
      <c r="G1566" t="str">
        <f>VLOOKUP($E1566,rahvdata!$AD$2:$AE$80,2,FALSE)</f>
        <v>Harju</v>
      </c>
      <c r="H1566" t="s">
        <v>248</v>
      </c>
    </row>
    <row r="1567" spans="1:8" x14ac:dyDescent="0.35">
      <c r="A1567" s="3" t="s">
        <v>106</v>
      </c>
      <c r="B1567" s="42">
        <v>372</v>
      </c>
      <c r="C1567" s="42">
        <v>195</v>
      </c>
      <c r="D1567" s="42">
        <v>178</v>
      </c>
      <c r="E1567" s="1" t="s">
        <v>16</v>
      </c>
      <c r="F1567" s="41" t="s">
        <v>193</v>
      </c>
      <c r="G1567" t="str">
        <f>VLOOKUP($E1567,rahvdata!$AD$2:$AE$80,2,FALSE)</f>
        <v>Harju</v>
      </c>
      <c r="H1567" t="s">
        <v>248</v>
      </c>
    </row>
    <row r="1568" spans="1:8" x14ac:dyDescent="0.35">
      <c r="A1568" s="3" t="s">
        <v>106</v>
      </c>
      <c r="B1568" s="42">
        <v>360</v>
      </c>
      <c r="C1568" s="42">
        <v>181</v>
      </c>
      <c r="D1568" s="42">
        <v>177</v>
      </c>
      <c r="E1568" s="1" t="s">
        <v>16</v>
      </c>
      <c r="F1568" s="41" t="s">
        <v>194</v>
      </c>
      <c r="G1568" t="str">
        <f>VLOOKUP($E1568,rahvdata!$AD$2:$AE$80,2,FALSE)</f>
        <v>Harju</v>
      </c>
      <c r="H1568" t="s">
        <v>248</v>
      </c>
    </row>
    <row r="1569" spans="1:9" x14ac:dyDescent="0.35">
      <c r="A1569" s="3" t="s">
        <v>106</v>
      </c>
      <c r="B1569" s="42">
        <v>316</v>
      </c>
      <c r="C1569" s="42">
        <v>174</v>
      </c>
      <c r="D1569" s="42">
        <v>142</v>
      </c>
      <c r="E1569" s="1" t="s">
        <v>16</v>
      </c>
      <c r="F1569" s="41" t="s">
        <v>195</v>
      </c>
      <c r="G1569" t="str">
        <f>VLOOKUP($E1569,rahvdata!$AD$2:$AE$80,2,FALSE)</f>
        <v>Harju</v>
      </c>
      <c r="H1569" t="s">
        <v>248</v>
      </c>
    </row>
    <row r="1570" spans="1:9" x14ac:dyDescent="0.35">
      <c r="A1570" s="3" t="s">
        <v>106</v>
      </c>
      <c r="B1570" s="42">
        <v>310</v>
      </c>
      <c r="C1570" s="42">
        <v>166</v>
      </c>
      <c r="D1570" s="42">
        <v>145</v>
      </c>
      <c r="E1570" s="1" t="s">
        <v>16</v>
      </c>
      <c r="F1570" s="41" t="s">
        <v>196</v>
      </c>
      <c r="G1570" t="str">
        <f>VLOOKUP($E1570,rahvdata!$AD$2:$AE$80,2,FALSE)</f>
        <v>Harju</v>
      </c>
      <c r="H1570" t="s">
        <v>248</v>
      </c>
    </row>
    <row r="1571" spans="1:9" x14ac:dyDescent="0.35">
      <c r="A1571" s="3" t="s">
        <v>106</v>
      </c>
      <c r="B1571" s="42">
        <v>230</v>
      </c>
      <c r="C1571" s="42">
        <v>121</v>
      </c>
      <c r="D1571" s="42">
        <v>108</v>
      </c>
      <c r="E1571" s="1" t="s">
        <v>16</v>
      </c>
      <c r="F1571" s="41" t="s">
        <v>197</v>
      </c>
      <c r="G1571" t="str">
        <f>VLOOKUP($E1571,rahvdata!$AD$2:$AE$80,2,FALSE)</f>
        <v>Harju</v>
      </c>
      <c r="H1571" t="s">
        <v>248</v>
      </c>
    </row>
    <row r="1572" spans="1:9" x14ac:dyDescent="0.35">
      <c r="A1572" s="3" t="s">
        <v>106</v>
      </c>
      <c r="B1572" s="42">
        <v>272</v>
      </c>
      <c r="C1572" s="42">
        <v>141</v>
      </c>
      <c r="D1572" s="42">
        <v>131</v>
      </c>
      <c r="E1572" s="1" t="s">
        <v>16</v>
      </c>
      <c r="F1572" s="41" t="s">
        <v>198</v>
      </c>
      <c r="G1572" t="str">
        <f>VLOOKUP($E1572,rahvdata!$AD$2:$AE$80,2,FALSE)</f>
        <v>Harju</v>
      </c>
      <c r="H1572" t="s">
        <v>248</v>
      </c>
    </row>
    <row r="1573" spans="1:9" x14ac:dyDescent="0.35">
      <c r="A1573" s="3" t="s">
        <v>106</v>
      </c>
      <c r="B1573" s="42">
        <v>202</v>
      </c>
      <c r="C1573" s="42">
        <v>99</v>
      </c>
      <c r="D1573" s="42">
        <v>103</v>
      </c>
      <c r="E1573" s="1" t="s">
        <v>16</v>
      </c>
      <c r="F1573" s="41" t="s">
        <v>199</v>
      </c>
      <c r="G1573" t="str">
        <f>VLOOKUP($E1573,rahvdata!$AD$2:$AE$80,2,FALSE)</f>
        <v>Harju</v>
      </c>
      <c r="H1573" t="s">
        <v>248</v>
      </c>
    </row>
    <row r="1574" spans="1:9" x14ac:dyDescent="0.35">
      <c r="A1574" s="3" t="s">
        <v>106</v>
      </c>
      <c r="B1574" s="42">
        <v>218</v>
      </c>
      <c r="C1574" s="42">
        <v>111</v>
      </c>
      <c r="D1574" s="42">
        <v>107</v>
      </c>
      <c r="E1574" s="1" t="s">
        <v>16</v>
      </c>
      <c r="F1574" s="41" t="s">
        <v>200</v>
      </c>
      <c r="G1574" t="str">
        <f>VLOOKUP($E1574,rahvdata!$AD$2:$AE$80,2,FALSE)</f>
        <v>Harju</v>
      </c>
      <c r="H1574" t="s">
        <v>248</v>
      </c>
    </row>
    <row r="1575" spans="1:9" x14ac:dyDescent="0.35">
      <c r="A1575" s="3" t="s">
        <v>106</v>
      </c>
      <c r="B1575" s="42">
        <v>216</v>
      </c>
      <c r="C1575" s="42">
        <v>106</v>
      </c>
      <c r="D1575" s="42">
        <v>113</v>
      </c>
      <c r="E1575" s="1" t="s">
        <v>16</v>
      </c>
      <c r="F1575" s="41" t="s">
        <v>201</v>
      </c>
      <c r="G1575" t="str">
        <f>VLOOKUP($E1575,rahvdata!$AD$2:$AE$80,2,FALSE)</f>
        <v>Harju</v>
      </c>
      <c r="H1575" t="s">
        <v>248</v>
      </c>
    </row>
    <row r="1576" spans="1:9" x14ac:dyDescent="0.35">
      <c r="A1576" s="3" t="s">
        <v>106</v>
      </c>
      <c r="B1576" s="42">
        <v>189</v>
      </c>
      <c r="C1576" s="42">
        <v>89</v>
      </c>
      <c r="D1576" s="42">
        <v>100</v>
      </c>
      <c r="E1576" s="1" t="s">
        <v>16</v>
      </c>
      <c r="F1576" s="41" t="s">
        <v>202</v>
      </c>
      <c r="G1576" t="str">
        <f>VLOOKUP($E1576,rahvdata!$AD$2:$AE$80,2,FALSE)</f>
        <v>Harju</v>
      </c>
      <c r="H1576" t="s">
        <v>248</v>
      </c>
    </row>
    <row r="1577" spans="1:9" x14ac:dyDescent="0.35">
      <c r="A1577" s="3" t="s">
        <v>107</v>
      </c>
      <c r="B1577" s="42">
        <v>204</v>
      </c>
      <c r="C1577" s="42">
        <v>87</v>
      </c>
      <c r="D1577" s="42">
        <v>113</v>
      </c>
      <c r="E1577" s="1" t="s">
        <v>16</v>
      </c>
      <c r="F1577" s="41" t="s">
        <v>203</v>
      </c>
      <c r="G1577" t="str">
        <f>VLOOKUP($E1577,rahvdata!$AD$2:$AE$80,2,FALSE)</f>
        <v>Harju</v>
      </c>
      <c r="H1577" t="s">
        <v>248</v>
      </c>
    </row>
    <row r="1578" spans="1:9" x14ac:dyDescent="0.35">
      <c r="A1578" s="3" t="s">
        <v>107</v>
      </c>
      <c r="B1578" s="42">
        <v>202</v>
      </c>
      <c r="C1578" s="42">
        <v>95</v>
      </c>
      <c r="D1578" s="42">
        <v>107</v>
      </c>
      <c r="E1578" s="1" t="s">
        <v>16</v>
      </c>
      <c r="F1578" s="41" t="s">
        <v>204</v>
      </c>
      <c r="G1578" t="str">
        <f>VLOOKUP($E1578,rahvdata!$AD$2:$AE$80,2,FALSE)</f>
        <v>Harju</v>
      </c>
      <c r="H1578" t="s">
        <v>248</v>
      </c>
    </row>
    <row r="1579" spans="1:9" x14ac:dyDescent="0.35">
      <c r="A1579" s="3" t="s">
        <v>107</v>
      </c>
      <c r="B1579" s="42">
        <v>190</v>
      </c>
      <c r="C1579" s="42">
        <v>106</v>
      </c>
      <c r="D1579" s="42">
        <v>84</v>
      </c>
      <c r="E1579" s="1" t="s">
        <v>16</v>
      </c>
      <c r="F1579" s="41" t="s">
        <v>205</v>
      </c>
      <c r="G1579" t="str">
        <f>VLOOKUP($E1579,rahvdata!$AD$2:$AE$80,2,FALSE)</f>
        <v>Harju</v>
      </c>
      <c r="H1579" t="s">
        <v>248</v>
      </c>
    </row>
    <row r="1580" spans="1:9" x14ac:dyDescent="0.35">
      <c r="A1580" s="3" t="s">
        <v>107</v>
      </c>
      <c r="B1580" s="42">
        <v>190</v>
      </c>
      <c r="C1580" s="42">
        <v>94</v>
      </c>
      <c r="D1580" s="42">
        <v>91</v>
      </c>
      <c r="E1580" s="1" t="s">
        <v>16</v>
      </c>
      <c r="F1580" s="41" t="s">
        <v>206</v>
      </c>
      <c r="G1580" t="str">
        <f>VLOOKUP($E1580,rahvdata!$AD$2:$AE$80,2,FALSE)</f>
        <v>Harju</v>
      </c>
      <c r="H1580" t="s">
        <v>248</v>
      </c>
    </row>
    <row r="1581" spans="1:9" x14ac:dyDescent="0.35">
      <c r="A1581" s="3" t="s">
        <v>107</v>
      </c>
      <c r="B1581" s="42">
        <v>197</v>
      </c>
      <c r="C1581" s="42">
        <v>93</v>
      </c>
      <c r="D1581" s="42">
        <v>109</v>
      </c>
      <c r="E1581" s="1" t="s">
        <v>16</v>
      </c>
      <c r="F1581" s="41" t="s">
        <v>207</v>
      </c>
      <c r="G1581" t="str">
        <f>VLOOKUP($E1581,rahvdata!$AD$2:$AE$80,2,FALSE)</f>
        <v>Harju</v>
      </c>
      <c r="H1581" t="s">
        <v>248</v>
      </c>
      <c r="I1581" t="s">
        <v>252</v>
      </c>
    </row>
    <row r="1582" spans="1:9" x14ac:dyDescent="0.35">
      <c r="A1582" s="3" t="s">
        <v>107</v>
      </c>
      <c r="B1582" s="42">
        <v>176</v>
      </c>
      <c r="C1582" s="42">
        <v>84</v>
      </c>
      <c r="D1582" s="42">
        <v>91</v>
      </c>
      <c r="E1582" s="1" t="s">
        <v>16</v>
      </c>
      <c r="F1582" s="41" t="s">
        <v>208</v>
      </c>
      <c r="G1582" t="str">
        <f>VLOOKUP($E1582,rahvdata!$AD$2:$AE$80,2,FALSE)</f>
        <v>Harju</v>
      </c>
      <c r="H1582" t="s">
        <v>249</v>
      </c>
      <c r="I1582" t="s">
        <v>252</v>
      </c>
    </row>
    <row r="1583" spans="1:9" x14ac:dyDescent="0.35">
      <c r="A1583" s="3" t="s">
        <v>107</v>
      </c>
      <c r="B1583" s="42">
        <v>199</v>
      </c>
      <c r="C1583" s="42">
        <v>105</v>
      </c>
      <c r="D1583" s="42">
        <v>92</v>
      </c>
      <c r="E1583" s="1" t="s">
        <v>16</v>
      </c>
      <c r="F1583" s="41" t="s">
        <v>209</v>
      </c>
      <c r="G1583" t="str">
        <f>VLOOKUP($E1583,rahvdata!$AD$2:$AE$80,2,FALSE)</f>
        <v>Harju</v>
      </c>
      <c r="H1583" t="s">
        <v>249</v>
      </c>
      <c r="I1583" t="s">
        <v>252</v>
      </c>
    </row>
    <row r="1584" spans="1:9" x14ac:dyDescent="0.35">
      <c r="A1584" s="3" t="s">
        <v>107</v>
      </c>
      <c r="B1584" s="42">
        <v>151</v>
      </c>
      <c r="C1584" s="42">
        <v>69</v>
      </c>
      <c r="D1584" s="42">
        <v>82</v>
      </c>
      <c r="E1584" s="1" t="s">
        <v>16</v>
      </c>
      <c r="F1584" s="41" t="s">
        <v>210</v>
      </c>
      <c r="G1584" t="str">
        <f>VLOOKUP($E1584,rahvdata!$AD$2:$AE$80,2,FALSE)</f>
        <v>Harju</v>
      </c>
      <c r="H1584" t="s">
        <v>249</v>
      </c>
      <c r="I1584" t="s">
        <v>252</v>
      </c>
    </row>
    <row r="1585" spans="1:9" x14ac:dyDescent="0.35">
      <c r="A1585" s="3" t="s">
        <v>107</v>
      </c>
      <c r="B1585" s="42">
        <v>169</v>
      </c>
      <c r="C1585" s="42">
        <v>78</v>
      </c>
      <c r="D1585" s="42">
        <v>92</v>
      </c>
      <c r="E1585" s="1" t="s">
        <v>16</v>
      </c>
      <c r="F1585" s="41" t="s">
        <v>211</v>
      </c>
      <c r="G1585" t="str">
        <f>VLOOKUP($E1585,rahvdata!$AD$2:$AE$80,2,FALSE)</f>
        <v>Harju</v>
      </c>
      <c r="H1585" t="s">
        <v>249</v>
      </c>
      <c r="I1585" t="s">
        <v>252</v>
      </c>
    </row>
    <row r="1586" spans="1:9" x14ac:dyDescent="0.35">
      <c r="A1586" s="3" t="s">
        <v>107</v>
      </c>
      <c r="B1586" s="42">
        <v>165</v>
      </c>
      <c r="C1586" s="42">
        <v>71</v>
      </c>
      <c r="D1586" s="42">
        <v>96</v>
      </c>
      <c r="E1586" s="1" t="s">
        <v>16</v>
      </c>
      <c r="F1586" s="41" t="s">
        <v>212</v>
      </c>
      <c r="G1586" t="str">
        <f>VLOOKUP($E1586,rahvdata!$AD$2:$AE$80,2,FALSE)</f>
        <v>Harju</v>
      </c>
      <c r="H1586" t="s">
        <v>249</v>
      </c>
      <c r="I1586" t="s">
        <v>252</v>
      </c>
    </row>
    <row r="1587" spans="1:9" x14ac:dyDescent="0.35">
      <c r="A1587" s="3" t="s">
        <v>108</v>
      </c>
      <c r="B1587" s="42">
        <v>151</v>
      </c>
      <c r="C1587" s="42">
        <v>59</v>
      </c>
      <c r="D1587" s="42">
        <v>92</v>
      </c>
      <c r="E1587" s="1" t="s">
        <v>16</v>
      </c>
      <c r="F1587" s="41" t="s">
        <v>213</v>
      </c>
      <c r="G1587" t="str">
        <f>VLOOKUP($E1587,rahvdata!$AD$2:$AE$80,2,FALSE)</f>
        <v>Harju</v>
      </c>
      <c r="H1587" t="s">
        <v>249</v>
      </c>
      <c r="I1587" t="s">
        <v>252</v>
      </c>
    </row>
    <row r="1588" spans="1:9" x14ac:dyDescent="0.35">
      <c r="A1588" s="3" t="s">
        <v>108</v>
      </c>
      <c r="B1588" s="42">
        <v>153</v>
      </c>
      <c r="C1588" s="42">
        <v>76</v>
      </c>
      <c r="D1588" s="42">
        <v>81</v>
      </c>
      <c r="E1588" s="1" t="s">
        <v>16</v>
      </c>
      <c r="F1588" s="41" t="s">
        <v>214</v>
      </c>
      <c r="G1588" t="str">
        <f>VLOOKUP($E1588,rahvdata!$AD$2:$AE$80,2,FALSE)</f>
        <v>Harju</v>
      </c>
      <c r="H1588" t="s">
        <v>249</v>
      </c>
      <c r="I1588" t="s">
        <v>252</v>
      </c>
    </row>
    <row r="1589" spans="1:9" x14ac:dyDescent="0.35">
      <c r="A1589" s="3" t="s">
        <v>108</v>
      </c>
      <c r="B1589" s="42">
        <v>150</v>
      </c>
      <c r="C1589" s="42">
        <v>54</v>
      </c>
      <c r="D1589" s="42">
        <v>94</v>
      </c>
      <c r="E1589" s="1" t="s">
        <v>16</v>
      </c>
      <c r="F1589" s="41" t="s">
        <v>215</v>
      </c>
      <c r="G1589" t="str">
        <f>VLOOKUP($E1589,rahvdata!$AD$2:$AE$80,2,FALSE)</f>
        <v>Harju</v>
      </c>
      <c r="H1589" t="s">
        <v>249</v>
      </c>
      <c r="I1589" t="s">
        <v>252</v>
      </c>
    </row>
    <row r="1590" spans="1:9" x14ac:dyDescent="0.35">
      <c r="A1590" s="3" t="s">
        <v>108</v>
      </c>
      <c r="B1590" s="42">
        <v>163</v>
      </c>
      <c r="C1590" s="42">
        <v>64</v>
      </c>
      <c r="D1590" s="42">
        <v>97</v>
      </c>
      <c r="E1590" s="1" t="s">
        <v>16</v>
      </c>
      <c r="F1590" s="41" t="s">
        <v>216</v>
      </c>
      <c r="G1590" t="str">
        <f>VLOOKUP($E1590,rahvdata!$AD$2:$AE$80,2,FALSE)</f>
        <v>Harju</v>
      </c>
      <c r="H1590" t="s">
        <v>249</v>
      </c>
      <c r="I1590" t="s">
        <v>252</v>
      </c>
    </row>
    <row r="1591" spans="1:9" x14ac:dyDescent="0.35">
      <c r="A1591" s="3" t="s">
        <v>108</v>
      </c>
      <c r="B1591" s="42">
        <v>135</v>
      </c>
      <c r="C1591" s="42">
        <v>63</v>
      </c>
      <c r="D1591" s="42">
        <v>72</v>
      </c>
      <c r="E1591" s="1" t="s">
        <v>16</v>
      </c>
      <c r="F1591" s="41" t="s">
        <v>217</v>
      </c>
      <c r="G1591" t="str">
        <f>VLOOKUP($E1591,rahvdata!$AD$2:$AE$80,2,FALSE)</f>
        <v>Harju</v>
      </c>
      <c r="H1591" t="s">
        <v>249</v>
      </c>
      <c r="I1591" t="s">
        <v>252</v>
      </c>
    </row>
    <row r="1592" spans="1:9" x14ac:dyDescent="0.35">
      <c r="A1592" s="3" t="s">
        <v>108</v>
      </c>
      <c r="B1592" s="42">
        <v>160</v>
      </c>
      <c r="C1592" s="42">
        <v>58</v>
      </c>
      <c r="D1592" s="42">
        <v>105</v>
      </c>
      <c r="E1592" s="1" t="s">
        <v>16</v>
      </c>
      <c r="F1592" s="41" t="s">
        <v>218</v>
      </c>
      <c r="G1592" t="str">
        <f>VLOOKUP($E1592,rahvdata!$AD$2:$AE$80,2,FALSE)</f>
        <v>Harju</v>
      </c>
      <c r="H1592" t="s">
        <v>249</v>
      </c>
      <c r="I1592" t="s">
        <v>252</v>
      </c>
    </row>
    <row r="1593" spans="1:9" x14ac:dyDescent="0.35">
      <c r="A1593" s="3" t="s">
        <v>108</v>
      </c>
      <c r="B1593" s="42">
        <v>113</v>
      </c>
      <c r="C1593" s="42">
        <v>41</v>
      </c>
      <c r="D1593" s="42">
        <v>77</v>
      </c>
      <c r="E1593" s="1" t="s">
        <v>16</v>
      </c>
      <c r="F1593" s="41" t="s">
        <v>219</v>
      </c>
      <c r="G1593" t="str">
        <f>VLOOKUP($E1593,rahvdata!$AD$2:$AE$80,2,FALSE)</f>
        <v>Harju</v>
      </c>
      <c r="H1593" t="s">
        <v>249</v>
      </c>
      <c r="I1593" t="s">
        <v>252</v>
      </c>
    </row>
    <row r="1594" spans="1:9" x14ac:dyDescent="0.35">
      <c r="A1594" s="3" t="s">
        <v>108</v>
      </c>
      <c r="B1594" s="42">
        <v>74</v>
      </c>
      <c r="C1594" s="42">
        <v>20</v>
      </c>
      <c r="D1594" s="42">
        <v>54</v>
      </c>
      <c r="E1594" s="1" t="s">
        <v>16</v>
      </c>
      <c r="F1594" s="41" t="s">
        <v>220</v>
      </c>
      <c r="G1594" t="str">
        <f>VLOOKUP($E1594,rahvdata!$AD$2:$AE$80,2,FALSE)</f>
        <v>Harju</v>
      </c>
      <c r="H1594" t="s">
        <v>249</v>
      </c>
      <c r="I1594" t="s">
        <v>252</v>
      </c>
    </row>
    <row r="1595" spans="1:9" x14ac:dyDescent="0.35">
      <c r="A1595" s="3" t="s">
        <v>108</v>
      </c>
      <c r="B1595" s="42">
        <v>88</v>
      </c>
      <c r="C1595" s="42">
        <v>33</v>
      </c>
      <c r="D1595" s="42">
        <v>57</v>
      </c>
      <c r="E1595" s="1" t="s">
        <v>16</v>
      </c>
      <c r="F1595" s="41" t="s">
        <v>221</v>
      </c>
      <c r="G1595" t="str">
        <f>VLOOKUP($E1595,rahvdata!$AD$2:$AE$80,2,FALSE)</f>
        <v>Harju</v>
      </c>
      <c r="H1595" t="s">
        <v>249</v>
      </c>
      <c r="I1595" t="s">
        <v>252</v>
      </c>
    </row>
    <row r="1596" spans="1:9" x14ac:dyDescent="0.35">
      <c r="A1596" s="3" t="s">
        <v>108</v>
      </c>
      <c r="B1596" s="42">
        <v>116</v>
      </c>
      <c r="C1596" s="42">
        <v>46</v>
      </c>
      <c r="D1596" s="42">
        <v>74</v>
      </c>
      <c r="E1596" s="1" t="s">
        <v>16</v>
      </c>
      <c r="F1596" s="41" t="s">
        <v>222</v>
      </c>
      <c r="G1596" t="str">
        <f>VLOOKUP($E1596,rahvdata!$AD$2:$AE$80,2,FALSE)</f>
        <v>Harju</v>
      </c>
      <c r="H1596" t="s">
        <v>249</v>
      </c>
      <c r="I1596" t="s">
        <v>252</v>
      </c>
    </row>
    <row r="1597" spans="1:9" x14ac:dyDescent="0.35">
      <c r="A1597" s="3" t="s">
        <v>139</v>
      </c>
      <c r="B1597" s="42">
        <v>132</v>
      </c>
      <c r="C1597" s="42">
        <v>58</v>
      </c>
      <c r="D1597" s="42">
        <v>74</v>
      </c>
      <c r="E1597" s="1" t="s">
        <v>16</v>
      </c>
      <c r="F1597" s="41" t="s">
        <v>223</v>
      </c>
      <c r="G1597" t="str">
        <f>VLOOKUP($E1597,rahvdata!$AD$2:$AE$80,2,FALSE)</f>
        <v>Harju</v>
      </c>
      <c r="H1597" t="s">
        <v>249</v>
      </c>
      <c r="I1597" t="s">
        <v>252</v>
      </c>
    </row>
    <row r="1598" spans="1:9" x14ac:dyDescent="0.35">
      <c r="A1598" s="3" t="s">
        <v>139</v>
      </c>
      <c r="B1598" s="42">
        <v>91</v>
      </c>
      <c r="C1598" s="42">
        <v>38</v>
      </c>
      <c r="D1598" s="42">
        <v>53</v>
      </c>
      <c r="E1598" s="1" t="s">
        <v>16</v>
      </c>
      <c r="F1598" s="41" t="s">
        <v>224</v>
      </c>
      <c r="G1598" t="str">
        <f>VLOOKUP($E1598,rahvdata!$AD$2:$AE$80,2,FALSE)</f>
        <v>Harju</v>
      </c>
      <c r="H1598" t="s">
        <v>249</v>
      </c>
      <c r="I1598" t="s">
        <v>252</v>
      </c>
    </row>
    <row r="1599" spans="1:9" x14ac:dyDescent="0.35">
      <c r="A1599" s="3" t="s">
        <v>139</v>
      </c>
      <c r="B1599" s="42">
        <v>111</v>
      </c>
      <c r="C1599" s="42">
        <v>39</v>
      </c>
      <c r="D1599" s="42">
        <v>67</v>
      </c>
      <c r="E1599" s="1" t="s">
        <v>16</v>
      </c>
      <c r="F1599" s="41" t="s">
        <v>225</v>
      </c>
      <c r="G1599" t="str">
        <f>VLOOKUP($E1599,rahvdata!$AD$2:$AE$80,2,FALSE)</f>
        <v>Harju</v>
      </c>
      <c r="H1599" t="s">
        <v>249</v>
      </c>
      <c r="I1599" t="s">
        <v>252</v>
      </c>
    </row>
    <row r="1600" spans="1:9" x14ac:dyDescent="0.35">
      <c r="A1600" s="3" t="s">
        <v>139</v>
      </c>
      <c r="B1600" s="42">
        <v>82</v>
      </c>
      <c r="C1600" s="42">
        <v>23</v>
      </c>
      <c r="D1600" s="42">
        <v>59</v>
      </c>
      <c r="E1600" s="1" t="s">
        <v>16</v>
      </c>
      <c r="F1600" s="41" t="s">
        <v>226</v>
      </c>
      <c r="G1600" t="str">
        <f>VLOOKUP($E1600,rahvdata!$AD$2:$AE$80,2,FALSE)</f>
        <v>Harju</v>
      </c>
      <c r="H1600" t="s">
        <v>249</v>
      </c>
      <c r="I1600" t="s">
        <v>252</v>
      </c>
    </row>
    <row r="1601" spans="1:9" x14ac:dyDescent="0.35">
      <c r="A1601" s="3" t="s">
        <v>139</v>
      </c>
      <c r="B1601" s="42">
        <v>77</v>
      </c>
      <c r="C1601" s="42">
        <v>29</v>
      </c>
      <c r="D1601" s="42">
        <v>47</v>
      </c>
      <c r="E1601" s="1" t="s">
        <v>16</v>
      </c>
      <c r="F1601" s="41" t="s">
        <v>227</v>
      </c>
      <c r="G1601" t="str">
        <f>VLOOKUP($E1601,rahvdata!$AD$2:$AE$80,2,FALSE)</f>
        <v>Harju</v>
      </c>
      <c r="H1601" t="s">
        <v>249</v>
      </c>
      <c r="I1601" t="s">
        <v>252</v>
      </c>
    </row>
    <row r="1602" spans="1:9" x14ac:dyDescent="0.35">
      <c r="A1602" s="3" t="s">
        <v>139</v>
      </c>
      <c r="B1602" s="42">
        <v>36</v>
      </c>
      <c r="C1602" s="42">
        <v>14</v>
      </c>
      <c r="D1602" s="42">
        <v>22</v>
      </c>
      <c r="E1602" s="1" t="s">
        <v>16</v>
      </c>
      <c r="F1602" s="41" t="s">
        <v>228</v>
      </c>
      <c r="G1602" t="str">
        <f>VLOOKUP($E1602,rahvdata!$AD$2:$AE$80,2,FALSE)</f>
        <v>Harju</v>
      </c>
      <c r="H1602" t="s">
        <v>249</v>
      </c>
      <c r="I1602" t="s">
        <v>252</v>
      </c>
    </row>
    <row r="1603" spans="1:9" x14ac:dyDescent="0.35">
      <c r="A1603" s="3" t="s">
        <v>139</v>
      </c>
      <c r="B1603" s="42">
        <v>51</v>
      </c>
      <c r="C1603" s="42">
        <v>18</v>
      </c>
      <c r="D1603" s="42">
        <v>32</v>
      </c>
      <c r="E1603" s="1" t="s">
        <v>16</v>
      </c>
      <c r="F1603" s="41" t="s">
        <v>229</v>
      </c>
      <c r="G1603" t="str">
        <f>VLOOKUP($E1603,rahvdata!$AD$2:$AE$80,2,FALSE)</f>
        <v>Harju</v>
      </c>
      <c r="H1603" t="s">
        <v>249</v>
      </c>
      <c r="I1603" t="s">
        <v>252</v>
      </c>
    </row>
    <row r="1604" spans="1:9" x14ac:dyDescent="0.35">
      <c r="A1604" s="3" t="s">
        <v>139</v>
      </c>
      <c r="B1604" s="42">
        <v>43</v>
      </c>
      <c r="C1604" s="42">
        <v>14</v>
      </c>
      <c r="D1604" s="42">
        <v>32</v>
      </c>
      <c r="E1604" s="1" t="s">
        <v>16</v>
      </c>
      <c r="F1604" s="41" t="s">
        <v>230</v>
      </c>
      <c r="G1604" t="str">
        <f>VLOOKUP($E1604,rahvdata!$AD$2:$AE$80,2,FALSE)</f>
        <v>Harju</v>
      </c>
      <c r="H1604" t="s">
        <v>249</v>
      </c>
      <c r="I1604" t="s">
        <v>252</v>
      </c>
    </row>
    <row r="1605" spans="1:9" x14ac:dyDescent="0.35">
      <c r="A1605" s="3" t="s">
        <v>139</v>
      </c>
      <c r="B1605" s="42">
        <v>34</v>
      </c>
      <c r="C1605" s="42">
        <v>9</v>
      </c>
      <c r="D1605" s="42">
        <v>25</v>
      </c>
      <c r="E1605" s="1" t="s">
        <v>16</v>
      </c>
      <c r="F1605" s="41" t="s">
        <v>231</v>
      </c>
      <c r="G1605" t="str">
        <f>VLOOKUP($E1605,rahvdata!$AD$2:$AE$80,2,FALSE)</f>
        <v>Harju</v>
      </c>
      <c r="H1605" t="s">
        <v>249</v>
      </c>
      <c r="I1605" t="s">
        <v>252</v>
      </c>
    </row>
    <row r="1606" spans="1:9" x14ac:dyDescent="0.35">
      <c r="A1606" s="3" t="s">
        <v>139</v>
      </c>
      <c r="B1606" s="42">
        <v>41</v>
      </c>
      <c r="C1606" s="42">
        <v>11</v>
      </c>
      <c r="D1606" s="42">
        <v>30</v>
      </c>
      <c r="E1606" s="1" t="s">
        <v>16</v>
      </c>
      <c r="F1606" s="41" t="s">
        <v>232</v>
      </c>
      <c r="G1606" t="str">
        <f>VLOOKUP($E1606,rahvdata!$AD$2:$AE$80,2,FALSE)</f>
        <v>Harju</v>
      </c>
      <c r="H1606" t="s">
        <v>249</v>
      </c>
      <c r="I1606" t="s">
        <v>252</v>
      </c>
    </row>
    <row r="1607" spans="1:9" x14ac:dyDescent="0.35">
      <c r="A1607" s="3" t="s">
        <v>140</v>
      </c>
      <c r="B1607" s="42">
        <v>21</v>
      </c>
      <c r="C1607" s="42">
        <v>0</v>
      </c>
      <c r="D1607" s="42">
        <v>21</v>
      </c>
      <c r="E1607" s="1" t="s">
        <v>16</v>
      </c>
      <c r="F1607" s="41" t="s">
        <v>233</v>
      </c>
      <c r="G1607" t="str">
        <f>VLOOKUP($E1607,rahvdata!$AD$2:$AE$80,2,FALSE)</f>
        <v>Harju</v>
      </c>
      <c r="H1607" t="s">
        <v>249</v>
      </c>
      <c r="I1607" t="s">
        <v>252</v>
      </c>
    </row>
    <row r="1608" spans="1:9" x14ac:dyDescent="0.35">
      <c r="A1608" s="3" t="s">
        <v>140</v>
      </c>
      <c r="B1608" s="42">
        <v>17</v>
      </c>
      <c r="C1608" s="42">
        <v>4</v>
      </c>
      <c r="D1608" s="42">
        <v>15</v>
      </c>
      <c r="E1608" s="1" t="s">
        <v>16</v>
      </c>
      <c r="F1608" s="41" t="s">
        <v>234</v>
      </c>
      <c r="G1608" t="str">
        <f>VLOOKUP($E1608,rahvdata!$AD$2:$AE$80,2,FALSE)</f>
        <v>Harju</v>
      </c>
      <c r="H1608" t="s">
        <v>249</v>
      </c>
      <c r="I1608" t="s">
        <v>252</v>
      </c>
    </row>
    <row r="1609" spans="1:9" x14ac:dyDescent="0.35">
      <c r="A1609" s="3" t="s">
        <v>140</v>
      </c>
      <c r="B1609" s="42">
        <v>16</v>
      </c>
      <c r="C1609" s="42">
        <v>3</v>
      </c>
      <c r="D1609" s="42">
        <v>14</v>
      </c>
      <c r="E1609" s="1" t="s">
        <v>16</v>
      </c>
      <c r="F1609" s="41" t="s">
        <v>235</v>
      </c>
      <c r="G1609" t="str">
        <f>VLOOKUP($E1609,rahvdata!$AD$2:$AE$80,2,FALSE)</f>
        <v>Harju</v>
      </c>
      <c r="H1609" t="s">
        <v>249</v>
      </c>
      <c r="I1609" t="s">
        <v>252</v>
      </c>
    </row>
    <row r="1610" spans="1:9" x14ac:dyDescent="0.35">
      <c r="A1610" s="3" t="s">
        <v>140</v>
      </c>
      <c r="B1610" s="42">
        <v>15</v>
      </c>
      <c r="C1610" s="42">
        <v>3</v>
      </c>
      <c r="D1610" s="42">
        <v>12</v>
      </c>
      <c r="E1610" s="1" t="s">
        <v>16</v>
      </c>
      <c r="F1610" s="41" t="s">
        <v>236</v>
      </c>
      <c r="G1610" t="str">
        <f>VLOOKUP($E1610,rahvdata!$AD$2:$AE$80,2,FALSE)</f>
        <v>Harju</v>
      </c>
      <c r="H1610" t="s">
        <v>249</v>
      </c>
      <c r="I1610" t="s">
        <v>252</v>
      </c>
    </row>
    <row r="1611" spans="1:9" x14ac:dyDescent="0.35">
      <c r="A1611" s="3" t="s">
        <v>140</v>
      </c>
      <c r="B1611" s="42">
        <v>9</v>
      </c>
      <c r="C1611" s="42">
        <v>0</v>
      </c>
      <c r="D1611" s="42">
        <v>5</v>
      </c>
      <c r="E1611" s="1" t="s">
        <v>16</v>
      </c>
      <c r="F1611" s="41" t="s">
        <v>237</v>
      </c>
      <c r="G1611" t="str">
        <f>VLOOKUP($E1611,rahvdata!$AD$2:$AE$80,2,FALSE)</f>
        <v>Harju</v>
      </c>
      <c r="H1611" t="s">
        <v>249</v>
      </c>
      <c r="I1611" t="s">
        <v>252</v>
      </c>
    </row>
    <row r="1612" spans="1:9" x14ac:dyDescent="0.35">
      <c r="A1612" s="3" t="s">
        <v>140</v>
      </c>
      <c r="B1612" s="42">
        <v>7</v>
      </c>
      <c r="C1612" s="42">
        <v>0</v>
      </c>
      <c r="D1612" s="42">
        <v>6</v>
      </c>
      <c r="E1612" s="1" t="s">
        <v>16</v>
      </c>
      <c r="F1612" s="41" t="s">
        <v>238</v>
      </c>
      <c r="G1612" t="str">
        <f>VLOOKUP($E1612,rahvdata!$AD$2:$AE$80,2,FALSE)</f>
        <v>Harju</v>
      </c>
      <c r="H1612" t="s">
        <v>249</v>
      </c>
      <c r="I1612" t="s">
        <v>252</v>
      </c>
    </row>
    <row r="1613" spans="1:9" x14ac:dyDescent="0.35">
      <c r="A1613" s="3" t="s">
        <v>140</v>
      </c>
      <c r="B1613" s="42">
        <v>3</v>
      </c>
      <c r="C1613" s="42">
        <v>5</v>
      </c>
      <c r="D1613" s="42">
        <v>0</v>
      </c>
      <c r="E1613" s="1" t="s">
        <v>16</v>
      </c>
      <c r="F1613" s="41" t="s">
        <v>239</v>
      </c>
      <c r="G1613" t="str">
        <f>VLOOKUP($E1613,rahvdata!$AD$2:$AE$80,2,FALSE)</f>
        <v>Harju</v>
      </c>
      <c r="H1613" t="s">
        <v>249</v>
      </c>
      <c r="I1613" t="s">
        <v>252</v>
      </c>
    </row>
    <row r="1614" spans="1:9" x14ac:dyDescent="0.35">
      <c r="A1614" s="3" t="s">
        <v>140</v>
      </c>
      <c r="B1614" s="42">
        <v>3</v>
      </c>
      <c r="C1614" s="42">
        <v>0</v>
      </c>
      <c r="D1614" s="42">
        <v>3</v>
      </c>
      <c r="E1614" s="1" t="s">
        <v>16</v>
      </c>
      <c r="F1614" s="41" t="s">
        <v>240</v>
      </c>
      <c r="G1614" t="str">
        <f>VLOOKUP($E1614,rahvdata!$AD$2:$AE$80,2,FALSE)</f>
        <v>Harju</v>
      </c>
      <c r="H1614" t="s">
        <v>249</v>
      </c>
      <c r="I1614" t="s">
        <v>252</v>
      </c>
    </row>
    <row r="1615" spans="1:9" x14ac:dyDescent="0.35">
      <c r="A1615" s="3" t="s">
        <v>140</v>
      </c>
      <c r="B1615" s="42">
        <v>3</v>
      </c>
      <c r="C1615" s="42">
        <v>0</v>
      </c>
      <c r="D1615" s="42">
        <v>3</v>
      </c>
      <c r="E1615" s="1" t="s">
        <v>16</v>
      </c>
      <c r="F1615" s="41" t="s">
        <v>241</v>
      </c>
      <c r="G1615" t="str">
        <f>VLOOKUP($E1615,rahvdata!$AD$2:$AE$80,2,FALSE)</f>
        <v>Harju</v>
      </c>
      <c r="H1615" t="s">
        <v>249</v>
      </c>
      <c r="I1615" t="s">
        <v>252</v>
      </c>
    </row>
    <row r="1616" spans="1:9" x14ac:dyDescent="0.35">
      <c r="A1616" s="3" t="s">
        <v>140</v>
      </c>
      <c r="B1616" s="42">
        <v>0</v>
      </c>
      <c r="C1616" s="42">
        <v>0</v>
      </c>
      <c r="D1616" s="42">
        <v>0</v>
      </c>
      <c r="E1616" s="1" t="s">
        <v>16</v>
      </c>
      <c r="F1616" s="41" t="s">
        <v>242</v>
      </c>
      <c r="G1616" t="str">
        <f>VLOOKUP($E1616,rahvdata!$AD$2:$AE$80,2,FALSE)</f>
        <v>Harju</v>
      </c>
      <c r="H1616" t="s">
        <v>249</v>
      </c>
      <c r="I1616" t="s">
        <v>252</v>
      </c>
    </row>
    <row r="1617" spans="1:9" x14ac:dyDescent="0.35">
      <c r="A1617" s="3" t="s">
        <v>140</v>
      </c>
      <c r="B1617" s="42">
        <v>0</v>
      </c>
      <c r="C1617" s="42">
        <v>0</v>
      </c>
      <c r="D1617" s="42">
        <v>0</v>
      </c>
      <c r="E1617" s="1" t="s">
        <v>16</v>
      </c>
      <c r="F1617" s="41" t="s">
        <v>243</v>
      </c>
      <c r="G1617" t="str">
        <f>VLOOKUP($E1617,rahvdata!$AD$2:$AE$80,2,FALSE)</f>
        <v>Harju</v>
      </c>
      <c r="H1617" t="s">
        <v>249</v>
      </c>
    </row>
    <row r="1618" spans="1:9" x14ac:dyDescent="0.35">
      <c r="A1618" s="3" t="s">
        <v>113</v>
      </c>
      <c r="B1618" s="42">
        <v>66</v>
      </c>
      <c r="C1618" s="42">
        <v>38</v>
      </c>
      <c r="D1618" s="42">
        <v>28</v>
      </c>
      <c r="E1618" s="14" t="s">
        <v>18</v>
      </c>
      <c r="F1618" s="41" t="s">
        <v>143</v>
      </c>
      <c r="G1618" t="str">
        <f>VLOOKUP($E1618,rahvdata!$AD$2:$AE$80,2,FALSE)</f>
        <v>Hiiu</v>
      </c>
      <c r="H1618" t="s">
        <v>247</v>
      </c>
      <c r="I1618" t="s">
        <v>251</v>
      </c>
    </row>
    <row r="1619" spans="1:9" x14ac:dyDescent="0.35">
      <c r="A1619" s="3" t="s">
        <v>113</v>
      </c>
      <c r="B1619" s="42">
        <v>58</v>
      </c>
      <c r="C1619" s="42">
        <v>31</v>
      </c>
      <c r="D1619" s="42">
        <v>27</v>
      </c>
      <c r="E1619" s="14" t="s">
        <v>18</v>
      </c>
      <c r="F1619" s="41" t="s">
        <v>144</v>
      </c>
      <c r="G1619" t="str">
        <f>VLOOKUP($E1619,rahvdata!$AD$2:$AE$80,2,FALSE)</f>
        <v>Hiiu</v>
      </c>
      <c r="H1619" t="s">
        <v>247</v>
      </c>
      <c r="I1619" t="s">
        <v>251</v>
      </c>
    </row>
    <row r="1620" spans="1:9" x14ac:dyDescent="0.35">
      <c r="A1620" s="3" t="s">
        <v>113</v>
      </c>
      <c r="B1620" s="42">
        <v>69</v>
      </c>
      <c r="C1620" s="42">
        <v>33</v>
      </c>
      <c r="D1620" s="42">
        <v>36</v>
      </c>
      <c r="E1620" s="14" t="s">
        <v>18</v>
      </c>
      <c r="F1620" s="41" t="s">
        <v>145</v>
      </c>
      <c r="G1620" t="str">
        <f>VLOOKUP($E1620,rahvdata!$AD$2:$AE$80,2,FALSE)</f>
        <v>Hiiu</v>
      </c>
      <c r="H1620" t="s">
        <v>247</v>
      </c>
      <c r="I1620" t="s">
        <v>251</v>
      </c>
    </row>
    <row r="1621" spans="1:9" x14ac:dyDescent="0.35">
      <c r="A1621" s="3" t="s">
        <v>113</v>
      </c>
      <c r="B1621" s="42">
        <v>67</v>
      </c>
      <c r="C1621" s="42">
        <v>33</v>
      </c>
      <c r="D1621" s="42">
        <v>34</v>
      </c>
      <c r="E1621" s="14" t="s">
        <v>18</v>
      </c>
      <c r="F1621" s="41" t="s">
        <v>146</v>
      </c>
      <c r="G1621" t="str">
        <f>VLOOKUP($E1621,rahvdata!$AD$2:$AE$80,2,FALSE)</f>
        <v>Hiiu</v>
      </c>
      <c r="H1621" t="s">
        <v>247</v>
      </c>
      <c r="I1621" t="s">
        <v>251</v>
      </c>
    </row>
    <row r="1622" spans="1:9" x14ac:dyDescent="0.35">
      <c r="A1622" s="3" t="s">
        <v>113</v>
      </c>
      <c r="B1622" s="42">
        <v>64</v>
      </c>
      <c r="C1622" s="42">
        <v>36</v>
      </c>
      <c r="D1622" s="42">
        <v>28</v>
      </c>
      <c r="E1622" s="14" t="s">
        <v>18</v>
      </c>
      <c r="F1622" s="41" t="s">
        <v>147</v>
      </c>
      <c r="G1622" t="str">
        <f>VLOOKUP($E1622,rahvdata!$AD$2:$AE$80,2,FALSE)</f>
        <v>Hiiu</v>
      </c>
      <c r="H1622" t="s">
        <v>247</v>
      </c>
      <c r="I1622" t="s">
        <v>251</v>
      </c>
    </row>
    <row r="1623" spans="1:9" x14ac:dyDescent="0.35">
      <c r="A1623" s="3" t="s">
        <v>113</v>
      </c>
      <c r="B1623" s="42">
        <v>54</v>
      </c>
      <c r="C1623" s="42">
        <v>36</v>
      </c>
      <c r="D1623" s="42">
        <v>18</v>
      </c>
      <c r="E1623" s="14" t="s">
        <v>18</v>
      </c>
      <c r="F1623" s="41" t="s">
        <v>148</v>
      </c>
      <c r="G1623" t="str">
        <f>VLOOKUP($E1623,rahvdata!$AD$2:$AE$80,2,FALSE)</f>
        <v>Hiiu</v>
      </c>
      <c r="H1623" t="s">
        <v>247</v>
      </c>
      <c r="I1623" t="s">
        <v>251</v>
      </c>
    </row>
    <row r="1624" spans="1:9" x14ac:dyDescent="0.35">
      <c r="A1624" s="3" t="s">
        <v>113</v>
      </c>
      <c r="B1624" s="42">
        <v>66</v>
      </c>
      <c r="C1624" s="42">
        <v>30</v>
      </c>
      <c r="D1624" s="42">
        <v>36</v>
      </c>
      <c r="E1624" s="14" t="s">
        <v>18</v>
      </c>
      <c r="F1624" s="41" t="s">
        <v>149</v>
      </c>
      <c r="G1624" t="str">
        <f>VLOOKUP($E1624,rahvdata!$AD$2:$AE$80,2,FALSE)</f>
        <v>Hiiu</v>
      </c>
      <c r="H1624" t="s">
        <v>247</v>
      </c>
      <c r="I1624" t="s">
        <v>251</v>
      </c>
    </row>
    <row r="1625" spans="1:9" x14ac:dyDescent="0.35">
      <c r="A1625" s="3" t="s">
        <v>113</v>
      </c>
      <c r="B1625" s="42">
        <v>62</v>
      </c>
      <c r="C1625" s="42">
        <v>32</v>
      </c>
      <c r="D1625" s="42">
        <v>30</v>
      </c>
      <c r="E1625" s="14" t="s">
        <v>18</v>
      </c>
      <c r="F1625" s="41" t="s">
        <v>150</v>
      </c>
      <c r="G1625" t="str">
        <f>VLOOKUP($E1625,rahvdata!$AD$2:$AE$80,2,FALSE)</f>
        <v>Hiiu</v>
      </c>
      <c r="H1625" t="s">
        <v>247</v>
      </c>
      <c r="I1625" t="s">
        <v>251</v>
      </c>
    </row>
    <row r="1626" spans="1:9" x14ac:dyDescent="0.35">
      <c r="A1626" s="3" t="s">
        <v>113</v>
      </c>
      <c r="B1626" s="42">
        <v>68</v>
      </c>
      <c r="C1626" s="42">
        <v>39</v>
      </c>
      <c r="D1626" s="42">
        <v>29</v>
      </c>
      <c r="E1626" s="14" t="s">
        <v>18</v>
      </c>
      <c r="F1626" s="41" t="s">
        <v>151</v>
      </c>
      <c r="G1626" t="str">
        <f>VLOOKUP($E1626,rahvdata!$AD$2:$AE$80,2,FALSE)</f>
        <v>Hiiu</v>
      </c>
      <c r="H1626" t="s">
        <v>247</v>
      </c>
      <c r="I1626" t="s">
        <v>251</v>
      </c>
    </row>
    <row r="1627" spans="1:9" x14ac:dyDescent="0.35">
      <c r="A1627" s="3" t="s">
        <v>113</v>
      </c>
      <c r="B1627" s="42">
        <v>54</v>
      </c>
      <c r="C1627" s="42">
        <v>27</v>
      </c>
      <c r="D1627" s="42">
        <v>27</v>
      </c>
      <c r="E1627" s="14" t="s">
        <v>18</v>
      </c>
      <c r="F1627" s="41" t="s">
        <v>152</v>
      </c>
      <c r="G1627" t="str">
        <f>VLOOKUP($E1627,rahvdata!$AD$2:$AE$80,2,FALSE)</f>
        <v>Hiiu</v>
      </c>
      <c r="H1627" t="s">
        <v>247</v>
      </c>
      <c r="I1627" t="s">
        <v>251</v>
      </c>
    </row>
    <row r="1628" spans="1:9" x14ac:dyDescent="0.35">
      <c r="A1628" s="8" t="s">
        <v>103</v>
      </c>
      <c r="B1628" s="42">
        <v>95</v>
      </c>
      <c r="C1628" s="42">
        <v>42</v>
      </c>
      <c r="D1628" s="42">
        <v>53</v>
      </c>
      <c r="E1628" s="14" t="s">
        <v>18</v>
      </c>
      <c r="F1628" s="41" t="s">
        <v>153</v>
      </c>
      <c r="G1628" t="str">
        <f>VLOOKUP($E1628,rahvdata!$AD$2:$AE$80,2,FALSE)</f>
        <v>Hiiu</v>
      </c>
      <c r="H1628" t="s">
        <v>247</v>
      </c>
      <c r="I1628" t="s">
        <v>251</v>
      </c>
    </row>
    <row r="1629" spans="1:9" x14ac:dyDescent="0.35">
      <c r="A1629" s="8" t="s">
        <v>103</v>
      </c>
      <c r="B1629" s="42">
        <v>94</v>
      </c>
      <c r="C1629" s="42">
        <v>46</v>
      </c>
      <c r="D1629" s="42">
        <v>48</v>
      </c>
      <c r="E1629" s="14" t="s">
        <v>18</v>
      </c>
      <c r="F1629" s="41" t="s">
        <v>154</v>
      </c>
      <c r="G1629" t="str">
        <f>VLOOKUP($E1629,rahvdata!$AD$2:$AE$80,2,FALSE)</f>
        <v>Hiiu</v>
      </c>
      <c r="H1629" t="s">
        <v>247</v>
      </c>
      <c r="I1629" t="s">
        <v>251</v>
      </c>
    </row>
    <row r="1630" spans="1:9" x14ac:dyDescent="0.35">
      <c r="A1630" s="8" t="s">
        <v>103</v>
      </c>
      <c r="B1630" s="42">
        <v>71</v>
      </c>
      <c r="C1630" s="42">
        <v>36</v>
      </c>
      <c r="D1630" s="42">
        <v>35</v>
      </c>
      <c r="E1630" s="14" t="s">
        <v>18</v>
      </c>
      <c r="F1630" s="41" t="s">
        <v>155</v>
      </c>
      <c r="G1630" t="str">
        <f>VLOOKUP($E1630,rahvdata!$AD$2:$AE$80,2,FALSE)</f>
        <v>Hiiu</v>
      </c>
      <c r="H1630" t="s">
        <v>247</v>
      </c>
      <c r="I1630" t="s">
        <v>251</v>
      </c>
    </row>
    <row r="1631" spans="1:9" x14ac:dyDescent="0.35">
      <c r="A1631" s="8" t="s">
        <v>103</v>
      </c>
      <c r="B1631" s="42">
        <v>86</v>
      </c>
      <c r="C1631" s="42">
        <v>50</v>
      </c>
      <c r="D1631" s="42">
        <v>36</v>
      </c>
      <c r="E1631" s="14" t="s">
        <v>18</v>
      </c>
      <c r="F1631" s="41" t="s">
        <v>156</v>
      </c>
      <c r="G1631" t="str">
        <f>VLOOKUP($E1631,rahvdata!$AD$2:$AE$80,2,FALSE)</f>
        <v>Hiiu</v>
      </c>
      <c r="H1631" t="s">
        <v>247</v>
      </c>
      <c r="I1631" t="s">
        <v>251</v>
      </c>
    </row>
    <row r="1632" spans="1:9" x14ac:dyDescent="0.35">
      <c r="A1632" s="8" t="s">
        <v>103</v>
      </c>
      <c r="B1632" s="42">
        <v>81</v>
      </c>
      <c r="C1632" s="42">
        <v>46</v>
      </c>
      <c r="D1632" s="42">
        <v>35</v>
      </c>
      <c r="E1632" s="14" t="s">
        <v>18</v>
      </c>
      <c r="F1632" s="41" t="s">
        <v>157</v>
      </c>
      <c r="G1632" t="str">
        <f>VLOOKUP($E1632,rahvdata!$AD$2:$AE$80,2,FALSE)</f>
        <v>Hiiu</v>
      </c>
      <c r="H1632" t="s">
        <v>247</v>
      </c>
      <c r="I1632" t="s">
        <v>251</v>
      </c>
    </row>
    <row r="1633" spans="1:9" x14ac:dyDescent="0.35">
      <c r="A1633" s="8" t="s">
        <v>103</v>
      </c>
      <c r="B1633" s="42">
        <v>83</v>
      </c>
      <c r="C1633" s="42">
        <v>44</v>
      </c>
      <c r="D1633" s="42">
        <v>39</v>
      </c>
      <c r="E1633" s="14" t="s">
        <v>18</v>
      </c>
      <c r="F1633" s="41" t="s">
        <v>158</v>
      </c>
      <c r="G1633" t="str">
        <f>VLOOKUP($E1633,rahvdata!$AD$2:$AE$80,2,FALSE)</f>
        <v>Hiiu</v>
      </c>
      <c r="H1633" t="s">
        <v>247</v>
      </c>
      <c r="I1633" t="s">
        <v>251</v>
      </c>
    </row>
    <row r="1634" spans="1:9" x14ac:dyDescent="0.35">
      <c r="A1634" s="8" t="s">
        <v>103</v>
      </c>
      <c r="B1634" s="42">
        <v>92</v>
      </c>
      <c r="C1634" s="42">
        <v>54</v>
      </c>
      <c r="D1634" s="42">
        <v>38</v>
      </c>
      <c r="E1634" s="14" t="s">
        <v>18</v>
      </c>
      <c r="F1634" s="41" t="s">
        <v>159</v>
      </c>
      <c r="G1634" t="str">
        <f>VLOOKUP($E1634,rahvdata!$AD$2:$AE$80,2,FALSE)</f>
        <v>Hiiu</v>
      </c>
      <c r="H1634" t="s">
        <v>247</v>
      </c>
      <c r="I1634" t="s">
        <v>251</v>
      </c>
    </row>
    <row r="1635" spans="1:9" x14ac:dyDescent="0.35">
      <c r="A1635" s="8" t="s">
        <v>103</v>
      </c>
      <c r="B1635" s="42">
        <v>73</v>
      </c>
      <c r="C1635" s="42">
        <v>40</v>
      </c>
      <c r="D1635" s="42">
        <v>33</v>
      </c>
      <c r="E1635" s="14" t="s">
        <v>18</v>
      </c>
      <c r="F1635" s="41" t="s">
        <v>160</v>
      </c>
      <c r="G1635" t="str">
        <f>VLOOKUP($E1635,rahvdata!$AD$2:$AE$80,2,FALSE)</f>
        <v>Hiiu</v>
      </c>
      <c r="H1635" t="s">
        <v>247</v>
      </c>
    </row>
    <row r="1636" spans="1:9" x14ac:dyDescent="0.35">
      <c r="A1636" s="8" t="s">
        <v>103</v>
      </c>
      <c r="B1636" s="42">
        <v>83</v>
      </c>
      <c r="C1636" s="42">
        <v>47</v>
      </c>
      <c r="D1636" s="42">
        <v>36</v>
      </c>
      <c r="E1636" s="14" t="s">
        <v>18</v>
      </c>
      <c r="F1636" s="41" t="s">
        <v>161</v>
      </c>
      <c r="G1636" t="str">
        <f>VLOOKUP($E1636,rahvdata!$AD$2:$AE$80,2,FALSE)</f>
        <v>Hiiu</v>
      </c>
      <c r="H1636" t="s">
        <v>247</v>
      </c>
    </row>
    <row r="1637" spans="1:9" x14ac:dyDescent="0.35">
      <c r="A1637" s="8" t="s">
        <v>103</v>
      </c>
      <c r="B1637" s="42">
        <v>70</v>
      </c>
      <c r="C1637" s="42">
        <v>43</v>
      </c>
      <c r="D1637" s="42">
        <v>27</v>
      </c>
      <c r="E1637" s="14" t="s">
        <v>18</v>
      </c>
      <c r="F1637" s="41" t="s">
        <v>162</v>
      </c>
      <c r="G1637" t="str">
        <f>VLOOKUP($E1637,rahvdata!$AD$2:$AE$80,2,FALSE)</f>
        <v>Hiiu</v>
      </c>
      <c r="H1637" t="s">
        <v>248</v>
      </c>
    </row>
    <row r="1638" spans="1:9" x14ac:dyDescent="0.35">
      <c r="A1638" s="3" t="s">
        <v>102</v>
      </c>
      <c r="B1638" s="42">
        <v>88</v>
      </c>
      <c r="C1638" s="42">
        <v>39</v>
      </c>
      <c r="D1638" s="42">
        <v>49</v>
      </c>
      <c r="E1638" s="14" t="s">
        <v>18</v>
      </c>
      <c r="F1638" s="41" t="s">
        <v>163</v>
      </c>
      <c r="G1638" t="str">
        <f>VLOOKUP($E1638,rahvdata!$AD$2:$AE$80,2,FALSE)</f>
        <v>Hiiu</v>
      </c>
      <c r="H1638" t="s">
        <v>248</v>
      </c>
    </row>
    <row r="1639" spans="1:9" x14ac:dyDescent="0.35">
      <c r="A1639" s="3" t="s">
        <v>102</v>
      </c>
      <c r="B1639" s="42">
        <v>93</v>
      </c>
      <c r="C1639" s="42">
        <v>44</v>
      </c>
      <c r="D1639" s="42">
        <v>49</v>
      </c>
      <c r="E1639" s="14" t="s">
        <v>18</v>
      </c>
      <c r="F1639" s="41" t="s">
        <v>164</v>
      </c>
      <c r="G1639" t="str">
        <f>VLOOKUP($E1639,rahvdata!$AD$2:$AE$80,2,FALSE)</f>
        <v>Hiiu</v>
      </c>
      <c r="H1639" t="s">
        <v>248</v>
      </c>
    </row>
    <row r="1640" spans="1:9" x14ac:dyDescent="0.35">
      <c r="A1640" s="3" t="s">
        <v>102</v>
      </c>
      <c r="B1640" s="42">
        <v>73</v>
      </c>
      <c r="C1640" s="42">
        <v>44</v>
      </c>
      <c r="D1640" s="42">
        <v>29</v>
      </c>
      <c r="E1640" s="14" t="s">
        <v>18</v>
      </c>
      <c r="F1640" s="41" t="s">
        <v>165</v>
      </c>
      <c r="G1640" t="str">
        <f>VLOOKUP($E1640,rahvdata!$AD$2:$AE$80,2,FALSE)</f>
        <v>Hiiu</v>
      </c>
      <c r="H1640" t="s">
        <v>248</v>
      </c>
    </row>
    <row r="1641" spans="1:9" x14ac:dyDescent="0.35">
      <c r="A1641" s="3" t="s">
        <v>102</v>
      </c>
      <c r="B1641" s="42">
        <v>70</v>
      </c>
      <c r="C1641" s="42">
        <v>42</v>
      </c>
      <c r="D1641" s="42">
        <v>28</v>
      </c>
      <c r="E1641" s="14" t="s">
        <v>18</v>
      </c>
      <c r="F1641" s="41" t="s">
        <v>166</v>
      </c>
      <c r="G1641" t="str">
        <f>VLOOKUP($E1641,rahvdata!$AD$2:$AE$80,2,FALSE)</f>
        <v>Hiiu</v>
      </c>
      <c r="H1641" t="s">
        <v>248</v>
      </c>
    </row>
    <row r="1642" spans="1:9" x14ac:dyDescent="0.35">
      <c r="A1642" s="3" t="s">
        <v>102</v>
      </c>
      <c r="B1642" s="42">
        <v>93</v>
      </c>
      <c r="C1642" s="42">
        <v>48</v>
      </c>
      <c r="D1642" s="42">
        <v>45</v>
      </c>
      <c r="E1642" s="14" t="s">
        <v>18</v>
      </c>
      <c r="F1642" s="41" t="s">
        <v>167</v>
      </c>
      <c r="G1642" t="str">
        <f>VLOOKUP($E1642,rahvdata!$AD$2:$AE$80,2,FALSE)</f>
        <v>Hiiu</v>
      </c>
      <c r="H1642" t="s">
        <v>248</v>
      </c>
    </row>
    <row r="1643" spans="1:9" x14ac:dyDescent="0.35">
      <c r="A1643" s="3" t="s">
        <v>102</v>
      </c>
      <c r="B1643" s="42">
        <v>97</v>
      </c>
      <c r="C1643" s="42">
        <v>61</v>
      </c>
      <c r="D1643" s="42">
        <v>36</v>
      </c>
      <c r="E1643" s="14" t="s">
        <v>18</v>
      </c>
      <c r="F1643" s="41" t="s">
        <v>168</v>
      </c>
      <c r="G1643" t="str">
        <f>VLOOKUP($E1643,rahvdata!$AD$2:$AE$80,2,FALSE)</f>
        <v>Hiiu</v>
      </c>
      <c r="H1643" t="s">
        <v>248</v>
      </c>
    </row>
    <row r="1644" spans="1:9" x14ac:dyDescent="0.35">
      <c r="A1644" s="3" t="s">
        <v>102</v>
      </c>
      <c r="B1644" s="42">
        <v>92</v>
      </c>
      <c r="C1644" s="42">
        <v>48</v>
      </c>
      <c r="D1644" s="42">
        <v>44</v>
      </c>
      <c r="E1644" s="14" t="s">
        <v>18</v>
      </c>
      <c r="F1644" s="41" t="s">
        <v>169</v>
      </c>
      <c r="G1644" t="str">
        <f>VLOOKUP($E1644,rahvdata!$AD$2:$AE$80,2,FALSE)</f>
        <v>Hiiu</v>
      </c>
      <c r="H1644" t="s">
        <v>248</v>
      </c>
    </row>
    <row r="1645" spans="1:9" x14ac:dyDescent="0.35">
      <c r="A1645" s="3" t="s">
        <v>102</v>
      </c>
      <c r="B1645" s="42">
        <v>91</v>
      </c>
      <c r="C1645" s="42">
        <v>49</v>
      </c>
      <c r="D1645" s="42">
        <v>42</v>
      </c>
      <c r="E1645" s="14" t="s">
        <v>18</v>
      </c>
      <c r="F1645" s="41" t="s">
        <v>170</v>
      </c>
      <c r="G1645" t="str">
        <f>VLOOKUP($E1645,rahvdata!$AD$2:$AE$80,2,FALSE)</f>
        <v>Hiiu</v>
      </c>
      <c r="H1645" t="s">
        <v>248</v>
      </c>
    </row>
    <row r="1646" spans="1:9" x14ac:dyDescent="0.35">
      <c r="A1646" s="3" t="s">
        <v>102</v>
      </c>
      <c r="B1646" s="42">
        <v>92</v>
      </c>
      <c r="C1646" s="42">
        <v>55</v>
      </c>
      <c r="D1646" s="42">
        <v>37</v>
      </c>
      <c r="E1646" s="14" t="s">
        <v>18</v>
      </c>
      <c r="F1646" s="41" t="s">
        <v>171</v>
      </c>
      <c r="G1646" t="str">
        <f>VLOOKUP($E1646,rahvdata!$AD$2:$AE$80,2,FALSE)</f>
        <v>Hiiu</v>
      </c>
      <c r="H1646" t="s">
        <v>248</v>
      </c>
    </row>
    <row r="1647" spans="1:9" x14ac:dyDescent="0.35">
      <c r="A1647" s="3" t="s">
        <v>102</v>
      </c>
      <c r="B1647" s="42">
        <v>105</v>
      </c>
      <c r="C1647" s="42">
        <v>64</v>
      </c>
      <c r="D1647" s="42">
        <v>41</v>
      </c>
      <c r="E1647" s="14" t="s">
        <v>18</v>
      </c>
      <c r="F1647" s="41" t="s">
        <v>172</v>
      </c>
      <c r="G1647" t="str">
        <f>VLOOKUP($E1647,rahvdata!$AD$2:$AE$80,2,FALSE)</f>
        <v>Hiiu</v>
      </c>
      <c r="H1647" t="s">
        <v>248</v>
      </c>
    </row>
    <row r="1648" spans="1:9" x14ac:dyDescent="0.35">
      <c r="A1648" s="3" t="s">
        <v>104</v>
      </c>
      <c r="B1648" s="42">
        <v>95</v>
      </c>
      <c r="C1648" s="42">
        <v>52</v>
      </c>
      <c r="D1648" s="42">
        <v>43</v>
      </c>
      <c r="E1648" s="14" t="s">
        <v>18</v>
      </c>
      <c r="F1648" s="41" t="s">
        <v>173</v>
      </c>
      <c r="G1648" t="str">
        <f>VLOOKUP($E1648,rahvdata!$AD$2:$AE$80,2,FALSE)</f>
        <v>Hiiu</v>
      </c>
      <c r="H1648" t="s">
        <v>248</v>
      </c>
    </row>
    <row r="1649" spans="1:8" x14ac:dyDescent="0.35">
      <c r="A1649" s="3" t="s">
        <v>104</v>
      </c>
      <c r="B1649" s="42">
        <v>109</v>
      </c>
      <c r="C1649" s="42">
        <v>59</v>
      </c>
      <c r="D1649" s="42">
        <v>50</v>
      </c>
      <c r="E1649" s="14" t="s">
        <v>18</v>
      </c>
      <c r="F1649" s="41" t="s">
        <v>174</v>
      </c>
      <c r="G1649" t="str">
        <f>VLOOKUP($E1649,rahvdata!$AD$2:$AE$80,2,FALSE)</f>
        <v>Hiiu</v>
      </c>
      <c r="H1649" t="s">
        <v>248</v>
      </c>
    </row>
    <row r="1650" spans="1:8" x14ac:dyDescent="0.35">
      <c r="A1650" s="3" t="s">
        <v>104</v>
      </c>
      <c r="B1650" s="42">
        <v>104</v>
      </c>
      <c r="C1650" s="42">
        <v>64</v>
      </c>
      <c r="D1650" s="42">
        <v>40</v>
      </c>
      <c r="E1650" s="14" t="s">
        <v>18</v>
      </c>
      <c r="F1650" s="41" t="s">
        <v>175</v>
      </c>
      <c r="G1650" t="str">
        <f>VLOOKUP($E1650,rahvdata!$AD$2:$AE$80,2,FALSE)</f>
        <v>Hiiu</v>
      </c>
      <c r="H1650" t="s">
        <v>248</v>
      </c>
    </row>
    <row r="1651" spans="1:8" x14ac:dyDescent="0.35">
      <c r="A1651" s="3" t="s">
        <v>104</v>
      </c>
      <c r="B1651" s="42">
        <v>105</v>
      </c>
      <c r="C1651" s="42">
        <v>54</v>
      </c>
      <c r="D1651" s="42">
        <v>51</v>
      </c>
      <c r="E1651" s="14" t="s">
        <v>18</v>
      </c>
      <c r="F1651" s="41" t="s">
        <v>176</v>
      </c>
      <c r="G1651" t="str">
        <f>VLOOKUP($E1651,rahvdata!$AD$2:$AE$80,2,FALSE)</f>
        <v>Hiiu</v>
      </c>
      <c r="H1651" t="s">
        <v>248</v>
      </c>
    </row>
    <row r="1652" spans="1:8" x14ac:dyDescent="0.35">
      <c r="A1652" s="3" t="s">
        <v>104</v>
      </c>
      <c r="B1652" s="42">
        <v>117</v>
      </c>
      <c r="C1652" s="42">
        <v>71</v>
      </c>
      <c r="D1652" s="42">
        <v>46</v>
      </c>
      <c r="E1652" s="14" t="s">
        <v>18</v>
      </c>
      <c r="F1652" s="41" t="s">
        <v>177</v>
      </c>
      <c r="G1652" t="str">
        <f>VLOOKUP($E1652,rahvdata!$AD$2:$AE$80,2,FALSE)</f>
        <v>Hiiu</v>
      </c>
      <c r="H1652" t="s">
        <v>248</v>
      </c>
    </row>
    <row r="1653" spans="1:8" x14ac:dyDescent="0.35">
      <c r="A1653" s="3" t="s">
        <v>104</v>
      </c>
      <c r="B1653" s="42">
        <v>96</v>
      </c>
      <c r="C1653" s="42">
        <v>54</v>
      </c>
      <c r="D1653" s="42">
        <v>42</v>
      </c>
      <c r="E1653" s="14" t="s">
        <v>18</v>
      </c>
      <c r="F1653" s="41" t="s">
        <v>178</v>
      </c>
      <c r="G1653" t="str">
        <f>VLOOKUP($E1653,rahvdata!$AD$2:$AE$80,2,FALSE)</f>
        <v>Hiiu</v>
      </c>
      <c r="H1653" t="s">
        <v>248</v>
      </c>
    </row>
    <row r="1654" spans="1:8" x14ac:dyDescent="0.35">
      <c r="A1654" s="3" t="s">
        <v>104</v>
      </c>
      <c r="B1654" s="42">
        <v>104</v>
      </c>
      <c r="C1654" s="42">
        <v>60</v>
      </c>
      <c r="D1654" s="42">
        <v>44</v>
      </c>
      <c r="E1654" s="14" t="s">
        <v>18</v>
      </c>
      <c r="F1654" s="41" t="s">
        <v>179</v>
      </c>
      <c r="G1654" t="str">
        <f>VLOOKUP($E1654,rahvdata!$AD$2:$AE$80,2,FALSE)</f>
        <v>Hiiu</v>
      </c>
      <c r="H1654" t="s">
        <v>248</v>
      </c>
    </row>
    <row r="1655" spans="1:8" x14ac:dyDescent="0.35">
      <c r="A1655" s="3" t="s">
        <v>104</v>
      </c>
      <c r="B1655" s="42">
        <v>75</v>
      </c>
      <c r="C1655" s="42">
        <v>48</v>
      </c>
      <c r="D1655" s="42">
        <v>27</v>
      </c>
      <c r="E1655" s="14" t="s">
        <v>18</v>
      </c>
      <c r="F1655" s="41" t="s">
        <v>180</v>
      </c>
      <c r="G1655" t="str">
        <f>VLOOKUP($E1655,rahvdata!$AD$2:$AE$80,2,FALSE)</f>
        <v>Hiiu</v>
      </c>
      <c r="H1655" t="s">
        <v>248</v>
      </c>
    </row>
    <row r="1656" spans="1:8" x14ac:dyDescent="0.35">
      <c r="A1656" s="3" t="s">
        <v>104</v>
      </c>
      <c r="B1656" s="42">
        <v>96</v>
      </c>
      <c r="C1656" s="42">
        <v>53</v>
      </c>
      <c r="D1656" s="42">
        <v>43</v>
      </c>
      <c r="E1656" s="14" t="s">
        <v>18</v>
      </c>
      <c r="F1656" s="41" t="s">
        <v>181</v>
      </c>
      <c r="G1656" t="str">
        <f>VLOOKUP($E1656,rahvdata!$AD$2:$AE$80,2,FALSE)</f>
        <v>Hiiu</v>
      </c>
      <c r="H1656" t="s">
        <v>248</v>
      </c>
    </row>
    <row r="1657" spans="1:8" x14ac:dyDescent="0.35">
      <c r="A1657" s="3" t="s">
        <v>104</v>
      </c>
      <c r="B1657" s="42">
        <v>87</v>
      </c>
      <c r="C1657" s="42">
        <v>55</v>
      </c>
      <c r="D1657" s="42">
        <v>32</v>
      </c>
      <c r="E1657" s="14" t="s">
        <v>18</v>
      </c>
      <c r="F1657" s="41" t="s">
        <v>182</v>
      </c>
      <c r="G1657" t="str">
        <f>VLOOKUP($E1657,rahvdata!$AD$2:$AE$80,2,FALSE)</f>
        <v>Hiiu</v>
      </c>
      <c r="H1657" t="s">
        <v>248</v>
      </c>
    </row>
    <row r="1658" spans="1:8" x14ac:dyDescent="0.35">
      <c r="A1658" s="3" t="s">
        <v>105</v>
      </c>
      <c r="B1658" s="42">
        <v>105</v>
      </c>
      <c r="C1658" s="42">
        <v>59</v>
      </c>
      <c r="D1658" s="42">
        <v>46</v>
      </c>
      <c r="E1658" s="14" t="s">
        <v>18</v>
      </c>
      <c r="F1658" s="41" t="s">
        <v>183</v>
      </c>
      <c r="G1658" t="str">
        <f>VLOOKUP($E1658,rahvdata!$AD$2:$AE$80,2,FALSE)</f>
        <v>Hiiu</v>
      </c>
      <c r="H1658" t="s">
        <v>248</v>
      </c>
    </row>
    <row r="1659" spans="1:8" x14ac:dyDescent="0.35">
      <c r="A1659" s="3" t="s">
        <v>105</v>
      </c>
      <c r="B1659" s="42">
        <v>95</v>
      </c>
      <c r="C1659" s="42">
        <v>56</v>
      </c>
      <c r="D1659" s="42">
        <v>39</v>
      </c>
      <c r="E1659" s="14" t="s">
        <v>18</v>
      </c>
      <c r="F1659" s="41" t="s">
        <v>184</v>
      </c>
      <c r="G1659" t="str">
        <f>VLOOKUP($E1659,rahvdata!$AD$2:$AE$80,2,FALSE)</f>
        <v>Hiiu</v>
      </c>
      <c r="H1659" t="s">
        <v>248</v>
      </c>
    </row>
    <row r="1660" spans="1:8" x14ac:dyDescent="0.35">
      <c r="A1660" s="3" t="s">
        <v>105</v>
      </c>
      <c r="B1660" s="42">
        <v>73</v>
      </c>
      <c r="C1660" s="42">
        <v>37</v>
      </c>
      <c r="D1660" s="42">
        <v>36</v>
      </c>
      <c r="E1660" s="14" t="s">
        <v>18</v>
      </c>
      <c r="F1660" s="41" t="s">
        <v>185</v>
      </c>
      <c r="G1660" t="str">
        <f>VLOOKUP($E1660,rahvdata!$AD$2:$AE$80,2,FALSE)</f>
        <v>Hiiu</v>
      </c>
      <c r="H1660" t="s">
        <v>248</v>
      </c>
    </row>
    <row r="1661" spans="1:8" x14ac:dyDescent="0.35">
      <c r="A1661" s="3" t="s">
        <v>105</v>
      </c>
      <c r="B1661" s="42">
        <v>91</v>
      </c>
      <c r="C1661" s="42">
        <v>53</v>
      </c>
      <c r="D1661" s="42">
        <v>38</v>
      </c>
      <c r="E1661" s="14" t="s">
        <v>18</v>
      </c>
      <c r="F1661" s="41" t="s">
        <v>186</v>
      </c>
      <c r="G1661" t="str">
        <f>VLOOKUP($E1661,rahvdata!$AD$2:$AE$80,2,FALSE)</f>
        <v>Hiiu</v>
      </c>
      <c r="H1661" t="s">
        <v>248</v>
      </c>
    </row>
    <row r="1662" spans="1:8" x14ac:dyDescent="0.35">
      <c r="A1662" s="3" t="s">
        <v>105</v>
      </c>
      <c r="B1662" s="42">
        <v>94</v>
      </c>
      <c r="C1662" s="42">
        <v>49</v>
      </c>
      <c r="D1662" s="42">
        <v>45</v>
      </c>
      <c r="E1662" s="14" t="s">
        <v>18</v>
      </c>
      <c r="F1662" s="41" t="s">
        <v>187</v>
      </c>
      <c r="G1662" t="str">
        <f>VLOOKUP($E1662,rahvdata!$AD$2:$AE$80,2,FALSE)</f>
        <v>Hiiu</v>
      </c>
      <c r="H1662" t="s">
        <v>248</v>
      </c>
    </row>
    <row r="1663" spans="1:8" x14ac:dyDescent="0.35">
      <c r="A1663" s="3" t="s">
        <v>105</v>
      </c>
      <c r="B1663" s="42">
        <v>98</v>
      </c>
      <c r="C1663" s="42">
        <v>55</v>
      </c>
      <c r="D1663" s="42">
        <v>43</v>
      </c>
      <c r="E1663" s="14" t="s">
        <v>18</v>
      </c>
      <c r="F1663" s="41" t="s">
        <v>188</v>
      </c>
      <c r="G1663" t="str">
        <f>VLOOKUP($E1663,rahvdata!$AD$2:$AE$80,2,FALSE)</f>
        <v>Hiiu</v>
      </c>
      <c r="H1663" t="s">
        <v>248</v>
      </c>
    </row>
    <row r="1664" spans="1:8" x14ac:dyDescent="0.35">
      <c r="A1664" s="3" t="s">
        <v>105</v>
      </c>
      <c r="B1664" s="42">
        <v>112</v>
      </c>
      <c r="C1664" s="42">
        <v>61</v>
      </c>
      <c r="D1664" s="42">
        <v>51</v>
      </c>
      <c r="E1664" s="14" t="s">
        <v>18</v>
      </c>
      <c r="F1664" s="41" t="s">
        <v>189</v>
      </c>
      <c r="G1664" t="str">
        <f>VLOOKUP($E1664,rahvdata!$AD$2:$AE$80,2,FALSE)</f>
        <v>Hiiu</v>
      </c>
      <c r="H1664" t="s">
        <v>248</v>
      </c>
    </row>
    <row r="1665" spans="1:8" x14ac:dyDescent="0.35">
      <c r="A1665" s="3" t="s">
        <v>105</v>
      </c>
      <c r="B1665" s="42">
        <v>114</v>
      </c>
      <c r="C1665" s="42">
        <v>61</v>
      </c>
      <c r="D1665" s="42">
        <v>53</v>
      </c>
      <c r="E1665" s="14" t="s">
        <v>18</v>
      </c>
      <c r="F1665" s="41" t="s">
        <v>190</v>
      </c>
      <c r="G1665" t="str">
        <f>VLOOKUP($E1665,rahvdata!$AD$2:$AE$80,2,FALSE)</f>
        <v>Hiiu</v>
      </c>
      <c r="H1665" t="s">
        <v>248</v>
      </c>
    </row>
    <row r="1666" spans="1:8" x14ac:dyDescent="0.35">
      <c r="A1666" s="3" t="s">
        <v>105</v>
      </c>
      <c r="B1666" s="42">
        <v>124</v>
      </c>
      <c r="C1666" s="42">
        <v>56</v>
      </c>
      <c r="D1666" s="42">
        <v>68</v>
      </c>
      <c r="E1666" s="14" t="s">
        <v>18</v>
      </c>
      <c r="F1666" s="41" t="s">
        <v>191</v>
      </c>
      <c r="G1666" t="str">
        <f>VLOOKUP($E1666,rahvdata!$AD$2:$AE$80,2,FALSE)</f>
        <v>Hiiu</v>
      </c>
      <c r="H1666" t="s">
        <v>248</v>
      </c>
    </row>
    <row r="1667" spans="1:8" x14ac:dyDescent="0.35">
      <c r="A1667" s="3" t="s">
        <v>105</v>
      </c>
      <c r="B1667" s="42">
        <v>110</v>
      </c>
      <c r="C1667" s="42">
        <v>51</v>
      </c>
      <c r="D1667" s="42">
        <v>59</v>
      </c>
      <c r="E1667" s="14" t="s">
        <v>18</v>
      </c>
      <c r="F1667" s="41" t="s">
        <v>192</v>
      </c>
      <c r="G1667" t="str">
        <f>VLOOKUP($E1667,rahvdata!$AD$2:$AE$80,2,FALSE)</f>
        <v>Hiiu</v>
      </c>
      <c r="H1667" t="s">
        <v>248</v>
      </c>
    </row>
    <row r="1668" spans="1:8" x14ac:dyDescent="0.35">
      <c r="A1668" s="3" t="s">
        <v>106</v>
      </c>
      <c r="B1668" s="42">
        <v>109</v>
      </c>
      <c r="C1668" s="42">
        <v>50</v>
      </c>
      <c r="D1668" s="42">
        <v>59</v>
      </c>
      <c r="E1668" s="14" t="s">
        <v>18</v>
      </c>
      <c r="F1668" s="41" t="s">
        <v>193</v>
      </c>
      <c r="G1668" t="str">
        <f>VLOOKUP($E1668,rahvdata!$AD$2:$AE$80,2,FALSE)</f>
        <v>Hiiu</v>
      </c>
      <c r="H1668" t="s">
        <v>248</v>
      </c>
    </row>
    <row r="1669" spans="1:8" x14ac:dyDescent="0.35">
      <c r="A1669" s="3" t="s">
        <v>106</v>
      </c>
      <c r="B1669" s="42">
        <v>135</v>
      </c>
      <c r="C1669" s="42">
        <v>69</v>
      </c>
      <c r="D1669" s="42">
        <v>66</v>
      </c>
      <c r="E1669" s="14" t="s">
        <v>18</v>
      </c>
      <c r="F1669" s="41" t="s">
        <v>194</v>
      </c>
      <c r="G1669" t="str">
        <f>VLOOKUP($E1669,rahvdata!$AD$2:$AE$80,2,FALSE)</f>
        <v>Hiiu</v>
      </c>
      <c r="H1669" t="s">
        <v>248</v>
      </c>
    </row>
    <row r="1670" spans="1:8" x14ac:dyDescent="0.35">
      <c r="A1670" s="3" t="s">
        <v>106</v>
      </c>
      <c r="B1670" s="42">
        <v>154</v>
      </c>
      <c r="C1670" s="42">
        <v>77</v>
      </c>
      <c r="D1670" s="42">
        <v>77</v>
      </c>
      <c r="E1670" s="14" t="s">
        <v>18</v>
      </c>
      <c r="F1670" s="41" t="s">
        <v>195</v>
      </c>
      <c r="G1670" t="str">
        <f>VLOOKUP($E1670,rahvdata!$AD$2:$AE$80,2,FALSE)</f>
        <v>Hiiu</v>
      </c>
      <c r="H1670" t="s">
        <v>248</v>
      </c>
    </row>
    <row r="1671" spans="1:8" x14ac:dyDescent="0.35">
      <c r="A1671" s="3" t="s">
        <v>106</v>
      </c>
      <c r="B1671" s="42">
        <v>122</v>
      </c>
      <c r="C1671" s="42">
        <v>59</v>
      </c>
      <c r="D1671" s="42">
        <v>63</v>
      </c>
      <c r="E1671" s="14" t="s">
        <v>18</v>
      </c>
      <c r="F1671" s="41" t="s">
        <v>196</v>
      </c>
      <c r="G1671" t="str">
        <f>VLOOKUP($E1671,rahvdata!$AD$2:$AE$80,2,FALSE)</f>
        <v>Hiiu</v>
      </c>
      <c r="H1671" t="s">
        <v>248</v>
      </c>
    </row>
    <row r="1672" spans="1:8" x14ac:dyDescent="0.35">
      <c r="A1672" s="3" t="s">
        <v>106</v>
      </c>
      <c r="B1672" s="42">
        <v>121</v>
      </c>
      <c r="C1672" s="42">
        <v>50</v>
      </c>
      <c r="D1672" s="42">
        <v>71</v>
      </c>
      <c r="E1672" s="14" t="s">
        <v>18</v>
      </c>
      <c r="F1672" s="41" t="s">
        <v>197</v>
      </c>
      <c r="G1672" t="str">
        <f>VLOOKUP($E1672,rahvdata!$AD$2:$AE$80,2,FALSE)</f>
        <v>Hiiu</v>
      </c>
      <c r="H1672" t="s">
        <v>248</v>
      </c>
    </row>
    <row r="1673" spans="1:8" x14ac:dyDescent="0.35">
      <c r="A1673" s="3" t="s">
        <v>106</v>
      </c>
      <c r="B1673" s="42">
        <v>124</v>
      </c>
      <c r="C1673" s="42">
        <v>58</v>
      </c>
      <c r="D1673" s="42">
        <v>66</v>
      </c>
      <c r="E1673" s="14" t="s">
        <v>18</v>
      </c>
      <c r="F1673" s="41" t="s">
        <v>198</v>
      </c>
      <c r="G1673" t="str">
        <f>VLOOKUP($E1673,rahvdata!$AD$2:$AE$80,2,FALSE)</f>
        <v>Hiiu</v>
      </c>
      <c r="H1673" t="s">
        <v>248</v>
      </c>
    </row>
    <row r="1674" spans="1:8" x14ac:dyDescent="0.35">
      <c r="A1674" s="3" t="s">
        <v>106</v>
      </c>
      <c r="B1674" s="42">
        <v>136</v>
      </c>
      <c r="C1674" s="42">
        <v>66</v>
      </c>
      <c r="D1674" s="42">
        <v>70</v>
      </c>
      <c r="E1674" s="14" t="s">
        <v>18</v>
      </c>
      <c r="F1674" s="41" t="s">
        <v>199</v>
      </c>
      <c r="G1674" t="str">
        <f>VLOOKUP($E1674,rahvdata!$AD$2:$AE$80,2,FALSE)</f>
        <v>Hiiu</v>
      </c>
      <c r="H1674" t="s">
        <v>248</v>
      </c>
    </row>
    <row r="1675" spans="1:8" x14ac:dyDescent="0.35">
      <c r="A1675" s="3" t="s">
        <v>106</v>
      </c>
      <c r="B1675" s="42">
        <v>135</v>
      </c>
      <c r="C1675" s="42">
        <v>63</v>
      </c>
      <c r="D1675" s="42">
        <v>72</v>
      </c>
      <c r="E1675" s="14" t="s">
        <v>18</v>
      </c>
      <c r="F1675" s="41" t="s">
        <v>200</v>
      </c>
      <c r="G1675" t="str">
        <f>VLOOKUP($E1675,rahvdata!$AD$2:$AE$80,2,FALSE)</f>
        <v>Hiiu</v>
      </c>
      <c r="H1675" t="s">
        <v>248</v>
      </c>
    </row>
    <row r="1676" spans="1:8" x14ac:dyDescent="0.35">
      <c r="A1676" s="3" t="s">
        <v>106</v>
      </c>
      <c r="B1676" s="42">
        <v>154</v>
      </c>
      <c r="C1676" s="42">
        <v>79</v>
      </c>
      <c r="D1676" s="42">
        <v>75</v>
      </c>
      <c r="E1676" s="14" t="s">
        <v>18</v>
      </c>
      <c r="F1676" s="41" t="s">
        <v>201</v>
      </c>
      <c r="G1676" t="str">
        <f>VLOOKUP($E1676,rahvdata!$AD$2:$AE$80,2,FALSE)</f>
        <v>Hiiu</v>
      </c>
      <c r="H1676" t="s">
        <v>248</v>
      </c>
    </row>
    <row r="1677" spans="1:8" x14ac:dyDescent="0.35">
      <c r="A1677" s="3" t="s">
        <v>106</v>
      </c>
      <c r="B1677" s="42">
        <v>136</v>
      </c>
      <c r="C1677" s="42">
        <v>66</v>
      </c>
      <c r="D1677" s="42">
        <v>70</v>
      </c>
      <c r="E1677" s="14" t="s">
        <v>18</v>
      </c>
      <c r="F1677" s="41" t="s">
        <v>202</v>
      </c>
      <c r="G1677" t="str">
        <f>VLOOKUP($E1677,rahvdata!$AD$2:$AE$80,2,FALSE)</f>
        <v>Hiiu</v>
      </c>
      <c r="H1677" t="s">
        <v>248</v>
      </c>
    </row>
    <row r="1678" spans="1:8" x14ac:dyDescent="0.35">
      <c r="A1678" s="3" t="s">
        <v>107</v>
      </c>
      <c r="B1678" s="42">
        <v>148</v>
      </c>
      <c r="C1678" s="42">
        <v>66</v>
      </c>
      <c r="D1678" s="42">
        <v>82</v>
      </c>
      <c r="E1678" s="14" t="s">
        <v>18</v>
      </c>
      <c r="F1678" s="41" t="s">
        <v>203</v>
      </c>
      <c r="G1678" t="str">
        <f>VLOOKUP($E1678,rahvdata!$AD$2:$AE$80,2,FALSE)</f>
        <v>Hiiu</v>
      </c>
      <c r="H1678" t="s">
        <v>248</v>
      </c>
    </row>
    <row r="1679" spans="1:8" x14ac:dyDescent="0.35">
      <c r="A1679" s="3" t="s">
        <v>107</v>
      </c>
      <c r="B1679" s="42">
        <v>139</v>
      </c>
      <c r="C1679" s="42">
        <v>68</v>
      </c>
      <c r="D1679" s="42">
        <v>71</v>
      </c>
      <c r="E1679" s="14" t="s">
        <v>18</v>
      </c>
      <c r="F1679" s="41" t="s">
        <v>204</v>
      </c>
      <c r="G1679" t="str">
        <f>VLOOKUP($E1679,rahvdata!$AD$2:$AE$80,2,FALSE)</f>
        <v>Hiiu</v>
      </c>
      <c r="H1679" t="s">
        <v>248</v>
      </c>
    </row>
    <row r="1680" spans="1:8" x14ac:dyDescent="0.35">
      <c r="A1680" s="3" t="s">
        <v>107</v>
      </c>
      <c r="B1680" s="42">
        <v>139</v>
      </c>
      <c r="C1680" s="42">
        <v>63</v>
      </c>
      <c r="D1680" s="42">
        <v>76</v>
      </c>
      <c r="E1680" s="14" t="s">
        <v>18</v>
      </c>
      <c r="F1680" s="41" t="s">
        <v>205</v>
      </c>
      <c r="G1680" t="str">
        <f>VLOOKUP($E1680,rahvdata!$AD$2:$AE$80,2,FALSE)</f>
        <v>Hiiu</v>
      </c>
      <c r="H1680" t="s">
        <v>248</v>
      </c>
    </row>
    <row r="1681" spans="1:9" x14ac:dyDescent="0.35">
      <c r="A1681" s="3" t="s">
        <v>107</v>
      </c>
      <c r="B1681" s="42">
        <v>134</v>
      </c>
      <c r="C1681" s="42">
        <v>72</v>
      </c>
      <c r="D1681" s="42">
        <v>62</v>
      </c>
      <c r="E1681" s="14" t="s">
        <v>18</v>
      </c>
      <c r="F1681" s="41" t="s">
        <v>206</v>
      </c>
      <c r="G1681" t="str">
        <f>VLOOKUP($E1681,rahvdata!$AD$2:$AE$80,2,FALSE)</f>
        <v>Hiiu</v>
      </c>
      <c r="H1681" t="s">
        <v>248</v>
      </c>
    </row>
    <row r="1682" spans="1:9" x14ac:dyDescent="0.35">
      <c r="A1682" s="3" t="s">
        <v>107</v>
      </c>
      <c r="B1682" s="42">
        <v>125</v>
      </c>
      <c r="C1682" s="42">
        <v>65</v>
      </c>
      <c r="D1682" s="42">
        <v>60</v>
      </c>
      <c r="E1682" s="14" t="s">
        <v>18</v>
      </c>
      <c r="F1682" s="41" t="s">
        <v>207</v>
      </c>
      <c r="G1682" t="str">
        <f>VLOOKUP($E1682,rahvdata!$AD$2:$AE$80,2,FALSE)</f>
        <v>Hiiu</v>
      </c>
      <c r="H1682" t="s">
        <v>248</v>
      </c>
      <c r="I1682" t="s">
        <v>252</v>
      </c>
    </row>
    <row r="1683" spans="1:9" x14ac:dyDescent="0.35">
      <c r="A1683" s="3" t="s">
        <v>107</v>
      </c>
      <c r="B1683" s="42">
        <v>142</v>
      </c>
      <c r="C1683" s="42">
        <v>60</v>
      </c>
      <c r="D1683" s="42">
        <v>82</v>
      </c>
      <c r="E1683" s="14" t="s">
        <v>18</v>
      </c>
      <c r="F1683" s="41" t="s">
        <v>208</v>
      </c>
      <c r="G1683" t="str">
        <f>VLOOKUP($E1683,rahvdata!$AD$2:$AE$80,2,FALSE)</f>
        <v>Hiiu</v>
      </c>
      <c r="H1683" t="s">
        <v>249</v>
      </c>
      <c r="I1683" t="s">
        <v>252</v>
      </c>
    </row>
    <row r="1684" spans="1:9" x14ac:dyDescent="0.35">
      <c r="A1684" s="3" t="s">
        <v>107</v>
      </c>
      <c r="B1684" s="42">
        <v>118</v>
      </c>
      <c r="C1684" s="42">
        <v>49</v>
      </c>
      <c r="D1684" s="42">
        <v>69</v>
      </c>
      <c r="E1684" s="14" t="s">
        <v>18</v>
      </c>
      <c r="F1684" s="41" t="s">
        <v>209</v>
      </c>
      <c r="G1684" t="str">
        <f>VLOOKUP($E1684,rahvdata!$AD$2:$AE$80,2,FALSE)</f>
        <v>Hiiu</v>
      </c>
      <c r="H1684" t="s">
        <v>249</v>
      </c>
      <c r="I1684" t="s">
        <v>252</v>
      </c>
    </row>
    <row r="1685" spans="1:9" x14ac:dyDescent="0.35">
      <c r="A1685" s="3" t="s">
        <v>107</v>
      </c>
      <c r="B1685" s="42">
        <v>134</v>
      </c>
      <c r="C1685" s="42">
        <v>59</v>
      </c>
      <c r="D1685" s="42">
        <v>75</v>
      </c>
      <c r="E1685" s="14" t="s">
        <v>18</v>
      </c>
      <c r="F1685" s="41" t="s">
        <v>210</v>
      </c>
      <c r="G1685" t="str">
        <f>VLOOKUP($E1685,rahvdata!$AD$2:$AE$80,2,FALSE)</f>
        <v>Hiiu</v>
      </c>
      <c r="H1685" t="s">
        <v>249</v>
      </c>
      <c r="I1685" t="s">
        <v>252</v>
      </c>
    </row>
    <row r="1686" spans="1:9" x14ac:dyDescent="0.35">
      <c r="A1686" s="3" t="s">
        <v>107</v>
      </c>
      <c r="B1686" s="42">
        <v>106</v>
      </c>
      <c r="C1686" s="42">
        <v>54</v>
      </c>
      <c r="D1686" s="42">
        <v>52</v>
      </c>
      <c r="E1686" s="14" t="s">
        <v>18</v>
      </c>
      <c r="F1686" s="41" t="s">
        <v>211</v>
      </c>
      <c r="G1686" t="str">
        <f>VLOOKUP($E1686,rahvdata!$AD$2:$AE$80,2,FALSE)</f>
        <v>Hiiu</v>
      </c>
      <c r="H1686" t="s">
        <v>249</v>
      </c>
      <c r="I1686" t="s">
        <v>252</v>
      </c>
    </row>
    <row r="1687" spans="1:9" x14ac:dyDescent="0.35">
      <c r="A1687" s="3" t="s">
        <v>107</v>
      </c>
      <c r="B1687" s="42">
        <v>143</v>
      </c>
      <c r="C1687" s="42">
        <v>69</v>
      </c>
      <c r="D1687" s="42">
        <v>74</v>
      </c>
      <c r="E1687" s="14" t="s">
        <v>18</v>
      </c>
      <c r="F1687" s="41" t="s">
        <v>212</v>
      </c>
      <c r="G1687" t="str">
        <f>VLOOKUP($E1687,rahvdata!$AD$2:$AE$80,2,FALSE)</f>
        <v>Hiiu</v>
      </c>
      <c r="H1687" t="s">
        <v>249</v>
      </c>
      <c r="I1687" t="s">
        <v>252</v>
      </c>
    </row>
    <row r="1688" spans="1:9" x14ac:dyDescent="0.35">
      <c r="A1688" s="3" t="s">
        <v>108</v>
      </c>
      <c r="B1688" s="42">
        <v>143</v>
      </c>
      <c r="C1688" s="42">
        <v>51</v>
      </c>
      <c r="D1688" s="42">
        <v>92</v>
      </c>
      <c r="E1688" s="14" t="s">
        <v>18</v>
      </c>
      <c r="F1688" s="41" t="s">
        <v>213</v>
      </c>
      <c r="G1688" t="str">
        <f>VLOOKUP($E1688,rahvdata!$AD$2:$AE$80,2,FALSE)</f>
        <v>Hiiu</v>
      </c>
      <c r="H1688" t="s">
        <v>249</v>
      </c>
      <c r="I1688" t="s">
        <v>252</v>
      </c>
    </row>
    <row r="1689" spans="1:9" x14ac:dyDescent="0.35">
      <c r="A1689" s="3" t="s">
        <v>108</v>
      </c>
      <c r="B1689" s="42">
        <v>115</v>
      </c>
      <c r="C1689" s="42">
        <v>45</v>
      </c>
      <c r="D1689" s="42">
        <v>70</v>
      </c>
      <c r="E1689" s="14" t="s">
        <v>18</v>
      </c>
      <c r="F1689" s="41" t="s">
        <v>214</v>
      </c>
      <c r="G1689" t="str">
        <f>VLOOKUP($E1689,rahvdata!$AD$2:$AE$80,2,FALSE)</f>
        <v>Hiiu</v>
      </c>
      <c r="H1689" t="s">
        <v>249</v>
      </c>
      <c r="I1689" t="s">
        <v>252</v>
      </c>
    </row>
    <row r="1690" spans="1:9" x14ac:dyDescent="0.35">
      <c r="A1690" s="3" t="s">
        <v>108</v>
      </c>
      <c r="B1690" s="42">
        <v>120</v>
      </c>
      <c r="C1690" s="42">
        <v>60</v>
      </c>
      <c r="D1690" s="42">
        <v>60</v>
      </c>
      <c r="E1690" s="14" t="s">
        <v>18</v>
      </c>
      <c r="F1690" s="41" t="s">
        <v>215</v>
      </c>
      <c r="G1690" t="str">
        <f>VLOOKUP($E1690,rahvdata!$AD$2:$AE$80,2,FALSE)</f>
        <v>Hiiu</v>
      </c>
      <c r="H1690" t="s">
        <v>249</v>
      </c>
      <c r="I1690" t="s">
        <v>252</v>
      </c>
    </row>
    <row r="1691" spans="1:9" x14ac:dyDescent="0.35">
      <c r="A1691" s="3" t="s">
        <v>108</v>
      </c>
      <c r="B1691" s="42">
        <v>128</v>
      </c>
      <c r="C1691" s="42">
        <v>64</v>
      </c>
      <c r="D1691" s="42">
        <v>64</v>
      </c>
      <c r="E1691" s="14" t="s">
        <v>18</v>
      </c>
      <c r="F1691" s="41" t="s">
        <v>216</v>
      </c>
      <c r="G1691" t="str">
        <f>VLOOKUP($E1691,rahvdata!$AD$2:$AE$80,2,FALSE)</f>
        <v>Hiiu</v>
      </c>
      <c r="H1691" t="s">
        <v>249</v>
      </c>
      <c r="I1691" t="s">
        <v>252</v>
      </c>
    </row>
    <row r="1692" spans="1:9" x14ac:dyDescent="0.35">
      <c r="A1692" s="3" t="s">
        <v>108</v>
      </c>
      <c r="B1692" s="42">
        <v>96</v>
      </c>
      <c r="C1692" s="42">
        <v>43</v>
      </c>
      <c r="D1692" s="42">
        <v>53</v>
      </c>
      <c r="E1692" s="14" t="s">
        <v>18</v>
      </c>
      <c r="F1692" s="41" t="s">
        <v>217</v>
      </c>
      <c r="G1692" t="str">
        <f>VLOOKUP($E1692,rahvdata!$AD$2:$AE$80,2,FALSE)</f>
        <v>Hiiu</v>
      </c>
      <c r="H1692" t="s">
        <v>249</v>
      </c>
      <c r="I1692" t="s">
        <v>252</v>
      </c>
    </row>
    <row r="1693" spans="1:9" x14ac:dyDescent="0.35">
      <c r="A1693" s="3" t="s">
        <v>108</v>
      </c>
      <c r="B1693" s="42">
        <v>85</v>
      </c>
      <c r="C1693" s="42">
        <v>34</v>
      </c>
      <c r="D1693" s="42">
        <v>51</v>
      </c>
      <c r="E1693" s="14" t="s">
        <v>18</v>
      </c>
      <c r="F1693" s="41" t="s">
        <v>218</v>
      </c>
      <c r="G1693" t="str">
        <f>VLOOKUP($E1693,rahvdata!$AD$2:$AE$80,2,FALSE)</f>
        <v>Hiiu</v>
      </c>
      <c r="H1693" t="s">
        <v>249</v>
      </c>
      <c r="I1693" t="s">
        <v>252</v>
      </c>
    </row>
    <row r="1694" spans="1:9" x14ac:dyDescent="0.35">
      <c r="A1694" s="3" t="s">
        <v>108</v>
      </c>
      <c r="B1694" s="42">
        <v>75</v>
      </c>
      <c r="C1694" s="42">
        <v>20</v>
      </c>
      <c r="D1694" s="42">
        <v>55</v>
      </c>
      <c r="E1694" s="14" t="s">
        <v>18</v>
      </c>
      <c r="F1694" s="41" t="s">
        <v>219</v>
      </c>
      <c r="G1694" t="str">
        <f>VLOOKUP($E1694,rahvdata!$AD$2:$AE$80,2,FALSE)</f>
        <v>Hiiu</v>
      </c>
      <c r="H1694" t="s">
        <v>249</v>
      </c>
      <c r="I1694" t="s">
        <v>252</v>
      </c>
    </row>
    <row r="1695" spans="1:9" x14ac:dyDescent="0.35">
      <c r="A1695" s="3" t="s">
        <v>108</v>
      </c>
      <c r="B1695" s="42">
        <v>67</v>
      </c>
      <c r="C1695" s="42">
        <v>24</v>
      </c>
      <c r="D1695" s="42">
        <v>43</v>
      </c>
      <c r="E1695" s="14" t="s">
        <v>18</v>
      </c>
      <c r="F1695" s="41" t="s">
        <v>220</v>
      </c>
      <c r="G1695" t="str">
        <f>VLOOKUP($E1695,rahvdata!$AD$2:$AE$80,2,FALSE)</f>
        <v>Hiiu</v>
      </c>
      <c r="H1695" t="s">
        <v>249</v>
      </c>
      <c r="I1695" t="s">
        <v>252</v>
      </c>
    </row>
    <row r="1696" spans="1:9" x14ac:dyDescent="0.35">
      <c r="A1696" s="3" t="s">
        <v>108</v>
      </c>
      <c r="B1696" s="42">
        <v>57</v>
      </c>
      <c r="C1696" s="42">
        <v>17</v>
      </c>
      <c r="D1696" s="42">
        <v>40</v>
      </c>
      <c r="E1696" s="14" t="s">
        <v>18</v>
      </c>
      <c r="F1696" s="41" t="s">
        <v>221</v>
      </c>
      <c r="G1696" t="str">
        <f>VLOOKUP($E1696,rahvdata!$AD$2:$AE$80,2,FALSE)</f>
        <v>Hiiu</v>
      </c>
      <c r="H1696" t="s">
        <v>249</v>
      </c>
      <c r="I1696" t="s">
        <v>252</v>
      </c>
    </row>
    <row r="1697" spans="1:9" x14ac:dyDescent="0.35">
      <c r="A1697" s="3" t="s">
        <v>108</v>
      </c>
      <c r="B1697" s="42">
        <v>51</v>
      </c>
      <c r="C1697" s="42">
        <v>15</v>
      </c>
      <c r="D1697" s="42">
        <v>36</v>
      </c>
      <c r="E1697" s="14" t="s">
        <v>18</v>
      </c>
      <c r="F1697" s="41" t="s">
        <v>222</v>
      </c>
      <c r="G1697" t="str">
        <f>VLOOKUP($E1697,rahvdata!$AD$2:$AE$80,2,FALSE)</f>
        <v>Hiiu</v>
      </c>
      <c r="H1697" t="s">
        <v>249</v>
      </c>
      <c r="I1697" t="s">
        <v>252</v>
      </c>
    </row>
    <row r="1698" spans="1:9" x14ac:dyDescent="0.35">
      <c r="A1698" s="3" t="s">
        <v>139</v>
      </c>
      <c r="B1698" s="42">
        <v>85</v>
      </c>
      <c r="C1698" s="42">
        <v>23</v>
      </c>
      <c r="D1698" s="42">
        <v>62</v>
      </c>
      <c r="E1698" s="14" t="s">
        <v>18</v>
      </c>
      <c r="F1698" s="41" t="s">
        <v>223</v>
      </c>
      <c r="G1698" t="str">
        <f>VLOOKUP($E1698,rahvdata!$AD$2:$AE$80,2,FALSE)</f>
        <v>Hiiu</v>
      </c>
      <c r="H1698" t="s">
        <v>249</v>
      </c>
      <c r="I1698" t="s">
        <v>252</v>
      </c>
    </row>
    <row r="1699" spans="1:9" x14ac:dyDescent="0.35">
      <c r="A1699" s="3" t="s">
        <v>139</v>
      </c>
      <c r="B1699" s="42">
        <v>63</v>
      </c>
      <c r="C1699" s="42">
        <v>20</v>
      </c>
      <c r="D1699" s="42">
        <v>43</v>
      </c>
      <c r="E1699" s="14" t="s">
        <v>18</v>
      </c>
      <c r="F1699" s="41" t="s">
        <v>224</v>
      </c>
      <c r="G1699" t="str">
        <f>VLOOKUP($E1699,rahvdata!$AD$2:$AE$80,2,FALSE)</f>
        <v>Hiiu</v>
      </c>
      <c r="H1699" t="s">
        <v>249</v>
      </c>
      <c r="I1699" t="s">
        <v>252</v>
      </c>
    </row>
    <row r="1700" spans="1:9" x14ac:dyDescent="0.35">
      <c r="A1700" s="3" t="s">
        <v>139</v>
      </c>
      <c r="B1700" s="42">
        <v>66</v>
      </c>
      <c r="C1700" s="42">
        <v>18</v>
      </c>
      <c r="D1700" s="42">
        <v>48</v>
      </c>
      <c r="E1700" s="14" t="s">
        <v>18</v>
      </c>
      <c r="F1700" s="41" t="s">
        <v>225</v>
      </c>
      <c r="G1700" t="str">
        <f>VLOOKUP($E1700,rahvdata!$AD$2:$AE$80,2,FALSE)</f>
        <v>Hiiu</v>
      </c>
      <c r="H1700" t="s">
        <v>249</v>
      </c>
      <c r="I1700" t="s">
        <v>252</v>
      </c>
    </row>
    <row r="1701" spans="1:9" x14ac:dyDescent="0.35">
      <c r="A1701" s="3" t="s">
        <v>139</v>
      </c>
      <c r="B1701" s="42">
        <v>57</v>
      </c>
      <c r="C1701" s="42">
        <v>15</v>
      </c>
      <c r="D1701" s="42">
        <v>42</v>
      </c>
      <c r="E1701" s="14" t="s">
        <v>18</v>
      </c>
      <c r="F1701" s="41" t="s">
        <v>226</v>
      </c>
      <c r="G1701" t="str">
        <f>VLOOKUP($E1701,rahvdata!$AD$2:$AE$80,2,FALSE)</f>
        <v>Hiiu</v>
      </c>
      <c r="H1701" t="s">
        <v>249</v>
      </c>
      <c r="I1701" t="s">
        <v>252</v>
      </c>
    </row>
    <row r="1702" spans="1:9" x14ac:dyDescent="0.35">
      <c r="A1702" s="3" t="s">
        <v>139</v>
      </c>
      <c r="B1702" s="42">
        <v>48</v>
      </c>
      <c r="C1702" s="42">
        <v>10</v>
      </c>
      <c r="D1702" s="42">
        <v>38</v>
      </c>
      <c r="E1702" s="14" t="s">
        <v>18</v>
      </c>
      <c r="F1702" s="41" t="s">
        <v>227</v>
      </c>
      <c r="G1702" t="str">
        <f>VLOOKUP($E1702,rahvdata!$AD$2:$AE$80,2,FALSE)</f>
        <v>Hiiu</v>
      </c>
      <c r="H1702" t="s">
        <v>249</v>
      </c>
      <c r="I1702" t="s">
        <v>252</v>
      </c>
    </row>
    <row r="1703" spans="1:9" x14ac:dyDescent="0.35">
      <c r="A1703" s="3" t="s">
        <v>139</v>
      </c>
      <c r="B1703" s="42">
        <v>41</v>
      </c>
      <c r="C1703" s="42">
        <v>17</v>
      </c>
      <c r="D1703" s="42">
        <v>24</v>
      </c>
      <c r="E1703" s="14" t="s">
        <v>18</v>
      </c>
      <c r="F1703" s="41" t="s">
        <v>228</v>
      </c>
      <c r="G1703" t="str">
        <f>VLOOKUP($E1703,rahvdata!$AD$2:$AE$80,2,FALSE)</f>
        <v>Hiiu</v>
      </c>
      <c r="H1703" t="s">
        <v>249</v>
      </c>
      <c r="I1703" t="s">
        <v>252</v>
      </c>
    </row>
    <row r="1704" spans="1:9" x14ac:dyDescent="0.35">
      <c r="A1704" s="3" t="s">
        <v>139</v>
      </c>
      <c r="B1704" s="42">
        <v>35</v>
      </c>
      <c r="C1704" s="42">
        <v>7</v>
      </c>
      <c r="D1704" s="42">
        <v>28</v>
      </c>
      <c r="E1704" s="14" t="s">
        <v>18</v>
      </c>
      <c r="F1704" s="41" t="s">
        <v>229</v>
      </c>
      <c r="G1704" t="str">
        <f>VLOOKUP($E1704,rahvdata!$AD$2:$AE$80,2,FALSE)</f>
        <v>Hiiu</v>
      </c>
      <c r="H1704" t="s">
        <v>249</v>
      </c>
      <c r="I1704" t="s">
        <v>252</v>
      </c>
    </row>
    <row r="1705" spans="1:9" x14ac:dyDescent="0.35">
      <c r="A1705" s="3" t="s">
        <v>139</v>
      </c>
      <c r="B1705" s="42">
        <v>34</v>
      </c>
      <c r="C1705" s="42">
        <v>7</v>
      </c>
      <c r="D1705" s="42">
        <v>27</v>
      </c>
      <c r="E1705" s="14" t="s">
        <v>18</v>
      </c>
      <c r="F1705" s="41" t="s">
        <v>230</v>
      </c>
      <c r="G1705" t="str">
        <f>VLOOKUP($E1705,rahvdata!$AD$2:$AE$80,2,FALSE)</f>
        <v>Hiiu</v>
      </c>
      <c r="H1705" t="s">
        <v>249</v>
      </c>
      <c r="I1705" t="s">
        <v>252</v>
      </c>
    </row>
    <row r="1706" spans="1:9" x14ac:dyDescent="0.35">
      <c r="A1706" s="3" t="s">
        <v>139</v>
      </c>
      <c r="B1706" s="42">
        <v>28</v>
      </c>
      <c r="C1706" s="42">
        <v>7</v>
      </c>
      <c r="D1706" s="42">
        <v>21</v>
      </c>
      <c r="E1706" s="14" t="s">
        <v>18</v>
      </c>
      <c r="F1706" s="41" t="s">
        <v>231</v>
      </c>
      <c r="G1706" t="str">
        <f>VLOOKUP($E1706,rahvdata!$AD$2:$AE$80,2,FALSE)</f>
        <v>Hiiu</v>
      </c>
      <c r="H1706" t="s">
        <v>249</v>
      </c>
      <c r="I1706" t="s">
        <v>252</v>
      </c>
    </row>
    <row r="1707" spans="1:9" x14ac:dyDescent="0.35">
      <c r="A1707" s="3" t="s">
        <v>139</v>
      </c>
      <c r="B1707" s="42">
        <v>22</v>
      </c>
      <c r="C1707" s="42">
        <v>5</v>
      </c>
      <c r="D1707" s="42">
        <v>17</v>
      </c>
      <c r="E1707" s="14" t="s">
        <v>18</v>
      </c>
      <c r="F1707" s="41" t="s">
        <v>232</v>
      </c>
      <c r="G1707" t="str">
        <f>VLOOKUP($E1707,rahvdata!$AD$2:$AE$80,2,FALSE)</f>
        <v>Hiiu</v>
      </c>
      <c r="H1707" t="s">
        <v>249</v>
      </c>
      <c r="I1707" t="s">
        <v>252</v>
      </c>
    </row>
    <row r="1708" spans="1:9" x14ac:dyDescent="0.35">
      <c r="A1708" s="3" t="s">
        <v>140</v>
      </c>
      <c r="B1708" s="42">
        <v>14</v>
      </c>
      <c r="C1708" s="42">
        <v>2</v>
      </c>
      <c r="D1708" s="42">
        <v>12</v>
      </c>
      <c r="E1708" s="14" t="s">
        <v>18</v>
      </c>
      <c r="F1708" s="41" t="s">
        <v>233</v>
      </c>
      <c r="G1708" t="str">
        <f>VLOOKUP($E1708,rahvdata!$AD$2:$AE$80,2,FALSE)</f>
        <v>Hiiu</v>
      </c>
      <c r="H1708" t="s">
        <v>249</v>
      </c>
      <c r="I1708" t="s">
        <v>252</v>
      </c>
    </row>
    <row r="1709" spans="1:9" x14ac:dyDescent="0.35">
      <c r="A1709" s="3" t="s">
        <v>140</v>
      </c>
      <c r="B1709" s="42">
        <v>18</v>
      </c>
      <c r="C1709" s="42">
        <v>4</v>
      </c>
      <c r="D1709" s="42">
        <v>14</v>
      </c>
      <c r="E1709" s="14" t="s">
        <v>18</v>
      </c>
      <c r="F1709" s="41" t="s">
        <v>234</v>
      </c>
      <c r="G1709" t="str">
        <f>VLOOKUP($E1709,rahvdata!$AD$2:$AE$80,2,FALSE)</f>
        <v>Hiiu</v>
      </c>
      <c r="H1709" t="s">
        <v>249</v>
      </c>
      <c r="I1709" t="s">
        <v>252</v>
      </c>
    </row>
    <row r="1710" spans="1:9" x14ac:dyDescent="0.35">
      <c r="A1710" s="3" t="s">
        <v>140</v>
      </c>
      <c r="B1710" s="42">
        <v>7</v>
      </c>
      <c r="C1710" s="42">
        <v>1</v>
      </c>
      <c r="D1710" s="42">
        <v>6</v>
      </c>
      <c r="E1710" s="14" t="s">
        <v>18</v>
      </c>
      <c r="F1710" s="41" t="s">
        <v>235</v>
      </c>
      <c r="G1710" t="str">
        <f>VLOOKUP($E1710,rahvdata!$AD$2:$AE$80,2,FALSE)</f>
        <v>Hiiu</v>
      </c>
      <c r="H1710" t="s">
        <v>249</v>
      </c>
      <c r="I1710" t="s">
        <v>252</v>
      </c>
    </row>
    <row r="1711" spans="1:9" x14ac:dyDescent="0.35">
      <c r="A1711" s="3" t="s">
        <v>140</v>
      </c>
      <c r="B1711" s="42">
        <v>14</v>
      </c>
      <c r="C1711" s="42">
        <v>1</v>
      </c>
      <c r="D1711" s="42">
        <v>13</v>
      </c>
      <c r="E1711" s="14" t="s">
        <v>18</v>
      </c>
      <c r="F1711" s="41" t="s">
        <v>236</v>
      </c>
      <c r="G1711" t="str">
        <f>VLOOKUP($E1711,rahvdata!$AD$2:$AE$80,2,FALSE)</f>
        <v>Hiiu</v>
      </c>
      <c r="H1711" t="s">
        <v>249</v>
      </c>
      <c r="I1711" t="s">
        <v>252</v>
      </c>
    </row>
    <row r="1712" spans="1:9" x14ac:dyDescent="0.35">
      <c r="A1712" s="3" t="s">
        <v>140</v>
      </c>
      <c r="B1712" s="42">
        <v>8</v>
      </c>
      <c r="C1712" s="42">
        <v>2</v>
      </c>
      <c r="D1712" s="42">
        <v>6</v>
      </c>
      <c r="E1712" s="14" t="s">
        <v>18</v>
      </c>
      <c r="F1712" s="41" t="s">
        <v>237</v>
      </c>
      <c r="G1712" t="str">
        <f>VLOOKUP($E1712,rahvdata!$AD$2:$AE$80,2,FALSE)</f>
        <v>Hiiu</v>
      </c>
      <c r="H1712" t="s">
        <v>249</v>
      </c>
      <c r="I1712" t="s">
        <v>252</v>
      </c>
    </row>
    <row r="1713" spans="1:9" x14ac:dyDescent="0.35">
      <c r="A1713" s="3" t="s">
        <v>140</v>
      </c>
      <c r="B1713" s="42">
        <v>5</v>
      </c>
      <c r="C1713" s="42">
        <v>1</v>
      </c>
      <c r="D1713" s="42">
        <v>4</v>
      </c>
      <c r="E1713" s="14" t="s">
        <v>18</v>
      </c>
      <c r="F1713" s="41" t="s">
        <v>238</v>
      </c>
      <c r="G1713" t="str">
        <f>VLOOKUP($E1713,rahvdata!$AD$2:$AE$80,2,FALSE)</f>
        <v>Hiiu</v>
      </c>
      <c r="H1713" t="s">
        <v>249</v>
      </c>
      <c r="I1713" t="s">
        <v>252</v>
      </c>
    </row>
    <row r="1714" spans="1:9" x14ac:dyDescent="0.35">
      <c r="A1714" s="3" t="s">
        <v>140</v>
      </c>
      <c r="B1714" s="42">
        <v>2</v>
      </c>
      <c r="C1714" s="42">
        <v>0</v>
      </c>
      <c r="D1714" s="42">
        <v>2</v>
      </c>
      <c r="E1714" s="14" t="s">
        <v>18</v>
      </c>
      <c r="F1714" s="41" t="s">
        <v>239</v>
      </c>
      <c r="G1714" t="str">
        <f>VLOOKUP($E1714,rahvdata!$AD$2:$AE$80,2,FALSE)</f>
        <v>Hiiu</v>
      </c>
      <c r="H1714" t="s">
        <v>249</v>
      </c>
      <c r="I1714" t="s">
        <v>252</v>
      </c>
    </row>
    <row r="1715" spans="1:9" x14ac:dyDescent="0.35">
      <c r="A1715" s="3" t="s">
        <v>140</v>
      </c>
      <c r="B1715" s="42">
        <v>2</v>
      </c>
      <c r="C1715" s="42">
        <v>1</v>
      </c>
      <c r="D1715" s="42">
        <v>1</v>
      </c>
      <c r="E1715" s="14" t="s">
        <v>18</v>
      </c>
      <c r="F1715" s="41" t="s">
        <v>240</v>
      </c>
      <c r="G1715" t="str">
        <f>VLOOKUP($E1715,rahvdata!$AD$2:$AE$80,2,FALSE)</f>
        <v>Hiiu</v>
      </c>
      <c r="H1715" t="s">
        <v>249</v>
      </c>
      <c r="I1715" t="s">
        <v>252</v>
      </c>
    </row>
    <row r="1716" spans="1:9" x14ac:dyDescent="0.35">
      <c r="A1716" s="3" t="s">
        <v>140</v>
      </c>
      <c r="B1716" s="42">
        <v>1</v>
      </c>
      <c r="C1716" s="42">
        <v>1</v>
      </c>
      <c r="D1716" s="42">
        <v>0</v>
      </c>
      <c r="E1716" s="14" t="s">
        <v>18</v>
      </c>
      <c r="F1716" s="41" t="s">
        <v>241</v>
      </c>
      <c r="G1716" t="str">
        <f>VLOOKUP($E1716,rahvdata!$AD$2:$AE$80,2,FALSE)</f>
        <v>Hiiu</v>
      </c>
      <c r="H1716" t="s">
        <v>249</v>
      </c>
      <c r="I1716" t="s">
        <v>252</v>
      </c>
    </row>
    <row r="1717" spans="1:9" x14ac:dyDescent="0.35">
      <c r="A1717" s="3" t="s">
        <v>140</v>
      </c>
      <c r="B1717" s="42">
        <v>2</v>
      </c>
      <c r="C1717" s="42">
        <v>0</v>
      </c>
      <c r="D1717" s="42">
        <v>2</v>
      </c>
      <c r="E1717" s="14" t="s">
        <v>18</v>
      </c>
      <c r="F1717" s="41" t="s">
        <v>242</v>
      </c>
      <c r="G1717" t="str">
        <f>VLOOKUP($E1717,rahvdata!$AD$2:$AE$80,2,FALSE)</f>
        <v>Hiiu</v>
      </c>
      <c r="H1717" t="s">
        <v>249</v>
      </c>
      <c r="I1717" t="s">
        <v>252</v>
      </c>
    </row>
    <row r="1718" spans="1:9" x14ac:dyDescent="0.35">
      <c r="A1718" s="3" t="s">
        <v>140</v>
      </c>
      <c r="B1718" s="42">
        <v>0</v>
      </c>
      <c r="C1718" s="42">
        <v>0</v>
      </c>
      <c r="D1718" s="42">
        <v>0</v>
      </c>
      <c r="E1718" s="14" t="s">
        <v>18</v>
      </c>
      <c r="F1718" s="41" t="s">
        <v>243</v>
      </c>
      <c r="G1718" t="str">
        <f>VLOOKUP($E1718,rahvdata!$AD$2:$AE$80,2,FALSE)</f>
        <v>Hiiu</v>
      </c>
      <c r="H1718" t="s">
        <v>249</v>
      </c>
    </row>
    <row r="1719" spans="1:9" x14ac:dyDescent="0.35">
      <c r="A1719" s="3" t="s">
        <v>113</v>
      </c>
      <c r="B1719" s="42">
        <v>104</v>
      </c>
      <c r="C1719" s="42">
        <v>54</v>
      </c>
      <c r="D1719" s="42">
        <v>50</v>
      </c>
      <c r="E1719" s="1" t="s">
        <v>21</v>
      </c>
      <c r="F1719" s="41" t="s">
        <v>143</v>
      </c>
      <c r="G1719" t="str">
        <f>VLOOKUP($E1719,rahvdata!$AD$2:$AE$80,2,FALSE)</f>
        <v>Ida-Viru</v>
      </c>
      <c r="H1719" t="s">
        <v>247</v>
      </c>
      <c r="I1719" t="s">
        <v>251</v>
      </c>
    </row>
    <row r="1720" spans="1:9" x14ac:dyDescent="0.35">
      <c r="A1720" s="3" t="s">
        <v>113</v>
      </c>
      <c r="B1720" s="42">
        <v>93</v>
      </c>
      <c r="C1720" s="42">
        <v>42</v>
      </c>
      <c r="D1720" s="42">
        <v>51</v>
      </c>
      <c r="E1720" s="1" t="s">
        <v>21</v>
      </c>
      <c r="F1720" s="41" t="s">
        <v>144</v>
      </c>
      <c r="G1720" t="str">
        <f>VLOOKUP($E1720,rahvdata!$AD$2:$AE$80,2,FALSE)</f>
        <v>Ida-Viru</v>
      </c>
      <c r="H1720" t="s">
        <v>247</v>
      </c>
      <c r="I1720" t="s">
        <v>251</v>
      </c>
    </row>
    <row r="1721" spans="1:9" x14ac:dyDescent="0.35">
      <c r="A1721" s="3" t="s">
        <v>113</v>
      </c>
      <c r="B1721" s="42">
        <v>91</v>
      </c>
      <c r="C1721" s="42">
        <v>47</v>
      </c>
      <c r="D1721" s="42">
        <v>44</v>
      </c>
      <c r="E1721" s="1" t="s">
        <v>21</v>
      </c>
      <c r="F1721" s="41" t="s">
        <v>145</v>
      </c>
      <c r="G1721" t="str">
        <f>VLOOKUP($E1721,rahvdata!$AD$2:$AE$80,2,FALSE)</f>
        <v>Ida-Viru</v>
      </c>
      <c r="H1721" t="s">
        <v>247</v>
      </c>
      <c r="I1721" t="s">
        <v>251</v>
      </c>
    </row>
    <row r="1722" spans="1:9" x14ac:dyDescent="0.35">
      <c r="A1722" s="3" t="s">
        <v>113</v>
      </c>
      <c r="B1722" s="42">
        <v>112</v>
      </c>
      <c r="C1722" s="42">
        <v>58</v>
      </c>
      <c r="D1722" s="42">
        <v>54</v>
      </c>
      <c r="E1722" s="1" t="s">
        <v>21</v>
      </c>
      <c r="F1722" s="41" t="s">
        <v>146</v>
      </c>
      <c r="G1722" t="str">
        <f>VLOOKUP($E1722,rahvdata!$AD$2:$AE$80,2,FALSE)</f>
        <v>Ida-Viru</v>
      </c>
      <c r="H1722" t="s">
        <v>247</v>
      </c>
      <c r="I1722" t="s">
        <v>251</v>
      </c>
    </row>
    <row r="1723" spans="1:9" x14ac:dyDescent="0.35">
      <c r="A1723" s="3" t="s">
        <v>113</v>
      </c>
      <c r="B1723" s="42">
        <v>104</v>
      </c>
      <c r="C1723" s="42">
        <v>55</v>
      </c>
      <c r="D1723" s="42">
        <v>52</v>
      </c>
      <c r="E1723" s="1" t="s">
        <v>21</v>
      </c>
      <c r="F1723" s="41" t="s">
        <v>147</v>
      </c>
      <c r="G1723" t="str">
        <f>VLOOKUP($E1723,rahvdata!$AD$2:$AE$80,2,FALSE)</f>
        <v>Ida-Viru</v>
      </c>
      <c r="H1723" t="s">
        <v>247</v>
      </c>
      <c r="I1723" t="s">
        <v>251</v>
      </c>
    </row>
    <row r="1724" spans="1:9" x14ac:dyDescent="0.35">
      <c r="A1724" s="3" t="s">
        <v>113</v>
      </c>
      <c r="B1724" s="42">
        <v>106</v>
      </c>
      <c r="C1724" s="42">
        <v>63</v>
      </c>
      <c r="D1724" s="42">
        <v>43</v>
      </c>
      <c r="E1724" s="1" t="s">
        <v>21</v>
      </c>
      <c r="F1724" s="41" t="s">
        <v>148</v>
      </c>
      <c r="G1724" t="str">
        <f>VLOOKUP($E1724,rahvdata!$AD$2:$AE$80,2,FALSE)</f>
        <v>Ida-Viru</v>
      </c>
      <c r="H1724" t="s">
        <v>247</v>
      </c>
      <c r="I1724" t="s">
        <v>251</v>
      </c>
    </row>
    <row r="1725" spans="1:9" x14ac:dyDescent="0.35">
      <c r="A1725" s="3" t="s">
        <v>113</v>
      </c>
      <c r="B1725" s="42">
        <v>104</v>
      </c>
      <c r="C1725" s="42">
        <v>53</v>
      </c>
      <c r="D1725" s="42">
        <v>51</v>
      </c>
      <c r="E1725" s="1" t="s">
        <v>21</v>
      </c>
      <c r="F1725" s="41" t="s">
        <v>149</v>
      </c>
      <c r="G1725" t="str">
        <f>VLOOKUP($E1725,rahvdata!$AD$2:$AE$80,2,FALSE)</f>
        <v>Ida-Viru</v>
      </c>
      <c r="H1725" t="s">
        <v>247</v>
      </c>
      <c r="I1725" t="s">
        <v>251</v>
      </c>
    </row>
    <row r="1726" spans="1:9" x14ac:dyDescent="0.35">
      <c r="A1726" s="3" t="s">
        <v>113</v>
      </c>
      <c r="B1726" s="42">
        <v>93</v>
      </c>
      <c r="C1726" s="42">
        <v>47</v>
      </c>
      <c r="D1726" s="42">
        <v>46</v>
      </c>
      <c r="E1726" s="1" t="s">
        <v>21</v>
      </c>
      <c r="F1726" s="41" t="s">
        <v>150</v>
      </c>
      <c r="G1726" t="str">
        <f>VLOOKUP($E1726,rahvdata!$AD$2:$AE$80,2,FALSE)</f>
        <v>Ida-Viru</v>
      </c>
      <c r="H1726" t="s">
        <v>247</v>
      </c>
      <c r="I1726" t="s">
        <v>251</v>
      </c>
    </row>
    <row r="1727" spans="1:9" x14ac:dyDescent="0.35">
      <c r="A1727" s="3" t="s">
        <v>113</v>
      </c>
      <c r="B1727" s="42">
        <v>123</v>
      </c>
      <c r="C1727" s="42">
        <v>60</v>
      </c>
      <c r="D1727" s="42">
        <v>63</v>
      </c>
      <c r="E1727" s="1" t="s">
        <v>21</v>
      </c>
      <c r="F1727" s="41" t="s">
        <v>151</v>
      </c>
      <c r="G1727" t="str">
        <f>VLOOKUP($E1727,rahvdata!$AD$2:$AE$80,2,FALSE)</f>
        <v>Ida-Viru</v>
      </c>
      <c r="H1727" t="s">
        <v>247</v>
      </c>
      <c r="I1727" t="s">
        <v>251</v>
      </c>
    </row>
    <row r="1728" spans="1:9" x14ac:dyDescent="0.35">
      <c r="A1728" s="3" t="s">
        <v>113</v>
      </c>
      <c r="B1728" s="42">
        <v>111</v>
      </c>
      <c r="C1728" s="42">
        <v>50</v>
      </c>
      <c r="D1728" s="42">
        <v>61</v>
      </c>
      <c r="E1728" s="1" t="s">
        <v>21</v>
      </c>
      <c r="F1728" s="41" t="s">
        <v>152</v>
      </c>
      <c r="G1728" t="str">
        <f>VLOOKUP($E1728,rahvdata!$AD$2:$AE$80,2,FALSE)</f>
        <v>Ida-Viru</v>
      </c>
      <c r="H1728" t="s">
        <v>247</v>
      </c>
      <c r="I1728" t="s">
        <v>251</v>
      </c>
    </row>
    <row r="1729" spans="1:9" x14ac:dyDescent="0.35">
      <c r="A1729" s="8" t="s">
        <v>103</v>
      </c>
      <c r="B1729" s="42">
        <v>102</v>
      </c>
      <c r="C1729" s="42">
        <v>60</v>
      </c>
      <c r="D1729" s="42">
        <v>42</v>
      </c>
      <c r="E1729" s="1" t="s">
        <v>21</v>
      </c>
      <c r="F1729" s="41" t="s">
        <v>153</v>
      </c>
      <c r="G1729" t="str">
        <f>VLOOKUP($E1729,rahvdata!$AD$2:$AE$80,2,FALSE)</f>
        <v>Ida-Viru</v>
      </c>
      <c r="H1729" t="s">
        <v>247</v>
      </c>
      <c r="I1729" t="s">
        <v>251</v>
      </c>
    </row>
    <row r="1730" spans="1:9" x14ac:dyDescent="0.35">
      <c r="A1730" s="8" t="s">
        <v>103</v>
      </c>
      <c r="B1730" s="42">
        <v>109</v>
      </c>
      <c r="C1730" s="42">
        <v>60</v>
      </c>
      <c r="D1730" s="42">
        <v>49</v>
      </c>
      <c r="E1730" s="1" t="s">
        <v>21</v>
      </c>
      <c r="F1730" s="41" t="s">
        <v>154</v>
      </c>
      <c r="G1730" t="str">
        <f>VLOOKUP($E1730,rahvdata!$AD$2:$AE$80,2,FALSE)</f>
        <v>Ida-Viru</v>
      </c>
      <c r="H1730" t="s">
        <v>247</v>
      </c>
      <c r="I1730" t="s">
        <v>251</v>
      </c>
    </row>
    <row r="1731" spans="1:9" x14ac:dyDescent="0.35">
      <c r="A1731" s="8" t="s">
        <v>103</v>
      </c>
      <c r="B1731" s="42">
        <v>96</v>
      </c>
      <c r="C1731" s="42">
        <v>58</v>
      </c>
      <c r="D1731" s="42">
        <v>39</v>
      </c>
      <c r="E1731" s="1" t="s">
        <v>21</v>
      </c>
      <c r="F1731" s="41" t="s">
        <v>155</v>
      </c>
      <c r="G1731" t="str">
        <f>VLOOKUP($E1731,rahvdata!$AD$2:$AE$80,2,FALSE)</f>
        <v>Ida-Viru</v>
      </c>
      <c r="H1731" t="s">
        <v>247</v>
      </c>
      <c r="I1731" t="s">
        <v>251</v>
      </c>
    </row>
    <row r="1732" spans="1:9" x14ac:dyDescent="0.35">
      <c r="A1732" s="8" t="s">
        <v>103</v>
      </c>
      <c r="B1732" s="42">
        <v>105</v>
      </c>
      <c r="C1732" s="42">
        <v>52</v>
      </c>
      <c r="D1732" s="42">
        <v>53</v>
      </c>
      <c r="E1732" s="1" t="s">
        <v>21</v>
      </c>
      <c r="F1732" s="41" t="s">
        <v>156</v>
      </c>
      <c r="G1732" t="str">
        <f>VLOOKUP($E1732,rahvdata!$AD$2:$AE$80,2,FALSE)</f>
        <v>Ida-Viru</v>
      </c>
      <c r="H1732" t="s">
        <v>247</v>
      </c>
      <c r="I1732" t="s">
        <v>251</v>
      </c>
    </row>
    <row r="1733" spans="1:9" x14ac:dyDescent="0.35">
      <c r="A1733" s="8" t="s">
        <v>103</v>
      </c>
      <c r="B1733" s="42">
        <v>112</v>
      </c>
      <c r="C1733" s="42">
        <v>64</v>
      </c>
      <c r="D1733" s="42">
        <v>46</v>
      </c>
      <c r="E1733" s="1" t="s">
        <v>21</v>
      </c>
      <c r="F1733" s="41" t="s">
        <v>157</v>
      </c>
      <c r="G1733" t="str">
        <f>VLOOKUP($E1733,rahvdata!$AD$2:$AE$80,2,FALSE)</f>
        <v>Ida-Viru</v>
      </c>
      <c r="H1733" t="s">
        <v>247</v>
      </c>
      <c r="I1733" t="s">
        <v>251</v>
      </c>
    </row>
    <row r="1734" spans="1:9" x14ac:dyDescent="0.35">
      <c r="A1734" s="8" t="s">
        <v>103</v>
      </c>
      <c r="B1734" s="42">
        <v>110</v>
      </c>
      <c r="C1734" s="42">
        <v>54</v>
      </c>
      <c r="D1734" s="42">
        <v>53</v>
      </c>
      <c r="E1734" s="1" t="s">
        <v>21</v>
      </c>
      <c r="F1734" s="41" t="s">
        <v>158</v>
      </c>
      <c r="G1734" t="str">
        <f>VLOOKUP($E1734,rahvdata!$AD$2:$AE$80,2,FALSE)</f>
        <v>Ida-Viru</v>
      </c>
      <c r="H1734" t="s">
        <v>247</v>
      </c>
      <c r="I1734" t="s">
        <v>251</v>
      </c>
    </row>
    <row r="1735" spans="1:9" x14ac:dyDescent="0.35">
      <c r="A1735" s="8" t="s">
        <v>103</v>
      </c>
      <c r="B1735" s="42">
        <v>97</v>
      </c>
      <c r="C1735" s="42">
        <v>46</v>
      </c>
      <c r="D1735" s="42">
        <v>49</v>
      </c>
      <c r="E1735" s="1" t="s">
        <v>21</v>
      </c>
      <c r="F1735" s="41" t="s">
        <v>159</v>
      </c>
      <c r="G1735" t="str">
        <f>VLOOKUP($E1735,rahvdata!$AD$2:$AE$80,2,FALSE)</f>
        <v>Ida-Viru</v>
      </c>
      <c r="H1735" t="s">
        <v>247</v>
      </c>
      <c r="I1735" t="s">
        <v>251</v>
      </c>
    </row>
    <row r="1736" spans="1:9" x14ac:dyDescent="0.35">
      <c r="A1736" s="8" t="s">
        <v>103</v>
      </c>
      <c r="B1736" s="42">
        <v>107</v>
      </c>
      <c r="C1736" s="42">
        <v>53</v>
      </c>
      <c r="D1736" s="42">
        <v>54</v>
      </c>
      <c r="E1736" s="1" t="s">
        <v>21</v>
      </c>
      <c r="F1736" s="41" t="s">
        <v>160</v>
      </c>
      <c r="G1736" t="str">
        <f>VLOOKUP($E1736,rahvdata!$AD$2:$AE$80,2,FALSE)</f>
        <v>Ida-Viru</v>
      </c>
      <c r="H1736" t="s">
        <v>247</v>
      </c>
    </row>
    <row r="1737" spans="1:9" x14ac:dyDescent="0.35">
      <c r="A1737" s="8" t="s">
        <v>103</v>
      </c>
      <c r="B1737" s="42">
        <v>94</v>
      </c>
      <c r="C1737" s="42">
        <v>55</v>
      </c>
      <c r="D1737" s="42">
        <v>39</v>
      </c>
      <c r="E1737" s="1" t="s">
        <v>21</v>
      </c>
      <c r="F1737" s="41" t="s">
        <v>161</v>
      </c>
      <c r="G1737" t="str">
        <f>VLOOKUP($E1737,rahvdata!$AD$2:$AE$80,2,FALSE)</f>
        <v>Ida-Viru</v>
      </c>
      <c r="H1737" t="s">
        <v>247</v>
      </c>
    </row>
    <row r="1738" spans="1:9" x14ac:dyDescent="0.35">
      <c r="A1738" s="8" t="s">
        <v>103</v>
      </c>
      <c r="B1738" s="42">
        <v>125</v>
      </c>
      <c r="C1738" s="42">
        <v>69</v>
      </c>
      <c r="D1738" s="42">
        <v>56</v>
      </c>
      <c r="E1738" s="1" t="s">
        <v>21</v>
      </c>
      <c r="F1738" s="41" t="s">
        <v>162</v>
      </c>
      <c r="G1738" t="str">
        <f>VLOOKUP($E1738,rahvdata!$AD$2:$AE$80,2,FALSE)</f>
        <v>Ida-Viru</v>
      </c>
      <c r="H1738" t="s">
        <v>248</v>
      </c>
    </row>
    <row r="1739" spans="1:9" x14ac:dyDescent="0.35">
      <c r="A1739" s="3" t="s">
        <v>102</v>
      </c>
      <c r="B1739" s="42">
        <v>124</v>
      </c>
      <c r="C1739" s="42">
        <v>67</v>
      </c>
      <c r="D1739" s="42">
        <v>57</v>
      </c>
      <c r="E1739" s="1" t="s">
        <v>21</v>
      </c>
      <c r="F1739" s="41" t="s">
        <v>163</v>
      </c>
      <c r="G1739" t="str">
        <f>VLOOKUP($E1739,rahvdata!$AD$2:$AE$80,2,FALSE)</f>
        <v>Ida-Viru</v>
      </c>
      <c r="H1739" t="s">
        <v>248</v>
      </c>
    </row>
    <row r="1740" spans="1:9" x14ac:dyDescent="0.35">
      <c r="A1740" s="3" t="s">
        <v>102</v>
      </c>
      <c r="B1740" s="42">
        <v>99</v>
      </c>
      <c r="C1740" s="42">
        <v>62</v>
      </c>
      <c r="D1740" s="42">
        <v>40</v>
      </c>
      <c r="E1740" s="1" t="s">
        <v>21</v>
      </c>
      <c r="F1740" s="41" t="s">
        <v>164</v>
      </c>
      <c r="G1740" t="str">
        <f>VLOOKUP($E1740,rahvdata!$AD$2:$AE$80,2,FALSE)</f>
        <v>Ida-Viru</v>
      </c>
      <c r="H1740" t="s">
        <v>248</v>
      </c>
    </row>
    <row r="1741" spans="1:9" x14ac:dyDescent="0.35">
      <c r="A1741" s="3" t="s">
        <v>102</v>
      </c>
      <c r="B1741" s="42">
        <v>109</v>
      </c>
      <c r="C1741" s="42">
        <v>57</v>
      </c>
      <c r="D1741" s="42">
        <v>52</v>
      </c>
      <c r="E1741" s="1" t="s">
        <v>21</v>
      </c>
      <c r="F1741" s="41" t="s">
        <v>165</v>
      </c>
      <c r="G1741" t="str">
        <f>VLOOKUP($E1741,rahvdata!$AD$2:$AE$80,2,FALSE)</f>
        <v>Ida-Viru</v>
      </c>
      <c r="H1741" t="s">
        <v>248</v>
      </c>
    </row>
    <row r="1742" spans="1:9" x14ac:dyDescent="0.35">
      <c r="A1742" s="3" t="s">
        <v>102</v>
      </c>
      <c r="B1742" s="42">
        <v>93</v>
      </c>
      <c r="C1742" s="42">
        <v>60</v>
      </c>
      <c r="D1742" s="42">
        <v>38</v>
      </c>
      <c r="E1742" s="1" t="s">
        <v>21</v>
      </c>
      <c r="F1742" s="41" t="s">
        <v>166</v>
      </c>
      <c r="G1742" t="str">
        <f>VLOOKUP($E1742,rahvdata!$AD$2:$AE$80,2,FALSE)</f>
        <v>Ida-Viru</v>
      </c>
      <c r="H1742" t="s">
        <v>248</v>
      </c>
    </row>
    <row r="1743" spans="1:9" x14ac:dyDescent="0.35">
      <c r="A1743" s="3" t="s">
        <v>102</v>
      </c>
      <c r="B1743" s="42">
        <v>80</v>
      </c>
      <c r="C1743" s="42">
        <v>52</v>
      </c>
      <c r="D1743" s="42">
        <v>31</v>
      </c>
      <c r="E1743" s="1" t="s">
        <v>21</v>
      </c>
      <c r="F1743" s="41" t="s">
        <v>167</v>
      </c>
      <c r="G1743" t="str">
        <f>VLOOKUP($E1743,rahvdata!$AD$2:$AE$80,2,FALSE)</f>
        <v>Ida-Viru</v>
      </c>
      <c r="H1743" t="s">
        <v>248</v>
      </c>
    </row>
    <row r="1744" spans="1:9" x14ac:dyDescent="0.35">
      <c r="A1744" s="3" t="s">
        <v>102</v>
      </c>
      <c r="B1744" s="42">
        <v>102</v>
      </c>
      <c r="C1744" s="42">
        <v>59</v>
      </c>
      <c r="D1744" s="42">
        <v>41</v>
      </c>
      <c r="E1744" s="1" t="s">
        <v>21</v>
      </c>
      <c r="F1744" s="41" t="s">
        <v>168</v>
      </c>
      <c r="G1744" t="str">
        <f>VLOOKUP($E1744,rahvdata!$AD$2:$AE$80,2,FALSE)</f>
        <v>Ida-Viru</v>
      </c>
      <c r="H1744" t="s">
        <v>248</v>
      </c>
    </row>
    <row r="1745" spans="1:8" x14ac:dyDescent="0.35">
      <c r="A1745" s="3" t="s">
        <v>102</v>
      </c>
      <c r="B1745" s="42">
        <v>96</v>
      </c>
      <c r="C1745" s="42">
        <v>58</v>
      </c>
      <c r="D1745" s="42">
        <v>39</v>
      </c>
      <c r="E1745" s="1" t="s">
        <v>21</v>
      </c>
      <c r="F1745" s="41" t="s">
        <v>169</v>
      </c>
      <c r="G1745" t="str">
        <f>VLOOKUP($E1745,rahvdata!$AD$2:$AE$80,2,FALSE)</f>
        <v>Ida-Viru</v>
      </c>
      <c r="H1745" t="s">
        <v>248</v>
      </c>
    </row>
    <row r="1746" spans="1:8" x14ac:dyDescent="0.35">
      <c r="A1746" s="3" t="s">
        <v>102</v>
      </c>
      <c r="B1746" s="42">
        <v>97</v>
      </c>
      <c r="C1746" s="42">
        <v>53</v>
      </c>
      <c r="D1746" s="42">
        <v>44</v>
      </c>
      <c r="E1746" s="1" t="s">
        <v>21</v>
      </c>
      <c r="F1746" s="41" t="s">
        <v>170</v>
      </c>
      <c r="G1746" t="str">
        <f>VLOOKUP($E1746,rahvdata!$AD$2:$AE$80,2,FALSE)</f>
        <v>Ida-Viru</v>
      </c>
      <c r="H1746" t="s">
        <v>248</v>
      </c>
    </row>
    <row r="1747" spans="1:8" x14ac:dyDescent="0.35">
      <c r="A1747" s="3" t="s">
        <v>102</v>
      </c>
      <c r="B1747" s="42">
        <v>88</v>
      </c>
      <c r="C1747" s="42">
        <v>56</v>
      </c>
      <c r="D1747" s="42">
        <v>32</v>
      </c>
      <c r="E1747" s="1" t="s">
        <v>21</v>
      </c>
      <c r="F1747" s="41" t="s">
        <v>171</v>
      </c>
      <c r="G1747" t="str">
        <f>VLOOKUP($E1747,rahvdata!$AD$2:$AE$80,2,FALSE)</f>
        <v>Ida-Viru</v>
      </c>
      <c r="H1747" t="s">
        <v>248</v>
      </c>
    </row>
    <row r="1748" spans="1:8" x14ac:dyDescent="0.35">
      <c r="A1748" s="3" t="s">
        <v>102</v>
      </c>
      <c r="B1748" s="42">
        <v>114</v>
      </c>
      <c r="C1748" s="42">
        <v>67</v>
      </c>
      <c r="D1748" s="42">
        <v>47</v>
      </c>
      <c r="E1748" s="1" t="s">
        <v>21</v>
      </c>
      <c r="F1748" s="41" t="s">
        <v>172</v>
      </c>
      <c r="G1748" t="str">
        <f>VLOOKUP($E1748,rahvdata!$AD$2:$AE$80,2,FALSE)</f>
        <v>Ida-Viru</v>
      </c>
      <c r="H1748" t="s">
        <v>248</v>
      </c>
    </row>
    <row r="1749" spans="1:8" x14ac:dyDescent="0.35">
      <c r="A1749" s="3" t="s">
        <v>104</v>
      </c>
      <c r="B1749" s="42">
        <v>108</v>
      </c>
      <c r="C1749" s="42">
        <v>60</v>
      </c>
      <c r="D1749" s="42">
        <v>48</v>
      </c>
      <c r="E1749" s="1" t="s">
        <v>21</v>
      </c>
      <c r="F1749" s="41" t="s">
        <v>173</v>
      </c>
      <c r="G1749" t="str">
        <f>VLOOKUP($E1749,rahvdata!$AD$2:$AE$80,2,FALSE)</f>
        <v>Ida-Viru</v>
      </c>
      <c r="H1749" t="s">
        <v>248</v>
      </c>
    </row>
    <row r="1750" spans="1:8" x14ac:dyDescent="0.35">
      <c r="A1750" s="3" t="s">
        <v>104</v>
      </c>
      <c r="B1750" s="42">
        <v>135</v>
      </c>
      <c r="C1750" s="42">
        <v>80</v>
      </c>
      <c r="D1750" s="42">
        <v>52</v>
      </c>
      <c r="E1750" s="1" t="s">
        <v>21</v>
      </c>
      <c r="F1750" s="41" t="s">
        <v>174</v>
      </c>
      <c r="G1750" t="str">
        <f>VLOOKUP($E1750,rahvdata!$AD$2:$AE$80,2,FALSE)</f>
        <v>Ida-Viru</v>
      </c>
      <c r="H1750" t="s">
        <v>248</v>
      </c>
    </row>
    <row r="1751" spans="1:8" x14ac:dyDescent="0.35">
      <c r="A1751" s="3" t="s">
        <v>104</v>
      </c>
      <c r="B1751" s="42">
        <v>160</v>
      </c>
      <c r="C1751" s="42">
        <v>94</v>
      </c>
      <c r="D1751" s="42">
        <v>62</v>
      </c>
      <c r="E1751" s="1" t="s">
        <v>21</v>
      </c>
      <c r="F1751" s="41" t="s">
        <v>175</v>
      </c>
      <c r="G1751" t="str">
        <f>VLOOKUP($E1751,rahvdata!$AD$2:$AE$80,2,FALSE)</f>
        <v>Ida-Viru</v>
      </c>
      <c r="H1751" t="s">
        <v>248</v>
      </c>
    </row>
    <row r="1752" spans="1:8" x14ac:dyDescent="0.35">
      <c r="A1752" s="3" t="s">
        <v>104</v>
      </c>
      <c r="B1752" s="42">
        <v>175</v>
      </c>
      <c r="C1752" s="42">
        <v>107</v>
      </c>
      <c r="D1752" s="42">
        <v>68</v>
      </c>
      <c r="E1752" s="1" t="s">
        <v>21</v>
      </c>
      <c r="F1752" s="41" t="s">
        <v>176</v>
      </c>
      <c r="G1752" t="str">
        <f>VLOOKUP($E1752,rahvdata!$AD$2:$AE$80,2,FALSE)</f>
        <v>Ida-Viru</v>
      </c>
      <c r="H1752" t="s">
        <v>248</v>
      </c>
    </row>
    <row r="1753" spans="1:8" x14ac:dyDescent="0.35">
      <c r="A1753" s="3" t="s">
        <v>104</v>
      </c>
      <c r="B1753" s="42">
        <v>191</v>
      </c>
      <c r="C1753" s="42">
        <v>123</v>
      </c>
      <c r="D1753" s="42">
        <v>72</v>
      </c>
      <c r="E1753" s="1" t="s">
        <v>21</v>
      </c>
      <c r="F1753" s="41" t="s">
        <v>177</v>
      </c>
      <c r="G1753" t="str">
        <f>VLOOKUP($E1753,rahvdata!$AD$2:$AE$80,2,FALSE)</f>
        <v>Ida-Viru</v>
      </c>
      <c r="H1753" t="s">
        <v>248</v>
      </c>
    </row>
    <row r="1754" spans="1:8" x14ac:dyDescent="0.35">
      <c r="A1754" s="3" t="s">
        <v>104</v>
      </c>
      <c r="B1754" s="42">
        <v>155</v>
      </c>
      <c r="C1754" s="42">
        <v>91</v>
      </c>
      <c r="D1754" s="42">
        <v>64</v>
      </c>
      <c r="E1754" s="1" t="s">
        <v>21</v>
      </c>
      <c r="F1754" s="41" t="s">
        <v>178</v>
      </c>
      <c r="G1754" t="str">
        <f>VLOOKUP($E1754,rahvdata!$AD$2:$AE$80,2,FALSE)</f>
        <v>Ida-Viru</v>
      </c>
      <c r="H1754" t="s">
        <v>248</v>
      </c>
    </row>
    <row r="1755" spans="1:8" x14ac:dyDescent="0.35">
      <c r="A1755" s="3" t="s">
        <v>104</v>
      </c>
      <c r="B1755" s="42">
        <v>154</v>
      </c>
      <c r="C1755" s="42">
        <v>84</v>
      </c>
      <c r="D1755" s="42">
        <v>70</v>
      </c>
      <c r="E1755" s="1" t="s">
        <v>21</v>
      </c>
      <c r="F1755" s="41" t="s">
        <v>179</v>
      </c>
      <c r="G1755" t="str">
        <f>VLOOKUP($E1755,rahvdata!$AD$2:$AE$80,2,FALSE)</f>
        <v>Ida-Viru</v>
      </c>
      <c r="H1755" t="s">
        <v>248</v>
      </c>
    </row>
    <row r="1756" spans="1:8" x14ac:dyDescent="0.35">
      <c r="A1756" s="3" t="s">
        <v>104</v>
      </c>
      <c r="B1756" s="42">
        <v>149</v>
      </c>
      <c r="C1756" s="42">
        <v>84</v>
      </c>
      <c r="D1756" s="42">
        <v>65</v>
      </c>
      <c r="E1756" s="1" t="s">
        <v>21</v>
      </c>
      <c r="F1756" s="41" t="s">
        <v>180</v>
      </c>
      <c r="G1756" t="str">
        <f>VLOOKUP($E1756,rahvdata!$AD$2:$AE$80,2,FALSE)</f>
        <v>Ida-Viru</v>
      </c>
      <c r="H1756" t="s">
        <v>248</v>
      </c>
    </row>
    <row r="1757" spans="1:8" x14ac:dyDescent="0.35">
      <c r="A1757" s="3" t="s">
        <v>104</v>
      </c>
      <c r="B1757" s="42">
        <v>179</v>
      </c>
      <c r="C1757" s="42">
        <v>106</v>
      </c>
      <c r="D1757" s="42">
        <v>73</v>
      </c>
      <c r="E1757" s="1" t="s">
        <v>21</v>
      </c>
      <c r="F1757" s="41" t="s">
        <v>181</v>
      </c>
      <c r="G1757" t="str">
        <f>VLOOKUP($E1757,rahvdata!$AD$2:$AE$80,2,FALSE)</f>
        <v>Ida-Viru</v>
      </c>
      <c r="H1757" t="s">
        <v>248</v>
      </c>
    </row>
    <row r="1758" spans="1:8" x14ac:dyDescent="0.35">
      <c r="A1758" s="3" t="s">
        <v>104</v>
      </c>
      <c r="B1758" s="42">
        <v>142</v>
      </c>
      <c r="C1758" s="42">
        <v>75</v>
      </c>
      <c r="D1758" s="42">
        <v>71</v>
      </c>
      <c r="E1758" s="1" t="s">
        <v>21</v>
      </c>
      <c r="F1758" s="41" t="s">
        <v>182</v>
      </c>
      <c r="G1758" t="str">
        <f>VLOOKUP($E1758,rahvdata!$AD$2:$AE$80,2,FALSE)</f>
        <v>Ida-Viru</v>
      </c>
      <c r="H1758" t="s">
        <v>248</v>
      </c>
    </row>
    <row r="1759" spans="1:8" x14ac:dyDescent="0.35">
      <c r="A1759" s="3" t="s">
        <v>105</v>
      </c>
      <c r="B1759" s="42">
        <v>157</v>
      </c>
      <c r="C1759" s="42">
        <v>93</v>
      </c>
      <c r="D1759" s="42">
        <v>63</v>
      </c>
      <c r="E1759" s="1" t="s">
        <v>21</v>
      </c>
      <c r="F1759" s="41" t="s">
        <v>183</v>
      </c>
      <c r="G1759" t="str">
        <f>VLOOKUP($E1759,rahvdata!$AD$2:$AE$80,2,FALSE)</f>
        <v>Ida-Viru</v>
      </c>
      <c r="H1759" t="s">
        <v>248</v>
      </c>
    </row>
    <row r="1760" spans="1:8" x14ac:dyDescent="0.35">
      <c r="A1760" s="3" t="s">
        <v>105</v>
      </c>
      <c r="B1760" s="42">
        <v>139</v>
      </c>
      <c r="C1760" s="42">
        <v>75</v>
      </c>
      <c r="D1760" s="42">
        <v>64</v>
      </c>
      <c r="E1760" s="1" t="s">
        <v>21</v>
      </c>
      <c r="F1760" s="41" t="s">
        <v>184</v>
      </c>
      <c r="G1760" t="str">
        <f>VLOOKUP($E1760,rahvdata!$AD$2:$AE$80,2,FALSE)</f>
        <v>Ida-Viru</v>
      </c>
      <c r="H1760" t="s">
        <v>248</v>
      </c>
    </row>
    <row r="1761" spans="1:8" x14ac:dyDescent="0.35">
      <c r="A1761" s="3" t="s">
        <v>105</v>
      </c>
      <c r="B1761" s="42">
        <v>161</v>
      </c>
      <c r="C1761" s="42">
        <v>105</v>
      </c>
      <c r="D1761" s="42">
        <v>61</v>
      </c>
      <c r="E1761" s="1" t="s">
        <v>21</v>
      </c>
      <c r="F1761" s="41" t="s">
        <v>185</v>
      </c>
      <c r="G1761" t="str">
        <f>VLOOKUP($E1761,rahvdata!$AD$2:$AE$80,2,FALSE)</f>
        <v>Ida-Viru</v>
      </c>
      <c r="H1761" t="s">
        <v>248</v>
      </c>
    </row>
    <row r="1762" spans="1:8" x14ac:dyDescent="0.35">
      <c r="A1762" s="3" t="s">
        <v>105</v>
      </c>
      <c r="B1762" s="42">
        <v>137</v>
      </c>
      <c r="C1762" s="42">
        <v>78</v>
      </c>
      <c r="D1762" s="42">
        <v>63</v>
      </c>
      <c r="E1762" s="1" t="s">
        <v>21</v>
      </c>
      <c r="F1762" s="41" t="s">
        <v>186</v>
      </c>
      <c r="G1762" t="str">
        <f>VLOOKUP($E1762,rahvdata!$AD$2:$AE$80,2,FALSE)</f>
        <v>Ida-Viru</v>
      </c>
      <c r="H1762" t="s">
        <v>248</v>
      </c>
    </row>
    <row r="1763" spans="1:8" x14ac:dyDescent="0.35">
      <c r="A1763" s="3" t="s">
        <v>105</v>
      </c>
      <c r="B1763" s="42">
        <v>178</v>
      </c>
      <c r="C1763" s="42">
        <v>111</v>
      </c>
      <c r="D1763" s="42">
        <v>69</v>
      </c>
      <c r="E1763" s="1" t="s">
        <v>21</v>
      </c>
      <c r="F1763" s="41" t="s">
        <v>187</v>
      </c>
      <c r="G1763" t="str">
        <f>VLOOKUP($E1763,rahvdata!$AD$2:$AE$80,2,FALSE)</f>
        <v>Ida-Viru</v>
      </c>
      <c r="H1763" t="s">
        <v>248</v>
      </c>
    </row>
    <row r="1764" spans="1:8" x14ac:dyDescent="0.35">
      <c r="A1764" s="3" t="s">
        <v>105</v>
      </c>
      <c r="B1764" s="42">
        <v>154</v>
      </c>
      <c r="C1764" s="42">
        <v>81</v>
      </c>
      <c r="D1764" s="42">
        <v>73</v>
      </c>
      <c r="E1764" s="1" t="s">
        <v>21</v>
      </c>
      <c r="F1764" s="41" t="s">
        <v>188</v>
      </c>
      <c r="G1764" t="str">
        <f>VLOOKUP($E1764,rahvdata!$AD$2:$AE$80,2,FALSE)</f>
        <v>Ida-Viru</v>
      </c>
      <c r="H1764" t="s">
        <v>248</v>
      </c>
    </row>
    <row r="1765" spans="1:8" x14ac:dyDescent="0.35">
      <c r="A1765" s="3" t="s">
        <v>105</v>
      </c>
      <c r="B1765" s="42">
        <v>180</v>
      </c>
      <c r="C1765" s="42">
        <v>105</v>
      </c>
      <c r="D1765" s="42">
        <v>75</v>
      </c>
      <c r="E1765" s="1" t="s">
        <v>21</v>
      </c>
      <c r="F1765" s="41" t="s">
        <v>189</v>
      </c>
      <c r="G1765" t="str">
        <f>VLOOKUP($E1765,rahvdata!$AD$2:$AE$80,2,FALSE)</f>
        <v>Ida-Viru</v>
      </c>
      <c r="H1765" t="s">
        <v>248</v>
      </c>
    </row>
    <row r="1766" spans="1:8" x14ac:dyDescent="0.35">
      <c r="A1766" s="3" t="s">
        <v>105</v>
      </c>
      <c r="B1766" s="42">
        <v>174</v>
      </c>
      <c r="C1766" s="42">
        <v>96</v>
      </c>
      <c r="D1766" s="42">
        <v>78</v>
      </c>
      <c r="E1766" s="1" t="s">
        <v>21</v>
      </c>
      <c r="F1766" s="41" t="s">
        <v>190</v>
      </c>
      <c r="G1766" t="str">
        <f>VLOOKUP($E1766,rahvdata!$AD$2:$AE$80,2,FALSE)</f>
        <v>Ida-Viru</v>
      </c>
      <c r="H1766" t="s">
        <v>248</v>
      </c>
    </row>
    <row r="1767" spans="1:8" x14ac:dyDescent="0.35">
      <c r="A1767" s="3" t="s">
        <v>105</v>
      </c>
      <c r="B1767" s="42">
        <v>144</v>
      </c>
      <c r="C1767" s="42">
        <v>84</v>
      </c>
      <c r="D1767" s="42">
        <v>63</v>
      </c>
      <c r="E1767" s="1" t="s">
        <v>21</v>
      </c>
      <c r="F1767" s="41" t="s">
        <v>191</v>
      </c>
      <c r="G1767" t="str">
        <f>VLOOKUP($E1767,rahvdata!$AD$2:$AE$80,2,FALSE)</f>
        <v>Ida-Viru</v>
      </c>
      <c r="H1767" t="s">
        <v>248</v>
      </c>
    </row>
    <row r="1768" spans="1:8" x14ac:dyDescent="0.35">
      <c r="A1768" s="3" t="s">
        <v>105</v>
      </c>
      <c r="B1768" s="42">
        <v>198</v>
      </c>
      <c r="C1768" s="42">
        <v>99</v>
      </c>
      <c r="D1768" s="42">
        <v>97</v>
      </c>
      <c r="E1768" s="1" t="s">
        <v>21</v>
      </c>
      <c r="F1768" s="41" t="s">
        <v>192</v>
      </c>
      <c r="G1768" t="str">
        <f>VLOOKUP($E1768,rahvdata!$AD$2:$AE$80,2,FALSE)</f>
        <v>Ida-Viru</v>
      </c>
      <c r="H1768" t="s">
        <v>248</v>
      </c>
    </row>
    <row r="1769" spans="1:8" x14ac:dyDescent="0.35">
      <c r="A1769" s="3" t="s">
        <v>106</v>
      </c>
      <c r="B1769" s="42">
        <v>155</v>
      </c>
      <c r="C1769" s="42">
        <v>78</v>
      </c>
      <c r="D1769" s="42">
        <v>77</v>
      </c>
      <c r="E1769" s="1" t="s">
        <v>21</v>
      </c>
      <c r="F1769" s="41" t="s">
        <v>193</v>
      </c>
      <c r="G1769" t="str">
        <f>VLOOKUP($E1769,rahvdata!$AD$2:$AE$80,2,FALSE)</f>
        <v>Ida-Viru</v>
      </c>
      <c r="H1769" t="s">
        <v>248</v>
      </c>
    </row>
    <row r="1770" spans="1:8" x14ac:dyDescent="0.35">
      <c r="A1770" s="3" t="s">
        <v>106</v>
      </c>
      <c r="B1770" s="42">
        <v>188</v>
      </c>
      <c r="C1770" s="42">
        <v>78</v>
      </c>
      <c r="D1770" s="42">
        <v>113</v>
      </c>
      <c r="E1770" s="1" t="s">
        <v>21</v>
      </c>
      <c r="F1770" s="41" t="s">
        <v>194</v>
      </c>
      <c r="G1770" t="str">
        <f>VLOOKUP($E1770,rahvdata!$AD$2:$AE$80,2,FALSE)</f>
        <v>Ida-Viru</v>
      </c>
      <c r="H1770" t="s">
        <v>248</v>
      </c>
    </row>
    <row r="1771" spans="1:8" x14ac:dyDescent="0.35">
      <c r="A1771" s="3" t="s">
        <v>106</v>
      </c>
      <c r="B1771" s="42">
        <v>175</v>
      </c>
      <c r="C1771" s="42">
        <v>99</v>
      </c>
      <c r="D1771" s="42">
        <v>76</v>
      </c>
      <c r="E1771" s="1" t="s">
        <v>21</v>
      </c>
      <c r="F1771" s="41" t="s">
        <v>195</v>
      </c>
      <c r="G1771" t="str">
        <f>VLOOKUP($E1771,rahvdata!$AD$2:$AE$80,2,FALSE)</f>
        <v>Ida-Viru</v>
      </c>
      <c r="H1771" t="s">
        <v>248</v>
      </c>
    </row>
    <row r="1772" spans="1:8" x14ac:dyDescent="0.35">
      <c r="A1772" s="3" t="s">
        <v>106</v>
      </c>
      <c r="B1772" s="42">
        <v>125</v>
      </c>
      <c r="C1772" s="42">
        <v>67</v>
      </c>
      <c r="D1772" s="42">
        <v>56</v>
      </c>
      <c r="E1772" s="1" t="s">
        <v>21</v>
      </c>
      <c r="F1772" s="41" t="s">
        <v>196</v>
      </c>
      <c r="G1772" t="str">
        <f>VLOOKUP($E1772,rahvdata!$AD$2:$AE$80,2,FALSE)</f>
        <v>Ida-Viru</v>
      </c>
      <c r="H1772" t="s">
        <v>248</v>
      </c>
    </row>
    <row r="1773" spans="1:8" x14ac:dyDescent="0.35">
      <c r="A1773" s="3" t="s">
        <v>106</v>
      </c>
      <c r="B1773" s="42">
        <v>172</v>
      </c>
      <c r="C1773" s="42">
        <v>89</v>
      </c>
      <c r="D1773" s="42">
        <v>83</v>
      </c>
      <c r="E1773" s="1" t="s">
        <v>21</v>
      </c>
      <c r="F1773" s="41" t="s">
        <v>197</v>
      </c>
      <c r="G1773" t="str">
        <f>VLOOKUP($E1773,rahvdata!$AD$2:$AE$80,2,FALSE)</f>
        <v>Ida-Viru</v>
      </c>
      <c r="H1773" t="s">
        <v>248</v>
      </c>
    </row>
    <row r="1774" spans="1:8" x14ac:dyDescent="0.35">
      <c r="A1774" s="3" t="s">
        <v>106</v>
      </c>
      <c r="B1774" s="42">
        <v>171</v>
      </c>
      <c r="C1774" s="42">
        <v>80</v>
      </c>
      <c r="D1774" s="42">
        <v>91</v>
      </c>
      <c r="E1774" s="1" t="s">
        <v>21</v>
      </c>
      <c r="F1774" s="41" t="s">
        <v>198</v>
      </c>
      <c r="G1774" t="str">
        <f>VLOOKUP($E1774,rahvdata!$AD$2:$AE$80,2,FALSE)</f>
        <v>Ida-Viru</v>
      </c>
      <c r="H1774" t="s">
        <v>248</v>
      </c>
    </row>
    <row r="1775" spans="1:8" x14ac:dyDescent="0.35">
      <c r="A1775" s="3" t="s">
        <v>106</v>
      </c>
      <c r="B1775" s="42">
        <v>151</v>
      </c>
      <c r="C1775" s="42">
        <v>70</v>
      </c>
      <c r="D1775" s="42">
        <v>81</v>
      </c>
      <c r="E1775" s="1" t="s">
        <v>21</v>
      </c>
      <c r="F1775" s="41" t="s">
        <v>199</v>
      </c>
      <c r="G1775" t="str">
        <f>VLOOKUP($E1775,rahvdata!$AD$2:$AE$80,2,FALSE)</f>
        <v>Ida-Viru</v>
      </c>
      <c r="H1775" t="s">
        <v>248</v>
      </c>
    </row>
    <row r="1776" spans="1:8" x14ac:dyDescent="0.35">
      <c r="A1776" s="3" t="s">
        <v>106</v>
      </c>
      <c r="B1776" s="42">
        <v>178</v>
      </c>
      <c r="C1776" s="42">
        <v>91</v>
      </c>
      <c r="D1776" s="42">
        <v>86</v>
      </c>
      <c r="E1776" s="1" t="s">
        <v>21</v>
      </c>
      <c r="F1776" s="41" t="s">
        <v>200</v>
      </c>
      <c r="G1776" t="str">
        <f>VLOOKUP($E1776,rahvdata!$AD$2:$AE$80,2,FALSE)</f>
        <v>Ida-Viru</v>
      </c>
      <c r="H1776" t="s">
        <v>248</v>
      </c>
    </row>
    <row r="1777" spans="1:9" x14ac:dyDescent="0.35">
      <c r="A1777" s="3" t="s">
        <v>106</v>
      </c>
      <c r="B1777" s="42">
        <v>184</v>
      </c>
      <c r="C1777" s="42">
        <v>82</v>
      </c>
      <c r="D1777" s="42">
        <v>102</v>
      </c>
      <c r="E1777" s="1" t="s">
        <v>21</v>
      </c>
      <c r="F1777" s="41" t="s">
        <v>201</v>
      </c>
      <c r="G1777" t="str">
        <f>VLOOKUP($E1777,rahvdata!$AD$2:$AE$80,2,FALSE)</f>
        <v>Ida-Viru</v>
      </c>
      <c r="H1777" t="s">
        <v>248</v>
      </c>
    </row>
    <row r="1778" spans="1:9" x14ac:dyDescent="0.35">
      <c r="A1778" s="3" t="s">
        <v>106</v>
      </c>
      <c r="B1778" s="42">
        <v>168</v>
      </c>
      <c r="C1778" s="42">
        <v>87</v>
      </c>
      <c r="D1778" s="42">
        <v>83</v>
      </c>
      <c r="E1778" s="1" t="s">
        <v>21</v>
      </c>
      <c r="F1778" s="41" t="s">
        <v>202</v>
      </c>
      <c r="G1778" t="str">
        <f>VLOOKUP($E1778,rahvdata!$AD$2:$AE$80,2,FALSE)</f>
        <v>Ida-Viru</v>
      </c>
      <c r="H1778" t="s">
        <v>248</v>
      </c>
    </row>
    <row r="1779" spans="1:9" x14ac:dyDescent="0.35">
      <c r="A1779" s="3" t="s">
        <v>107</v>
      </c>
      <c r="B1779" s="42">
        <v>190</v>
      </c>
      <c r="C1779" s="42">
        <v>77</v>
      </c>
      <c r="D1779" s="42">
        <v>113</v>
      </c>
      <c r="E1779" s="1" t="s">
        <v>21</v>
      </c>
      <c r="F1779" s="41" t="s">
        <v>203</v>
      </c>
      <c r="G1779" t="str">
        <f>VLOOKUP($E1779,rahvdata!$AD$2:$AE$80,2,FALSE)</f>
        <v>Ida-Viru</v>
      </c>
      <c r="H1779" t="s">
        <v>248</v>
      </c>
    </row>
    <row r="1780" spans="1:9" x14ac:dyDescent="0.35">
      <c r="A1780" s="3" t="s">
        <v>107</v>
      </c>
      <c r="B1780" s="42">
        <v>191</v>
      </c>
      <c r="C1780" s="42">
        <v>92</v>
      </c>
      <c r="D1780" s="42">
        <v>99</v>
      </c>
      <c r="E1780" s="1" t="s">
        <v>21</v>
      </c>
      <c r="F1780" s="41" t="s">
        <v>204</v>
      </c>
      <c r="G1780" t="str">
        <f>VLOOKUP($E1780,rahvdata!$AD$2:$AE$80,2,FALSE)</f>
        <v>Ida-Viru</v>
      </c>
      <c r="H1780" t="s">
        <v>248</v>
      </c>
    </row>
    <row r="1781" spans="1:9" x14ac:dyDescent="0.35">
      <c r="A1781" s="3" t="s">
        <v>107</v>
      </c>
      <c r="B1781" s="42">
        <v>206</v>
      </c>
      <c r="C1781" s="42">
        <v>108</v>
      </c>
      <c r="D1781" s="42">
        <v>96</v>
      </c>
      <c r="E1781" s="1" t="s">
        <v>21</v>
      </c>
      <c r="F1781" s="41" t="s">
        <v>205</v>
      </c>
      <c r="G1781" t="str">
        <f>VLOOKUP($E1781,rahvdata!$AD$2:$AE$80,2,FALSE)</f>
        <v>Ida-Viru</v>
      </c>
      <c r="H1781" t="s">
        <v>248</v>
      </c>
    </row>
    <row r="1782" spans="1:9" x14ac:dyDescent="0.35">
      <c r="A1782" s="3" t="s">
        <v>107</v>
      </c>
      <c r="B1782" s="42">
        <v>232</v>
      </c>
      <c r="C1782" s="42">
        <v>108</v>
      </c>
      <c r="D1782" s="42">
        <v>119</v>
      </c>
      <c r="E1782" s="1" t="s">
        <v>21</v>
      </c>
      <c r="F1782" s="41" t="s">
        <v>206</v>
      </c>
      <c r="G1782" t="str">
        <f>VLOOKUP($E1782,rahvdata!$AD$2:$AE$80,2,FALSE)</f>
        <v>Ida-Viru</v>
      </c>
      <c r="H1782" t="s">
        <v>248</v>
      </c>
    </row>
    <row r="1783" spans="1:9" x14ac:dyDescent="0.35">
      <c r="A1783" s="3" t="s">
        <v>107</v>
      </c>
      <c r="B1783" s="42">
        <v>185</v>
      </c>
      <c r="C1783" s="42">
        <v>82</v>
      </c>
      <c r="D1783" s="42">
        <v>107</v>
      </c>
      <c r="E1783" s="1" t="s">
        <v>21</v>
      </c>
      <c r="F1783" s="41" t="s">
        <v>207</v>
      </c>
      <c r="G1783" t="str">
        <f>VLOOKUP($E1783,rahvdata!$AD$2:$AE$80,2,FALSE)</f>
        <v>Ida-Viru</v>
      </c>
      <c r="H1783" t="s">
        <v>248</v>
      </c>
      <c r="I1783" t="s">
        <v>252</v>
      </c>
    </row>
    <row r="1784" spans="1:9" x14ac:dyDescent="0.35">
      <c r="A1784" s="3" t="s">
        <v>107</v>
      </c>
      <c r="B1784" s="42">
        <v>184</v>
      </c>
      <c r="C1784" s="42">
        <v>83</v>
      </c>
      <c r="D1784" s="42">
        <v>101</v>
      </c>
      <c r="E1784" s="1" t="s">
        <v>21</v>
      </c>
      <c r="F1784" s="41" t="s">
        <v>208</v>
      </c>
      <c r="G1784" t="str">
        <f>VLOOKUP($E1784,rahvdata!$AD$2:$AE$80,2,FALSE)</f>
        <v>Ida-Viru</v>
      </c>
      <c r="H1784" t="s">
        <v>249</v>
      </c>
      <c r="I1784" t="s">
        <v>252</v>
      </c>
    </row>
    <row r="1785" spans="1:9" x14ac:dyDescent="0.35">
      <c r="A1785" s="3" t="s">
        <v>107</v>
      </c>
      <c r="B1785" s="42">
        <v>195</v>
      </c>
      <c r="C1785" s="42">
        <v>85</v>
      </c>
      <c r="D1785" s="42">
        <v>114</v>
      </c>
      <c r="E1785" s="1" t="s">
        <v>21</v>
      </c>
      <c r="F1785" s="41" t="s">
        <v>209</v>
      </c>
      <c r="G1785" t="str">
        <f>VLOOKUP($E1785,rahvdata!$AD$2:$AE$80,2,FALSE)</f>
        <v>Ida-Viru</v>
      </c>
      <c r="H1785" t="s">
        <v>249</v>
      </c>
      <c r="I1785" t="s">
        <v>252</v>
      </c>
    </row>
    <row r="1786" spans="1:9" x14ac:dyDescent="0.35">
      <c r="A1786" s="3" t="s">
        <v>107</v>
      </c>
      <c r="B1786" s="42">
        <v>189</v>
      </c>
      <c r="C1786" s="42">
        <v>92</v>
      </c>
      <c r="D1786" s="42">
        <v>97</v>
      </c>
      <c r="E1786" s="1" t="s">
        <v>21</v>
      </c>
      <c r="F1786" s="41" t="s">
        <v>210</v>
      </c>
      <c r="G1786" t="str">
        <f>VLOOKUP($E1786,rahvdata!$AD$2:$AE$80,2,FALSE)</f>
        <v>Ida-Viru</v>
      </c>
      <c r="H1786" t="s">
        <v>249</v>
      </c>
      <c r="I1786" t="s">
        <v>252</v>
      </c>
    </row>
    <row r="1787" spans="1:9" x14ac:dyDescent="0.35">
      <c r="A1787" s="3" t="s">
        <v>107</v>
      </c>
      <c r="B1787" s="42">
        <v>173</v>
      </c>
      <c r="C1787" s="42">
        <v>78</v>
      </c>
      <c r="D1787" s="42">
        <v>98</v>
      </c>
      <c r="E1787" s="1" t="s">
        <v>21</v>
      </c>
      <c r="F1787" s="41" t="s">
        <v>211</v>
      </c>
      <c r="G1787" t="str">
        <f>VLOOKUP($E1787,rahvdata!$AD$2:$AE$80,2,FALSE)</f>
        <v>Ida-Viru</v>
      </c>
      <c r="H1787" t="s">
        <v>249</v>
      </c>
      <c r="I1787" t="s">
        <v>252</v>
      </c>
    </row>
    <row r="1788" spans="1:9" x14ac:dyDescent="0.35">
      <c r="A1788" s="3" t="s">
        <v>107</v>
      </c>
      <c r="B1788" s="42">
        <v>168</v>
      </c>
      <c r="C1788" s="42">
        <v>85</v>
      </c>
      <c r="D1788" s="42">
        <v>86</v>
      </c>
      <c r="E1788" s="1" t="s">
        <v>21</v>
      </c>
      <c r="F1788" s="41" t="s">
        <v>212</v>
      </c>
      <c r="G1788" t="str">
        <f>VLOOKUP($E1788,rahvdata!$AD$2:$AE$80,2,FALSE)</f>
        <v>Ida-Viru</v>
      </c>
      <c r="H1788" t="s">
        <v>249</v>
      </c>
      <c r="I1788" t="s">
        <v>252</v>
      </c>
    </row>
    <row r="1789" spans="1:9" x14ac:dyDescent="0.35">
      <c r="A1789" s="3" t="s">
        <v>108</v>
      </c>
      <c r="B1789" s="42">
        <v>175</v>
      </c>
      <c r="C1789" s="42">
        <v>69</v>
      </c>
      <c r="D1789" s="42">
        <v>106</v>
      </c>
      <c r="E1789" s="1" t="s">
        <v>21</v>
      </c>
      <c r="F1789" s="41" t="s">
        <v>213</v>
      </c>
      <c r="G1789" t="str">
        <f>VLOOKUP($E1789,rahvdata!$AD$2:$AE$80,2,FALSE)</f>
        <v>Ida-Viru</v>
      </c>
      <c r="H1789" t="s">
        <v>249</v>
      </c>
      <c r="I1789" t="s">
        <v>252</v>
      </c>
    </row>
    <row r="1790" spans="1:9" x14ac:dyDescent="0.35">
      <c r="A1790" s="3" t="s">
        <v>108</v>
      </c>
      <c r="B1790" s="42">
        <v>145</v>
      </c>
      <c r="C1790" s="42">
        <v>60</v>
      </c>
      <c r="D1790" s="42">
        <v>85</v>
      </c>
      <c r="E1790" s="1" t="s">
        <v>21</v>
      </c>
      <c r="F1790" s="41" t="s">
        <v>214</v>
      </c>
      <c r="G1790" t="str">
        <f>VLOOKUP($E1790,rahvdata!$AD$2:$AE$80,2,FALSE)</f>
        <v>Ida-Viru</v>
      </c>
      <c r="H1790" t="s">
        <v>249</v>
      </c>
      <c r="I1790" t="s">
        <v>252</v>
      </c>
    </row>
    <row r="1791" spans="1:9" x14ac:dyDescent="0.35">
      <c r="A1791" s="3" t="s">
        <v>108</v>
      </c>
      <c r="B1791" s="42">
        <v>160</v>
      </c>
      <c r="C1791" s="42">
        <v>59</v>
      </c>
      <c r="D1791" s="42">
        <v>101</v>
      </c>
      <c r="E1791" s="1" t="s">
        <v>21</v>
      </c>
      <c r="F1791" s="41" t="s">
        <v>215</v>
      </c>
      <c r="G1791" t="str">
        <f>VLOOKUP($E1791,rahvdata!$AD$2:$AE$80,2,FALSE)</f>
        <v>Ida-Viru</v>
      </c>
      <c r="H1791" t="s">
        <v>249</v>
      </c>
      <c r="I1791" t="s">
        <v>252</v>
      </c>
    </row>
    <row r="1792" spans="1:9" x14ac:dyDescent="0.35">
      <c r="A1792" s="3" t="s">
        <v>108</v>
      </c>
      <c r="B1792" s="42">
        <v>137</v>
      </c>
      <c r="C1792" s="42">
        <v>42</v>
      </c>
      <c r="D1792" s="42">
        <v>95</v>
      </c>
      <c r="E1792" s="1" t="s">
        <v>21</v>
      </c>
      <c r="F1792" s="41" t="s">
        <v>216</v>
      </c>
      <c r="G1792" t="str">
        <f>VLOOKUP($E1792,rahvdata!$AD$2:$AE$80,2,FALSE)</f>
        <v>Ida-Viru</v>
      </c>
      <c r="H1792" t="s">
        <v>249</v>
      </c>
      <c r="I1792" t="s">
        <v>252</v>
      </c>
    </row>
    <row r="1793" spans="1:9" x14ac:dyDescent="0.35">
      <c r="A1793" s="3" t="s">
        <v>108</v>
      </c>
      <c r="B1793" s="42">
        <v>133</v>
      </c>
      <c r="C1793" s="42">
        <v>50</v>
      </c>
      <c r="D1793" s="42">
        <v>79</v>
      </c>
      <c r="E1793" s="1" t="s">
        <v>21</v>
      </c>
      <c r="F1793" s="41" t="s">
        <v>217</v>
      </c>
      <c r="G1793" t="str">
        <f>VLOOKUP($E1793,rahvdata!$AD$2:$AE$80,2,FALSE)</f>
        <v>Ida-Viru</v>
      </c>
      <c r="H1793" t="s">
        <v>249</v>
      </c>
      <c r="I1793" t="s">
        <v>252</v>
      </c>
    </row>
    <row r="1794" spans="1:9" x14ac:dyDescent="0.35">
      <c r="A1794" s="3" t="s">
        <v>108</v>
      </c>
      <c r="B1794" s="42">
        <v>108</v>
      </c>
      <c r="C1794" s="42">
        <v>39</v>
      </c>
      <c r="D1794" s="42">
        <v>71</v>
      </c>
      <c r="E1794" s="1" t="s">
        <v>21</v>
      </c>
      <c r="F1794" s="41" t="s">
        <v>218</v>
      </c>
      <c r="G1794" t="str">
        <f>VLOOKUP($E1794,rahvdata!$AD$2:$AE$80,2,FALSE)</f>
        <v>Ida-Viru</v>
      </c>
      <c r="H1794" t="s">
        <v>249</v>
      </c>
      <c r="I1794" t="s">
        <v>252</v>
      </c>
    </row>
    <row r="1795" spans="1:9" x14ac:dyDescent="0.35">
      <c r="A1795" s="3" t="s">
        <v>108</v>
      </c>
      <c r="B1795" s="42">
        <v>74</v>
      </c>
      <c r="C1795" s="42">
        <v>22</v>
      </c>
      <c r="D1795" s="42">
        <v>52</v>
      </c>
      <c r="E1795" s="1" t="s">
        <v>21</v>
      </c>
      <c r="F1795" s="41" t="s">
        <v>219</v>
      </c>
      <c r="G1795" t="str">
        <f>VLOOKUP($E1795,rahvdata!$AD$2:$AE$80,2,FALSE)</f>
        <v>Ida-Viru</v>
      </c>
      <c r="H1795" t="s">
        <v>249</v>
      </c>
      <c r="I1795" t="s">
        <v>252</v>
      </c>
    </row>
    <row r="1796" spans="1:9" x14ac:dyDescent="0.35">
      <c r="A1796" s="3" t="s">
        <v>108</v>
      </c>
      <c r="B1796" s="42">
        <v>77</v>
      </c>
      <c r="C1796" s="42">
        <v>20</v>
      </c>
      <c r="D1796" s="42">
        <v>59</v>
      </c>
      <c r="E1796" s="1" t="s">
        <v>21</v>
      </c>
      <c r="F1796" s="41" t="s">
        <v>220</v>
      </c>
      <c r="G1796" t="str">
        <f>VLOOKUP($E1796,rahvdata!$AD$2:$AE$80,2,FALSE)</f>
        <v>Ida-Viru</v>
      </c>
      <c r="H1796" t="s">
        <v>249</v>
      </c>
      <c r="I1796" t="s">
        <v>252</v>
      </c>
    </row>
    <row r="1797" spans="1:9" x14ac:dyDescent="0.35">
      <c r="A1797" s="3" t="s">
        <v>108</v>
      </c>
      <c r="B1797" s="42">
        <v>70</v>
      </c>
      <c r="C1797" s="42">
        <v>20</v>
      </c>
      <c r="D1797" s="42">
        <v>49</v>
      </c>
      <c r="E1797" s="1" t="s">
        <v>21</v>
      </c>
      <c r="F1797" s="41" t="s">
        <v>221</v>
      </c>
      <c r="G1797" t="str">
        <f>VLOOKUP($E1797,rahvdata!$AD$2:$AE$80,2,FALSE)</f>
        <v>Ida-Viru</v>
      </c>
      <c r="H1797" t="s">
        <v>249</v>
      </c>
      <c r="I1797" t="s">
        <v>252</v>
      </c>
    </row>
    <row r="1798" spans="1:9" x14ac:dyDescent="0.35">
      <c r="A1798" s="3" t="s">
        <v>108</v>
      </c>
      <c r="B1798" s="42">
        <v>83</v>
      </c>
      <c r="C1798" s="42">
        <v>32</v>
      </c>
      <c r="D1798" s="42">
        <v>51</v>
      </c>
      <c r="E1798" s="1" t="s">
        <v>21</v>
      </c>
      <c r="F1798" s="41" t="s">
        <v>222</v>
      </c>
      <c r="G1798" t="str">
        <f>VLOOKUP($E1798,rahvdata!$AD$2:$AE$80,2,FALSE)</f>
        <v>Ida-Viru</v>
      </c>
      <c r="H1798" t="s">
        <v>249</v>
      </c>
      <c r="I1798" t="s">
        <v>252</v>
      </c>
    </row>
    <row r="1799" spans="1:9" x14ac:dyDescent="0.35">
      <c r="A1799" s="3" t="s">
        <v>139</v>
      </c>
      <c r="B1799" s="42">
        <v>121</v>
      </c>
      <c r="C1799" s="42">
        <v>31</v>
      </c>
      <c r="D1799" s="42">
        <v>92</v>
      </c>
      <c r="E1799" s="1" t="s">
        <v>21</v>
      </c>
      <c r="F1799" s="41" t="s">
        <v>223</v>
      </c>
      <c r="G1799" t="str">
        <f>VLOOKUP($E1799,rahvdata!$AD$2:$AE$80,2,FALSE)</f>
        <v>Ida-Viru</v>
      </c>
      <c r="H1799" t="s">
        <v>249</v>
      </c>
      <c r="I1799" t="s">
        <v>252</v>
      </c>
    </row>
    <row r="1800" spans="1:9" x14ac:dyDescent="0.35">
      <c r="A1800" s="3" t="s">
        <v>139</v>
      </c>
      <c r="B1800" s="42">
        <v>96</v>
      </c>
      <c r="C1800" s="42">
        <v>20</v>
      </c>
      <c r="D1800" s="42">
        <v>73</v>
      </c>
      <c r="E1800" s="1" t="s">
        <v>21</v>
      </c>
      <c r="F1800" s="41" t="s">
        <v>224</v>
      </c>
      <c r="G1800" t="str">
        <f>VLOOKUP($E1800,rahvdata!$AD$2:$AE$80,2,FALSE)</f>
        <v>Ida-Viru</v>
      </c>
      <c r="H1800" t="s">
        <v>249</v>
      </c>
      <c r="I1800" t="s">
        <v>252</v>
      </c>
    </row>
    <row r="1801" spans="1:9" x14ac:dyDescent="0.35">
      <c r="A1801" s="3" t="s">
        <v>139</v>
      </c>
      <c r="B1801" s="42">
        <v>109</v>
      </c>
      <c r="C1801" s="42">
        <v>30</v>
      </c>
      <c r="D1801" s="42">
        <v>79</v>
      </c>
      <c r="E1801" s="1" t="s">
        <v>21</v>
      </c>
      <c r="F1801" s="41" t="s">
        <v>225</v>
      </c>
      <c r="G1801" t="str">
        <f>VLOOKUP($E1801,rahvdata!$AD$2:$AE$80,2,FALSE)</f>
        <v>Ida-Viru</v>
      </c>
      <c r="H1801" t="s">
        <v>249</v>
      </c>
      <c r="I1801" t="s">
        <v>252</v>
      </c>
    </row>
    <row r="1802" spans="1:9" x14ac:dyDescent="0.35">
      <c r="A1802" s="3" t="s">
        <v>139</v>
      </c>
      <c r="B1802" s="42">
        <v>88</v>
      </c>
      <c r="C1802" s="42">
        <v>20</v>
      </c>
      <c r="D1802" s="42">
        <v>67</v>
      </c>
      <c r="E1802" s="1" t="s">
        <v>21</v>
      </c>
      <c r="F1802" s="41" t="s">
        <v>226</v>
      </c>
      <c r="G1802" t="str">
        <f>VLOOKUP($E1802,rahvdata!$AD$2:$AE$80,2,FALSE)</f>
        <v>Ida-Viru</v>
      </c>
      <c r="H1802" t="s">
        <v>249</v>
      </c>
      <c r="I1802" t="s">
        <v>252</v>
      </c>
    </row>
    <row r="1803" spans="1:9" x14ac:dyDescent="0.35">
      <c r="A1803" s="3" t="s">
        <v>139</v>
      </c>
      <c r="B1803" s="42">
        <v>98</v>
      </c>
      <c r="C1803" s="42">
        <v>29</v>
      </c>
      <c r="D1803" s="42">
        <v>73</v>
      </c>
      <c r="E1803" s="1" t="s">
        <v>21</v>
      </c>
      <c r="F1803" s="41" t="s">
        <v>227</v>
      </c>
      <c r="G1803" t="str">
        <f>VLOOKUP($E1803,rahvdata!$AD$2:$AE$80,2,FALSE)</f>
        <v>Ida-Viru</v>
      </c>
      <c r="H1803" t="s">
        <v>249</v>
      </c>
      <c r="I1803" t="s">
        <v>252</v>
      </c>
    </row>
    <row r="1804" spans="1:9" x14ac:dyDescent="0.35">
      <c r="A1804" s="3" t="s">
        <v>139</v>
      </c>
      <c r="B1804" s="42">
        <v>84</v>
      </c>
      <c r="C1804" s="42">
        <v>24</v>
      </c>
      <c r="D1804" s="42">
        <v>64</v>
      </c>
      <c r="E1804" s="1" t="s">
        <v>21</v>
      </c>
      <c r="F1804" s="41" t="s">
        <v>228</v>
      </c>
      <c r="G1804" t="str">
        <f>VLOOKUP($E1804,rahvdata!$AD$2:$AE$80,2,FALSE)</f>
        <v>Ida-Viru</v>
      </c>
      <c r="H1804" t="s">
        <v>249</v>
      </c>
      <c r="I1804" t="s">
        <v>252</v>
      </c>
    </row>
    <row r="1805" spans="1:9" x14ac:dyDescent="0.35">
      <c r="A1805" s="3" t="s">
        <v>139</v>
      </c>
      <c r="B1805" s="42">
        <v>47</v>
      </c>
      <c r="C1805" s="42">
        <v>19</v>
      </c>
      <c r="D1805" s="42">
        <v>28</v>
      </c>
      <c r="E1805" s="1" t="s">
        <v>21</v>
      </c>
      <c r="F1805" s="41" t="s">
        <v>229</v>
      </c>
      <c r="G1805" t="str">
        <f>VLOOKUP($E1805,rahvdata!$AD$2:$AE$80,2,FALSE)</f>
        <v>Ida-Viru</v>
      </c>
      <c r="H1805" t="s">
        <v>249</v>
      </c>
      <c r="I1805" t="s">
        <v>252</v>
      </c>
    </row>
    <row r="1806" spans="1:9" x14ac:dyDescent="0.35">
      <c r="A1806" s="3" t="s">
        <v>139</v>
      </c>
      <c r="B1806" s="42">
        <v>65</v>
      </c>
      <c r="C1806" s="42">
        <v>22</v>
      </c>
      <c r="D1806" s="42">
        <v>43</v>
      </c>
      <c r="E1806" s="1" t="s">
        <v>21</v>
      </c>
      <c r="F1806" s="41" t="s">
        <v>230</v>
      </c>
      <c r="G1806" t="str">
        <f>VLOOKUP($E1806,rahvdata!$AD$2:$AE$80,2,FALSE)</f>
        <v>Ida-Viru</v>
      </c>
      <c r="H1806" t="s">
        <v>249</v>
      </c>
      <c r="I1806" t="s">
        <v>252</v>
      </c>
    </row>
    <row r="1807" spans="1:9" x14ac:dyDescent="0.35">
      <c r="A1807" s="3" t="s">
        <v>139</v>
      </c>
      <c r="B1807" s="42">
        <v>44</v>
      </c>
      <c r="C1807" s="42">
        <v>11</v>
      </c>
      <c r="D1807" s="42">
        <v>33</v>
      </c>
      <c r="E1807" s="1" t="s">
        <v>21</v>
      </c>
      <c r="F1807" s="41" t="s">
        <v>231</v>
      </c>
      <c r="G1807" t="str">
        <f>VLOOKUP($E1807,rahvdata!$AD$2:$AE$80,2,FALSE)</f>
        <v>Ida-Viru</v>
      </c>
      <c r="H1807" t="s">
        <v>249</v>
      </c>
      <c r="I1807" t="s">
        <v>252</v>
      </c>
    </row>
    <row r="1808" spans="1:9" x14ac:dyDescent="0.35">
      <c r="A1808" s="3" t="s">
        <v>139</v>
      </c>
      <c r="B1808" s="42">
        <v>42</v>
      </c>
      <c r="C1808" s="42">
        <v>9</v>
      </c>
      <c r="D1808" s="42">
        <v>39</v>
      </c>
      <c r="E1808" s="1" t="s">
        <v>21</v>
      </c>
      <c r="F1808" s="41" t="s">
        <v>232</v>
      </c>
      <c r="G1808" t="str">
        <f>VLOOKUP($E1808,rahvdata!$AD$2:$AE$80,2,FALSE)</f>
        <v>Ida-Viru</v>
      </c>
      <c r="H1808" t="s">
        <v>249</v>
      </c>
      <c r="I1808" t="s">
        <v>252</v>
      </c>
    </row>
    <row r="1809" spans="1:9" x14ac:dyDescent="0.35">
      <c r="A1809" s="3" t="s">
        <v>140</v>
      </c>
      <c r="B1809" s="42">
        <v>38</v>
      </c>
      <c r="C1809" s="42">
        <v>9</v>
      </c>
      <c r="D1809" s="42">
        <v>29</v>
      </c>
      <c r="E1809" s="1" t="s">
        <v>21</v>
      </c>
      <c r="F1809" s="41" t="s">
        <v>233</v>
      </c>
      <c r="G1809" t="str">
        <f>VLOOKUP($E1809,rahvdata!$AD$2:$AE$80,2,FALSE)</f>
        <v>Ida-Viru</v>
      </c>
      <c r="H1809" t="s">
        <v>249</v>
      </c>
      <c r="I1809" t="s">
        <v>252</v>
      </c>
    </row>
    <row r="1810" spans="1:9" x14ac:dyDescent="0.35">
      <c r="A1810" s="3" t="s">
        <v>140</v>
      </c>
      <c r="B1810" s="42">
        <v>27</v>
      </c>
      <c r="C1810" s="42">
        <v>5</v>
      </c>
      <c r="D1810" s="42">
        <v>22</v>
      </c>
      <c r="E1810" s="1" t="s">
        <v>21</v>
      </c>
      <c r="F1810" s="41" t="s">
        <v>234</v>
      </c>
      <c r="G1810" t="str">
        <f>VLOOKUP($E1810,rahvdata!$AD$2:$AE$80,2,FALSE)</f>
        <v>Ida-Viru</v>
      </c>
      <c r="H1810" t="s">
        <v>249</v>
      </c>
      <c r="I1810" t="s">
        <v>252</v>
      </c>
    </row>
    <row r="1811" spans="1:9" x14ac:dyDescent="0.35">
      <c r="A1811" s="3" t="s">
        <v>140</v>
      </c>
      <c r="B1811" s="42">
        <v>29</v>
      </c>
      <c r="C1811" s="42">
        <v>3</v>
      </c>
      <c r="D1811" s="42">
        <v>26</v>
      </c>
      <c r="E1811" s="1" t="s">
        <v>21</v>
      </c>
      <c r="F1811" s="41" t="s">
        <v>235</v>
      </c>
      <c r="G1811" t="str">
        <f>VLOOKUP($E1811,rahvdata!$AD$2:$AE$80,2,FALSE)</f>
        <v>Ida-Viru</v>
      </c>
      <c r="H1811" t="s">
        <v>249</v>
      </c>
      <c r="I1811" t="s">
        <v>252</v>
      </c>
    </row>
    <row r="1812" spans="1:9" x14ac:dyDescent="0.35">
      <c r="A1812" s="3" t="s">
        <v>140</v>
      </c>
      <c r="B1812" s="42">
        <v>20</v>
      </c>
      <c r="C1812" s="42">
        <v>0</v>
      </c>
      <c r="D1812" s="42">
        <v>16</v>
      </c>
      <c r="E1812" s="1" t="s">
        <v>21</v>
      </c>
      <c r="F1812" s="41" t="s">
        <v>236</v>
      </c>
      <c r="G1812" t="str">
        <f>VLOOKUP($E1812,rahvdata!$AD$2:$AE$80,2,FALSE)</f>
        <v>Ida-Viru</v>
      </c>
      <c r="H1812" t="s">
        <v>249</v>
      </c>
      <c r="I1812" t="s">
        <v>252</v>
      </c>
    </row>
    <row r="1813" spans="1:9" x14ac:dyDescent="0.35">
      <c r="A1813" s="3" t="s">
        <v>140</v>
      </c>
      <c r="B1813" s="42">
        <v>12</v>
      </c>
      <c r="C1813" s="42">
        <v>3</v>
      </c>
      <c r="D1813" s="42">
        <v>13</v>
      </c>
      <c r="E1813" s="1" t="s">
        <v>21</v>
      </c>
      <c r="F1813" s="41" t="s">
        <v>237</v>
      </c>
      <c r="G1813" t="str">
        <f>VLOOKUP($E1813,rahvdata!$AD$2:$AE$80,2,FALSE)</f>
        <v>Ida-Viru</v>
      </c>
      <c r="H1813" t="s">
        <v>249</v>
      </c>
      <c r="I1813" t="s">
        <v>252</v>
      </c>
    </row>
    <row r="1814" spans="1:9" x14ac:dyDescent="0.35">
      <c r="A1814" s="3" t="s">
        <v>140</v>
      </c>
      <c r="B1814" s="42">
        <v>5</v>
      </c>
      <c r="C1814" s="42">
        <v>0</v>
      </c>
      <c r="D1814" s="42">
        <v>5</v>
      </c>
      <c r="E1814" s="1" t="s">
        <v>21</v>
      </c>
      <c r="F1814" s="41" t="s">
        <v>238</v>
      </c>
      <c r="G1814" t="str">
        <f>VLOOKUP($E1814,rahvdata!$AD$2:$AE$80,2,FALSE)</f>
        <v>Ida-Viru</v>
      </c>
      <c r="H1814" t="s">
        <v>249</v>
      </c>
      <c r="I1814" t="s">
        <v>252</v>
      </c>
    </row>
    <row r="1815" spans="1:9" x14ac:dyDescent="0.35">
      <c r="A1815" s="3" t="s">
        <v>140</v>
      </c>
      <c r="B1815" s="42">
        <v>4</v>
      </c>
      <c r="C1815" s="42">
        <v>0</v>
      </c>
      <c r="D1815" s="42">
        <v>4</v>
      </c>
      <c r="E1815" s="1" t="s">
        <v>21</v>
      </c>
      <c r="F1815" s="41" t="s">
        <v>239</v>
      </c>
      <c r="G1815" t="str">
        <f>VLOOKUP($E1815,rahvdata!$AD$2:$AE$80,2,FALSE)</f>
        <v>Ida-Viru</v>
      </c>
      <c r="H1815" t="s">
        <v>249</v>
      </c>
      <c r="I1815" t="s">
        <v>252</v>
      </c>
    </row>
    <row r="1816" spans="1:9" x14ac:dyDescent="0.35">
      <c r="A1816" s="3" t="s">
        <v>140</v>
      </c>
      <c r="B1816" s="42">
        <v>4</v>
      </c>
      <c r="C1816" s="42">
        <v>0</v>
      </c>
      <c r="D1816" s="42">
        <v>4</v>
      </c>
      <c r="E1816" s="1" t="s">
        <v>21</v>
      </c>
      <c r="F1816" s="41" t="s">
        <v>240</v>
      </c>
      <c r="G1816" t="str">
        <f>VLOOKUP($E1816,rahvdata!$AD$2:$AE$80,2,FALSE)</f>
        <v>Ida-Viru</v>
      </c>
      <c r="H1816" t="s">
        <v>249</v>
      </c>
      <c r="I1816" t="s">
        <v>252</v>
      </c>
    </row>
    <row r="1817" spans="1:9" x14ac:dyDescent="0.35">
      <c r="A1817" s="3" t="s">
        <v>140</v>
      </c>
      <c r="B1817" s="42">
        <v>0</v>
      </c>
      <c r="C1817" s="42">
        <v>0</v>
      </c>
      <c r="D1817" s="42">
        <v>0</v>
      </c>
      <c r="E1817" s="1" t="s">
        <v>21</v>
      </c>
      <c r="F1817" s="41" t="s">
        <v>241</v>
      </c>
      <c r="G1817" t="str">
        <f>VLOOKUP($E1817,rahvdata!$AD$2:$AE$80,2,FALSE)</f>
        <v>Ida-Viru</v>
      </c>
      <c r="H1817" t="s">
        <v>249</v>
      </c>
      <c r="I1817" t="s">
        <v>252</v>
      </c>
    </row>
    <row r="1818" spans="1:9" x14ac:dyDescent="0.35">
      <c r="A1818" s="3" t="s">
        <v>140</v>
      </c>
      <c r="B1818" s="42">
        <v>3</v>
      </c>
      <c r="C1818" s="42">
        <v>0</v>
      </c>
      <c r="D1818" s="42">
        <v>3</v>
      </c>
      <c r="E1818" s="1" t="s">
        <v>21</v>
      </c>
      <c r="F1818" s="41" t="s">
        <v>242</v>
      </c>
      <c r="G1818" t="str">
        <f>VLOOKUP($E1818,rahvdata!$AD$2:$AE$80,2,FALSE)</f>
        <v>Ida-Viru</v>
      </c>
      <c r="H1818" t="s">
        <v>249</v>
      </c>
      <c r="I1818" t="s">
        <v>252</v>
      </c>
    </row>
    <row r="1819" spans="1:9" x14ac:dyDescent="0.35">
      <c r="A1819" s="3" t="s">
        <v>140</v>
      </c>
      <c r="B1819" s="42">
        <v>3</v>
      </c>
      <c r="C1819" s="42">
        <v>0</v>
      </c>
      <c r="D1819" s="42">
        <v>3</v>
      </c>
      <c r="E1819" s="1" t="s">
        <v>21</v>
      </c>
      <c r="F1819" s="41" t="s">
        <v>243</v>
      </c>
      <c r="G1819" t="str">
        <f>VLOOKUP($E1819,rahvdata!$AD$2:$AE$80,2,FALSE)</f>
        <v>Ida-Viru</v>
      </c>
      <c r="H1819" t="s">
        <v>249</v>
      </c>
    </row>
    <row r="1820" spans="1:9" x14ac:dyDescent="0.35">
      <c r="A1820" s="3" t="s">
        <v>113</v>
      </c>
      <c r="B1820" s="42">
        <v>196</v>
      </c>
      <c r="C1820" s="42">
        <v>102</v>
      </c>
      <c r="D1820" s="42">
        <v>94</v>
      </c>
      <c r="E1820" s="1" t="s">
        <v>22</v>
      </c>
      <c r="F1820" s="41" t="s">
        <v>143</v>
      </c>
      <c r="G1820" t="str">
        <f>VLOOKUP($E1820,rahvdata!$AD$2:$AE$80,2,FALSE)</f>
        <v>Ida-Viru</v>
      </c>
      <c r="H1820" t="s">
        <v>247</v>
      </c>
      <c r="I1820" t="s">
        <v>251</v>
      </c>
    </row>
    <row r="1821" spans="1:9" x14ac:dyDescent="0.35">
      <c r="A1821" s="3" t="s">
        <v>113</v>
      </c>
      <c r="B1821" s="42">
        <v>229</v>
      </c>
      <c r="C1821" s="42">
        <v>117</v>
      </c>
      <c r="D1821" s="42">
        <v>116</v>
      </c>
      <c r="E1821" s="1" t="s">
        <v>22</v>
      </c>
      <c r="F1821" s="41" t="s">
        <v>144</v>
      </c>
      <c r="G1821" t="str">
        <f>VLOOKUP($E1821,rahvdata!$AD$2:$AE$80,2,FALSE)</f>
        <v>Ida-Viru</v>
      </c>
      <c r="H1821" t="s">
        <v>247</v>
      </c>
      <c r="I1821" t="s">
        <v>251</v>
      </c>
    </row>
    <row r="1822" spans="1:9" x14ac:dyDescent="0.35">
      <c r="A1822" s="3" t="s">
        <v>113</v>
      </c>
      <c r="B1822" s="42">
        <v>245</v>
      </c>
      <c r="C1822" s="42">
        <v>130</v>
      </c>
      <c r="D1822" s="42">
        <v>115</v>
      </c>
      <c r="E1822" s="1" t="s">
        <v>22</v>
      </c>
      <c r="F1822" s="41" t="s">
        <v>145</v>
      </c>
      <c r="G1822" t="str">
        <f>VLOOKUP($E1822,rahvdata!$AD$2:$AE$80,2,FALSE)</f>
        <v>Ida-Viru</v>
      </c>
      <c r="H1822" t="s">
        <v>247</v>
      </c>
      <c r="I1822" t="s">
        <v>251</v>
      </c>
    </row>
    <row r="1823" spans="1:9" x14ac:dyDescent="0.35">
      <c r="A1823" s="3" t="s">
        <v>113</v>
      </c>
      <c r="B1823" s="42">
        <v>281</v>
      </c>
      <c r="C1823" s="42">
        <v>147</v>
      </c>
      <c r="D1823" s="42">
        <v>133</v>
      </c>
      <c r="E1823" s="1" t="s">
        <v>22</v>
      </c>
      <c r="F1823" s="41" t="s">
        <v>146</v>
      </c>
      <c r="G1823" t="str">
        <f>VLOOKUP($E1823,rahvdata!$AD$2:$AE$80,2,FALSE)</f>
        <v>Ida-Viru</v>
      </c>
      <c r="H1823" t="s">
        <v>247</v>
      </c>
      <c r="I1823" t="s">
        <v>251</v>
      </c>
    </row>
    <row r="1824" spans="1:9" x14ac:dyDescent="0.35">
      <c r="A1824" s="3" t="s">
        <v>113</v>
      </c>
      <c r="B1824" s="42">
        <v>251</v>
      </c>
      <c r="C1824" s="42">
        <v>140</v>
      </c>
      <c r="D1824" s="42">
        <v>111</v>
      </c>
      <c r="E1824" s="1" t="s">
        <v>22</v>
      </c>
      <c r="F1824" s="41" t="s">
        <v>147</v>
      </c>
      <c r="G1824" t="str">
        <f>VLOOKUP($E1824,rahvdata!$AD$2:$AE$80,2,FALSE)</f>
        <v>Ida-Viru</v>
      </c>
      <c r="H1824" t="s">
        <v>247</v>
      </c>
      <c r="I1824" t="s">
        <v>251</v>
      </c>
    </row>
    <row r="1825" spans="1:9" x14ac:dyDescent="0.35">
      <c r="A1825" s="3" t="s">
        <v>113</v>
      </c>
      <c r="B1825" s="42">
        <v>290</v>
      </c>
      <c r="C1825" s="42">
        <v>137</v>
      </c>
      <c r="D1825" s="42">
        <v>153</v>
      </c>
      <c r="E1825" s="1" t="s">
        <v>22</v>
      </c>
      <c r="F1825" s="41" t="s">
        <v>148</v>
      </c>
      <c r="G1825" t="str">
        <f>VLOOKUP($E1825,rahvdata!$AD$2:$AE$80,2,FALSE)</f>
        <v>Ida-Viru</v>
      </c>
      <c r="H1825" t="s">
        <v>247</v>
      </c>
      <c r="I1825" t="s">
        <v>251</v>
      </c>
    </row>
    <row r="1826" spans="1:9" x14ac:dyDescent="0.35">
      <c r="A1826" s="3" t="s">
        <v>113</v>
      </c>
      <c r="B1826" s="42">
        <v>312</v>
      </c>
      <c r="C1826" s="42">
        <v>167</v>
      </c>
      <c r="D1826" s="42">
        <v>140</v>
      </c>
      <c r="E1826" s="1" t="s">
        <v>22</v>
      </c>
      <c r="F1826" s="41" t="s">
        <v>149</v>
      </c>
      <c r="G1826" t="str">
        <f>VLOOKUP($E1826,rahvdata!$AD$2:$AE$80,2,FALSE)</f>
        <v>Ida-Viru</v>
      </c>
      <c r="H1826" t="s">
        <v>247</v>
      </c>
      <c r="I1826" t="s">
        <v>251</v>
      </c>
    </row>
    <row r="1827" spans="1:9" x14ac:dyDescent="0.35">
      <c r="A1827" s="3" t="s">
        <v>113</v>
      </c>
      <c r="B1827" s="42">
        <v>306</v>
      </c>
      <c r="C1827" s="42">
        <v>157</v>
      </c>
      <c r="D1827" s="42">
        <v>147</v>
      </c>
      <c r="E1827" s="1" t="s">
        <v>22</v>
      </c>
      <c r="F1827" s="41" t="s">
        <v>150</v>
      </c>
      <c r="G1827" t="str">
        <f>VLOOKUP($E1827,rahvdata!$AD$2:$AE$80,2,FALSE)</f>
        <v>Ida-Viru</v>
      </c>
      <c r="H1827" t="s">
        <v>247</v>
      </c>
      <c r="I1827" t="s">
        <v>251</v>
      </c>
    </row>
    <row r="1828" spans="1:9" x14ac:dyDescent="0.35">
      <c r="A1828" s="3" t="s">
        <v>113</v>
      </c>
      <c r="B1828" s="42">
        <v>344</v>
      </c>
      <c r="C1828" s="42">
        <v>184</v>
      </c>
      <c r="D1828" s="42">
        <v>160</v>
      </c>
      <c r="E1828" s="1" t="s">
        <v>22</v>
      </c>
      <c r="F1828" s="41" t="s">
        <v>151</v>
      </c>
      <c r="G1828" t="str">
        <f>VLOOKUP($E1828,rahvdata!$AD$2:$AE$80,2,FALSE)</f>
        <v>Ida-Viru</v>
      </c>
      <c r="H1828" t="s">
        <v>247</v>
      </c>
      <c r="I1828" t="s">
        <v>251</v>
      </c>
    </row>
    <row r="1829" spans="1:9" x14ac:dyDescent="0.35">
      <c r="A1829" s="3" t="s">
        <v>113</v>
      </c>
      <c r="B1829" s="42">
        <v>336</v>
      </c>
      <c r="C1829" s="42">
        <v>165</v>
      </c>
      <c r="D1829" s="42">
        <v>169</v>
      </c>
      <c r="E1829" s="1" t="s">
        <v>22</v>
      </c>
      <c r="F1829" s="41" t="s">
        <v>152</v>
      </c>
      <c r="G1829" t="str">
        <f>VLOOKUP($E1829,rahvdata!$AD$2:$AE$80,2,FALSE)</f>
        <v>Ida-Viru</v>
      </c>
      <c r="H1829" t="s">
        <v>247</v>
      </c>
      <c r="I1829" t="s">
        <v>251</v>
      </c>
    </row>
    <row r="1830" spans="1:9" x14ac:dyDescent="0.35">
      <c r="A1830" s="8" t="s">
        <v>103</v>
      </c>
      <c r="B1830" s="42">
        <v>313</v>
      </c>
      <c r="C1830" s="42">
        <v>137</v>
      </c>
      <c r="D1830" s="42">
        <v>176</v>
      </c>
      <c r="E1830" s="1" t="s">
        <v>22</v>
      </c>
      <c r="F1830" s="41" t="s">
        <v>153</v>
      </c>
      <c r="G1830" t="str">
        <f>VLOOKUP($E1830,rahvdata!$AD$2:$AE$80,2,FALSE)</f>
        <v>Ida-Viru</v>
      </c>
      <c r="H1830" t="s">
        <v>247</v>
      </c>
      <c r="I1830" t="s">
        <v>251</v>
      </c>
    </row>
    <row r="1831" spans="1:9" x14ac:dyDescent="0.35">
      <c r="A1831" s="8" t="s">
        <v>103</v>
      </c>
      <c r="B1831" s="42">
        <v>272</v>
      </c>
      <c r="C1831" s="42">
        <v>140</v>
      </c>
      <c r="D1831" s="42">
        <v>128</v>
      </c>
      <c r="E1831" s="1" t="s">
        <v>22</v>
      </c>
      <c r="F1831" s="41" t="s">
        <v>154</v>
      </c>
      <c r="G1831" t="str">
        <f>VLOOKUP($E1831,rahvdata!$AD$2:$AE$80,2,FALSE)</f>
        <v>Ida-Viru</v>
      </c>
      <c r="H1831" t="s">
        <v>247</v>
      </c>
      <c r="I1831" t="s">
        <v>251</v>
      </c>
    </row>
    <row r="1832" spans="1:9" x14ac:dyDescent="0.35">
      <c r="A1832" s="8" t="s">
        <v>103</v>
      </c>
      <c r="B1832" s="42">
        <v>312</v>
      </c>
      <c r="C1832" s="42">
        <v>168</v>
      </c>
      <c r="D1832" s="42">
        <v>144</v>
      </c>
      <c r="E1832" s="1" t="s">
        <v>22</v>
      </c>
      <c r="F1832" s="41" t="s">
        <v>155</v>
      </c>
      <c r="G1832" t="str">
        <f>VLOOKUP($E1832,rahvdata!$AD$2:$AE$80,2,FALSE)</f>
        <v>Ida-Viru</v>
      </c>
      <c r="H1832" t="s">
        <v>247</v>
      </c>
      <c r="I1832" t="s">
        <v>251</v>
      </c>
    </row>
    <row r="1833" spans="1:9" x14ac:dyDescent="0.35">
      <c r="A1833" s="8" t="s">
        <v>103</v>
      </c>
      <c r="B1833" s="42">
        <v>379</v>
      </c>
      <c r="C1833" s="42">
        <v>203</v>
      </c>
      <c r="D1833" s="42">
        <v>179</v>
      </c>
      <c r="E1833" s="1" t="s">
        <v>22</v>
      </c>
      <c r="F1833" s="41" t="s">
        <v>156</v>
      </c>
      <c r="G1833" t="str">
        <f>VLOOKUP($E1833,rahvdata!$AD$2:$AE$80,2,FALSE)</f>
        <v>Ida-Viru</v>
      </c>
      <c r="H1833" t="s">
        <v>247</v>
      </c>
      <c r="I1833" t="s">
        <v>251</v>
      </c>
    </row>
    <row r="1834" spans="1:9" x14ac:dyDescent="0.35">
      <c r="A1834" s="8" t="s">
        <v>103</v>
      </c>
      <c r="B1834" s="42">
        <v>341</v>
      </c>
      <c r="C1834" s="42">
        <v>190</v>
      </c>
      <c r="D1834" s="42">
        <v>151</v>
      </c>
      <c r="E1834" s="1" t="s">
        <v>22</v>
      </c>
      <c r="F1834" s="41" t="s">
        <v>157</v>
      </c>
      <c r="G1834" t="str">
        <f>VLOOKUP($E1834,rahvdata!$AD$2:$AE$80,2,FALSE)</f>
        <v>Ida-Viru</v>
      </c>
      <c r="H1834" t="s">
        <v>247</v>
      </c>
      <c r="I1834" t="s">
        <v>251</v>
      </c>
    </row>
    <row r="1835" spans="1:9" x14ac:dyDescent="0.35">
      <c r="A1835" s="8" t="s">
        <v>103</v>
      </c>
      <c r="B1835" s="42">
        <v>300</v>
      </c>
      <c r="C1835" s="42">
        <v>149</v>
      </c>
      <c r="D1835" s="42">
        <v>152</v>
      </c>
      <c r="E1835" s="1" t="s">
        <v>22</v>
      </c>
      <c r="F1835" s="41" t="s">
        <v>158</v>
      </c>
      <c r="G1835" t="str">
        <f>VLOOKUP($E1835,rahvdata!$AD$2:$AE$80,2,FALSE)</f>
        <v>Ida-Viru</v>
      </c>
      <c r="H1835" t="s">
        <v>247</v>
      </c>
      <c r="I1835" t="s">
        <v>251</v>
      </c>
    </row>
    <row r="1836" spans="1:9" x14ac:dyDescent="0.35">
      <c r="A1836" s="8" t="s">
        <v>103</v>
      </c>
      <c r="B1836" s="42">
        <v>391</v>
      </c>
      <c r="C1836" s="42">
        <v>186</v>
      </c>
      <c r="D1836" s="42">
        <v>207</v>
      </c>
      <c r="E1836" s="1" t="s">
        <v>22</v>
      </c>
      <c r="F1836" s="41" t="s">
        <v>159</v>
      </c>
      <c r="G1836" t="str">
        <f>VLOOKUP($E1836,rahvdata!$AD$2:$AE$80,2,FALSE)</f>
        <v>Ida-Viru</v>
      </c>
      <c r="H1836" t="s">
        <v>247</v>
      </c>
      <c r="I1836" t="s">
        <v>251</v>
      </c>
    </row>
    <row r="1837" spans="1:9" x14ac:dyDescent="0.35">
      <c r="A1837" s="8" t="s">
        <v>103</v>
      </c>
      <c r="B1837" s="42">
        <v>354</v>
      </c>
      <c r="C1837" s="42">
        <v>177</v>
      </c>
      <c r="D1837" s="42">
        <v>177</v>
      </c>
      <c r="E1837" s="1" t="s">
        <v>22</v>
      </c>
      <c r="F1837" s="41" t="s">
        <v>160</v>
      </c>
      <c r="G1837" t="str">
        <f>VLOOKUP($E1837,rahvdata!$AD$2:$AE$80,2,FALSE)</f>
        <v>Ida-Viru</v>
      </c>
      <c r="H1837" t="s">
        <v>247</v>
      </c>
    </row>
    <row r="1838" spans="1:9" x14ac:dyDescent="0.35">
      <c r="A1838" s="8" t="s">
        <v>103</v>
      </c>
      <c r="B1838" s="42">
        <v>314</v>
      </c>
      <c r="C1838" s="42">
        <v>159</v>
      </c>
      <c r="D1838" s="42">
        <v>154</v>
      </c>
      <c r="E1838" s="1" t="s">
        <v>22</v>
      </c>
      <c r="F1838" s="41" t="s">
        <v>161</v>
      </c>
      <c r="G1838" t="str">
        <f>VLOOKUP($E1838,rahvdata!$AD$2:$AE$80,2,FALSE)</f>
        <v>Ida-Viru</v>
      </c>
      <c r="H1838" t="s">
        <v>247</v>
      </c>
    </row>
    <row r="1839" spans="1:9" x14ac:dyDescent="0.35">
      <c r="A1839" s="8" t="s">
        <v>103</v>
      </c>
      <c r="B1839" s="42">
        <v>343</v>
      </c>
      <c r="C1839" s="42">
        <v>174</v>
      </c>
      <c r="D1839" s="42">
        <v>171</v>
      </c>
      <c r="E1839" s="1" t="s">
        <v>22</v>
      </c>
      <c r="F1839" s="41" t="s">
        <v>162</v>
      </c>
      <c r="G1839" t="str">
        <f>VLOOKUP($E1839,rahvdata!$AD$2:$AE$80,2,FALSE)</f>
        <v>Ida-Viru</v>
      </c>
      <c r="H1839" t="s">
        <v>248</v>
      </c>
    </row>
    <row r="1840" spans="1:9" x14ac:dyDescent="0.35">
      <c r="A1840" s="3" t="s">
        <v>102</v>
      </c>
      <c r="B1840" s="42">
        <v>295</v>
      </c>
      <c r="C1840" s="42">
        <v>163</v>
      </c>
      <c r="D1840" s="42">
        <v>137</v>
      </c>
      <c r="E1840" s="1" t="s">
        <v>22</v>
      </c>
      <c r="F1840" s="41" t="s">
        <v>163</v>
      </c>
      <c r="G1840" t="str">
        <f>VLOOKUP($E1840,rahvdata!$AD$2:$AE$80,2,FALSE)</f>
        <v>Ida-Viru</v>
      </c>
      <c r="H1840" t="s">
        <v>248</v>
      </c>
    </row>
    <row r="1841" spans="1:8" x14ac:dyDescent="0.35">
      <c r="A1841" s="3" t="s">
        <v>102</v>
      </c>
      <c r="B1841" s="42">
        <v>334</v>
      </c>
      <c r="C1841" s="42">
        <v>178</v>
      </c>
      <c r="D1841" s="42">
        <v>156</v>
      </c>
      <c r="E1841" s="1" t="s">
        <v>22</v>
      </c>
      <c r="F1841" s="41" t="s">
        <v>164</v>
      </c>
      <c r="G1841" t="str">
        <f>VLOOKUP($E1841,rahvdata!$AD$2:$AE$80,2,FALSE)</f>
        <v>Ida-Viru</v>
      </c>
      <c r="H1841" t="s">
        <v>248</v>
      </c>
    </row>
    <row r="1842" spans="1:8" x14ac:dyDescent="0.35">
      <c r="A1842" s="3" t="s">
        <v>102</v>
      </c>
      <c r="B1842" s="42">
        <v>297</v>
      </c>
      <c r="C1842" s="42">
        <v>150</v>
      </c>
      <c r="D1842" s="42">
        <v>150</v>
      </c>
      <c r="E1842" s="1" t="s">
        <v>22</v>
      </c>
      <c r="F1842" s="41" t="s">
        <v>165</v>
      </c>
      <c r="G1842" t="str">
        <f>VLOOKUP($E1842,rahvdata!$AD$2:$AE$80,2,FALSE)</f>
        <v>Ida-Viru</v>
      </c>
      <c r="H1842" t="s">
        <v>248</v>
      </c>
    </row>
    <row r="1843" spans="1:8" x14ac:dyDescent="0.35">
      <c r="A1843" s="3" t="s">
        <v>102</v>
      </c>
      <c r="B1843" s="42">
        <v>290</v>
      </c>
      <c r="C1843" s="42">
        <v>155</v>
      </c>
      <c r="D1843" s="42">
        <v>139</v>
      </c>
      <c r="E1843" s="1" t="s">
        <v>22</v>
      </c>
      <c r="F1843" s="41" t="s">
        <v>166</v>
      </c>
      <c r="G1843" t="str">
        <f>VLOOKUP($E1843,rahvdata!$AD$2:$AE$80,2,FALSE)</f>
        <v>Ida-Viru</v>
      </c>
      <c r="H1843" t="s">
        <v>248</v>
      </c>
    </row>
    <row r="1844" spans="1:8" x14ac:dyDescent="0.35">
      <c r="A1844" s="3" t="s">
        <v>102</v>
      </c>
      <c r="B1844" s="42">
        <v>244</v>
      </c>
      <c r="C1844" s="42">
        <v>119</v>
      </c>
      <c r="D1844" s="42">
        <v>125</v>
      </c>
      <c r="E1844" s="1" t="s">
        <v>22</v>
      </c>
      <c r="F1844" s="41" t="s">
        <v>167</v>
      </c>
      <c r="G1844" t="str">
        <f>VLOOKUP($E1844,rahvdata!$AD$2:$AE$80,2,FALSE)</f>
        <v>Ida-Viru</v>
      </c>
      <c r="H1844" t="s">
        <v>248</v>
      </c>
    </row>
    <row r="1845" spans="1:8" x14ac:dyDescent="0.35">
      <c r="A1845" s="3" t="s">
        <v>102</v>
      </c>
      <c r="B1845" s="42">
        <v>258</v>
      </c>
      <c r="C1845" s="42">
        <v>131</v>
      </c>
      <c r="D1845" s="42">
        <v>131</v>
      </c>
      <c r="E1845" s="1" t="s">
        <v>22</v>
      </c>
      <c r="F1845" s="41" t="s">
        <v>168</v>
      </c>
      <c r="G1845" t="str">
        <f>VLOOKUP($E1845,rahvdata!$AD$2:$AE$80,2,FALSE)</f>
        <v>Ida-Viru</v>
      </c>
      <c r="H1845" t="s">
        <v>248</v>
      </c>
    </row>
    <row r="1846" spans="1:8" x14ac:dyDescent="0.35">
      <c r="A1846" s="3" t="s">
        <v>102</v>
      </c>
      <c r="B1846" s="42">
        <v>239</v>
      </c>
      <c r="C1846" s="42">
        <v>133</v>
      </c>
      <c r="D1846" s="42">
        <v>106</v>
      </c>
      <c r="E1846" s="1" t="s">
        <v>22</v>
      </c>
      <c r="F1846" s="41" t="s">
        <v>169</v>
      </c>
      <c r="G1846" t="str">
        <f>VLOOKUP($E1846,rahvdata!$AD$2:$AE$80,2,FALSE)</f>
        <v>Ida-Viru</v>
      </c>
      <c r="H1846" t="s">
        <v>248</v>
      </c>
    </row>
    <row r="1847" spans="1:8" x14ac:dyDescent="0.35">
      <c r="A1847" s="3" t="s">
        <v>102</v>
      </c>
      <c r="B1847" s="42">
        <v>245</v>
      </c>
      <c r="C1847" s="42">
        <v>125</v>
      </c>
      <c r="D1847" s="42">
        <v>120</v>
      </c>
      <c r="E1847" s="1" t="s">
        <v>22</v>
      </c>
      <c r="F1847" s="41" t="s">
        <v>170</v>
      </c>
      <c r="G1847" t="str">
        <f>VLOOKUP($E1847,rahvdata!$AD$2:$AE$80,2,FALSE)</f>
        <v>Ida-Viru</v>
      </c>
      <c r="H1847" t="s">
        <v>248</v>
      </c>
    </row>
    <row r="1848" spans="1:8" x14ac:dyDescent="0.35">
      <c r="A1848" s="3" t="s">
        <v>102</v>
      </c>
      <c r="B1848" s="42">
        <v>248</v>
      </c>
      <c r="C1848" s="42">
        <v>139</v>
      </c>
      <c r="D1848" s="42">
        <v>105</v>
      </c>
      <c r="E1848" s="1" t="s">
        <v>22</v>
      </c>
      <c r="F1848" s="41" t="s">
        <v>171</v>
      </c>
      <c r="G1848" t="str">
        <f>VLOOKUP($E1848,rahvdata!$AD$2:$AE$80,2,FALSE)</f>
        <v>Ida-Viru</v>
      </c>
      <c r="H1848" t="s">
        <v>248</v>
      </c>
    </row>
    <row r="1849" spans="1:8" x14ac:dyDescent="0.35">
      <c r="A1849" s="3" t="s">
        <v>102</v>
      </c>
      <c r="B1849" s="42">
        <v>268</v>
      </c>
      <c r="C1849" s="42">
        <v>144</v>
      </c>
      <c r="D1849" s="42">
        <v>121</v>
      </c>
      <c r="E1849" s="1" t="s">
        <v>22</v>
      </c>
      <c r="F1849" s="41" t="s">
        <v>172</v>
      </c>
      <c r="G1849" t="str">
        <f>VLOOKUP($E1849,rahvdata!$AD$2:$AE$80,2,FALSE)</f>
        <v>Ida-Viru</v>
      </c>
      <c r="H1849" t="s">
        <v>248</v>
      </c>
    </row>
    <row r="1850" spans="1:8" x14ac:dyDescent="0.35">
      <c r="A1850" s="3" t="s">
        <v>104</v>
      </c>
      <c r="B1850" s="42">
        <v>312</v>
      </c>
      <c r="C1850" s="42">
        <v>183</v>
      </c>
      <c r="D1850" s="42">
        <v>131</v>
      </c>
      <c r="E1850" s="1" t="s">
        <v>22</v>
      </c>
      <c r="F1850" s="41" t="s">
        <v>173</v>
      </c>
      <c r="G1850" t="str">
        <f>VLOOKUP($E1850,rahvdata!$AD$2:$AE$80,2,FALSE)</f>
        <v>Ida-Viru</v>
      </c>
      <c r="H1850" t="s">
        <v>248</v>
      </c>
    </row>
    <row r="1851" spans="1:8" x14ac:dyDescent="0.35">
      <c r="A1851" s="3" t="s">
        <v>104</v>
      </c>
      <c r="B1851" s="42">
        <v>333</v>
      </c>
      <c r="C1851" s="42">
        <v>195</v>
      </c>
      <c r="D1851" s="42">
        <v>138</v>
      </c>
      <c r="E1851" s="1" t="s">
        <v>22</v>
      </c>
      <c r="F1851" s="41" t="s">
        <v>174</v>
      </c>
      <c r="G1851" t="str">
        <f>VLOOKUP($E1851,rahvdata!$AD$2:$AE$80,2,FALSE)</f>
        <v>Ida-Viru</v>
      </c>
      <c r="H1851" t="s">
        <v>248</v>
      </c>
    </row>
    <row r="1852" spans="1:8" x14ac:dyDescent="0.35">
      <c r="A1852" s="3" t="s">
        <v>104</v>
      </c>
      <c r="B1852" s="42">
        <v>355</v>
      </c>
      <c r="C1852" s="42">
        <v>198</v>
      </c>
      <c r="D1852" s="42">
        <v>156</v>
      </c>
      <c r="E1852" s="1" t="s">
        <v>22</v>
      </c>
      <c r="F1852" s="41" t="s">
        <v>175</v>
      </c>
      <c r="G1852" t="str">
        <f>VLOOKUP($E1852,rahvdata!$AD$2:$AE$80,2,FALSE)</f>
        <v>Ida-Viru</v>
      </c>
      <c r="H1852" t="s">
        <v>248</v>
      </c>
    </row>
    <row r="1853" spans="1:8" x14ac:dyDescent="0.35">
      <c r="A1853" s="3" t="s">
        <v>104</v>
      </c>
      <c r="B1853" s="42">
        <v>417</v>
      </c>
      <c r="C1853" s="42">
        <v>240</v>
      </c>
      <c r="D1853" s="42">
        <v>174</v>
      </c>
      <c r="E1853" s="1" t="s">
        <v>22</v>
      </c>
      <c r="F1853" s="41" t="s">
        <v>176</v>
      </c>
      <c r="G1853" t="str">
        <f>VLOOKUP($E1853,rahvdata!$AD$2:$AE$80,2,FALSE)</f>
        <v>Ida-Viru</v>
      </c>
      <c r="H1853" t="s">
        <v>248</v>
      </c>
    </row>
    <row r="1854" spans="1:8" x14ac:dyDescent="0.35">
      <c r="A1854" s="3" t="s">
        <v>104</v>
      </c>
      <c r="B1854" s="42">
        <v>426</v>
      </c>
      <c r="C1854" s="42">
        <v>253</v>
      </c>
      <c r="D1854" s="42">
        <v>173</v>
      </c>
      <c r="E1854" s="1" t="s">
        <v>22</v>
      </c>
      <c r="F1854" s="41" t="s">
        <v>177</v>
      </c>
      <c r="G1854" t="str">
        <f>VLOOKUP($E1854,rahvdata!$AD$2:$AE$80,2,FALSE)</f>
        <v>Ida-Viru</v>
      </c>
      <c r="H1854" t="s">
        <v>248</v>
      </c>
    </row>
    <row r="1855" spans="1:8" x14ac:dyDescent="0.35">
      <c r="A1855" s="3" t="s">
        <v>104</v>
      </c>
      <c r="B1855" s="42">
        <v>435</v>
      </c>
      <c r="C1855" s="42">
        <v>268</v>
      </c>
      <c r="D1855" s="42">
        <v>172</v>
      </c>
      <c r="E1855" s="1" t="s">
        <v>22</v>
      </c>
      <c r="F1855" s="41" t="s">
        <v>178</v>
      </c>
      <c r="G1855" t="str">
        <f>VLOOKUP($E1855,rahvdata!$AD$2:$AE$80,2,FALSE)</f>
        <v>Ida-Viru</v>
      </c>
      <c r="H1855" t="s">
        <v>248</v>
      </c>
    </row>
    <row r="1856" spans="1:8" x14ac:dyDescent="0.35">
      <c r="A1856" s="3" t="s">
        <v>104</v>
      </c>
      <c r="B1856" s="42">
        <v>429</v>
      </c>
      <c r="C1856" s="42">
        <v>230</v>
      </c>
      <c r="D1856" s="42">
        <v>193</v>
      </c>
      <c r="E1856" s="1" t="s">
        <v>22</v>
      </c>
      <c r="F1856" s="41" t="s">
        <v>179</v>
      </c>
      <c r="G1856" t="str">
        <f>VLOOKUP($E1856,rahvdata!$AD$2:$AE$80,2,FALSE)</f>
        <v>Ida-Viru</v>
      </c>
      <c r="H1856" t="s">
        <v>248</v>
      </c>
    </row>
    <row r="1857" spans="1:8" x14ac:dyDescent="0.35">
      <c r="A1857" s="3" t="s">
        <v>104</v>
      </c>
      <c r="B1857" s="42">
        <v>414</v>
      </c>
      <c r="C1857" s="42">
        <v>228</v>
      </c>
      <c r="D1857" s="42">
        <v>186</v>
      </c>
      <c r="E1857" s="1" t="s">
        <v>22</v>
      </c>
      <c r="F1857" s="41" t="s">
        <v>180</v>
      </c>
      <c r="G1857" t="str">
        <f>VLOOKUP($E1857,rahvdata!$AD$2:$AE$80,2,FALSE)</f>
        <v>Ida-Viru</v>
      </c>
      <c r="H1857" t="s">
        <v>248</v>
      </c>
    </row>
    <row r="1858" spans="1:8" x14ac:dyDescent="0.35">
      <c r="A1858" s="3" t="s">
        <v>104</v>
      </c>
      <c r="B1858" s="42">
        <v>451</v>
      </c>
      <c r="C1858" s="42">
        <v>236</v>
      </c>
      <c r="D1858" s="42">
        <v>215</v>
      </c>
      <c r="E1858" s="1" t="s">
        <v>22</v>
      </c>
      <c r="F1858" s="41" t="s">
        <v>181</v>
      </c>
      <c r="G1858" t="str">
        <f>VLOOKUP($E1858,rahvdata!$AD$2:$AE$80,2,FALSE)</f>
        <v>Ida-Viru</v>
      </c>
      <c r="H1858" t="s">
        <v>248</v>
      </c>
    </row>
    <row r="1859" spans="1:8" x14ac:dyDescent="0.35">
      <c r="A1859" s="3" t="s">
        <v>104</v>
      </c>
      <c r="B1859" s="42">
        <v>402</v>
      </c>
      <c r="C1859" s="42">
        <v>197</v>
      </c>
      <c r="D1859" s="42">
        <v>205</v>
      </c>
      <c r="E1859" s="1" t="s">
        <v>22</v>
      </c>
      <c r="F1859" s="41" t="s">
        <v>182</v>
      </c>
      <c r="G1859" t="str">
        <f>VLOOKUP($E1859,rahvdata!$AD$2:$AE$80,2,FALSE)</f>
        <v>Ida-Viru</v>
      </c>
      <c r="H1859" t="s">
        <v>248</v>
      </c>
    </row>
    <row r="1860" spans="1:8" x14ac:dyDescent="0.35">
      <c r="A1860" s="3" t="s">
        <v>105</v>
      </c>
      <c r="B1860" s="42">
        <v>405</v>
      </c>
      <c r="C1860" s="42">
        <v>217</v>
      </c>
      <c r="D1860" s="42">
        <v>185</v>
      </c>
      <c r="E1860" s="1" t="s">
        <v>22</v>
      </c>
      <c r="F1860" s="41" t="s">
        <v>183</v>
      </c>
      <c r="G1860" t="str">
        <f>VLOOKUP($E1860,rahvdata!$AD$2:$AE$80,2,FALSE)</f>
        <v>Ida-Viru</v>
      </c>
      <c r="H1860" t="s">
        <v>248</v>
      </c>
    </row>
    <row r="1861" spans="1:8" x14ac:dyDescent="0.35">
      <c r="A1861" s="3" t="s">
        <v>105</v>
      </c>
      <c r="B1861" s="42">
        <v>409</v>
      </c>
      <c r="C1861" s="42">
        <v>206</v>
      </c>
      <c r="D1861" s="42">
        <v>199</v>
      </c>
      <c r="E1861" s="1" t="s">
        <v>22</v>
      </c>
      <c r="F1861" s="41" t="s">
        <v>184</v>
      </c>
      <c r="G1861" t="str">
        <f>VLOOKUP($E1861,rahvdata!$AD$2:$AE$80,2,FALSE)</f>
        <v>Ida-Viru</v>
      </c>
      <c r="H1861" t="s">
        <v>248</v>
      </c>
    </row>
    <row r="1862" spans="1:8" x14ac:dyDescent="0.35">
      <c r="A1862" s="3" t="s">
        <v>105</v>
      </c>
      <c r="B1862" s="42">
        <v>420</v>
      </c>
      <c r="C1862" s="42">
        <v>212</v>
      </c>
      <c r="D1862" s="42">
        <v>212</v>
      </c>
      <c r="E1862" s="1" t="s">
        <v>22</v>
      </c>
      <c r="F1862" s="41" t="s">
        <v>185</v>
      </c>
      <c r="G1862" t="str">
        <f>VLOOKUP($E1862,rahvdata!$AD$2:$AE$80,2,FALSE)</f>
        <v>Ida-Viru</v>
      </c>
      <c r="H1862" t="s">
        <v>248</v>
      </c>
    </row>
    <row r="1863" spans="1:8" x14ac:dyDescent="0.35">
      <c r="A1863" s="3" t="s">
        <v>105</v>
      </c>
      <c r="B1863" s="42">
        <v>404</v>
      </c>
      <c r="C1863" s="42">
        <v>193</v>
      </c>
      <c r="D1863" s="42">
        <v>206</v>
      </c>
      <c r="E1863" s="1" t="s">
        <v>22</v>
      </c>
      <c r="F1863" s="41" t="s">
        <v>186</v>
      </c>
      <c r="G1863" t="str">
        <f>VLOOKUP($E1863,rahvdata!$AD$2:$AE$80,2,FALSE)</f>
        <v>Ida-Viru</v>
      </c>
      <c r="H1863" t="s">
        <v>248</v>
      </c>
    </row>
    <row r="1864" spans="1:8" x14ac:dyDescent="0.35">
      <c r="A1864" s="3" t="s">
        <v>105</v>
      </c>
      <c r="B1864" s="42">
        <v>437</v>
      </c>
      <c r="C1864" s="42">
        <v>232</v>
      </c>
      <c r="D1864" s="42">
        <v>205</v>
      </c>
      <c r="E1864" s="1" t="s">
        <v>22</v>
      </c>
      <c r="F1864" s="41" t="s">
        <v>187</v>
      </c>
      <c r="G1864" t="str">
        <f>VLOOKUP($E1864,rahvdata!$AD$2:$AE$80,2,FALSE)</f>
        <v>Ida-Viru</v>
      </c>
      <c r="H1864" t="s">
        <v>248</v>
      </c>
    </row>
    <row r="1865" spans="1:8" x14ac:dyDescent="0.35">
      <c r="A1865" s="3" t="s">
        <v>105</v>
      </c>
      <c r="B1865" s="42">
        <v>455</v>
      </c>
      <c r="C1865" s="42">
        <v>248</v>
      </c>
      <c r="D1865" s="42">
        <v>210</v>
      </c>
      <c r="E1865" s="1" t="s">
        <v>22</v>
      </c>
      <c r="F1865" s="41" t="s">
        <v>188</v>
      </c>
      <c r="G1865" t="str">
        <f>VLOOKUP($E1865,rahvdata!$AD$2:$AE$80,2,FALSE)</f>
        <v>Ida-Viru</v>
      </c>
      <c r="H1865" t="s">
        <v>248</v>
      </c>
    </row>
    <row r="1866" spans="1:8" x14ac:dyDescent="0.35">
      <c r="A1866" s="3" t="s">
        <v>105</v>
      </c>
      <c r="B1866" s="42">
        <v>419</v>
      </c>
      <c r="C1866" s="42">
        <v>199</v>
      </c>
      <c r="D1866" s="42">
        <v>221</v>
      </c>
      <c r="E1866" s="1" t="s">
        <v>22</v>
      </c>
      <c r="F1866" s="41" t="s">
        <v>189</v>
      </c>
      <c r="G1866" t="str">
        <f>VLOOKUP($E1866,rahvdata!$AD$2:$AE$80,2,FALSE)</f>
        <v>Ida-Viru</v>
      </c>
      <c r="H1866" t="s">
        <v>248</v>
      </c>
    </row>
    <row r="1867" spans="1:8" x14ac:dyDescent="0.35">
      <c r="A1867" s="3" t="s">
        <v>105</v>
      </c>
      <c r="B1867" s="42">
        <v>446</v>
      </c>
      <c r="C1867" s="42">
        <v>233</v>
      </c>
      <c r="D1867" s="42">
        <v>210</v>
      </c>
      <c r="E1867" s="1" t="s">
        <v>22</v>
      </c>
      <c r="F1867" s="41" t="s">
        <v>190</v>
      </c>
      <c r="G1867" t="str">
        <f>VLOOKUP($E1867,rahvdata!$AD$2:$AE$80,2,FALSE)</f>
        <v>Ida-Viru</v>
      </c>
      <c r="H1867" t="s">
        <v>248</v>
      </c>
    </row>
    <row r="1868" spans="1:8" x14ac:dyDescent="0.35">
      <c r="A1868" s="3" t="s">
        <v>105</v>
      </c>
      <c r="B1868" s="42">
        <v>489</v>
      </c>
      <c r="C1868" s="42">
        <v>258</v>
      </c>
      <c r="D1868" s="42">
        <v>231</v>
      </c>
      <c r="E1868" s="1" t="s">
        <v>22</v>
      </c>
      <c r="F1868" s="41" t="s">
        <v>191</v>
      </c>
      <c r="G1868" t="str">
        <f>VLOOKUP($E1868,rahvdata!$AD$2:$AE$80,2,FALSE)</f>
        <v>Ida-Viru</v>
      </c>
      <c r="H1868" t="s">
        <v>248</v>
      </c>
    </row>
    <row r="1869" spans="1:8" x14ac:dyDescent="0.35">
      <c r="A1869" s="3" t="s">
        <v>105</v>
      </c>
      <c r="B1869" s="42">
        <v>486</v>
      </c>
      <c r="C1869" s="42">
        <v>248</v>
      </c>
      <c r="D1869" s="42">
        <v>238</v>
      </c>
      <c r="E1869" s="1" t="s">
        <v>22</v>
      </c>
      <c r="F1869" s="41" t="s">
        <v>192</v>
      </c>
      <c r="G1869" t="str">
        <f>VLOOKUP($E1869,rahvdata!$AD$2:$AE$80,2,FALSE)</f>
        <v>Ida-Viru</v>
      </c>
      <c r="H1869" t="s">
        <v>248</v>
      </c>
    </row>
    <row r="1870" spans="1:8" x14ac:dyDescent="0.35">
      <c r="A1870" s="3" t="s">
        <v>106</v>
      </c>
      <c r="B1870" s="42">
        <v>466</v>
      </c>
      <c r="C1870" s="42">
        <v>231</v>
      </c>
      <c r="D1870" s="42">
        <v>235</v>
      </c>
      <c r="E1870" s="1" t="s">
        <v>22</v>
      </c>
      <c r="F1870" s="41" t="s">
        <v>193</v>
      </c>
      <c r="G1870" t="str">
        <f>VLOOKUP($E1870,rahvdata!$AD$2:$AE$80,2,FALSE)</f>
        <v>Ida-Viru</v>
      </c>
      <c r="H1870" t="s">
        <v>248</v>
      </c>
    </row>
    <row r="1871" spans="1:8" x14ac:dyDescent="0.35">
      <c r="A1871" s="3" t="s">
        <v>106</v>
      </c>
      <c r="B1871" s="42">
        <v>454</v>
      </c>
      <c r="C1871" s="42">
        <v>206</v>
      </c>
      <c r="D1871" s="42">
        <v>250</v>
      </c>
      <c r="E1871" s="1" t="s">
        <v>22</v>
      </c>
      <c r="F1871" s="41" t="s">
        <v>194</v>
      </c>
      <c r="G1871" t="str">
        <f>VLOOKUP($E1871,rahvdata!$AD$2:$AE$80,2,FALSE)</f>
        <v>Ida-Viru</v>
      </c>
      <c r="H1871" t="s">
        <v>248</v>
      </c>
    </row>
    <row r="1872" spans="1:8" x14ac:dyDescent="0.35">
      <c r="A1872" s="3" t="s">
        <v>106</v>
      </c>
      <c r="B1872" s="42">
        <v>426</v>
      </c>
      <c r="C1872" s="42">
        <v>199</v>
      </c>
      <c r="D1872" s="42">
        <v>226</v>
      </c>
      <c r="E1872" s="1" t="s">
        <v>22</v>
      </c>
      <c r="F1872" s="41" t="s">
        <v>195</v>
      </c>
      <c r="G1872" t="str">
        <f>VLOOKUP($E1872,rahvdata!$AD$2:$AE$80,2,FALSE)</f>
        <v>Ida-Viru</v>
      </c>
      <c r="H1872" t="s">
        <v>248</v>
      </c>
    </row>
    <row r="1873" spans="1:9" x14ac:dyDescent="0.35">
      <c r="A1873" s="3" t="s">
        <v>106</v>
      </c>
      <c r="B1873" s="42">
        <v>422</v>
      </c>
      <c r="C1873" s="42">
        <v>215</v>
      </c>
      <c r="D1873" s="42">
        <v>206</v>
      </c>
      <c r="E1873" s="1" t="s">
        <v>22</v>
      </c>
      <c r="F1873" s="41" t="s">
        <v>196</v>
      </c>
      <c r="G1873" t="str">
        <f>VLOOKUP($E1873,rahvdata!$AD$2:$AE$80,2,FALSE)</f>
        <v>Ida-Viru</v>
      </c>
      <c r="H1873" t="s">
        <v>248</v>
      </c>
    </row>
    <row r="1874" spans="1:9" x14ac:dyDescent="0.35">
      <c r="A1874" s="3" t="s">
        <v>106</v>
      </c>
      <c r="B1874" s="42">
        <v>410</v>
      </c>
      <c r="C1874" s="42">
        <v>172</v>
      </c>
      <c r="D1874" s="42">
        <v>234</v>
      </c>
      <c r="E1874" s="1" t="s">
        <v>22</v>
      </c>
      <c r="F1874" s="41" t="s">
        <v>197</v>
      </c>
      <c r="G1874" t="str">
        <f>VLOOKUP($E1874,rahvdata!$AD$2:$AE$80,2,FALSE)</f>
        <v>Ida-Viru</v>
      </c>
      <c r="H1874" t="s">
        <v>248</v>
      </c>
    </row>
    <row r="1875" spans="1:9" x14ac:dyDescent="0.35">
      <c r="A1875" s="3" t="s">
        <v>106</v>
      </c>
      <c r="B1875" s="42">
        <v>387</v>
      </c>
      <c r="C1875" s="42">
        <v>181</v>
      </c>
      <c r="D1875" s="42">
        <v>204</v>
      </c>
      <c r="E1875" s="1" t="s">
        <v>22</v>
      </c>
      <c r="F1875" s="41" t="s">
        <v>198</v>
      </c>
      <c r="G1875" t="str">
        <f>VLOOKUP($E1875,rahvdata!$AD$2:$AE$80,2,FALSE)</f>
        <v>Ida-Viru</v>
      </c>
      <c r="H1875" t="s">
        <v>248</v>
      </c>
    </row>
    <row r="1876" spans="1:9" x14ac:dyDescent="0.35">
      <c r="A1876" s="3" t="s">
        <v>106</v>
      </c>
      <c r="B1876" s="42">
        <v>429</v>
      </c>
      <c r="C1876" s="42">
        <v>206</v>
      </c>
      <c r="D1876" s="42">
        <v>223</v>
      </c>
      <c r="E1876" s="1" t="s">
        <v>22</v>
      </c>
      <c r="F1876" s="41" t="s">
        <v>199</v>
      </c>
      <c r="G1876" t="str">
        <f>VLOOKUP($E1876,rahvdata!$AD$2:$AE$80,2,FALSE)</f>
        <v>Ida-Viru</v>
      </c>
      <c r="H1876" t="s">
        <v>248</v>
      </c>
    </row>
    <row r="1877" spans="1:9" x14ac:dyDescent="0.35">
      <c r="A1877" s="3" t="s">
        <v>106</v>
      </c>
      <c r="B1877" s="42">
        <v>451</v>
      </c>
      <c r="C1877" s="42">
        <v>211</v>
      </c>
      <c r="D1877" s="42">
        <v>239</v>
      </c>
      <c r="E1877" s="1" t="s">
        <v>22</v>
      </c>
      <c r="F1877" s="41" t="s">
        <v>200</v>
      </c>
      <c r="G1877" t="str">
        <f>VLOOKUP($E1877,rahvdata!$AD$2:$AE$80,2,FALSE)</f>
        <v>Ida-Viru</v>
      </c>
      <c r="H1877" t="s">
        <v>248</v>
      </c>
    </row>
    <row r="1878" spans="1:9" x14ac:dyDescent="0.35">
      <c r="A1878" s="3" t="s">
        <v>106</v>
      </c>
      <c r="B1878" s="42">
        <v>474</v>
      </c>
      <c r="C1878" s="42">
        <v>216</v>
      </c>
      <c r="D1878" s="42">
        <v>261</v>
      </c>
      <c r="E1878" s="1" t="s">
        <v>22</v>
      </c>
      <c r="F1878" s="41" t="s">
        <v>201</v>
      </c>
      <c r="G1878" t="str">
        <f>VLOOKUP($E1878,rahvdata!$AD$2:$AE$80,2,FALSE)</f>
        <v>Ida-Viru</v>
      </c>
      <c r="H1878" t="s">
        <v>248</v>
      </c>
    </row>
    <row r="1879" spans="1:9" x14ac:dyDescent="0.35">
      <c r="A1879" s="3" t="s">
        <v>106</v>
      </c>
      <c r="B1879" s="42">
        <v>563</v>
      </c>
      <c r="C1879" s="42">
        <v>252</v>
      </c>
      <c r="D1879" s="42">
        <v>310</v>
      </c>
      <c r="E1879" s="1" t="s">
        <v>22</v>
      </c>
      <c r="F1879" s="41" t="s">
        <v>202</v>
      </c>
      <c r="G1879" t="str">
        <f>VLOOKUP($E1879,rahvdata!$AD$2:$AE$80,2,FALSE)</f>
        <v>Ida-Viru</v>
      </c>
      <c r="H1879" t="s">
        <v>248</v>
      </c>
    </row>
    <row r="1880" spans="1:9" x14ac:dyDescent="0.35">
      <c r="A1880" s="3" t="s">
        <v>107</v>
      </c>
      <c r="B1880" s="42">
        <v>637</v>
      </c>
      <c r="C1880" s="42">
        <v>271</v>
      </c>
      <c r="D1880" s="42">
        <v>365</v>
      </c>
      <c r="E1880" s="1" t="s">
        <v>22</v>
      </c>
      <c r="F1880" s="41" t="s">
        <v>203</v>
      </c>
      <c r="G1880" t="str">
        <f>VLOOKUP($E1880,rahvdata!$AD$2:$AE$80,2,FALSE)</f>
        <v>Ida-Viru</v>
      </c>
      <c r="H1880" t="s">
        <v>248</v>
      </c>
    </row>
    <row r="1881" spans="1:9" x14ac:dyDescent="0.35">
      <c r="A1881" s="3" t="s">
        <v>107</v>
      </c>
      <c r="B1881" s="42">
        <v>660</v>
      </c>
      <c r="C1881" s="42">
        <v>294</v>
      </c>
      <c r="D1881" s="42">
        <v>365</v>
      </c>
      <c r="E1881" s="1" t="s">
        <v>22</v>
      </c>
      <c r="F1881" s="41" t="s">
        <v>204</v>
      </c>
      <c r="G1881" t="str">
        <f>VLOOKUP($E1881,rahvdata!$AD$2:$AE$80,2,FALSE)</f>
        <v>Ida-Viru</v>
      </c>
      <c r="H1881" t="s">
        <v>248</v>
      </c>
    </row>
    <row r="1882" spans="1:9" x14ac:dyDescent="0.35">
      <c r="A1882" s="3" t="s">
        <v>107</v>
      </c>
      <c r="B1882" s="42">
        <v>664</v>
      </c>
      <c r="C1882" s="42">
        <v>285</v>
      </c>
      <c r="D1882" s="42">
        <v>382</v>
      </c>
      <c r="E1882" s="1" t="s">
        <v>22</v>
      </c>
      <c r="F1882" s="41" t="s">
        <v>205</v>
      </c>
      <c r="G1882" t="str">
        <f>VLOOKUP($E1882,rahvdata!$AD$2:$AE$80,2,FALSE)</f>
        <v>Ida-Viru</v>
      </c>
      <c r="H1882" t="s">
        <v>248</v>
      </c>
    </row>
    <row r="1883" spans="1:9" x14ac:dyDescent="0.35">
      <c r="A1883" s="3" t="s">
        <v>107</v>
      </c>
      <c r="B1883" s="42">
        <v>572</v>
      </c>
      <c r="C1883" s="42">
        <v>246</v>
      </c>
      <c r="D1883" s="42">
        <v>325</v>
      </c>
      <c r="E1883" s="1" t="s">
        <v>22</v>
      </c>
      <c r="F1883" s="41" t="s">
        <v>206</v>
      </c>
      <c r="G1883" t="str">
        <f>VLOOKUP($E1883,rahvdata!$AD$2:$AE$80,2,FALSE)</f>
        <v>Ida-Viru</v>
      </c>
      <c r="H1883" t="s">
        <v>248</v>
      </c>
    </row>
    <row r="1884" spans="1:9" x14ac:dyDescent="0.35">
      <c r="A1884" s="3" t="s">
        <v>107</v>
      </c>
      <c r="B1884" s="42">
        <v>630</v>
      </c>
      <c r="C1884" s="42">
        <v>256</v>
      </c>
      <c r="D1884" s="42">
        <v>373</v>
      </c>
      <c r="E1884" s="1" t="s">
        <v>22</v>
      </c>
      <c r="F1884" s="41" t="s">
        <v>207</v>
      </c>
      <c r="G1884" t="str">
        <f>VLOOKUP($E1884,rahvdata!$AD$2:$AE$80,2,FALSE)</f>
        <v>Ida-Viru</v>
      </c>
      <c r="H1884" t="s">
        <v>248</v>
      </c>
      <c r="I1884" t="s">
        <v>252</v>
      </c>
    </row>
    <row r="1885" spans="1:9" x14ac:dyDescent="0.35">
      <c r="A1885" s="3" t="s">
        <v>107</v>
      </c>
      <c r="B1885" s="42">
        <v>570</v>
      </c>
      <c r="C1885" s="42">
        <v>234</v>
      </c>
      <c r="D1885" s="42">
        <v>338</v>
      </c>
      <c r="E1885" s="1" t="s">
        <v>22</v>
      </c>
      <c r="F1885" s="41" t="s">
        <v>208</v>
      </c>
      <c r="G1885" t="str">
        <f>VLOOKUP($E1885,rahvdata!$AD$2:$AE$80,2,FALSE)</f>
        <v>Ida-Viru</v>
      </c>
      <c r="H1885" t="s">
        <v>249</v>
      </c>
      <c r="I1885" t="s">
        <v>252</v>
      </c>
    </row>
    <row r="1886" spans="1:9" x14ac:dyDescent="0.35">
      <c r="A1886" s="3" t="s">
        <v>107</v>
      </c>
      <c r="B1886" s="42">
        <v>636</v>
      </c>
      <c r="C1886" s="42">
        <v>272</v>
      </c>
      <c r="D1886" s="42">
        <v>363</v>
      </c>
      <c r="E1886" s="1" t="s">
        <v>22</v>
      </c>
      <c r="F1886" s="41" t="s">
        <v>209</v>
      </c>
      <c r="G1886" t="str">
        <f>VLOOKUP($E1886,rahvdata!$AD$2:$AE$80,2,FALSE)</f>
        <v>Ida-Viru</v>
      </c>
      <c r="H1886" t="s">
        <v>249</v>
      </c>
      <c r="I1886" t="s">
        <v>252</v>
      </c>
    </row>
    <row r="1887" spans="1:9" x14ac:dyDescent="0.35">
      <c r="A1887" s="3" t="s">
        <v>107</v>
      </c>
      <c r="B1887" s="42">
        <v>569</v>
      </c>
      <c r="C1887" s="42">
        <v>216</v>
      </c>
      <c r="D1887" s="42">
        <v>352</v>
      </c>
      <c r="E1887" s="1" t="s">
        <v>22</v>
      </c>
      <c r="F1887" s="41" t="s">
        <v>210</v>
      </c>
      <c r="G1887" t="str">
        <f>VLOOKUP($E1887,rahvdata!$AD$2:$AE$80,2,FALSE)</f>
        <v>Ida-Viru</v>
      </c>
      <c r="H1887" t="s">
        <v>249</v>
      </c>
      <c r="I1887" t="s">
        <v>252</v>
      </c>
    </row>
    <row r="1888" spans="1:9" x14ac:dyDescent="0.35">
      <c r="A1888" s="3" t="s">
        <v>107</v>
      </c>
      <c r="B1888" s="42">
        <v>570</v>
      </c>
      <c r="C1888" s="42">
        <v>225</v>
      </c>
      <c r="D1888" s="42">
        <v>347</v>
      </c>
      <c r="E1888" s="1" t="s">
        <v>22</v>
      </c>
      <c r="F1888" s="41" t="s">
        <v>211</v>
      </c>
      <c r="G1888" t="str">
        <f>VLOOKUP($E1888,rahvdata!$AD$2:$AE$80,2,FALSE)</f>
        <v>Ida-Viru</v>
      </c>
      <c r="H1888" t="s">
        <v>249</v>
      </c>
      <c r="I1888" t="s">
        <v>252</v>
      </c>
    </row>
    <row r="1889" spans="1:9" x14ac:dyDescent="0.35">
      <c r="A1889" s="3" t="s">
        <v>107</v>
      </c>
      <c r="B1889" s="42">
        <v>615</v>
      </c>
      <c r="C1889" s="42">
        <v>233</v>
      </c>
      <c r="D1889" s="42">
        <v>379</v>
      </c>
      <c r="E1889" s="1" t="s">
        <v>22</v>
      </c>
      <c r="F1889" s="41" t="s">
        <v>212</v>
      </c>
      <c r="G1889" t="str">
        <f>VLOOKUP($E1889,rahvdata!$AD$2:$AE$80,2,FALSE)</f>
        <v>Ida-Viru</v>
      </c>
      <c r="H1889" t="s">
        <v>249</v>
      </c>
      <c r="I1889" t="s">
        <v>252</v>
      </c>
    </row>
    <row r="1890" spans="1:9" x14ac:dyDescent="0.35">
      <c r="A1890" s="3" t="s">
        <v>108</v>
      </c>
      <c r="B1890" s="42">
        <v>539</v>
      </c>
      <c r="C1890" s="42">
        <v>205</v>
      </c>
      <c r="D1890" s="42">
        <v>336</v>
      </c>
      <c r="E1890" s="1" t="s">
        <v>22</v>
      </c>
      <c r="F1890" s="41" t="s">
        <v>213</v>
      </c>
      <c r="G1890" t="str">
        <f>VLOOKUP($E1890,rahvdata!$AD$2:$AE$80,2,FALSE)</f>
        <v>Ida-Viru</v>
      </c>
      <c r="H1890" t="s">
        <v>249</v>
      </c>
      <c r="I1890" t="s">
        <v>252</v>
      </c>
    </row>
    <row r="1891" spans="1:9" x14ac:dyDescent="0.35">
      <c r="A1891" s="3" t="s">
        <v>108</v>
      </c>
      <c r="B1891" s="42">
        <v>523</v>
      </c>
      <c r="C1891" s="42">
        <v>215</v>
      </c>
      <c r="D1891" s="42">
        <v>313</v>
      </c>
      <c r="E1891" s="1" t="s">
        <v>22</v>
      </c>
      <c r="F1891" s="41" t="s">
        <v>214</v>
      </c>
      <c r="G1891" t="str">
        <f>VLOOKUP($E1891,rahvdata!$AD$2:$AE$80,2,FALSE)</f>
        <v>Ida-Viru</v>
      </c>
      <c r="H1891" t="s">
        <v>249</v>
      </c>
      <c r="I1891" t="s">
        <v>252</v>
      </c>
    </row>
    <row r="1892" spans="1:9" x14ac:dyDescent="0.35">
      <c r="A1892" s="3" t="s">
        <v>108</v>
      </c>
      <c r="B1892" s="42">
        <v>521</v>
      </c>
      <c r="C1892" s="42">
        <v>184</v>
      </c>
      <c r="D1892" s="42">
        <v>336</v>
      </c>
      <c r="E1892" s="1" t="s">
        <v>22</v>
      </c>
      <c r="F1892" s="41" t="s">
        <v>215</v>
      </c>
      <c r="G1892" t="str">
        <f>VLOOKUP($E1892,rahvdata!$AD$2:$AE$80,2,FALSE)</f>
        <v>Ida-Viru</v>
      </c>
      <c r="H1892" t="s">
        <v>249</v>
      </c>
      <c r="I1892" t="s">
        <v>252</v>
      </c>
    </row>
    <row r="1893" spans="1:9" x14ac:dyDescent="0.35">
      <c r="A1893" s="3" t="s">
        <v>108</v>
      </c>
      <c r="B1893" s="42">
        <v>419</v>
      </c>
      <c r="C1893" s="42">
        <v>138</v>
      </c>
      <c r="D1893" s="42">
        <v>280</v>
      </c>
      <c r="E1893" s="1" t="s">
        <v>22</v>
      </c>
      <c r="F1893" s="41" t="s">
        <v>216</v>
      </c>
      <c r="G1893" t="str">
        <f>VLOOKUP($E1893,rahvdata!$AD$2:$AE$80,2,FALSE)</f>
        <v>Ida-Viru</v>
      </c>
      <c r="H1893" t="s">
        <v>249</v>
      </c>
      <c r="I1893" t="s">
        <v>252</v>
      </c>
    </row>
    <row r="1894" spans="1:9" x14ac:dyDescent="0.35">
      <c r="A1894" s="3" t="s">
        <v>108</v>
      </c>
      <c r="B1894" s="42">
        <v>397</v>
      </c>
      <c r="C1894" s="42">
        <v>129</v>
      </c>
      <c r="D1894" s="42">
        <v>260</v>
      </c>
      <c r="E1894" s="1" t="s">
        <v>22</v>
      </c>
      <c r="F1894" s="41" t="s">
        <v>217</v>
      </c>
      <c r="G1894" t="str">
        <f>VLOOKUP($E1894,rahvdata!$AD$2:$AE$80,2,FALSE)</f>
        <v>Ida-Viru</v>
      </c>
      <c r="H1894" t="s">
        <v>249</v>
      </c>
      <c r="I1894" t="s">
        <v>252</v>
      </c>
    </row>
    <row r="1895" spans="1:9" x14ac:dyDescent="0.35">
      <c r="A1895" s="3" t="s">
        <v>108</v>
      </c>
      <c r="B1895" s="42">
        <v>294</v>
      </c>
      <c r="C1895" s="42">
        <v>99</v>
      </c>
      <c r="D1895" s="42">
        <v>195</v>
      </c>
      <c r="E1895" s="1" t="s">
        <v>22</v>
      </c>
      <c r="F1895" s="41" t="s">
        <v>218</v>
      </c>
      <c r="G1895" t="str">
        <f>VLOOKUP($E1895,rahvdata!$AD$2:$AE$80,2,FALSE)</f>
        <v>Ida-Viru</v>
      </c>
      <c r="H1895" t="s">
        <v>249</v>
      </c>
      <c r="I1895" t="s">
        <v>252</v>
      </c>
    </row>
    <row r="1896" spans="1:9" x14ac:dyDescent="0.35">
      <c r="A1896" s="3" t="s">
        <v>108</v>
      </c>
      <c r="B1896" s="42">
        <v>200</v>
      </c>
      <c r="C1896" s="42">
        <v>56</v>
      </c>
      <c r="D1896" s="42">
        <v>144</v>
      </c>
      <c r="E1896" s="1" t="s">
        <v>22</v>
      </c>
      <c r="F1896" s="41" t="s">
        <v>219</v>
      </c>
      <c r="G1896" t="str">
        <f>VLOOKUP($E1896,rahvdata!$AD$2:$AE$80,2,FALSE)</f>
        <v>Ida-Viru</v>
      </c>
      <c r="H1896" t="s">
        <v>249</v>
      </c>
      <c r="I1896" t="s">
        <v>252</v>
      </c>
    </row>
    <row r="1897" spans="1:9" x14ac:dyDescent="0.35">
      <c r="A1897" s="3" t="s">
        <v>108</v>
      </c>
      <c r="B1897" s="42">
        <v>172</v>
      </c>
      <c r="C1897" s="42">
        <v>56</v>
      </c>
      <c r="D1897" s="42">
        <v>112</v>
      </c>
      <c r="E1897" s="1" t="s">
        <v>22</v>
      </c>
      <c r="F1897" s="41" t="s">
        <v>220</v>
      </c>
      <c r="G1897" t="str">
        <f>VLOOKUP($E1897,rahvdata!$AD$2:$AE$80,2,FALSE)</f>
        <v>Ida-Viru</v>
      </c>
      <c r="H1897" t="s">
        <v>249</v>
      </c>
      <c r="I1897" t="s">
        <v>252</v>
      </c>
    </row>
    <row r="1898" spans="1:9" x14ac:dyDescent="0.35">
      <c r="A1898" s="3" t="s">
        <v>108</v>
      </c>
      <c r="B1898" s="42">
        <v>139</v>
      </c>
      <c r="C1898" s="42">
        <v>38</v>
      </c>
      <c r="D1898" s="42">
        <v>101</v>
      </c>
      <c r="E1898" s="1" t="s">
        <v>22</v>
      </c>
      <c r="F1898" s="41" t="s">
        <v>221</v>
      </c>
      <c r="G1898" t="str">
        <f>VLOOKUP($E1898,rahvdata!$AD$2:$AE$80,2,FALSE)</f>
        <v>Ida-Viru</v>
      </c>
      <c r="H1898" t="s">
        <v>249</v>
      </c>
      <c r="I1898" t="s">
        <v>252</v>
      </c>
    </row>
    <row r="1899" spans="1:9" x14ac:dyDescent="0.35">
      <c r="A1899" s="3" t="s">
        <v>108</v>
      </c>
      <c r="B1899" s="42">
        <v>185</v>
      </c>
      <c r="C1899" s="42">
        <v>64</v>
      </c>
      <c r="D1899" s="42">
        <v>130</v>
      </c>
      <c r="E1899" s="1" t="s">
        <v>22</v>
      </c>
      <c r="F1899" s="41" t="s">
        <v>222</v>
      </c>
      <c r="G1899" t="str">
        <f>VLOOKUP($E1899,rahvdata!$AD$2:$AE$80,2,FALSE)</f>
        <v>Ida-Viru</v>
      </c>
      <c r="H1899" t="s">
        <v>249</v>
      </c>
      <c r="I1899" t="s">
        <v>252</v>
      </c>
    </row>
    <row r="1900" spans="1:9" x14ac:dyDescent="0.35">
      <c r="A1900" s="3" t="s">
        <v>139</v>
      </c>
      <c r="B1900" s="42">
        <v>262</v>
      </c>
      <c r="C1900" s="42">
        <v>57</v>
      </c>
      <c r="D1900" s="42">
        <v>202</v>
      </c>
      <c r="E1900" s="1" t="s">
        <v>22</v>
      </c>
      <c r="F1900" s="41" t="s">
        <v>223</v>
      </c>
      <c r="G1900" t="str">
        <f>VLOOKUP($E1900,rahvdata!$AD$2:$AE$80,2,FALSE)</f>
        <v>Ida-Viru</v>
      </c>
      <c r="H1900" t="s">
        <v>249</v>
      </c>
      <c r="I1900" t="s">
        <v>252</v>
      </c>
    </row>
    <row r="1901" spans="1:9" x14ac:dyDescent="0.35">
      <c r="A1901" s="3" t="s">
        <v>139</v>
      </c>
      <c r="B1901" s="42">
        <v>206</v>
      </c>
      <c r="C1901" s="42">
        <v>52</v>
      </c>
      <c r="D1901" s="42">
        <v>154</v>
      </c>
      <c r="E1901" s="1" t="s">
        <v>22</v>
      </c>
      <c r="F1901" s="41" t="s">
        <v>224</v>
      </c>
      <c r="G1901" t="str">
        <f>VLOOKUP($E1901,rahvdata!$AD$2:$AE$80,2,FALSE)</f>
        <v>Ida-Viru</v>
      </c>
      <c r="H1901" t="s">
        <v>249</v>
      </c>
      <c r="I1901" t="s">
        <v>252</v>
      </c>
    </row>
    <row r="1902" spans="1:9" x14ac:dyDescent="0.35">
      <c r="A1902" s="3" t="s">
        <v>139</v>
      </c>
      <c r="B1902" s="42">
        <v>251</v>
      </c>
      <c r="C1902" s="42">
        <v>58</v>
      </c>
      <c r="D1902" s="42">
        <v>197</v>
      </c>
      <c r="E1902" s="1" t="s">
        <v>22</v>
      </c>
      <c r="F1902" s="41" t="s">
        <v>225</v>
      </c>
      <c r="G1902" t="str">
        <f>VLOOKUP($E1902,rahvdata!$AD$2:$AE$80,2,FALSE)</f>
        <v>Ida-Viru</v>
      </c>
      <c r="H1902" t="s">
        <v>249</v>
      </c>
      <c r="I1902" t="s">
        <v>252</v>
      </c>
    </row>
    <row r="1903" spans="1:9" x14ac:dyDescent="0.35">
      <c r="A1903" s="3" t="s">
        <v>139</v>
      </c>
      <c r="B1903" s="42">
        <v>269</v>
      </c>
      <c r="C1903" s="42">
        <v>65</v>
      </c>
      <c r="D1903" s="42">
        <v>204</v>
      </c>
      <c r="E1903" s="1" t="s">
        <v>22</v>
      </c>
      <c r="F1903" s="41" t="s">
        <v>226</v>
      </c>
      <c r="G1903" t="str">
        <f>VLOOKUP($E1903,rahvdata!$AD$2:$AE$80,2,FALSE)</f>
        <v>Ida-Viru</v>
      </c>
      <c r="H1903" t="s">
        <v>249</v>
      </c>
      <c r="I1903" t="s">
        <v>252</v>
      </c>
    </row>
    <row r="1904" spans="1:9" x14ac:dyDescent="0.35">
      <c r="A1904" s="3" t="s">
        <v>139</v>
      </c>
      <c r="B1904" s="42">
        <v>234</v>
      </c>
      <c r="C1904" s="42">
        <v>63</v>
      </c>
      <c r="D1904" s="42">
        <v>171</v>
      </c>
      <c r="E1904" s="1" t="s">
        <v>22</v>
      </c>
      <c r="F1904" s="41" t="s">
        <v>227</v>
      </c>
      <c r="G1904" t="str">
        <f>VLOOKUP($E1904,rahvdata!$AD$2:$AE$80,2,FALSE)</f>
        <v>Ida-Viru</v>
      </c>
      <c r="H1904" t="s">
        <v>249</v>
      </c>
      <c r="I1904" t="s">
        <v>252</v>
      </c>
    </row>
    <row r="1905" spans="1:9" x14ac:dyDescent="0.35">
      <c r="A1905" s="3" t="s">
        <v>139</v>
      </c>
      <c r="B1905" s="42">
        <v>193</v>
      </c>
      <c r="C1905" s="42">
        <v>40</v>
      </c>
      <c r="D1905" s="42">
        <v>153</v>
      </c>
      <c r="E1905" s="1" t="s">
        <v>22</v>
      </c>
      <c r="F1905" s="41" t="s">
        <v>228</v>
      </c>
      <c r="G1905" t="str">
        <f>VLOOKUP($E1905,rahvdata!$AD$2:$AE$80,2,FALSE)</f>
        <v>Ida-Viru</v>
      </c>
      <c r="H1905" t="s">
        <v>249</v>
      </c>
      <c r="I1905" t="s">
        <v>252</v>
      </c>
    </row>
    <row r="1906" spans="1:9" x14ac:dyDescent="0.35">
      <c r="A1906" s="3" t="s">
        <v>139</v>
      </c>
      <c r="B1906" s="42">
        <v>161</v>
      </c>
      <c r="C1906" s="42">
        <v>32</v>
      </c>
      <c r="D1906" s="42">
        <v>124</v>
      </c>
      <c r="E1906" s="1" t="s">
        <v>22</v>
      </c>
      <c r="F1906" s="41" t="s">
        <v>229</v>
      </c>
      <c r="G1906" t="str">
        <f>VLOOKUP($E1906,rahvdata!$AD$2:$AE$80,2,FALSE)</f>
        <v>Ida-Viru</v>
      </c>
      <c r="H1906" t="s">
        <v>249</v>
      </c>
      <c r="I1906" t="s">
        <v>252</v>
      </c>
    </row>
    <row r="1907" spans="1:9" x14ac:dyDescent="0.35">
      <c r="A1907" s="3" t="s">
        <v>139</v>
      </c>
      <c r="B1907" s="42">
        <v>129</v>
      </c>
      <c r="C1907" s="42">
        <v>19</v>
      </c>
      <c r="D1907" s="42">
        <v>110</v>
      </c>
      <c r="E1907" s="1" t="s">
        <v>22</v>
      </c>
      <c r="F1907" s="41" t="s">
        <v>230</v>
      </c>
      <c r="G1907" t="str">
        <f>VLOOKUP($E1907,rahvdata!$AD$2:$AE$80,2,FALSE)</f>
        <v>Ida-Viru</v>
      </c>
      <c r="H1907" t="s">
        <v>249</v>
      </c>
      <c r="I1907" t="s">
        <v>252</v>
      </c>
    </row>
    <row r="1908" spans="1:9" x14ac:dyDescent="0.35">
      <c r="A1908" s="3" t="s">
        <v>139</v>
      </c>
      <c r="B1908" s="42">
        <v>113</v>
      </c>
      <c r="C1908" s="42">
        <v>25</v>
      </c>
      <c r="D1908" s="42">
        <v>87</v>
      </c>
      <c r="E1908" s="1" t="s">
        <v>22</v>
      </c>
      <c r="F1908" s="41" t="s">
        <v>231</v>
      </c>
      <c r="G1908" t="str">
        <f>VLOOKUP($E1908,rahvdata!$AD$2:$AE$80,2,FALSE)</f>
        <v>Ida-Viru</v>
      </c>
      <c r="H1908" t="s">
        <v>249</v>
      </c>
      <c r="I1908" t="s">
        <v>252</v>
      </c>
    </row>
    <row r="1909" spans="1:9" x14ac:dyDescent="0.35">
      <c r="A1909" s="3" t="s">
        <v>139</v>
      </c>
      <c r="B1909" s="42">
        <v>118</v>
      </c>
      <c r="C1909" s="42">
        <v>30</v>
      </c>
      <c r="D1909" s="42">
        <v>90</v>
      </c>
      <c r="E1909" s="1" t="s">
        <v>22</v>
      </c>
      <c r="F1909" s="41" t="s">
        <v>232</v>
      </c>
      <c r="G1909" t="str">
        <f>VLOOKUP($E1909,rahvdata!$AD$2:$AE$80,2,FALSE)</f>
        <v>Ida-Viru</v>
      </c>
      <c r="H1909" t="s">
        <v>249</v>
      </c>
      <c r="I1909" t="s">
        <v>252</v>
      </c>
    </row>
    <row r="1910" spans="1:9" x14ac:dyDescent="0.35">
      <c r="A1910" s="3" t="s">
        <v>140</v>
      </c>
      <c r="B1910" s="42">
        <v>90</v>
      </c>
      <c r="C1910" s="42">
        <v>18</v>
      </c>
      <c r="D1910" s="42">
        <v>73</v>
      </c>
      <c r="E1910" s="1" t="s">
        <v>22</v>
      </c>
      <c r="F1910" s="41" t="s">
        <v>233</v>
      </c>
      <c r="G1910" t="str">
        <f>VLOOKUP($E1910,rahvdata!$AD$2:$AE$80,2,FALSE)</f>
        <v>Ida-Viru</v>
      </c>
      <c r="H1910" t="s">
        <v>249</v>
      </c>
      <c r="I1910" t="s">
        <v>252</v>
      </c>
    </row>
    <row r="1911" spans="1:9" x14ac:dyDescent="0.35">
      <c r="A1911" s="3" t="s">
        <v>140</v>
      </c>
      <c r="B1911" s="42">
        <v>90</v>
      </c>
      <c r="C1911" s="42">
        <v>16</v>
      </c>
      <c r="D1911" s="42">
        <v>74</v>
      </c>
      <c r="E1911" s="1" t="s">
        <v>22</v>
      </c>
      <c r="F1911" s="41" t="s">
        <v>234</v>
      </c>
      <c r="G1911" t="str">
        <f>VLOOKUP($E1911,rahvdata!$AD$2:$AE$80,2,FALSE)</f>
        <v>Ida-Viru</v>
      </c>
      <c r="H1911" t="s">
        <v>249</v>
      </c>
      <c r="I1911" t="s">
        <v>252</v>
      </c>
    </row>
    <row r="1912" spans="1:9" x14ac:dyDescent="0.35">
      <c r="A1912" s="3" t="s">
        <v>140</v>
      </c>
      <c r="B1912" s="42">
        <v>75</v>
      </c>
      <c r="C1912" s="42">
        <v>16</v>
      </c>
      <c r="D1912" s="42">
        <v>59</v>
      </c>
      <c r="E1912" s="1" t="s">
        <v>22</v>
      </c>
      <c r="F1912" s="41" t="s">
        <v>235</v>
      </c>
      <c r="G1912" t="str">
        <f>VLOOKUP($E1912,rahvdata!$AD$2:$AE$80,2,FALSE)</f>
        <v>Ida-Viru</v>
      </c>
      <c r="H1912" t="s">
        <v>249</v>
      </c>
      <c r="I1912" t="s">
        <v>252</v>
      </c>
    </row>
    <row r="1913" spans="1:9" x14ac:dyDescent="0.35">
      <c r="A1913" s="3" t="s">
        <v>140</v>
      </c>
      <c r="B1913" s="42">
        <v>41</v>
      </c>
      <c r="C1913" s="42">
        <v>9</v>
      </c>
      <c r="D1913" s="42">
        <v>32</v>
      </c>
      <c r="E1913" s="1" t="s">
        <v>22</v>
      </c>
      <c r="F1913" s="41" t="s">
        <v>236</v>
      </c>
      <c r="G1913" t="str">
        <f>VLOOKUP($E1913,rahvdata!$AD$2:$AE$80,2,FALSE)</f>
        <v>Ida-Viru</v>
      </c>
      <c r="H1913" t="s">
        <v>249</v>
      </c>
      <c r="I1913" t="s">
        <v>252</v>
      </c>
    </row>
    <row r="1914" spans="1:9" x14ac:dyDescent="0.35">
      <c r="A1914" s="3" t="s">
        <v>140</v>
      </c>
      <c r="B1914" s="42">
        <v>33</v>
      </c>
      <c r="C1914" s="42">
        <v>0</v>
      </c>
      <c r="D1914" s="42">
        <v>28</v>
      </c>
      <c r="E1914" s="1" t="s">
        <v>22</v>
      </c>
      <c r="F1914" s="41" t="s">
        <v>237</v>
      </c>
      <c r="G1914" t="str">
        <f>VLOOKUP($E1914,rahvdata!$AD$2:$AE$80,2,FALSE)</f>
        <v>Ida-Viru</v>
      </c>
      <c r="H1914" t="s">
        <v>249</v>
      </c>
      <c r="I1914" t="s">
        <v>252</v>
      </c>
    </row>
    <row r="1915" spans="1:9" x14ac:dyDescent="0.35">
      <c r="A1915" s="3" t="s">
        <v>140</v>
      </c>
      <c r="B1915" s="42">
        <v>29</v>
      </c>
      <c r="C1915" s="42">
        <v>4</v>
      </c>
      <c r="D1915" s="42">
        <v>25</v>
      </c>
      <c r="E1915" s="1" t="s">
        <v>22</v>
      </c>
      <c r="F1915" s="41" t="s">
        <v>238</v>
      </c>
      <c r="G1915" t="str">
        <f>VLOOKUP($E1915,rahvdata!$AD$2:$AE$80,2,FALSE)</f>
        <v>Ida-Viru</v>
      </c>
      <c r="H1915" t="s">
        <v>249</v>
      </c>
      <c r="I1915" t="s">
        <v>252</v>
      </c>
    </row>
    <row r="1916" spans="1:9" x14ac:dyDescent="0.35">
      <c r="A1916" s="3" t="s">
        <v>140</v>
      </c>
      <c r="B1916" s="42">
        <v>15</v>
      </c>
      <c r="C1916" s="42">
        <v>3</v>
      </c>
      <c r="D1916" s="42">
        <v>14</v>
      </c>
      <c r="E1916" s="1" t="s">
        <v>22</v>
      </c>
      <c r="F1916" s="41" t="s">
        <v>239</v>
      </c>
      <c r="G1916" t="str">
        <f>VLOOKUP($E1916,rahvdata!$AD$2:$AE$80,2,FALSE)</f>
        <v>Ida-Viru</v>
      </c>
      <c r="H1916" t="s">
        <v>249</v>
      </c>
      <c r="I1916" t="s">
        <v>252</v>
      </c>
    </row>
    <row r="1917" spans="1:9" x14ac:dyDescent="0.35">
      <c r="A1917" s="3" t="s">
        <v>140</v>
      </c>
      <c r="B1917" s="42">
        <v>9</v>
      </c>
      <c r="C1917" s="42">
        <v>3</v>
      </c>
      <c r="D1917" s="42">
        <v>7</v>
      </c>
      <c r="E1917" s="1" t="s">
        <v>22</v>
      </c>
      <c r="F1917" s="41" t="s">
        <v>240</v>
      </c>
      <c r="G1917" t="str">
        <f>VLOOKUP($E1917,rahvdata!$AD$2:$AE$80,2,FALSE)</f>
        <v>Ida-Viru</v>
      </c>
      <c r="H1917" t="s">
        <v>249</v>
      </c>
      <c r="I1917" t="s">
        <v>252</v>
      </c>
    </row>
    <row r="1918" spans="1:9" x14ac:dyDescent="0.35">
      <c r="A1918" s="3" t="s">
        <v>140</v>
      </c>
      <c r="B1918" s="42">
        <v>7</v>
      </c>
      <c r="C1918" s="42">
        <v>0</v>
      </c>
      <c r="D1918" s="42">
        <v>7</v>
      </c>
      <c r="E1918" s="1" t="s">
        <v>22</v>
      </c>
      <c r="F1918" s="41" t="s">
        <v>241</v>
      </c>
      <c r="G1918" t="str">
        <f>VLOOKUP($E1918,rahvdata!$AD$2:$AE$80,2,FALSE)</f>
        <v>Ida-Viru</v>
      </c>
      <c r="H1918" t="s">
        <v>249</v>
      </c>
      <c r="I1918" t="s">
        <v>252</v>
      </c>
    </row>
    <row r="1919" spans="1:9" x14ac:dyDescent="0.35">
      <c r="A1919" s="3" t="s">
        <v>140</v>
      </c>
      <c r="B1919" s="42">
        <v>0</v>
      </c>
      <c r="C1919" s="42">
        <v>0</v>
      </c>
      <c r="D1919" s="42">
        <v>0</v>
      </c>
      <c r="E1919" s="1" t="s">
        <v>22</v>
      </c>
      <c r="F1919" s="41" t="s">
        <v>242</v>
      </c>
      <c r="G1919" t="str">
        <f>VLOOKUP($E1919,rahvdata!$AD$2:$AE$80,2,FALSE)</f>
        <v>Ida-Viru</v>
      </c>
      <c r="H1919" t="s">
        <v>249</v>
      </c>
      <c r="I1919" t="s">
        <v>252</v>
      </c>
    </row>
    <row r="1920" spans="1:9" x14ac:dyDescent="0.35">
      <c r="A1920" s="3" t="s">
        <v>140</v>
      </c>
      <c r="B1920" s="42">
        <v>6</v>
      </c>
      <c r="C1920" s="42">
        <v>0</v>
      </c>
      <c r="D1920" s="42">
        <v>9</v>
      </c>
      <c r="E1920" s="1" t="s">
        <v>22</v>
      </c>
      <c r="F1920" s="41" t="s">
        <v>243</v>
      </c>
      <c r="G1920" t="str">
        <f>VLOOKUP($E1920,rahvdata!$AD$2:$AE$80,2,FALSE)</f>
        <v>Ida-Viru</v>
      </c>
      <c r="H1920" t="s">
        <v>249</v>
      </c>
    </row>
    <row r="1921" spans="1:9" x14ac:dyDescent="0.35">
      <c r="A1921" s="3" t="s">
        <v>113</v>
      </c>
      <c r="B1921" s="42">
        <v>39</v>
      </c>
      <c r="C1921" s="42">
        <v>15</v>
      </c>
      <c r="D1921" s="42">
        <v>24</v>
      </c>
      <c r="E1921" s="1" t="s">
        <v>23</v>
      </c>
      <c r="F1921" s="41" t="s">
        <v>143</v>
      </c>
      <c r="G1921" t="str">
        <f>VLOOKUP($E1921,rahvdata!$AD$2:$AE$80,2,FALSE)</f>
        <v>Ida-Viru</v>
      </c>
      <c r="H1921" t="s">
        <v>247</v>
      </c>
      <c r="I1921" t="s">
        <v>251</v>
      </c>
    </row>
    <row r="1922" spans="1:9" x14ac:dyDescent="0.35">
      <c r="A1922" s="3" t="s">
        <v>113</v>
      </c>
      <c r="B1922" s="42">
        <v>66</v>
      </c>
      <c r="C1922" s="42">
        <v>34</v>
      </c>
      <c r="D1922" s="42">
        <v>34</v>
      </c>
      <c r="E1922" s="1" t="s">
        <v>23</v>
      </c>
      <c r="F1922" s="41" t="s">
        <v>144</v>
      </c>
      <c r="G1922" t="str">
        <f>VLOOKUP($E1922,rahvdata!$AD$2:$AE$80,2,FALSE)</f>
        <v>Ida-Viru</v>
      </c>
      <c r="H1922" t="s">
        <v>247</v>
      </c>
      <c r="I1922" t="s">
        <v>251</v>
      </c>
    </row>
    <row r="1923" spans="1:9" x14ac:dyDescent="0.35">
      <c r="A1923" s="3" t="s">
        <v>113</v>
      </c>
      <c r="B1923" s="42">
        <v>50</v>
      </c>
      <c r="C1923" s="42">
        <v>27</v>
      </c>
      <c r="D1923" s="42">
        <v>23</v>
      </c>
      <c r="E1923" s="1" t="s">
        <v>23</v>
      </c>
      <c r="F1923" s="41" t="s">
        <v>145</v>
      </c>
      <c r="G1923" t="str">
        <f>VLOOKUP($E1923,rahvdata!$AD$2:$AE$80,2,FALSE)</f>
        <v>Ida-Viru</v>
      </c>
      <c r="H1923" t="s">
        <v>247</v>
      </c>
      <c r="I1923" t="s">
        <v>251</v>
      </c>
    </row>
    <row r="1924" spans="1:9" x14ac:dyDescent="0.35">
      <c r="A1924" s="3" t="s">
        <v>113</v>
      </c>
      <c r="B1924" s="42">
        <v>59</v>
      </c>
      <c r="C1924" s="42">
        <v>29</v>
      </c>
      <c r="D1924" s="42">
        <v>30</v>
      </c>
      <c r="E1924" s="1" t="s">
        <v>23</v>
      </c>
      <c r="F1924" s="41" t="s">
        <v>146</v>
      </c>
      <c r="G1924" t="str">
        <f>VLOOKUP($E1924,rahvdata!$AD$2:$AE$80,2,FALSE)</f>
        <v>Ida-Viru</v>
      </c>
      <c r="H1924" t="s">
        <v>247</v>
      </c>
      <c r="I1924" t="s">
        <v>251</v>
      </c>
    </row>
    <row r="1925" spans="1:9" x14ac:dyDescent="0.35">
      <c r="A1925" s="3" t="s">
        <v>113</v>
      </c>
      <c r="B1925" s="42">
        <v>59</v>
      </c>
      <c r="C1925" s="42">
        <v>27</v>
      </c>
      <c r="D1925" s="42">
        <v>31</v>
      </c>
      <c r="E1925" s="1" t="s">
        <v>23</v>
      </c>
      <c r="F1925" s="41" t="s">
        <v>147</v>
      </c>
      <c r="G1925" t="str">
        <f>VLOOKUP($E1925,rahvdata!$AD$2:$AE$80,2,FALSE)</f>
        <v>Ida-Viru</v>
      </c>
      <c r="H1925" t="s">
        <v>247</v>
      </c>
      <c r="I1925" t="s">
        <v>251</v>
      </c>
    </row>
    <row r="1926" spans="1:9" x14ac:dyDescent="0.35">
      <c r="A1926" s="3" t="s">
        <v>113</v>
      </c>
      <c r="B1926" s="42">
        <v>66</v>
      </c>
      <c r="C1926" s="42">
        <v>41</v>
      </c>
      <c r="D1926" s="42">
        <v>25</v>
      </c>
      <c r="E1926" s="1" t="s">
        <v>23</v>
      </c>
      <c r="F1926" s="41" t="s">
        <v>148</v>
      </c>
      <c r="G1926" t="str">
        <f>VLOOKUP($E1926,rahvdata!$AD$2:$AE$80,2,FALSE)</f>
        <v>Ida-Viru</v>
      </c>
      <c r="H1926" t="s">
        <v>247</v>
      </c>
      <c r="I1926" t="s">
        <v>251</v>
      </c>
    </row>
    <row r="1927" spans="1:9" x14ac:dyDescent="0.35">
      <c r="A1927" s="3" t="s">
        <v>113</v>
      </c>
      <c r="B1927" s="42">
        <v>63</v>
      </c>
      <c r="C1927" s="42">
        <v>34</v>
      </c>
      <c r="D1927" s="42">
        <v>27</v>
      </c>
      <c r="E1927" s="1" t="s">
        <v>23</v>
      </c>
      <c r="F1927" s="41" t="s">
        <v>149</v>
      </c>
      <c r="G1927" t="str">
        <f>VLOOKUP($E1927,rahvdata!$AD$2:$AE$80,2,FALSE)</f>
        <v>Ida-Viru</v>
      </c>
      <c r="H1927" t="s">
        <v>247</v>
      </c>
      <c r="I1927" t="s">
        <v>251</v>
      </c>
    </row>
    <row r="1928" spans="1:9" x14ac:dyDescent="0.35">
      <c r="A1928" s="3" t="s">
        <v>113</v>
      </c>
      <c r="B1928" s="42">
        <v>54</v>
      </c>
      <c r="C1928" s="42">
        <v>24</v>
      </c>
      <c r="D1928" s="42">
        <v>33</v>
      </c>
      <c r="E1928" s="1" t="s">
        <v>23</v>
      </c>
      <c r="F1928" s="41" t="s">
        <v>150</v>
      </c>
      <c r="G1928" t="str">
        <f>VLOOKUP($E1928,rahvdata!$AD$2:$AE$80,2,FALSE)</f>
        <v>Ida-Viru</v>
      </c>
      <c r="H1928" t="s">
        <v>247</v>
      </c>
      <c r="I1928" t="s">
        <v>251</v>
      </c>
    </row>
    <row r="1929" spans="1:9" x14ac:dyDescent="0.35">
      <c r="A1929" s="3" t="s">
        <v>113</v>
      </c>
      <c r="B1929" s="42">
        <v>75</v>
      </c>
      <c r="C1929" s="42">
        <v>40</v>
      </c>
      <c r="D1929" s="42">
        <v>35</v>
      </c>
      <c r="E1929" s="1" t="s">
        <v>23</v>
      </c>
      <c r="F1929" s="41" t="s">
        <v>151</v>
      </c>
      <c r="G1929" t="str">
        <f>VLOOKUP($E1929,rahvdata!$AD$2:$AE$80,2,FALSE)</f>
        <v>Ida-Viru</v>
      </c>
      <c r="H1929" t="s">
        <v>247</v>
      </c>
      <c r="I1929" t="s">
        <v>251</v>
      </c>
    </row>
    <row r="1930" spans="1:9" x14ac:dyDescent="0.35">
      <c r="A1930" s="3" t="s">
        <v>113</v>
      </c>
      <c r="B1930" s="42">
        <v>81</v>
      </c>
      <c r="C1930" s="42">
        <v>41</v>
      </c>
      <c r="D1930" s="42">
        <v>40</v>
      </c>
      <c r="E1930" s="1" t="s">
        <v>23</v>
      </c>
      <c r="F1930" s="41" t="s">
        <v>152</v>
      </c>
      <c r="G1930" t="str">
        <f>VLOOKUP($E1930,rahvdata!$AD$2:$AE$80,2,FALSE)</f>
        <v>Ida-Viru</v>
      </c>
      <c r="H1930" t="s">
        <v>247</v>
      </c>
      <c r="I1930" t="s">
        <v>251</v>
      </c>
    </row>
    <row r="1931" spans="1:9" x14ac:dyDescent="0.35">
      <c r="A1931" s="8" t="s">
        <v>103</v>
      </c>
      <c r="B1931" s="42">
        <v>70</v>
      </c>
      <c r="C1931" s="42">
        <v>34</v>
      </c>
      <c r="D1931" s="42">
        <v>36</v>
      </c>
      <c r="E1931" s="1" t="s">
        <v>23</v>
      </c>
      <c r="F1931" s="41" t="s">
        <v>153</v>
      </c>
      <c r="G1931" t="str">
        <f>VLOOKUP($E1931,rahvdata!$AD$2:$AE$80,2,FALSE)</f>
        <v>Ida-Viru</v>
      </c>
      <c r="H1931" t="s">
        <v>247</v>
      </c>
      <c r="I1931" t="s">
        <v>251</v>
      </c>
    </row>
    <row r="1932" spans="1:9" x14ac:dyDescent="0.35">
      <c r="A1932" s="8" t="s">
        <v>103</v>
      </c>
      <c r="B1932" s="42">
        <v>81</v>
      </c>
      <c r="C1932" s="42">
        <v>41</v>
      </c>
      <c r="D1932" s="42">
        <v>40</v>
      </c>
      <c r="E1932" s="1" t="s">
        <v>23</v>
      </c>
      <c r="F1932" s="41" t="s">
        <v>154</v>
      </c>
      <c r="G1932" t="str">
        <f>VLOOKUP($E1932,rahvdata!$AD$2:$AE$80,2,FALSE)</f>
        <v>Ida-Viru</v>
      </c>
      <c r="H1932" t="s">
        <v>247</v>
      </c>
      <c r="I1932" t="s">
        <v>251</v>
      </c>
    </row>
    <row r="1933" spans="1:9" x14ac:dyDescent="0.35">
      <c r="A1933" s="8" t="s">
        <v>103</v>
      </c>
      <c r="B1933" s="42">
        <v>59</v>
      </c>
      <c r="C1933" s="42">
        <v>29</v>
      </c>
      <c r="D1933" s="42">
        <v>30</v>
      </c>
      <c r="E1933" s="1" t="s">
        <v>23</v>
      </c>
      <c r="F1933" s="41" t="s">
        <v>155</v>
      </c>
      <c r="G1933" t="str">
        <f>VLOOKUP($E1933,rahvdata!$AD$2:$AE$80,2,FALSE)</f>
        <v>Ida-Viru</v>
      </c>
      <c r="H1933" t="s">
        <v>247</v>
      </c>
      <c r="I1933" t="s">
        <v>251</v>
      </c>
    </row>
    <row r="1934" spans="1:9" x14ac:dyDescent="0.35">
      <c r="A1934" s="8" t="s">
        <v>103</v>
      </c>
      <c r="B1934" s="42">
        <v>62</v>
      </c>
      <c r="C1934" s="42">
        <v>30</v>
      </c>
      <c r="D1934" s="42">
        <v>28</v>
      </c>
      <c r="E1934" s="1" t="s">
        <v>23</v>
      </c>
      <c r="F1934" s="41" t="s">
        <v>156</v>
      </c>
      <c r="G1934" t="str">
        <f>VLOOKUP($E1934,rahvdata!$AD$2:$AE$80,2,FALSE)</f>
        <v>Ida-Viru</v>
      </c>
      <c r="H1934" t="s">
        <v>247</v>
      </c>
      <c r="I1934" t="s">
        <v>251</v>
      </c>
    </row>
    <row r="1935" spans="1:9" x14ac:dyDescent="0.35">
      <c r="A1935" s="8" t="s">
        <v>103</v>
      </c>
      <c r="B1935" s="42">
        <v>74</v>
      </c>
      <c r="C1935" s="42">
        <v>38</v>
      </c>
      <c r="D1935" s="42">
        <v>39</v>
      </c>
      <c r="E1935" s="1" t="s">
        <v>23</v>
      </c>
      <c r="F1935" s="41" t="s">
        <v>157</v>
      </c>
      <c r="G1935" t="str">
        <f>VLOOKUP($E1935,rahvdata!$AD$2:$AE$80,2,FALSE)</f>
        <v>Ida-Viru</v>
      </c>
      <c r="H1935" t="s">
        <v>247</v>
      </c>
      <c r="I1935" t="s">
        <v>251</v>
      </c>
    </row>
    <row r="1936" spans="1:9" x14ac:dyDescent="0.35">
      <c r="A1936" s="8" t="s">
        <v>103</v>
      </c>
      <c r="B1936" s="42">
        <v>77</v>
      </c>
      <c r="C1936" s="42">
        <v>40</v>
      </c>
      <c r="D1936" s="42">
        <v>40</v>
      </c>
      <c r="E1936" s="1" t="s">
        <v>23</v>
      </c>
      <c r="F1936" s="41" t="s">
        <v>158</v>
      </c>
      <c r="G1936" t="str">
        <f>VLOOKUP($E1936,rahvdata!$AD$2:$AE$80,2,FALSE)</f>
        <v>Ida-Viru</v>
      </c>
      <c r="H1936" t="s">
        <v>247</v>
      </c>
      <c r="I1936" t="s">
        <v>251</v>
      </c>
    </row>
    <row r="1937" spans="1:9" x14ac:dyDescent="0.35">
      <c r="A1937" s="8" t="s">
        <v>103</v>
      </c>
      <c r="B1937" s="42">
        <v>87</v>
      </c>
      <c r="C1937" s="42">
        <v>50</v>
      </c>
      <c r="D1937" s="42">
        <v>32</v>
      </c>
      <c r="E1937" s="1" t="s">
        <v>23</v>
      </c>
      <c r="F1937" s="41" t="s">
        <v>159</v>
      </c>
      <c r="G1937" t="str">
        <f>VLOOKUP($E1937,rahvdata!$AD$2:$AE$80,2,FALSE)</f>
        <v>Ida-Viru</v>
      </c>
      <c r="H1937" t="s">
        <v>247</v>
      </c>
      <c r="I1937" t="s">
        <v>251</v>
      </c>
    </row>
    <row r="1938" spans="1:9" x14ac:dyDescent="0.35">
      <c r="A1938" s="8" t="s">
        <v>103</v>
      </c>
      <c r="B1938" s="42">
        <v>76</v>
      </c>
      <c r="C1938" s="42">
        <v>41</v>
      </c>
      <c r="D1938" s="42">
        <v>35</v>
      </c>
      <c r="E1938" s="1" t="s">
        <v>23</v>
      </c>
      <c r="F1938" s="41" t="s">
        <v>160</v>
      </c>
      <c r="G1938" t="str">
        <f>VLOOKUP($E1938,rahvdata!$AD$2:$AE$80,2,FALSE)</f>
        <v>Ida-Viru</v>
      </c>
      <c r="H1938" t="s">
        <v>247</v>
      </c>
    </row>
    <row r="1939" spans="1:9" x14ac:dyDescent="0.35">
      <c r="A1939" s="8" t="s">
        <v>103</v>
      </c>
      <c r="B1939" s="42">
        <v>77</v>
      </c>
      <c r="C1939" s="42">
        <v>40</v>
      </c>
      <c r="D1939" s="42">
        <v>37</v>
      </c>
      <c r="E1939" s="1" t="s">
        <v>23</v>
      </c>
      <c r="F1939" s="41" t="s">
        <v>161</v>
      </c>
      <c r="G1939" t="str">
        <f>VLOOKUP($E1939,rahvdata!$AD$2:$AE$80,2,FALSE)</f>
        <v>Ida-Viru</v>
      </c>
      <c r="H1939" t="s">
        <v>247</v>
      </c>
    </row>
    <row r="1940" spans="1:9" x14ac:dyDescent="0.35">
      <c r="A1940" s="8" t="s">
        <v>103</v>
      </c>
      <c r="B1940" s="42">
        <v>80</v>
      </c>
      <c r="C1940" s="42">
        <v>41</v>
      </c>
      <c r="D1940" s="42">
        <v>40</v>
      </c>
      <c r="E1940" s="1" t="s">
        <v>23</v>
      </c>
      <c r="F1940" s="41" t="s">
        <v>162</v>
      </c>
      <c r="G1940" t="str">
        <f>VLOOKUP($E1940,rahvdata!$AD$2:$AE$80,2,FALSE)</f>
        <v>Ida-Viru</v>
      </c>
      <c r="H1940" t="s">
        <v>248</v>
      </c>
    </row>
    <row r="1941" spans="1:9" x14ac:dyDescent="0.35">
      <c r="A1941" s="3" t="s">
        <v>102</v>
      </c>
      <c r="B1941" s="42">
        <v>73</v>
      </c>
      <c r="C1941" s="42">
        <v>39</v>
      </c>
      <c r="D1941" s="42">
        <v>34</v>
      </c>
      <c r="E1941" s="1" t="s">
        <v>23</v>
      </c>
      <c r="F1941" s="41" t="s">
        <v>163</v>
      </c>
      <c r="G1941" t="str">
        <f>VLOOKUP($E1941,rahvdata!$AD$2:$AE$80,2,FALSE)</f>
        <v>Ida-Viru</v>
      </c>
      <c r="H1941" t="s">
        <v>248</v>
      </c>
    </row>
    <row r="1942" spans="1:9" x14ac:dyDescent="0.35">
      <c r="A1942" s="3" t="s">
        <v>102</v>
      </c>
      <c r="B1942" s="42">
        <v>68</v>
      </c>
      <c r="C1942" s="42">
        <v>38</v>
      </c>
      <c r="D1942" s="42">
        <v>33</v>
      </c>
      <c r="E1942" s="1" t="s">
        <v>23</v>
      </c>
      <c r="F1942" s="41" t="s">
        <v>164</v>
      </c>
      <c r="G1942" t="str">
        <f>VLOOKUP($E1942,rahvdata!$AD$2:$AE$80,2,FALSE)</f>
        <v>Ida-Viru</v>
      </c>
      <c r="H1942" t="s">
        <v>248</v>
      </c>
    </row>
    <row r="1943" spans="1:9" x14ac:dyDescent="0.35">
      <c r="A1943" s="3" t="s">
        <v>102</v>
      </c>
      <c r="B1943" s="42">
        <v>59</v>
      </c>
      <c r="C1943" s="42">
        <v>29</v>
      </c>
      <c r="D1943" s="42">
        <v>30</v>
      </c>
      <c r="E1943" s="1" t="s">
        <v>23</v>
      </c>
      <c r="F1943" s="41" t="s">
        <v>165</v>
      </c>
      <c r="G1943" t="str">
        <f>VLOOKUP($E1943,rahvdata!$AD$2:$AE$80,2,FALSE)</f>
        <v>Ida-Viru</v>
      </c>
      <c r="H1943" t="s">
        <v>248</v>
      </c>
    </row>
    <row r="1944" spans="1:9" x14ac:dyDescent="0.35">
      <c r="A1944" s="3" t="s">
        <v>102</v>
      </c>
      <c r="B1944" s="42">
        <v>76</v>
      </c>
      <c r="C1944" s="42">
        <v>38</v>
      </c>
      <c r="D1944" s="42">
        <v>37</v>
      </c>
      <c r="E1944" s="1" t="s">
        <v>23</v>
      </c>
      <c r="F1944" s="41" t="s">
        <v>166</v>
      </c>
      <c r="G1944" t="str">
        <f>VLOOKUP($E1944,rahvdata!$AD$2:$AE$80,2,FALSE)</f>
        <v>Ida-Viru</v>
      </c>
      <c r="H1944" t="s">
        <v>248</v>
      </c>
    </row>
    <row r="1945" spans="1:9" x14ac:dyDescent="0.35">
      <c r="A1945" s="3" t="s">
        <v>102</v>
      </c>
      <c r="B1945" s="42">
        <v>77</v>
      </c>
      <c r="C1945" s="42">
        <v>39</v>
      </c>
      <c r="D1945" s="42">
        <v>38</v>
      </c>
      <c r="E1945" s="1" t="s">
        <v>23</v>
      </c>
      <c r="F1945" s="41" t="s">
        <v>167</v>
      </c>
      <c r="G1945" t="str">
        <f>VLOOKUP($E1945,rahvdata!$AD$2:$AE$80,2,FALSE)</f>
        <v>Ida-Viru</v>
      </c>
      <c r="H1945" t="s">
        <v>248</v>
      </c>
    </row>
    <row r="1946" spans="1:9" x14ac:dyDescent="0.35">
      <c r="A1946" s="3" t="s">
        <v>102</v>
      </c>
      <c r="B1946" s="42">
        <v>84</v>
      </c>
      <c r="C1946" s="42">
        <v>48</v>
      </c>
      <c r="D1946" s="42">
        <v>36</v>
      </c>
      <c r="E1946" s="1" t="s">
        <v>23</v>
      </c>
      <c r="F1946" s="41" t="s">
        <v>168</v>
      </c>
      <c r="G1946" t="str">
        <f>VLOOKUP($E1946,rahvdata!$AD$2:$AE$80,2,FALSE)</f>
        <v>Ida-Viru</v>
      </c>
      <c r="H1946" t="s">
        <v>248</v>
      </c>
    </row>
    <row r="1947" spans="1:9" x14ac:dyDescent="0.35">
      <c r="A1947" s="3" t="s">
        <v>102</v>
      </c>
      <c r="B1947" s="42">
        <v>66</v>
      </c>
      <c r="C1947" s="42">
        <v>38</v>
      </c>
      <c r="D1947" s="42">
        <v>28</v>
      </c>
      <c r="E1947" s="1" t="s">
        <v>23</v>
      </c>
      <c r="F1947" s="41" t="s">
        <v>169</v>
      </c>
      <c r="G1947" t="str">
        <f>VLOOKUP($E1947,rahvdata!$AD$2:$AE$80,2,FALSE)</f>
        <v>Ida-Viru</v>
      </c>
      <c r="H1947" t="s">
        <v>248</v>
      </c>
    </row>
    <row r="1948" spans="1:9" x14ac:dyDescent="0.35">
      <c r="A1948" s="3" t="s">
        <v>102</v>
      </c>
      <c r="B1948" s="42">
        <v>54</v>
      </c>
      <c r="C1948" s="42">
        <v>37</v>
      </c>
      <c r="D1948" s="42">
        <v>21</v>
      </c>
      <c r="E1948" s="1" t="s">
        <v>23</v>
      </c>
      <c r="F1948" s="41" t="s">
        <v>170</v>
      </c>
      <c r="G1948" t="str">
        <f>VLOOKUP($E1948,rahvdata!$AD$2:$AE$80,2,FALSE)</f>
        <v>Ida-Viru</v>
      </c>
      <c r="H1948" t="s">
        <v>248</v>
      </c>
    </row>
    <row r="1949" spans="1:9" x14ac:dyDescent="0.35">
      <c r="A1949" s="3" t="s">
        <v>102</v>
      </c>
      <c r="B1949" s="42">
        <v>55</v>
      </c>
      <c r="C1949" s="42">
        <v>33</v>
      </c>
      <c r="D1949" s="42">
        <v>22</v>
      </c>
      <c r="E1949" s="1" t="s">
        <v>23</v>
      </c>
      <c r="F1949" s="41" t="s">
        <v>171</v>
      </c>
      <c r="G1949" t="str">
        <f>VLOOKUP($E1949,rahvdata!$AD$2:$AE$80,2,FALSE)</f>
        <v>Ida-Viru</v>
      </c>
      <c r="H1949" t="s">
        <v>248</v>
      </c>
    </row>
    <row r="1950" spans="1:9" x14ac:dyDescent="0.35">
      <c r="A1950" s="3" t="s">
        <v>102</v>
      </c>
      <c r="B1950" s="42">
        <v>74</v>
      </c>
      <c r="C1950" s="42">
        <v>47</v>
      </c>
      <c r="D1950" s="42">
        <v>25</v>
      </c>
      <c r="E1950" s="1" t="s">
        <v>23</v>
      </c>
      <c r="F1950" s="41" t="s">
        <v>172</v>
      </c>
      <c r="G1950" t="str">
        <f>VLOOKUP($E1950,rahvdata!$AD$2:$AE$80,2,FALSE)</f>
        <v>Ida-Viru</v>
      </c>
      <c r="H1950" t="s">
        <v>248</v>
      </c>
    </row>
    <row r="1951" spans="1:9" x14ac:dyDescent="0.35">
      <c r="A1951" s="3" t="s">
        <v>104</v>
      </c>
      <c r="B1951" s="42">
        <v>66</v>
      </c>
      <c r="C1951" s="42">
        <v>38</v>
      </c>
      <c r="D1951" s="42">
        <v>28</v>
      </c>
      <c r="E1951" s="1" t="s">
        <v>23</v>
      </c>
      <c r="F1951" s="41" t="s">
        <v>173</v>
      </c>
      <c r="G1951" t="str">
        <f>VLOOKUP($E1951,rahvdata!$AD$2:$AE$80,2,FALSE)</f>
        <v>Ida-Viru</v>
      </c>
      <c r="H1951" t="s">
        <v>248</v>
      </c>
    </row>
    <row r="1952" spans="1:9" x14ac:dyDescent="0.35">
      <c r="A1952" s="3" t="s">
        <v>104</v>
      </c>
      <c r="B1952" s="42">
        <v>102</v>
      </c>
      <c r="C1952" s="42">
        <v>54</v>
      </c>
      <c r="D1952" s="42">
        <v>48</v>
      </c>
      <c r="E1952" s="1" t="s">
        <v>23</v>
      </c>
      <c r="F1952" s="41" t="s">
        <v>174</v>
      </c>
      <c r="G1952" t="str">
        <f>VLOOKUP($E1952,rahvdata!$AD$2:$AE$80,2,FALSE)</f>
        <v>Ida-Viru</v>
      </c>
      <c r="H1952" t="s">
        <v>248</v>
      </c>
    </row>
    <row r="1953" spans="1:8" x14ac:dyDescent="0.35">
      <c r="A1953" s="3" t="s">
        <v>104</v>
      </c>
      <c r="B1953" s="42">
        <v>77</v>
      </c>
      <c r="C1953" s="42">
        <v>47</v>
      </c>
      <c r="D1953" s="42">
        <v>29</v>
      </c>
      <c r="E1953" s="1" t="s">
        <v>23</v>
      </c>
      <c r="F1953" s="41" t="s">
        <v>175</v>
      </c>
      <c r="G1953" t="str">
        <f>VLOOKUP($E1953,rahvdata!$AD$2:$AE$80,2,FALSE)</f>
        <v>Ida-Viru</v>
      </c>
      <c r="H1953" t="s">
        <v>248</v>
      </c>
    </row>
    <row r="1954" spans="1:8" x14ac:dyDescent="0.35">
      <c r="A1954" s="3" t="s">
        <v>104</v>
      </c>
      <c r="B1954" s="42">
        <v>79</v>
      </c>
      <c r="C1954" s="42">
        <v>43</v>
      </c>
      <c r="D1954" s="42">
        <v>33</v>
      </c>
      <c r="E1954" s="1" t="s">
        <v>23</v>
      </c>
      <c r="F1954" s="41" t="s">
        <v>176</v>
      </c>
      <c r="G1954" t="str">
        <f>VLOOKUP($E1954,rahvdata!$AD$2:$AE$80,2,FALSE)</f>
        <v>Ida-Viru</v>
      </c>
      <c r="H1954" t="s">
        <v>248</v>
      </c>
    </row>
    <row r="1955" spans="1:8" x14ac:dyDescent="0.35">
      <c r="A1955" s="3" t="s">
        <v>104</v>
      </c>
      <c r="B1955" s="42">
        <v>82</v>
      </c>
      <c r="C1955" s="42">
        <v>48</v>
      </c>
      <c r="D1955" s="42">
        <v>39</v>
      </c>
      <c r="E1955" s="1" t="s">
        <v>23</v>
      </c>
      <c r="F1955" s="41" t="s">
        <v>177</v>
      </c>
      <c r="G1955" t="str">
        <f>VLOOKUP($E1955,rahvdata!$AD$2:$AE$80,2,FALSE)</f>
        <v>Ida-Viru</v>
      </c>
      <c r="H1955" t="s">
        <v>248</v>
      </c>
    </row>
    <row r="1956" spans="1:8" x14ac:dyDescent="0.35">
      <c r="A1956" s="3" t="s">
        <v>104</v>
      </c>
      <c r="B1956" s="42">
        <v>88</v>
      </c>
      <c r="C1956" s="42">
        <v>48</v>
      </c>
      <c r="D1956" s="42">
        <v>38</v>
      </c>
      <c r="E1956" s="1" t="s">
        <v>23</v>
      </c>
      <c r="F1956" s="41" t="s">
        <v>178</v>
      </c>
      <c r="G1956" t="str">
        <f>VLOOKUP($E1956,rahvdata!$AD$2:$AE$80,2,FALSE)</f>
        <v>Ida-Viru</v>
      </c>
      <c r="H1956" t="s">
        <v>248</v>
      </c>
    </row>
    <row r="1957" spans="1:8" x14ac:dyDescent="0.35">
      <c r="A1957" s="3" t="s">
        <v>104</v>
      </c>
      <c r="B1957" s="42">
        <v>61</v>
      </c>
      <c r="C1957" s="42">
        <v>35</v>
      </c>
      <c r="D1957" s="42">
        <v>24</v>
      </c>
      <c r="E1957" s="1" t="s">
        <v>23</v>
      </c>
      <c r="F1957" s="41" t="s">
        <v>179</v>
      </c>
      <c r="G1957" t="str">
        <f>VLOOKUP($E1957,rahvdata!$AD$2:$AE$80,2,FALSE)</f>
        <v>Ida-Viru</v>
      </c>
      <c r="H1957" t="s">
        <v>248</v>
      </c>
    </row>
    <row r="1958" spans="1:8" x14ac:dyDescent="0.35">
      <c r="A1958" s="3" t="s">
        <v>104</v>
      </c>
      <c r="B1958" s="42">
        <v>84</v>
      </c>
      <c r="C1958" s="42">
        <v>52</v>
      </c>
      <c r="D1958" s="42">
        <v>35</v>
      </c>
      <c r="E1958" s="1" t="s">
        <v>23</v>
      </c>
      <c r="F1958" s="41" t="s">
        <v>180</v>
      </c>
      <c r="G1958" t="str">
        <f>VLOOKUP($E1958,rahvdata!$AD$2:$AE$80,2,FALSE)</f>
        <v>Ida-Viru</v>
      </c>
      <c r="H1958" t="s">
        <v>248</v>
      </c>
    </row>
    <row r="1959" spans="1:8" x14ac:dyDescent="0.35">
      <c r="A1959" s="3" t="s">
        <v>104</v>
      </c>
      <c r="B1959" s="42">
        <v>83</v>
      </c>
      <c r="C1959" s="42">
        <v>55</v>
      </c>
      <c r="D1959" s="42">
        <v>31</v>
      </c>
      <c r="E1959" s="1" t="s">
        <v>23</v>
      </c>
      <c r="F1959" s="41" t="s">
        <v>181</v>
      </c>
      <c r="G1959" t="str">
        <f>VLOOKUP($E1959,rahvdata!$AD$2:$AE$80,2,FALSE)</f>
        <v>Ida-Viru</v>
      </c>
      <c r="H1959" t="s">
        <v>248</v>
      </c>
    </row>
    <row r="1960" spans="1:8" x14ac:dyDescent="0.35">
      <c r="A1960" s="3" t="s">
        <v>104</v>
      </c>
      <c r="B1960" s="42">
        <v>83</v>
      </c>
      <c r="C1960" s="42">
        <v>47</v>
      </c>
      <c r="D1960" s="42">
        <v>36</v>
      </c>
      <c r="E1960" s="1" t="s">
        <v>23</v>
      </c>
      <c r="F1960" s="41" t="s">
        <v>182</v>
      </c>
      <c r="G1960" t="str">
        <f>VLOOKUP($E1960,rahvdata!$AD$2:$AE$80,2,FALSE)</f>
        <v>Ida-Viru</v>
      </c>
      <c r="H1960" t="s">
        <v>248</v>
      </c>
    </row>
    <row r="1961" spans="1:8" x14ac:dyDescent="0.35">
      <c r="A1961" s="3" t="s">
        <v>105</v>
      </c>
      <c r="B1961" s="42">
        <v>75</v>
      </c>
      <c r="C1961" s="42">
        <v>44</v>
      </c>
      <c r="D1961" s="42">
        <v>31</v>
      </c>
      <c r="E1961" s="1" t="s">
        <v>23</v>
      </c>
      <c r="F1961" s="41" t="s">
        <v>183</v>
      </c>
      <c r="G1961" t="str">
        <f>VLOOKUP($E1961,rahvdata!$AD$2:$AE$80,2,FALSE)</f>
        <v>Ida-Viru</v>
      </c>
      <c r="H1961" t="s">
        <v>248</v>
      </c>
    </row>
    <row r="1962" spans="1:8" x14ac:dyDescent="0.35">
      <c r="A1962" s="3" t="s">
        <v>105</v>
      </c>
      <c r="B1962" s="42">
        <v>87</v>
      </c>
      <c r="C1962" s="42">
        <v>46</v>
      </c>
      <c r="D1962" s="42">
        <v>41</v>
      </c>
      <c r="E1962" s="1" t="s">
        <v>23</v>
      </c>
      <c r="F1962" s="41" t="s">
        <v>184</v>
      </c>
      <c r="G1962" t="str">
        <f>VLOOKUP($E1962,rahvdata!$AD$2:$AE$80,2,FALSE)</f>
        <v>Ida-Viru</v>
      </c>
      <c r="H1962" t="s">
        <v>248</v>
      </c>
    </row>
    <row r="1963" spans="1:8" x14ac:dyDescent="0.35">
      <c r="A1963" s="3" t="s">
        <v>105</v>
      </c>
      <c r="B1963" s="42">
        <v>79</v>
      </c>
      <c r="C1963" s="42">
        <v>34</v>
      </c>
      <c r="D1963" s="42">
        <v>45</v>
      </c>
      <c r="E1963" s="1" t="s">
        <v>23</v>
      </c>
      <c r="F1963" s="41" t="s">
        <v>185</v>
      </c>
      <c r="G1963" t="str">
        <f>VLOOKUP($E1963,rahvdata!$AD$2:$AE$80,2,FALSE)</f>
        <v>Ida-Viru</v>
      </c>
      <c r="H1963" t="s">
        <v>248</v>
      </c>
    </row>
    <row r="1964" spans="1:8" x14ac:dyDescent="0.35">
      <c r="A1964" s="3" t="s">
        <v>105</v>
      </c>
      <c r="B1964" s="42">
        <v>88</v>
      </c>
      <c r="C1964" s="42">
        <v>44</v>
      </c>
      <c r="D1964" s="42">
        <v>44</v>
      </c>
      <c r="E1964" s="1" t="s">
        <v>23</v>
      </c>
      <c r="F1964" s="41" t="s">
        <v>186</v>
      </c>
      <c r="G1964" t="str">
        <f>VLOOKUP($E1964,rahvdata!$AD$2:$AE$80,2,FALSE)</f>
        <v>Ida-Viru</v>
      </c>
      <c r="H1964" t="s">
        <v>248</v>
      </c>
    </row>
    <row r="1965" spans="1:8" x14ac:dyDescent="0.35">
      <c r="A1965" s="3" t="s">
        <v>105</v>
      </c>
      <c r="B1965" s="42">
        <v>94</v>
      </c>
      <c r="C1965" s="42">
        <v>47</v>
      </c>
      <c r="D1965" s="42">
        <v>51</v>
      </c>
      <c r="E1965" s="1" t="s">
        <v>23</v>
      </c>
      <c r="F1965" s="41" t="s">
        <v>187</v>
      </c>
      <c r="G1965" t="str">
        <f>VLOOKUP($E1965,rahvdata!$AD$2:$AE$80,2,FALSE)</f>
        <v>Ida-Viru</v>
      </c>
      <c r="H1965" t="s">
        <v>248</v>
      </c>
    </row>
    <row r="1966" spans="1:8" x14ac:dyDescent="0.35">
      <c r="A1966" s="3" t="s">
        <v>105</v>
      </c>
      <c r="B1966" s="42">
        <v>105</v>
      </c>
      <c r="C1966" s="42">
        <v>56</v>
      </c>
      <c r="D1966" s="42">
        <v>44</v>
      </c>
      <c r="E1966" s="1" t="s">
        <v>23</v>
      </c>
      <c r="F1966" s="41" t="s">
        <v>188</v>
      </c>
      <c r="G1966" t="str">
        <f>VLOOKUP($E1966,rahvdata!$AD$2:$AE$80,2,FALSE)</f>
        <v>Ida-Viru</v>
      </c>
      <c r="H1966" t="s">
        <v>248</v>
      </c>
    </row>
    <row r="1967" spans="1:8" x14ac:dyDescent="0.35">
      <c r="A1967" s="3" t="s">
        <v>105</v>
      </c>
      <c r="B1967" s="42">
        <v>109</v>
      </c>
      <c r="C1967" s="42">
        <v>58</v>
      </c>
      <c r="D1967" s="42">
        <v>56</v>
      </c>
      <c r="E1967" s="1" t="s">
        <v>23</v>
      </c>
      <c r="F1967" s="41" t="s">
        <v>189</v>
      </c>
      <c r="G1967" t="str">
        <f>VLOOKUP($E1967,rahvdata!$AD$2:$AE$80,2,FALSE)</f>
        <v>Ida-Viru</v>
      </c>
      <c r="H1967" t="s">
        <v>248</v>
      </c>
    </row>
    <row r="1968" spans="1:8" x14ac:dyDescent="0.35">
      <c r="A1968" s="3" t="s">
        <v>105</v>
      </c>
      <c r="B1968" s="42">
        <v>114</v>
      </c>
      <c r="C1968" s="42">
        <v>64</v>
      </c>
      <c r="D1968" s="42">
        <v>53</v>
      </c>
      <c r="E1968" s="1" t="s">
        <v>23</v>
      </c>
      <c r="F1968" s="41" t="s">
        <v>190</v>
      </c>
      <c r="G1968" t="str">
        <f>VLOOKUP($E1968,rahvdata!$AD$2:$AE$80,2,FALSE)</f>
        <v>Ida-Viru</v>
      </c>
      <c r="H1968" t="s">
        <v>248</v>
      </c>
    </row>
    <row r="1969" spans="1:8" x14ac:dyDescent="0.35">
      <c r="A1969" s="3" t="s">
        <v>105</v>
      </c>
      <c r="B1969" s="42">
        <v>104</v>
      </c>
      <c r="C1969" s="42">
        <v>60</v>
      </c>
      <c r="D1969" s="42">
        <v>46</v>
      </c>
      <c r="E1969" s="1" t="s">
        <v>23</v>
      </c>
      <c r="F1969" s="41" t="s">
        <v>191</v>
      </c>
      <c r="G1969" t="str">
        <f>VLOOKUP($E1969,rahvdata!$AD$2:$AE$80,2,FALSE)</f>
        <v>Ida-Viru</v>
      </c>
      <c r="H1969" t="s">
        <v>248</v>
      </c>
    </row>
    <row r="1970" spans="1:8" x14ac:dyDescent="0.35">
      <c r="A1970" s="3" t="s">
        <v>105</v>
      </c>
      <c r="B1970" s="42">
        <v>118</v>
      </c>
      <c r="C1970" s="42">
        <v>61</v>
      </c>
      <c r="D1970" s="42">
        <v>57</v>
      </c>
      <c r="E1970" s="1" t="s">
        <v>23</v>
      </c>
      <c r="F1970" s="41" t="s">
        <v>192</v>
      </c>
      <c r="G1970" t="str">
        <f>VLOOKUP($E1970,rahvdata!$AD$2:$AE$80,2,FALSE)</f>
        <v>Ida-Viru</v>
      </c>
      <c r="H1970" t="s">
        <v>248</v>
      </c>
    </row>
    <row r="1971" spans="1:8" x14ac:dyDescent="0.35">
      <c r="A1971" s="3" t="s">
        <v>106</v>
      </c>
      <c r="B1971" s="42">
        <v>129</v>
      </c>
      <c r="C1971" s="42">
        <v>78</v>
      </c>
      <c r="D1971" s="42">
        <v>51</v>
      </c>
      <c r="E1971" s="1" t="s">
        <v>23</v>
      </c>
      <c r="F1971" s="41" t="s">
        <v>193</v>
      </c>
      <c r="G1971" t="str">
        <f>VLOOKUP($E1971,rahvdata!$AD$2:$AE$80,2,FALSE)</f>
        <v>Ida-Viru</v>
      </c>
      <c r="H1971" t="s">
        <v>248</v>
      </c>
    </row>
    <row r="1972" spans="1:8" x14ac:dyDescent="0.35">
      <c r="A1972" s="3" t="s">
        <v>106</v>
      </c>
      <c r="B1972" s="42">
        <v>114</v>
      </c>
      <c r="C1972" s="42">
        <v>50</v>
      </c>
      <c r="D1972" s="42">
        <v>64</v>
      </c>
      <c r="E1972" s="1" t="s">
        <v>23</v>
      </c>
      <c r="F1972" s="41" t="s">
        <v>194</v>
      </c>
      <c r="G1972" t="str">
        <f>VLOOKUP($E1972,rahvdata!$AD$2:$AE$80,2,FALSE)</f>
        <v>Ida-Viru</v>
      </c>
      <c r="H1972" t="s">
        <v>248</v>
      </c>
    </row>
    <row r="1973" spans="1:8" x14ac:dyDescent="0.35">
      <c r="A1973" s="3" t="s">
        <v>106</v>
      </c>
      <c r="B1973" s="42">
        <v>113</v>
      </c>
      <c r="C1973" s="42">
        <v>57</v>
      </c>
      <c r="D1973" s="42">
        <v>51</v>
      </c>
      <c r="E1973" s="1" t="s">
        <v>23</v>
      </c>
      <c r="F1973" s="41" t="s">
        <v>195</v>
      </c>
      <c r="G1973" t="str">
        <f>VLOOKUP($E1973,rahvdata!$AD$2:$AE$80,2,FALSE)</f>
        <v>Ida-Viru</v>
      </c>
      <c r="H1973" t="s">
        <v>248</v>
      </c>
    </row>
    <row r="1974" spans="1:8" x14ac:dyDescent="0.35">
      <c r="A1974" s="3" t="s">
        <v>106</v>
      </c>
      <c r="B1974" s="42">
        <v>111</v>
      </c>
      <c r="C1974" s="42">
        <v>63</v>
      </c>
      <c r="D1974" s="42">
        <v>55</v>
      </c>
      <c r="E1974" s="1" t="s">
        <v>23</v>
      </c>
      <c r="F1974" s="41" t="s">
        <v>196</v>
      </c>
      <c r="G1974" t="str">
        <f>VLOOKUP($E1974,rahvdata!$AD$2:$AE$80,2,FALSE)</f>
        <v>Ida-Viru</v>
      </c>
      <c r="H1974" t="s">
        <v>248</v>
      </c>
    </row>
    <row r="1975" spans="1:8" x14ac:dyDescent="0.35">
      <c r="A1975" s="3" t="s">
        <v>106</v>
      </c>
      <c r="B1975" s="42">
        <v>107</v>
      </c>
      <c r="C1975" s="42">
        <v>58</v>
      </c>
      <c r="D1975" s="42">
        <v>44</v>
      </c>
      <c r="E1975" s="1" t="s">
        <v>23</v>
      </c>
      <c r="F1975" s="41" t="s">
        <v>197</v>
      </c>
      <c r="G1975" t="str">
        <f>VLOOKUP($E1975,rahvdata!$AD$2:$AE$80,2,FALSE)</f>
        <v>Ida-Viru</v>
      </c>
      <c r="H1975" t="s">
        <v>248</v>
      </c>
    </row>
    <row r="1976" spans="1:8" x14ac:dyDescent="0.35">
      <c r="A1976" s="3" t="s">
        <v>106</v>
      </c>
      <c r="B1976" s="42">
        <v>100</v>
      </c>
      <c r="C1976" s="42">
        <v>55</v>
      </c>
      <c r="D1976" s="42">
        <v>45</v>
      </c>
      <c r="E1976" s="1" t="s">
        <v>23</v>
      </c>
      <c r="F1976" s="41" t="s">
        <v>198</v>
      </c>
      <c r="G1976" t="str">
        <f>VLOOKUP($E1976,rahvdata!$AD$2:$AE$80,2,FALSE)</f>
        <v>Ida-Viru</v>
      </c>
      <c r="H1976" t="s">
        <v>248</v>
      </c>
    </row>
    <row r="1977" spans="1:8" x14ac:dyDescent="0.35">
      <c r="A1977" s="3" t="s">
        <v>106</v>
      </c>
      <c r="B1977" s="42">
        <v>101</v>
      </c>
      <c r="C1977" s="42">
        <v>37</v>
      </c>
      <c r="D1977" s="42">
        <v>66</v>
      </c>
      <c r="E1977" s="1" t="s">
        <v>23</v>
      </c>
      <c r="F1977" s="41" t="s">
        <v>199</v>
      </c>
      <c r="G1977" t="str">
        <f>VLOOKUP($E1977,rahvdata!$AD$2:$AE$80,2,FALSE)</f>
        <v>Ida-Viru</v>
      </c>
      <c r="H1977" t="s">
        <v>248</v>
      </c>
    </row>
    <row r="1978" spans="1:8" x14ac:dyDescent="0.35">
      <c r="A1978" s="3" t="s">
        <v>106</v>
      </c>
      <c r="B1978" s="42">
        <v>96</v>
      </c>
      <c r="C1978" s="42">
        <v>49</v>
      </c>
      <c r="D1978" s="42">
        <v>47</v>
      </c>
      <c r="E1978" s="1" t="s">
        <v>23</v>
      </c>
      <c r="F1978" s="41" t="s">
        <v>200</v>
      </c>
      <c r="G1978" t="str">
        <f>VLOOKUP($E1978,rahvdata!$AD$2:$AE$80,2,FALSE)</f>
        <v>Ida-Viru</v>
      </c>
      <c r="H1978" t="s">
        <v>248</v>
      </c>
    </row>
    <row r="1979" spans="1:8" x14ac:dyDescent="0.35">
      <c r="A1979" s="3" t="s">
        <v>106</v>
      </c>
      <c r="B1979" s="42">
        <v>134</v>
      </c>
      <c r="C1979" s="42">
        <v>72</v>
      </c>
      <c r="D1979" s="42">
        <v>59</v>
      </c>
      <c r="E1979" s="1" t="s">
        <v>23</v>
      </c>
      <c r="F1979" s="41" t="s">
        <v>201</v>
      </c>
      <c r="G1979" t="str">
        <f>VLOOKUP($E1979,rahvdata!$AD$2:$AE$80,2,FALSE)</f>
        <v>Ida-Viru</v>
      </c>
      <c r="H1979" t="s">
        <v>248</v>
      </c>
    </row>
    <row r="1980" spans="1:8" x14ac:dyDescent="0.35">
      <c r="A1980" s="3" t="s">
        <v>106</v>
      </c>
      <c r="B1980" s="42">
        <v>131</v>
      </c>
      <c r="C1980" s="42">
        <v>52</v>
      </c>
      <c r="D1980" s="42">
        <v>79</v>
      </c>
      <c r="E1980" s="1" t="s">
        <v>23</v>
      </c>
      <c r="F1980" s="41" t="s">
        <v>202</v>
      </c>
      <c r="G1980" t="str">
        <f>VLOOKUP($E1980,rahvdata!$AD$2:$AE$80,2,FALSE)</f>
        <v>Ida-Viru</v>
      </c>
      <c r="H1980" t="s">
        <v>248</v>
      </c>
    </row>
    <row r="1981" spans="1:8" x14ac:dyDescent="0.35">
      <c r="A1981" s="3" t="s">
        <v>107</v>
      </c>
      <c r="B1981" s="42">
        <v>158</v>
      </c>
      <c r="C1981" s="42">
        <v>82</v>
      </c>
      <c r="D1981" s="42">
        <v>76</v>
      </c>
      <c r="E1981" s="1" t="s">
        <v>23</v>
      </c>
      <c r="F1981" s="41" t="s">
        <v>203</v>
      </c>
      <c r="G1981" t="str">
        <f>VLOOKUP($E1981,rahvdata!$AD$2:$AE$80,2,FALSE)</f>
        <v>Ida-Viru</v>
      </c>
      <c r="H1981" t="s">
        <v>248</v>
      </c>
    </row>
    <row r="1982" spans="1:8" x14ac:dyDescent="0.35">
      <c r="A1982" s="3" t="s">
        <v>107</v>
      </c>
      <c r="B1982" s="42">
        <v>159</v>
      </c>
      <c r="C1982" s="42">
        <v>83</v>
      </c>
      <c r="D1982" s="42">
        <v>72</v>
      </c>
      <c r="E1982" s="1" t="s">
        <v>23</v>
      </c>
      <c r="F1982" s="41" t="s">
        <v>204</v>
      </c>
      <c r="G1982" t="str">
        <f>VLOOKUP($E1982,rahvdata!$AD$2:$AE$80,2,FALSE)</f>
        <v>Ida-Viru</v>
      </c>
      <c r="H1982" t="s">
        <v>248</v>
      </c>
    </row>
    <row r="1983" spans="1:8" x14ac:dyDescent="0.35">
      <c r="A1983" s="3" t="s">
        <v>107</v>
      </c>
      <c r="B1983" s="42">
        <v>137</v>
      </c>
      <c r="C1983" s="42">
        <v>55</v>
      </c>
      <c r="D1983" s="42">
        <v>83</v>
      </c>
      <c r="E1983" s="1" t="s">
        <v>23</v>
      </c>
      <c r="F1983" s="41" t="s">
        <v>205</v>
      </c>
      <c r="G1983" t="str">
        <f>VLOOKUP($E1983,rahvdata!$AD$2:$AE$80,2,FALSE)</f>
        <v>Ida-Viru</v>
      </c>
      <c r="H1983" t="s">
        <v>248</v>
      </c>
    </row>
    <row r="1984" spans="1:8" x14ac:dyDescent="0.35">
      <c r="A1984" s="3" t="s">
        <v>107</v>
      </c>
      <c r="B1984" s="42">
        <v>152</v>
      </c>
      <c r="C1984" s="42">
        <v>73</v>
      </c>
      <c r="D1984" s="42">
        <v>79</v>
      </c>
      <c r="E1984" s="1" t="s">
        <v>23</v>
      </c>
      <c r="F1984" s="41" t="s">
        <v>206</v>
      </c>
      <c r="G1984" t="str">
        <f>VLOOKUP($E1984,rahvdata!$AD$2:$AE$80,2,FALSE)</f>
        <v>Ida-Viru</v>
      </c>
      <c r="H1984" t="s">
        <v>248</v>
      </c>
    </row>
    <row r="1985" spans="1:9" x14ac:dyDescent="0.35">
      <c r="A1985" s="3" t="s">
        <v>107</v>
      </c>
      <c r="B1985" s="42">
        <v>164</v>
      </c>
      <c r="C1985" s="42">
        <v>68</v>
      </c>
      <c r="D1985" s="42">
        <v>96</v>
      </c>
      <c r="E1985" s="1" t="s">
        <v>23</v>
      </c>
      <c r="F1985" s="41" t="s">
        <v>207</v>
      </c>
      <c r="G1985" t="str">
        <f>VLOOKUP($E1985,rahvdata!$AD$2:$AE$80,2,FALSE)</f>
        <v>Ida-Viru</v>
      </c>
      <c r="H1985" t="s">
        <v>248</v>
      </c>
      <c r="I1985" t="s">
        <v>252</v>
      </c>
    </row>
    <row r="1986" spans="1:9" x14ac:dyDescent="0.35">
      <c r="A1986" s="3" t="s">
        <v>107</v>
      </c>
      <c r="B1986" s="42">
        <v>159</v>
      </c>
      <c r="C1986" s="42">
        <v>62</v>
      </c>
      <c r="D1986" s="42">
        <v>99</v>
      </c>
      <c r="E1986" s="1" t="s">
        <v>23</v>
      </c>
      <c r="F1986" s="41" t="s">
        <v>208</v>
      </c>
      <c r="G1986" t="str">
        <f>VLOOKUP($E1986,rahvdata!$AD$2:$AE$80,2,FALSE)</f>
        <v>Ida-Viru</v>
      </c>
      <c r="H1986" t="s">
        <v>249</v>
      </c>
      <c r="I1986" t="s">
        <v>252</v>
      </c>
    </row>
    <row r="1987" spans="1:9" x14ac:dyDescent="0.35">
      <c r="A1987" s="3" t="s">
        <v>107</v>
      </c>
      <c r="B1987" s="42">
        <v>146</v>
      </c>
      <c r="C1987" s="42">
        <v>69</v>
      </c>
      <c r="D1987" s="42">
        <v>82</v>
      </c>
      <c r="E1987" s="1" t="s">
        <v>23</v>
      </c>
      <c r="F1987" s="41" t="s">
        <v>209</v>
      </c>
      <c r="G1987" t="str">
        <f>VLOOKUP($E1987,rahvdata!$AD$2:$AE$80,2,FALSE)</f>
        <v>Ida-Viru</v>
      </c>
      <c r="H1987" t="s">
        <v>249</v>
      </c>
      <c r="I1987" t="s">
        <v>252</v>
      </c>
    </row>
    <row r="1988" spans="1:9" x14ac:dyDescent="0.35">
      <c r="A1988" s="3" t="s">
        <v>107</v>
      </c>
      <c r="B1988" s="42">
        <v>138</v>
      </c>
      <c r="C1988" s="42">
        <v>73</v>
      </c>
      <c r="D1988" s="42">
        <v>66</v>
      </c>
      <c r="E1988" s="1" t="s">
        <v>23</v>
      </c>
      <c r="F1988" s="41" t="s">
        <v>210</v>
      </c>
      <c r="G1988" t="str">
        <f>VLOOKUP($E1988,rahvdata!$AD$2:$AE$80,2,FALSE)</f>
        <v>Ida-Viru</v>
      </c>
      <c r="H1988" t="s">
        <v>249</v>
      </c>
      <c r="I1988" t="s">
        <v>252</v>
      </c>
    </row>
    <row r="1989" spans="1:9" x14ac:dyDescent="0.35">
      <c r="A1989" s="3" t="s">
        <v>107</v>
      </c>
      <c r="B1989" s="42">
        <v>127</v>
      </c>
      <c r="C1989" s="42">
        <v>44</v>
      </c>
      <c r="D1989" s="42">
        <v>83</v>
      </c>
      <c r="E1989" s="1" t="s">
        <v>23</v>
      </c>
      <c r="F1989" s="41" t="s">
        <v>211</v>
      </c>
      <c r="G1989" t="str">
        <f>VLOOKUP($E1989,rahvdata!$AD$2:$AE$80,2,FALSE)</f>
        <v>Ida-Viru</v>
      </c>
      <c r="H1989" t="s">
        <v>249</v>
      </c>
      <c r="I1989" t="s">
        <v>252</v>
      </c>
    </row>
    <row r="1990" spans="1:9" x14ac:dyDescent="0.35">
      <c r="A1990" s="3" t="s">
        <v>107</v>
      </c>
      <c r="B1990" s="42">
        <v>155</v>
      </c>
      <c r="C1990" s="42">
        <v>78</v>
      </c>
      <c r="D1990" s="42">
        <v>80</v>
      </c>
      <c r="E1990" s="1" t="s">
        <v>23</v>
      </c>
      <c r="F1990" s="41" t="s">
        <v>212</v>
      </c>
      <c r="G1990" t="str">
        <f>VLOOKUP($E1990,rahvdata!$AD$2:$AE$80,2,FALSE)</f>
        <v>Ida-Viru</v>
      </c>
      <c r="H1990" t="s">
        <v>249</v>
      </c>
      <c r="I1990" t="s">
        <v>252</v>
      </c>
    </row>
    <row r="1991" spans="1:9" x14ac:dyDescent="0.35">
      <c r="A1991" s="3" t="s">
        <v>108</v>
      </c>
      <c r="B1991" s="42">
        <v>166</v>
      </c>
      <c r="C1991" s="42">
        <v>50</v>
      </c>
      <c r="D1991" s="42">
        <v>114</v>
      </c>
      <c r="E1991" s="1" t="s">
        <v>23</v>
      </c>
      <c r="F1991" s="41" t="s">
        <v>213</v>
      </c>
      <c r="G1991" t="str">
        <f>VLOOKUP($E1991,rahvdata!$AD$2:$AE$80,2,FALSE)</f>
        <v>Ida-Viru</v>
      </c>
      <c r="H1991" t="s">
        <v>249</v>
      </c>
      <c r="I1991" t="s">
        <v>252</v>
      </c>
    </row>
    <row r="1992" spans="1:9" x14ac:dyDescent="0.35">
      <c r="A1992" s="3" t="s">
        <v>108</v>
      </c>
      <c r="B1992" s="42">
        <v>126</v>
      </c>
      <c r="C1992" s="42">
        <v>49</v>
      </c>
      <c r="D1992" s="42">
        <v>75</v>
      </c>
      <c r="E1992" s="1" t="s">
        <v>23</v>
      </c>
      <c r="F1992" s="41" t="s">
        <v>214</v>
      </c>
      <c r="G1992" t="str">
        <f>VLOOKUP($E1992,rahvdata!$AD$2:$AE$80,2,FALSE)</f>
        <v>Ida-Viru</v>
      </c>
      <c r="H1992" t="s">
        <v>249</v>
      </c>
      <c r="I1992" t="s">
        <v>252</v>
      </c>
    </row>
    <row r="1993" spans="1:9" x14ac:dyDescent="0.35">
      <c r="A1993" s="3" t="s">
        <v>108</v>
      </c>
      <c r="B1993" s="42">
        <v>149</v>
      </c>
      <c r="C1993" s="42">
        <v>59</v>
      </c>
      <c r="D1993" s="42">
        <v>90</v>
      </c>
      <c r="E1993" s="1" t="s">
        <v>23</v>
      </c>
      <c r="F1993" s="41" t="s">
        <v>215</v>
      </c>
      <c r="G1993" t="str">
        <f>VLOOKUP($E1993,rahvdata!$AD$2:$AE$80,2,FALSE)</f>
        <v>Ida-Viru</v>
      </c>
      <c r="H1993" t="s">
        <v>249</v>
      </c>
      <c r="I1993" t="s">
        <v>252</v>
      </c>
    </row>
    <row r="1994" spans="1:9" x14ac:dyDescent="0.35">
      <c r="A1994" s="3" t="s">
        <v>108</v>
      </c>
      <c r="B1994" s="42">
        <v>123</v>
      </c>
      <c r="C1994" s="42">
        <v>48</v>
      </c>
      <c r="D1994" s="42">
        <v>72</v>
      </c>
      <c r="E1994" s="1" t="s">
        <v>23</v>
      </c>
      <c r="F1994" s="41" t="s">
        <v>216</v>
      </c>
      <c r="G1994" t="str">
        <f>VLOOKUP($E1994,rahvdata!$AD$2:$AE$80,2,FALSE)</f>
        <v>Ida-Viru</v>
      </c>
      <c r="H1994" t="s">
        <v>249</v>
      </c>
      <c r="I1994" t="s">
        <v>252</v>
      </c>
    </row>
    <row r="1995" spans="1:9" x14ac:dyDescent="0.35">
      <c r="A1995" s="3" t="s">
        <v>108</v>
      </c>
      <c r="B1995" s="42">
        <v>110</v>
      </c>
      <c r="C1995" s="42">
        <v>37</v>
      </c>
      <c r="D1995" s="42">
        <v>75</v>
      </c>
      <c r="E1995" s="1" t="s">
        <v>23</v>
      </c>
      <c r="F1995" s="41" t="s">
        <v>217</v>
      </c>
      <c r="G1995" t="str">
        <f>VLOOKUP($E1995,rahvdata!$AD$2:$AE$80,2,FALSE)</f>
        <v>Ida-Viru</v>
      </c>
      <c r="H1995" t="s">
        <v>249</v>
      </c>
      <c r="I1995" t="s">
        <v>252</v>
      </c>
    </row>
    <row r="1996" spans="1:9" x14ac:dyDescent="0.35">
      <c r="A1996" s="3" t="s">
        <v>108</v>
      </c>
      <c r="B1996" s="42">
        <v>92</v>
      </c>
      <c r="C1996" s="42">
        <v>40</v>
      </c>
      <c r="D1996" s="42">
        <v>52</v>
      </c>
      <c r="E1996" s="1" t="s">
        <v>23</v>
      </c>
      <c r="F1996" s="41" t="s">
        <v>218</v>
      </c>
      <c r="G1996" t="str">
        <f>VLOOKUP($E1996,rahvdata!$AD$2:$AE$80,2,FALSE)</f>
        <v>Ida-Viru</v>
      </c>
      <c r="H1996" t="s">
        <v>249</v>
      </c>
      <c r="I1996" t="s">
        <v>252</v>
      </c>
    </row>
    <row r="1997" spans="1:9" x14ac:dyDescent="0.35">
      <c r="A1997" s="3" t="s">
        <v>108</v>
      </c>
      <c r="B1997" s="42">
        <v>74</v>
      </c>
      <c r="C1997" s="42">
        <v>22</v>
      </c>
      <c r="D1997" s="42">
        <v>47</v>
      </c>
      <c r="E1997" s="1" t="s">
        <v>23</v>
      </c>
      <c r="F1997" s="41" t="s">
        <v>219</v>
      </c>
      <c r="G1997" t="str">
        <f>VLOOKUP($E1997,rahvdata!$AD$2:$AE$80,2,FALSE)</f>
        <v>Ida-Viru</v>
      </c>
      <c r="H1997" t="s">
        <v>249</v>
      </c>
      <c r="I1997" t="s">
        <v>252</v>
      </c>
    </row>
    <row r="1998" spans="1:9" x14ac:dyDescent="0.35">
      <c r="A1998" s="3" t="s">
        <v>108</v>
      </c>
      <c r="B1998" s="42">
        <v>66</v>
      </c>
      <c r="C1998" s="42">
        <v>22</v>
      </c>
      <c r="D1998" s="42">
        <v>41</v>
      </c>
      <c r="E1998" s="1" t="s">
        <v>23</v>
      </c>
      <c r="F1998" s="41" t="s">
        <v>220</v>
      </c>
      <c r="G1998" t="str">
        <f>VLOOKUP($E1998,rahvdata!$AD$2:$AE$80,2,FALSE)</f>
        <v>Ida-Viru</v>
      </c>
      <c r="H1998" t="s">
        <v>249</v>
      </c>
      <c r="I1998" t="s">
        <v>252</v>
      </c>
    </row>
    <row r="1999" spans="1:9" x14ac:dyDescent="0.35">
      <c r="A1999" s="3" t="s">
        <v>108</v>
      </c>
      <c r="B1999" s="42">
        <v>51</v>
      </c>
      <c r="C1999" s="42">
        <v>10</v>
      </c>
      <c r="D1999" s="42">
        <v>41</v>
      </c>
      <c r="E1999" s="1" t="s">
        <v>23</v>
      </c>
      <c r="F1999" s="41" t="s">
        <v>221</v>
      </c>
      <c r="G1999" t="str">
        <f>VLOOKUP($E1999,rahvdata!$AD$2:$AE$80,2,FALSE)</f>
        <v>Ida-Viru</v>
      </c>
      <c r="H1999" t="s">
        <v>249</v>
      </c>
      <c r="I1999" t="s">
        <v>252</v>
      </c>
    </row>
    <row r="2000" spans="1:9" x14ac:dyDescent="0.35">
      <c r="A2000" s="3" t="s">
        <v>108</v>
      </c>
      <c r="B2000" s="42">
        <v>70</v>
      </c>
      <c r="C2000" s="42">
        <v>21</v>
      </c>
      <c r="D2000" s="42">
        <v>49</v>
      </c>
      <c r="E2000" s="1" t="s">
        <v>23</v>
      </c>
      <c r="F2000" s="41" t="s">
        <v>222</v>
      </c>
      <c r="G2000" t="str">
        <f>VLOOKUP($E2000,rahvdata!$AD$2:$AE$80,2,FALSE)</f>
        <v>Ida-Viru</v>
      </c>
      <c r="H2000" t="s">
        <v>249</v>
      </c>
      <c r="I2000" t="s">
        <v>252</v>
      </c>
    </row>
    <row r="2001" spans="1:9" x14ac:dyDescent="0.35">
      <c r="A2001" s="3" t="s">
        <v>139</v>
      </c>
      <c r="B2001" s="42">
        <v>90</v>
      </c>
      <c r="C2001" s="42">
        <v>32</v>
      </c>
      <c r="D2001" s="42">
        <v>58</v>
      </c>
      <c r="E2001" s="1" t="s">
        <v>23</v>
      </c>
      <c r="F2001" s="41" t="s">
        <v>223</v>
      </c>
      <c r="G2001" t="str">
        <f>VLOOKUP($E2001,rahvdata!$AD$2:$AE$80,2,FALSE)</f>
        <v>Ida-Viru</v>
      </c>
      <c r="H2001" t="s">
        <v>249</v>
      </c>
      <c r="I2001" t="s">
        <v>252</v>
      </c>
    </row>
    <row r="2002" spans="1:9" x14ac:dyDescent="0.35">
      <c r="A2002" s="3" t="s">
        <v>139</v>
      </c>
      <c r="B2002" s="42">
        <v>76</v>
      </c>
      <c r="C2002" s="42">
        <v>22</v>
      </c>
      <c r="D2002" s="42">
        <v>54</v>
      </c>
      <c r="E2002" s="1" t="s">
        <v>23</v>
      </c>
      <c r="F2002" s="41" t="s">
        <v>224</v>
      </c>
      <c r="G2002" t="str">
        <f>VLOOKUP($E2002,rahvdata!$AD$2:$AE$80,2,FALSE)</f>
        <v>Ida-Viru</v>
      </c>
      <c r="H2002" t="s">
        <v>249</v>
      </c>
      <c r="I2002" t="s">
        <v>252</v>
      </c>
    </row>
    <row r="2003" spans="1:9" x14ac:dyDescent="0.35">
      <c r="A2003" s="3" t="s">
        <v>139</v>
      </c>
      <c r="B2003" s="42">
        <v>80</v>
      </c>
      <c r="C2003" s="42">
        <v>19</v>
      </c>
      <c r="D2003" s="42">
        <v>61</v>
      </c>
      <c r="E2003" s="1" t="s">
        <v>23</v>
      </c>
      <c r="F2003" s="41" t="s">
        <v>225</v>
      </c>
      <c r="G2003" t="str">
        <f>VLOOKUP($E2003,rahvdata!$AD$2:$AE$80,2,FALSE)</f>
        <v>Ida-Viru</v>
      </c>
      <c r="H2003" t="s">
        <v>249</v>
      </c>
      <c r="I2003" t="s">
        <v>252</v>
      </c>
    </row>
    <row r="2004" spans="1:9" x14ac:dyDescent="0.35">
      <c r="A2004" s="3" t="s">
        <v>139</v>
      </c>
      <c r="B2004" s="42">
        <v>65</v>
      </c>
      <c r="C2004" s="42">
        <v>15</v>
      </c>
      <c r="D2004" s="42">
        <v>51</v>
      </c>
      <c r="E2004" s="1" t="s">
        <v>23</v>
      </c>
      <c r="F2004" s="41" t="s">
        <v>226</v>
      </c>
      <c r="G2004" t="str">
        <f>VLOOKUP($E2004,rahvdata!$AD$2:$AE$80,2,FALSE)</f>
        <v>Ida-Viru</v>
      </c>
      <c r="H2004" t="s">
        <v>249</v>
      </c>
      <c r="I2004" t="s">
        <v>252</v>
      </c>
    </row>
    <row r="2005" spans="1:9" x14ac:dyDescent="0.35">
      <c r="A2005" s="3" t="s">
        <v>139</v>
      </c>
      <c r="B2005" s="42">
        <v>74</v>
      </c>
      <c r="C2005" s="42">
        <v>17</v>
      </c>
      <c r="D2005" s="42">
        <v>57</v>
      </c>
      <c r="E2005" s="1" t="s">
        <v>23</v>
      </c>
      <c r="F2005" s="41" t="s">
        <v>227</v>
      </c>
      <c r="G2005" t="str">
        <f>VLOOKUP($E2005,rahvdata!$AD$2:$AE$80,2,FALSE)</f>
        <v>Ida-Viru</v>
      </c>
      <c r="H2005" t="s">
        <v>249</v>
      </c>
      <c r="I2005" t="s">
        <v>252</v>
      </c>
    </row>
    <row r="2006" spans="1:9" x14ac:dyDescent="0.35">
      <c r="A2006" s="3" t="s">
        <v>139</v>
      </c>
      <c r="B2006" s="42">
        <v>70</v>
      </c>
      <c r="C2006" s="42">
        <v>12</v>
      </c>
      <c r="D2006" s="42">
        <v>58</v>
      </c>
      <c r="E2006" s="1" t="s">
        <v>23</v>
      </c>
      <c r="F2006" s="41" t="s">
        <v>228</v>
      </c>
      <c r="G2006" t="str">
        <f>VLOOKUP($E2006,rahvdata!$AD$2:$AE$80,2,FALSE)</f>
        <v>Ida-Viru</v>
      </c>
      <c r="H2006" t="s">
        <v>249</v>
      </c>
      <c r="I2006" t="s">
        <v>252</v>
      </c>
    </row>
    <row r="2007" spans="1:9" x14ac:dyDescent="0.35">
      <c r="A2007" s="3" t="s">
        <v>139</v>
      </c>
      <c r="B2007" s="42">
        <v>58</v>
      </c>
      <c r="C2007" s="42">
        <v>11</v>
      </c>
      <c r="D2007" s="42">
        <v>47</v>
      </c>
      <c r="E2007" s="1" t="s">
        <v>23</v>
      </c>
      <c r="F2007" s="41" t="s">
        <v>229</v>
      </c>
      <c r="G2007" t="str">
        <f>VLOOKUP($E2007,rahvdata!$AD$2:$AE$80,2,FALSE)</f>
        <v>Ida-Viru</v>
      </c>
      <c r="H2007" t="s">
        <v>249</v>
      </c>
      <c r="I2007" t="s">
        <v>252</v>
      </c>
    </row>
    <row r="2008" spans="1:9" x14ac:dyDescent="0.35">
      <c r="A2008" s="3" t="s">
        <v>139</v>
      </c>
      <c r="B2008" s="42">
        <v>36</v>
      </c>
      <c r="C2008" s="42">
        <v>14</v>
      </c>
      <c r="D2008" s="42">
        <v>22</v>
      </c>
      <c r="E2008" s="1" t="s">
        <v>23</v>
      </c>
      <c r="F2008" s="41" t="s">
        <v>230</v>
      </c>
      <c r="G2008" t="str">
        <f>VLOOKUP($E2008,rahvdata!$AD$2:$AE$80,2,FALSE)</f>
        <v>Ida-Viru</v>
      </c>
      <c r="H2008" t="s">
        <v>249</v>
      </c>
      <c r="I2008" t="s">
        <v>252</v>
      </c>
    </row>
    <row r="2009" spans="1:9" x14ac:dyDescent="0.35">
      <c r="A2009" s="3" t="s">
        <v>139</v>
      </c>
      <c r="B2009" s="42">
        <v>42</v>
      </c>
      <c r="C2009" s="42">
        <v>12</v>
      </c>
      <c r="D2009" s="42">
        <v>30</v>
      </c>
      <c r="E2009" s="1" t="s">
        <v>23</v>
      </c>
      <c r="F2009" s="41" t="s">
        <v>231</v>
      </c>
      <c r="G2009" t="str">
        <f>VLOOKUP($E2009,rahvdata!$AD$2:$AE$80,2,FALSE)</f>
        <v>Ida-Viru</v>
      </c>
      <c r="H2009" t="s">
        <v>249</v>
      </c>
      <c r="I2009" t="s">
        <v>252</v>
      </c>
    </row>
    <row r="2010" spans="1:9" x14ac:dyDescent="0.35">
      <c r="A2010" s="3" t="s">
        <v>139</v>
      </c>
      <c r="B2010" s="42">
        <v>36</v>
      </c>
      <c r="C2010" s="42">
        <v>3</v>
      </c>
      <c r="D2010" s="42">
        <v>29</v>
      </c>
      <c r="E2010" s="1" t="s">
        <v>23</v>
      </c>
      <c r="F2010" s="41" t="s">
        <v>232</v>
      </c>
      <c r="G2010" t="str">
        <f>VLOOKUP($E2010,rahvdata!$AD$2:$AE$80,2,FALSE)</f>
        <v>Ida-Viru</v>
      </c>
      <c r="H2010" t="s">
        <v>249</v>
      </c>
      <c r="I2010" t="s">
        <v>252</v>
      </c>
    </row>
    <row r="2011" spans="1:9" x14ac:dyDescent="0.35">
      <c r="A2011" s="3" t="s">
        <v>140</v>
      </c>
      <c r="B2011" s="42">
        <v>36</v>
      </c>
      <c r="C2011" s="42">
        <v>10</v>
      </c>
      <c r="D2011" s="42">
        <v>26</v>
      </c>
      <c r="E2011" s="1" t="s">
        <v>23</v>
      </c>
      <c r="F2011" s="41" t="s">
        <v>233</v>
      </c>
      <c r="G2011" t="str">
        <f>VLOOKUP($E2011,rahvdata!$AD$2:$AE$80,2,FALSE)</f>
        <v>Ida-Viru</v>
      </c>
      <c r="H2011" t="s">
        <v>249</v>
      </c>
      <c r="I2011" t="s">
        <v>252</v>
      </c>
    </row>
    <row r="2012" spans="1:9" x14ac:dyDescent="0.35">
      <c r="A2012" s="3" t="s">
        <v>140</v>
      </c>
      <c r="B2012" s="42">
        <v>15</v>
      </c>
      <c r="C2012" s="42">
        <v>3</v>
      </c>
      <c r="D2012" s="42">
        <v>12</v>
      </c>
      <c r="E2012" s="1" t="s">
        <v>23</v>
      </c>
      <c r="F2012" s="41" t="s">
        <v>234</v>
      </c>
      <c r="G2012" t="str">
        <f>VLOOKUP($E2012,rahvdata!$AD$2:$AE$80,2,FALSE)</f>
        <v>Ida-Viru</v>
      </c>
      <c r="H2012" t="s">
        <v>249</v>
      </c>
      <c r="I2012" t="s">
        <v>252</v>
      </c>
    </row>
    <row r="2013" spans="1:9" x14ac:dyDescent="0.35">
      <c r="A2013" s="3" t="s">
        <v>140</v>
      </c>
      <c r="B2013" s="42">
        <v>21</v>
      </c>
      <c r="C2013" s="42">
        <v>6</v>
      </c>
      <c r="D2013" s="42">
        <v>15</v>
      </c>
      <c r="E2013" s="1" t="s">
        <v>23</v>
      </c>
      <c r="F2013" s="41" t="s">
        <v>235</v>
      </c>
      <c r="G2013" t="str">
        <f>VLOOKUP($E2013,rahvdata!$AD$2:$AE$80,2,FALSE)</f>
        <v>Ida-Viru</v>
      </c>
      <c r="H2013" t="s">
        <v>249</v>
      </c>
      <c r="I2013" t="s">
        <v>252</v>
      </c>
    </row>
    <row r="2014" spans="1:9" x14ac:dyDescent="0.35">
      <c r="A2014" s="3" t="s">
        <v>140</v>
      </c>
      <c r="B2014" s="42">
        <v>13</v>
      </c>
      <c r="C2014" s="42">
        <v>0</v>
      </c>
      <c r="D2014" s="42">
        <v>8</v>
      </c>
      <c r="E2014" s="1" t="s">
        <v>23</v>
      </c>
      <c r="F2014" s="41" t="s">
        <v>236</v>
      </c>
      <c r="G2014" t="str">
        <f>VLOOKUP($E2014,rahvdata!$AD$2:$AE$80,2,FALSE)</f>
        <v>Ida-Viru</v>
      </c>
      <c r="H2014" t="s">
        <v>249</v>
      </c>
      <c r="I2014" t="s">
        <v>252</v>
      </c>
    </row>
    <row r="2015" spans="1:9" x14ac:dyDescent="0.35">
      <c r="A2015" s="3" t="s">
        <v>140</v>
      </c>
      <c r="B2015" s="42">
        <v>14</v>
      </c>
      <c r="C2015" s="42">
        <v>9</v>
      </c>
      <c r="D2015" s="42">
        <v>9</v>
      </c>
      <c r="E2015" s="1" t="s">
        <v>23</v>
      </c>
      <c r="F2015" s="41" t="s">
        <v>237</v>
      </c>
      <c r="G2015" t="str">
        <f>VLOOKUP($E2015,rahvdata!$AD$2:$AE$80,2,FALSE)</f>
        <v>Ida-Viru</v>
      </c>
      <c r="H2015" t="s">
        <v>249</v>
      </c>
      <c r="I2015" t="s">
        <v>252</v>
      </c>
    </row>
    <row r="2016" spans="1:9" x14ac:dyDescent="0.35">
      <c r="A2016" s="3" t="s">
        <v>140</v>
      </c>
      <c r="B2016" s="42">
        <v>8</v>
      </c>
      <c r="C2016" s="42">
        <v>0</v>
      </c>
      <c r="D2016" s="42">
        <v>6</v>
      </c>
      <c r="E2016" s="1" t="s">
        <v>23</v>
      </c>
      <c r="F2016" s="41" t="s">
        <v>238</v>
      </c>
      <c r="G2016" t="str">
        <f>VLOOKUP($E2016,rahvdata!$AD$2:$AE$80,2,FALSE)</f>
        <v>Ida-Viru</v>
      </c>
      <c r="H2016" t="s">
        <v>249</v>
      </c>
      <c r="I2016" t="s">
        <v>252</v>
      </c>
    </row>
    <row r="2017" spans="1:9" x14ac:dyDescent="0.35">
      <c r="A2017" s="3" t="s">
        <v>140</v>
      </c>
      <c r="B2017" s="42">
        <v>4</v>
      </c>
      <c r="C2017" s="42">
        <v>3</v>
      </c>
      <c r="D2017" s="42">
        <v>4</v>
      </c>
      <c r="E2017" s="1" t="s">
        <v>23</v>
      </c>
      <c r="F2017" s="41" t="s">
        <v>239</v>
      </c>
      <c r="G2017" t="str">
        <f>VLOOKUP($E2017,rahvdata!$AD$2:$AE$80,2,FALSE)</f>
        <v>Ida-Viru</v>
      </c>
      <c r="H2017" t="s">
        <v>249</v>
      </c>
      <c r="I2017" t="s">
        <v>252</v>
      </c>
    </row>
    <row r="2018" spans="1:9" x14ac:dyDescent="0.35">
      <c r="A2018" s="3" t="s">
        <v>140</v>
      </c>
      <c r="B2018" s="42">
        <v>0</v>
      </c>
      <c r="C2018" s="42">
        <v>0</v>
      </c>
      <c r="D2018" s="42">
        <v>0</v>
      </c>
      <c r="E2018" s="1" t="s">
        <v>23</v>
      </c>
      <c r="F2018" s="41" t="s">
        <v>240</v>
      </c>
      <c r="G2018" t="str">
        <f>VLOOKUP($E2018,rahvdata!$AD$2:$AE$80,2,FALSE)</f>
        <v>Ida-Viru</v>
      </c>
      <c r="H2018" t="s">
        <v>249</v>
      </c>
      <c r="I2018" t="s">
        <v>252</v>
      </c>
    </row>
    <row r="2019" spans="1:9" x14ac:dyDescent="0.35">
      <c r="A2019" s="3" t="s">
        <v>140</v>
      </c>
      <c r="B2019" s="42">
        <v>0</v>
      </c>
      <c r="C2019" s="42">
        <v>0</v>
      </c>
      <c r="D2019" s="42">
        <v>0</v>
      </c>
      <c r="E2019" s="1" t="s">
        <v>23</v>
      </c>
      <c r="F2019" s="41" t="s">
        <v>241</v>
      </c>
      <c r="G2019" t="str">
        <f>VLOOKUP($E2019,rahvdata!$AD$2:$AE$80,2,FALSE)</f>
        <v>Ida-Viru</v>
      </c>
      <c r="H2019" t="s">
        <v>249</v>
      </c>
      <c r="I2019" t="s">
        <v>252</v>
      </c>
    </row>
    <row r="2020" spans="1:9" x14ac:dyDescent="0.35">
      <c r="A2020" s="3" t="s">
        <v>140</v>
      </c>
      <c r="B2020" s="42">
        <v>0</v>
      </c>
      <c r="C2020" s="42">
        <v>0</v>
      </c>
      <c r="D2020" s="42">
        <v>0</v>
      </c>
      <c r="E2020" s="1" t="s">
        <v>23</v>
      </c>
      <c r="F2020" s="41" t="s">
        <v>242</v>
      </c>
      <c r="G2020" t="str">
        <f>VLOOKUP($E2020,rahvdata!$AD$2:$AE$80,2,FALSE)</f>
        <v>Ida-Viru</v>
      </c>
      <c r="H2020" t="s">
        <v>249</v>
      </c>
      <c r="I2020" t="s">
        <v>252</v>
      </c>
    </row>
    <row r="2021" spans="1:9" x14ac:dyDescent="0.35">
      <c r="A2021" s="3" t="s">
        <v>140</v>
      </c>
      <c r="B2021" s="42">
        <v>4</v>
      </c>
      <c r="C2021" s="42">
        <v>0</v>
      </c>
      <c r="D2021" s="42">
        <v>0</v>
      </c>
      <c r="E2021" s="1" t="s">
        <v>23</v>
      </c>
      <c r="F2021" s="41" t="s">
        <v>243</v>
      </c>
      <c r="G2021" t="str">
        <f>VLOOKUP($E2021,rahvdata!$AD$2:$AE$80,2,FALSE)</f>
        <v>Ida-Viru</v>
      </c>
      <c r="H2021" t="s">
        <v>249</v>
      </c>
    </row>
    <row r="2022" spans="1:9" x14ac:dyDescent="0.35">
      <c r="A2022" s="3" t="s">
        <v>113</v>
      </c>
      <c r="B2022" s="42">
        <v>354</v>
      </c>
      <c r="C2022" s="42">
        <v>194</v>
      </c>
      <c r="D2022" s="42">
        <v>160</v>
      </c>
      <c r="E2022" s="29" t="s">
        <v>109</v>
      </c>
      <c r="F2022" s="41" t="s">
        <v>143</v>
      </c>
      <c r="G2022" t="str">
        <f>VLOOKUP($E2022,rahvdata!$AD$2:$AE$80,2,FALSE)</f>
        <v>Ida-Viru</v>
      </c>
      <c r="H2022" t="s">
        <v>247</v>
      </c>
      <c r="I2022" t="s">
        <v>251</v>
      </c>
    </row>
    <row r="2023" spans="1:9" x14ac:dyDescent="0.35">
      <c r="A2023" s="3" t="s">
        <v>113</v>
      </c>
      <c r="B2023" s="42">
        <v>377</v>
      </c>
      <c r="C2023" s="42">
        <v>187</v>
      </c>
      <c r="D2023" s="42">
        <v>190</v>
      </c>
      <c r="E2023" s="29" t="s">
        <v>109</v>
      </c>
      <c r="F2023" s="41" t="s">
        <v>144</v>
      </c>
      <c r="G2023" t="str">
        <f>VLOOKUP($E2023,rahvdata!$AD$2:$AE$80,2,FALSE)</f>
        <v>Ida-Viru</v>
      </c>
      <c r="H2023" t="s">
        <v>247</v>
      </c>
      <c r="I2023" t="s">
        <v>251</v>
      </c>
    </row>
    <row r="2024" spans="1:9" x14ac:dyDescent="0.35">
      <c r="A2024" s="3" t="s">
        <v>113</v>
      </c>
      <c r="B2024" s="42">
        <v>391</v>
      </c>
      <c r="C2024" s="42">
        <v>198</v>
      </c>
      <c r="D2024" s="42">
        <v>193</v>
      </c>
      <c r="E2024" s="29" t="s">
        <v>109</v>
      </c>
      <c r="F2024" s="41" t="s">
        <v>145</v>
      </c>
      <c r="G2024" t="str">
        <f>VLOOKUP($E2024,rahvdata!$AD$2:$AE$80,2,FALSE)</f>
        <v>Ida-Viru</v>
      </c>
      <c r="H2024" t="s">
        <v>247</v>
      </c>
      <c r="I2024" t="s">
        <v>251</v>
      </c>
    </row>
    <row r="2025" spans="1:9" x14ac:dyDescent="0.35">
      <c r="A2025" s="3" t="s">
        <v>113</v>
      </c>
      <c r="B2025" s="42">
        <v>424</v>
      </c>
      <c r="C2025" s="42">
        <v>229</v>
      </c>
      <c r="D2025" s="42">
        <v>195</v>
      </c>
      <c r="E2025" s="29" t="s">
        <v>109</v>
      </c>
      <c r="F2025" s="41" t="s">
        <v>146</v>
      </c>
      <c r="G2025" t="str">
        <f>VLOOKUP($E2025,rahvdata!$AD$2:$AE$80,2,FALSE)</f>
        <v>Ida-Viru</v>
      </c>
      <c r="H2025" t="s">
        <v>247</v>
      </c>
      <c r="I2025" t="s">
        <v>251</v>
      </c>
    </row>
    <row r="2026" spans="1:9" x14ac:dyDescent="0.35">
      <c r="A2026" s="3" t="s">
        <v>113</v>
      </c>
      <c r="B2026" s="42">
        <v>421</v>
      </c>
      <c r="C2026" s="42">
        <v>219</v>
      </c>
      <c r="D2026" s="42">
        <v>202</v>
      </c>
      <c r="E2026" s="29" t="s">
        <v>109</v>
      </c>
      <c r="F2026" s="41" t="s">
        <v>147</v>
      </c>
      <c r="G2026" t="str">
        <f>VLOOKUP($E2026,rahvdata!$AD$2:$AE$80,2,FALSE)</f>
        <v>Ida-Viru</v>
      </c>
      <c r="H2026" t="s">
        <v>247</v>
      </c>
      <c r="I2026" t="s">
        <v>251</v>
      </c>
    </row>
    <row r="2027" spans="1:9" x14ac:dyDescent="0.35">
      <c r="A2027" s="3" t="s">
        <v>113</v>
      </c>
      <c r="B2027" s="42">
        <v>505</v>
      </c>
      <c r="C2027" s="42">
        <v>268</v>
      </c>
      <c r="D2027" s="42">
        <v>237</v>
      </c>
      <c r="E2027" s="29" t="s">
        <v>109</v>
      </c>
      <c r="F2027" s="41" t="s">
        <v>148</v>
      </c>
      <c r="G2027" t="str">
        <f>VLOOKUP($E2027,rahvdata!$AD$2:$AE$80,2,FALSE)</f>
        <v>Ida-Viru</v>
      </c>
      <c r="H2027" t="s">
        <v>247</v>
      </c>
      <c r="I2027" t="s">
        <v>251</v>
      </c>
    </row>
    <row r="2028" spans="1:9" x14ac:dyDescent="0.35">
      <c r="A2028" s="3" t="s">
        <v>113</v>
      </c>
      <c r="B2028" s="42">
        <v>479</v>
      </c>
      <c r="C2028" s="42">
        <v>241</v>
      </c>
      <c r="D2028" s="42">
        <v>238</v>
      </c>
      <c r="E2028" s="29" t="s">
        <v>109</v>
      </c>
      <c r="F2028" s="41" t="s">
        <v>149</v>
      </c>
      <c r="G2028" t="str">
        <f>VLOOKUP($E2028,rahvdata!$AD$2:$AE$80,2,FALSE)</f>
        <v>Ida-Viru</v>
      </c>
      <c r="H2028" t="s">
        <v>247</v>
      </c>
      <c r="I2028" t="s">
        <v>251</v>
      </c>
    </row>
    <row r="2029" spans="1:9" x14ac:dyDescent="0.35">
      <c r="A2029" s="3" t="s">
        <v>113</v>
      </c>
      <c r="B2029" s="42">
        <v>488</v>
      </c>
      <c r="C2029" s="42">
        <v>251</v>
      </c>
      <c r="D2029" s="42">
        <v>237</v>
      </c>
      <c r="E2029" s="29" t="s">
        <v>109</v>
      </c>
      <c r="F2029" s="41" t="s">
        <v>150</v>
      </c>
      <c r="G2029" t="str">
        <f>VLOOKUP($E2029,rahvdata!$AD$2:$AE$80,2,FALSE)</f>
        <v>Ida-Viru</v>
      </c>
      <c r="H2029" t="s">
        <v>247</v>
      </c>
      <c r="I2029" t="s">
        <v>251</v>
      </c>
    </row>
    <row r="2030" spans="1:9" x14ac:dyDescent="0.35">
      <c r="A2030" s="3" t="s">
        <v>113</v>
      </c>
      <c r="B2030" s="42">
        <v>497</v>
      </c>
      <c r="C2030" s="42">
        <v>245</v>
      </c>
      <c r="D2030" s="42">
        <v>252</v>
      </c>
      <c r="E2030" s="29" t="s">
        <v>109</v>
      </c>
      <c r="F2030" s="41" t="s">
        <v>151</v>
      </c>
      <c r="G2030" t="str">
        <f>VLOOKUP($E2030,rahvdata!$AD$2:$AE$80,2,FALSE)</f>
        <v>Ida-Viru</v>
      </c>
      <c r="H2030" t="s">
        <v>247</v>
      </c>
      <c r="I2030" t="s">
        <v>251</v>
      </c>
    </row>
    <row r="2031" spans="1:9" x14ac:dyDescent="0.35">
      <c r="A2031" s="3" t="s">
        <v>113</v>
      </c>
      <c r="B2031" s="42">
        <v>475</v>
      </c>
      <c r="C2031" s="42">
        <v>242</v>
      </c>
      <c r="D2031" s="42">
        <v>233</v>
      </c>
      <c r="E2031" s="29" t="s">
        <v>109</v>
      </c>
      <c r="F2031" s="41" t="s">
        <v>152</v>
      </c>
      <c r="G2031" t="str">
        <f>VLOOKUP($E2031,rahvdata!$AD$2:$AE$80,2,FALSE)</f>
        <v>Ida-Viru</v>
      </c>
      <c r="H2031" t="s">
        <v>247</v>
      </c>
      <c r="I2031" t="s">
        <v>251</v>
      </c>
    </row>
    <row r="2032" spans="1:9" x14ac:dyDescent="0.35">
      <c r="A2032" s="8" t="s">
        <v>103</v>
      </c>
      <c r="B2032" s="42">
        <v>501</v>
      </c>
      <c r="C2032" s="42">
        <v>259</v>
      </c>
      <c r="D2032" s="42">
        <v>242</v>
      </c>
      <c r="E2032" s="29" t="s">
        <v>109</v>
      </c>
      <c r="F2032" s="41" t="s">
        <v>153</v>
      </c>
      <c r="G2032" t="str">
        <f>VLOOKUP($E2032,rahvdata!$AD$2:$AE$80,2,FALSE)</f>
        <v>Ida-Viru</v>
      </c>
      <c r="H2032" t="s">
        <v>247</v>
      </c>
      <c r="I2032" t="s">
        <v>251</v>
      </c>
    </row>
    <row r="2033" spans="1:9" x14ac:dyDescent="0.35">
      <c r="A2033" s="8" t="s">
        <v>103</v>
      </c>
      <c r="B2033" s="42">
        <v>457</v>
      </c>
      <c r="C2033" s="42">
        <v>223</v>
      </c>
      <c r="D2033" s="42">
        <v>234</v>
      </c>
      <c r="E2033" s="29" t="s">
        <v>109</v>
      </c>
      <c r="F2033" s="41" t="s">
        <v>154</v>
      </c>
      <c r="G2033" t="str">
        <f>VLOOKUP($E2033,rahvdata!$AD$2:$AE$80,2,FALSE)</f>
        <v>Ida-Viru</v>
      </c>
      <c r="H2033" t="s">
        <v>247</v>
      </c>
      <c r="I2033" t="s">
        <v>251</v>
      </c>
    </row>
    <row r="2034" spans="1:9" x14ac:dyDescent="0.35">
      <c r="A2034" s="8" t="s">
        <v>103</v>
      </c>
      <c r="B2034" s="42">
        <v>575</v>
      </c>
      <c r="C2034" s="42">
        <v>299</v>
      </c>
      <c r="D2034" s="42">
        <v>276</v>
      </c>
      <c r="E2034" s="29" t="s">
        <v>109</v>
      </c>
      <c r="F2034" s="41" t="s">
        <v>155</v>
      </c>
      <c r="G2034" t="str">
        <f>VLOOKUP($E2034,rahvdata!$AD$2:$AE$80,2,FALSE)</f>
        <v>Ida-Viru</v>
      </c>
      <c r="H2034" t="s">
        <v>247</v>
      </c>
      <c r="I2034" t="s">
        <v>251</v>
      </c>
    </row>
    <row r="2035" spans="1:9" x14ac:dyDescent="0.35">
      <c r="A2035" s="8" t="s">
        <v>103</v>
      </c>
      <c r="B2035" s="42">
        <v>560</v>
      </c>
      <c r="C2035" s="42">
        <v>296</v>
      </c>
      <c r="D2035" s="42">
        <v>264</v>
      </c>
      <c r="E2035" s="29" t="s">
        <v>109</v>
      </c>
      <c r="F2035" s="41" t="s">
        <v>156</v>
      </c>
      <c r="G2035" t="str">
        <f>VLOOKUP($E2035,rahvdata!$AD$2:$AE$80,2,FALSE)</f>
        <v>Ida-Viru</v>
      </c>
      <c r="H2035" t="s">
        <v>247</v>
      </c>
      <c r="I2035" t="s">
        <v>251</v>
      </c>
    </row>
    <row r="2036" spans="1:9" x14ac:dyDescent="0.35">
      <c r="A2036" s="8" t="s">
        <v>103</v>
      </c>
      <c r="B2036" s="42">
        <v>599</v>
      </c>
      <c r="C2036" s="42">
        <v>319</v>
      </c>
      <c r="D2036" s="42">
        <v>280</v>
      </c>
      <c r="E2036" s="29" t="s">
        <v>109</v>
      </c>
      <c r="F2036" s="41" t="s">
        <v>157</v>
      </c>
      <c r="G2036" t="str">
        <f>VLOOKUP($E2036,rahvdata!$AD$2:$AE$80,2,FALSE)</f>
        <v>Ida-Viru</v>
      </c>
      <c r="H2036" t="s">
        <v>247</v>
      </c>
      <c r="I2036" t="s">
        <v>251</v>
      </c>
    </row>
    <row r="2037" spans="1:9" x14ac:dyDescent="0.35">
      <c r="A2037" s="8" t="s">
        <v>103</v>
      </c>
      <c r="B2037" s="42">
        <v>550</v>
      </c>
      <c r="C2037" s="42">
        <v>271</v>
      </c>
      <c r="D2037" s="42">
        <v>279</v>
      </c>
      <c r="E2037" s="29" t="s">
        <v>109</v>
      </c>
      <c r="F2037" s="41" t="s">
        <v>158</v>
      </c>
      <c r="G2037" t="str">
        <f>VLOOKUP($E2037,rahvdata!$AD$2:$AE$80,2,FALSE)</f>
        <v>Ida-Viru</v>
      </c>
      <c r="H2037" t="s">
        <v>247</v>
      </c>
      <c r="I2037" t="s">
        <v>251</v>
      </c>
    </row>
    <row r="2038" spans="1:9" x14ac:dyDescent="0.35">
      <c r="A2038" s="8" t="s">
        <v>103</v>
      </c>
      <c r="B2038" s="42">
        <v>614</v>
      </c>
      <c r="C2038" s="42">
        <v>310</v>
      </c>
      <c r="D2038" s="42">
        <v>304</v>
      </c>
      <c r="E2038" s="29" t="s">
        <v>109</v>
      </c>
      <c r="F2038" s="41" t="s">
        <v>159</v>
      </c>
      <c r="G2038" t="str">
        <f>VLOOKUP($E2038,rahvdata!$AD$2:$AE$80,2,FALSE)</f>
        <v>Ida-Viru</v>
      </c>
      <c r="H2038" t="s">
        <v>247</v>
      </c>
      <c r="I2038" t="s">
        <v>251</v>
      </c>
    </row>
    <row r="2039" spans="1:9" x14ac:dyDescent="0.35">
      <c r="A2039" s="8" t="s">
        <v>103</v>
      </c>
      <c r="B2039" s="42">
        <v>575</v>
      </c>
      <c r="C2039" s="42">
        <v>280</v>
      </c>
      <c r="D2039" s="42">
        <v>295</v>
      </c>
      <c r="E2039" s="29" t="s">
        <v>109</v>
      </c>
      <c r="F2039" s="41" t="s">
        <v>160</v>
      </c>
      <c r="G2039" t="str">
        <f>VLOOKUP($E2039,rahvdata!$AD$2:$AE$80,2,FALSE)</f>
        <v>Ida-Viru</v>
      </c>
      <c r="H2039" t="s">
        <v>247</v>
      </c>
    </row>
    <row r="2040" spans="1:9" x14ac:dyDescent="0.35">
      <c r="A2040" s="8" t="s">
        <v>103</v>
      </c>
      <c r="B2040" s="42">
        <v>539</v>
      </c>
      <c r="C2040" s="42">
        <v>269</v>
      </c>
      <c r="D2040" s="42">
        <v>270</v>
      </c>
      <c r="E2040" s="29" t="s">
        <v>109</v>
      </c>
      <c r="F2040" s="41" t="s">
        <v>161</v>
      </c>
      <c r="G2040" t="str">
        <f>VLOOKUP($E2040,rahvdata!$AD$2:$AE$80,2,FALSE)</f>
        <v>Ida-Viru</v>
      </c>
      <c r="H2040" t="s">
        <v>247</v>
      </c>
    </row>
    <row r="2041" spans="1:9" x14ac:dyDescent="0.35">
      <c r="A2041" s="8" t="s">
        <v>103</v>
      </c>
      <c r="B2041" s="42">
        <v>578</v>
      </c>
      <c r="C2041" s="42">
        <v>273</v>
      </c>
      <c r="D2041" s="42">
        <v>305</v>
      </c>
      <c r="E2041" s="29" t="s">
        <v>109</v>
      </c>
      <c r="F2041" s="41" t="s">
        <v>162</v>
      </c>
      <c r="G2041" t="str">
        <f>VLOOKUP($E2041,rahvdata!$AD$2:$AE$80,2,FALSE)</f>
        <v>Ida-Viru</v>
      </c>
      <c r="H2041" t="s">
        <v>248</v>
      </c>
    </row>
    <row r="2042" spans="1:9" x14ac:dyDescent="0.35">
      <c r="A2042" s="3" t="s">
        <v>102</v>
      </c>
      <c r="B2042" s="42">
        <v>552</v>
      </c>
      <c r="C2042" s="42">
        <v>296</v>
      </c>
      <c r="D2042" s="42">
        <v>256</v>
      </c>
      <c r="E2042" s="29" t="s">
        <v>109</v>
      </c>
      <c r="F2042" s="41" t="s">
        <v>163</v>
      </c>
      <c r="G2042" t="str">
        <f>VLOOKUP($E2042,rahvdata!$AD$2:$AE$80,2,FALSE)</f>
        <v>Ida-Viru</v>
      </c>
      <c r="H2042" t="s">
        <v>248</v>
      </c>
    </row>
    <row r="2043" spans="1:9" x14ac:dyDescent="0.35">
      <c r="A2043" s="3" t="s">
        <v>102</v>
      </c>
      <c r="B2043" s="42">
        <v>554</v>
      </c>
      <c r="C2043" s="42">
        <v>306</v>
      </c>
      <c r="D2043" s="42">
        <v>248</v>
      </c>
      <c r="E2043" s="29" t="s">
        <v>109</v>
      </c>
      <c r="F2043" s="41" t="s">
        <v>164</v>
      </c>
      <c r="G2043" t="str">
        <f>VLOOKUP($E2043,rahvdata!$AD$2:$AE$80,2,FALSE)</f>
        <v>Ida-Viru</v>
      </c>
      <c r="H2043" t="s">
        <v>248</v>
      </c>
    </row>
    <row r="2044" spans="1:9" x14ac:dyDescent="0.35">
      <c r="A2044" s="3" t="s">
        <v>102</v>
      </c>
      <c r="B2044" s="42">
        <v>469</v>
      </c>
      <c r="C2044" s="42">
        <v>241</v>
      </c>
      <c r="D2044" s="42">
        <v>228</v>
      </c>
      <c r="E2044" s="29" t="s">
        <v>109</v>
      </c>
      <c r="F2044" s="41" t="s">
        <v>165</v>
      </c>
      <c r="G2044" t="str">
        <f>VLOOKUP($E2044,rahvdata!$AD$2:$AE$80,2,FALSE)</f>
        <v>Ida-Viru</v>
      </c>
      <c r="H2044" t="s">
        <v>248</v>
      </c>
    </row>
    <row r="2045" spans="1:9" x14ac:dyDescent="0.35">
      <c r="A2045" s="3" t="s">
        <v>102</v>
      </c>
      <c r="B2045" s="42">
        <v>426</v>
      </c>
      <c r="C2045" s="42">
        <v>230</v>
      </c>
      <c r="D2045" s="42">
        <v>196</v>
      </c>
      <c r="E2045" s="29" t="s">
        <v>109</v>
      </c>
      <c r="F2045" s="41" t="s">
        <v>166</v>
      </c>
      <c r="G2045" t="str">
        <f>VLOOKUP($E2045,rahvdata!$AD$2:$AE$80,2,FALSE)</f>
        <v>Ida-Viru</v>
      </c>
      <c r="H2045" t="s">
        <v>248</v>
      </c>
    </row>
    <row r="2046" spans="1:9" x14ac:dyDescent="0.35">
      <c r="A2046" s="3" t="s">
        <v>102</v>
      </c>
      <c r="B2046" s="42">
        <v>399</v>
      </c>
      <c r="C2046" s="42">
        <v>222</v>
      </c>
      <c r="D2046" s="42">
        <v>177</v>
      </c>
      <c r="E2046" s="29" t="s">
        <v>109</v>
      </c>
      <c r="F2046" s="41" t="s">
        <v>167</v>
      </c>
      <c r="G2046" t="str">
        <f>VLOOKUP($E2046,rahvdata!$AD$2:$AE$80,2,FALSE)</f>
        <v>Ida-Viru</v>
      </c>
      <c r="H2046" t="s">
        <v>248</v>
      </c>
    </row>
    <row r="2047" spans="1:9" x14ac:dyDescent="0.35">
      <c r="A2047" s="3" t="s">
        <v>102</v>
      </c>
      <c r="B2047" s="42">
        <v>424</v>
      </c>
      <c r="C2047" s="42">
        <v>236</v>
      </c>
      <c r="D2047" s="42">
        <v>188</v>
      </c>
      <c r="E2047" s="29" t="s">
        <v>109</v>
      </c>
      <c r="F2047" s="41" t="s">
        <v>168</v>
      </c>
      <c r="G2047" t="str">
        <f>VLOOKUP($E2047,rahvdata!$AD$2:$AE$80,2,FALSE)</f>
        <v>Ida-Viru</v>
      </c>
      <c r="H2047" t="s">
        <v>248</v>
      </c>
    </row>
    <row r="2048" spans="1:9" x14ac:dyDescent="0.35">
      <c r="A2048" s="3" t="s">
        <v>102</v>
      </c>
      <c r="B2048" s="42">
        <v>372</v>
      </c>
      <c r="C2048" s="42">
        <v>185</v>
      </c>
      <c r="D2048" s="42">
        <v>187</v>
      </c>
      <c r="E2048" s="29" t="s">
        <v>109</v>
      </c>
      <c r="F2048" s="41" t="s">
        <v>169</v>
      </c>
      <c r="G2048" t="str">
        <f>VLOOKUP($E2048,rahvdata!$AD$2:$AE$80,2,FALSE)</f>
        <v>Ida-Viru</v>
      </c>
      <c r="H2048" t="s">
        <v>248</v>
      </c>
    </row>
    <row r="2049" spans="1:8" x14ac:dyDescent="0.35">
      <c r="A2049" s="3" t="s">
        <v>102</v>
      </c>
      <c r="B2049" s="42">
        <v>336</v>
      </c>
      <c r="C2049" s="42">
        <v>174</v>
      </c>
      <c r="D2049" s="42">
        <v>162</v>
      </c>
      <c r="E2049" s="29" t="s">
        <v>109</v>
      </c>
      <c r="F2049" s="41" t="s">
        <v>170</v>
      </c>
      <c r="G2049" t="str">
        <f>VLOOKUP($E2049,rahvdata!$AD$2:$AE$80,2,FALSE)</f>
        <v>Ida-Viru</v>
      </c>
      <c r="H2049" t="s">
        <v>248</v>
      </c>
    </row>
    <row r="2050" spans="1:8" x14ac:dyDescent="0.35">
      <c r="A2050" s="3" t="s">
        <v>102</v>
      </c>
      <c r="B2050" s="42">
        <v>345</v>
      </c>
      <c r="C2050" s="42">
        <v>171</v>
      </c>
      <c r="D2050" s="42">
        <v>174</v>
      </c>
      <c r="E2050" s="29" t="s">
        <v>109</v>
      </c>
      <c r="F2050" s="41" t="s">
        <v>171</v>
      </c>
      <c r="G2050" t="str">
        <f>VLOOKUP($E2050,rahvdata!$AD$2:$AE$80,2,FALSE)</f>
        <v>Ida-Viru</v>
      </c>
      <c r="H2050" t="s">
        <v>248</v>
      </c>
    </row>
    <row r="2051" spans="1:8" x14ac:dyDescent="0.35">
      <c r="A2051" s="3" t="s">
        <v>102</v>
      </c>
      <c r="B2051" s="42">
        <v>398</v>
      </c>
      <c r="C2051" s="42">
        <v>221</v>
      </c>
      <c r="D2051" s="42">
        <v>177</v>
      </c>
      <c r="E2051" s="29" t="s">
        <v>109</v>
      </c>
      <c r="F2051" s="41" t="s">
        <v>172</v>
      </c>
      <c r="G2051" t="str">
        <f>VLOOKUP($E2051,rahvdata!$AD$2:$AE$80,2,FALSE)</f>
        <v>Ida-Viru</v>
      </c>
      <c r="H2051" t="s">
        <v>248</v>
      </c>
    </row>
    <row r="2052" spans="1:8" x14ac:dyDescent="0.35">
      <c r="A2052" s="3" t="s">
        <v>104</v>
      </c>
      <c r="B2052" s="42">
        <v>473</v>
      </c>
      <c r="C2052" s="42">
        <v>241</v>
      </c>
      <c r="D2052" s="42">
        <v>232</v>
      </c>
      <c r="E2052" s="29" t="s">
        <v>109</v>
      </c>
      <c r="F2052" s="41" t="s">
        <v>173</v>
      </c>
      <c r="G2052" t="str">
        <f>VLOOKUP($E2052,rahvdata!$AD$2:$AE$80,2,FALSE)</f>
        <v>Ida-Viru</v>
      </c>
      <c r="H2052" t="s">
        <v>248</v>
      </c>
    </row>
    <row r="2053" spans="1:8" x14ac:dyDescent="0.35">
      <c r="A2053" s="3" t="s">
        <v>104</v>
      </c>
      <c r="B2053" s="42">
        <v>526</v>
      </c>
      <c r="C2053" s="42">
        <v>283</v>
      </c>
      <c r="D2053" s="42">
        <v>243</v>
      </c>
      <c r="E2053" s="29" t="s">
        <v>109</v>
      </c>
      <c r="F2053" s="41" t="s">
        <v>174</v>
      </c>
      <c r="G2053" t="str">
        <f>VLOOKUP($E2053,rahvdata!$AD$2:$AE$80,2,FALSE)</f>
        <v>Ida-Viru</v>
      </c>
      <c r="H2053" t="s">
        <v>248</v>
      </c>
    </row>
    <row r="2054" spans="1:8" x14ac:dyDescent="0.35">
      <c r="A2054" s="3" t="s">
        <v>104</v>
      </c>
      <c r="B2054" s="42">
        <v>595</v>
      </c>
      <c r="C2054" s="42">
        <v>333</v>
      </c>
      <c r="D2054" s="42">
        <v>262</v>
      </c>
      <c r="E2054" s="29" t="s">
        <v>109</v>
      </c>
      <c r="F2054" s="41" t="s">
        <v>175</v>
      </c>
      <c r="G2054" t="str">
        <f>VLOOKUP($E2054,rahvdata!$AD$2:$AE$80,2,FALSE)</f>
        <v>Ida-Viru</v>
      </c>
      <c r="H2054" t="s">
        <v>248</v>
      </c>
    </row>
    <row r="2055" spans="1:8" x14ac:dyDescent="0.35">
      <c r="A2055" s="3" t="s">
        <v>104</v>
      </c>
      <c r="B2055" s="42">
        <v>671</v>
      </c>
      <c r="C2055" s="42">
        <v>381</v>
      </c>
      <c r="D2055" s="42">
        <v>290</v>
      </c>
      <c r="E2055" s="29" t="s">
        <v>109</v>
      </c>
      <c r="F2055" s="41" t="s">
        <v>176</v>
      </c>
      <c r="G2055" t="str">
        <f>VLOOKUP($E2055,rahvdata!$AD$2:$AE$80,2,FALSE)</f>
        <v>Ida-Viru</v>
      </c>
      <c r="H2055" t="s">
        <v>248</v>
      </c>
    </row>
    <row r="2056" spans="1:8" x14ac:dyDescent="0.35">
      <c r="A2056" s="3" t="s">
        <v>104</v>
      </c>
      <c r="B2056" s="42">
        <v>740</v>
      </c>
      <c r="C2056" s="42">
        <v>389</v>
      </c>
      <c r="D2056" s="42">
        <v>351</v>
      </c>
      <c r="E2056" s="29" t="s">
        <v>109</v>
      </c>
      <c r="F2056" s="41" t="s">
        <v>177</v>
      </c>
      <c r="G2056" t="str">
        <f>VLOOKUP($E2056,rahvdata!$AD$2:$AE$80,2,FALSE)</f>
        <v>Ida-Viru</v>
      </c>
      <c r="H2056" t="s">
        <v>248</v>
      </c>
    </row>
    <row r="2057" spans="1:8" x14ac:dyDescent="0.35">
      <c r="A2057" s="3" t="s">
        <v>104</v>
      </c>
      <c r="B2057" s="42">
        <v>671</v>
      </c>
      <c r="C2057" s="42">
        <v>387</v>
      </c>
      <c r="D2057" s="42">
        <v>284</v>
      </c>
      <c r="E2057" s="29" t="s">
        <v>109</v>
      </c>
      <c r="F2057" s="41" t="s">
        <v>178</v>
      </c>
      <c r="G2057" t="str">
        <f>VLOOKUP($E2057,rahvdata!$AD$2:$AE$80,2,FALSE)</f>
        <v>Ida-Viru</v>
      </c>
      <c r="H2057" t="s">
        <v>248</v>
      </c>
    </row>
    <row r="2058" spans="1:8" x14ac:dyDescent="0.35">
      <c r="A2058" s="3" t="s">
        <v>104</v>
      </c>
      <c r="B2058" s="42">
        <v>638</v>
      </c>
      <c r="C2058" s="42">
        <v>347</v>
      </c>
      <c r="D2058" s="42">
        <v>291</v>
      </c>
      <c r="E2058" s="29" t="s">
        <v>109</v>
      </c>
      <c r="F2058" s="41" t="s">
        <v>179</v>
      </c>
      <c r="G2058" t="str">
        <f>VLOOKUP($E2058,rahvdata!$AD$2:$AE$80,2,FALSE)</f>
        <v>Ida-Viru</v>
      </c>
      <c r="H2058" t="s">
        <v>248</v>
      </c>
    </row>
    <row r="2059" spans="1:8" x14ac:dyDescent="0.35">
      <c r="A2059" s="3" t="s">
        <v>104</v>
      </c>
      <c r="B2059" s="42">
        <v>677</v>
      </c>
      <c r="C2059" s="42">
        <v>370</v>
      </c>
      <c r="D2059" s="42">
        <v>307</v>
      </c>
      <c r="E2059" s="29" t="s">
        <v>109</v>
      </c>
      <c r="F2059" s="41" t="s">
        <v>180</v>
      </c>
      <c r="G2059" t="str">
        <f>VLOOKUP($E2059,rahvdata!$AD$2:$AE$80,2,FALSE)</f>
        <v>Ida-Viru</v>
      </c>
      <c r="H2059" t="s">
        <v>248</v>
      </c>
    </row>
    <row r="2060" spans="1:8" x14ac:dyDescent="0.35">
      <c r="A2060" s="3" t="s">
        <v>104</v>
      </c>
      <c r="B2060" s="42">
        <v>723</v>
      </c>
      <c r="C2060" s="42">
        <v>366</v>
      </c>
      <c r="D2060" s="42">
        <v>357</v>
      </c>
      <c r="E2060" s="29" t="s">
        <v>109</v>
      </c>
      <c r="F2060" s="41" t="s">
        <v>181</v>
      </c>
      <c r="G2060" t="str">
        <f>VLOOKUP($E2060,rahvdata!$AD$2:$AE$80,2,FALSE)</f>
        <v>Ida-Viru</v>
      </c>
      <c r="H2060" t="s">
        <v>248</v>
      </c>
    </row>
    <row r="2061" spans="1:8" x14ac:dyDescent="0.35">
      <c r="A2061" s="3" t="s">
        <v>104</v>
      </c>
      <c r="B2061" s="42">
        <v>665</v>
      </c>
      <c r="C2061" s="42">
        <v>339</v>
      </c>
      <c r="D2061" s="42">
        <v>326</v>
      </c>
      <c r="E2061" s="29" t="s">
        <v>109</v>
      </c>
      <c r="F2061" s="41" t="s">
        <v>182</v>
      </c>
      <c r="G2061" t="str">
        <f>VLOOKUP($E2061,rahvdata!$AD$2:$AE$80,2,FALSE)</f>
        <v>Ida-Viru</v>
      </c>
      <c r="H2061" t="s">
        <v>248</v>
      </c>
    </row>
    <row r="2062" spans="1:8" x14ac:dyDescent="0.35">
      <c r="A2062" s="3" t="s">
        <v>105</v>
      </c>
      <c r="B2062" s="42">
        <v>688</v>
      </c>
      <c r="C2062" s="42">
        <v>398</v>
      </c>
      <c r="D2062" s="42">
        <v>290</v>
      </c>
      <c r="E2062" s="29" t="s">
        <v>109</v>
      </c>
      <c r="F2062" s="41" t="s">
        <v>183</v>
      </c>
      <c r="G2062" t="str">
        <f>VLOOKUP($E2062,rahvdata!$AD$2:$AE$80,2,FALSE)</f>
        <v>Ida-Viru</v>
      </c>
      <c r="H2062" t="s">
        <v>248</v>
      </c>
    </row>
    <row r="2063" spans="1:8" x14ac:dyDescent="0.35">
      <c r="A2063" s="3" t="s">
        <v>105</v>
      </c>
      <c r="B2063" s="42">
        <v>675</v>
      </c>
      <c r="C2063" s="42">
        <v>348</v>
      </c>
      <c r="D2063" s="42">
        <v>327</v>
      </c>
      <c r="E2063" s="29" t="s">
        <v>109</v>
      </c>
      <c r="F2063" s="41" t="s">
        <v>184</v>
      </c>
      <c r="G2063" t="str">
        <f>VLOOKUP($E2063,rahvdata!$AD$2:$AE$80,2,FALSE)</f>
        <v>Ida-Viru</v>
      </c>
      <c r="H2063" t="s">
        <v>248</v>
      </c>
    </row>
    <row r="2064" spans="1:8" x14ac:dyDescent="0.35">
      <c r="A2064" s="3" t="s">
        <v>105</v>
      </c>
      <c r="B2064" s="42">
        <v>633</v>
      </c>
      <c r="C2064" s="42">
        <v>316</v>
      </c>
      <c r="D2064" s="42">
        <v>317</v>
      </c>
      <c r="E2064" s="29" t="s">
        <v>109</v>
      </c>
      <c r="F2064" s="41" t="s">
        <v>185</v>
      </c>
      <c r="G2064" t="str">
        <f>VLOOKUP($E2064,rahvdata!$AD$2:$AE$80,2,FALSE)</f>
        <v>Ida-Viru</v>
      </c>
      <c r="H2064" t="s">
        <v>248</v>
      </c>
    </row>
    <row r="2065" spans="1:8" x14ac:dyDescent="0.35">
      <c r="A2065" s="3" t="s">
        <v>105</v>
      </c>
      <c r="B2065" s="42">
        <v>646</v>
      </c>
      <c r="C2065" s="42">
        <v>319</v>
      </c>
      <c r="D2065" s="42">
        <v>327</v>
      </c>
      <c r="E2065" s="29" t="s">
        <v>109</v>
      </c>
      <c r="F2065" s="41" t="s">
        <v>186</v>
      </c>
      <c r="G2065" t="str">
        <f>VLOOKUP($E2065,rahvdata!$AD$2:$AE$80,2,FALSE)</f>
        <v>Ida-Viru</v>
      </c>
      <c r="H2065" t="s">
        <v>248</v>
      </c>
    </row>
    <row r="2066" spans="1:8" x14ac:dyDescent="0.35">
      <c r="A2066" s="3" t="s">
        <v>105</v>
      </c>
      <c r="B2066" s="42">
        <v>646</v>
      </c>
      <c r="C2066" s="42">
        <v>340</v>
      </c>
      <c r="D2066" s="42">
        <v>306</v>
      </c>
      <c r="E2066" s="29" t="s">
        <v>109</v>
      </c>
      <c r="F2066" s="41" t="s">
        <v>187</v>
      </c>
      <c r="G2066" t="str">
        <f>VLOOKUP($E2066,rahvdata!$AD$2:$AE$80,2,FALSE)</f>
        <v>Ida-Viru</v>
      </c>
      <c r="H2066" t="s">
        <v>248</v>
      </c>
    </row>
    <row r="2067" spans="1:8" x14ac:dyDescent="0.35">
      <c r="A2067" s="3" t="s">
        <v>105</v>
      </c>
      <c r="B2067" s="42">
        <v>685</v>
      </c>
      <c r="C2067" s="42">
        <v>339</v>
      </c>
      <c r="D2067" s="42">
        <v>346</v>
      </c>
      <c r="E2067" s="29" t="s">
        <v>109</v>
      </c>
      <c r="F2067" s="41" t="s">
        <v>188</v>
      </c>
      <c r="G2067" t="str">
        <f>VLOOKUP($E2067,rahvdata!$AD$2:$AE$80,2,FALSE)</f>
        <v>Ida-Viru</v>
      </c>
      <c r="H2067" t="s">
        <v>248</v>
      </c>
    </row>
    <row r="2068" spans="1:8" x14ac:dyDescent="0.35">
      <c r="A2068" s="3" t="s">
        <v>105</v>
      </c>
      <c r="B2068" s="42">
        <v>709</v>
      </c>
      <c r="C2068" s="42">
        <v>328</v>
      </c>
      <c r="D2068" s="42">
        <v>381</v>
      </c>
      <c r="E2068" s="29" t="s">
        <v>109</v>
      </c>
      <c r="F2068" s="41" t="s">
        <v>189</v>
      </c>
      <c r="G2068" t="str">
        <f>VLOOKUP($E2068,rahvdata!$AD$2:$AE$80,2,FALSE)</f>
        <v>Ida-Viru</v>
      </c>
      <c r="H2068" t="s">
        <v>248</v>
      </c>
    </row>
    <row r="2069" spans="1:8" x14ac:dyDescent="0.35">
      <c r="A2069" s="3" t="s">
        <v>105</v>
      </c>
      <c r="B2069" s="42">
        <v>826</v>
      </c>
      <c r="C2069" s="42">
        <v>406</v>
      </c>
      <c r="D2069" s="42">
        <v>420</v>
      </c>
      <c r="E2069" s="29" t="s">
        <v>109</v>
      </c>
      <c r="F2069" s="41" t="s">
        <v>190</v>
      </c>
      <c r="G2069" t="str">
        <f>VLOOKUP($E2069,rahvdata!$AD$2:$AE$80,2,FALSE)</f>
        <v>Ida-Viru</v>
      </c>
      <c r="H2069" t="s">
        <v>248</v>
      </c>
    </row>
    <row r="2070" spans="1:8" x14ac:dyDescent="0.35">
      <c r="A2070" s="3" t="s">
        <v>105</v>
      </c>
      <c r="B2070" s="42">
        <v>774</v>
      </c>
      <c r="C2070" s="42">
        <v>379</v>
      </c>
      <c r="D2070" s="42">
        <v>395</v>
      </c>
      <c r="E2070" s="29" t="s">
        <v>109</v>
      </c>
      <c r="F2070" s="41" t="s">
        <v>191</v>
      </c>
      <c r="G2070" t="str">
        <f>VLOOKUP($E2070,rahvdata!$AD$2:$AE$80,2,FALSE)</f>
        <v>Ida-Viru</v>
      </c>
      <c r="H2070" t="s">
        <v>248</v>
      </c>
    </row>
    <row r="2071" spans="1:8" x14ac:dyDescent="0.35">
      <c r="A2071" s="3" t="s">
        <v>105</v>
      </c>
      <c r="B2071" s="42">
        <v>882</v>
      </c>
      <c r="C2071" s="42">
        <v>446</v>
      </c>
      <c r="D2071" s="42">
        <v>436</v>
      </c>
      <c r="E2071" s="29" t="s">
        <v>109</v>
      </c>
      <c r="F2071" s="41" t="s">
        <v>192</v>
      </c>
      <c r="G2071" t="str">
        <f>VLOOKUP($E2071,rahvdata!$AD$2:$AE$80,2,FALSE)</f>
        <v>Ida-Viru</v>
      </c>
      <c r="H2071" t="s">
        <v>248</v>
      </c>
    </row>
    <row r="2072" spans="1:8" x14ac:dyDescent="0.35">
      <c r="A2072" s="3" t="s">
        <v>106</v>
      </c>
      <c r="B2072" s="42">
        <v>819</v>
      </c>
      <c r="C2072" s="42">
        <v>424</v>
      </c>
      <c r="D2072" s="42">
        <v>395</v>
      </c>
      <c r="E2072" s="29" t="s">
        <v>109</v>
      </c>
      <c r="F2072" s="41" t="s">
        <v>193</v>
      </c>
      <c r="G2072" t="str">
        <f>VLOOKUP($E2072,rahvdata!$AD$2:$AE$80,2,FALSE)</f>
        <v>Ida-Viru</v>
      </c>
      <c r="H2072" t="s">
        <v>248</v>
      </c>
    </row>
    <row r="2073" spans="1:8" x14ac:dyDescent="0.35">
      <c r="A2073" s="3" t="s">
        <v>106</v>
      </c>
      <c r="B2073" s="42">
        <v>773</v>
      </c>
      <c r="C2073" s="42">
        <v>390</v>
      </c>
      <c r="D2073" s="42">
        <v>383</v>
      </c>
      <c r="E2073" s="29" t="s">
        <v>109</v>
      </c>
      <c r="F2073" s="41" t="s">
        <v>194</v>
      </c>
      <c r="G2073" t="str">
        <f>VLOOKUP($E2073,rahvdata!$AD$2:$AE$80,2,FALSE)</f>
        <v>Ida-Viru</v>
      </c>
      <c r="H2073" t="s">
        <v>248</v>
      </c>
    </row>
    <row r="2074" spans="1:8" x14ac:dyDescent="0.35">
      <c r="A2074" s="3" t="s">
        <v>106</v>
      </c>
      <c r="B2074" s="42">
        <v>694</v>
      </c>
      <c r="C2074" s="42">
        <v>320</v>
      </c>
      <c r="D2074" s="42">
        <v>374</v>
      </c>
      <c r="E2074" s="29" t="s">
        <v>109</v>
      </c>
      <c r="F2074" s="41" t="s">
        <v>195</v>
      </c>
      <c r="G2074" t="str">
        <f>VLOOKUP($E2074,rahvdata!$AD$2:$AE$80,2,FALSE)</f>
        <v>Ida-Viru</v>
      </c>
      <c r="H2074" t="s">
        <v>248</v>
      </c>
    </row>
    <row r="2075" spans="1:8" x14ac:dyDescent="0.35">
      <c r="A2075" s="3" t="s">
        <v>106</v>
      </c>
      <c r="B2075" s="42">
        <v>695</v>
      </c>
      <c r="C2075" s="42">
        <v>324</v>
      </c>
      <c r="D2075" s="42">
        <v>371</v>
      </c>
      <c r="E2075" s="29" t="s">
        <v>109</v>
      </c>
      <c r="F2075" s="41" t="s">
        <v>196</v>
      </c>
      <c r="G2075" t="str">
        <f>VLOOKUP($E2075,rahvdata!$AD$2:$AE$80,2,FALSE)</f>
        <v>Ida-Viru</v>
      </c>
      <c r="H2075" t="s">
        <v>248</v>
      </c>
    </row>
    <row r="2076" spans="1:8" x14ac:dyDescent="0.35">
      <c r="A2076" s="3" t="s">
        <v>106</v>
      </c>
      <c r="B2076" s="42">
        <v>688</v>
      </c>
      <c r="C2076" s="42">
        <v>325</v>
      </c>
      <c r="D2076" s="42">
        <v>363</v>
      </c>
      <c r="E2076" s="29" t="s">
        <v>109</v>
      </c>
      <c r="F2076" s="41" t="s">
        <v>197</v>
      </c>
      <c r="G2076" t="str">
        <f>VLOOKUP($E2076,rahvdata!$AD$2:$AE$80,2,FALSE)</f>
        <v>Ida-Viru</v>
      </c>
      <c r="H2076" t="s">
        <v>248</v>
      </c>
    </row>
    <row r="2077" spans="1:8" x14ac:dyDescent="0.35">
      <c r="A2077" s="3" t="s">
        <v>106</v>
      </c>
      <c r="B2077" s="42">
        <v>749</v>
      </c>
      <c r="C2077" s="42">
        <v>320</v>
      </c>
      <c r="D2077" s="42">
        <v>429</v>
      </c>
      <c r="E2077" s="29" t="s">
        <v>109</v>
      </c>
      <c r="F2077" s="41" t="s">
        <v>198</v>
      </c>
      <c r="G2077" t="str">
        <f>VLOOKUP($E2077,rahvdata!$AD$2:$AE$80,2,FALSE)</f>
        <v>Ida-Viru</v>
      </c>
      <c r="H2077" t="s">
        <v>248</v>
      </c>
    </row>
    <row r="2078" spans="1:8" x14ac:dyDescent="0.35">
      <c r="A2078" s="3" t="s">
        <v>106</v>
      </c>
      <c r="B2078" s="42">
        <v>738</v>
      </c>
      <c r="C2078" s="42">
        <v>319</v>
      </c>
      <c r="D2078" s="42">
        <v>419</v>
      </c>
      <c r="E2078" s="29" t="s">
        <v>109</v>
      </c>
      <c r="F2078" s="41" t="s">
        <v>199</v>
      </c>
      <c r="G2078" t="str">
        <f>VLOOKUP($E2078,rahvdata!$AD$2:$AE$80,2,FALSE)</f>
        <v>Ida-Viru</v>
      </c>
      <c r="H2078" t="s">
        <v>248</v>
      </c>
    </row>
    <row r="2079" spans="1:8" x14ac:dyDescent="0.35">
      <c r="A2079" s="3" t="s">
        <v>106</v>
      </c>
      <c r="B2079" s="42">
        <v>804</v>
      </c>
      <c r="C2079" s="42">
        <v>373</v>
      </c>
      <c r="D2079" s="42">
        <v>431</v>
      </c>
      <c r="E2079" s="29" t="s">
        <v>109</v>
      </c>
      <c r="F2079" s="41" t="s">
        <v>200</v>
      </c>
      <c r="G2079" t="str">
        <f>VLOOKUP($E2079,rahvdata!$AD$2:$AE$80,2,FALSE)</f>
        <v>Ida-Viru</v>
      </c>
      <c r="H2079" t="s">
        <v>248</v>
      </c>
    </row>
    <row r="2080" spans="1:8" x14ac:dyDescent="0.35">
      <c r="A2080" s="3" t="s">
        <v>106</v>
      </c>
      <c r="B2080" s="42">
        <v>783</v>
      </c>
      <c r="C2080" s="42">
        <v>363</v>
      </c>
      <c r="D2080" s="42">
        <v>420</v>
      </c>
      <c r="E2080" s="29" t="s">
        <v>109</v>
      </c>
      <c r="F2080" s="41" t="s">
        <v>201</v>
      </c>
      <c r="G2080" t="str">
        <f>VLOOKUP($E2080,rahvdata!$AD$2:$AE$80,2,FALSE)</f>
        <v>Ida-Viru</v>
      </c>
      <c r="H2080" t="s">
        <v>248</v>
      </c>
    </row>
    <row r="2081" spans="1:9" x14ac:dyDescent="0.35">
      <c r="A2081" s="3" t="s">
        <v>106</v>
      </c>
      <c r="B2081" s="42">
        <v>879</v>
      </c>
      <c r="C2081" s="42">
        <v>393</v>
      </c>
      <c r="D2081" s="42">
        <v>486</v>
      </c>
      <c r="E2081" s="29" t="s">
        <v>109</v>
      </c>
      <c r="F2081" s="41" t="s">
        <v>202</v>
      </c>
      <c r="G2081" t="str">
        <f>VLOOKUP($E2081,rahvdata!$AD$2:$AE$80,2,FALSE)</f>
        <v>Ida-Viru</v>
      </c>
      <c r="H2081" t="s">
        <v>248</v>
      </c>
    </row>
    <row r="2082" spans="1:9" x14ac:dyDescent="0.35">
      <c r="A2082" s="3" t="s">
        <v>107</v>
      </c>
      <c r="B2082" s="42">
        <v>896</v>
      </c>
      <c r="C2082" s="42">
        <v>386</v>
      </c>
      <c r="D2082" s="42">
        <v>510</v>
      </c>
      <c r="E2082" s="29" t="s">
        <v>109</v>
      </c>
      <c r="F2082" s="41" t="s">
        <v>203</v>
      </c>
      <c r="G2082" t="str">
        <f>VLOOKUP($E2082,rahvdata!$AD$2:$AE$80,2,FALSE)</f>
        <v>Ida-Viru</v>
      </c>
      <c r="H2082" t="s">
        <v>248</v>
      </c>
    </row>
    <row r="2083" spans="1:9" x14ac:dyDescent="0.35">
      <c r="A2083" s="3" t="s">
        <v>107</v>
      </c>
      <c r="B2083" s="42">
        <v>923</v>
      </c>
      <c r="C2083" s="42">
        <v>376</v>
      </c>
      <c r="D2083" s="42">
        <v>547</v>
      </c>
      <c r="E2083" s="29" t="s">
        <v>109</v>
      </c>
      <c r="F2083" s="41" t="s">
        <v>204</v>
      </c>
      <c r="G2083" t="str">
        <f>VLOOKUP($E2083,rahvdata!$AD$2:$AE$80,2,FALSE)</f>
        <v>Ida-Viru</v>
      </c>
      <c r="H2083" t="s">
        <v>248</v>
      </c>
    </row>
    <row r="2084" spans="1:9" x14ac:dyDescent="0.35">
      <c r="A2084" s="3" t="s">
        <v>107</v>
      </c>
      <c r="B2084" s="42">
        <v>927</v>
      </c>
      <c r="C2084" s="42">
        <v>391</v>
      </c>
      <c r="D2084" s="42">
        <v>536</v>
      </c>
      <c r="E2084" s="29" t="s">
        <v>109</v>
      </c>
      <c r="F2084" s="41" t="s">
        <v>205</v>
      </c>
      <c r="G2084" t="str">
        <f>VLOOKUP($E2084,rahvdata!$AD$2:$AE$80,2,FALSE)</f>
        <v>Ida-Viru</v>
      </c>
      <c r="H2084" t="s">
        <v>248</v>
      </c>
    </row>
    <row r="2085" spans="1:9" x14ac:dyDescent="0.35">
      <c r="A2085" s="3" t="s">
        <v>107</v>
      </c>
      <c r="B2085" s="42">
        <v>979</v>
      </c>
      <c r="C2085" s="42">
        <v>399</v>
      </c>
      <c r="D2085" s="42">
        <v>580</v>
      </c>
      <c r="E2085" s="29" t="s">
        <v>109</v>
      </c>
      <c r="F2085" s="41" t="s">
        <v>206</v>
      </c>
      <c r="G2085" t="str">
        <f>VLOOKUP($E2085,rahvdata!$AD$2:$AE$80,2,FALSE)</f>
        <v>Ida-Viru</v>
      </c>
      <c r="H2085" t="s">
        <v>248</v>
      </c>
    </row>
    <row r="2086" spans="1:9" x14ac:dyDescent="0.35">
      <c r="A2086" s="3" t="s">
        <v>107</v>
      </c>
      <c r="B2086" s="42">
        <v>909</v>
      </c>
      <c r="C2086" s="42">
        <v>379</v>
      </c>
      <c r="D2086" s="42">
        <v>530</v>
      </c>
      <c r="E2086" s="29" t="s">
        <v>109</v>
      </c>
      <c r="F2086" s="41" t="s">
        <v>207</v>
      </c>
      <c r="G2086" t="str">
        <f>VLOOKUP($E2086,rahvdata!$AD$2:$AE$80,2,FALSE)</f>
        <v>Ida-Viru</v>
      </c>
      <c r="H2086" t="s">
        <v>248</v>
      </c>
      <c r="I2086" t="s">
        <v>252</v>
      </c>
    </row>
    <row r="2087" spans="1:9" x14ac:dyDescent="0.35">
      <c r="A2087" s="3" t="s">
        <v>107</v>
      </c>
      <c r="B2087" s="42">
        <v>862</v>
      </c>
      <c r="C2087" s="42">
        <v>348</v>
      </c>
      <c r="D2087" s="42">
        <v>514</v>
      </c>
      <c r="E2087" s="29" t="s">
        <v>109</v>
      </c>
      <c r="F2087" s="41" t="s">
        <v>208</v>
      </c>
      <c r="G2087" t="str">
        <f>VLOOKUP($E2087,rahvdata!$AD$2:$AE$80,2,FALSE)</f>
        <v>Ida-Viru</v>
      </c>
      <c r="H2087" t="s">
        <v>249</v>
      </c>
      <c r="I2087" t="s">
        <v>252</v>
      </c>
    </row>
    <row r="2088" spans="1:9" x14ac:dyDescent="0.35">
      <c r="A2088" s="3" t="s">
        <v>107</v>
      </c>
      <c r="B2088" s="42">
        <v>887</v>
      </c>
      <c r="C2088" s="42">
        <v>345</v>
      </c>
      <c r="D2088" s="42">
        <v>542</v>
      </c>
      <c r="E2088" s="29" t="s">
        <v>109</v>
      </c>
      <c r="F2088" s="41" t="s">
        <v>209</v>
      </c>
      <c r="G2088" t="str">
        <f>VLOOKUP($E2088,rahvdata!$AD$2:$AE$80,2,FALSE)</f>
        <v>Ida-Viru</v>
      </c>
      <c r="H2088" t="s">
        <v>249</v>
      </c>
      <c r="I2088" t="s">
        <v>252</v>
      </c>
    </row>
    <row r="2089" spans="1:9" x14ac:dyDescent="0.35">
      <c r="A2089" s="3" t="s">
        <v>107</v>
      </c>
      <c r="B2089" s="42">
        <v>868</v>
      </c>
      <c r="C2089" s="42">
        <v>349</v>
      </c>
      <c r="D2089" s="42">
        <v>519</v>
      </c>
      <c r="E2089" s="29" t="s">
        <v>109</v>
      </c>
      <c r="F2089" s="41" t="s">
        <v>210</v>
      </c>
      <c r="G2089" t="str">
        <f>VLOOKUP($E2089,rahvdata!$AD$2:$AE$80,2,FALSE)</f>
        <v>Ida-Viru</v>
      </c>
      <c r="H2089" t="s">
        <v>249</v>
      </c>
      <c r="I2089" t="s">
        <v>252</v>
      </c>
    </row>
    <row r="2090" spans="1:9" x14ac:dyDescent="0.35">
      <c r="A2090" s="3" t="s">
        <v>107</v>
      </c>
      <c r="B2090" s="42">
        <v>873</v>
      </c>
      <c r="C2090" s="42">
        <v>329</v>
      </c>
      <c r="D2090" s="42">
        <v>544</v>
      </c>
      <c r="E2090" s="29" t="s">
        <v>109</v>
      </c>
      <c r="F2090" s="41" t="s">
        <v>211</v>
      </c>
      <c r="G2090" t="str">
        <f>VLOOKUP($E2090,rahvdata!$AD$2:$AE$80,2,FALSE)</f>
        <v>Ida-Viru</v>
      </c>
      <c r="H2090" t="s">
        <v>249</v>
      </c>
      <c r="I2090" t="s">
        <v>252</v>
      </c>
    </row>
    <row r="2091" spans="1:9" x14ac:dyDescent="0.35">
      <c r="A2091" s="3" t="s">
        <v>107</v>
      </c>
      <c r="B2091" s="42">
        <v>914</v>
      </c>
      <c r="C2091" s="42">
        <v>334</v>
      </c>
      <c r="D2091" s="42">
        <v>580</v>
      </c>
      <c r="E2091" s="29" t="s">
        <v>109</v>
      </c>
      <c r="F2091" s="41" t="s">
        <v>212</v>
      </c>
      <c r="G2091" t="str">
        <f>VLOOKUP($E2091,rahvdata!$AD$2:$AE$80,2,FALSE)</f>
        <v>Ida-Viru</v>
      </c>
      <c r="H2091" t="s">
        <v>249</v>
      </c>
      <c r="I2091" t="s">
        <v>252</v>
      </c>
    </row>
    <row r="2092" spans="1:9" x14ac:dyDescent="0.35">
      <c r="A2092" s="3" t="s">
        <v>108</v>
      </c>
      <c r="B2092" s="42">
        <v>851</v>
      </c>
      <c r="C2092" s="42">
        <v>291</v>
      </c>
      <c r="D2092" s="42">
        <v>560</v>
      </c>
      <c r="E2092" s="29" t="s">
        <v>109</v>
      </c>
      <c r="F2092" s="41" t="s">
        <v>213</v>
      </c>
      <c r="G2092" t="str">
        <f>VLOOKUP($E2092,rahvdata!$AD$2:$AE$80,2,FALSE)</f>
        <v>Ida-Viru</v>
      </c>
      <c r="H2092" t="s">
        <v>249</v>
      </c>
      <c r="I2092" t="s">
        <v>252</v>
      </c>
    </row>
    <row r="2093" spans="1:9" x14ac:dyDescent="0.35">
      <c r="A2093" s="3" t="s">
        <v>108</v>
      </c>
      <c r="B2093" s="42">
        <v>754</v>
      </c>
      <c r="C2093" s="42">
        <v>274</v>
      </c>
      <c r="D2093" s="42">
        <v>480</v>
      </c>
      <c r="E2093" s="29" t="s">
        <v>109</v>
      </c>
      <c r="F2093" s="41" t="s">
        <v>214</v>
      </c>
      <c r="G2093" t="str">
        <f>VLOOKUP($E2093,rahvdata!$AD$2:$AE$80,2,FALSE)</f>
        <v>Ida-Viru</v>
      </c>
      <c r="H2093" t="s">
        <v>249</v>
      </c>
      <c r="I2093" t="s">
        <v>252</v>
      </c>
    </row>
    <row r="2094" spans="1:9" x14ac:dyDescent="0.35">
      <c r="A2094" s="3" t="s">
        <v>108</v>
      </c>
      <c r="B2094" s="42">
        <v>795</v>
      </c>
      <c r="C2094" s="42">
        <v>274</v>
      </c>
      <c r="D2094" s="42">
        <v>521</v>
      </c>
      <c r="E2094" s="29" t="s">
        <v>109</v>
      </c>
      <c r="F2094" s="41" t="s">
        <v>215</v>
      </c>
      <c r="G2094" t="str">
        <f>VLOOKUP($E2094,rahvdata!$AD$2:$AE$80,2,FALSE)</f>
        <v>Ida-Viru</v>
      </c>
      <c r="H2094" t="s">
        <v>249</v>
      </c>
      <c r="I2094" t="s">
        <v>252</v>
      </c>
    </row>
    <row r="2095" spans="1:9" x14ac:dyDescent="0.35">
      <c r="A2095" s="3" t="s">
        <v>108</v>
      </c>
      <c r="B2095" s="42">
        <v>702</v>
      </c>
      <c r="C2095" s="42">
        <v>246</v>
      </c>
      <c r="D2095" s="42">
        <v>456</v>
      </c>
      <c r="E2095" s="29" t="s">
        <v>109</v>
      </c>
      <c r="F2095" s="41" t="s">
        <v>216</v>
      </c>
      <c r="G2095" t="str">
        <f>VLOOKUP($E2095,rahvdata!$AD$2:$AE$80,2,FALSE)</f>
        <v>Ida-Viru</v>
      </c>
      <c r="H2095" t="s">
        <v>249</v>
      </c>
      <c r="I2095" t="s">
        <v>252</v>
      </c>
    </row>
    <row r="2096" spans="1:9" x14ac:dyDescent="0.35">
      <c r="A2096" s="3" t="s">
        <v>108</v>
      </c>
      <c r="B2096" s="42">
        <v>662</v>
      </c>
      <c r="C2096" s="42">
        <v>220</v>
      </c>
      <c r="D2096" s="42">
        <v>442</v>
      </c>
      <c r="E2096" s="29" t="s">
        <v>109</v>
      </c>
      <c r="F2096" s="41" t="s">
        <v>217</v>
      </c>
      <c r="G2096" t="str">
        <f>VLOOKUP($E2096,rahvdata!$AD$2:$AE$80,2,FALSE)</f>
        <v>Ida-Viru</v>
      </c>
      <c r="H2096" t="s">
        <v>249</v>
      </c>
      <c r="I2096" t="s">
        <v>252</v>
      </c>
    </row>
    <row r="2097" spans="1:9" x14ac:dyDescent="0.35">
      <c r="A2097" s="3" t="s">
        <v>108</v>
      </c>
      <c r="B2097" s="42">
        <v>610</v>
      </c>
      <c r="C2097" s="42">
        <v>192</v>
      </c>
      <c r="D2097" s="42">
        <v>418</v>
      </c>
      <c r="E2097" s="29" t="s">
        <v>109</v>
      </c>
      <c r="F2097" s="41" t="s">
        <v>218</v>
      </c>
      <c r="G2097" t="str">
        <f>VLOOKUP($E2097,rahvdata!$AD$2:$AE$80,2,FALSE)</f>
        <v>Ida-Viru</v>
      </c>
      <c r="H2097" t="s">
        <v>249</v>
      </c>
      <c r="I2097" t="s">
        <v>252</v>
      </c>
    </row>
    <row r="2098" spans="1:9" x14ac:dyDescent="0.35">
      <c r="A2098" s="3" t="s">
        <v>108</v>
      </c>
      <c r="B2098" s="42">
        <v>331</v>
      </c>
      <c r="C2098" s="42">
        <v>97</v>
      </c>
      <c r="D2098" s="42">
        <v>234</v>
      </c>
      <c r="E2098" s="29" t="s">
        <v>109</v>
      </c>
      <c r="F2098" s="41" t="s">
        <v>219</v>
      </c>
      <c r="G2098" t="str">
        <f>VLOOKUP($E2098,rahvdata!$AD$2:$AE$80,2,FALSE)</f>
        <v>Ida-Viru</v>
      </c>
      <c r="H2098" t="s">
        <v>249</v>
      </c>
      <c r="I2098" t="s">
        <v>252</v>
      </c>
    </row>
    <row r="2099" spans="1:9" x14ac:dyDescent="0.35">
      <c r="A2099" s="3" t="s">
        <v>108</v>
      </c>
      <c r="B2099" s="42">
        <v>259</v>
      </c>
      <c r="C2099" s="42">
        <v>73</v>
      </c>
      <c r="D2099" s="42">
        <v>186</v>
      </c>
      <c r="E2099" s="29" t="s">
        <v>109</v>
      </c>
      <c r="F2099" s="41" t="s">
        <v>220</v>
      </c>
      <c r="G2099" t="str">
        <f>VLOOKUP($E2099,rahvdata!$AD$2:$AE$80,2,FALSE)</f>
        <v>Ida-Viru</v>
      </c>
      <c r="H2099" t="s">
        <v>249</v>
      </c>
      <c r="I2099" t="s">
        <v>252</v>
      </c>
    </row>
    <row r="2100" spans="1:9" x14ac:dyDescent="0.35">
      <c r="A2100" s="3" t="s">
        <v>108</v>
      </c>
      <c r="B2100" s="42">
        <v>233</v>
      </c>
      <c r="C2100" s="42">
        <v>63</v>
      </c>
      <c r="D2100" s="42">
        <v>170</v>
      </c>
      <c r="E2100" s="29" t="s">
        <v>109</v>
      </c>
      <c r="F2100" s="41" t="s">
        <v>221</v>
      </c>
      <c r="G2100" t="str">
        <f>VLOOKUP($E2100,rahvdata!$AD$2:$AE$80,2,FALSE)</f>
        <v>Ida-Viru</v>
      </c>
      <c r="H2100" t="s">
        <v>249</v>
      </c>
      <c r="I2100" t="s">
        <v>252</v>
      </c>
    </row>
    <row r="2101" spans="1:9" x14ac:dyDescent="0.35">
      <c r="A2101" s="3" t="s">
        <v>108</v>
      </c>
      <c r="B2101" s="42">
        <v>302</v>
      </c>
      <c r="C2101" s="42">
        <v>73</v>
      </c>
      <c r="D2101" s="42">
        <v>229</v>
      </c>
      <c r="E2101" s="29" t="s">
        <v>109</v>
      </c>
      <c r="F2101" s="41" t="s">
        <v>222</v>
      </c>
      <c r="G2101" t="str">
        <f>VLOOKUP($E2101,rahvdata!$AD$2:$AE$80,2,FALSE)</f>
        <v>Ida-Viru</v>
      </c>
      <c r="H2101" t="s">
        <v>249</v>
      </c>
      <c r="I2101" t="s">
        <v>252</v>
      </c>
    </row>
    <row r="2102" spans="1:9" x14ac:dyDescent="0.35">
      <c r="A2102" s="3" t="s">
        <v>139</v>
      </c>
      <c r="B2102" s="42">
        <v>535</v>
      </c>
      <c r="C2102" s="42">
        <v>131</v>
      </c>
      <c r="D2102" s="42">
        <v>404</v>
      </c>
      <c r="E2102" s="29" t="s">
        <v>109</v>
      </c>
      <c r="F2102" s="41" t="s">
        <v>223</v>
      </c>
      <c r="G2102" t="str">
        <f>VLOOKUP($E2102,rahvdata!$AD$2:$AE$80,2,FALSE)</f>
        <v>Ida-Viru</v>
      </c>
      <c r="H2102" t="s">
        <v>249</v>
      </c>
      <c r="I2102" t="s">
        <v>252</v>
      </c>
    </row>
    <row r="2103" spans="1:9" x14ac:dyDescent="0.35">
      <c r="A2103" s="3" t="s">
        <v>139</v>
      </c>
      <c r="B2103" s="42">
        <v>451</v>
      </c>
      <c r="C2103" s="42">
        <v>118</v>
      </c>
      <c r="D2103" s="42">
        <v>333</v>
      </c>
      <c r="E2103" s="29" t="s">
        <v>109</v>
      </c>
      <c r="F2103" s="41" t="s">
        <v>224</v>
      </c>
      <c r="G2103" t="str">
        <f>VLOOKUP($E2103,rahvdata!$AD$2:$AE$80,2,FALSE)</f>
        <v>Ida-Viru</v>
      </c>
      <c r="H2103" t="s">
        <v>249</v>
      </c>
      <c r="I2103" t="s">
        <v>252</v>
      </c>
    </row>
    <row r="2104" spans="1:9" x14ac:dyDescent="0.35">
      <c r="A2104" s="3" t="s">
        <v>139</v>
      </c>
      <c r="B2104" s="42">
        <v>491</v>
      </c>
      <c r="C2104" s="42">
        <v>108</v>
      </c>
      <c r="D2104" s="42">
        <v>383</v>
      </c>
      <c r="E2104" s="29" t="s">
        <v>109</v>
      </c>
      <c r="F2104" s="41" t="s">
        <v>225</v>
      </c>
      <c r="G2104" t="str">
        <f>VLOOKUP($E2104,rahvdata!$AD$2:$AE$80,2,FALSE)</f>
        <v>Ida-Viru</v>
      </c>
      <c r="H2104" t="s">
        <v>249</v>
      </c>
      <c r="I2104" t="s">
        <v>252</v>
      </c>
    </row>
    <row r="2105" spans="1:9" x14ac:dyDescent="0.35">
      <c r="A2105" s="3" t="s">
        <v>139</v>
      </c>
      <c r="B2105" s="42">
        <v>462</v>
      </c>
      <c r="C2105" s="42">
        <v>111</v>
      </c>
      <c r="D2105" s="42">
        <v>351</v>
      </c>
      <c r="E2105" s="29" t="s">
        <v>109</v>
      </c>
      <c r="F2105" s="41" t="s">
        <v>226</v>
      </c>
      <c r="G2105" t="str">
        <f>VLOOKUP($E2105,rahvdata!$AD$2:$AE$80,2,FALSE)</f>
        <v>Ida-Viru</v>
      </c>
      <c r="H2105" t="s">
        <v>249</v>
      </c>
      <c r="I2105" t="s">
        <v>252</v>
      </c>
    </row>
    <row r="2106" spans="1:9" x14ac:dyDescent="0.35">
      <c r="A2106" s="3" t="s">
        <v>139</v>
      </c>
      <c r="B2106" s="42">
        <v>469</v>
      </c>
      <c r="C2106" s="42">
        <v>110</v>
      </c>
      <c r="D2106" s="42">
        <v>359</v>
      </c>
      <c r="E2106" s="29" t="s">
        <v>109</v>
      </c>
      <c r="F2106" s="41" t="s">
        <v>227</v>
      </c>
      <c r="G2106" t="str">
        <f>VLOOKUP($E2106,rahvdata!$AD$2:$AE$80,2,FALSE)</f>
        <v>Ida-Viru</v>
      </c>
      <c r="H2106" t="s">
        <v>249</v>
      </c>
      <c r="I2106" t="s">
        <v>252</v>
      </c>
    </row>
    <row r="2107" spans="1:9" x14ac:dyDescent="0.35">
      <c r="A2107" s="3" t="s">
        <v>139</v>
      </c>
      <c r="B2107" s="42">
        <v>358</v>
      </c>
      <c r="C2107" s="42">
        <v>63</v>
      </c>
      <c r="D2107" s="42">
        <v>295</v>
      </c>
      <c r="E2107" s="29" t="s">
        <v>109</v>
      </c>
      <c r="F2107" s="41" t="s">
        <v>228</v>
      </c>
      <c r="G2107" t="str">
        <f>VLOOKUP($E2107,rahvdata!$AD$2:$AE$80,2,FALSE)</f>
        <v>Ida-Viru</v>
      </c>
      <c r="H2107" t="s">
        <v>249</v>
      </c>
      <c r="I2107" t="s">
        <v>252</v>
      </c>
    </row>
    <row r="2108" spans="1:9" x14ac:dyDescent="0.35">
      <c r="A2108" s="3" t="s">
        <v>139</v>
      </c>
      <c r="B2108" s="42">
        <v>250</v>
      </c>
      <c r="C2108" s="42">
        <v>56</v>
      </c>
      <c r="D2108" s="42">
        <v>194</v>
      </c>
      <c r="E2108" s="29" t="s">
        <v>109</v>
      </c>
      <c r="F2108" s="41" t="s">
        <v>229</v>
      </c>
      <c r="G2108" t="str">
        <f>VLOOKUP($E2108,rahvdata!$AD$2:$AE$80,2,FALSE)</f>
        <v>Ida-Viru</v>
      </c>
      <c r="H2108" t="s">
        <v>249</v>
      </c>
      <c r="I2108" t="s">
        <v>252</v>
      </c>
    </row>
    <row r="2109" spans="1:9" x14ac:dyDescent="0.35">
      <c r="A2109" s="3" t="s">
        <v>139</v>
      </c>
      <c r="B2109" s="42">
        <v>190</v>
      </c>
      <c r="C2109" s="42">
        <v>31</v>
      </c>
      <c r="D2109" s="42">
        <v>159</v>
      </c>
      <c r="E2109" s="29" t="s">
        <v>109</v>
      </c>
      <c r="F2109" s="41" t="s">
        <v>230</v>
      </c>
      <c r="G2109" t="str">
        <f>VLOOKUP($E2109,rahvdata!$AD$2:$AE$80,2,FALSE)</f>
        <v>Ida-Viru</v>
      </c>
      <c r="H2109" t="s">
        <v>249</v>
      </c>
      <c r="I2109" t="s">
        <v>252</v>
      </c>
    </row>
    <row r="2110" spans="1:9" x14ac:dyDescent="0.35">
      <c r="A2110" s="3" t="s">
        <v>139</v>
      </c>
      <c r="B2110" s="42">
        <v>154</v>
      </c>
      <c r="C2110" s="42">
        <v>31</v>
      </c>
      <c r="D2110" s="42">
        <v>123</v>
      </c>
      <c r="E2110" s="29" t="s">
        <v>109</v>
      </c>
      <c r="F2110" s="41" t="s">
        <v>231</v>
      </c>
      <c r="G2110" t="str">
        <f>VLOOKUP($E2110,rahvdata!$AD$2:$AE$80,2,FALSE)</f>
        <v>Ida-Viru</v>
      </c>
      <c r="H2110" t="s">
        <v>249</v>
      </c>
      <c r="I2110" t="s">
        <v>252</v>
      </c>
    </row>
    <row r="2111" spans="1:9" x14ac:dyDescent="0.35">
      <c r="A2111" s="3" t="s">
        <v>139</v>
      </c>
      <c r="B2111" s="42">
        <v>166</v>
      </c>
      <c r="C2111" s="42">
        <v>22</v>
      </c>
      <c r="D2111" s="42">
        <v>144</v>
      </c>
      <c r="E2111" s="29" t="s">
        <v>109</v>
      </c>
      <c r="F2111" s="41" t="s">
        <v>232</v>
      </c>
      <c r="G2111" t="str">
        <f>VLOOKUP($E2111,rahvdata!$AD$2:$AE$80,2,FALSE)</f>
        <v>Ida-Viru</v>
      </c>
      <c r="H2111" t="s">
        <v>249</v>
      </c>
      <c r="I2111" t="s">
        <v>252</v>
      </c>
    </row>
    <row r="2112" spans="1:9" x14ac:dyDescent="0.35">
      <c r="A2112" s="3" t="s">
        <v>140</v>
      </c>
      <c r="B2112" s="42">
        <v>134</v>
      </c>
      <c r="C2112" s="42">
        <v>21</v>
      </c>
      <c r="D2112" s="42">
        <v>113</v>
      </c>
      <c r="E2112" s="29" t="s">
        <v>109</v>
      </c>
      <c r="F2112" s="41" t="s">
        <v>233</v>
      </c>
      <c r="G2112" t="str">
        <f>VLOOKUP($E2112,rahvdata!$AD$2:$AE$80,2,FALSE)</f>
        <v>Ida-Viru</v>
      </c>
      <c r="H2112" t="s">
        <v>249</v>
      </c>
      <c r="I2112" t="s">
        <v>252</v>
      </c>
    </row>
    <row r="2113" spans="1:9" x14ac:dyDescent="0.35">
      <c r="A2113" s="3" t="s">
        <v>140</v>
      </c>
      <c r="B2113" s="42">
        <v>107</v>
      </c>
      <c r="C2113" s="42">
        <v>21</v>
      </c>
      <c r="D2113" s="42">
        <v>86</v>
      </c>
      <c r="E2113" s="29" t="s">
        <v>109</v>
      </c>
      <c r="F2113" s="41" t="s">
        <v>234</v>
      </c>
      <c r="G2113" t="str">
        <f>VLOOKUP($E2113,rahvdata!$AD$2:$AE$80,2,FALSE)</f>
        <v>Ida-Viru</v>
      </c>
      <c r="H2113" t="s">
        <v>249</v>
      </c>
      <c r="I2113" t="s">
        <v>252</v>
      </c>
    </row>
    <row r="2114" spans="1:9" x14ac:dyDescent="0.35">
      <c r="A2114" s="3" t="s">
        <v>140</v>
      </c>
      <c r="B2114" s="42">
        <v>79</v>
      </c>
      <c r="C2114" s="42">
        <v>15</v>
      </c>
      <c r="D2114" s="42">
        <v>64</v>
      </c>
      <c r="E2114" s="29" t="s">
        <v>109</v>
      </c>
      <c r="F2114" s="41" t="s">
        <v>235</v>
      </c>
      <c r="G2114" t="str">
        <f>VLOOKUP($E2114,rahvdata!$AD$2:$AE$80,2,FALSE)</f>
        <v>Ida-Viru</v>
      </c>
      <c r="H2114" t="s">
        <v>249</v>
      </c>
      <c r="I2114" t="s">
        <v>252</v>
      </c>
    </row>
    <row r="2115" spans="1:9" x14ac:dyDescent="0.35">
      <c r="A2115" s="3" t="s">
        <v>140</v>
      </c>
      <c r="B2115" s="42">
        <v>62</v>
      </c>
      <c r="C2115" s="42">
        <v>7</v>
      </c>
      <c r="D2115" s="42">
        <v>55</v>
      </c>
      <c r="E2115" s="29" t="s">
        <v>109</v>
      </c>
      <c r="F2115" s="41" t="s">
        <v>236</v>
      </c>
      <c r="G2115" t="str">
        <f>VLOOKUP($E2115,rahvdata!$AD$2:$AE$80,2,FALSE)</f>
        <v>Ida-Viru</v>
      </c>
      <c r="H2115" t="s">
        <v>249</v>
      </c>
      <c r="I2115" t="s">
        <v>252</v>
      </c>
    </row>
    <row r="2116" spans="1:9" x14ac:dyDescent="0.35">
      <c r="A2116" s="3" t="s">
        <v>140</v>
      </c>
      <c r="B2116" s="42">
        <v>37</v>
      </c>
      <c r="C2116" s="42">
        <v>6</v>
      </c>
      <c r="D2116" s="42">
        <v>31</v>
      </c>
      <c r="E2116" s="29" t="s">
        <v>109</v>
      </c>
      <c r="F2116" s="41" t="s">
        <v>237</v>
      </c>
      <c r="G2116" t="str">
        <f>VLOOKUP($E2116,rahvdata!$AD$2:$AE$80,2,FALSE)</f>
        <v>Ida-Viru</v>
      </c>
      <c r="H2116" t="s">
        <v>249</v>
      </c>
      <c r="I2116" t="s">
        <v>252</v>
      </c>
    </row>
    <row r="2117" spans="1:9" x14ac:dyDescent="0.35">
      <c r="A2117" s="3" t="s">
        <v>140</v>
      </c>
      <c r="B2117" s="42">
        <v>24</v>
      </c>
      <c r="C2117" s="42">
        <v>4</v>
      </c>
      <c r="D2117" s="42">
        <v>20</v>
      </c>
      <c r="E2117" s="29" t="s">
        <v>109</v>
      </c>
      <c r="F2117" s="41" t="s">
        <v>238</v>
      </c>
      <c r="G2117" t="str">
        <f>VLOOKUP($E2117,rahvdata!$AD$2:$AE$80,2,FALSE)</f>
        <v>Ida-Viru</v>
      </c>
      <c r="H2117" t="s">
        <v>249</v>
      </c>
      <c r="I2117" t="s">
        <v>252</v>
      </c>
    </row>
    <row r="2118" spans="1:9" x14ac:dyDescent="0.35">
      <c r="A2118" s="3" t="s">
        <v>140</v>
      </c>
      <c r="B2118" s="42">
        <v>18</v>
      </c>
      <c r="C2118" s="42">
        <v>3</v>
      </c>
      <c r="D2118" s="42">
        <v>15</v>
      </c>
      <c r="E2118" s="29" t="s">
        <v>109</v>
      </c>
      <c r="F2118" s="41" t="s">
        <v>239</v>
      </c>
      <c r="G2118" t="str">
        <f>VLOOKUP($E2118,rahvdata!$AD$2:$AE$80,2,FALSE)</f>
        <v>Ida-Viru</v>
      </c>
      <c r="H2118" t="s">
        <v>249</v>
      </c>
      <c r="I2118" t="s">
        <v>252</v>
      </c>
    </row>
    <row r="2119" spans="1:9" x14ac:dyDescent="0.35">
      <c r="A2119" s="3" t="s">
        <v>140</v>
      </c>
      <c r="B2119" s="42">
        <v>11</v>
      </c>
      <c r="C2119" s="42">
        <v>0</v>
      </c>
      <c r="D2119" s="42">
        <v>11</v>
      </c>
      <c r="E2119" s="29" t="s">
        <v>109</v>
      </c>
      <c r="F2119" s="41" t="s">
        <v>240</v>
      </c>
      <c r="G2119" t="str">
        <f>VLOOKUP($E2119,rahvdata!$AD$2:$AE$80,2,FALSE)</f>
        <v>Ida-Viru</v>
      </c>
      <c r="H2119" t="s">
        <v>249</v>
      </c>
      <c r="I2119" t="s">
        <v>252</v>
      </c>
    </row>
    <row r="2120" spans="1:9" x14ac:dyDescent="0.35">
      <c r="A2120" s="3" t="s">
        <v>140</v>
      </c>
      <c r="B2120" s="42">
        <v>8</v>
      </c>
      <c r="C2120" s="42">
        <v>0</v>
      </c>
      <c r="D2120" s="42">
        <v>8</v>
      </c>
      <c r="E2120" s="29" t="s">
        <v>109</v>
      </c>
      <c r="F2120" s="41" t="s">
        <v>241</v>
      </c>
      <c r="G2120" t="str">
        <f>VLOOKUP($E2120,rahvdata!$AD$2:$AE$80,2,FALSE)</f>
        <v>Ida-Viru</v>
      </c>
      <c r="H2120" t="s">
        <v>249</v>
      </c>
      <c r="I2120" t="s">
        <v>252</v>
      </c>
    </row>
    <row r="2121" spans="1:9" x14ac:dyDescent="0.35">
      <c r="A2121" s="3" t="s">
        <v>140</v>
      </c>
      <c r="B2121" s="42">
        <v>7</v>
      </c>
      <c r="C2121" s="42">
        <v>1</v>
      </c>
      <c r="D2121" s="42">
        <v>6</v>
      </c>
      <c r="E2121" s="29" t="s">
        <v>109</v>
      </c>
      <c r="F2121" s="41" t="s">
        <v>242</v>
      </c>
      <c r="G2121" t="str">
        <f>VLOOKUP($E2121,rahvdata!$AD$2:$AE$80,2,FALSE)</f>
        <v>Ida-Viru</v>
      </c>
      <c r="H2121" t="s">
        <v>249</v>
      </c>
      <c r="I2121" t="s">
        <v>252</v>
      </c>
    </row>
    <row r="2122" spans="1:9" x14ac:dyDescent="0.35">
      <c r="A2122" s="3" t="s">
        <v>140</v>
      </c>
      <c r="B2122" s="42">
        <v>4</v>
      </c>
      <c r="C2122" s="42">
        <v>0</v>
      </c>
      <c r="D2122" s="42">
        <v>4</v>
      </c>
      <c r="E2122" s="29" t="s">
        <v>109</v>
      </c>
      <c r="F2122" s="41" t="s">
        <v>243</v>
      </c>
      <c r="G2122" t="str">
        <f>VLOOKUP($E2122,rahvdata!$AD$2:$AE$80,2,FALSE)</f>
        <v>Ida-Viru</v>
      </c>
      <c r="H2122" t="s">
        <v>249</v>
      </c>
    </row>
    <row r="2123" spans="1:9" x14ac:dyDescent="0.35">
      <c r="A2123" s="3" t="s">
        <v>113</v>
      </c>
      <c r="B2123" s="42">
        <v>17</v>
      </c>
      <c r="C2123" s="42">
        <v>15</v>
      </c>
      <c r="D2123" s="42">
        <v>7</v>
      </c>
      <c r="E2123" s="29" t="s">
        <v>24</v>
      </c>
      <c r="F2123" s="41" t="s">
        <v>143</v>
      </c>
      <c r="G2123" t="str">
        <f>VLOOKUP($E2123,rahvdata!$AD$2:$AE$80,2,FALSE)</f>
        <v>Ida-Viru</v>
      </c>
      <c r="H2123" t="s">
        <v>247</v>
      </c>
      <c r="I2123" t="s">
        <v>251</v>
      </c>
    </row>
    <row r="2124" spans="1:9" x14ac:dyDescent="0.35">
      <c r="A2124" s="3" t="s">
        <v>113</v>
      </c>
      <c r="B2124" s="42">
        <v>30</v>
      </c>
      <c r="C2124" s="42">
        <v>16</v>
      </c>
      <c r="D2124" s="42">
        <v>14</v>
      </c>
      <c r="E2124" s="29" t="s">
        <v>24</v>
      </c>
      <c r="F2124" s="41" t="s">
        <v>144</v>
      </c>
      <c r="G2124" t="str">
        <f>VLOOKUP($E2124,rahvdata!$AD$2:$AE$80,2,FALSE)</f>
        <v>Ida-Viru</v>
      </c>
      <c r="H2124" t="s">
        <v>247</v>
      </c>
      <c r="I2124" t="s">
        <v>251</v>
      </c>
    </row>
    <row r="2125" spans="1:9" x14ac:dyDescent="0.35">
      <c r="A2125" s="3" t="s">
        <v>113</v>
      </c>
      <c r="B2125" s="42">
        <v>24</v>
      </c>
      <c r="C2125" s="42">
        <v>7</v>
      </c>
      <c r="D2125" s="42">
        <v>17</v>
      </c>
      <c r="E2125" s="29" t="s">
        <v>24</v>
      </c>
      <c r="F2125" s="41" t="s">
        <v>145</v>
      </c>
      <c r="G2125" t="str">
        <f>VLOOKUP($E2125,rahvdata!$AD$2:$AE$80,2,FALSE)</f>
        <v>Ida-Viru</v>
      </c>
      <c r="H2125" t="s">
        <v>247</v>
      </c>
      <c r="I2125" t="s">
        <v>251</v>
      </c>
    </row>
    <row r="2126" spans="1:9" x14ac:dyDescent="0.35">
      <c r="A2126" s="3" t="s">
        <v>113</v>
      </c>
      <c r="B2126" s="42">
        <v>31</v>
      </c>
      <c r="C2126" s="42">
        <v>19</v>
      </c>
      <c r="D2126" s="42">
        <v>11</v>
      </c>
      <c r="E2126" s="29" t="s">
        <v>24</v>
      </c>
      <c r="F2126" s="41" t="s">
        <v>146</v>
      </c>
      <c r="G2126" t="str">
        <f>VLOOKUP($E2126,rahvdata!$AD$2:$AE$80,2,FALSE)</f>
        <v>Ida-Viru</v>
      </c>
      <c r="H2126" t="s">
        <v>247</v>
      </c>
      <c r="I2126" t="s">
        <v>251</v>
      </c>
    </row>
    <row r="2127" spans="1:9" x14ac:dyDescent="0.35">
      <c r="A2127" s="3" t="s">
        <v>113</v>
      </c>
      <c r="B2127" s="42">
        <v>32</v>
      </c>
      <c r="C2127" s="42">
        <v>14</v>
      </c>
      <c r="D2127" s="42">
        <v>18</v>
      </c>
      <c r="E2127" s="29" t="s">
        <v>24</v>
      </c>
      <c r="F2127" s="41" t="s">
        <v>147</v>
      </c>
      <c r="G2127" t="str">
        <f>VLOOKUP($E2127,rahvdata!$AD$2:$AE$80,2,FALSE)</f>
        <v>Ida-Viru</v>
      </c>
      <c r="H2127" t="s">
        <v>247</v>
      </c>
      <c r="I2127" t="s">
        <v>251</v>
      </c>
    </row>
    <row r="2128" spans="1:9" x14ac:dyDescent="0.35">
      <c r="A2128" s="3" t="s">
        <v>113</v>
      </c>
      <c r="B2128" s="42">
        <v>31</v>
      </c>
      <c r="C2128" s="42">
        <v>18</v>
      </c>
      <c r="D2128" s="42">
        <v>13</v>
      </c>
      <c r="E2128" s="29" t="s">
        <v>24</v>
      </c>
      <c r="F2128" s="41" t="s">
        <v>148</v>
      </c>
      <c r="G2128" t="str">
        <f>VLOOKUP($E2128,rahvdata!$AD$2:$AE$80,2,FALSE)</f>
        <v>Ida-Viru</v>
      </c>
      <c r="H2128" t="s">
        <v>247</v>
      </c>
      <c r="I2128" t="s">
        <v>251</v>
      </c>
    </row>
    <row r="2129" spans="1:9" x14ac:dyDescent="0.35">
      <c r="A2129" s="3" t="s">
        <v>113</v>
      </c>
      <c r="B2129" s="42">
        <v>35</v>
      </c>
      <c r="C2129" s="42">
        <v>17</v>
      </c>
      <c r="D2129" s="42">
        <v>18</v>
      </c>
      <c r="E2129" s="29" t="s">
        <v>24</v>
      </c>
      <c r="F2129" s="41" t="s">
        <v>149</v>
      </c>
      <c r="G2129" t="str">
        <f>VLOOKUP($E2129,rahvdata!$AD$2:$AE$80,2,FALSE)</f>
        <v>Ida-Viru</v>
      </c>
      <c r="H2129" t="s">
        <v>247</v>
      </c>
      <c r="I2129" t="s">
        <v>251</v>
      </c>
    </row>
    <row r="2130" spans="1:9" x14ac:dyDescent="0.35">
      <c r="A2130" s="3" t="s">
        <v>113</v>
      </c>
      <c r="B2130" s="42">
        <v>22</v>
      </c>
      <c r="C2130" s="42">
        <v>13</v>
      </c>
      <c r="D2130" s="42">
        <v>9</v>
      </c>
      <c r="E2130" s="29" t="s">
        <v>24</v>
      </c>
      <c r="F2130" s="41" t="s">
        <v>150</v>
      </c>
      <c r="G2130" t="str">
        <f>VLOOKUP($E2130,rahvdata!$AD$2:$AE$80,2,FALSE)</f>
        <v>Ida-Viru</v>
      </c>
      <c r="H2130" t="s">
        <v>247</v>
      </c>
      <c r="I2130" t="s">
        <v>251</v>
      </c>
    </row>
    <row r="2131" spans="1:9" x14ac:dyDescent="0.35">
      <c r="A2131" s="3" t="s">
        <v>113</v>
      </c>
      <c r="B2131" s="42">
        <v>31</v>
      </c>
      <c r="C2131" s="42">
        <v>19</v>
      </c>
      <c r="D2131" s="42">
        <v>12</v>
      </c>
      <c r="E2131" s="29" t="s">
        <v>24</v>
      </c>
      <c r="F2131" s="41" t="s">
        <v>151</v>
      </c>
      <c r="G2131" t="str">
        <f>VLOOKUP($E2131,rahvdata!$AD$2:$AE$80,2,FALSE)</f>
        <v>Ida-Viru</v>
      </c>
      <c r="H2131" t="s">
        <v>247</v>
      </c>
      <c r="I2131" t="s">
        <v>251</v>
      </c>
    </row>
    <row r="2132" spans="1:9" x14ac:dyDescent="0.35">
      <c r="A2132" s="3" t="s">
        <v>113</v>
      </c>
      <c r="B2132" s="42">
        <v>24</v>
      </c>
      <c r="C2132" s="42">
        <v>13</v>
      </c>
      <c r="D2132" s="42">
        <v>15</v>
      </c>
      <c r="E2132" s="29" t="s">
        <v>24</v>
      </c>
      <c r="F2132" s="41" t="s">
        <v>152</v>
      </c>
      <c r="G2132" t="str">
        <f>VLOOKUP($E2132,rahvdata!$AD$2:$AE$80,2,FALSE)</f>
        <v>Ida-Viru</v>
      </c>
      <c r="H2132" t="s">
        <v>247</v>
      </c>
      <c r="I2132" t="s">
        <v>251</v>
      </c>
    </row>
    <row r="2133" spans="1:9" x14ac:dyDescent="0.35">
      <c r="A2133" s="8" t="s">
        <v>103</v>
      </c>
      <c r="B2133" s="42">
        <v>39</v>
      </c>
      <c r="C2133" s="42">
        <v>26</v>
      </c>
      <c r="D2133" s="42">
        <v>13</v>
      </c>
      <c r="E2133" s="29" t="s">
        <v>24</v>
      </c>
      <c r="F2133" s="41" t="s">
        <v>153</v>
      </c>
      <c r="G2133" t="str">
        <f>VLOOKUP($E2133,rahvdata!$AD$2:$AE$80,2,FALSE)</f>
        <v>Ida-Viru</v>
      </c>
      <c r="H2133" t="s">
        <v>247</v>
      </c>
      <c r="I2133" t="s">
        <v>251</v>
      </c>
    </row>
    <row r="2134" spans="1:9" x14ac:dyDescent="0.35">
      <c r="A2134" s="8" t="s">
        <v>103</v>
      </c>
      <c r="B2134" s="42">
        <v>51</v>
      </c>
      <c r="C2134" s="42">
        <v>28</v>
      </c>
      <c r="D2134" s="42">
        <v>23</v>
      </c>
      <c r="E2134" s="29" t="s">
        <v>24</v>
      </c>
      <c r="F2134" s="41" t="s">
        <v>154</v>
      </c>
      <c r="G2134" t="str">
        <f>VLOOKUP($E2134,rahvdata!$AD$2:$AE$80,2,FALSE)</f>
        <v>Ida-Viru</v>
      </c>
      <c r="H2134" t="s">
        <v>247</v>
      </c>
      <c r="I2134" t="s">
        <v>251</v>
      </c>
    </row>
    <row r="2135" spans="1:9" x14ac:dyDescent="0.35">
      <c r="A2135" s="8" t="s">
        <v>103</v>
      </c>
      <c r="B2135" s="42">
        <v>40</v>
      </c>
      <c r="C2135" s="42">
        <v>13</v>
      </c>
      <c r="D2135" s="42">
        <v>22</v>
      </c>
      <c r="E2135" s="29" t="s">
        <v>24</v>
      </c>
      <c r="F2135" s="41" t="s">
        <v>155</v>
      </c>
      <c r="G2135" t="str">
        <f>VLOOKUP($E2135,rahvdata!$AD$2:$AE$80,2,FALSE)</f>
        <v>Ida-Viru</v>
      </c>
      <c r="H2135" t="s">
        <v>247</v>
      </c>
      <c r="I2135" t="s">
        <v>251</v>
      </c>
    </row>
    <row r="2136" spans="1:9" x14ac:dyDescent="0.35">
      <c r="A2136" s="8" t="s">
        <v>103</v>
      </c>
      <c r="B2136" s="42">
        <v>40</v>
      </c>
      <c r="C2136" s="42">
        <v>19</v>
      </c>
      <c r="D2136" s="42">
        <v>23</v>
      </c>
      <c r="E2136" s="29" t="s">
        <v>24</v>
      </c>
      <c r="F2136" s="41" t="s">
        <v>156</v>
      </c>
      <c r="G2136" t="str">
        <f>VLOOKUP($E2136,rahvdata!$AD$2:$AE$80,2,FALSE)</f>
        <v>Ida-Viru</v>
      </c>
      <c r="H2136" t="s">
        <v>247</v>
      </c>
      <c r="I2136" t="s">
        <v>251</v>
      </c>
    </row>
    <row r="2137" spans="1:9" x14ac:dyDescent="0.35">
      <c r="A2137" s="8" t="s">
        <v>103</v>
      </c>
      <c r="B2137" s="42">
        <v>44</v>
      </c>
      <c r="C2137" s="42">
        <v>23</v>
      </c>
      <c r="D2137" s="42">
        <v>21</v>
      </c>
      <c r="E2137" s="29" t="s">
        <v>24</v>
      </c>
      <c r="F2137" s="41" t="s">
        <v>157</v>
      </c>
      <c r="G2137" t="str">
        <f>VLOOKUP($E2137,rahvdata!$AD$2:$AE$80,2,FALSE)</f>
        <v>Ida-Viru</v>
      </c>
      <c r="H2137" t="s">
        <v>247</v>
      </c>
      <c r="I2137" t="s">
        <v>251</v>
      </c>
    </row>
    <row r="2138" spans="1:9" x14ac:dyDescent="0.35">
      <c r="A2138" s="8" t="s">
        <v>103</v>
      </c>
      <c r="B2138" s="42">
        <v>44</v>
      </c>
      <c r="C2138" s="42">
        <v>25</v>
      </c>
      <c r="D2138" s="42">
        <v>19</v>
      </c>
      <c r="E2138" s="29" t="s">
        <v>24</v>
      </c>
      <c r="F2138" s="41" t="s">
        <v>158</v>
      </c>
      <c r="G2138" t="str">
        <f>VLOOKUP($E2138,rahvdata!$AD$2:$AE$80,2,FALSE)</f>
        <v>Ida-Viru</v>
      </c>
      <c r="H2138" t="s">
        <v>247</v>
      </c>
      <c r="I2138" t="s">
        <v>251</v>
      </c>
    </row>
    <row r="2139" spans="1:9" x14ac:dyDescent="0.35">
      <c r="A2139" s="8" t="s">
        <v>103</v>
      </c>
      <c r="B2139" s="42">
        <v>43</v>
      </c>
      <c r="C2139" s="42">
        <v>26</v>
      </c>
      <c r="D2139" s="42">
        <v>18</v>
      </c>
      <c r="E2139" s="29" t="s">
        <v>24</v>
      </c>
      <c r="F2139" s="41" t="s">
        <v>159</v>
      </c>
      <c r="G2139" t="str">
        <f>VLOOKUP($E2139,rahvdata!$AD$2:$AE$80,2,FALSE)</f>
        <v>Ida-Viru</v>
      </c>
      <c r="H2139" t="s">
        <v>247</v>
      </c>
      <c r="I2139" t="s">
        <v>251</v>
      </c>
    </row>
    <row r="2140" spans="1:9" x14ac:dyDescent="0.35">
      <c r="A2140" s="8" t="s">
        <v>103</v>
      </c>
      <c r="B2140" s="42">
        <v>42</v>
      </c>
      <c r="C2140" s="42">
        <v>24</v>
      </c>
      <c r="D2140" s="42">
        <v>17</v>
      </c>
      <c r="E2140" s="29" t="s">
        <v>24</v>
      </c>
      <c r="F2140" s="41" t="s">
        <v>160</v>
      </c>
      <c r="G2140" t="str">
        <f>VLOOKUP($E2140,rahvdata!$AD$2:$AE$80,2,FALSE)</f>
        <v>Ida-Viru</v>
      </c>
      <c r="H2140" t="s">
        <v>247</v>
      </c>
    </row>
    <row r="2141" spans="1:9" x14ac:dyDescent="0.35">
      <c r="A2141" s="8" t="s">
        <v>103</v>
      </c>
      <c r="B2141" s="42">
        <v>44</v>
      </c>
      <c r="C2141" s="42">
        <v>25</v>
      </c>
      <c r="D2141" s="42">
        <v>19</v>
      </c>
      <c r="E2141" s="29" t="s">
        <v>24</v>
      </c>
      <c r="F2141" s="41" t="s">
        <v>161</v>
      </c>
      <c r="G2141" t="str">
        <f>VLOOKUP($E2141,rahvdata!$AD$2:$AE$80,2,FALSE)</f>
        <v>Ida-Viru</v>
      </c>
      <c r="H2141" t="s">
        <v>247</v>
      </c>
    </row>
    <row r="2142" spans="1:9" x14ac:dyDescent="0.35">
      <c r="A2142" s="8" t="s">
        <v>103</v>
      </c>
      <c r="B2142" s="42">
        <v>48</v>
      </c>
      <c r="C2142" s="42">
        <v>19</v>
      </c>
      <c r="D2142" s="42">
        <v>28</v>
      </c>
      <c r="E2142" s="29" t="s">
        <v>24</v>
      </c>
      <c r="F2142" s="41" t="s">
        <v>162</v>
      </c>
      <c r="G2142" t="str">
        <f>VLOOKUP($E2142,rahvdata!$AD$2:$AE$80,2,FALSE)</f>
        <v>Ida-Viru</v>
      </c>
      <c r="H2142" t="s">
        <v>248</v>
      </c>
    </row>
    <row r="2143" spans="1:9" x14ac:dyDescent="0.35">
      <c r="A2143" s="3" t="s">
        <v>102</v>
      </c>
      <c r="B2143" s="42">
        <v>41</v>
      </c>
      <c r="C2143" s="42">
        <v>24</v>
      </c>
      <c r="D2143" s="42">
        <v>18</v>
      </c>
      <c r="E2143" s="29" t="s">
        <v>24</v>
      </c>
      <c r="F2143" s="41" t="s">
        <v>163</v>
      </c>
      <c r="G2143" t="str">
        <f>VLOOKUP($E2143,rahvdata!$AD$2:$AE$80,2,FALSE)</f>
        <v>Ida-Viru</v>
      </c>
      <c r="H2143" t="s">
        <v>248</v>
      </c>
    </row>
    <row r="2144" spans="1:9" x14ac:dyDescent="0.35">
      <c r="A2144" s="3" t="s">
        <v>102</v>
      </c>
      <c r="B2144" s="42">
        <v>40</v>
      </c>
      <c r="C2144" s="42">
        <v>30</v>
      </c>
      <c r="D2144" s="42">
        <v>12</v>
      </c>
      <c r="E2144" s="29" t="s">
        <v>24</v>
      </c>
      <c r="F2144" s="41" t="s">
        <v>164</v>
      </c>
      <c r="G2144" t="str">
        <f>VLOOKUP($E2144,rahvdata!$AD$2:$AE$80,2,FALSE)</f>
        <v>Ida-Viru</v>
      </c>
      <c r="H2144" t="s">
        <v>248</v>
      </c>
    </row>
    <row r="2145" spans="1:8" x14ac:dyDescent="0.35">
      <c r="A2145" s="3" t="s">
        <v>102</v>
      </c>
      <c r="B2145" s="42">
        <v>33</v>
      </c>
      <c r="C2145" s="42">
        <v>25</v>
      </c>
      <c r="D2145" s="42">
        <v>9</v>
      </c>
      <c r="E2145" s="29" t="s">
        <v>24</v>
      </c>
      <c r="F2145" s="41" t="s">
        <v>165</v>
      </c>
      <c r="G2145" t="str">
        <f>VLOOKUP($E2145,rahvdata!$AD$2:$AE$80,2,FALSE)</f>
        <v>Ida-Viru</v>
      </c>
      <c r="H2145" t="s">
        <v>248</v>
      </c>
    </row>
    <row r="2146" spans="1:8" x14ac:dyDescent="0.35">
      <c r="A2146" s="3" t="s">
        <v>102</v>
      </c>
      <c r="B2146" s="42">
        <v>40</v>
      </c>
      <c r="C2146" s="42">
        <v>21</v>
      </c>
      <c r="D2146" s="42">
        <v>19</v>
      </c>
      <c r="E2146" s="29" t="s">
        <v>24</v>
      </c>
      <c r="F2146" s="41" t="s">
        <v>166</v>
      </c>
      <c r="G2146" t="str">
        <f>VLOOKUP($E2146,rahvdata!$AD$2:$AE$80,2,FALSE)</f>
        <v>Ida-Viru</v>
      </c>
      <c r="H2146" t="s">
        <v>248</v>
      </c>
    </row>
    <row r="2147" spans="1:8" x14ac:dyDescent="0.35">
      <c r="A2147" s="3" t="s">
        <v>102</v>
      </c>
      <c r="B2147" s="42">
        <v>25</v>
      </c>
      <c r="C2147" s="42">
        <v>16</v>
      </c>
      <c r="D2147" s="42">
        <v>9</v>
      </c>
      <c r="E2147" s="29" t="s">
        <v>24</v>
      </c>
      <c r="F2147" s="41" t="s">
        <v>167</v>
      </c>
      <c r="G2147" t="str">
        <f>VLOOKUP($E2147,rahvdata!$AD$2:$AE$80,2,FALSE)</f>
        <v>Ida-Viru</v>
      </c>
      <c r="H2147" t="s">
        <v>248</v>
      </c>
    </row>
    <row r="2148" spans="1:8" x14ac:dyDescent="0.35">
      <c r="A2148" s="3" t="s">
        <v>102</v>
      </c>
      <c r="B2148" s="42">
        <v>29</v>
      </c>
      <c r="C2148" s="42">
        <v>18</v>
      </c>
      <c r="D2148" s="42">
        <v>11</v>
      </c>
      <c r="E2148" s="29" t="s">
        <v>24</v>
      </c>
      <c r="F2148" s="41" t="s">
        <v>168</v>
      </c>
      <c r="G2148" t="str">
        <f>VLOOKUP($E2148,rahvdata!$AD$2:$AE$80,2,FALSE)</f>
        <v>Ida-Viru</v>
      </c>
      <c r="H2148" t="s">
        <v>248</v>
      </c>
    </row>
    <row r="2149" spans="1:8" x14ac:dyDescent="0.35">
      <c r="A2149" s="3" t="s">
        <v>102</v>
      </c>
      <c r="B2149" s="42">
        <v>25</v>
      </c>
      <c r="C2149" s="42">
        <v>12</v>
      </c>
      <c r="D2149" s="42">
        <v>11</v>
      </c>
      <c r="E2149" s="29" t="s">
        <v>24</v>
      </c>
      <c r="F2149" s="41" t="s">
        <v>169</v>
      </c>
      <c r="G2149" t="str">
        <f>VLOOKUP($E2149,rahvdata!$AD$2:$AE$80,2,FALSE)</f>
        <v>Ida-Viru</v>
      </c>
      <c r="H2149" t="s">
        <v>248</v>
      </c>
    </row>
    <row r="2150" spans="1:8" x14ac:dyDescent="0.35">
      <c r="A2150" s="3" t="s">
        <v>102</v>
      </c>
      <c r="B2150" s="42">
        <v>25</v>
      </c>
      <c r="C2150" s="42">
        <v>12</v>
      </c>
      <c r="D2150" s="42">
        <v>13</v>
      </c>
      <c r="E2150" s="29" t="s">
        <v>24</v>
      </c>
      <c r="F2150" s="41" t="s">
        <v>170</v>
      </c>
      <c r="G2150" t="str">
        <f>VLOOKUP($E2150,rahvdata!$AD$2:$AE$80,2,FALSE)</f>
        <v>Ida-Viru</v>
      </c>
      <c r="H2150" t="s">
        <v>248</v>
      </c>
    </row>
    <row r="2151" spans="1:8" x14ac:dyDescent="0.35">
      <c r="A2151" s="3" t="s">
        <v>102</v>
      </c>
      <c r="B2151" s="42">
        <v>19</v>
      </c>
      <c r="C2151" s="42">
        <v>14</v>
      </c>
      <c r="D2151" s="42">
        <v>5</v>
      </c>
      <c r="E2151" s="29" t="s">
        <v>24</v>
      </c>
      <c r="F2151" s="41" t="s">
        <v>171</v>
      </c>
      <c r="G2151" t="str">
        <f>VLOOKUP($E2151,rahvdata!$AD$2:$AE$80,2,FALSE)</f>
        <v>Ida-Viru</v>
      </c>
      <c r="H2151" t="s">
        <v>248</v>
      </c>
    </row>
    <row r="2152" spans="1:8" x14ac:dyDescent="0.35">
      <c r="A2152" s="3" t="s">
        <v>102</v>
      </c>
      <c r="B2152" s="42">
        <v>26</v>
      </c>
      <c r="C2152" s="42">
        <v>17</v>
      </c>
      <c r="D2152" s="42">
        <v>11</v>
      </c>
      <c r="E2152" s="29" t="s">
        <v>24</v>
      </c>
      <c r="F2152" s="41" t="s">
        <v>172</v>
      </c>
      <c r="G2152" t="str">
        <f>VLOOKUP($E2152,rahvdata!$AD$2:$AE$80,2,FALSE)</f>
        <v>Ida-Viru</v>
      </c>
      <c r="H2152" t="s">
        <v>248</v>
      </c>
    </row>
    <row r="2153" spans="1:8" x14ac:dyDescent="0.35">
      <c r="A2153" s="3" t="s">
        <v>104</v>
      </c>
      <c r="B2153" s="42">
        <v>32</v>
      </c>
      <c r="C2153" s="42">
        <v>17</v>
      </c>
      <c r="D2153" s="42">
        <v>15</v>
      </c>
      <c r="E2153" s="29" t="s">
        <v>24</v>
      </c>
      <c r="F2153" s="41" t="s">
        <v>173</v>
      </c>
      <c r="G2153" t="str">
        <f>VLOOKUP($E2153,rahvdata!$AD$2:$AE$80,2,FALSE)</f>
        <v>Ida-Viru</v>
      </c>
      <c r="H2153" t="s">
        <v>248</v>
      </c>
    </row>
    <row r="2154" spans="1:8" x14ac:dyDescent="0.35">
      <c r="A2154" s="3" t="s">
        <v>104</v>
      </c>
      <c r="B2154" s="42">
        <v>43</v>
      </c>
      <c r="C2154" s="42">
        <v>20</v>
      </c>
      <c r="D2154" s="42">
        <v>23</v>
      </c>
      <c r="E2154" s="29" t="s">
        <v>24</v>
      </c>
      <c r="F2154" s="41" t="s">
        <v>174</v>
      </c>
      <c r="G2154" t="str">
        <f>VLOOKUP($E2154,rahvdata!$AD$2:$AE$80,2,FALSE)</f>
        <v>Ida-Viru</v>
      </c>
      <c r="H2154" t="s">
        <v>248</v>
      </c>
    </row>
    <row r="2155" spans="1:8" x14ac:dyDescent="0.35">
      <c r="A2155" s="3" t="s">
        <v>104</v>
      </c>
      <c r="B2155" s="42">
        <v>48</v>
      </c>
      <c r="C2155" s="42">
        <v>24</v>
      </c>
      <c r="D2155" s="42">
        <v>24</v>
      </c>
      <c r="E2155" s="29" t="s">
        <v>24</v>
      </c>
      <c r="F2155" s="41" t="s">
        <v>175</v>
      </c>
      <c r="G2155" t="str">
        <f>VLOOKUP($E2155,rahvdata!$AD$2:$AE$80,2,FALSE)</f>
        <v>Ida-Viru</v>
      </c>
      <c r="H2155" t="s">
        <v>248</v>
      </c>
    </row>
    <row r="2156" spans="1:8" x14ac:dyDescent="0.35">
      <c r="A2156" s="3" t="s">
        <v>104</v>
      </c>
      <c r="B2156" s="42">
        <v>48</v>
      </c>
      <c r="C2156" s="42">
        <v>27</v>
      </c>
      <c r="D2156" s="42">
        <v>21</v>
      </c>
      <c r="E2156" s="29" t="s">
        <v>24</v>
      </c>
      <c r="F2156" s="41" t="s">
        <v>176</v>
      </c>
      <c r="G2156" t="str">
        <f>VLOOKUP($E2156,rahvdata!$AD$2:$AE$80,2,FALSE)</f>
        <v>Ida-Viru</v>
      </c>
      <c r="H2156" t="s">
        <v>248</v>
      </c>
    </row>
    <row r="2157" spans="1:8" x14ac:dyDescent="0.35">
      <c r="A2157" s="3" t="s">
        <v>104</v>
      </c>
      <c r="B2157" s="42">
        <v>41</v>
      </c>
      <c r="C2157" s="42">
        <v>25</v>
      </c>
      <c r="D2157" s="42">
        <v>17</v>
      </c>
      <c r="E2157" s="29" t="s">
        <v>24</v>
      </c>
      <c r="F2157" s="41" t="s">
        <v>177</v>
      </c>
      <c r="G2157" t="str">
        <f>VLOOKUP($E2157,rahvdata!$AD$2:$AE$80,2,FALSE)</f>
        <v>Ida-Viru</v>
      </c>
      <c r="H2157" t="s">
        <v>248</v>
      </c>
    </row>
    <row r="2158" spans="1:8" x14ac:dyDescent="0.35">
      <c r="A2158" s="3" t="s">
        <v>104</v>
      </c>
      <c r="B2158" s="42">
        <v>44</v>
      </c>
      <c r="C2158" s="42">
        <v>22</v>
      </c>
      <c r="D2158" s="42">
        <v>22</v>
      </c>
      <c r="E2158" s="29" t="s">
        <v>24</v>
      </c>
      <c r="F2158" s="41" t="s">
        <v>178</v>
      </c>
      <c r="G2158" t="str">
        <f>VLOOKUP($E2158,rahvdata!$AD$2:$AE$80,2,FALSE)</f>
        <v>Ida-Viru</v>
      </c>
      <c r="H2158" t="s">
        <v>248</v>
      </c>
    </row>
    <row r="2159" spans="1:8" x14ac:dyDescent="0.35">
      <c r="A2159" s="3" t="s">
        <v>104</v>
      </c>
      <c r="B2159" s="42">
        <v>42</v>
      </c>
      <c r="C2159" s="42">
        <v>27</v>
      </c>
      <c r="D2159" s="42">
        <v>20</v>
      </c>
      <c r="E2159" s="29" t="s">
        <v>24</v>
      </c>
      <c r="F2159" s="41" t="s">
        <v>179</v>
      </c>
      <c r="G2159" t="str">
        <f>VLOOKUP($E2159,rahvdata!$AD$2:$AE$80,2,FALSE)</f>
        <v>Ida-Viru</v>
      </c>
      <c r="H2159" t="s">
        <v>248</v>
      </c>
    </row>
    <row r="2160" spans="1:8" x14ac:dyDescent="0.35">
      <c r="A2160" s="3" t="s">
        <v>104</v>
      </c>
      <c r="B2160" s="42">
        <v>37</v>
      </c>
      <c r="C2160" s="42">
        <v>28</v>
      </c>
      <c r="D2160" s="42">
        <v>11</v>
      </c>
      <c r="E2160" s="29" t="s">
        <v>24</v>
      </c>
      <c r="F2160" s="41" t="s">
        <v>180</v>
      </c>
      <c r="G2160" t="str">
        <f>VLOOKUP($E2160,rahvdata!$AD$2:$AE$80,2,FALSE)</f>
        <v>Ida-Viru</v>
      </c>
      <c r="H2160" t="s">
        <v>248</v>
      </c>
    </row>
    <row r="2161" spans="1:8" x14ac:dyDescent="0.35">
      <c r="A2161" s="3" t="s">
        <v>104</v>
      </c>
      <c r="B2161" s="42">
        <v>59</v>
      </c>
      <c r="C2161" s="42">
        <v>35</v>
      </c>
      <c r="D2161" s="42">
        <v>28</v>
      </c>
      <c r="E2161" s="29" t="s">
        <v>24</v>
      </c>
      <c r="F2161" s="41" t="s">
        <v>181</v>
      </c>
      <c r="G2161" t="str">
        <f>VLOOKUP($E2161,rahvdata!$AD$2:$AE$80,2,FALSE)</f>
        <v>Ida-Viru</v>
      </c>
      <c r="H2161" t="s">
        <v>248</v>
      </c>
    </row>
    <row r="2162" spans="1:8" x14ac:dyDescent="0.35">
      <c r="A2162" s="3" t="s">
        <v>104</v>
      </c>
      <c r="B2162" s="42">
        <v>45</v>
      </c>
      <c r="C2162" s="42">
        <v>23</v>
      </c>
      <c r="D2162" s="42">
        <v>29</v>
      </c>
      <c r="E2162" s="29" t="s">
        <v>24</v>
      </c>
      <c r="F2162" s="41" t="s">
        <v>182</v>
      </c>
      <c r="G2162" t="str">
        <f>VLOOKUP($E2162,rahvdata!$AD$2:$AE$80,2,FALSE)</f>
        <v>Ida-Viru</v>
      </c>
      <c r="H2162" t="s">
        <v>248</v>
      </c>
    </row>
    <row r="2163" spans="1:8" x14ac:dyDescent="0.35">
      <c r="A2163" s="3" t="s">
        <v>105</v>
      </c>
      <c r="B2163" s="42">
        <v>45</v>
      </c>
      <c r="C2163" s="42">
        <v>18</v>
      </c>
      <c r="D2163" s="42">
        <v>28</v>
      </c>
      <c r="E2163" s="29" t="s">
        <v>24</v>
      </c>
      <c r="F2163" s="41" t="s">
        <v>183</v>
      </c>
      <c r="G2163" t="str">
        <f>VLOOKUP($E2163,rahvdata!$AD$2:$AE$80,2,FALSE)</f>
        <v>Ida-Viru</v>
      </c>
      <c r="H2163" t="s">
        <v>248</v>
      </c>
    </row>
    <row r="2164" spans="1:8" x14ac:dyDescent="0.35">
      <c r="A2164" s="3" t="s">
        <v>105</v>
      </c>
      <c r="B2164" s="42">
        <v>40</v>
      </c>
      <c r="C2164" s="42">
        <v>17</v>
      </c>
      <c r="D2164" s="42">
        <v>22</v>
      </c>
      <c r="E2164" s="29" t="s">
        <v>24</v>
      </c>
      <c r="F2164" s="41" t="s">
        <v>184</v>
      </c>
      <c r="G2164" t="str">
        <f>VLOOKUP($E2164,rahvdata!$AD$2:$AE$80,2,FALSE)</f>
        <v>Ida-Viru</v>
      </c>
      <c r="H2164" t="s">
        <v>248</v>
      </c>
    </row>
    <row r="2165" spans="1:8" x14ac:dyDescent="0.35">
      <c r="A2165" s="3" t="s">
        <v>105</v>
      </c>
      <c r="B2165" s="42">
        <v>36</v>
      </c>
      <c r="C2165" s="42">
        <v>17</v>
      </c>
      <c r="D2165" s="42">
        <v>20</v>
      </c>
      <c r="E2165" s="29" t="s">
        <v>24</v>
      </c>
      <c r="F2165" s="41" t="s">
        <v>185</v>
      </c>
      <c r="G2165" t="str">
        <f>VLOOKUP($E2165,rahvdata!$AD$2:$AE$80,2,FALSE)</f>
        <v>Ida-Viru</v>
      </c>
      <c r="H2165" t="s">
        <v>248</v>
      </c>
    </row>
    <row r="2166" spans="1:8" x14ac:dyDescent="0.35">
      <c r="A2166" s="3" t="s">
        <v>105</v>
      </c>
      <c r="B2166" s="42">
        <v>47</v>
      </c>
      <c r="C2166" s="42">
        <v>17</v>
      </c>
      <c r="D2166" s="42">
        <v>28</v>
      </c>
      <c r="E2166" s="29" t="s">
        <v>24</v>
      </c>
      <c r="F2166" s="41" t="s">
        <v>186</v>
      </c>
      <c r="G2166" t="str">
        <f>VLOOKUP($E2166,rahvdata!$AD$2:$AE$80,2,FALSE)</f>
        <v>Ida-Viru</v>
      </c>
      <c r="H2166" t="s">
        <v>248</v>
      </c>
    </row>
    <row r="2167" spans="1:8" x14ac:dyDescent="0.35">
      <c r="A2167" s="3" t="s">
        <v>105</v>
      </c>
      <c r="B2167" s="42">
        <v>61</v>
      </c>
      <c r="C2167" s="42">
        <v>42</v>
      </c>
      <c r="D2167" s="42">
        <v>29</v>
      </c>
      <c r="E2167" s="29" t="s">
        <v>24</v>
      </c>
      <c r="F2167" s="41" t="s">
        <v>187</v>
      </c>
      <c r="G2167" t="str">
        <f>VLOOKUP($E2167,rahvdata!$AD$2:$AE$80,2,FALSE)</f>
        <v>Ida-Viru</v>
      </c>
      <c r="H2167" t="s">
        <v>248</v>
      </c>
    </row>
    <row r="2168" spans="1:8" x14ac:dyDescent="0.35">
      <c r="A2168" s="3" t="s">
        <v>105</v>
      </c>
      <c r="B2168" s="42">
        <v>61</v>
      </c>
      <c r="C2168" s="42">
        <v>28</v>
      </c>
      <c r="D2168" s="42">
        <v>35</v>
      </c>
      <c r="E2168" s="29" t="s">
        <v>24</v>
      </c>
      <c r="F2168" s="41" t="s">
        <v>188</v>
      </c>
      <c r="G2168" t="str">
        <f>VLOOKUP($E2168,rahvdata!$AD$2:$AE$80,2,FALSE)</f>
        <v>Ida-Viru</v>
      </c>
      <c r="H2168" t="s">
        <v>248</v>
      </c>
    </row>
    <row r="2169" spans="1:8" x14ac:dyDescent="0.35">
      <c r="A2169" s="3" t="s">
        <v>105</v>
      </c>
      <c r="B2169" s="42">
        <v>53</v>
      </c>
      <c r="C2169" s="42">
        <v>32</v>
      </c>
      <c r="D2169" s="42">
        <v>16</v>
      </c>
      <c r="E2169" s="29" t="s">
        <v>24</v>
      </c>
      <c r="F2169" s="41" t="s">
        <v>189</v>
      </c>
      <c r="G2169" t="str">
        <f>VLOOKUP($E2169,rahvdata!$AD$2:$AE$80,2,FALSE)</f>
        <v>Ida-Viru</v>
      </c>
      <c r="H2169" t="s">
        <v>248</v>
      </c>
    </row>
    <row r="2170" spans="1:8" x14ac:dyDescent="0.35">
      <c r="A2170" s="3" t="s">
        <v>105</v>
      </c>
      <c r="B2170" s="42">
        <v>53</v>
      </c>
      <c r="C2170" s="42">
        <v>29</v>
      </c>
      <c r="D2170" s="42">
        <v>21</v>
      </c>
      <c r="E2170" s="29" t="s">
        <v>24</v>
      </c>
      <c r="F2170" s="41" t="s">
        <v>190</v>
      </c>
      <c r="G2170" t="str">
        <f>VLOOKUP($E2170,rahvdata!$AD$2:$AE$80,2,FALSE)</f>
        <v>Ida-Viru</v>
      </c>
      <c r="H2170" t="s">
        <v>248</v>
      </c>
    </row>
    <row r="2171" spans="1:8" x14ac:dyDescent="0.35">
      <c r="A2171" s="3" t="s">
        <v>105</v>
      </c>
      <c r="B2171" s="42">
        <v>40</v>
      </c>
      <c r="C2171" s="42">
        <v>20</v>
      </c>
      <c r="D2171" s="42">
        <v>20</v>
      </c>
      <c r="E2171" s="29" t="s">
        <v>24</v>
      </c>
      <c r="F2171" s="41" t="s">
        <v>191</v>
      </c>
      <c r="G2171" t="str">
        <f>VLOOKUP($E2171,rahvdata!$AD$2:$AE$80,2,FALSE)</f>
        <v>Ida-Viru</v>
      </c>
      <c r="H2171" t="s">
        <v>248</v>
      </c>
    </row>
    <row r="2172" spans="1:8" x14ac:dyDescent="0.35">
      <c r="A2172" s="3" t="s">
        <v>105</v>
      </c>
      <c r="B2172" s="42">
        <v>46</v>
      </c>
      <c r="C2172" s="42">
        <v>24</v>
      </c>
      <c r="D2172" s="42">
        <v>22</v>
      </c>
      <c r="E2172" s="29" t="s">
        <v>24</v>
      </c>
      <c r="F2172" s="41" t="s">
        <v>192</v>
      </c>
      <c r="G2172" t="str">
        <f>VLOOKUP($E2172,rahvdata!$AD$2:$AE$80,2,FALSE)</f>
        <v>Ida-Viru</v>
      </c>
      <c r="H2172" t="s">
        <v>248</v>
      </c>
    </row>
    <row r="2173" spans="1:8" x14ac:dyDescent="0.35">
      <c r="A2173" s="3" t="s">
        <v>106</v>
      </c>
      <c r="B2173" s="42">
        <v>58</v>
      </c>
      <c r="C2173" s="42">
        <v>29</v>
      </c>
      <c r="D2173" s="42">
        <v>29</v>
      </c>
      <c r="E2173" s="29" t="s">
        <v>24</v>
      </c>
      <c r="F2173" s="41" t="s">
        <v>193</v>
      </c>
      <c r="G2173" t="str">
        <f>VLOOKUP($E2173,rahvdata!$AD$2:$AE$80,2,FALSE)</f>
        <v>Ida-Viru</v>
      </c>
      <c r="H2173" t="s">
        <v>248</v>
      </c>
    </row>
    <row r="2174" spans="1:8" x14ac:dyDescent="0.35">
      <c r="A2174" s="3" t="s">
        <v>106</v>
      </c>
      <c r="B2174" s="42">
        <v>49</v>
      </c>
      <c r="C2174" s="42">
        <v>29</v>
      </c>
      <c r="D2174" s="42">
        <v>20</v>
      </c>
      <c r="E2174" s="29" t="s">
        <v>24</v>
      </c>
      <c r="F2174" s="41" t="s">
        <v>194</v>
      </c>
      <c r="G2174" t="str">
        <f>VLOOKUP($E2174,rahvdata!$AD$2:$AE$80,2,FALSE)</f>
        <v>Ida-Viru</v>
      </c>
      <c r="H2174" t="s">
        <v>248</v>
      </c>
    </row>
    <row r="2175" spans="1:8" x14ac:dyDescent="0.35">
      <c r="A2175" s="3" t="s">
        <v>106</v>
      </c>
      <c r="B2175" s="42">
        <v>56</v>
      </c>
      <c r="C2175" s="42">
        <v>22</v>
      </c>
      <c r="D2175" s="42">
        <v>34</v>
      </c>
      <c r="E2175" s="29" t="s">
        <v>24</v>
      </c>
      <c r="F2175" s="41" t="s">
        <v>195</v>
      </c>
      <c r="G2175" t="str">
        <f>VLOOKUP($E2175,rahvdata!$AD$2:$AE$80,2,FALSE)</f>
        <v>Ida-Viru</v>
      </c>
      <c r="H2175" t="s">
        <v>248</v>
      </c>
    </row>
    <row r="2176" spans="1:8" x14ac:dyDescent="0.35">
      <c r="A2176" s="3" t="s">
        <v>106</v>
      </c>
      <c r="B2176" s="42">
        <v>62</v>
      </c>
      <c r="C2176" s="42">
        <v>34</v>
      </c>
      <c r="D2176" s="42">
        <v>28</v>
      </c>
      <c r="E2176" s="29" t="s">
        <v>24</v>
      </c>
      <c r="F2176" s="41" t="s">
        <v>196</v>
      </c>
      <c r="G2176" t="str">
        <f>VLOOKUP($E2176,rahvdata!$AD$2:$AE$80,2,FALSE)</f>
        <v>Ida-Viru</v>
      </c>
      <c r="H2176" t="s">
        <v>248</v>
      </c>
    </row>
    <row r="2177" spans="1:9" x14ac:dyDescent="0.35">
      <c r="A2177" s="3" t="s">
        <v>106</v>
      </c>
      <c r="B2177" s="42">
        <v>70</v>
      </c>
      <c r="C2177" s="42">
        <v>33</v>
      </c>
      <c r="D2177" s="42">
        <v>39</v>
      </c>
      <c r="E2177" s="29" t="s">
        <v>24</v>
      </c>
      <c r="F2177" s="41" t="s">
        <v>197</v>
      </c>
      <c r="G2177" t="str">
        <f>VLOOKUP($E2177,rahvdata!$AD$2:$AE$80,2,FALSE)</f>
        <v>Ida-Viru</v>
      </c>
      <c r="H2177" t="s">
        <v>248</v>
      </c>
    </row>
    <row r="2178" spans="1:9" x14ac:dyDescent="0.35">
      <c r="A2178" s="3" t="s">
        <v>106</v>
      </c>
      <c r="B2178" s="42">
        <v>61</v>
      </c>
      <c r="C2178" s="42">
        <v>31</v>
      </c>
      <c r="D2178" s="42">
        <v>30</v>
      </c>
      <c r="E2178" s="29" t="s">
        <v>24</v>
      </c>
      <c r="F2178" s="41" t="s">
        <v>198</v>
      </c>
      <c r="G2178" t="str">
        <f>VLOOKUP($E2178,rahvdata!$AD$2:$AE$80,2,FALSE)</f>
        <v>Ida-Viru</v>
      </c>
      <c r="H2178" t="s">
        <v>248</v>
      </c>
    </row>
    <row r="2179" spans="1:9" x14ac:dyDescent="0.35">
      <c r="A2179" s="3" t="s">
        <v>106</v>
      </c>
      <c r="B2179" s="42">
        <v>64</v>
      </c>
      <c r="C2179" s="42">
        <v>39</v>
      </c>
      <c r="D2179" s="42">
        <v>34</v>
      </c>
      <c r="E2179" s="29" t="s">
        <v>24</v>
      </c>
      <c r="F2179" s="41" t="s">
        <v>199</v>
      </c>
      <c r="G2179" t="str">
        <f>VLOOKUP($E2179,rahvdata!$AD$2:$AE$80,2,FALSE)</f>
        <v>Ida-Viru</v>
      </c>
      <c r="H2179" t="s">
        <v>248</v>
      </c>
    </row>
    <row r="2180" spans="1:9" x14ac:dyDescent="0.35">
      <c r="A2180" s="3" t="s">
        <v>106</v>
      </c>
      <c r="B2180" s="42">
        <v>49</v>
      </c>
      <c r="C2180" s="42">
        <v>24</v>
      </c>
      <c r="D2180" s="42">
        <v>25</v>
      </c>
      <c r="E2180" s="29" t="s">
        <v>24</v>
      </c>
      <c r="F2180" s="41" t="s">
        <v>200</v>
      </c>
      <c r="G2180" t="str">
        <f>VLOOKUP($E2180,rahvdata!$AD$2:$AE$80,2,FALSE)</f>
        <v>Ida-Viru</v>
      </c>
      <c r="H2180" t="s">
        <v>248</v>
      </c>
    </row>
    <row r="2181" spans="1:9" x14ac:dyDescent="0.35">
      <c r="A2181" s="3" t="s">
        <v>106</v>
      </c>
      <c r="B2181" s="42">
        <v>66</v>
      </c>
      <c r="C2181" s="42">
        <v>38</v>
      </c>
      <c r="D2181" s="42">
        <v>27</v>
      </c>
      <c r="E2181" s="29" t="s">
        <v>24</v>
      </c>
      <c r="F2181" s="41" t="s">
        <v>201</v>
      </c>
      <c r="G2181" t="str">
        <f>VLOOKUP($E2181,rahvdata!$AD$2:$AE$80,2,FALSE)</f>
        <v>Ida-Viru</v>
      </c>
      <c r="H2181" t="s">
        <v>248</v>
      </c>
    </row>
    <row r="2182" spans="1:9" x14ac:dyDescent="0.35">
      <c r="A2182" s="3" t="s">
        <v>106</v>
      </c>
      <c r="B2182" s="42">
        <v>79</v>
      </c>
      <c r="C2182" s="42">
        <v>38</v>
      </c>
      <c r="D2182" s="42">
        <v>41</v>
      </c>
      <c r="E2182" s="29" t="s">
        <v>24</v>
      </c>
      <c r="F2182" s="41" t="s">
        <v>202</v>
      </c>
      <c r="G2182" t="str">
        <f>VLOOKUP($E2182,rahvdata!$AD$2:$AE$80,2,FALSE)</f>
        <v>Ida-Viru</v>
      </c>
      <c r="H2182" t="s">
        <v>248</v>
      </c>
    </row>
    <row r="2183" spans="1:9" x14ac:dyDescent="0.35">
      <c r="A2183" s="3" t="s">
        <v>107</v>
      </c>
      <c r="B2183" s="42">
        <v>88</v>
      </c>
      <c r="C2183" s="42">
        <v>34</v>
      </c>
      <c r="D2183" s="42">
        <v>52</v>
      </c>
      <c r="E2183" s="29" t="s">
        <v>24</v>
      </c>
      <c r="F2183" s="41" t="s">
        <v>203</v>
      </c>
      <c r="G2183" t="str">
        <f>VLOOKUP($E2183,rahvdata!$AD$2:$AE$80,2,FALSE)</f>
        <v>Ida-Viru</v>
      </c>
      <c r="H2183" t="s">
        <v>248</v>
      </c>
    </row>
    <row r="2184" spans="1:9" x14ac:dyDescent="0.35">
      <c r="A2184" s="3" t="s">
        <v>107</v>
      </c>
      <c r="B2184" s="42">
        <v>87</v>
      </c>
      <c r="C2184" s="42">
        <v>42</v>
      </c>
      <c r="D2184" s="42">
        <v>45</v>
      </c>
      <c r="E2184" s="29" t="s">
        <v>24</v>
      </c>
      <c r="F2184" s="41" t="s">
        <v>204</v>
      </c>
      <c r="G2184" t="str">
        <f>VLOOKUP($E2184,rahvdata!$AD$2:$AE$80,2,FALSE)</f>
        <v>Ida-Viru</v>
      </c>
      <c r="H2184" t="s">
        <v>248</v>
      </c>
    </row>
    <row r="2185" spans="1:9" x14ac:dyDescent="0.35">
      <c r="A2185" s="3" t="s">
        <v>107</v>
      </c>
      <c r="B2185" s="42">
        <v>86</v>
      </c>
      <c r="C2185" s="42">
        <v>38</v>
      </c>
      <c r="D2185" s="42">
        <v>51</v>
      </c>
      <c r="E2185" s="29" t="s">
        <v>24</v>
      </c>
      <c r="F2185" s="41" t="s">
        <v>205</v>
      </c>
      <c r="G2185" t="str">
        <f>VLOOKUP($E2185,rahvdata!$AD$2:$AE$80,2,FALSE)</f>
        <v>Ida-Viru</v>
      </c>
      <c r="H2185" t="s">
        <v>248</v>
      </c>
    </row>
    <row r="2186" spans="1:9" x14ac:dyDescent="0.35">
      <c r="A2186" s="3" t="s">
        <v>107</v>
      </c>
      <c r="B2186" s="42">
        <v>85</v>
      </c>
      <c r="C2186" s="42">
        <v>44</v>
      </c>
      <c r="D2186" s="42">
        <v>36</v>
      </c>
      <c r="E2186" s="29" t="s">
        <v>24</v>
      </c>
      <c r="F2186" s="41" t="s">
        <v>206</v>
      </c>
      <c r="G2186" t="str">
        <f>VLOOKUP($E2186,rahvdata!$AD$2:$AE$80,2,FALSE)</f>
        <v>Ida-Viru</v>
      </c>
      <c r="H2186" t="s">
        <v>248</v>
      </c>
    </row>
    <row r="2187" spans="1:9" x14ac:dyDescent="0.35">
      <c r="A2187" s="3" t="s">
        <v>107</v>
      </c>
      <c r="B2187" s="42">
        <v>91</v>
      </c>
      <c r="C2187" s="42">
        <v>51</v>
      </c>
      <c r="D2187" s="42">
        <v>42</v>
      </c>
      <c r="E2187" s="29" t="s">
        <v>24</v>
      </c>
      <c r="F2187" s="41" t="s">
        <v>207</v>
      </c>
      <c r="G2187" t="str">
        <f>VLOOKUP($E2187,rahvdata!$AD$2:$AE$80,2,FALSE)</f>
        <v>Ida-Viru</v>
      </c>
      <c r="H2187" t="s">
        <v>248</v>
      </c>
      <c r="I2187" t="s">
        <v>252</v>
      </c>
    </row>
    <row r="2188" spans="1:9" x14ac:dyDescent="0.35">
      <c r="A2188" s="3" t="s">
        <v>107</v>
      </c>
      <c r="B2188" s="42">
        <v>77</v>
      </c>
      <c r="C2188" s="42">
        <v>30</v>
      </c>
      <c r="D2188" s="42">
        <v>47</v>
      </c>
      <c r="E2188" s="29" t="s">
        <v>24</v>
      </c>
      <c r="F2188" s="41" t="s">
        <v>208</v>
      </c>
      <c r="G2188" t="str">
        <f>VLOOKUP($E2188,rahvdata!$AD$2:$AE$80,2,FALSE)</f>
        <v>Ida-Viru</v>
      </c>
      <c r="H2188" t="s">
        <v>249</v>
      </c>
      <c r="I2188" t="s">
        <v>252</v>
      </c>
    </row>
    <row r="2189" spans="1:9" x14ac:dyDescent="0.35">
      <c r="A2189" s="3" t="s">
        <v>107</v>
      </c>
      <c r="B2189" s="42">
        <v>85</v>
      </c>
      <c r="C2189" s="42">
        <v>46</v>
      </c>
      <c r="D2189" s="42">
        <v>39</v>
      </c>
      <c r="E2189" s="29" t="s">
        <v>24</v>
      </c>
      <c r="F2189" s="41" t="s">
        <v>209</v>
      </c>
      <c r="G2189" t="str">
        <f>VLOOKUP($E2189,rahvdata!$AD$2:$AE$80,2,FALSE)</f>
        <v>Ida-Viru</v>
      </c>
      <c r="H2189" t="s">
        <v>249</v>
      </c>
      <c r="I2189" t="s">
        <v>252</v>
      </c>
    </row>
    <row r="2190" spans="1:9" x14ac:dyDescent="0.35">
      <c r="A2190" s="3" t="s">
        <v>107</v>
      </c>
      <c r="B2190" s="42">
        <v>93</v>
      </c>
      <c r="C2190" s="42">
        <v>39</v>
      </c>
      <c r="D2190" s="42">
        <v>54</v>
      </c>
      <c r="E2190" s="29" t="s">
        <v>24</v>
      </c>
      <c r="F2190" s="41" t="s">
        <v>210</v>
      </c>
      <c r="G2190" t="str">
        <f>VLOOKUP($E2190,rahvdata!$AD$2:$AE$80,2,FALSE)</f>
        <v>Ida-Viru</v>
      </c>
      <c r="H2190" t="s">
        <v>249</v>
      </c>
      <c r="I2190" t="s">
        <v>252</v>
      </c>
    </row>
    <row r="2191" spans="1:9" x14ac:dyDescent="0.35">
      <c r="A2191" s="3" t="s">
        <v>107</v>
      </c>
      <c r="B2191" s="42">
        <v>80</v>
      </c>
      <c r="C2191" s="42">
        <v>32</v>
      </c>
      <c r="D2191" s="42">
        <v>48</v>
      </c>
      <c r="E2191" s="29" t="s">
        <v>24</v>
      </c>
      <c r="F2191" s="41" t="s">
        <v>211</v>
      </c>
      <c r="G2191" t="str">
        <f>VLOOKUP($E2191,rahvdata!$AD$2:$AE$80,2,FALSE)</f>
        <v>Ida-Viru</v>
      </c>
      <c r="H2191" t="s">
        <v>249</v>
      </c>
      <c r="I2191" t="s">
        <v>252</v>
      </c>
    </row>
    <row r="2192" spans="1:9" x14ac:dyDescent="0.35">
      <c r="A2192" s="3" t="s">
        <v>107</v>
      </c>
      <c r="B2192" s="42">
        <v>70</v>
      </c>
      <c r="C2192" s="42">
        <v>31</v>
      </c>
      <c r="D2192" s="42">
        <v>39</v>
      </c>
      <c r="E2192" s="29" t="s">
        <v>24</v>
      </c>
      <c r="F2192" s="41" t="s">
        <v>212</v>
      </c>
      <c r="G2192" t="str">
        <f>VLOOKUP($E2192,rahvdata!$AD$2:$AE$80,2,FALSE)</f>
        <v>Ida-Viru</v>
      </c>
      <c r="H2192" t="s">
        <v>249</v>
      </c>
      <c r="I2192" t="s">
        <v>252</v>
      </c>
    </row>
    <row r="2193" spans="1:9" x14ac:dyDescent="0.35">
      <c r="A2193" s="3" t="s">
        <v>108</v>
      </c>
      <c r="B2193" s="42">
        <v>80</v>
      </c>
      <c r="C2193" s="42">
        <v>35</v>
      </c>
      <c r="D2193" s="42">
        <v>45</v>
      </c>
      <c r="E2193" s="29" t="s">
        <v>24</v>
      </c>
      <c r="F2193" s="41" t="s">
        <v>213</v>
      </c>
      <c r="G2193" t="str">
        <f>VLOOKUP($E2193,rahvdata!$AD$2:$AE$80,2,FALSE)</f>
        <v>Ida-Viru</v>
      </c>
      <c r="H2193" t="s">
        <v>249</v>
      </c>
      <c r="I2193" t="s">
        <v>252</v>
      </c>
    </row>
    <row r="2194" spans="1:9" x14ac:dyDescent="0.35">
      <c r="A2194" s="3" t="s">
        <v>108</v>
      </c>
      <c r="B2194" s="42">
        <v>63</v>
      </c>
      <c r="C2194" s="42">
        <v>23</v>
      </c>
      <c r="D2194" s="42">
        <v>33</v>
      </c>
      <c r="E2194" s="29" t="s">
        <v>24</v>
      </c>
      <c r="F2194" s="41" t="s">
        <v>214</v>
      </c>
      <c r="G2194" t="str">
        <f>VLOOKUP($E2194,rahvdata!$AD$2:$AE$80,2,FALSE)</f>
        <v>Ida-Viru</v>
      </c>
      <c r="H2194" t="s">
        <v>249</v>
      </c>
      <c r="I2194" t="s">
        <v>252</v>
      </c>
    </row>
    <row r="2195" spans="1:9" x14ac:dyDescent="0.35">
      <c r="A2195" s="3" t="s">
        <v>108</v>
      </c>
      <c r="B2195" s="42">
        <v>46</v>
      </c>
      <c r="C2195" s="42">
        <v>20</v>
      </c>
      <c r="D2195" s="42">
        <v>26</v>
      </c>
      <c r="E2195" s="29" t="s">
        <v>24</v>
      </c>
      <c r="F2195" s="41" t="s">
        <v>215</v>
      </c>
      <c r="G2195" t="str">
        <f>VLOOKUP($E2195,rahvdata!$AD$2:$AE$80,2,FALSE)</f>
        <v>Ida-Viru</v>
      </c>
      <c r="H2195" t="s">
        <v>249</v>
      </c>
      <c r="I2195" t="s">
        <v>252</v>
      </c>
    </row>
    <row r="2196" spans="1:9" x14ac:dyDescent="0.35">
      <c r="A2196" s="3" t="s">
        <v>108</v>
      </c>
      <c r="B2196" s="42">
        <v>42</v>
      </c>
      <c r="C2196" s="42">
        <v>16</v>
      </c>
      <c r="D2196" s="42">
        <v>28</v>
      </c>
      <c r="E2196" s="29" t="s">
        <v>24</v>
      </c>
      <c r="F2196" s="41" t="s">
        <v>216</v>
      </c>
      <c r="G2196" t="str">
        <f>VLOOKUP($E2196,rahvdata!$AD$2:$AE$80,2,FALSE)</f>
        <v>Ida-Viru</v>
      </c>
      <c r="H2196" t="s">
        <v>249</v>
      </c>
      <c r="I2196" t="s">
        <v>252</v>
      </c>
    </row>
    <row r="2197" spans="1:9" x14ac:dyDescent="0.35">
      <c r="A2197" s="3" t="s">
        <v>108</v>
      </c>
      <c r="B2197" s="42">
        <v>53</v>
      </c>
      <c r="C2197" s="42">
        <v>21</v>
      </c>
      <c r="D2197" s="42">
        <v>32</v>
      </c>
      <c r="E2197" s="29" t="s">
        <v>24</v>
      </c>
      <c r="F2197" s="41" t="s">
        <v>217</v>
      </c>
      <c r="G2197" t="str">
        <f>VLOOKUP($E2197,rahvdata!$AD$2:$AE$80,2,FALSE)</f>
        <v>Ida-Viru</v>
      </c>
      <c r="H2197" t="s">
        <v>249</v>
      </c>
      <c r="I2197" t="s">
        <v>252</v>
      </c>
    </row>
    <row r="2198" spans="1:9" x14ac:dyDescent="0.35">
      <c r="A2198" s="3" t="s">
        <v>108</v>
      </c>
      <c r="B2198" s="42">
        <v>55</v>
      </c>
      <c r="C2198" s="42">
        <v>27</v>
      </c>
      <c r="D2198" s="42">
        <v>29</v>
      </c>
      <c r="E2198" s="29" t="s">
        <v>24</v>
      </c>
      <c r="F2198" s="41" t="s">
        <v>218</v>
      </c>
      <c r="G2198" t="str">
        <f>VLOOKUP($E2198,rahvdata!$AD$2:$AE$80,2,FALSE)</f>
        <v>Ida-Viru</v>
      </c>
      <c r="H2198" t="s">
        <v>249</v>
      </c>
      <c r="I2198" t="s">
        <v>252</v>
      </c>
    </row>
    <row r="2199" spans="1:9" x14ac:dyDescent="0.35">
      <c r="A2199" s="3" t="s">
        <v>108</v>
      </c>
      <c r="B2199" s="42">
        <v>28</v>
      </c>
      <c r="C2199" s="42">
        <v>9</v>
      </c>
      <c r="D2199" s="42">
        <v>19</v>
      </c>
      <c r="E2199" s="29" t="s">
        <v>24</v>
      </c>
      <c r="F2199" s="41" t="s">
        <v>219</v>
      </c>
      <c r="G2199" t="str">
        <f>VLOOKUP($E2199,rahvdata!$AD$2:$AE$80,2,FALSE)</f>
        <v>Ida-Viru</v>
      </c>
      <c r="H2199" t="s">
        <v>249</v>
      </c>
      <c r="I2199" t="s">
        <v>252</v>
      </c>
    </row>
    <row r="2200" spans="1:9" x14ac:dyDescent="0.35">
      <c r="A2200" s="3" t="s">
        <v>108</v>
      </c>
      <c r="B2200" s="42">
        <v>22</v>
      </c>
      <c r="C2200" s="42">
        <v>4</v>
      </c>
      <c r="D2200" s="42">
        <v>18</v>
      </c>
      <c r="E2200" s="29" t="s">
        <v>24</v>
      </c>
      <c r="F2200" s="41" t="s">
        <v>220</v>
      </c>
      <c r="G2200" t="str">
        <f>VLOOKUP($E2200,rahvdata!$AD$2:$AE$80,2,FALSE)</f>
        <v>Ida-Viru</v>
      </c>
      <c r="H2200" t="s">
        <v>249</v>
      </c>
      <c r="I2200" t="s">
        <v>252</v>
      </c>
    </row>
    <row r="2201" spans="1:9" x14ac:dyDescent="0.35">
      <c r="A2201" s="3" t="s">
        <v>108</v>
      </c>
      <c r="B2201" s="42">
        <v>31</v>
      </c>
      <c r="C2201" s="42">
        <v>12</v>
      </c>
      <c r="D2201" s="42">
        <v>20</v>
      </c>
      <c r="E2201" s="29" t="s">
        <v>24</v>
      </c>
      <c r="F2201" s="41" t="s">
        <v>221</v>
      </c>
      <c r="G2201" t="str">
        <f>VLOOKUP($E2201,rahvdata!$AD$2:$AE$80,2,FALSE)</f>
        <v>Ida-Viru</v>
      </c>
      <c r="H2201" t="s">
        <v>249</v>
      </c>
      <c r="I2201" t="s">
        <v>252</v>
      </c>
    </row>
    <row r="2202" spans="1:9" x14ac:dyDescent="0.35">
      <c r="A2202" s="3" t="s">
        <v>108</v>
      </c>
      <c r="B2202" s="42">
        <v>18</v>
      </c>
      <c r="C2202" s="42">
        <v>7</v>
      </c>
      <c r="D2202" s="42">
        <v>11</v>
      </c>
      <c r="E2202" s="29" t="s">
        <v>24</v>
      </c>
      <c r="F2202" s="41" t="s">
        <v>222</v>
      </c>
      <c r="G2202" t="str">
        <f>VLOOKUP($E2202,rahvdata!$AD$2:$AE$80,2,FALSE)</f>
        <v>Ida-Viru</v>
      </c>
      <c r="H2202" t="s">
        <v>249</v>
      </c>
      <c r="I2202" t="s">
        <v>252</v>
      </c>
    </row>
    <row r="2203" spans="1:9" x14ac:dyDescent="0.35">
      <c r="A2203" s="3" t="s">
        <v>139</v>
      </c>
      <c r="B2203" s="42">
        <v>36</v>
      </c>
      <c r="C2203" s="42">
        <v>13</v>
      </c>
      <c r="D2203" s="42">
        <v>23</v>
      </c>
      <c r="E2203" s="29" t="s">
        <v>24</v>
      </c>
      <c r="F2203" s="41" t="s">
        <v>223</v>
      </c>
      <c r="G2203" t="str">
        <f>VLOOKUP($E2203,rahvdata!$AD$2:$AE$80,2,FALSE)</f>
        <v>Ida-Viru</v>
      </c>
      <c r="H2203" t="s">
        <v>249</v>
      </c>
      <c r="I2203" t="s">
        <v>252</v>
      </c>
    </row>
    <row r="2204" spans="1:9" x14ac:dyDescent="0.35">
      <c r="A2204" s="3" t="s">
        <v>139</v>
      </c>
      <c r="B2204" s="42">
        <v>34</v>
      </c>
      <c r="C2204" s="42">
        <v>14</v>
      </c>
      <c r="D2204" s="42">
        <v>19</v>
      </c>
      <c r="E2204" s="29" t="s">
        <v>24</v>
      </c>
      <c r="F2204" s="41" t="s">
        <v>224</v>
      </c>
      <c r="G2204" t="str">
        <f>VLOOKUP($E2204,rahvdata!$AD$2:$AE$80,2,FALSE)</f>
        <v>Ida-Viru</v>
      </c>
      <c r="H2204" t="s">
        <v>249</v>
      </c>
      <c r="I2204" t="s">
        <v>252</v>
      </c>
    </row>
    <row r="2205" spans="1:9" x14ac:dyDescent="0.35">
      <c r="A2205" s="3" t="s">
        <v>139</v>
      </c>
      <c r="B2205" s="42">
        <v>38</v>
      </c>
      <c r="C2205" s="42">
        <v>11</v>
      </c>
      <c r="D2205" s="42">
        <v>31</v>
      </c>
      <c r="E2205" s="29" t="s">
        <v>24</v>
      </c>
      <c r="F2205" s="41" t="s">
        <v>225</v>
      </c>
      <c r="G2205" t="str">
        <f>VLOOKUP($E2205,rahvdata!$AD$2:$AE$80,2,FALSE)</f>
        <v>Ida-Viru</v>
      </c>
      <c r="H2205" t="s">
        <v>249</v>
      </c>
      <c r="I2205" t="s">
        <v>252</v>
      </c>
    </row>
    <row r="2206" spans="1:9" x14ac:dyDescent="0.35">
      <c r="A2206" s="3" t="s">
        <v>139</v>
      </c>
      <c r="B2206" s="42">
        <v>35</v>
      </c>
      <c r="C2206" s="42">
        <v>7</v>
      </c>
      <c r="D2206" s="42">
        <v>26</v>
      </c>
      <c r="E2206" s="29" t="s">
        <v>24</v>
      </c>
      <c r="F2206" s="41" t="s">
        <v>226</v>
      </c>
      <c r="G2206" t="str">
        <f>VLOOKUP($E2206,rahvdata!$AD$2:$AE$80,2,FALSE)</f>
        <v>Ida-Viru</v>
      </c>
      <c r="H2206" t="s">
        <v>249</v>
      </c>
      <c r="I2206" t="s">
        <v>252</v>
      </c>
    </row>
    <row r="2207" spans="1:9" x14ac:dyDescent="0.35">
      <c r="A2207" s="3" t="s">
        <v>139</v>
      </c>
      <c r="B2207" s="42">
        <v>36</v>
      </c>
      <c r="C2207" s="42">
        <v>10</v>
      </c>
      <c r="D2207" s="42">
        <v>27</v>
      </c>
      <c r="E2207" s="29" t="s">
        <v>24</v>
      </c>
      <c r="F2207" s="41" t="s">
        <v>227</v>
      </c>
      <c r="G2207" t="str">
        <f>VLOOKUP($E2207,rahvdata!$AD$2:$AE$80,2,FALSE)</f>
        <v>Ida-Viru</v>
      </c>
      <c r="H2207" t="s">
        <v>249</v>
      </c>
      <c r="I2207" t="s">
        <v>252</v>
      </c>
    </row>
    <row r="2208" spans="1:9" x14ac:dyDescent="0.35">
      <c r="A2208" s="3" t="s">
        <v>139</v>
      </c>
      <c r="B2208" s="42">
        <v>25</v>
      </c>
      <c r="C2208" s="42">
        <v>8</v>
      </c>
      <c r="D2208" s="42">
        <v>19</v>
      </c>
      <c r="E2208" s="29" t="s">
        <v>24</v>
      </c>
      <c r="F2208" s="41" t="s">
        <v>228</v>
      </c>
      <c r="G2208" t="str">
        <f>VLOOKUP($E2208,rahvdata!$AD$2:$AE$80,2,FALSE)</f>
        <v>Ida-Viru</v>
      </c>
      <c r="H2208" t="s">
        <v>249</v>
      </c>
      <c r="I2208" t="s">
        <v>252</v>
      </c>
    </row>
    <row r="2209" spans="1:9" x14ac:dyDescent="0.35">
      <c r="A2209" s="3" t="s">
        <v>139</v>
      </c>
      <c r="B2209" s="42">
        <v>24</v>
      </c>
      <c r="C2209" s="42">
        <v>4</v>
      </c>
      <c r="D2209" s="42">
        <v>20</v>
      </c>
      <c r="E2209" s="29" t="s">
        <v>24</v>
      </c>
      <c r="F2209" s="41" t="s">
        <v>229</v>
      </c>
      <c r="G2209" t="str">
        <f>VLOOKUP($E2209,rahvdata!$AD$2:$AE$80,2,FALSE)</f>
        <v>Ida-Viru</v>
      </c>
      <c r="H2209" t="s">
        <v>249</v>
      </c>
      <c r="I2209" t="s">
        <v>252</v>
      </c>
    </row>
    <row r="2210" spans="1:9" x14ac:dyDescent="0.35">
      <c r="A2210" s="3" t="s">
        <v>139</v>
      </c>
      <c r="B2210" s="42">
        <v>19</v>
      </c>
      <c r="C2210" s="42">
        <v>0</v>
      </c>
      <c r="D2210" s="42">
        <v>16</v>
      </c>
      <c r="E2210" s="29" t="s">
        <v>24</v>
      </c>
      <c r="F2210" s="41" t="s">
        <v>230</v>
      </c>
      <c r="G2210" t="str">
        <f>VLOOKUP($E2210,rahvdata!$AD$2:$AE$80,2,FALSE)</f>
        <v>Ida-Viru</v>
      </c>
      <c r="H2210" t="s">
        <v>249</v>
      </c>
      <c r="I2210" t="s">
        <v>252</v>
      </c>
    </row>
    <row r="2211" spans="1:9" x14ac:dyDescent="0.35">
      <c r="A2211" s="3" t="s">
        <v>139</v>
      </c>
      <c r="B2211" s="42">
        <v>21</v>
      </c>
      <c r="C2211" s="42">
        <v>5</v>
      </c>
      <c r="D2211" s="42">
        <v>15</v>
      </c>
      <c r="E2211" s="29" t="s">
        <v>24</v>
      </c>
      <c r="F2211" s="41" t="s">
        <v>231</v>
      </c>
      <c r="G2211" t="str">
        <f>VLOOKUP($E2211,rahvdata!$AD$2:$AE$80,2,FALSE)</f>
        <v>Ida-Viru</v>
      </c>
      <c r="H2211" t="s">
        <v>249</v>
      </c>
      <c r="I2211" t="s">
        <v>252</v>
      </c>
    </row>
    <row r="2212" spans="1:9" x14ac:dyDescent="0.35">
      <c r="A2212" s="3" t="s">
        <v>139</v>
      </c>
      <c r="B2212" s="42">
        <v>17</v>
      </c>
      <c r="C2212" s="42">
        <v>0</v>
      </c>
      <c r="D2212" s="42">
        <v>14</v>
      </c>
      <c r="E2212" s="29" t="s">
        <v>24</v>
      </c>
      <c r="F2212" s="41" t="s">
        <v>232</v>
      </c>
      <c r="G2212" t="str">
        <f>VLOOKUP($E2212,rahvdata!$AD$2:$AE$80,2,FALSE)</f>
        <v>Ida-Viru</v>
      </c>
      <c r="H2212" t="s">
        <v>249</v>
      </c>
      <c r="I2212" t="s">
        <v>252</v>
      </c>
    </row>
    <row r="2213" spans="1:9" x14ac:dyDescent="0.35">
      <c r="A2213" s="3" t="s">
        <v>140</v>
      </c>
      <c r="B2213" s="42">
        <v>11</v>
      </c>
      <c r="C2213" s="42">
        <v>5</v>
      </c>
      <c r="D2213" s="42">
        <v>7</v>
      </c>
      <c r="E2213" s="29" t="s">
        <v>24</v>
      </c>
      <c r="F2213" s="41" t="s">
        <v>233</v>
      </c>
      <c r="G2213" t="str">
        <f>VLOOKUP($E2213,rahvdata!$AD$2:$AE$80,2,FALSE)</f>
        <v>Ida-Viru</v>
      </c>
      <c r="H2213" t="s">
        <v>249</v>
      </c>
      <c r="I2213" t="s">
        <v>252</v>
      </c>
    </row>
    <row r="2214" spans="1:9" x14ac:dyDescent="0.35">
      <c r="A2214" s="3" t="s">
        <v>140</v>
      </c>
      <c r="B2214" s="42">
        <v>18</v>
      </c>
      <c r="C2214" s="42">
        <v>0</v>
      </c>
      <c r="D2214" s="42">
        <v>15</v>
      </c>
      <c r="E2214" s="29" t="s">
        <v>24</v>
      </c>
      <c r="F2214" s="41" t="s">
        <v>234</v>
      </c>
      <c r="G2214" t="str">
        <f>VLOOKUP($E2214,rahvdata!$AD$2:$AE$80,2,FALSE)</f>
        <v>Ida-Viru</v>
      </c>
      <c r="H2214" t="s">
        <v>249</v>
      </c>
      <c r="I2214" t="s">
        <v>252</v>
      </c>
    </row>
    <row r="2215" spans="1:9" x14ac:dyDescent="0.35">
      <c r="A2215" s="3" t="s">
        <v>140</v>
      </c>
      <c r="B2215" s="42">
        <v>10</v>
      </c>
      <c r="C2215" s="42">
        <v>3</v>
      </c>
      <c r="D2215" s="42">
        <v>8</v>
      </c>
      <c r="E2215" s="29" t="s">
        <v>24</v>
      </c>
      <c r="F2215" s="41" t="s">
        <v>235</v>
      </c>
      <c r="G2215" t="str">
        <f>VLOOKUP($E2215,rahvdata!$AD$2:$AE$80,2,FALSE)</f>
        <v>Ida-Viru</v>
      </c>
      <c r="H2215" t="s">
        <v>249</v>
      </c>
      <c r="I2215" t="s">
        <v>252</v>
      </c>
    </row>
    <row r="2216" spans="1:9" x14ac:dyDescent="0.35">
      <c r="A2216" s="3" t="s">
        <v>140</v>
      </c>
      <c r="B2216" s="42">
        <v>5</v>
      </c>
      <c r="C2216" s="42">
        <v>3</v>
      </c>
      <c r="D2216" s="42">
        <v>0</v>
      </c>
      <c r="E2216" s="29" t="s">
        <v>24</v>
      </c>
      <c r="F2216" s="41" t="s">
        <v>236</v>
      </c>
      <c r="G2216" t="str">
        <f>VLOOKUP($E2216,rahvdata!$AD$2:$AE$80,2,FALSE)</f>
        <v>Ida-Viru</v>
      </c>
      <c r="H2216" t="s">
        <v>249</v>
      </c>
      <c r="I2216" t="s">
        <v>252</v>
      </c>
    </row>
    <row r="2217" spans="1:9" x14ac:dyDescent="0.35">
      <c r="A2217" s="3" t="s">
        <v>140</v>
      </c>
      <c r="B2217" s="42">
        <v>4</v>
      </c>
      <c r="C2217" s="42">
        <v>3</v>
      </c>
      <c r="D2217" s="42">
        <v>4</v>
      </c>
      <c r="E2217" s="29" t="s">
        <v>24</v>
      </c>
      <c r="F2217" s="41" t="s">
        <v>237</v>
      </c>
      <c r="G2217" t="str">
        <f>VLOOKUP($E2217,rahvdata!$AD$2:$AE$80,2,FALSE)</f>
        <v>Ida-Viru</v>
      </c>
      <c r="H2217" t="s">
        <v>249</v>
      </c>
      <c r="I2217" t="s">
        <v>252</v>
      </c>
    </row>
    <row r="2218" spans="1:9" x14ac:dyDescent="0.35">
      <c r="A2218" s="3" t="s">
        <v>140</v>
      </c>
      <c r="B2218" s="42">
        <v>4</v>
      </c>
      <c r="C2218" s="42">
        <v>0</v>
      </c>
      <c r="D2218" s="42">
        <v>3</v>
      </c>
      <c r="E2218" s="29" t="s">
        <v>24</v>
      </c>
      <c r="F2218" s="41" t="s">
        <v>238</v>
      </c>
      <c r="G2218" t="str">
        <f>VLOOKUP($E2218,rahvdata!$AD$2:$AE$80,2,FALSE)</f>
        <v>Ida-Viru</v>
      </c>
      <c r="H2218" t="s">
        <v>249</v>
      </c>
      <c r="I2218" t="s">
        <v>252</v>
      </c>
    </row>
    <row r="2219" spans="1:9" x14ac:dyDescent="0.35">
      <c r="A2219" s="3" t="s">
        <v>140</v>
      </c>
      <c r="B2219" s="42">
        <v>3</v>
      </c>
      <c r="C2219" s="42">
        <v>5</v>
      </c>
      <c r="D2219" s="42">
        <v>0</v>
      </c>
      <c r="E2219" s="29" t="s">
        <v>24</v>
      </c>
      <c r="F2219" s="41" t="s">
        <v>239</v>
      </c>
      <c r="G2219" t="str">
        <f>VLOOKUP($E2219,rahvdata!$AD$2:$AE$80,2,FALSE)</f>
        <v>Ida-Viru</v>
      </c>
      <c r="H2219" t="s">
        <v>249</v>
      </c>
      <c r="I2219" t="s">
        <v>252</v>
      </c>
    </row>
    <row r="2220" spans="1:9" x14ac:dyDescent="0.35">
      <c r="A2220" s="3" t="s">
        <v>140</v>
      </c>
      <c r="B2220" s="42">
        <v>3</v>
      </c>
      <c r="C2220" s="42">
        <v>0</v>
      </c>
      <c r="D2220" s="42">
        <v>3</v>
      </c>
      <c r="E2220" s="29" t="s">
        <v>24</v>
      </c>
      <c r="F2220" s="41" t="s">
        <v>240</v>
      </c>
      <c r="G2220" t="str">
        <f>VLOOKUP($E2220,rahvdata!$AD$2:$AE$80,2,FALSE)</f>
        <v>Ida-Viru</v>
      </c>
      <c r="H2220" t="s">
        <v>249</v>
      </c>
      <c r="I2220" t="s">
        <v>252</v>
      </c>
    </row>
    <row r="2221" spans="1:9" x14ac:dyDescent="0.35">
      <c r="A2221" s="3" t="s">
        <v>140</v>
      </c>
      <c r="B2221" s="42">
        <v>4</v>
      </c>
      <c r="C2221" s="42">
        <v>0</v>
      </c>
      <c r="D2221" s="42">
        <v>4</v>
      </c>
      <c r="E2221" s="29" t="s">
        <v>24</v>
      </c>
      <c r="F2221" s="41" t="s">
        <v>241</v>
      </c>
      <c r="G2221" t="str">
        <f>VLOOKUP($E2221,rahvdata!$AD$2:$AE$80,2,FALSE)</f>
        <v>Ida-Viru</v>
      </c>
      <c r="H2221" t="s">
        <v>249</v>
      </c>
      <c r="I2221" t="s">
        <v>252</v>
      </c>
    </row>
    <row r="2222" spans="1:9" x14ac:dyDescent="0.35">
      <c r="A2222" s="3" t="s">
        <v>140</v>
      </c>
      <c r="B2222" s="42">
        <v>3</v>
      </c>
      <c r="C2222" s="42">
        <v>0</v>
      </c>
      <c r="D2222" s="42">
        <v>3</v>
      </c>
      <c r="E2222" s="29" t="s">
        <v>24</v>
      </c>
      <c r="F2222" s="41" t="s">
        <v>242</v>
      </c>
      <c r="G2222" t="str">
        <f>VLOOKUP($E2222,rahvdata!$AD$2:$AE$80,2,FALSE)</f>
        <v>Ida-Viru</v>
      </c>
      <c r="H2222" t="s">
        <v>249</v>
      </c>
      <c r="I2222" t="s">
        <v>252</v>
      </c>
    </row>
    <row r="2223" spans="1:9" x14ac:dyDescent="0.35">
      <c r="A2223" s="3" t="s">
        <v>140</v>
      </c>
      <c r="B2223" s="42">
        <v>0</v>
      </c>
      <c r="C2223" s="42">
        <v>0</v>
      </c>
      <c r="D2223" s="42">
        <v>0</v>
      </c>
      <c r="E2223" s="29" t="s">
        <v>24</v>
      </c>
      <c r="F2223" s="41" t="s">
        <v>243</v>
      </c>
      <c r="G2223" t="str">
        <f>VLOOKUP($E2223,rahvdata!$AD$2:$AE$80,2,FALSE)</f>
        <v>Ida-Viru</v>
      </c>
      <c r="H2223" t="s">
        <v>249</v>
      </c>
    </row>
    <row r="2224" spans="1:9" x14ac:dyDescent="0.35">
      <c r="A2224" s="3" t="s">
        <v>113</v>
      </c>
      <c r="B2224" s="42">
        <v>72</v>
      </c>
      <c r="C2224" s="42">
        <v>36</v>
      </c>
      <c r="D2224" s="42">
        <v>40</v>
      </c>
      <c r="E2224" s="1" t="s">
        <v>25</v>
      </c>
      <c r="F2224" s="41" t="s">
        <v>143</v>
      </c>
      <c r="G2224" t="str">
        <f>VLOOKUP($E2224,rahvdata!$AD$2:$AE$80,2,FALSE)</f>
        <v>Ida-Viru</v>
      </c>
      <c r="H2224" t="s">
        <v>247</v>
      </c>
      <c r="I2224" t="s">
        <v>251</v>
      </c>
    </row>
    <row r="2225" spans="1:9" x14ac:dyDescent="0.35">
      <c r="A2225" s="3" t="s">
        <v>113</v>
      </c>
      <c r="B2225" s="42">
        <v>61</v>
      </c>
      <c r="C2225" s="42">
        <v>42</v>
      </c>
      <c r="D2225" s="42">
        <v>24</v>
      </c>
      <c r="E2225" s="1" t="s">
        <v>25</v>
      </c>
      <c r="F2225" s="41" t="s">
        <v>144</v>
      </c>
      <c r="G2225" t="str">
        <f>VLOOKUP($E2225,rahvdata!$AD$2:$AE$80,2,FALSE)</f>
        <v>Ida-Viru</v>
      </c>
      <c r="H2225" t="s">
        <v>247</v>
      </c>
      <c r="I2225" t="s">
        <v>251</v>
      </c>
    </row>
    <row r="2226" spans="1:9" x14ac:dyDescent="0.35">
      <c r="A2226" s="3" t="s">
        <v>113</v>
      </c>
      <c r="B2226" s="42">
        <v>64</v>
      </c>
      <c r="C2226" s="42">
        <v>33</v>
      </c>
      <c r="D2226" s="42">
        <v>29</v>
      </c>
      <c r="E2226" s="1" t="s">
        <v>25</v>
      </c>
      <c r="F2226" s="41" t="s">
        <v>145</v>
      </c>
      <c r="G2226" t="str">
        <f>VLOOKUP($E2226,rahvdata!$AD$2:$AE$80,2,FALSE)</f>
        <v>Ida-Viru</v>
      </c>
      <c r="H2226" t="s">
        <v>247</v>
      </c>
      <c r="I2226" t="s">
        <v>251</v>
      </c>
    </row>
    <row r="2227" spans="1:9" x14ac:dyDescent="0.35">
      <c r="A2227" s="3" t="s">
        <v>113</v>
      </c>
      <c r="B2227" s="42">
        <v>90</v>
      </c>
      <c r="C2227" s="42">
        <v>48</v>
      </c>
      <c r="D2227" s="42">
        <v>42</v>
      </c>
      <c r="E2227" s="1" t="s">
        <v>25</v>
      </c>
      <c r="F2227" s="41" t="s">
        <v>146</v>
      </c>
      <c r="G2227" t="str">
        <f>VLOOKUP($E2227,rahvdata!$AD$2:$AE$80,2,FALSE)</f>
        <v>Ida-Viru</v>
      </c>
      <c r="H2227" t="s">
        <v>247</v>
      </c>
      <c r="I2227" t="s">
        <v>251</v>
      </c>
    </row>
    <row r="2228" spans="1:9" x14ac:dyDescent="0.35">
      <c r="A2228" s="3" t="s">
        <v>113</v>
      </c>
      <c r="B2228" s="42">
        <v>84</v>
      </c>
      <c r="C2228" s="42">
        <v>42</v>
      </c>
      <c r="D2228" s="42">
        <v>42</v>
      </c>
      <c r="E2228" s="1" t="s">
        <v>25</v>
      </c>
      <c r="F2228" s="41" t="s">
        <v>147</v>
      </c>
      <c r="G2228" t="str">
        <f>VLOOKUP($E2228,rahvdata!$AD$2:$AE$80,2,FALSE)</f>
        <v>Ida-Viru</v>
      </c>
      <c r="H2228" t="s">
        <v>247</v>
      </c>
      <c r="I2228" t="s">
        <v>251</v>
      </c>
    </row>
    <row r="2229" spans="1:9" x14ac:dyDescent="0.35">
      <c r="A2229" s="3" t="s">
        <v>113</v>
      </c>
      <c r="B2229" s="42">
        <v>85</v>
      </c>
      <c r="C2229" s="42">
        <v>35</v>
      </c>
      <c r="D2229" s="42">
        <v>50</v>
      </c>
      <c r="E2229" s="1" t="s">
        <v>25</v>
      </c>
      <c r="F2229" s="41" t="s">
        <v>148</v>
      </c>
      <c r="G2229" t="str">
        <f>VLOOKUP($E2229,rahvdata!$AD$2:$AE$80,2,FALSE)</f>
        <v>Ida-Viru</v>
      </c>
      <c r="H2229" t="s">
        <v>247</v>
      </c>
      <c r="I2229" t="s">
        <v>251</v>
      </c>
    </row>
    <row r="2230" spans="1:9" x14ac:dyDescent="0.35">
      <c r="A2230" s="3" t="s">
        <v>113</v>
      </c>
      <c r="B2230" s="42">
        <v>103</v>
      </c>
      <c r="C2230" s="42">
        <v>53</v>
      </c>
      <c r="D2230" s="42">
        <v>55</v>
      </c>
      <c r="E2230" s="1" t="s">
        <v>25</v>
      </c>
      <c r="F2230" s="41" t="s">
        <v>149</v>
      </c>
      <c r="G2230" t="str">
        <f>VLOOKUP($E2230,rahvdata!$AD$2:$AE$80,2,FALSE)</f>
        <v>Ida-Viru</v>
      </c>
      <c r="H2230" t="s">
        <v>247</v>
      </c>
      <c r="I2230" t="s">
        <v>251</v>
      </c>
    </row>
    <row r="2231" spans="1:9" x14ac:dyDescent="0.35">
      <c r="A2231" s="3" t="s">
        <v>113</v>
      </c>
      <c r="B2231" s="42">
        <v>120</v>
      </c>
      <c r="C2231" s="42">
        <v>62</v>
      </c>
      <c r="D2231" s="42">
        <v>62</v>
      </c>
      <c r="E2231" s="1" t="s">
        <v>25</v>
      </c>
      <c r="F2231" s="41" t="s">
        <v>150</v>
      </c>
      <c r="G2231" t="str">
        <f>VLOOKUP($E2231,rahvdata!$AD$2:$AE$80,2,FALSE)</f>
        <v>Ida-Viru</v>
      </c>
      <c r="H2231" t="s">
        <v>247</v>
      </c>
      <c r="I2231" t="s">
        <v>251</v>
      </c>
    </row>
    <row r="2232" spans="1:9" x14ac:dyDescent="0.35">
      <c r="A2232" s="3" t="s">
        <v>113</v>
      </c>
      <c r="B2232" s="42">
        <v>82</v>
      </c>
      <c r="C2232" s="42">
        <v>48</v>
      </c>
      <c r="D2232" s="42">
        <v>34</v>
      </c>
      <c r="E2232" s="1" t="s">
        <v>25</v>
      </c>
      <c r="F2232" s="41" t="s">
        <v>151</v>
      </c>
      <c r="G2232" t="str">
        <f>VLOOKUP($E2232,rahvdata!$AD$2:$AE$80,2,FALSE)</f>
        <v>Ida-Viru</v>
      </c>
      <c r="H2232" t="s">
        <v>247</v>
      </c>
      <c r="I2232" t="s">
        <v>251</v>
      </c>
    </row>
    <row r="2233" spans="1:9" x14ac:dyDescent="0.35">
      <c r="A2233" s="3" t="s">
        <v>113</v>
      </c>
      <c r="B2233" s="42">
        <v>102</v>
      </c>
      <c r="C2233" s="42">
        <v>52</v>
      </c>
      <c r="D2233" s="42">
        <v>50</v>
      </c>
      <c r="E2233" s="1" t="s">
        <v>25</v>
      </c>
      <c r="F2233" s="41" t="s">
        <v>152</v>
      </c>
      <c r="G2233" t="str">
        <f>VLOOKUP($E2233,rahvdata!$AD$2:$AE$80,2,FALSE)</f>
        <v>Ida-Viru</v>
      </c>
      <c r="H2233" t="s">
        <v>247</v>
      </c>
      <c r="I2233" t="s">
        <v>251</v>
      </c>
    </row>
    <row r="2234" spans="1:9" x14ac:dyDescent="0.35">
      <c r="A2234" s="8" t="s">
        <v>103</v>
      </c>
      <c r="B2234" s="42">
        <v>106</v>
      </c>
      <c r="C2234" s="42">
        <v>64</v>
      </c>
      <c r="D2234" s="42">
        <v>45</v>
      </c>
      <c r="E2234" s="1" t="s">
        <v>25</v>
      </c>
      <c r="F2234" s="41" t="s">
        <v>153</v>
      </c>
      <c r="G2234" t="str">
        <f>VLOOKUP($E2234,rahvdata!$AD$2:$AE$80,2,FALSE)</f>
        <v>Ida-Viru</v>
      </c>
      <c r="H2234" t="s">
        <v>247</v>
      </c>
      <c r="I2234" t="s">
        <v>251</v>
      </c>
    </row>
    <row r="2235" spans="1:9" x14ac:dyDescent="0.35">
      <c r="A2235" s="8" t="s">
        <v>103</v>
      </c>
      <c r="B2235" s="42">
        <v>99</v>
      </c>
      <c r="C2235" s="42">
        <v>61</v>
      </c>
      <c r="D2235" s="42">
        <v>43</v>
      </c>
      <c r="E2235" s="1" t="s">
        <v>25</v>
      </c>
      <c r="F2235" s="41" t="s">
        <v>154</v>
      </c>
      <c r="G2235" t="str">
        <f>VLOOKUP($E2235,rahvdata!$AD$2:$AE$80,2,FALSE)</f>
        <v>Ida-Viru</v>
      </c>
      <c r="H2235" t="s">
        <v>247</v>
      </c>
      <c r="I2235" t="s">
        <v>251</v>
      </c>
    </row>
    <row r="2236" spans="1:9" x14ac:dyDescent="0.35">
      <c r="A2236" s="8" t="s">
        <v>103</v>
      </c>
      <c r="B2236" s="42">
        <v>107</v>
      </c>
      <c r="C2236" s="42">
        <v>55</v>
      </c>
      <c r="D2236" s="42">
        <v>52</v>
      </c>
      <c r="E2236" s="1" t="s">
        <v>25</v>
      </c>
      <c r="F2236" s="41" t="s">
        <v>155</v>
      </c>
      <c r="G2236" t="str">
        <f>VLOOKUP($E2236,rahvdata!$AD$2:$AE$80,2,FALSE)</f>
        <v>Ida-Viru</v>
      </c>
      <c r="H2236" t="s">
        <v>247</v>
      </c>
      <c r="I2236" t="s">
        <v>251</v>
      </c>
    </row>
    <row r="2237" spans="1:9" x14ac:dyDescent="0.35">
      <c r="A2237" s="8" t="s">
        <v>103</v>
      </c>
      <c r="B2237" s="42">
        <v>97</v>
      </c>
      <c r="C2237" s="42">
        <v>54</v>
      </c>
      <c r="D2237" s="42">
        <v>47</v>
      </c>
      <c r="E2237" s="1" t="s">
        <v>25</v>
      </c>
      <c r="F2237" s="41" t="s">
        <v>156</v>
      </c>
      <c r="G2237" t="str">
        <f>VLOOKUP($E2237,rahvdata!$AD$2:$AE$80,2,FALSE)</f>
        <v>Ida-Viru</v>
      </c>
      <c r="H2237" t="s">
        <v>247</v>
      </c>
      <c r="I2237" t="s">
        <v>251</v>
      </c>
    </row>
    <row r="2238" spans="1:9" x14ac:dyDescent="0.35">
      <c r="A2238" s="8" t="s">
        <v>103</v>
      </c>
      <c r="B2238" s="42">
        <v>109</v>
      </c>
      <c r="C2238" s="42">
        <v>52</v>
      </c>
      <c r="D2238" s="42">
        <v>54</v>
      </c>
      <c r="E2238" s="1" t="s">
        <v>25</v>
      </c>
      <c r="F2238" s="41" t="s">
        <v>157</v>
      </c>
      <c r="G2238" t="str">
        <f>VLOOKUP($E2238,rahvdata!$AD$2:$AE$80,2,FALSE)</f>
        <v>Ida-Viru</v>
      </c>
      <c r="H2238" t="s">
        <v>247</v>
      </c>
      <c r="I2238" t="s">
        <v>251</v>
      </c>
    </row>
    <row r="2239" spans="1:9" x14ac:dyDescent="0.35">
      <c r="A2239" s="8" t="s">
        <v>103</v>
      </c>
      <c r="B2239" s="42">
        <v>127</v>
      </c>
      <c r="C2239" s="42">
        <v>56</v>
      </c>
      <c r="D2239" s="42">
        <v>71</v>
      </c>
      <c r="E2239" s="1" t="s">
        <v>25</v>
      </c>
      <c r="F2239" s="41" t="s">
        <v>158</v>
      </c>
      <c r="G2239" t="str">
        <f>VLOOKUP($E2239,rahvdata!$AD$2:$AE$80,2,FALSE)</f>
        <v>Ida-Viru</v>
      </c>
      <c r="H2239" t="s">
        <v>247</v>
      </c>
      <c r="I2239" t="s">
        <v>251</v>
      </c>
    </row>
    <row r="2240" spans="1:9" x14ac:dyDescent="0.35">
      <c r="A2240" s="8" t="s">
        <v>103</v>
      </c>
      <c r="B2240" s="42">
        <v>106</v>
      </c>
      <c r="C2240" s="42">
        <v>58</v>
      </c>
      <c r="D2240" s="42">
        <v>43</v>
      </c>
      <c r="E2240" s="1" t="s">
        <v>25</v>
      </c>
      <c r="F2240" s="41" t="s">
        <v>159</v>
      </c>
      <c r="G2240" t="str">
        <f>VLOOKUP($E2240,rahvdata!$AD$2:$AE$80,2,FALSE)</f>
        <v>Ida-Viru</v>
      </c>
      <c r="H2240" t="s">
        <v>247</v>
      </c>
      <c r="I2240" t="s">
        <v>251</v>
      </c>
    </row>
    <row r="2241" spans="1:8" x14ac:dyDescent="0.35">
      <c r="A2241" s="8" t="s">
        <v>103</v>
      </c>
      <c r="B2241" s="42">
        <v>132</v>
      </c>
      <c r="C2241" s="42">
        <v>52</v>
      </c>
      <c r="D2241" s="42">
        <v>80</v>
      </c>
      <c r="E2241" s="1" t="s">
        <v>25</v>
      </c>
      <c r="F2241" s="41" t="s">
        <v>160</v>
      </c>
      <c r="G2241" t="str">
        <f>VLOOKUP($E2241,rahvdata!$AD$2:$AE$80,2,FALSE)</f>
        <v>Ida-Viru</v>
      </c>
      <c r="H2241" t="s">
        <v>247</v>
      </c>
    </row>
    <row r="2242" spans="1:8" x14ac:dyDescent="0.35">
      <c r="A2242" s="8" t="s">
        <v>103</v>
      </c>
      <c r="B2242" s="42">
        <v>128</v>
      </c>
      <c r="C2242" s="42">
        <v>57</v>
      </c>
      <c r="D2242" s="42">
        <v>71</v>
      </c>
      <c r="E2242" s="1" t="s">
        <v>25</v>
      </c>
      <c r="F2242" s="41" t="s">
        <v>161</v>
      </c>
      <c r="G2242" t="str">
        <f>VLOOKUP($E2242,rahvdata!$AD$2:$AE$80,2,FALSE)</f>
        <v>Ida-Viru</v>
      </c>
      <c r="H2242" t="s">
        <v>247</v>
      </c>
    </row>
    <row r="2243" spans="1:8" x14ac:dyDescent="0.35">
      <c r="A2243" s="8" t="s">
        <v>103</v>
      </c>
      <c r="B2243" s="42">
        <v>96</v>
      </c>
      <c r="C2243" s="42">
        <v>45</v>
      </c>
      <c r="D2243" s="42">
        <v>51</v>
      </c>
      <c r="E2243" s="1" t="s">
        <v>25</v>
      </c>
      <c r="F2243" s="41" t="s">
        <v>162</v>
      </c>
      <c r="G2243" t="str">
        <f>VLOOKUP($E2243,rahvdata!$AD$2:$AE$80,2,FALSE)</f>
        <v>Ida-Viru</v>
      </c>
      <c r="H2243" t="s">
        <v>248</v>
      </c>
    </row>
    <row r="2244" spans="1:8" x14ac:dyDescent="0.35">
      <c r="A2244" s="3" t="s">
        <v>102</v>
      </c>
      <c r="B2244" s="42">
        <v>93</v>
      </c>
      <c r="C2244" s="42">
        <v>51</v>
      </c>
      <c r="D2244" s="42">
        <v>42</v>
      </c>
      <c r="E2244" s="1" t="s">
        <v>25</v>
      </c>
      <c r="F2244" s="41" t="s">
        <v>163</v>
      </c>
      <c r="G2244" t="str">
        <f>VLOOKUP($E2244,rahvdata!$AD$2:$AE$80,2,FALSE)</f>
        <v>Ida-Viru</v>
      </c>
      <c r="H2244" t="s">
        <v>248</v>
      </c>
    </row>
    <row r="2245" spans="1:8" x14ac:dyDescent="0.35">
      <c r="A2245" s="3" t="s">
        <v>102</v>
      </c>
      <c r="B2245" s="42">
        <v>131</v>
      </c>
      <c r="C2245" s="42">
        <v>80</v>
      </c>
      <c r="D2245" s="42">
        <v>51</v>
      </c>
      <c r="E2245" s="1" t="s">
        <v>25</v>
      </c>
      <c r="F2245" s="41" t="s">
        <v>164</v>
      </c>
      <c r="G2245" t="str">
        <f>VLOOKUP($E2245,rahvdata!$AD$2:$AE$80,2,FALSE)</f>
        <v>Ida-Viru</v>
      </c>
      <c r="H2245" t="s">
        <v>248</v>
      </c>
    </row>
    <row r="2246" spans="1:8" x14ac:dyDescent="0.35">
      <c r="A2246" s="3" t="s">
        <v>102</v>
      </c>
      <c r="B2246" s="42">
        <v>120</v>
      </c>
      <c r="C2246" s="42">
        <v>62</v>
      </c>
      <c r="D2246" s="42">
        <v>60</v>
      </c>
      <c r="E2246" s="1" t="s">
        <v>25</v>
      </c>
      <c r="F2246" s="41" t="s">
        <v>165</v>
      </c>
      <c r="G2246" t="str">
        <f>VLOOKUP($E2246,rahvdata!$AD$2:$AE$80,2,FALSE)</f>
        <v>Ida-Viru</v>
      </c>
      <c r="H2246" t="s">
        <v>248</v>
      </c>
    </row>
    <row r="2247" spans="1:8" x14ac:dyDescent="0.35">
      <c r="A2247" s="3" t="s">
        <v>102</v>
      </c>
      <c r="B2247" s="42">
        <v>92</v>
      </c>
      <c r="C2247" s="42">
        <v>48</v>
      </c>
      <c r="D2247" s="42">
        <v>48</v>
      </c>
      <c r="E2247" s="1" t="s">
        <v>25</v>
      </c>
      <c r="F2247" s="41" t="s">
        <v>166</v>
      </c>
      <c r="G2247" t="str">
        <f>VLOOKUP($E2247,rahvdata!$AD$2:$AE$80,2,FALSE)</f>
        <v>Ida-Viru</v>
      </c>
      <c r="H2247" t="s">
        <v>248</v>
      </c>
    </row>
    <row r="2248" spans="1:8" x14ac:dyDescent="0.35">
      <c r="A2248" s="3" t="s">
        <v>102</v>
      </c>
      <c r="B2248" s="42">
        <v>90</v>
      </c>
      <c r="C2248" s="42">
        <v>53</v>
      </c>
      <c r="D2248" s="42">
        <v>40</v>
      </c>
      <c r="E2248" s="1" t="s">
        <v>25</v>
      </c>
      <c r="F2248" s="41" t="s">
        <v>167</v>
      </c>
      <c r="G2248" t="str">
        <f>VLOOKUP($E2248,rahvdata!$AD$2:$AE$80,2,FALSE)</f>
        <v>Ida-Viru</v>
      </c>
      <c r="H2248" t="s">
        <v>248</v>
      </c>
    </row>
    <row r="2249" spans="1:8" x14ac:dyDescent="0.35">
      <c r="A2249" s="3" t="s">
        <v>102</v>
      </c>
      <c r="B2249" s="42">
        <v>98</v>
      </c>
      <c r="C2249" s="42">
        <v>50</v>
      </c>
      <c r="D2249" s="42">
        <v>45</v>
      </c>
      <c r="E2249" s="1" t="s">
        <v>25</v>
      </c>
      <c r="F2249" s="41" t="s">
        <v>168</v>
      </c>
      <c r="G2249" t="str">
        <f>VLOOKUP($E2249,rahvdata!$AD$2:$AE$80,2,FALSE)</f>
        <v>Ida-Viru</v>
      </c>
      <c r="H2249" t="s">
        <v>248</v>
      </c>
    </row>
    <row r="2250" spans="1:8" x14ac:dyDescent="0.35">
      <c r="A2250" s="3" t="s">
        <v>102</v>
      </c>
      <c r="B2250" s="42">
        <v>70</v>
      </c>
      <c r="C2250" s="42">
        <v>36</v>
      </c>
      <c r="D2250" s="42">
        <v>34</v>
      </c>
      <c r="E2250" s="1" t="s">
        <v>25</v>
      </c>
      <c r="F2250" s="41" t="s">
        <v>169</v>
      </c>
      <c r="G2250" t="str">
        <f>VLOOKUP($E2250,rahvdata!$AD$2:$AE$80,2,FALSE)</f>
        <v>Ida-Viru</v>
      </c>
      <c r="H2250" t="s">
        <v>248</v>
      </c>
    </row>
    <row r="2251" spans="1:8" x14ac:dyDescent="0.35">
      <c r="A2251" s="3" t="s">
        <v>102</v>
      </c>
      <c r="B2251" s="42">
        <v>81</v>
      </c>
      <c r="C2251" s="42">
        <v>50</v>
      </c>
      <c r="D2251" s="42">
        <v>31</v>
      </c>
      <c r="E2251" s="1" t="s">
        <v>25</v>
      </c>
      <c r="F2251" s="41" t="s">
        <v>170</v>
      </c>
      <c r="G2251" t="str">
        <f>VLOOKUP($E2251,rahvdata!$AD$2:$AE$80,2,FALSE)</f>
        <v>Ida-Viru</v>
      </c>
      <c r="H2251" t="s">
        <v>248</v>
      </c>
    </row>
    <row r="2252" spans="1:8" x14ac:dyDescent="0.35">
      <c r="A2252" s="3" t="s">
        <v>102</v>
      </c>
      <c r="B2252" s="42">
        <v>68</v>
      </c>
      <c r="C2252" s="42">
        <v>41</v>
      </c>
      <c r="D2252" s="42">
        <v>27</v>
      </c>
      <c r="E2252" s="1" t="s">
        <v>25</v>
      </c>
      <c r="F2252" s="41" t="s">
        <v>171</v>
      </c>
      <c r="G2252" t="str">
        <f>VLOOKUP($E2252,rahvdata!$AD$2:$AE$80,2,FALSE)</f>
        <v>Ida-Viru</v>
      </c>
      <c r="H2252" t="s">
        <v>248</v>
      </c>
    </row>
    <row r="2253" spans="1:8" x14ac:dyDescent="0.35">
      <c r="A2253" s="3" t="s">
        <v>102</v>
      </c>
      <c r="B2253" s="42">
        <v>93</v>
      </c>
      <c r="C2253" s="42">
        <v>55</v>
      </c>
      <c r="D2253" s="42">
        <v>38</v>
      </c>
      <c r="E2253" s="1" t="s">
        <v>25</v>
      </c>
      <c r="F2253" s="41" t="s">
        <v>172</v>
      </c>
      <c r="G2253" t="str">
        <f>VLOOKUP($E2253,rahvdata!$AD$2:$AE$80,2,FALSE)</f>
        <v>Ida-Viru</v>
      </c>
      <c r="H2253" t="s">
        <v>248</v>
      </c>
    </row>
    <row r="2254" spans="1:8" x14ac:dyDescent="0.35">
      <c r="A2254" s="3" t="s">
        <v>104</v>
      </c>
      <c r="B2254" s="42">
        <v>100</v>
      </c>
      <c r="C2254" s="42">
        <v>60</v>
      </c>
      <c r="D2254" s="42">
        <v>36</v>
      </c>
      <c r="E2254" s="1" t="s">
        <v>25</v>
      </c>
      <c r="F2254" s="41" t="s">
        <v>173</v>
      </c>
      <c r="G2254" t="str">
        <f>VLOOKUP($E2254,rahvdata!$AD$2:$AE$80,2,FALSE)</f>
        <v>Ida-Viru</v>
      </c>
      <c r="H2254" t="s">
        <v>248</v>
      </c>
    </row>
    <row r="2255" spans="1:8" x14ac:dyDescent="0.35">
      <c r="A2255" s="3" t="s">
        <v>104</v>
      </c>
      <c r="B2255" s="42">
        <v>107</v>
      </c>
      <c r="C2255" s="42">
        <v>61</v>
      </c>
      <c r="D2255" s="42">
        <v>49</v>
      </c>
      <c r="E2255" s="1" t="s">
        <v>25</v>
      </c>
      <c r="F2255" s="41" t="s">
        <v>174</v>
      </c>
      <c r="G2255" t="str">
        <f>VLOOKUP($E2255,rahvdata!$AD$2:$AE$80,2,FALSE)</f>
        <v>Ida-Viru</v>
      </c>
      <c r="H2255" t="s">
        <v>248</v>
      </c>
    </row>
    <row r="2256" spans="1:8" x14ac:dyDescent="0.35">
      <c r="A2256" s="3" t="s">
        <v>104</v>
      </c>
      <c r="B2256" s="42">
        <v>151</v>
      </c>
      <c r="C2256" s="42">
        <v>81</v>
      </c>
      <c r="D2256" s="42">
        <v>70</v>
      </c>
      <c r="E2256" s="1" t="s">
        <v>25</v>
      </c>
      <c r="F2256" s="41" t="s">
        <v>175</v>
      </c>
      <c r="G2256" t="str">
        <f>VLOOKUP($E2256,rahvdata!$AD$2:$AE$80,2,FALSE)</f>
        <v>Ida-Viru</v>
      </c>
      <c r="H2256" t="s">
        <v>248</v>
      </c>
    </row>
    <row r="2257" spans="1:8" x14ac:dyDescent="0.35">
      <c r="A2257" s="3" t="s">
        <v>104</v>
      </c>
      <c r="B2257" s="42">
        <v>125</v>
      </c>
      <c r="C2257" s="42">
        <v>73</v>
      </c>
      <c r="D2257" s="42">
        <v>49</v>
      </c>
      <c r="E2257" s="1" t="s">
        <v>25</v>
      </c>
      <c r="F2257" s="41" t="s">
        <v>176</v>
      </c>
      <c r="G2257" t="str">
        <f>VLOOKUP($E2257,rahvdata!$AD$2:$AE$80,2,FALSE)</f>
        <v>Ida-Viru</v>
      </c>
      <c r="H2257" t="s">
        <v>248</v>
      </c>
    </row>
    <row r="2258" spans="1:8" x14ac:dyDescent="0.35">
      <c r="A2258" s="3" t="s">
        <v>104</v>
      </c>
      <c r="B2258" s="42">
        <v>139</v>
      </c>
      <c r="C2258" s="42">
        <v>86</v>
      </c>
      <c r="D2258" s="42">
        <v>51</v>
      </c>
      <c r="E2258" s="1" t="s">
        <v>25</v>
      </c>
      <c r="F2258" s="41" t="s">
        <v>177</v>
      </c>
      <c r="G2258" t="str">
        <f>VLOOKUP($E2258,rahvdata!$AD$2:$AE$80,2,FALSE)</f>
        <v>Ida-Viru</v>
      </c>
      <c r="H2258" t="s">
        <v>248</v>
      </c>
    </row>
    <row r="2259" spans="1:8" x14ac:dyDescent="0.35">
      <c r="A2259" s="3" t="s">
        <v>104</v>
      </c>
      <c r="B2259" s="42">
        <v>149</v>
      </c>
      <c r="C2259" s="42">
        <v>88</v>
      </c>
      <c r="D2259" s="42">
        <v>66</v>
      </c>
      <c r="E2259" s="1" t="s">
        <v>25</v>
      </c>
      <c r="F2259" s="41" t="s">
        <v>178</v>
      </c>
      <c r="G2259" t="str">
        <f>VLOOKUP($E2259,rahvdata!$AD$2:$AE$80,2,FALSE)</f>
        <v>Ida-Viru</v>
      </c>
      <c r="H2259" t="s">
        <v>248</v>
      </c>
    </row>
    <row r="2260" spans="1:8" x14ac:dyDescent="0.35">
      <c r="A2260" s="3" t="s">
        <v>104</v>
      </c>
      <c r="B2260" s="42">
        <v>141</v>
      </c>
      <c r="C2260" s="42">
        <v>86</v>
      </c>
      <c r="D2260" s="42">
        <v>56</v>
      </c>
      <c r="E2260" s="1" t="s">
        <v>25</v>
      </c>
      <c r="F2260" s="41" t="s">
        <v>179</v>
      </c>
      <c r="G2260" t="str">
        <f>VLOOKUP($E2260,rahvdata!$AD$2:$AE$80,2,FALSE)</f>
        <v>Ida-Viru</v>
      </c>
      <c r="H2260" t="s">
        <v>248</v>
      </c>
    </row>
    <row r="2261" spans="1:8" x14ac:dyDescent="0.35">
      <c r="A2261" s="3" t="s">
        <v>104</v>
      </c>
      <c r="B2261" s="42">
        <v>155</v>
      </c>
      <c r="C2261" s="42">
        <v>69</v>
      </c>
      <c r="D2261" s="42">
        <v>77</v>
      </c>
      <c r="E2261" s="1" t="s">
        <v>25</v>
      </c>
      <c r="F2261" s="41" t="s">
        <v>180</v>
      </c>
      <c r="G2261" t="str">
        <f>VLOOKUP($E2261,rahvdata!$AD$2:$AE$80,2,FALSE)</f>
        <v>Ida-Viru</v>
      </c>
      <c r="H2261" t="s">
        <v>248</v>
      </c>
    </row>
    <row r="2262" spans="1:8" x14ac:dyDescent="0.35">
      <c r="A2262" s="3" t="s">
        <v>104</v>
      </c>
      <c r="B2262" s="42">
        <v>159</v>
      </c>
      <c r="C2262" s="42">
        <v>94</v>
      </c>
      <c r="D2262" s="42">
        <v>65</v>
      </c>
      <c r="E2262" s="1" t="s">
        <v>25</v>
      </c>
      <c r="F2262" s="41" t="s">
        <v>181</v>
      </c>
      <c r="G2262" t="str">
        <f>VLOOKUP($E2262,rahvdata!$AD$2:$AE$80,2,FALSE)</f>
        <v>Ida-Viru</v>
      </c>
      <c r="H2262" t="s">
        <v>248</v>
      </c>
    </row>
    <row r="2263" spans="1:8" x14ac:dyDescent="0.35">
      <c r="A2263" s="3" t="s">
        <v>104</v>
      </c>
      <c r="B2263" s="42">
        <v>159</v>
      </c>
      <c r="C2263" s="42">
        <v>91</v>
      </c>
      <c r="D2263" s="42">
        <v>74</v>
      </c>
      <c r="E2263" s="1" t="s">
        <v>25</v>
      </c>
      <c r="F2263" s="41" t="s">
        <v>182</v>
      </c>
      <c r="G2263" t="str">
        <f>VLOOKUP($E2263,rahvdata!$AD$2:$AE$80,2,FALSE)</f>
        <v>Ida-Viru</v>
      </c>
      <c r="H2263" t="s">
        <v>248</v>
      </c>
    </row>
    <row r="2264" spans="1:8" x14ac:dyDescent="0.35">
      <c r="A2264" s="3" t="s">
        <v>105</v>
      </c>
      <c r="B2264" s="42">
        <v>135</v>
      </c>
      <c r="C2264" s="42">
        <v>76</v>
      </c>
      <c r="D2264" s="42">
        <v>59</v>
      </c>
      <c r="E2264" s="1" t="s">
        <v>25</v>
      </c>
      <c r="F2264" s="41" t="s">
        <v>183</v>
      </c>
      <c r="G2264" t="str">
        <f>VLOOKUP($E2264,rahvdata!$AD$2:$AE$80,2,FALSE)</f>
        <v>Ida-Viru</v>
      </c>
      <c r="H2264" t="s">
        <v>248</v>
      </c>
    </row>
    <row r="2265" spans="1:8" x14ac:dyDescent="0.35">
      <c r="A2265" s="3" t="s">
        <v>105</v>
      </c>
      <c r="B2265" s="42">
        <v>130</v>
      </c>
      <c r="C2265" s="42">
        <v>69</v>
      </c>
      <c r="D2265" s="42">
        <v>59</v>
      </c>
      <c r="E2265" s="1" t="s">
        <v>25</v>
      </c>
      <c r="F2265" s="41" t="s">
        <v>184</v>
      </c>
      <c r="G2265" t="str">
        <f>VLOOKUP($E2265,rahvdata!$AD$2:$AE$80,2,FALSE)</f>
        <v>Ida-Viru</v>
      </c>
      <c r="H2265" t="s">
        <v>248</v>
      </c>
    </row>
    <row r="2266" spans="1:8" x14ac:dyDescent="0.35">
      <c r="A2266" s="3" t="s">
        <v>105</v>
      </c>
      <c r="B2266" s="42">
        <v>147</v>
      </c>
      <c r="C2266" s="42">
        <v>73</v>
      </c>
      <c r="D2266" s="42">
        <v>74</v>
      </c>
      <c r="E2266" s="1" t="s">
        <v>25</v>
      </c>
      <c r="F2266" s="41" t="s">
        <v>185</v>
      </c>
      <c r="G2266" t="str">
        <f>VLOOKUP($E2266,rahvdata!$AD$2:$AE$80,2,FALSE)</f>
        <v>Ida-Viru</v>
      </c>
      <c r="H2266" t="s">
        <v>248</v>
      </c>
    </row>
    <row r="2267" spans="1:8" x14ac:dyDescent="0.35">
      <c r="A2267" s="3" t="s">
        <v>105</v>
      </c>
      <c r="B2267" s="42">
        <v>172</v>
      </c>
      <c r="C2267" s="42">
        <v>83</v>
      </c>
      <c r="D2267" s="42">
        <v>86</v>
      </c>
      <c r="E2267" s="1" t="s">
        <v>25</v>
      </c>
      <c r="F2267" s="41" t="s">
        <v>186</v>
      </c>
      <c r="G2267" t="str">
        <f>VLOOKUP($E2267,rahvdata!$AD$2:$AE$80,2,FALSE)</f>
        <v>Ida-Viru</v>
      </c>
      <c r="H2267" t="s">
        <v>248</v>
      </c>
    </row>
    <row r="2268" spans="1:8" x14ac:dyDescent="0.35">
      <c r="A2268" s="3" t="s">
        <v>105</v>
      </c>
      <c r="B2268" s="42">
        <v>145</v>
      </c>
      <c r="C2268" s="42">
        <v>69</v>
      </c>
      <c r="D2268" s="42">
        <v>76</v>
      </c>
      <c r="E2268" s="1" t="s">
        <v>25</v>
      </c>
      <c r="F2268" s="41" t="s">
        <v>187</v>
      </c>
      <c r="G2268" t="str">
        <f>VLOOKUP($E2268,rahvdata!$AD$2:$AE$80,2,FALSE)</f>
        <v>Ida-Viru</v>
      </c>
      <c r="H2268" t="s">
        <v>248</v>
      </c>
    </row>
    <row r="2269" spans="1:8" x14ac:dyDescent="0.35">
      <c r="A2269" s="3" t="s">
        <v>105</v>
      </c>
      <c r="B2269" s="42">
        <v>150</v>
      </c>
      <c r="C2269" s="42">
        <v>89</v>
      </c>
      <c r="D2269" s="42">
        <v>61</v>
      </c>
      <c r="E2269" s="1" t="s">
        <v>25</v>
      </c>
      <c r="F2269" s="41" t="s">
        <v>188</v>
      </c>
      <c r="G2269" t="str">
        <f>VLOOKUP($E2269,rahvdata!$AD$2:$AE$80,2,FALSE)</f>
        <v>Ida-Viru</v>
      </c>
      <c r="H2269" t="s">
        <v>248</v>
      </c>
    </row>
    <row r="2270" spans="1:8" x14ac:dyDescent="0.35">
      <c r="A2270" s="3" t="s">
        <v>105</v>
      </c>
      <c r="B2270" s="42">
        <v>167</v>
      </c>
      <c r="C2270" s="42">
        <v>82</v>
      </c>
      <c r="D2270" s="42">
        <v>87</v>
      </c>
      <c r="E2270" s="1" t="s">
        <v>25</v>
      </c>
      <c r="F2270" s="41" t="s">
        <v>189</v>
      </c>
      <c r="G2270" t="str">
        <f>VLOOKUP($E2270,rahvdata!$AD$2:$AE$80,2,FALSE)</f>
        <v>Ida-Viru</v>
      </c>
      <c r="H2270" t="s">
        <v>248</v>
      </c>
    </row>
    <row r="2271" spans="1:8" x14ac:dyDescent="0.35">
      <c r="A2271" s="3" t="s">
        <v>105</v>
      </c>
      <c r="B2271" s="42">
        <v>181</v>
      </c>
      <c r="C2271" s="42">
        <v>91</v>
      </c>
      <c r="D2271" s="42">
        <v>90</v>
      </c>
      <c r="E2271" s="1" t="s">
        <v>25</v>
      </c>
      <c r="F2271" s="41" t="s">
        <v>190</v>
      </c>
      <c r="G2271" t="str">
        <f>VLOOKUP($E2271,rahvdata!$AD$2:$AE$80,2,FALSE)</f>
        <v>Ida-Viru</v>
      </c>
      <c r="H2271" t="s">
        <v>248</v>
      </c>
    </row>
    <row r="2272" spans="1:8" x14ac:dyDescent="0.35">
      <c r="A2272" s="3" t="s">
        <v>105</v>
      </c>
      <c r="B2272" s="42">
        <v>156</v>
      </c>
      <c r="C2272" s="42">
        <v>76</v>
      </c>
      <c r="D2272" s="42">
        <v>80</v>
      </c>
      <c r="E2272" s="1" t="s">
        <v>25</v>
      </c>
      <c r="F2272" s="41" t="s">
        <v>191</v>
      </c>
      <c r="G2272" t="str">
        <f>VLOOKUP($E2272,rahvdata!$AD$2:$AE$80,2,FALSE)</f>
        <v>Ida-Viru</v>
      </c>
      <c r="H2272" t="s">
        <v>248</v>
      </c>
    </row>
    <row r="2273" spans="1:9" x14ac:dyDescent="0.35">
      <c r="A2273" s="3" t="s">
        <v>105</v>
      </c>
      <c r="B2273" s="42">
        <v>178</v>
      </c>
      <c r="C2273" s="42">
        <v>88</v>
      </c>
      <c r="D2273" s="42">
        <v>90</v>
      </c>
      <c r="E2273" s="1" t="s">
        <v>25</v>
      </c>
      <c r="F2273" s="41" t="s">
        <v>192</v>
      </c>
      <c r="G2273" t="str">
        <f>VLOOKUP($E2273,rahvdata!$AD$2:$AE$80,2,FALSE)</f>
        <v>Ida-Viru</v>
      </c>
      <c r="H2273" t="s">
        <v>248</v>
      </c>
    </row>
    <row r="2274" spans="1:9" x14ac:dyDescent="0.35">
      <c r="A2274" s="3" t="s">
        <v>106</v>
      </c>
      <c r="B2274" s="42">
        <v>174</v>
      </c>
      <c r="C2274" s="42">
        <v>85</v>
      </c>
      <c r="D2274" s="42">
        <v>89</v>
      </c>
      <c r="E2274" s="1" t="s">
        <v>25</v>
      </c>
      <c r="F2274" s="41" t="s">
        <v>193</v>
      </c>
      <c r="G2274" t="str">
        <f>VLOOKUP($E2274,rahvdata!$AD$2:$AE$80,2,FALSE)</f>
        <v>Ida-Viru</v>
      </c>
      <c r="H2274" t="s">
        <v>248</v>
      </c>
    </row>
    <row r="2275" spans="1:9" x14ac:dyDescent="0.35">
      <c r="A2275" s="3" t="s">
        <v>106</v>
      </c>
      <c r="B2275" s="42">
        <v>168</v>
      </c>
      <c r="C2275" s="42">
        <v>85</v>
      </c>
      <c r="D2275" s="42">
        <v>83</v>
      </c>
      <c r="E2275" s="1" t="s">
        <v>25</v>
      </c>
      <c r="F2275" s="41" t="s">
        <v>194</v>
      </c>
      <c r="G2275" t="str">
        <f>VLOOKUP($E2275,rahvdata!$AD$2:$AE$80,2,FALSE)</f>
        <v>Ida-Viru</v>
      </c>
      <c r="H2275" t="s">
        <v>248</v>
      </c>
    </row>
    <row r="2276" spans="1:9" x14ac:dyDescent="0.35">
      <c r="A2276" s="3" t="s">
        <v>106</v>
      </c>
      <c r="B2276" s="42">
        <v>147</v>
      </c>
      <c r="C2276" s="42">
        <v>68</v>
      </c>
      <c r="D2276" s="42">
        <v>83</v>
      </c>
      <c r="E2276" s="1" t="s">
        <v>25</v>
      </c>
      <c r="F2276" s="41" t="s">
        <v>195</v>
      </c>
      <c r="G2276" t="str">
        <f>VLOOKUP($E2276,rahvdata!$AD$2:$AE$80,2,FALSE)</f>
        <v>Ida-Viru</v>
      </c>
      <c r="H2276" t="s">
        <v>248</v>
      </c>
    </row>
    <row r="2277" spans="1:9" x14ac:dyDescent="0.35">
      <c r="A2277" s="3" t="s">
        <v>106</v>
      </c>
      <c r="B2277" s="42">
        <v>149</v>
      </c>
      <c r="C2277" s="42">
        <v>72</v>
      </c>
      <c r="D2277" s="42">
        <v>77</v>
      </c>
      <c r="E2277" s="1" t="s">
        <v>25</v>
      </c>
      <c r="F2277" s="41" t="s">
        <v>196</v>
      </c>
      <c r="G2277" t="str">
        <f>VLOOKUP($E2277,rahvdata!$AD$2:$AE$80,2,FALSE)</f>
        <v>Ida-Viru</v>
      </c>
      <c r="H2277" t="s">
        <v>248</v>
      </c>
    </row>
    <row r="2278" spans="1:9" x14ac:dyDescent="0.35">
      <c r="A2278" s="3" t="s">
        <v>106</v>
      </c>
      <c r="B2278" s="42">
        <v>164</v>
      </c>
      <c r="C2278" s="42">
        <v>80</v>
      </c>
      <c r="D2278" s="42">
        <v>92</v>
      </c>
      <c r="E2278" s="1" t="s">
        <v>25</v>
      </c>
      <c r="F2278" s="41" t="s">
        <v>197</v>
      </c>
      <c r="G2278" t="str">
        <f>VLOOKUP($E2278,rahvdata!$AD$2:$AE$80,2,FALSE)</f>
        <v>Ida-Viru</v>
      </c>
      <c r="H2278" t="s">
        <v>248</v>
      </c>
    </row>
    <row r="2279" spans="1:9" x14ac:dyDescent="0.35">
      <c r="A2279" s="3" t="s">
        <v>106</v>
      </c>
      <c r="B2279" s="42">
        <v>154</v>
      </c>
      <c r="C2279" s="42">
        <v>61</v>
      </c>
      <c r="D2279" s="42">
        <v>97</v>
      </c>
      <c r="E2279" s="1" t="s">
        <v>25</v>
      </c>
      <c r="F2279" s="41" t="s">
        <v>198</v>
      </c>
      <c r="G2279" t="str">
        <f>VLOOKUP($E2279,rahvdata!$AD$2:$AE$80,2,FALSE)</f>
        <v>Ida-Viru</v>
      </c>
      <c r="H2279" t="s">
        <v>248</v>
      </c>
    </row>
    <row r="2280" spans="1:9" x14ac:dyDescent="0.35">
      <c r="A2280" s="3" t="s">
        <v>106</v>
      </c>
      <c r="B2280" s="42">
        <v>203</v>
      </c>
      <c r="C2280" s="42">
        <v>94</v>
      </c>
      <c r="D2280" s="42">
        <v>109</v>
      </c>
      <c r="E2280" s="1" t="s">
        <v>25</v>
      </c>
      <c r="F2280" s="41" t="s">
        <v>199</v>
      </c>
      <c r="G2280" t="str">
        <f>VLOOKUP($E2280,rahvdata!$AD$2:$AE$80,2,FALSE)</f>
        <v>Ida-Viru</v>
      </c>
      <c r="H2280" t="s">
        <v>248</v>
      </c>
    </row>
    <row r="2281" spans="1:9" x14ac:dyDescent="0.35">
      <c r="A2281" s="3" t="s">
        <v>106</v>
      </c>
      <c r="B2281" s="42">
        <v>169</v>
      </c>
      <c r="C2281" s="42">
        <v>76</v>
      </c>
      <c r="D2281" s="42">
        <v>93</v>
      </c>
      <c r="E2281" s="1" t="s">
        <v>25</v>
      </c>
      <c r="F2281" s="41" t="s">
        <v>200</v>
      </c>
      <c r="G2281" t="str">
        <f>VLOOKUP($E2281,rahvdata!$AD$2:$AE$80,2,FALSE)</f>
        <v>Ida-Viru</v>
      </c>
      <c r="H2281" t="s">
        <v>248</v>
      </c>
    </row>
    <row r="2282" spans="1:9" x14ac:dyDescent="0.35">
      <c r="A2282" s="3" t="s">
        <v>106</v>
      </c>
      <c r="B2282" s="42">
        <v>231</v>
      </c>
      <c r="C2282" s="42">
        <v>97</v>
      </c>
      <c r="D2282" s="42">
        <v>134</v>
      </c>
      <c r="E2282" s="1" t="s">
        <v>25</v>
      </c>
      <c r="F2282" s="41" t="s">
        <v>201</v>
      </c>
      <c r="G2282" t="str">
        <f>VLOOKUP($E2282,rahvdata!$AD$2:$AE$80,2,FALSE)</f>
        <v>Ida-Viru</v>
      </c>
      <c r="H2282" t="s">
        <v>248</v>
      </c>
    </row>
    <row r="2283" spans="1:9" x14ac:dyDescent="0.35">
      <c r="A2283" s="3" t="s">
        <v>106</v>
      </c>
      <c r="B2283" s="42">
        <v>214</v>
      </c>
      <c r="C2283" s="42">
        <v>99</v>
      </c>
      <c r="D2283" s="42">
        <v>115</v>
      </c>
      <c r="E2283" s="1" t="s">
        <v>25</v>
      </c>
      <c r="F2283" s="41" t="s">
        <v>202</v>
      </c>
      <c r="G2283" t="str">
        <f>VLOOKUP($E2283,rahvdata!$AD$2:$AE$80,2,FALSE)</f>
        <v>Ida-Viru</v>
      </c>
      <c r="H2283" t="s">
        <v>248</v>
      </c>
    </row>
    <row r="2284" spans="1:9" x14ac:dyDescent="0.35">
      <c r="A2284" s="3" t="s">
        <v>107</v>
      </c>
      <c r="B2284" s="42">
        <v>241</v>
      </c>
      <c r="C2284" s="42">
        <v>109</v>
      </c>
      <c r="D2284" s="42">
        <v>135</v>
      </c>
      <c r="E2284" s="1" t="s">
        <v>25</v>
      </c>
      <c r="F2284" s="41" t="s">
        <v>203</v>
      </c>
      <c r="G2284" t="str">
        <f>VLOOKUP($E2284,rahvdata!$AD$2:$AE$80,2,FALSE)</f>
        <v>Ida-Viru</v>
      </c>
      <c r="H2284" t="s">
        <v>248</v>
      </c>
    </row>
    <row r="2285" spans="1:9" x14ac:dyDescent="0.35">
      <c r="A2285" s="3" t="s">
        <v>107</v>
      </c>
      <c r="B2285" s="42">
        <v>249</v>
      </c>
      <c r="C2285" s="42">
        <v>115</v>
      </c>
      <c r="D2285" s="42">
        <v>132</v>
      </c>
      <c r="E2285" s="1" t="s">
        <v>25</v>
      </c>
      <c r="F2285" s="41" t="s">
        <v>204</v>
      </c>
      <c r="G2285" t="str">
        <f>VLOOKUP($E2285,rahvdata!$AD$2:$AE$80,2,FALSE)</f>
        <v>Ida-Viru</v>
      </c>
      <c r="H2285" t="s">
        <v>248</v>
      </c>
    </row>
    <row r="2286" spans="1:9" x14ac:dyDescent="0.35">
      <c r="A2286" s="3" t="s">
        <v>107</v>
      </c>
      <c r="B2286" s="42">
        <v>273</v>
      </c>
      <c r="C2286" s="42">
        <v>126</v>
      </c>
      <c r="D2286" s="42">
        <v>144</v>
      </c>
      <c r="E2286" s="1" t="s">
        <v>25</v>
      </c>
      <c r="F2286" s="41" t="s">
        <v>205</v>
      </c>
      <c r="G2286" t="str">
        <f>VLOOKUP($E2286,rahvdata!$AD$2:$AE$80,2,FALSE)</f>
        <v>Ida-Viru</v>
      </c>
      <c r="H2286" t="s">
        <v>248</v>
      </c>
    </row>
    <row r="2287" spans="1:9" x14ac:dyDescent="0.35">
      <c r="A2287" s="3" t="s">
        <v>107</v>
      </c>
      <c r="B2287" s="42">
        <v>290</v>
      </c>
      <c r="C2287" s="42">
        <v>137</v>
      </c>
      <c r="D2287" s="42">
        <v>155</v>
      </c>
      <c r="E2287" s="1" t="s">
        <v>25</v>
      </c>
      <c r="F2287" s="41" t="s">
        <v>206</v>
      </c>
      <c r="G2287" t="str">
        <f>VLOOKUP($E2287,rahvdata!$AD$2:$AE$80,2,FALSE)</f>
        <v>Ida-Viru</v>
      </c>
      <c r="H2287" t="s">
        <v>248</v>
      </c>
    </row>
    <row r="2288" spans="1:9" x14ac:dyDescent="0.35">
      <c r="A2288" s="3" t="s">
        <v>107</v>
      </c>
      <c r="B2288" s="42">
        <v>281</v>
      </c>
      <c r="C2288" s="42">
        <v>125</v>
      </c>
      <c r="D2288" s="42">
        <v>157</v>
      </c>
      <c r="E2288" s="1" t="s">
        <v>25</v>
      </c>
      <c r="F2288" s="41" t="s">
        <v>207</v>
      </c>
      <c r="G2288" t="str">
        <f>VLOOKUP($E2288,rahvdata!$AD$2:$AE$80,2,FALSE)</f>
        <v>Ida-Viru</v>
      </c>
      <c r="H2288" t="s">
        <v>248</v>
      </c>
      <c r="I2288" t="s">
        <v>252</v>
      </c>
    </row>
    <row r="2289" spans="1:9" x14ac:dyDescent="0.35">
      <c r="A2289" s="3" t="s">
        <v>107</v>
      </c>
      <c r="B2289" s="42">
        <v>228</v>
      </c>
      <c r="C2289" s="42">
        <v>93</v>
      </c>
      <c r="D2289" s="42">
        <v>135</v>
      </c>
      <c r="E2289" s="1" t="s">
        <v>25</v>
      </c>
      <c r="F2289" s="41" t="s">
        <v>208</v>
      </c>
      <c r="G2289" t="str">
        <f>VLOOKUP($E2289,rahvdata!$AD$2:$AE$80,2,FALSE)</f>
        <v>Ida-Viru</v>
      </c>
      <c r="H2289" t="s">
        <v>249</v>
      </c>
      <c r="I2289" t="s">
        <v>252</v>
      </c>
    </row>
    <row r="2290" spans="1:9" x14ac:dyDescent="0.35">
      <c r="A2290" s="3" t="s">
        <v>107</v>
      </c>
      <c r="B2290" s="42">
        <v>257</v>
      </c>
      <c r="C2290" s="42">
        <v>110</v>
      </c>
      <c r="D2290" s="42">
        <v>146</v>
      </c>
      <c r="E2290" s="1" t="s">
        <v>25</v>
      </c>
      <c r="F2290" s="41" t="s">
        <v>209</v>
      </c>
      <c r="G2290" t="str">
        <f>VLOOKUP($E2290,rahvdata!$AD$2:$AE$80,2,FALSE)</f>
        <v>Ida-Viru</v>
      </c>
      <c r="H2290" t="s">
        <v>249</v>
      </c>
      <c r="I2290" t="s">
        <v>252</v>
      </c>
    </row>
    <row r="2291" spans="1:9" x14ac:dyDescent="0.35">
      <c r="A2291" s="3" t="s">
        <v>107</v>
      </c>
      <c r="B2291" s="42">
        <v>223</v>
      </c>
      <c r="C2291" s="42">
        <v>90</v>
      </c>
      <c r="D2291" s="42">
        <v>136</v>
      </c>
      <c r="E2291" s="1" t="s">
        <v>25</v>
      </c>
      <c r="F2291" s="41" t="s">
        <v>210</v>
      </c>
      <c r="G2291" t="str">
        <f>VLOOKUP($E2291,rahvdata!$AD$2:$AE$80,2,FALSE)</f>
        <v>Ida-Viru</v>
      </c>
      <c r="H2291" t="s">
        <v>249</v>
      </c>
      <c r="I2291" t="s">
        <v>252</v>
      </c>
    </row>
    <row r="2292" spans="1:9" x14ac:dyDescent="0.35">
      <c r="A2292" s="3" t="s">
        <v>107</v>
      </c>
      <c r="B2292" s="42">
        <v>247</v>
      </c>
      <c r="C2292" s="42">
        <v>94</v>
      </c>
      <c r="D2292" s="42">
        <v>153</v>
      </c>
      <c r="E2292" s="1" t="s">
        <v>25</v>
      </c>
      <c r="F2292" s="41" t="s">
        <v>211</v>
      </c>
      <c r="G2292" t="str">
        <f>VLOOKUP($E2292,rahvdata!$AD$2:$AE$80,2,FALSE)</f>
        <v>Ida-Viru</v>
      </c>
      <c r="H2292" t="s">
        <v>249</v>
      </c>
      <c r="I2292" t="s">
        <v>252</v>
      </c>
    </row>
    <row r="2293" spans="1:9" x14ac:dyDescent="0.35">
      <c r="A2293" s="3" t="s">
        <v>107</v>
      </c>
      <c r="B2293" s="42">
        <v>241</v>
      </c>
      <c r="C2293" s="42">
        <v>87</v>
      </c>
      <c r="D2293" s="42">
        <v>154</v>
      </c>
      <c r="E2293" s="1" t="s">
        <v>25</v>
      </c>
      <c r="F2293" s="41" t="s">
        <v>212</v>
      </c>
      <c r="G2293" t="str">
        <f>VLOOKUP($E2293,rahvdata!$AD$2:$AE$80,2,FALSE)</f>
        <v>Ida-Viru</v>
      </c>
      <c r="H2293" t="s">
        <v>249</v>
      </c>
      <c r="I2293" t="s">
        <v>252</v>
      </c>
    </row>
    <row r="2294" spans="1:9" x14ac:dyDescent="0.35">
      <c r="A2294" s="3" t="s">
        <v>108</v>
      </c>
      <c r="B2294" s="42">
        <v>206</v>
      </c>
      <c r="C2294" s="42">
        <v>70</v>
      </c>
      <c r="D2294" s="42">
        <v>136</v>
      </c>
      <c r="E2294" s="1" t="s">
        <v>25</v>
      </c>
      <c r="F2294" s="41" t="s">
        <v>213</v>
      </c>
      <c r="G2294" t="str">
        <f>VLOOKUP($E2294,rahvdata!$AD$2:$AE$80,2,FALSE)</f>
        <v>Ida-Viru</v>
      </c>
      <c r="H2294" t="s">
        <v>249</v>
      </c>
      <c r="I2294" t="s">
        <v>252</v>
      </c>
    </row>
    <row r="2295" spans="1:9" x14ac:dyDescent="0.35">
      <c r="A2295" s="3" t="s">
        <v>108</v>
      </c>
      <c r="B2295" s="42">
        <v>207</v>
      </c>
      <c r="C2295" s="42">
        <v>74</v>
      </c>
      <c r="D2295" s="42">
        <v>133</v>
      </c>
      <c r="E2295" s="1" t="s">
        <v>25</v>
      </c>
      <c r="F2295" s="41" t="s">
        <v>214</v>
      </c>
      <c r="G2295" t="str">
        <f>VLOOKUP($E2295,rahvdata!$AD$2:$AE$80,2,FALSE)</f>
        <v>Ida-Viru</v>
      </c>
      <c r="H2295" t="s">
        <v>249</v>
      </c>
      <c r="I2295" t="s">
        <v>252</v>
      </c>
    </row>
    <row r="2296" spans="1:9" x14ac:dyDescent="0.35">
      <c r="A2296" s="3" t="s">
        <v>108</v>
      </c>
      <c r="B2296" s="42">
        <v>186</v>
      </c>
      <c r="C2296" s="42">
        <v>64</v>
      </c>
      <c r="D2296" s="42">
        <v>122</v>
      </c>
      <c r="E2296" s="1" t="s">
        <v>25</v>
      </c>
      <c r="F2296" s="41" t="s">
        <v>215</v>
      </c>
      <c r="G2296" t="str">
        <f>VLOOKUP($E2296,rahvdata!$AD$2:$AE$80,2,FALSE)</f>
        <v>Ida-Viru</v>
      </c>
      <c r="H2296" t="s">
        <v>249</v>
      </c>
      <c r="I2296" t="s">
        <v>252</v>
      </c>
    </row>
    <row r="2297" spans="1:9" x14ac:dyDescent="0.35">
      <c r="A2297" s="3" t="s">
        <v>108</v>
      </c>
      <c r="B2297" s="42">
        <v>155</v>
      </c>
      <c r="C2297" s="42">
        <v>58</v>
      </c>
      <c r="D2297" s="42">
        <v>97</v>
      </c>
      <c r="E2297" s="1" t="s">
        <v>25</v>
      </c>
      <c r="F2297" s="41" t="s">
        <v>216</v>
      </c>
      <c r="G2297" t="str">
        <f>VLOOKUP($E2297,rahvdata!$AD$2:$AE$80,2,FALSE)</f>
        <v>Ida-Viru</v>
      </c>
      <c r="H2297" t="s">
        <v>249</v>
      </c>
      <c r="I2297" t="s">
        <v>252</v>
      </c>
    </row>
    <row r="2298" spans="1:9" x14ac:dyDescent="0.35">
      <c r="A2298" s="3" t="s">
        <v>108</v>
      </c>
      <c r="B2298" s="42">
        <v>139</v>
      </c>
      <c r="C2298" s="42">
        <v>48</v>
      </c>
      <c r="D2298" s="42">
        <v>91</v>
      </c>
      <c r="E2298" s="1" t="s">
        <v>25</v>
      </c>
      <c r="F2298" s="41" t="s">
        <v>217</v>
      </c>
      <c r="G2298" t="str">
        <f>VLOOKUP($E2298,rahvdata!$AD$2:$AE$80,2,FALSE)</f>
        <v>Ida-Viru</v>
      </c>
      <c r="H2298" t="s">
        <v>249</v>
      </c>
      <c r="I2298" t="s">
        <v>252</v>
      </c>
    </row>
    <row r="2299" spans="1:9" x14ac:dyDescent="0.35">
      <c r="A2299" s="3" t="s">
        <v>108</v>
      </c>
      <c r="B2299" s="42">
        <v>111</v>
      </c>
      <c r="C2299" s="42">
        <v>34</v>
      </c>
      <c r="D2299" s="42">
        <v>77</v>
      </c>
      <c r="E2299" s="1" t="s">
        <v>25</v>
      </c>
      <c r="F2299" s="41" t="s">
        <v>218</v>
      </c>
      <c r="G2299" t="str">
        <f>VLOOKUP($E2299,rahvdata!$AD$2:$AE$80,2,FALSE)</f>
        <v>Ida-Viru</v>
      </c>
      <c r="H2299" t="s">
        <v>249</v>
      </c>
      <c r="I2299" t="s">
        <v>252</v>
      </c>
    </row>
    <row r="2300" spans="1:9" x14ac:dyDescent="0.35">
      <c r="A2300" s="3" t="s">
        <v>108</v>
      </c>
      <c r="B2300" s="42">
        <v>66</v>
      </c>
      <c r="C2300" s="42">
        <v>18</v>
      </c>
      <c r="D2300" s="42">
        <v>48</v>
      </c>
      <c r="E2300" s="1" t="s">
        <v>25</v>
      </c>
      <c r="F2300" s="41" t="s">
        <v>219</v>
      </c>
      <c r="G2300" t="str">
        <f>VLOOKUP($E2300,rahvdata!$AD$2:$AE$80,2,FALSE)</f>
        <v>Ida-Viru</v>
      </c>
      <c r="H2300" t="s">
        <v>249</v>
      </c>
      <c r="I2300" t="s">
        <v>252</v>
      </c>
    </row>
    <row r="2301" spans="1:9" x14ac:dyDescent="0.35">
      <c r="A2301" s="3" t="s">
        <v>108</v>
      </c>
      <c r="B2301" s="42">
        <v>66</v>
      </c>
      <c r="C2301" s="42">
        <v>23</v>
      </c>
      <c r="D2301" s="42">
        <v>43</v>
      </c>
      <c r="E2301" s="1" t="s">
        <v>25</v>
      </c>
      <c r="F2301" s="41" t="s">
        <v>220</v>
      </c>
      <c r="G2301" t="str">
        <f>VLOOKUP($E2301,rahvdata!$AD$2:$AE$80,2,FALSE)</f>
        <v>Ida-Viru</v>
      </c>
      <c r="H2301" t="s">
        <v>249</v>
      </c>
      <c r="I2301" t="s">
        <v>252</v>
      </c>
    </row>
    <row r="2302" spans="1:9" x14ac:dyDescent="0.35">
      <c r="A2302" s="3" t="s">
        <v>108</v>
      </c>
      <c r="B2302" s="42">
        <v>50</v>
      </c>
      <c r="C2302" s="42">
        <v>14</v>
      </c>
      <c r="D2302" s="42">
        <v>37</v>
      </c>
      <c r="E2302" s="1" t="s">
        <v>25</v>
      </c>
      <c r="F2302" s="41" t="s">
        <v>221</v>
      </c>
      <c r="G2302" t="str">
        <f>VLOOKUP($E2302,rahvdata!$AD$2:$AE$80,2,FALSE)</f>
        <v>Ida-Viru</v>
      </c>
      <c r="H2302" t="s">
        <v>249</v>
      </c>
      <c r="I2302" t="s">
        <v>252</v>
      </c>
    </row>
    <row r="2303" spans="1:9" x14ac:dyDescent="0.35">
      <c r="A2303" s="3" t="s">
        <v>108</v>
      </c>
      <c r="B2303" s="42">
        <v>71</v>
      </c>
      <c r="C2303" s="42">
        <v>11</v>
      </c>
      <c r="D2303" s="42">
        <v>58</v>
      </c>
      <c r="E2303" s="1" t="s">
        <v>25</v>
      </c>
      <c r="F2303" s="41" t="s">
        <v>222</v>
      </c>
      <c r="G2303" t="str">
        <f>VLOOKUP($E2303,rahvdata!$AD$2:$AE$80,2,FALSE)</f>
        <v>Ida-Viru</v>
      </c>
      <c r="H2303" t="s">
        <v>249</v>
      </c>
      <c r="I2303" t="s">
        <v>252</v>
      </c>
    </row>
    <row r="2304" spans="1:9" x14ac:dyDescent="0.35">
      <c r="A2304" s="3" t="s">
        <v>139</v>
      </c>
      <c r="B2304" s="42">
        <v>102</v>
      </c>
      <c r="C2304" s="42">
        <v>25</v>
      </c>
      <c r="D2304" s="42">
        <v>77</v>
      </c>
      <c r="E2304" s="1" t="s">
        <v>25</v>
      </c>
      <c r="F2304" s="41" t="s">
        <v>223</v>
      </c>
      <c r="G2304" t="str">
        <f>VLOOKUP($E2304,rahvdata!$AD$2:$AE$80,2,FALSE)</f>
        <v>Ida-Viru</v>
      </c>
      <c r="H2304" t="s">
        <v>249</v>
      </c>
      <c r="I2304" t="s">
        <v>252</v>
      </c>
    </row>
    <row r="2305" spans="1:9" x14ac:dyDescent="0.35">
      <c r="A2305" s="3" t="s">
        <v>139</v>
      </c>
      <c r="B2305" s="42">
        <v>105</v>
      </c>
      <c r="C2305" s="42">
        <v>21</v>
      </c>
      <c r="D2305" s="42">
        <v>84</v>
      </c>
      <c r="E2305" s="1" t="s">
        <v>25</v>
      </c>
      <c r="F2305" s="41" t="s">
        <v>224</v>
      </c>
      <c r="G2305" t="str">
        <f>VLOOKUP($E2305,rahvdata!$AD$2:$AE$80,2,FALSE)</f>
        <v>Ida-Viru</v>
      </c>
      <c r="H2305" t="s">
        <v>249</v>
      </c>
      <c r="I2305" t="s">
        <v>252</v>
      </c>
    </row>
    <row r="2306" spans="1:9" x14ac:dyDescent="0.35">
      <c r="A2306" s="3" t="s">
        <v>139</v>
      </c>
      <c r="B2306" s="42">
        <v>106</v>
      </c>
      <c r="C2306" s="42">
        <v>23</v>
      </c>
      <c r="D2306" s="42">
        <v>83</v>
      </c>
      <c r="E2306" s="1" t="s">
        <v>25</v>
      </c>
      <c r="F2306" s="41" t="s">
        <v>225</v>
      </c>
      <c r="G2306" t="str">
        <f>VLOOKUP($E2306,rahvdata!$AD$2:$AE$80,2,FALSE)</f>
        <v>Ida-Viru</v>
      </c>
      <c r="H2306" t="s">
        <v>249</v>
      </c>
      <c r="I2306" t="s">
        <v>252</v>
      </c>
    </row>
    <row r="2307" spans="1:9" x14ac:dyDescent="0.35">
      <c r="A2307" s="3" t="s">
        <v>139</v>
      </c>
      <c r="B2307" s="42">
        <v>122</v>
      </c>
      <c r="C2307" s="42">
        <v>18</v>
      </c>
      <c r="D2307" s="42">
        <v>102</v>
      </c>
      <c r="E2307" s="1" t="s">
        <v>25</v>
      </c>
      <c r="F2307" s="41" t="s">
        <v>226</v>
      </c>
      <c r="G2307" t="str">
        <f>VLOOKUP($E2307,rahvdata!$AD$2:$AE$80,2,FALSE)</f>
        <v>Ida-Viru</v>
      </c>
      <c r="H2307" t="s">
        <v>249</v>
      </c>
      <c r="I2307" t="s">
        <v>252</v>
      </c>
    </row>
    <row r="2308" spans="1:9" x14ac:dyDescent="0.35">
      <c r="A2308" s="3" t="s">
        <v>139</v>
      </c>
      <c r="B2308" s="42">
        <v>121</v>
      </c>
      <c r="C2308" s="42">
        <v>29</v>
      </c>
      <c r="D2308" s="42">
        <v>89</v>
      </c>
      <c r="E2308" s="1" t="s">
        <v>25</v>
      </c>
      <c r="F2308" s="41" t="s">
        <v>227</v>
      </c>
      <c r="G2308" t="str">
        <f>VLOOKUP($E2308,rahvdata!$AD$2:$AE$80,2,FALSE)</f>
        <v>Ida-Viru</v>
      </c>
      <c r="H2308" t="s">
        <v>249</v>
      </c>
      <c r="I2308" t="s">
        <v>252</v>
      </c>
    </row>
    <row r="2309" spans="1:9" x14ac:dyDescent="0.35">
      <c r="A2309" s="3" t="s">
        <v>139</v>
      </c>
      <c r="B2309" s="42">
        <v>79</v>
      </c>
      <c r="C2309" s="42">
        <v>18</v>
      </c>
      <c r="D2309" s="42">
        <v>61</v>
      </c>
      <c r="E2309" s="1" t="s">
        <v>25</v>
      </c>
      <c r="F2309" s="41" t="s">
        <v>228</v>
      </c>
      <c r="G2309" t="str">
        <f>VLOOKUP($E2309,rahvdata!$AD$2:$AE$80,2,FALSE)</f>
        <v>Ida-Viru</v>
      </c>
      <c r="H2309" t="s">
        <v>249</v>
      </c>
      <c r="I2309" t="s">
        <v>252</v>
      </c>
    </row>
    <row r="2310" spans="1:9" x14ac:dyDescent="0.35">
      <c r="A2310" s="3" t="s">
        <v>139</v>
      </c>
      <c r="B2310" s="42">
        <v>60</v>
      </c>
      <c r="C2310" s="42">
        <v>21</v>
      </c>
      <c r="D2310" s="42">
        <v>39</v>
      </c>
      <c r="E2310" s="1" t="s">
        <v>25</v>
      </c>
      <c r="F2310" s="41" t="s">
        <v>229</v>
      </c>
      <c r="G2310" t="str">
        <f>VLOOKUP($E2310,rahvdata!$AD$2:$AE$80,2,FALSE)</f>
        <v>Ida-Viru</v>
      </c>
      <c r="H2310" t="s">
        <v>249</v>
      </c>
      <c r="I2310" t="s">
        <v>252</v>
      </c>
    </row>
    <row r="2311" spans="1:9" x14ac:dyDescent="0.35">
      <c r="A2311" s="3" t="s">
        <v>139</v>
      </c>
      <c r="B2311" s="42">
        <v>55</v>
      </c>
      <c r="C2311" s="42">
        <v>12</v>
      </c>
      <c r="D2311" s="42">
        <v>43</v>
      </c>
      <c r="E2311" s="1" t="s">
        <v>25</v>
      </c>
      <c r="F2311" s="41" t="s">
        <v>230</v>
      </c>
      <c r="G2311" t="str">
        <f>VLOOKUP($E2311,rahvdata!$AD$2:$AE$80,2,FALSE)</f>
        <v>Ida-Viru</v>
      </c>
      <c r="H2311" t="s">
        <v>249</v>
      </c>
      <c r="I2311" t="s">
        <v>252</v>
      </c>
    </row>
    <row r="2312" spans="1:9" x14ac:dyDescent="0.35">
      <c r="A2312" s="3" t="s">
        <v>139</v>
      </c>
      <c r="B2312" s="42">
        <v>40</v>
      </c>
      <c r="C2312" s="42">
        <v>9</v>
      </c>
      <c r="D2312" s="42">
        <v>31</v>
      </c>
      <c r="E2312" s="1" t="s">
        <v>25</v>
      </c>
      <c r="F2312" s="41" t="s">
        <v>231</v>
      </c>
      <c r="G2312" t="str">
        <f>VLOOKUP($E2312,rahvdata!$AD$2:$AE$80,2,FALSE)</f>
        <v>Ida-Viru</v>
      </c>
      <c r="H2312" t="s">
        <v>249</v>
      </c>
      <c r="I2312" t="s">
        <v>252</v>
      </c>
    </row>
    <row r="2313" spans="1:9" x14ac:dyDescent="0.35">
      <c r="A2313" s="3" t="s">
        <v>139</v>
      </c>
      <c r="B2313" s="42">
        <v>60</v>
      </c>
      <c r="C2313" s="42">
        <v>13</v>
      </c>
      <c r="D2313" s="42">
        <v>46</v>
      </c>
      <c r="E2313" s="1" t="s">
        <v>25</v>
      </c>
      <c r="F2313" s="41" t="s">
        <v>232</v>
      </c>
      <c r="G2313" t="str">
        <f>VLOOKUP($E2313,rahvdata!$AD$2:$AE$80,2,FALSE)</f>
        <v>Ida-Viru</v>
      </c>
      <c r="H2313" t="s">
        <v>249</v>
      </c>
      <c r="I2313" t="s">
        <v>252</v>
      </c>
    </row>
    <row r="2314" spans="1:9" x14ac:dyDescent="0.35">
      <c r="A2314" s="3" t="s">
        <v>140</v>
      </c>
      <c r="B2314" s="42">
        <v>54</v>
      </c>
      <c r="C2314" s="42">
        <v>20</v>
      </c>
      <c r="D2314" s="42">
        <v>34</v>
      </c>
      <c r="E2314" s="1" t="s">
        <v>25</v>
      </c>
      <c r="F2314" s="41" t="s">
        <v>233</v>
      </c>
      <c r="G2314" t="str">
        <f>VLOOKUP($E2314,rahvdata!$AD$2:$AE$80,2,FALSE)</f>
        <v>Ida-Viru</v>
      </c>
      <c r="H2314" t="s">
        <v>249</v>
      </c>
      <c r="I2314" t="s">
        <v>252</v>
      </c>
    </row>
    <row r="2315" spans="1:9" x14ac:dyDescent="0.35">
      <c r="A2315" s="3" t="s">
        <v>140</v>
      </c>
      <c r="B2315" s="42">
        <v>45</v>
      </c>
      <c r="C2315" s="42">
        <v>8</v>
      </c>
      <c r="D2315" s="42">
        <v>37</v>
      </c>
      <c r="E2315" s="1" t="s">
        <v>25</v>
      </c>
      <c r="F2315" s="41" t="s">
        <v>234</v>
      </c>
      <c r="G2315" t="str">
        <f>VLOOKUP($E2315,rahvdata!$AD$2:$AE$80,2,FALSE)</f>
        <v>Ida-Viru</v>
      </c>
      <c r="H2315" t="s">
        <v>249</v>
      </c>
      <c r="I2315" t="s">
        <v>252</v>
      </c>
    </row>
    <row r="2316" spans="1:9" x14ac:dyDescent="0.35">
      <c r="A2316" s="3" t="s">
        <v>140</v>
      </c>
      <c r="B2316" s="42">
        <v>31</v>
      </c>
      <c r="C2316" s="42">
        <v>3</v>
      </c>
      <c r="D2316" s="42">
        <v>29</v>
      </c>
      <c r="E2316" s="1" t="s">
        <v>25</v>
      </c>
      <c r="F2316" s="41" t="s">
        <v>235</v>
      </c>
      <c r="G2316" t="str">
        <f>VLOOKUP($E2316,rahvdata!$AD$2:$AE$80,2,FALSE)</f>
        <v>Ida-Viru</v>
      </c>
      <c r="H2316" t="s">
        <v>249</v>
      </c>
      <c r="I2316" t="s">
        <v>252</v>
      </c>
    </row>
    <row r="2317" spans="1:9" x14ac:dyDescent="0.35">
      <c r="A2317" s="3" t="s">
        <v>140</v>
      </c>
      <c r="B2317" s="42">
        <v>19</v>
      </c>
      <c r="C2317" s="42">
        <v>6</v>
      </c>
      <c r="D2317" s="42">
        <v>13</v>
      </c>
      <c r="E2317" s="1" t="s">
        <v>25</v>
      </c>
      <c r="F2317" s="41" t="s">
        <v>236</v>
      </c>
      <c r="G2317" t="str">
        <f>VLOOKUP($E2317,rahvdata!$AD$2:$AE$80,2,FALSE)</f>
        <v>Ida-Viru</v>
      </c>
      <c r="H2317" t="s">
        <v>249</v>
      </c>
      <c r="I2317" t="s">
        <v>252</v>
      </c>
    </row>
    <row r="2318" spans="1:9" x14ac:dyDescent="0.35">
      <c r="A2318" s="3" t="s">
        <v>140</v>
      </c>
      <c r="B2318" s="42">
        <v>12</v>
      </c>
      <c r="C2318" s="42">
        <v>3</v>
      </c>
      <c r="D2318" s="42">
        <v>9</v>
      </c>
      <c r="E2318" s="1" t="s">
        <v>25</v>
      </c>
      <c r="F2318" s="41" t="s">
        <v>237</v>
      </c>
      <c r="G2318" t="str">
        <f>VLOOKUP($E2318,rahvdata!$AD$2:$AE$80,2,FALSE)</f>
        <v>Ida-Viru</v>
      </c>
      <c r="H2318" t="s">
        <v>249</v>
      </c>
      <c r="I2318" t="s">
        <v>252</v>
      </c>
    </row>
    <row r="2319" spans="1:9" x14ac:dyDescent="0.35">
      <c r="A2319" s="3" t="s">
        <v>140</v>
      </c>
      <c r="B2319" s="42">
        <v>4</v>
      </c>
      <c r="C2319" s="42">
        <v>0</v>
      </c>
      <c r="D2319" s="42">
        <v>4</v>
      </c>
      <c r="E2319" s="1" t="s">
        <v>25</v>
      </c>
      <c r="F2319" s="41" t="s">
        <v>238</v>
      </c>
      <c r="G2319" t="str">
        <f>VLOOKUP($E2319,rahvdata!$AD$2:$AE$80,2,FALSE)</f>
        <v>Ida-Viru</v>
      </c>
      <c r="H2319" t="s">
        <v>249</v>
      </c>
      <c r="I2319" t="s">
        <v>252</v>
      </c>
    </row>
    <row r="2320" spans="1:9" x14ac:dyDescent="0.35">
      <c r="A2320" s="3" t="s">
        <v>140</v>
      </c>
      <c r="B2320" s="42">
        <v>4</v>
      </c>
      <c r="C2320" s="42">
        <v>0</v>
      </c>
      <c r="D2320" s="42">
        <v>0</v>
      </c>
      <c r="E2320" s="1" t="s">
        <v>25</v>
      </c>
      <c r="F2320" s="41" t="s">
        <v>239</v>
      </c>
      <c r="G2320" t="str">
        <f>VLOOKUP($E2320,rahvdata!$AD$2:$AE$80,2,FALSE)</f>
        <v>Ida-Viru</v>
      </c>
      <c r="H2320" t="s">
        <v>249</v>
      </c>
      <c r="I2320" t="s">
        <v>252</v>
      </c>
    </row>
    <row r="2321" spans="1:9" x14ac:dyDescent="0.35">
      <c r="A2321" s="3" t="s">
        <v>140</v>
      </c>
      <c r="B2321" s="42">
        <v>4</v>
      </c>
      <c r="C2321" s="42">
        <v>0</v>
      </c>
      <c r="D2321" s="42">
        <v>4</v>
      </c>
      <c r="E2321" s="1" t="s">
        <v>25</v>
      </c>
      <c r="F2321" s="41" t="s">
        <v>240</v>
      </c>
      <c r="G2321" t="str">
        <f>VLOOKUP($E2321,rahvdata!$AD$2:$AE$80,2,FALSE)</f>
        <v>Ida-Viru</v>
      </c>
      <c r="H2321" t="s">
        <v>249</v>
      </c>
      <c r="I2321" t="s">
        <v>252</v>
      </c>
    </row>
    <row r="2322" spans="1:9" x14ac:dyDescent="0.35">
      <c r="A2322" s="3" t="s">
        <v>140</v>
      </c>
      <c r="B2322" s="42">
        <v>0</v>
      </c>
      <c r="C2322" s="42">
        <v>0</v>
      </c>
      <c r="D2322" s="42">
        <v>0</v>
      </c>
      <c r="E2322" s="1" t="s">
        <v>25</v>
      </c>
      <c r="F2322" s="41" t="s">
        <v>241</v>
      </c>
      <c r="G2322" t="str">
        <f>VLOOKUP($E2322,rahvdata!$AD$2:$AE$80,2,FALSE)</f>
        <v>Ida-Viru</v>
      </c>
      <c r="H2322" t="s">
        <v>249</v>
      </c>
      <c r="I2322" t="s">
        <v>252</v>
      </c>
    </row>
    <row r="2323" spans="1:9" x14ac:dyDescent="0.35">
      <c r="A2323" s="3" t="s">
        <v>140</v>
      </c>
      <c r="B2323" s="42">
        <v>0</v>
      </c>
      <c r="C2323" s="42">
        <v>0</v>
      </c>
      <c r="D2323" s="42">
        <v>0</v>
      </c>
      <c r="E2323" s="1" t="s">
        <v>25</v>
      </c>
      <c r="F2323" s="41" t="s">
        <v>242</v>
      </c>
      <c r="G2323" t="str">
        <f>VLOOKUP($E2323,rahvdata!$AD$2:$AE$80,2,FALSE)</f>
        <v>Ida-Viru</v>
      </c>
      <c r="H2323" t="s">
        <v>249</v>
      </c>
      <c r="I2323" t="s">
        <v>252</v>
      </c>
    </row>
    <row r="2324" spans="1:9" x14ac:dyDescent="0.35">
      <c r="A2324" s="3" t="s">
        <v>140</v>
      </c>
      <c r="B2324" s="42">
        <v>0</v>
      </c>
      <c r="C2324" s="42">
        <v>0</v>
      </c>
      <c r="D2324" s="42">
        <v>0</v>
      </c>
      <c r="E2324" s="1" t="s">
        <v>25</v>
      </c>
      <c r="F2324" s="41" t="s">
        <v>243</v>
      </c>
      <c r="G2324" t="str">
        <f>VLOOKUP($E2324,rahvdata!$AD$2:$AE$80,2,FALSE)</f>
        <v>Ida-Viru</v>
      </c>
      <c r="H2324" t="s">
        <v>249</v>
      </c>
    </row>
    <row r="2325" spans="1:9" x14ac:dyDescent="0.35">
      <c r="A2325" s="3" t="s">
        <v>113</v>
      </c>
      <c r="B2325" s="42">
        <v>22</v>
      </c>
      <c r="C2325" s="42">
        <v>13</v>
      </c>
      <c r="D2325" s="42">
        <v>9</v>
      </c>
      <c r="E2325" s="1" t="s">
        <v>26</v>
      </c>
      <c r="F2325" s="41" t="s">
        <v>143</v>
      </c>
      <c r="G2325" t="str">
        <f>VLOOKUP($E2325,rahvdata!$AD$2:$AE$80,2,FALSE)</f>
        <v>Ida-Viru</v>
      </c>
      <c r="H2325" t="s">
        <v>247</v>
      </c>
      <c r="I2325" t="s">
        <v>251</v>
      </c>
    </row>
    <row r="2326" spans="1:9" x14ac:dyDescent="0.35">
      <c r="A2326" s="3" t="s">
        <v>113</v>
      </c>
      <c r="B2326" s="42">
        <v>22</v>
      </c>
      <c r="C2326" s="42">
        <v>11</v>
      </c>
      <c r="D2326" s="42">
        <v>10</v>
      </c>
      <c r="E2326" s="1" t="s">
        <v>26</v>
      </c>
      <c r="F2326" s="41" t="s">
        <v>144</v>
      </c>
      <c r="G2326" t="str">
        <f>VLOOKUP($E2326,rahvdata!$AD$2:$AE$80,2,FALSE)</f>
        <v>Ida-Viru</v>
      </c>
      <c r="H2326" t="s">
        <v>247</v>
      </c>
      <c r="I2326" t="s">
        <v>251</v>
      </c>
    </row>
    <row r="2327" spans="1:9" x14ac:dyDescent="0.35">
      <c r="A2327" s="3" t="s">
        <v>113</v>
      </c>
      <c r="B2327" s="42">
        <v>35</v>
      </c>
      <c r="C2327" s="42">
        <v>21</v>
      </c>
      <c r="D2327" s="42">
        <v>14</v>
      </c>
      <c r="E2327" s="1" t="s">
        <v>26</v>
      </c>
      <c r="F2327" s="41" t="s">
        <v>145</v>
      </c>
      <c r="G2327" t="str">
        <f>VLOOKUP($E2327,rahvdata!$AD$2:$AE$80,2,FALSE)</f>
        <v>Ida-Viru</v>
      </c>
      <c r="H2327" t="s">
        <v>247</v>
      </c>
      <c r="I2327" t="s">
        <v>251</v>
      </c>
    </row>
    <row r="2328" spans="1:9" x14ac:dyDescent="0.35">
      <c r="A2328" s="3" t="s">
        <v>113</v>
      </c>
      <c r="B2328" s="42">
        <v>40</v>
      </c>
      <c r="C2328" s="42">
        <v>17</v>
      </c>
      <c r="D2328" s="42">
        <v>22</v>
      </c>
      <c r="E2328" s="1" t="s">
        <v>26</v>
      </c>
      <c r="F2328" s="41" t="s">
        <v>146</v>
      </c>
      <c r="G2328" t="str">
        <f>VLOOKUP($E2328,rahvdata!$AD$2:$AE$80,2,FALSE)</f>
        <v>Ida-Viru</v>
      </c>
      <c r="H2328" t="s">
        <v>247</v>
      </c>
      <c r="I2328" t="s">
        <v>251</v>
      </c>
    </row>
    <row r="2329" spans="1:9" x14ac:dyDescent="0.35">
      <c r="A2329" s="3" t="s">
        <v>113</v>
      </c>
      <c r="B2329" s="42">
        <v>37</v>
      </c>
      <c r="C2329" s="42">
        <v>25</v>
      </c>
      <c r="D2329" s="42">
        <v>16</v>
      </c>
      <c r="E2329" s="1" t="s">
        <v>26</v>
      </c>
      <c r="F2329" s="41" t="s">
        <v>147</v>
      </c>
      <c r="G2329" t="str">
        <f>VLOOKUP($E2329,rahvdata!$AD$2:$AE$80,2,FALSE)</f>
        <v>Ida-Viru</v>
      </c>
      <c r="H2329" t="s">
        <v>247</v>
      </c>
      <c r="I2329" t="s">
        <v>251</v>
      </c>
    </row>
    <row r="2330" spans="1:9" x14ac:dyDescent="0.35">
      <c r="A2330" s="3" t="s">
        <v>113</v>
      </c>
      <c r="B2330" s="42">
        <v>38</v>
      </c>
      <c r="C2330" s="42">
        <v>24</v>
      </c>
      <c r="D2330" s="42">
        <v>20</v>
      </c>
      <c r="E2330" s="1" t="s">
        <v>26</v>
      </c>
      <c r="F2330" s="41" t="s">
        <v>148</v>
      </c>
      <c r="G2330" t="str">
        <f>VLOOKUP($E2330,rahvdata!$AD$2:$AE$80,2,FALSE)</f>
        <v>Ida-Viru</v>
      </c>
      <c r="H2330" t="s">
        <v>247</v>
      </c>
      <c r="I2330" t="s">
        <v>251</v>
      </c>
    </row>
    <row r="2331" spans="1:9" x14ac:dyDescent="0.35">
      <c r="A2331" s="3" t="s">
        <v>113</v>
      </c>
      <c r="B2331" s="42">
        <v>61</v>
      </c>
      <c r="C2331" s="42">
        <v>27</v>
      </c>
      <c r="D2331" s="42">
        <v>34</v>
      </c>
      <c r="E2331" s="1" t="s">
        <v>26</v>
      </c>
      <c r="F2331" s="41" t="s">
        <v>149</v>
      </c>
      <c r="G2331" t="str">
        <f>VLOOKUP($E2331,rahvdata!$AD$2:$AE$80,2,FALSE)</f>
        <v>Ida-Viru</v>
      </c>
      <c r="H2331" t="s">
        <v>247</v>
      </c>
      <c r="I2331" t="s">
        <v>251</v>
      </c>
    </row>
    <row r="2332" spans="1:9" x14ac:dyDescent="0.35">
      <c r="A2332" s="3" t="s">
        <v>113</v>
      </c>
      <c r="B2332" s="42">
        <v>43</v>
      </c>
      <c r="C2332" s="42">
        <v>23</v>
      </c>
      <c r="D2332" s="42">
        <v>15</v>
      </c>
      <c r="E2332" s="1" t="s">
        <v>26</v>
      </c>
      <c r="F2332" s="41" t="s">
        <v>150</v>
      </c>
      <c r="G2332" t="str">
        <f>VLOOKUP($E2332,rahvdata!$AD$2:$AE$80,2,FALSE)</f>
        <v>Ida-Viru</v>
      </c>
      <c r="H2332" t="s">
        <v>247</v>
      </c>
      <c r="I2332" t="s">
        <v>251</v>
      </c>
    </row>
    <row r="2333" spans="1:9" x14ac:dyDescent="0.35">
      <c r="A2333" s="3" t="s">
        <v>113</v>
      </c>
      <c r="B2333" s="42">
        <v>38</v>
      </c>
      <c r="C2333" s="42">
        <v>18</v>
      </c>
      <c r="D2333" s="42">
        <v>20</v>
      </c>
      <c r="E2333" s="1" t="s">
        <v>26</v>
      </c>
      <c r="F2333" s="41" t="s">
        <v>151</v>
      </c>
      <c r="G2333" t="str">
        <f>VLOOKUP($E2333,rahvdata!$AD$2:$AE$80,2,FALSE)</f>
        <v>Ida-Viru</v>
      </c>
      <c r="H2333" t="s">
        <v>247</v>
      </c>
      <c r="I2333" t="s">
        <v>251</v>
      </c>
    </row>
    <row r="2334" spans="1:9" x14ac:dyDescent="0.35">
      <c r="A2334" s="3" t="s">
        <v>113</v>
      </c>
      <c r="B2334" s="42">
        <v>49</v>
      </c>
      <c r="C2334" s="42">
        <v>14</v>
      </c>
      <c r="D2334" s="42">
        <v>30</v>
      </c>
      <c r="E2334" s="1" t="s">
        <v>26</v>
      </c>
      <c r="F2334" s="41" t="s">
        <v>152</v>
      </c>
      <c r="G2334" t="str">
        <f>VLOOKUP($E2334,rahvdata!$AD$2:$AE$80,2,FALSE)</f>
        <v>Ida-Viru</v>
      </c>
      <c r="H2334" t="s">
        <v>247</v>
      </c>
      <c r="I2334" t="s">
        <v>251</v>
      </c>
    </row>
    <row r="2335" spans="1:9" x14ac:dyDescent="0.35">
      <c r="A2335" s="8" t="s">
        <v>103</v>
      </c>
      <c r="B2335" s="42">
        <v>41</v>
      </c>
      <c r="C2335" s="42">
        <v>21</v>
      </c>
      <c r="D2335" s="42">
        <v>20</v>
      </c>
      <c r="E2335" s="1" t="s">
        <v>26</v>
      </c>
      <c r="F2335" s="41" t="s">
        <v>153</v>
      </c>
      <c r="G2335" t="str">
        <f>VLOOKUP($E2335,rahvdata!$AD$2:$AE$80,2,FALSE)</f>
        <v>Ida-Viru</v>
      </c>
      <c r="H2335" t="s">
        <v>247</v>
      </c>
      <c r="I2335" t="s">
        <v>251</v>
      </c>
    </row>
    <row r="2336" spans="1:9" x14ac:dyDescent="0.35">
      <c r="A2336" s="8" t="s">
        <v>103</v>
      </c>
      <c r="B2336" s="42">
        <v>57</v>
      </c>
      <c r="C2336" s="42">
        <v>26</v>
      </c>
      <c r="D2336" s="42">
        <v>26</v>
      </c>
      <c r="E2336" s="1" t="s">
        <v>26</v>
      </c>
      <c r="F2336" s="41" t="s">
        <v>154</v>
      </c>
      <c r="G2336" t="str">
        <f>VLOOKUP($E2336,rahvdata!$AD$2:$AE$80,2,FALSE)</f>
        <v>Ida-Viru</v>
      </c>
      <c r="H2336" t="s">
        <v>247</v>
      </c>
      <c r="I2336" t="s">
        <v>251</v>
      </c>
    </row>
    <row r="2337" spans="1:9" x14ac:dyDescent="0.35">
      <c r="A2337" s="8" t="s">
        <v>103</v>
      </c>
      <c r="B2337" s="42">
        <v>47</v>
      </c>
      <c r="C2337" s="42">
        <v>26</v>
      </c>
      <c r="D2337" s="42">
        <v>19</v>
      </c>
      <c r="E2337" s="1" t="s">
        <v>26</v>
      </c>
      <c r="F2337" s="41" t="s">
        <v>155</v>
      </c>
      <c r="G2337" t="str">
        <f>VLOOKUP($E2337,rahvdata!$AD$2:$AE$80,2,FALSE)</f>
        <v>Ida-Viru</v>
      </c>
      <c r="H2337" t="s">
        <v>247</v>
      </c>
      <c r="I2337" t="s">
        <v>251</v>
      </c>
    </row>
    <row r="2338" spans="1:9" x14ac:dyDescent="0.35">
      <c r="A2338" s="8" t="s">
        <v>103</v>
      </c>
      <c r="B2338" s="42">
        <v>44</v>
      </c>
      <c r="C2338" s="42">
        <v>27</v>
      </c>
      <c r="D2338" s="42">
        <v>19</v>
      </c>
      <c r="E2338" s="1" t="s">
        <v>26</v>
      </c>
      <c r="F2338" s="41" t="s">
        <v>156</v>
      </c>
      <c r="G2338" t="str">
        <f>VLOOKUP($E2338,rahvdata!$AD$2:$AE$80,2,FALSE)</f>
        <v>Ida-Viru</v>
      </c>
      <c r="H2338" t="s">
        <v>247</v>
      </c>
      <c r="I2338" t="s">
        <v>251</v>
      </c>
    </row>
    <row r="2339" spans="1:9" x14ac:dyDescent="0.35">
      <c r="A2339" s="8" t="s">
        <v>103</v>
      </c>
      <c r="B2339" s="42">
        <v>47</v>
      </c>
      <c r="C2339" s="42">
        <v>30</v>
      </c>
      <c r="D2339" s="42">
        <v>20</v>
      </c>
      <c r="E2339" s="1" t="s">
        <v>26</v>
      </c>
      <c r="F2339" s="41" t="s">
        <v>157</v>
      </c>
      <c r="G2339" t="str">
        <f>VLOOKUP($E2339,rahvdata!$AD$2:$AE$80,2,FALSE)</f>
        <v>Ida-Viru</v>
      </c>
      <c r="H2339" t="s">
        <v>247</v>
      </c>
      <c r="I2339" t="s">
        <v>251</v>
      </c>
    </row>
    <row r="2340" spans="1:9" x14ac:dyDescent="0.35">
      <c r="A2340" s="8" t="s">
        <v>103</v>
      </c>
      <c r="B2340" s="42">
        <v>57</v>
      </c>
      <c r="C2340" s="42">
        <v>33</v>
      </c>
      <c r="D2340" s="42">
        <v>20</v>
      </c>
      <c r="E2340" s="1" t="s">
        <v>26</v>
      </c>
      <c r="F2340" s="41" t="s">
        <v>158</v>
      </c>
      <c r="G2340" t="str">
        <f>VLOOKUP($E2340,rahvdata!$AD$2:$AE$80,2,FALSE)</f>
        <v>Ida-Viru</v>
      </c>
      <c r="H2340" t="s">
        <v>247</v>
      </c>
      <c r="I2340" t="s">
        <v>251</v>
      </c>
    </row>
    <row r="2341" spans="1:9" x14ac:dyDescent="0.35">
      <c r="A2341" s="8" t="s">
        <v>103</v>
      </c>
      <c r="B2341" s="42">
        <v>49</v>
      </c>
      <c r="C2341" s="42">
        <v>22</v>
      </c>
      <c r="D2341" s="42">
        <v>27</v>
      </c>
      <c r="E2341" s="1" t="s">
        <v>26</v>
      </c>
      <c r="F2341" s="41" t="s">
        <v>159</v>
      </c>
      <c r="G2341" t="str">
        <f>VLOOKUP($E2341,rahvdata!$AD$2:$AE$80,2,FALSE)</f>
        <v>Ida-Viru</v>
      </c>
      <c r="H2341" t="s">
        <v>247</v>
      </c>
      <c r="I2341" t="s">
        <v>251</v>
      </c>
    </row>
    <row r="2342" spans="1:9" x14ac:dyDescent="0.35">
      <c r="A2342" s="8" t="s">
        <v>103</v>
      </c>
      <c r="B2342" s="42">
        <v>55</v>
      </c>
      <c r="C2342" s="42">
        <v>27</v>
      </c>
      <c r="D2342" s="42">
        <v>28</v>
      </c>
      <c r="E2342" s="1" t="s">
        <v>26</v>
      </c>
      <c r="F2342" s="41" t="s">
        <v>160</v>
      </c>
      <c r="G2342" t="str">
        <f>VLOOKUP($E2342,rahvdata!$AD$2:$AE$80,2,FALSE)</f>
        <v>Ida-Viru</v>
      </c>
      <c r="H2342" t="s">
        <v>247</v>
      </c>
    </row>
    <row r="2343" spans="1:9" x14ac:dyDescent="0.35">
      <c r="A2343" s="8" t="s">
        <v>103</v>
      </c>
      <c r="B2343" s="42">
        <v>55</v>
      </c>
      <c r="C2343" s="42">
        <v>31</v>
      </c>
      <c r="D2343" s="42">
        <v>32</v>
      </c>
      <c r="E2343" s="1" t="s">
        <v>26</v>
      </c>
      <c r="F2343" s="41" t="s">
        <v>161</v>
      </c>
      <c r="G2343" t="str">
        <f>VLOOKUP($E2343,rahvdata!$AD$2:$AE$80,2,FALSE)</f>
        <v>Ida-Viru</v>
      </c>
      <c r="H2343" t="s">
        <v>247</v>
      </c>
    </row>
    <row r="2344" spans="1:9" x14ac:dyDescent="0.35">
      <c r="A2344" s="8" t="s">
        <v>103</v>
      </c>
      <c r="B2344" s="42">
        <v>46</v>
      </c>
      <c r="C2344" s="42">
        <v>27</v>
      </c>
      <c r="D2344" s="42">
        <v>23</v>
      </c>
      <c r="E2344" s="1" t="s">
        <v>26</v>
      </c>
      <c r="F2344" s="41" t="s">
        <v>162</v>
      </c>
      <c r="G2344" t="str">
        <f>VLOOKUP($E2344,rahvdata!$AD$2:$AE$80,2,FALSE)</f>
        <v>Ida-Viru</v>
      </c>
      <c r="H2344" t="s">
        <v>248</v>
      </c>
    </row>
    <row r="2345" spans="1:9" x14ac:dyDescent="0.35">
      <c r="A2345" s="3" t="s">
        <v>102</v>
      </c>
      <c r="B2345" s="42">
        <v>47</v>
      </c>
      <c r="C2345" s="42">
        <v>23</v>
      </c>
      <c r="D2345" s="42">
        <v>20</v>
      </c>
      <c r="E2345" s="1" t="s">
        <v>26</v>
      </c>
      <c r="F2345" s="41" t="s">
        <v>163</v>
      </c>
      <c r="G2345" t="str">
        <f>VLOOKUP($E2345,rahvdata!$AD$2:$AE$80,2,FALSE)</f>
        <v>Ida-Viru</v>
      </c>
      <c r="H2345" t="s">
        <v>248</v>
      </c>
    </row>
    <row r="2346" spans="1:9" x14ac:dyDescent="0.35">
      <c r="A2346" s="3" t="s">
        <v>102</v>
      </c>
      <c r="B2346" s="42">
        <v>62</v>
      </c>
      <c r="C2346" s="42">
        <v>41</v>
      </c>
      <c r="D2346" s="42">
        <v>21</v>
      </c>
      <c r="E2346" s="1" t="s">
        <v>26</v>
      </c>
      <c r="F2346" s="41" t="s">
        <v>164</v>
      </c>
      <c r="G2346" t="str">
        <f>VLOOKUP($E2346,rahvdata!$AD$2:$AE$80,2,FALSE)</f>
        <v>Ida-Viru</v>
      </c>
      <c r="H2346" t="s">
        <v>248</v>
      </c>
    </row>
    <row r="2347" spans="1:9" x14ac:dyDescent="0.35">
      <c r="A2347" s="3" t="s">
        <v>102</v>
      </c>
      <c r="B2347" s="42">
        <v>43</v>
      </c>
      <c r="C2347" s="42">
        <v>24</v>
      </c>
      <c r="D2347" s="42">
        <v>17</v>
      </c>
      <c r="E2347" s="1" t="s">
        <v>26</v>
      </c>
      <c r="F2347" s="41" t="s">
        <v>165</v>
      </c>
      <c r="G2347" t="str">
        <f>VLOOKUP($E2347,rahvdata!$AD$2:$AE$80,2,FALSE)</f>
        <v>Ida-Viru</v>
      </c>
      <c r="H2347" t="s">
        <v>248</v>
      </c>
    </row>
    <row r="2348" spans="1:9" x14ac:dyDescent="0.35">
      <c r="A2348" s="3" t="s">
        <v>102</v>
      </c>
      <c r="B2348" s="42">
        <v>37</v>
      </c>
      <c r="C2348" s="42">
        <v>20</v>
      </c>
      <c r="D2348" s="42">
        <v>17</v>
      </c>
      <c r="E2348" s="1" t="s">
        <v>26</v>
      </c>
      <c r="F2348" s="41" t="s">
        <v>166</v>
      </c>
      <c r="G2348" t="str">
        <f>VLOOKUP($E2348,rahvdata!$AD$2:$AE$80,2,FALSE)</f>
        <v>Ida-Viru</v>
      </c>
      <c r="H2348" t="s">
        <v>248</v>
      </c>
    </row>
    <row r="2349" spans="1:9" x14ac:dyDescent="0.35">
      <c r="A2349" s="3" t="s">
        <v>102</v>
      </c>
      <c r="B2349" s="42">
        <v>33</v>
      </c>
      <c r="C2349" s="42">
        <v>19</v>
      </c>
      <c r="D2349" s="42">
        <v>19</v>
      </c>
      <c r="E2349" s="1" t="s">
        <v>26</v>
      </c>
      <c r="F2349" s="41" t="s">
        <v>167</v>
      </c>
      <c r="G2349" t="str">
        <f>VLOOKUP($E2349,rahvdata!$AD$2:$AE$80,2,FALSE)</f>
        <v>Ida-Viru</v>
      </c>
      <c r="H2349" t="s">
        <v>248</v>
      </c>
    </row>
    <row r="2350" spans="1:9" x14ac:dyDescent="0.35">
      <c r="A2350" s="3" t="s">
        <v>102</v>
      </c>
      <c r="B2350" s="42">
        <v>40</v>
      </c>
      <c r="C2350" s="42">
        <v>16</v>
      </c>
      <c r="D2350" s="42">
        <v>23</v>
      </c>
      <c r="E2350" s="1" t="s">
        <v>26</v>
      </c>
      <c r="F2350" s="41" t="s">
        <v>168</v>
      </c>
      <c r="G2350" t="str">
        <f>VLOOKUP($E2350,rahvdata!$AD$2:$AE$80,2,FALSE)</f>
        <v>Ida-Viru</v>
      </c>
      <c r="H2350" t="s">
        <v>248</v>
      </c>
    </row>
    <row r="2351" spans="1:9" x14ac:dyDescent="0.35">
      <c r="A2351" s="3" t="s">
        <v>102</v>
      </c>
      <c r="B2351" s="42">
        <v>37</v>
      </c>
      <c r="C2351" s="42">
        <v>24</v>
      </c>
      <c r="D2351" s="42">
        <v>13</v>
      </c>
      <c r="E2351" s="1" t="s">
        <v>26</v>
      </c>
      <c r="F2351" s="41" t="s">
        <v>169</v>
      </c>
      <c r="G2351" t="str">
        <f>VLOOKUP($E2351,rahvdata!$AD$2:$AE$80,2,FALSE)</f>
        <v>Ida-Viru</v>
      </c>
      <c r="H2351" t="s">
        <v>248</v>
      </c>
    </row>
    <row r="2352" spans="1:9" x14ac:dyDescent="0.35">
      <c r="A2352" s="3" t="s">
        <v>102</v>
      </c>
      <c r="B2352" s="42">
        <v>26</v>
      </c>
      <c r="C2352" s="42">
        <v>17</v>
      </c>
      <c r="D2352" s="42">
        <v>9</v>
      </c>
      <c r="E2352" s="1" t="s">
        <v>26</v>
      </c>
      <c r="F2352" s="41" t="s">
        <v>170</v>
      </c>
      <c r="G2352" t="str">
        <f>VLOOKUP($E2352,rahvdata!$AD$2:$AE$80,2,FALSE)</f>
        <v>Ida-Viru</v>
      </c>
      <c r="H2352" t="s">
        <v>248</v>
      </c>
    </row>
    <row r="2353" spans="1:8" x14ac:dyDescent="0.35">
      <c r="A2353" s="3" t="s">
        <v>102</v>
      </c>
      <c r="B2353" s="42">
        <v>29</v>
      </c>
      <c r="C2353" s="42">
        <v>23</v>
      </c>
      <c r="D2353" s="42">
        <v>10</v>
      </c>
      <c r="E2353" s="1" t="s">
        <v>26</v>
      </c>
      <c r="F2353" s="41" t="s">
        <v>171</v>
      </c>
      <c r="G2353" t="str">
        <f>VLOOKUP($E2353,rahvdata!$AD$2:$AE$80,2,FALSE)</f>
        <v>Ida-Viru</v>
      </c>
      <c r="H2353" t="s">
        <v>248</v>
      </c>
    </row>
    <row r="2354" spans="1:8" x14ac:dyDescent="0.35">
      <c r="A2354" s="3" t="s">
        <v>102</v>
      </c>
      <c r="B2354" s="42">
        <v>32</v>
      </c>
      <c r="C2354" s="42">
        <v>20</v>
      </c>
      <c r="D2354" s="42">
        <v>8</v>
      </c>
      <c r="E2354" s="1" t="s">
        <v>26</v>
      </c>
      <c r="F2354" s="41" t="s">
        <v>172</v>
      </c>
      <c r="G2354" t="str">
        <f>VLOOKUP($E2354,rahvdata!$AD$2:$AE$80,2,FALSE)</f>
        <v>Ida-Viru</v>
      </c>
      <c r="H2354" t="s">
        <v>248</v>
      </c>
    </row>
    <row r="2355" spans="1:8" x14ac:dyDescent="0.35">
      <c r="A2355" s="3" t="s">
        <v>104</v>
      </c>
      <c r="B2355" s="42">
        <v>34</v>
      </c>
      <c r="C2355" s="42">
        <v>16</v>
      </c>
      <c r="D2355" s="42">
        <v>18</v>
      </c>
      <c r="E2355" s="1" t="s">
        <v>26</v>
      </c>
      <c r="F2355" s="41" t="s">
        <v>173</v>
      </c>
      <c r="G2355" t="str">
        <f>VLOOKUP($E2355,rahvdata!$AD$2:$AE$80,2,FALSE)</f>
        <v>Ida-Viru</v>
      </c>
      <c r="H2355" t="s">
        <v>248</v>
      </c>
    </row>
    <row r="2356" spans="1:8" x14ac:dyDescent="0.35">
      <c r="A2356" s="3" t="s">
        <v>104</v>
      </c>
      <c r="B2356" s="42">
        <v>48</v>
      </c>
      <c r="C2356" s="42">
        <v>28</v>
      </c>
      <c r="D2356" s="42">
        <v>20</v>
      </c>
      <c r="E2356" s="1" t="s">
        <v>26</v>
      </c>
      <c r="F2356" s="41" t="s">
        <v>174</v>
      </c>
      <c r="G2356" t="str">
        <f>VLOOKUP($E2356,rahvdata!$AD$2:$AE$80,2,FALSE)</f>
        <v>Ida-Viru</v>
      </c>
      <c r="H2356" t="s">
        <v>248</v>
      </c>
    </row>
    <row r="2357" spans="1:8" x14ac:dyDescent="0.35">
      <c r="A2357" s="3" t="s">
        <v>104</v>
      </c>
      <c r="B2357" s="42">
        <v>43</v>
      </c>
      <c r="C2357" s="42">
        <v>24</v>
      </c>
      <c r="D2357" s="42">
        <v>18</v>
      </c>
      <c r="E2357" s="1" t="s">
        <v>26</v>
      </c>
      <c r="F2357" s="41" t="s">
        <v>175</v>
      </c>
      <c r="G2357" t="str">
        <f>VLOOKUP($E2357,rahvdata!$AD$2:$AE$80,2,FALSE)</f>
        <v>Ida-Viru</v>
      </c>
      <c r="H2357" t="s">
        <v>248</v>
      </c>
    </row>
    <row r="2358" spans="1:8" x14ac:dyDescent="0.35">
      <c r="A2358" s="3" t="s">
        <v>104</v>
      </c>
      <c r="B2358" s="42">
        <v>49</v>
      </c>
      <c r="C2358" s="42">
        <v>29</v>
      </c>
      <c r="D2358" s="42">
        <v>24</v>
      </c>
      <c r="E2358" s="1" t="s">
        <v>26</v>
      </c>
      <c r="F2358" s="41" t="s">
        <v>176</v>
      </c>
      <c r="G2358" t="str">
        <f>VLOOKUP($E2358,rahvdata!$AD$2:$AE$80,2,FALSE)</f>
        <v>Ida-Viru</v>
      </c>
      <c r="H2358" t="s">
        <v>248</v>
      </c>
    </row>
    <row r="2359" spans="1:8" x14ac:dyDescent="0.35">
      <c r="A2359" s="3" t="s">
        <v>104</v>
      </c>
      <c r="B2359" s="42">
        <v>57</v>
      </c>
      <c r="C2359" s="42">
        <v>26</v>
      </c>
      <c r="D2359" s="42">
        <v>31</v>
      </c>
      <c r="E2359" s="1" t="s">
        <v>26</v>
      </c>
      <c r="F2359" s="41" t="s">
        <v>177</v>
      </c>
      <c r="G2359" t="str">
        <f>VLOOKUP($E2359,rahvdata!$AD$2:$AE$80,2,FALSE)</f>
        <v>Ida-Viru</v>
      </c>
      <c r="H2359" t="s">
        <v>248</v>
      </c>
    </row>
    <row r="2360" spans="1:8" x14ac:dyDescent="0.35">
      <c r="A2360" s="3" t="s">
        <v>104</v>
      </c>
      <c r="B2360" s="42">
        <v>42</v>
      </c>
      <c r="C2360" s="42">
        <v>23</v>
      </c>
      <c r="D2360" s="42">
        <v>14</v>
      </c>
      <c r="E2360" s="1" t="s">
        <v>26</v>
      </c>
      <c r="F2360" s="41" t="s">
        <v>178</v>
      </c>
      <c r="G2360" t="str">
        <f>VLOOKUP($E2360,rahvdata!$AD$2:$AE$80,2,FALSE)</f>
        <v>Ida-Viru</v>
      </c>
      <c r="H2360" t="s">
        <v>248</v>
      </c>
    </row>
    <row r="2361" spans="1:8" x14ac:dyDescent="0.35">
      <c r="A2361" s="3" t="s">
        <v>104</v>
      </c>
      <c r="B2361" s="42">
        <v>48</v>
      </c>
      <c r="C2361" s="42">
        <v>25</v>
      </c>
      <c r="D2361" s="42">
        <v>23</v>
      </c>
      <c r="E2361" s="1" t="s">
        <v>26</v>
      </c>
      <c r="F2361" s="41" t="s">
        <v>179</v>
      </c>
      <c r="G2361" t="str">
        <f>VLOOKUP($E2361,rahvdata!$AD$2:$AE$80,2,FALSE)</f>
        <v>Ida-Viru</v>
      </c>
      <c r="H2361" t="s">
        <v>248</v>
      </c>
    </row>
    <row r="2362" spans="1:8" x14ac:dyDescent="0.35">
      <c r="A2362" s="3" t="s">
        <v>104</v>
      </c>
      <c r="B2362" s="42">
        <v>43</v>
      </c>
      <c r="C2362" s="42">
        <v>18</v>
      </c>
      <c r="D2362" s="42">
        <v>23</v>
      </c>
      <c r="E2362" s="1" t="s">
        <v>26</v>
      </c>
      <c r="F2362" s="41" t="s">
        <v>180</v>
      </c>
      <c r="G2362" t="str">
        <f>VLOOKUP($E2362,rahvdata!$AD$2:$AE$80,2,FALSE)</f>
        <v>Ida-Viru</v>
      </c>
      <c r="H2362" t="s">
        <v>248</v>
      </c>
    </row>
    <row r="2363" spans="1:8" x14ac:dyDescent="0.35">
      <c r="A2363" s="3" t="s">
        <v>104</v>
      </c>
      <c r="B2363" s="42">
        <v>40</v>
      </c>
      <c r="C2363" s="42">
        <v>18</v>
      </c>
      <c r="D2363" s="42">
        <v>21</v>
      </c>
      <c r="E2363" s="1" t="s">
        <v>26</v>
      </c>
      <c r="F2363" s="41" t="s">
        <v>181</v>
      </c>
      <c r="G2363" t="str">
        <f>VLOOKUP($E2363,rahvdata!$AD$2:$AE$80,2,FALSE)</f>
        <v>Ida-Viru</v>
      </c>
      <c r="H2363" t="s">
        <v>248</v>
      </c>
    </row>
    <row r="2364" spans="1:8" x14ac:dyDescent="0.35">
      <c r="A2364" s="3" t="s">
        <v>104</v>
      </c>
      <c r="B2364" s="42">
        <v>43</v>
      </c>
      <c r="C2364" s="42">
        <v>24</v>
      </c>
      <c r="D2364" s="42">
        <v>20</v>
      </c>
      <c r="E2364" s="1" t="s">
        <v>26</v>
      </c>
      <c r="F2364" s="41" t="s">
        <v>182</v>
      </c>
      <c r="G2364" t="str">
        <f>VLOOKUP($E2364,rahvdata!$AD$2:$AE$80,2,FALSE)</f>
        <v>Ida-Viru</v>
      </c>
      <c r="H2364" t="s">
        <v>248</v>
      </c>
    </row>
    <row r="2365" spans="1:8" x14ac:dyDescent="0.35">
      <c r="A2365" s="3" t="s">
        <v>105</v>
      </c>
      <c r="B2365" s="42">
        <v>44</v>
      </c>
      <c r="C2365" s="42">
        <v>18</v>
      </c>
      <c r="D2365" s="42">
        <v>26</v>
      </c>
      <c r="E2365" s="1" t="s">
        <v>26</v>
      </c>
      <c r="F2365" s="41" t="s">
        <v>183</v>
      </c>
      <c r="G2365" t="str">
        <f>VLOOKUP($E2365,rahvdata!$AD$2:$AE$80,2,FALSE)</f>
        <v>Ida-Viru</v>
      </c>
      <c r="H2365" t="s">
        <v>248</v>
      </c>
    </row>
    <row r="2366" spans="1:8" x14ac:dyDescent="0.35">
      <c r="A2366" s="3" t="s">
        <v>105</v>
      </c>
      <c r="B2366" s="42">
        <v>66</v>
      </c>
      <c r="C2366" s="42">
        <v>33</v>
      </c>
      <c r="D2366" s="42">
        <v>33</v>
      </c>
      <c r="E2366" s="1" t="s">
        <v>26</v>
      </c>
      <c r="F2366" s="41" t="s">
        <v>184</v>
      </c>
      <c r="G2366" t="str">
        <f>VLOOKUP($E2366,rahvdata!$AD$2:$AE$80,2,FALSE)</f>
        <v>Ida-Viru</v>
      </c>
      <c r="H2366" t="s">
        <v>248</v>
      </c>
    </row>
    <row r="2367" spans="1:8" x14ac:dyDescent="0.35">
      <c r="A2367" s="3" t="s">
        <v>105</v>
      </c>
      <c r="B2367" s="42">
        <v>50</v>
      </c>
      <c r="C2367" s="42">
        <v>30</v>
      </c>
      <c r="D2367" s="42">
        <v>20</v>
      </c>
      <c r="E2367" s="1" t="s">
        <v>26</v>
      </c>
      <c r="F2367" s="41" t="s">
        <v>185</v>
      </c>
      <c r="G2367" t="str">
        <f>VLOOKUP($E2367,rahvdata!$AD$2:$AE$80,2,FALSE)</f>
        <v>Ida-Viru</v>
      </c>
      <c r="H2367" t="s">
        <v>248</v>
      </c>
    </row>
    <row r="2368" spans="1:8" x14ac:dyDescent="0.35">
      <c r="A2368" s="3" t="s">
        <v>105</v>
      </c>
      <c r="B2368" s="42">
        <v>49</v>
      </c>
      <c r="C2368" s="42">
        <v>23</v>
      </c>
      <c r="D2368" s="42">
        <v>26</v>
      </c>
      <c r="E2368" s="1" t="s">
        <v>26</v>
      </c>
      <c r="F2368" s="41" t="s">
        <v>186</v>
      </c>
      <c r="G2368" t="str">
        <f>VLOOKUP($E2368,rahvdata!$AD$2:$AE$80,2,FALSE)</f>
        <v>Ida-Viru</v>
      </c>
      <c r="H2368" t="s">
        <v>248</v>
      </c>
    </row>
    <row r="2369" spans="1:8" x14ac:dyDescent="0.35">
      <c r="A2369" s="3" t="s">
        <v>105</v>
      </c>
      <c r="B2369" s="42">
        <v>56</v>
      </c>
      <c r="C2369" s="42">
        <v>22</v>
      </c>
      <c r="D2369" s="42">
        <v>34</v>
      </c>
      <c r="E2369" s="1" t="s">
        <v>26</v>
      </c>
      <c r="F2369" s="41" t="s">
        <v>187</v>
      </c>
      <c r="G2369" t="str">
        <f>VLOOKUP($E2369,rahvdata!$AD$2:$AE$80,2,FALSE)</f>
        <v>Ida-Viru</v>
      </c>
      <c r="H2369" t="s">
        <v>248</v>
      </c>
    </row>
    <row r="2370" spans="1:8" x14ac:dyDescent="0.35">
      <c r="A2370" s="3" t="s">
        <v>105</v>
      </c>
      <c r="B2370" s="42">
        <v>56</v>
      </c>
      <c r="C2370" s="42">
        <v>21</v>
      </c>
      <c r="D2370" s="42">
        <v>34</v>
      </c>
      <c r="E2370" s="1" t="s">
        <v>26</v>
      </c>
      <c r="F2370" s="41" t="s">
        <v>188</v>
      </c>
      <c r="G2370" t="str">
        <f>VLOOKUP($E2370,rahvdata!$AD$2:$AE$80,2,FALSE)</f>
        <v>Ida-Viru</v>
      </c>
      <c r="H2370" t="s">
        <v>248</v>
      </c>
    </row>
    <row r="2371" spans="1:8" x14ac:dyDescent="0.35">
      <c r="A2371" s="3" t="s">
        <v>105</v>
      </c>
      <c r="B2371" s="42">
        <v>67</v>
      </c>
      <c r="C2371" s="42">
        <v>34</v>
      </c>
      <c r="D2371" s="42">
        <v>36</v>
      </c>
      <c r="E2371" s="1" t="s">
        <v>26</v>
      </c>
      <c r="F2371" s="41" t="s">
        <v>189</v>
      </c>
      <c r="G2371" t="str">
        <f>VLOOKUP($E2371,rahvdata!$AD$2:$AE$80,2,FALSE)</f>
        <v>Ida-Viru</v>
      </c>
      <c r="H2371" t="s">
        <v>248</v>
      </c>
    </row>
    <row r="2372" spans="1:8" x14ac:dyDescent="0.35">
      <c r="A2372" s="3" t="s">
        <v>105</v>
      </c>
      <c r="B2372" s="42">
        <v>60</v>
      </c>
      <c r="C2372" s="42">
        <v>34</v>
      </c>
      <c r="D2372" s="42">
        <v>24</v>
      </c>
      <c r="E2372" s="1" t="s">
        <v>26</v>
      </c>
      <c r="F2372" s="41" t="s">
        <v>190</v>
      </c>
      <c r="G2372" t="str">
        <f>VLOOKUP($E2372,rahvdata!$AD$2:$AE$80,2,FALSE)</f>
        <v>Ida-Viru</v>
      </c>
      <c r="H2372" t="s">
        <v>248</v>
      </c>
    </row>
    <row r="2373" spans="1:8" x14ac:dyDescent="0.35">
      <c r="A2373" s="3" t="s">
        <v>105</v>
      </c>
      <c r="B2373" s="42">
        <v>59</v>
      </c>
      <c r="C2373" s="42">
        <v>25</v>
      </c>
      <c r="D2373" s="42">
        <v>34</v>
      </c>
      <c r="E2373" s="1" t="s">
        <v>26</v>
      </c>
      <c r="F2373" s="41" t="s">
        <v>191</v>
      </c>
      <c r="G2373" t="str">
        <f>VLOOKUP($E2373,rahvdata!$AD$2:$AE$80,2,FALSE)</f>
        <v>Ida-Viru</v>
      </c>
      <c r="H2373" t="s">
        <v>248</v>
      </c>
    </row>
    <row r="2374" spans="1:8" x14ac:dyDescent="0.35">
      <c r="A2374" s="3" t="s">
        <v>105</v>
      </c>
      <c r="B2374" s="42">
        <v>66</v>
      </c>
      <c r="C2374" s="42">
        <v>34</v>
      </c>
      <c r="D2374" s="42">
        <v>31</v>
      </c>
      <c r="E2374" s="1" t="s">
        <v>26</v>
      </c>
      <c r="F2374" s="41" t="s">
        <v>192</v>
      </c>
      <c r="G2374" t="str">
        <f>VLOOKUP($E2374,rahvdata!$AD$2:$AE$80,2,FALSE)</f>
        <v>Ida-Viru</v>
      </c>
      <c r="H2374" t="s">
        <v>248</v>
      </c>
    </row>
    <row r="2375" spans="1:8" x14ac:dyDescent="0.35">
      <c r="A2375" s="3" t="s">
        <v>106</v>
      </c>
      <c r="B2375" s="42">
        <v>66</v>
      </c>
      <c r="C2375" s="42">
        <v>28</v>
      </c>
      <c r="D2375" s="42">
        <v>38</v>
      </c>
      <c r="E2375" s="1" t="s">
        <v>26</v>
      </c>
      <c r="F2375" s="41" t="s">
        <v>193</v>
      </c>
      <c r="G2375" t="str">
        <f>VLOOKUP($E2375,rahvdata!$AD$2:$AE$80,2,FALSE)</f>
        <v>Ida-Viru</v>
      </c>
      <c r="H2375" t="s">
        <v>248</v>
      </c>
    </row>
    <row r="2376" spans="1:8" x14ac:dyDescent="0.35">
      <c r="A2376" s="3" t="s">
        <v>106</v>
      </c>
      <c r="B2376" s="42">
        <v>81</v>
      </c>
      <c r="C2376" s="42">
        <v>42</v>
      </c>
      <c r="D2376" s="42">
        <v>39</v>
      </c>
      <c r="E2376" s="1" t="s">
        <v>26</v>
      </c>
      <c r="F2376" s="41" t="s">
        <v>194</v>
      </c>
      <c r="G2376" t="str">
        <f>VLOOKUP($E2376,rahvdata!$AD$2:$AE$80,2,FALSE)</f>
        <v>Ida-Viru</v>
      </c>
      <c r="H2376" t="s">
        <v>248</v>
      </c>
    </row>
    <row r="2377" spans="1:8" x14ac:dyDescent="0.35">
      <c r="A2377" s="3" t="s">
        <v>106</v>
      </c>
      <c r="B2377" s="42">
        <v>63</v>
      </c>
      <c r="C2377" s="42">
        <v>44</v>
      </c>
      <c r="D2377" s="42">
        <v>19</v>
      </c>
      <c r="E2377" s="1" t="s">
        <v>26</v>
      </c>
      <c r="F2377" s="41" t="s">
        <v>195</v>
      </c>
      <c r="G2377" t="str">
        <f>VLOOKUP($E2377,rahvdata!$AD$2:$AE$80,2,FALSE)</f>
        <v>Ida-Viru</v>
      </c>
      <c r="H2377" t="s">
        <v>248</v>
      </c>
    </row>
    <row r="2378" spans="1:8" x14ac:dyDescent="0.35">
      <c r="A2378" s="3" t="s">
        <v>106</v>
      </c>
      <c r="B2378" s="42">
        <v>68</v>
      </c>
      <c r="C2378" s="42">
        <v>30</v>
      </c>
      <c r="D2378" s="42">
        <v>33</v>
      </c>
      <c r="E2378" s="1" t="s">
        <v>26</v>
      </c>
      <c r="F2378" s="41" t="s">
        <v>196</v>
      </c>
      <c r="G2378" t="str">
        <f>VLOOKUP($E2378,rahvdata!$AD$2:$AE$80,2,FALSE)</f>
        <v>Ida-Viru</v>
      </c>
      <c r="H2378" t="s">
        <v>248</v>
      </c>
    </row>
    <row r="2379" spans="1:8" x14ac:dyDescent="0.35">
      <c r="A2379" s="3" t="s">
        <v>106</v>
      </c>
      <c r="B2379" s="42">
        <v>60</v>
      </c>
      <c r="C2379" s="42">
        <v>36</v>
      </c>
      <c r="D2379" s="42">
        <v>24</v>
      </c>
      <c r="E2379" s="1" t="s">
        <v>26</v>
      </c>
      <c r="F2379" s="41" t="s">
        <v>197</v>
      </c>
      <c r="G2379" t="str">
        <f>VLOOKUP($E2379,rahvdata!$AD$2:$AE$80,2,FALSE)</f>
        <v>Ida-Viru</v>
      </c>
      <c r="H2379" t="s">
        <v>248</v>
      </c>
    </row>
    <row r="2380" spans="1:8" x14ac:dyDescent="0.35">
      <c r="A2380" s="3" t="s">
        <v>106</v>
      </c>
      <c r="B2380" s="42">
        <v>57</v>
      </c>
      <c r="C2380" s="42">
        <v>31</v>
      </c>
      <c r="D2380" s="42">
        <v>28</v>
      </c>
      <c r="E2380" s="1" t="s">
        <v>26</v>
      </c>
      <c r="F2380" s="41" t="s">
        <v>198</v>
      </c>
      <c r="G2380" t="str">
        <f>VLOOKUP($E2380,rahvdata!$AD$2:$AE$80,2,FALSE)</f>
        <v>Ida-Viru</v>
      </c>
      <c r="H2380" t="s">
        <v>248</v>
      </c>
    </row>
    <row r="2381" spans="1:8" x14ac:dyDescent="0.35">
      <c r="A2381" s="3" t="s">
        <v>106</v>
      </c>
      <c r="B2381" s="42">
        <v>63</v>
      </c>
      <c r="C2381" s="42">
        <v>26</v>
      </c>
      <c r="D2381" s="42">
        <v>37</v>
      </c>
      <c r="E2381" s="1" t="s">
        <v>26</v>
      </c>
      <c r="F2381" s="41" t="s">
        <v>199</v>
      </c>
      <c r="G2381" t="str">
        <f>VLOOKUP($E2381,rahvdata!$AD$2:$AE$80,2,FALSE)</f>
        <v>Ida-Viru</v>
      </c>
      <c r="H2381" t="s">
        <v>248</v>
      </c>
    </row>
    <row r="2382" spans="1:8" x14ac:dyDescent="0.35">
      <c r="A2382" s="3" t="s">
        <v>106</v>
      </c>
      <c r="B2382" s="42">
        <v>69</v>
      </c>
      <c r="C2382" s="42">
        <v>40</v>
      </c>
      <c r="D2382" s="42">
        <v>33</v>
      </c>
      <c r="E2382" s="1" t="s">
        <v>26</v>
      </c>
      <c r="F2382" s="41" t="s">
        <v>200</v>
      </c>
      <c r="G2382" t="str">
        <f>VLOOKUP($E2382,rahvdata!$AD$2:$AE$80,2,FALSE)</f>
        <v>Ida-Viru</v>
      </c>
      <c r="H2382" t="s">
        <v>248</v>
      </c>
    </row>
    <row r="2383" spans="1:8" x14ac:dyDescent="0.35">
      <c r="A2383" s="3" t="s">
        <v>106</v>
      </c>
      <c r="B2383" s="42">
        <v>63</v>
      </c>
      <c r="C2383" s="42">
        <v>29</v>
      </c>
      <c r="D2383" s="42">
        <v>34</v>
      </c>
      <c r="E2383" s="1" t="s">
        <v>26</v>
      </c>
      <c r="F2383" s="41" t="s">
        <v>201</v>
      </c>
      <c r="G2383" t="str">
        <f>VLOOKUP($E2383,rahvdata!$AD$2:$AE$80,2,FALSE)</f>
        <v>Ida-Viru</v>
      </c>
      <c r="H2383" t="s">
        <v>248</v>
      </c>
    </row>
    <row r="2384" spans="1:8" x14ac:dyDescent="0.35">
      <c r="A2384" s="3" t="s">
        <v>106</v>
      </c>
      <c r="B2384" s="42">
        <v>73</v>
      </c>
      <c r="C2384" s="42">
        <v>43</v>
      </c>
      <c r="D2384" s="42">
        <v>30</v>
      </c>
      <c r="E2384" s="1" t="s">
        <v>26</v>
      </c>
      <c r="F2384" s="41" t="s">
        <v>202</v>
      </c>
      <c r="G2384" t="str">
        <f>VLOOKUP($E2384,rahvdata!$AD$2:$AE$80,2,FALSE)</f>
        <v>Ida-Viru</v>
      </c>
      <c r="H2384" t="s">
        <v>248</v>
      </c>
    </row>
    <row r="2385" spans="1:9" x14ac:dyDescent="0.35">
      <c r="A2385" s="3" t="s">
        <v>107</v>
      </c>
      <c r="B2385" s="42">
        <v>86</v>
      </c>
      <c r="C2385" s="42">
        <v>44</v>
      </c>
      <c r="D2385" s="42">
        <v>42</v>
      </c>
      <c r="E2385" s="1" t="s">
        <v>26</v>
      </c>
      <c r="F2385" s="41" t="s">
        <v>203</v>
      </c>
      <c r="G2385" t="str">
        <f>VLOOKUP($E2385,rahvdata!$AD$2:$AE$80,2,FALSE)</f>
        <v>Ida-Viru</v>
      </c>
      <c r="H2385" t="s">
        <v>248</v>
      </c>
    </row>
    <row r="2386" spans="1:9" x14ac:dyDescent="0.35">
      <c r="A2386" s="3" t="s">
        <v>107</v>
      </c>
      <c r="B2386" s="42">
        <v>75</v>
      </c>
      <c r="C2386" s="42">
        <v>32</v>
      </c>
      <c r="D2386" s="42">
        <v>43</v>
      </c>
      <c r="E2386" s="1" t="s">
        <v>26</v>
      </c>
      <c r="F2386" s="41" t="s">
        <v>204</v>
      </c>
      <c r="G2386" t="str">
        <f>VLOOKUP($E2386,rahvdata!$AD$2:$AE$80,2,FALSE)</f>
        <v>Ida-Viru</v>
      </c>
      <c r="H2386" t="s">
        <v>248</v>
      </c>
    </row>
    <row r="2387" spans="1:9" x14ac:dyDescent="0.35">
      <c r="A2387" s="3" t="s">
        <v>107</v>
      </c>
      <c r="B2387" s="42">
        <v>70</v>
      </c>
      <c r="C2387" s="42">
        <v>31</v>
      </c>
      <c r="D2387" s="42">
        <v>39</v>
      </c>
      <c r="E2387" s="1" t="s">
        <v>26</v>
      </c>
      <c r="F2387" s="41" t="s">
        <v>205</v>
      </c>
      <c r="G2387" t="str">
        <f>VLOOKUP($E2387,rahvdata!$AD$2:$AE$80,2,FALSE)</f>
        <v>Ida-Viru</v>
      </c>
      <c r="H2387" t="s">
        <v>248</v>
      </c>
    </row>
    <row r="2388" spans="1:9" x14ac:dyDescent="0.35">
      <c r="A2388" s="3" t="s">
        <v>107</v>
      </c>
      <c r="B2388" s="42">
        <v>77</v>
      </c>
      <c r="C2388" s="42">
        <v>34</v>
      </c>
      <c r="D2388" s="42">
        <v>43</v>
      </c>
      <c r="E2388" s="1" t="s">
        <v>26</v>
      </c>
      <c r="F2388" s="41" t="s">
        <v>206</v>
      </c>
      <c r="G2388" t="str">
        <f>VLOOKUP($E2388,rahvdata!$AD$2:$AE$80,2,FALSE)</f>
        <v>Ida-Viru</v>
      </c>
      <c r="H2388" t="s">
        <v>248</v>
      </c>
    </row>
    <row r="2389" spans="1:9" x14ac:dyDescent="0.35">
      <c r="A2389" s="3" t="s">
        <v>107</v>
      </c>
      <c r="B2389" s="42">
        <v>68</v>
      </c>
      <c r="C2389" s="42">
        <v>29</v>
      </c>
      <c r="D2389" s="42">
        <v>43</v>
      </c>
      <c r="E2389" s="1" t="s">
        <v>26</v>
      </c>
      <c r="F2389" s="41" t="s">
        <v>207</v>
      </c>
      <c r="G2389" t="str">
        <f>VLOOKUP($E2389,rahvdata!$AD$2:$AE$80,2,FALSE)</f>
        <v>Ida-Viru</v>
      </c>
      <c r="H2389" t="s">
        <v>248</v>
      </c>
      <c r="I2389" t="s">
        <v>252</v>
      </c>
    </row>
    <row r="2390" spans="1:9" x14ac:dyDescent="0.35">
      <c r="A2390" s="3" t="s">
        <v>107</v>
      </c>
      <c r="B2390" s="42">
        <v>72</v>
      </c>
      <c r="C2390" s="42">
        <v>36</v>
      </c>
      <c r="D2390" s="42">
        <v>36</v>
      </c>
      <c r="E2390" s="1" t="s">
        <v>26</v>
      </c>
      <c r="F2390" s="41" t="s">
        <v>208</v>
      </c>
      <c r="G2390" t="str">
        <f>VLOOKUP($E2390,rahvdata!$AD$2:$AE$80,2,FALSE)</f>
        <v>Ida-Viru</v>
      </c>
      <c r="H2390" t="s">
        <v>249</v>
      </c>
      <c r="I2390" t="s">
        <v>252</v>
      </c>
    </row>
    <row r="2391" spans="1:9" x14ac:dyDescent="0.35">
      <c r="A2391" s="3" t="s">
        <v>107</v>
      </c>
      <c r="B2391" s="42">
        <v>71</v>
      </c>
      <c r="C2391" s="42">
        <v>31</v>
      </c>
      <c r="D2391" s="42">
        <v>40</v>
      </c>
      <c r="E2391" s="1" t="s">
        <v>26</v>
      </c>
      <c r="F2391" s="41" t="s">
        <v>209</v>
      </c>
      <c r="G2391" t="str">
        <f>VLOOKUP($E2391,rahvdata!$AD$2:$AE$80,2,FALSE)</f>
        <v>Ida-Viru</v>
      </c>
      <c r="H2391" t="s">
        <v>249</v>
      </c>
      <c r="I2391" t="s">
        <v>252</v>
      </c>
    </row>
    <row r="2392" spans="1:9" x14ac:dyDescent="0.35">
      <c r="A2392" s="3" t="s">
        <v>107</v>
      </c>
      <c r="B2392" s="42">
        <v>71</v>
      </c>
      <c r="C2392" s="42">
        <v>35</v>
      </c>
      <c r="D2392" s="42">
        <v>36</v>
      </c>
      <c r="E2392" s="1" t="s">
        <v>26</v>
      </c>
      <c r="F2392" s="41" t="s">
        <v>210</v>
      </c>
      <c r="G2392" t="str">
        <f>VLOOKUP($E2392,rahvdata!$AD$2:$AE$80,2,FALSE)</f>
        <v>Ida-Viru</v>
      </c>
      <c r="H2392" t="s">
        <v>249</v>
      </c>
      <c r="I2392" t="s">
        <v>252</v>
      </c>
    </row>
    <row r="2393" spans="1:9" x14ac:dyDescent="0.35">
      <c r="A2393" s="3" t="s">
        <v>107</v>
      </c>
      <c r="B2393" s="42">
        <v>64</v>
      </c>
      <c r="C2393" s="42">
        <v>31</v>
      </c>
      <c r="D2393" s="42">
        <v>32</v>
      </c>
      <c r="E2393" s="1" t="s">
        <v>26</v>
      </c>
      <c r="F2393" s="41" t="s">
        <v>211</v>
      </c>
      <c r="G2393" t="str">
        <f>VLOOKUP($E2393,rahvdata!$AD$2:$AE$80,2,FALSE)</f>
        <v>Ida-Viru</v>
      </c>
      <c r="H2393" t="s">
        <v>249</v>
      </c>
      <c r="I2393" t="s">
        <v>252</v>
      </c>
    </row>
    <row r="2394" spans="1:9" x14ac:dyDescent="0.35">
      <c r="A2394" s="3" t="s">
        <v>107</v>
      </c>
      <c r="B2394" s="42">
        <v>49</v>
      </c>
      <c r="C2394" s="42">
        <v>21</v>
      </c>
      <c r="D2394" s="42">
        <v>28</v>
      </c>
      <c r="E2394" s="1" t="s">
        <v>26</v>
      </c>
      <c r="F2394" s="41" t="s">
        <v>212</v>
      </c>
      <c r="G2394" t="str">
        <f>VLOOKUP($E2394,rahvdata!$AD$2:$AE$80,2,FALSE)</f>
        <v>Ida-Viru</v>
      </c>
      <c r="H2394" t="s">
        <v>249</v>
      </c>
      <c r="I2394" t="s">
        <v>252</v>
      </c>
    </row>
    <row r="2395" spans="1:9" x14ac:dyDescent="0.35">
      <c r="A2395" s="3" t="s">
        <v>108</v>
      </c>
      <c r="B2395" s="42">
        <v>65</v>
      </c>
      <c r="C2395" s="42">
        <v>35</v>
      </c>
      <c r="D2395" s="42">
        <v>27</v>
      </c>
      <c r="E2395" s="1" t="s">
        <v>26</v>
      </c>
      <c r="F2395" s="41" t="s">
        <v>213</v>
      </c>
      <c r="G2395" t="str">
        <f>VLOOKUP($E2395,rahvdata!$AD$2:$AE$80,2,FALSE)</f>
        <v>Ida-Viru</v>
      </c>
      <c r="H2395" t="s">
        <v>249</v>
      </c>
      <c r="I2395" t="s">
        <v>252</v>
      </c>
    </row>
    <row r="2396" spans="1:9" x14ac:dyDescent="0.35">
      <c r="A2396" s="3" t="s">
        <v>108</v>
      </c>
      <c r="B2396" s="42">
        <v>49</v>
      </c>
      <c r="C2396" s="42">
        <v>24</v>
      </c>
      <c r="D2396" s="42">
        <v>28</v>
      </c>
      <c r="E2396" s="1" t="s">
        <v>26</v>
      </c>
      <c r="F2396" s="41" t="s">
        <v>214</v>
      </c>
      <c r="G2396" t="str">
        <f>VLOOKUP($E2396,rahvdata!$AD$2:$AE$80,2,FALSE)</f>
        <v>Ida-Viru</v>
      </c>
      <c r="H2396" t="s">
        <v>249</v>
      </c>
      <c r="I2396" t="s">
        <v>252</v>
      </c>
    </row>
    <row r="2397" spans="1:9" x14ac:dyDescent="0.35">
      <c r="A2397" s="3" t="s">
        <v>108</v>
      </c>
      <c r="B2397" s="42">
        <v>62</v>
      </c>
      <c r="C2397" s="42">
        <v>25</v>
      </c>
      <c r="D2397" s="42">
        <v>37</v>
      </c>
      <c r="E2397" s="1" t="s">
        <v>26</v>
      </c>
      <c r="F2397" s="41" t="s">
        <v>215</v>
      </c>
      <c r="G2397" t="str">
        <f>VLOOKUP($E2397,rahvdata!$AD$2:$AE$80,2,FALSE)</f>
        <v>Ida-Viru</v>
      </c>
      <c r="H2397" t="s">
        <v>249</v>
      </c>
      <c r="I2397" t="s">
        <v>252</v>
      </c>
    </row>
    <row r="2398" spans="1:9" x14ac:dyDescent="0.35">
      <c r="A2398" s="3" t="s">
        <v>108</v>
      </c>
      <c r="B2398" s="42">
        <v>49</v>
      </c>
      <c r="C2398" s="42">
        <v>18</v>
      </c>
      <c r="D2398" s="42">
        <v>33</v>
      </c>
      <c r="E2398" s="1" t="s">
        <v>26</v>
      </c>
      <c r="F2398" s="41" t="s">
        <v>216</v>
      </c>
      <c r="G2398" t="str">
        <f>VLOOKUP($E2398,rahvdata!$AD$2:$AE$80,2,FALSE)</f>
        <v>Ida-Viru</v>
      </c>
      <c r="H2398" t="s">
        <v>249</v>
      </c>
      <c r="I2398" t="s">
        <v>252</v>
      </c>
    </row>
    <row r="2399" spans="1:9" x14ac:dyDescent="0.35">
      <c r="A2399" s="3" t="s">
        <v>108</v>
      </c>
      <c r="B2399" s="42">
        <v>42</v>
      </c>
      <c r="C2399" s="42">
        <v>15</v>
      </c>
      <c r="D2399" s="42">
        <v>27</v>
      </c>
      <c r="E2399" s="1" t="s">
        <v>26</v>
      </c>
      <c r="F2399" s="41" t="s">
        <v>217</v>
      </c>
      <c r="G2399" t="str">
        <f>VLOOKUP($E2399,rahvdata!$AD$2:$AE$80,2,FALSE)</f>
        <v>Ida-Viru</v>
      </c>
      <c r="H2399" t="s">
        <v>249</v>
      </c>
      <c r="I2399" t="s">
        <v>252</v>
      </c>
    </row>
    <row r="2400" spans="1:9" x14ac:dyDescent="0.35">
      <c r="A2400" s="3" t="s">
        <v>108</v>
      </c>
      <c r="B2400" s="42">
        <v>39</v>
      </c>
      <c r="C2400" s="42">
        <v>12</v>
      </c>
      <c r="D2400" s="42">
        <v>27</v>
      </c>
      <c r="E2400" s="1" t="s">
        <v>26</v>
      </c>
      <c r="F2400" s="41" t="s">
        <v>218</v>
      </c>
      <c r="G2400" t="str">
        <f>VLOOKUP($E2400,rahvdata!$AD$2:$AE$80,2,FALSE)</f>
        <v>Ida-Viru</v>
      </c>
      <c r="H2400" t="s">
        <v>249</v>
      </c>
      <c r="I2400" t="s">
        <v>252</v>
      </c>
    </row>
    <row r="2401" spans="1:9" x14ac:dyDescent="0.35">
      <c r="A2401" s="3" t="s">
        <v>108</v>
      </c>
      <c r="B2401" s="42">
        <v>20</v>
      </c>
      <c r="C2401" s="42">
        <v>7</v>
      </c>
      <c r="D2401" s="42">
        <v>13</v>
      </c>
      <c r="E2401" s="1" t="s">
        <v>26</v>
      </c>
      <c r="F2401" s="41" t="s">
        <v>219</v>
      </c>
      <c r="G2401" t="str">
        <f>VLOOKUP($E2401,rahvdata!$AD$2:$AE$80,2,FALSE)</f>
        <v>Ida-Viru</v>
      </c>
      <c r="H2401" t="s">
        <v>249</v>
      </c>
      <c r="I2401" t="s">
        <v>252</v>
      </c>
    </row>
    <row r="2402" spans="1:9" x14ac:dyDescent="0.35">
      <c r="A2402" s="3" t="s">
        <v>108</v>
      </c>
      <c r="B2402" s="42">
        <v>20</v>
      </c>
      <c r="C2402" s="42">
        <v>8</v>
      </c>
      <c r="D2402" s="42">
        <v>12</v>
      </c>
      <c r="E2402" s="1" t="s">
        <v>26</v>
      </c>
      <c r="F2402" s="41" t="s">
        <v>220</v>
      </c>
      <c r="G2402" t="str">
        <f>VLOOKUP($E2402,rahvdata!$AD$2:$AE$80,2,FALSE)</f>
        <v>Ida-Viru</v>
      </c>
      <c r="H2402" t="s">
        <v>249</v>
      </c>
      <c r="I2402" t="s">
        <v>252</v>
      </c>
    </row>
    <row r="2403" spans="1:9" x14ac:dyDescent="0.35">
      <c r="A2403" s="3" t="s">
        <v>108</v>
      </c>
      <c r="B2403" s="42">
        <v>33</v>
      </c>
      <c r="C2403" s="42">
        <v>12</v>
      </c>
      <c r="D2403" s="42">
        <v>21</v>
      </c>
      <c r="E2403" s="1" t="s">
        <v>26</v>
      </c>
      <c r="F2403" s="41" t="s">
        <v>221</v>
      </c>
      <c r="G2403" t="str">
        <f>VLOOKUP($E2403,rahvdata!$AD$2:$AE$80,2,FALSE)</f>
        <v>Ida-Viru</v>
      </c>
      <c r="H2403" t="s">
        <v>249</v>
      </c>
      <c r="I2403" t="s">
        <v>252</v>
      </c>
    </row>
    <row r="2404" spans="1:9" x14ac:dyDescent="0.35">
      <c r="A2404" s="3" t="s">
        <v>108</v>
      </c>
      <c r="B2404" s="42">
        <v>33</v>
      </c>
      <c r="C2404" s="42">
        <v>14</v>
      </c>
      <c r="D2404" s="42">
        <v>19</v>
      </c>
      <c r="E2404" s="1" t="s">
        <v>26</v>
      </c>
      <c r="F2404" s="41" t="s">
        <v>222</v>
      </c>
      <c r="G2404" t="str">
        <f>VLOOKUP($E2404,rahvdata!$AD$2:$AE$80,2,FALSE)</f>
        <v>Ida-Viru</v>
      </c>
      <c r="H2404" t="s">
        <v>249</v>
      </c>
      <c r="I2404" t="s">
        <v>252</v>
      </c>
    </row>
    <row r="2405" spans="1:9" x14ac:dyDescent="0.35">
      <c r="A2405" s="3" t="s">
        <v>139</v>
      </c>
      <c r="B2405" s="42">
        <v>33</v>
      </c>
      <c r="C2405" s="42">
        <v>17</v>
      </c>
      <c r="D2405" s="42">
        <v>21</v>
      </c>
      <c r="E2405" s="1" t="s">
        <v>26</v>
      </c>
      <c r="F2405" s="41" t="s">
        <v>223</v>
      </c>
      <c r="G2405" t="str">
        <f>VLOOKUP($E2405,rahvdata!$AD$2:$AE$80,2,FALSE)</f>
        <v>Ida-Viru</v>
      </c>
      <c r="H2405" t="s">
        <v>249</v>
      </c>
      <c r="I2405" t="s">
        <v>252</v>
      </c>
    </row>
    <row r="2406" spans="1:9" x14ac:dyDescent="0.35">
      <c r="A2406" s="3" t="s">
        <v>139</v>
      </c>
      <c r="B2406" s="42">
        <v>34</v>
      </c>
      <c r="C2406" s="42">
        <v>15</v>
      </c>
      <c r="D2406" s="42">
        <v>22</v>
      </c>
      <c r="E2406" s="1" t="s">
        <v>26</v>
      </c>
      <c r="F2406" s="41" t="s">
        <v>224</v>
      </c>
      <c r="G2406" t="str">
        <f>VLOOKUP($E2406,rahvdata!$AD$2:$AE$80,2,FALSE)</f>
        <v>Ida-Viru</v>
      </c>
      <c r="H2406" t="s">
        <v>249</v>
      </c>
      <c r="I2406" t="s">
        <v>252</v>
      </c>
    </row>
    <row r="2407" spans="1:9" x14ac:dyDescent="0.35">
      <c r="A2407" s="3" t="s">
        <v>139</v>
      </c>
      <c r="B2407" s="42">
        <v>39</v>
      </c>
      <c r="C2407" s="42">
        <v>14</v>
      </c>
      <c r="D2407" s="42">
        <v>26</v>
      </c>
      <c r="E2407" s="1" t="s">
        <v>26</v>
      </c>
      <c r="F2407" s="41" t="s">
        <v>225</v>
      </c>
      <c r="G2407" t="str">
        <f>VLOOKUP($E2407,rahvdata!$AD$2:$AE$80,2,FALSE)</f>
        <v>Ida-Viru</v>
      </c>
      <c r="H2407" t="s">
        <v>249</v>
      </c>
      <c r="I2407" t="s">
        <v>252</v>
      </c>
    </row>
    <row r="2408" spans="1:9" x14ac:dyDescent="0.35">
      <c r="A2408" s="3" t="s">
        <v>139</v>
      </c>
      <c r="B2408" s="42">
        <v>21</v>
      </c>
      <c r="C2408" s="42">
        <v>0</v>
      </c>
      <c r="D2408" s="42">
        <v>19</v>
      </c>
      <c r="E2408" s="1" t="s">
        <v>26</v>
      </c>
      <c r="F2408" s="41" t="s">
        <v>226</v>
      </c>
      <c r="G2408" t="str">
        <f>VLOOKUP($E2408,rahvdata!$AD$2:$AE$80,2,FALSE)</f>
        <v>Ida-Viru</v>
      </c>
      <c r="H2408" t="s">
        <v>249</v>
      </c>
      <c r="I2408" t="s">
        <v>252</v>
      </c>
    </row>
    <row r="2409" spans="1:9" x14ac:dyDescent="0.35">
      <c r="A2409" s="3" t="s">
        <v>139</v>
      </c>
      <c r="B2409" s="42">
        <v>25</v>
      </c>
      <c r="C2409" s="42">
        <v>7</v>
      </c>
      <c r="D2409" s="42">
        <v>18</v>
      </c>
      <c r="E2409" s="1" t="s">
        <v>26</v>
      </c>
      <c r="F2409" s="41" t="s">
        <v>227</v>
      </c>
      <c r="G2409" t="str">
        <f>VLOOKUP($E2409,rahvdata!$AD$2:$AE$80,2,FALSE)</f>
        <v>Ida-Viru</v>
      </c>
      <c r="H2409" t="s">
        <v>249</v>
      </c>
      <c r="I2409" t="s">
        <v>252</v>
      </c>
    </row>
    <row r="2410" spans="1:9" x14ac:dyDescent="0.35">
      <c r="A2410" s="3" t="s">
        <v>139</v>
      </c>
      <c r="B2410" s="42">
        <v>13</v>
      </c>
      <c r="C2410" s="42">
        <v>4</v>
      </c>
      <c r="D2410" s="42">
        <v>9</v>
      </c>
      <c r="E2410" s="1" t="s">
        <v>26</v>
      </c>
      <c r="F2410" s="41" t="s">
        <v>228</v>
      </c>
      <c r="G2410" t="str">
        <f>VLOOKUP($E2410,rahvdata!$AD$2:$AE$80,2,FALSE)</f>
        <v>Ida-Viru</v>
      </c>
      <c r="H2410" t="s">
        <v>249</v>
      </c>
      <c r="I2410" t="s">
        <v>252</v>
      </c>
    </row>
    <row r="2411" spans="1:9" x14ac:dyDescent="0.35">
      <c r="A2411" s="3" t="s">
        <v>139</v>
      </c>
      <c r="B2411" s="42">
        <v>11</v>
      </c>
      <c r="C2411" s="42">
        <v>3</v>
      </c>
      <c r="D2411" s="42">
        <v>9</v>
      </c>
      <c r="E2411" s="1" t="s">
        <v>26</v>
      </c>
      <c r="F2411" s="41" t="s">
        <v>229</v>
      </c>
      <c r="G2411" t="str">
        <f>VLOOKUP($E2411,rahvdata!$AD$2:$AE$80,2,FALSE)</f>
        <v>Ida-Viru</v>
      </c>
      <c r="H2411" t="s">
        <v>249</v>
      </c>
      <c r="I2411" t="s">
        <v>252</v>
      </c>
    </row>
    <row r="2412" spans="1:9" x14ac:dyDescent="0.35">
      <c r="A2412" s="3" t="s">
        <v>139</v>
      </c>
      <c r="B2412" s="42">
        <v>21</v>
      </c>
      <c r="C2412" s="42">
        <v>5</v>
      </c>
      <c r="D2412" s="42">
        <v>16</v>
      </c>
      <c r="E2412" s="1" t="s">
        <v>26</v>
      </c>
      <c r="F2412" s="41" t="s">
        <v>230</v>
      </c>
      <c r="G2412" t="str">
        <f>VLOOKUP($E2412,rahvdata!$AD$2:$AE$80,2,FALSE)</f>
        <v>Ida-Viru</v>
      </c>
      <c r="H2412" t="s">
        <v>249</v>
      </c>
      <c r="I2412" t="s">
        <v>252</v>
      </c>
    </row>
    <row r="2413" spans="1:9" x14ac:dyDescent="0.35">
      <c r="A2413" s="3" t="s">
        <v>139</v>
      </c>
      <c r="B2413" s="42">
        <v>17</v>
      </c>
      <c r="C2413" s="42">
        <v>3</v>
      </c>
      <c r="D2413" s="42">
        <v>19</v>
      </c>
      <c r="E2413" s="1" t="s">
        <v>26</v>
      </c>
      <c r="F2413" s="41" t="s">
        <v>231</v>
      </c>
      <c r="G2413" t="str">
        <f>VLOOKUP($E2413,rahvdata!$AD$2:$AE$80,2,FALSE)</f>
        <v>Ida-Viru</v>
      </c>
      <c r="H2413" t="s">
        <v>249</v>
      </c>
      <c r="I2413" t="s">
        <v>252</v>
      </c>
    </row>
    <row r="2414" spans="1:9" x14ac:dyDescent="0.35">
      <c r="A2414" s="3" t="s">
        <v>139</v>
      </c>
      <c r="B2414" s="42">
        <v>10</v>
      </c>
      <c r="C2414" s="42">
        <v>7</v>
      </c>
      <c r="D2414" s="42">
        <v>8</v>
      </c>
      <c r="E2414" s="1" t="s">
        <v>26</v>
      </c>
      <c r="F2414" s="41" t="s">
        <v>232</v>
      </c>
      <c r="G2414" t="str">
        <f>VLOOKUP($E2414,rahvdata!$AD$2:$AE$80,2,FALSE)</f>
        <v>Ida-Viru</v>
      </c>
      <c r="H2414" t="s">
        <v>249</v>
      </c>
      <c r="I2414" t="s">
        <v>252</v>
      </c>
    </row>
    <row r="2415" spans="1:9" x14ac:dyDescent="0.35">
      <c r="A2415" s="3" t="s">
        <v>140</v>
      </c>
      <c r="B2415" s="42">
        <v>8</v>
      </c>
      <c r="C2415" s="42">
        <v>3</v>
      </c>
      <c r="D2415" s="42">
        <v>8</v>
      </c>
      <c r="E2415" s="1" t="s">
        <v>26</v>
      </c>
      <c r="F2415" s="41" t="s">
        <v>233</v>
      </c>
      <c r="G2415" t="str">
        <f>VLOOKUP($E2415,rahvdata!$AD$2:$AE$80,2,FALSE)</f>
        <v>Ida-Viru</v>
      </c>
      <c r="H2415" t="s">
        <v>249</v>
      </c>
      <c r="I2415" t="s">
        <v>252</v>
      </c>
    </row>
    <row r="2416" spans="1:9" x14ac:dyDescent="0.35">
      <c r="A2416" s="3" t="s">
        <v>140</v>
      </c>
      <c r="B2416" s="42">
        <v>9</v>
      </c>
      <c r="C2416" s="42">
        <v>9</v>
      </c>
      <c r="D2416" s="42">
        <v>5</v>
      </c>
      <c r="E2416" s="1" t="s">
        <v>26</v>
      </c>
      <c r="F2416" s="41" t="s">
        <v>234</v>
      </c>
      <c r="G2416" t="str">
        <f>VLOOKUP($E2416,rahvdata!$AD$2:$AE$80,2,FALSE)</f>
        <v>Ida-Viru</v>
      </c>
      <c r="H2416" t="s">
        <v>249</v>
      </c>
      <c r="I2416" t="s">
        <v>252</v>
      </c>
    </row>
    <row r="2417" spans="1:9" x14ac:dyDescent="0.35">
      <c r="A2417" s="3" t="s">
        <v>140</v>
      </c>
      <c r="B2417" s="42">
        <v>6</v>
      </c>
      <c r="C2417" s="42">
        <v>0</v>
      </c>
      <c r="D2417" s="42">
        <v>5</v>
      </c>
      <c r="E2417" s="1" t="s">
        <v>26</v>
      </c>
      <c r="F2417" s="41" t="s">
        <v>235</v>
      </c>
      <c r="G2417" t="str">
        <f>VLOOKUP($E2417,rahvdata!$AD$2:$AE$80,2,FALSE)</f>
        <v>Ida-Viru</v>
      </c>
      <c r="H2417" t="s">
        <v>249</v>
      </c>
      <c r="I2417" t="s">
        <v>252</v>
      </c>
    </row>
    <row r="2418" spans="1:9" x14ac:dyDescent="0.35">
      <c r="A2418" s="3" t="s">
        <v>140</v>
      </c>
      <c r="B2418" s="42">
        <v>5</v>
      </c>
      <c r="C2418" s="42">
        <v>0</v>
      </c>
      <c r="D2418" s="42">
        <v>4</v>
      </c>
      <c r="E2418" s="1" t="s">
        <v>26</v>
      </c>
      <c r="F2418" s="41" t="s">
        <v>236</v>
      </c>
      <c r="G2418" t="str">
        <f>VLOOKUP($E2418,rahvdata!$AD$2:$AE$80,2,FALSE)</f>
        <v>Ida-Viru</v>
      </c>
      <c r="H2418" t="s">
        <v>249</v>
      </c>
      <c r="I2418" t="s">
        <v>252</v>
      </c>
    </row>
    <row r="2419" spans="1:9" x14ac:dyDescent="0.35">
      <c r="A2419" s="3" t="s">
        <v>140</v>
      </c>
      <c r="B2419" s="42">
        <v>6</v>
      </c>
      <c r="C2419" s="42">
        <v>0</v>
      </c>
      <c r="D2419" s="42">
        <v>7</v>
      </c>
      <c r="E2419" s="1" t="s">
        <v>26</v>
      </c>
      <c r="F2419" s="41" t="s">
        <v>237</v>
      </c>
      <c r="G2419" t="str">
        <f>VLOOKUP($E2419,rahvdata!$AD$2:$AE$80,2,FALSE)</f>
        <v>Ida-Viru</v>
      </c>
      <c r="H2419" t="s">
        <v>249</v>
      </c>
      <c r="I2419" t="s">
        <v>252</v>
      </c>
    </row>
    <row r="2420" spans="1:9" x14ac:dyDescent="0.35">
      <c r="A2420" s="3" t="s">
        <v>140</v>
      </c>
      <c r="B2420" s="42">
        <v>6</v>
      </c>
      <c r="C2420" s="42">
        <v>3</v>
      </c>
      <c r="D2420" s="42">
        <v>4</v>
      </c>
      <c r="E2420" s="1" t="s">
        <v>26</v>
      </c>
      <c r="F2420" s="41" t="s">
        <v>238</v>
      </c>
      <c r="G2420" t="str">
        <f>VLOOKUP($E2420,rahvdata!$AD$2:$AE$80,2,FALSE)</f>
        <v>Ida-Viru</v>
      </c>
      <c r="H2420" t="s">
        <v>249</v>
      </c>
      <c r="I2420" t="s">
        <v>252</v>
      </c>
    </row>
    <row r="2421" spans="1:9" x14ac:dyDescent="0.35">
      <c r="A2421" s="3" t="s">
        <v>140</v>
      </c>
      <c r="B2421" s="42">
        <v>3</v>
      </c>
      <c r="C2421" s="42">
        <v>0</v>
      </c>
      <c r="D2421" s="42">
        <v>3</v>
      </c>
      <c r="E2421" s="1" t="s">
        <v>26</v>
      </c>
      <c r="F2421" s="41" t="s">
        <v>239</v>
      </c>
      <c r="G2421" t="str">
        <f>VLOOKUP($E2421,rahvdata!$AD$2:$AE$80,2,FALSE)</f>
        <v>Ida-Viru</v>
      </c>
      <c r="H2421" t="s">
        <v>249</v>
      </c>
      <c r="I2421" t="s">
        <v>252</v>
      </c>
    </row>
    <row r="2422" spans="1:9" x14ac:dyDescent="0.35">
      <c r="A2422" s="3" t="s">
        <v>140</v>
      </c>
      <c r="B2422" s="42">
        <v>0</v>
      </c>
      <c r="C2422" s="42">
        <v>0</v>
      </c>
      <c r="D2422" s="42">
        <v>0</v>
      </c>
      <c r="E2422" s="1" t="s">
        <v>26</v>
      </c>
      <c r="F2422" s="41" t="s">
        <v>240</v>
      </c>
      <c r="G2422" t="str">
        <f>VLOOKUP($E2422,rahvdata!$AD$2:$AE$80,2,FALSE)</f>
        <v>Ida-Viru</v>
      </c>
      <c r="H2422" t="s">
        <v>249</v>
      </c>
      <c r="I2422" t="s">
        <v>252</v>
      </c>
    </row>
    <row r="2423" spans="1:9" x14ac:dyDescent="0.35">
      <c r="A2423" s="3" t="s">
        <v>140</v>
      </c>
      <c r="B2423" s="42">
        <v>0</v>
      </c>
      <c r="C2423" s="42">
        <v>0</v>
      </c>
      <c r="D2423" s="42">
        <v>0</v>
      </c>
      <c r="E2423" s="1" t="s">
        <v>26</v>
      </c>
      <c r="F2423" s="41" t="s">
        <v>241</v>
      </c>
      <c r="G2423" t="str">
        <f>VLOOKUP($E2423,rahvdata!$AD$2:$AE$80,2,FALSE)</f>
        <v>Ida-Viru</v>
      </c>
      <c r="H2423" t="s">
        <v>249</v>
      </c>
      <c r="I2423" t="s">
        <v>252</v>
      </c>
    </row>
    <row r="2424" spans="1:9" x14ac:dyDescent="0.35">
      <c r="A2424" s="3" t="s">
        <v>140</v>
      </c>
      <c r="B2424" s="42">
        <v>0</v>
      </c>
      <c r="C2424" s="42">
        <v>0</v>
      </c>
      <c r="D2424" s="42">
        <v>0</v>
      </c>
      <c r="E2424" s="1" t="s">
        <v>26</v>
      </c>
      <c r="F2424" s="41" t="s">
        <v>242</v>
      </c>
      <c r="G2424" t="str">
        <f>VLOOKUP($E2424,rahvdata!$AD$2:$AE$80,2,FALSE)</f>
        <v>Ida-Viru</v>
      </c>
      <c r="H2424" t="s">
        <v>249</v>
      </c>
      <c r="I2424" t="s">
        <v>252</v>
      </c>
    </row>
    <row r="2425" spans="1:9" x14ac:dyDescent="0.35">
      <c r="A2425" s="3" t="s">
        <v>140</v>
      </c>
      <c r="B2425" s="42">
        <v>0</v>
      </c>
      <c r="C2425" s="42">
        <v>0</v>
      </c>
      <c r="D2425" s="42">
        <v>0</v>
      </c>
      <c r="E2425" s="1" t="s">
        <v>26</v>
      </c>
      <c r="F2425" s="41" t="s">
        <v>243</v>
      </c>
      <c r="G2425" t="str">
        <f>VLOOKUP($E2425,rahvdata!$AD$2:$AE$80,2,FALSE)</f>
        <v>Ida-Viru</v>
      </c>
      <c r="H2425" t="s">
        <v>249</v>
      </c>
    </row>
    <row r="2426" spans="1:9" x14ac:dyDescent="0.35">
      <c r="A2426" s="3" t="s">
        <v>113</v>
      </c>
      <c r="B2426" s="42">
        <v>147</v>
      </c>
      <c r="C2426" s="42">
        <v>72</v>
      </c>
      <c r="D2426" s="42">
        <v>71</v>
      </c>
      <c r="E2426" s="1" t="s">
        <v>28</v>
      </c>
      <c r="F2426" s="41" t="s">
        <v>143</v>
      </c>
      <c r="G2426" t="str">
        <f>VLOOKUP($E2426,rahvdata!$AD$2:$AE$80,2,FALSE)</f>
        <v>Jõgeva</v>
      </c>
      <c r="H2426" t="s">
        <v>247</v>
      </c>
      <c r="I2426" t="s">
        <v>251</v>
      </c>
    </row>
    <row r="2427" spans="1:9" x14ac:dyDescent="0.35">
      <c r="A2427" s="3" t="s">
        <v>113</v>
      </c>
      <c r="B2427" s="42">
        <v>104</v>
      </c>
      <c r="C2427" s="42">
        <v>47</v>
      </c>
      <c r="D2427" s="42">
        <v>57</v>
      </c>
      <c r="E2427" s="1" t="s">
        <v>28</v>
      </c>
      <c r="F2427" s="41" t="s">
        <v>144</v>
      </c>
      <c r="G2427" t="str">
        <f>VLOOKUP($E2427,rahvdata!$AD$2:$AE$80,2,FALSE)</f>
        <v>Jõgeva</v>
      </c>
      <c r="H2427" t="s">
        <v>247</v>
      </c>
      <c r="I2427" t="s">
        <v>251</v>
      </c>
    </row>
    <row r="2428" spans="1:9" x14ac:dyDescent="0.35">
      <c r="A2428" s="3" t="s">
        <v>113</v>
      </c>
      <c r="B2428" s="42">
        <v>133</v>
      </c>
      <c r="C2428" s="42">
        <v>65</v>
      </c>
      <c r="D2428" s="42">
        <v>66</v>
      </c>
      <c r="E2428" s="1" t="s">
        <v>28</v>
      </c>
      <c r="F2428" s="41" t="s">
        <v>145</v>
      </c>
      <c r="G2428" t="str">
        <f>VLOOKUP($E2428,rahvdata!$AD$2:$AE$80,2,FALSE)</f>
        <v>Jõgeva</v>
      </c>
      <c r="H2428" t="s">
        <v>247</v>
      </c>
      <c r="I2428" t="s">
        <v>251</v>
      </c>
    </row>
    <row r="2429" spans="1:9" x14ac:dyDescent="0.35">
      <c r="A2429" s="3" t="s">
        <v>113</v>
      </c>
      <c r="B2429" s="42">
        <v>116</v>
      </c>
      <c r="C2429" s="42">
        <v>57</v>
      </c>
      <c r="D2429" s="42">
        <v>59</v>
      </c>
      <c r="E2429" s="1" t="s">
        <v>28</v>
      </c>
      <c r="F2429" s="41" t="s">
        <v>146</v>
      </c>
      <c r="G2429" t="str">
        <f>VLOOKUP($E2429,rahvdata!$AD$2:$AE$80,2,FALSE)</f>
        <v>Jõgeva</v>
      </c>
      <c r="H2429" t="s">
        <v>247</v>
      </c>
      <c r="I2429" t="s">
        <v>251</v>
      </c>
    </row>
    <row r="2430" spans="1:9" x14ac:dyDescent="0.35">
      <c r="A2430" s="3" t="s">
        <v>113</v>
      </c>
      <c r="B2430" s="42">
        <v>116</v>
      </c>
      <c r="C2430" s="42">
        <v>58</v>
      </c>
      <c r="D2430" s="42">
        <v>58</v>
      </c>
      <c r="E2430" s="1" t="s">
        <v>28</v>
      </c>
      <c r="F2430" s="41" t="s">
        <v>147</v>
      </c>
      <c r="G2430" t="str">
        <f>VLOOKUP($E2430,rahvdata!$AD$2:$AE$80,2,FALSE)</f>
        <v>Jõgeva</v>
      </c>
      <c r="H2430" t="s">
        <v>247</v>
      </c>
      <c r="I2430" t="s">
        <v>251</v>
      </c>
    </row>
    <row r="2431" spans="1:9" x14ac:dyDescent="0.35">
      <c r="A2431" s="3" t="s">
        <v>113</v>
      </c>
      <c r="B2431" s="42">
        <v>131</v>
      </c>
      <c r="C2431" s="42">
        <v>64</v>
      </c>
      <c r="D2431" s="42">
        <v>69</v>
      </c>
      <c r="E2431" s="1" t="s">
        <v>28</v>
      </c>
      <c r="F2431" s="41" t="s">
        <v>148</v>
      </c>
      <c r="G2431" t="str">
        <f>VLOOKUP($E2431,rahvdata!$AD$2:$AE$80,2,FALSE)</f>
        <v>Jõgeva</v>
      </c>
      <c r="H2431" t="s">
        <v>247</v>
      </c>
      <c r="I2431" t="s">
        <v>251</v>
      </c>
    </row>
    <row r="2432" spans="1:9" x14ac:dyDescent="0.35">
      <c r="A2432" s="3" t="s">
        <v>113</v>
      </c>
      <c r="B2432" s="42">
        <v>132</v>
      </c>
      <c r="C2432" s="42">
        <v>69</v>
      </c>
      <c r="D2432" s="42">
        <v>63</v>
      </c>
      <c r="E2432" s="1" t="s">
        <v>28</v>
      </c>
      <c r="F2432" s="41" t="s">
        <v>149</v>
      </c>
      <c r="G2432" t="str">
        <f>VLOOKUP($E2432,rahvdata!$AD$2:$AE$80,2,FALSE)</f>
        <v>Jõgeva</v>
      </c>
      <c r="H2432" t="s">
        <v>247</v>
      </c>
      <c r="I2432" t="s">
        <v>251</v>
      </c>
    </row>
    <row r="2433" spans="1:9" x14ac:dyDescent="0.35">
      <c r="A2433" s="3" t="s">
        <v>113</v>
      </c>
      <c r="B2433" s="42">
        <v>125</v>
      </c>
      <c r="C2433" s="42">
        <v>57</v>
      </c>
      <c r="D2433" s="42">
        <v>58</v>
      </c>
      <c r="E2433" s="1" t="s">
        <v>28</v>
      </c>
      <c r="F2433" s="41" t="s">
        <v>150</v>
      </c>
      <c r="G2433" t="str">
        <f>VLOOKUP($E2433,rahvdata!$AD$2:$AE$80,2,FALSE)</f>
        <v>Jõgeva</v>
      </c>
      <c r="H2433" t="s">
        <v>247</v>
      </c>
      <c r="I2433" t="s">
        <v>251</v>
      </c>
    </row>
    <row r="2434" spans="1:9" x14ac:dyDescent="0.35">
      <c r="A2434" s="3" t="s">
        <v>113</v>
      </c>
      <c r="B2434" s="42">
        <v>123</v>
      </c>
      <c r="C2434" s="42">
        <v>53</v>
      </c>
      <c r="D2434" s="42">
        <v>64</v>
      </c>
      <c r="E2434" s="1" t="s">
        <v>28</v>
      </c>
      <c r="F2434" s="41" t="s">
        <v>151</v>
      </c>
      <c r="G2434" t="str">
        <f>VLOOKUP($E2434,rahvdata!$AD$2:$AE$80,2,FALSE)</f>
        <v>Jõgeva</v>
      </c>
      <c r="H2434" t="s">
        <v>247</v>
      </c>
      <c r="I2434" t="s">
        <v>251</v>
      </c>
    </row>
    <row r="2435" spans="1:9" x14ac:dyDescent="0.35">
      <c r="A2435" s="3" t="s">
        <v>113</v>
      </c>
      <c r="B2435" s="42">
        <v>129</v>
      </c>
      <c r="C2435" s="42">
        <v>66</v>
      </c>
      <c r="D2435" s="42">
        <v>59</v>
      </c>
      <c r="E2435" s="1" t="s">
        <v>28</v>
      </c>
      <c r="F2435" s="41" t="s">
        <v>152</v>
      </c>
      <c r="G2435" t="str">
        <f>VLOOKUP($E2435,rahvdata!$AD$2:$AE$80,2,FALSE)</f>
        <v>Jõgeva</v>
      </c>
      <c r="H2435" t="s">
        <v>247</v>
      </c>
      <c r="I2435" t="s">
        <v>251</v>
      </c>
    </row>
    <row r="2436" spans="1:9" x14ac:dyDescent="0.35">
      <c r="A2436" s="8" t="s">
        <v>103</v>
      </c>
      <c r="B2436" s="42">
        <v>134</v>
      </c>
      <c r="C2436" s="42">
        <v>72</v>
      </c>
      <c r="D2436" s="42">
        <v>62</v>
      </c>
      <c r="E2436" s="1" t="s">
        <v>28</v>
      </c>
      <c r="F2436" s="41" t="s">
        <v>153</v>
      </c>
      <c r="G2436" t="str">
        <f>VLOOKUP($E2436,rahvdata!$AD$2:$AE$80,2,FALSE)</f>
        <v>Jõgeva</v>
      </c>
      <c r="H2436" t="s">
        <v>247</v>
      </c>
      <c r="I2436" t="s">
        <v>251</v>
      </c>
    </row>
    <row r="2437" spans="1:9" x14ac:dyDescent="0.35">
      <c r="A2437" s="8" t="s">
        <v>103</v>
      </c>
      <c r="B2437" s="42">
        <v>137</v>
      </c>
      <c r="C2437" s="42">
        <v>62</v>
      </c>
      <c r="D2437" s="42">
        <v>75</v>
      </c>
      <c r="E2437" s="1" t="s">
        <v>28</v>
      </c>
      <c r="F2437" s="41" t="s">
        <v>154</v>
      </c>
      <c r="G2437" t="str">
        <f>VLOOKUP($E2437,rahvdata!$AD$2:$AE$80,2,FALSE)</f>
        <v>Jõgeva</v>
      </c>
      <c r="H2437" t="s">
        <v>247</v>
      </c>
      <c r="I2437" t="s">
        <v>251</v>
      </c>
    </row>
    <row r="2438" spans="1:9" x14ac:dyDescent="0.35">
      <c r="A2438" s="8" t="s">
        <v>103</v>
      </c>
      <c r="B2438" s="42">
        <v>143</v>
      </c>
      <c r="C2438" s="42">
        <v>74</v>
      </c>
      <c r="D2438" s="42">
        <v>69</v>
      </c>
      <c r="E2438" s="1" t="s">
        <v>28</v>
      </c>
      <c r="F2438" s="41" t="s">
        <v>155</v>
      </c>
      <c r="G2438" t="str">
        <f>VLOOKUP($E2438,rahvdata!$AD$2:$AE$80,2,FALSE)</f>
        <v>Jõgeva</v>
      </c>
      <c r="H2438" t="s">
        <v>247</v>
      </c>
      <c r="I2438" t="s">
        <v>251</v>
      </c>
    </row>
    <row r="2439" spans="1:9" x14ac:dyDescent="0.35">
      <c r="A2439" s="8" t="s">
        <v>103</v>
      </c>
      <c r="B2439" s="42">
        <v>127</v>
      </c>
      <c r="C2439" s="42">
        <v>74</v>
      </c>
      <c r="D2439" s="42">
        <v>53</v>
      </c>
      <c r="E2439" s="1" t="s">
        <v>28</v>
      </c>
      <c r="F2439" s="41" t="s">
        <v>156</v>
      </c>
      <c r="G2439" t="str">
        <f>VLOOKUP($E2439,rahvdata!$AD$2:$AE$80,2,FALSE)</f>
        <v>Jõgeva</v>
      </c>
      <c r="H2439" t="s">
        <v>247</v>
      </c>
      <c r="I2439" t="s">
        <v>251</v>
      </c>
    </row>
    <row r="2440" spans="1:9" x14ac:dyDescent="0.35">
      <c r="A2440" s="8" t="s">
        <v>103</v>
      </c>
      <c r="B2440" s="42">
        <v>139</v>
      </c>
      <c r="C2440" s="42">
        <v>65</v>
      </c>
      <c r="D2440" s="42">
        <v>74</v>
      </c>
      <c r="E2440" s="1" t="s">
        <v>28</v>
      </c>
      <c r="F2440" s="41" t="s">
        <v>157</v>
      </c>
      <c r="G2440" t="str">
        <f>VLOOKUP($E2440,rahvdata!$AD$2:$AE$80,2,FALSE)</f>
        <v>Jõgeva</v>
      </c>
      <c r="H2440" t="s">
        <v>247</v>
      </c>
      <c r="I2440" t="s">
        <v>251</v>
      </c>
    </row>
    <row r="2441" spans="1:9" x14ac:dyDescent="0.35">
      <c r="A2441" s="8" t="s">
        <v>103</v>
      </c>
      <c r="B2441" s="42">
        <v>129</v>
      </c>
      <c r="C2441" s="42">
        <v>64</v>
      </c>
      <c r="D2441" s="42">
        <v>65</v>
      </c>
      <c r="E2441" s="1" t="s">
        <v>28</v>
      </c>
      <c r="F2441" s="41" t="s">
        <v>158</v>
      </c>
      <c r="G2441" t="str">
        <f>VLOOKUP($E2441,rahvdata!$AD$2:$AE$80,2,FALSE)</f>
        <v>Jõgeva</v>
      </c>
      <c r="H2441" t="s">
        <v>247</v>
      </c>
      <c r="I2441" t="s">
        <v>251</v>
      </c>
    </row>
    <row r="2442" spans="1:9" x14ac:dyDescent="0.35">
      <c r="A2442" s="8" t="s">
        <v>103</v>
      </c>
      <c r="B2442" s="42">
        <v>151</v>
      </c>
      <c r="C2442" s="42">
        <v>77</v>
      </c>
      <c r="D2442" s="42">
        <v>78</v>
      </c>
      <c r="E2442" s="1" t="s">
        <v>28</v>
      </c>
      <c r="F2442" s="41" t="s">
        <v>159</v>
      </c>
      <c r="G2442" t="str">
        <f>VLOOKUP($E2442,rahvdata!$AD$2:$AE$80,2,FALSE)</f>
        <v>Jõgeva</v>
      </c>
      <c r="H2442" t="s">
        <v>247</v>
      </c>
      <c r="I2442" t="s">
        <v>251</v>
      </c>
    </row>
    <row r="2443" spans="1:9" x14ac:dyDescent="0.35">
      <c r="A2443" s="8" t="s">
        <v>103</v>
      </c>
      <c r="B2443" s="42">
        <v>141</v>
      </c>
      <c r="C2443" s="42">
        <v>68</v>
      </c>
      <c r="D2443" s="42">
        <v>69</v>
      </c>
      <c r="E2443" s="1" t="s">
        <v>28</v>
      </c>
      <c r="F2443" s="41" t="s">
        <v>160</v>
      </c>
      <c r="G2443" t="str">
        <f>VLOOKUP($E2443,rahvdata!$AD$2:$AE$80,2,FALSE)</f>
        <v>Jõgeva</v>
      </c>
      <c r="H2443" t="s">
        <v>247</v>
      </c>
    </row>
    <row r="2444" spans="1:9" x14ac:dyDescent="0.35">
      <c r="A2444" s="8" t="s">
        <v>103</v>
      </c>
      <c r="B2444" s="42">
        <v>126</v>
      </c>
      <c r="C2444" s="42">
        <v>73</v>
      </c>
      <c r="D2444" s="42">
        <v>53</v>
      </c>
      <c r="E2444" s="1" t="s">
        <v>28</v>
      </c>
      <c r="F2444" s="41" t="s">
        <v>161</v>
      </c>
      <c r="G2444" t="str">
        <f>VLOOKUP($E2444,rahvdata!$AD$2:$AE$80,2,FALSE)</f>
        <v>Jõgeva</v>
      </c>
      <c r="H2444" t="s">
        <v>247</v>
      </c>
    </row>
    <row r="2445" spans="1:9" x14ac:dyDescent="0.35">
      <c r="A2445" s="8" t="s">
        <v>103</v>
      </c>
      <c r="B2445" s="42">
        <v>145</v>
      </c>
      <c r="C2445" s="42">
        <v>71</v>
      </c>
      <c r="D2445" s="42">
        <v>69</v>
      </c>
      <c r="E2445" s="1" t="s">
        <v>28</v>
      </c>
      <c r="F2445" s="41" t="s">
        <v>162</v>
      </c>
      <c r="G2445" t="str">
        <f>VLOOKUP($E2445,rahvdata!$AD$2:$AE$80,2,FALSE)</f>
        <v>Jõgeva</v>
      </c>
      <c r="H2445" t="s">
        <v>248</v>
      </c>
    </row>
    <row r="2446" spans="1:9" x14ac:dyDescent="0.35">
      <c r="A2446" s="3" t="s">
        <v>102</v>
      </c>
      <c r="B2446" s="42">
        <v>138</v>
      </c>
      <c r="C2446" s="42">
        <v>68</v>
      </c>
      <c r="D2446" s="42">
        <v>67</v>
      </c>
      <c r="E2446" s="1" t="s">
        <v>28</v>
      </c>
      <c r="F2446" s="41" t="s">
        <v>163</v>
      </c>
      <c r="G2446" t="str">
        <f>VLOOKUP($E2446,rahvdata!$AD$2:$AE$80,2,FALSE)</f>
        <v>Jõgeva</v>
      </c>
      <c r="H2446" t="s">
        <v>248</v>
      </c>
    </row>
    <row r="2447" spans="1:9" x14ac:dyDescent="0.35">
      <c r="A2447" s="3" t="s">
        <v>102</v>
      </c>
      <c r="B2447" s="42">
        <v>133</v>
      </c>
      <c r="C2447" s="42">
        <v>66</v>
      </c>
      <c r="D2447" s="42">
        <v>67</v>
      </c>
      <c r="E2447" s="1" t="s">
        <v>28</v>
      </c>
      <c r="F2447" s="41" t="s">
        <v>164</v>
      </c>
      <c r="G2447" t="str">
        <f>VLOOKUP($E2447,rahvdata!$AD$2:$AE$80,2,FALSE)</f>
        <v>Jõgeva</v>
      </c>
      <c r="H2447" t="s">
        <v>248</v>
      </c>
    </row>
    <row r="2448" spans="1:9" x14ac:dyDescent="0.35">
      <c r="A2448" s="3" t="s">
        <v>102</v>
      </c>
      <c r="B2448" s="42">
        <v>157</v>
      </c>
      <c r="C2448" s="42">
        <v>73</v>
      </c>
      <c r="D2448" s="42">
        <v>84</v>
      </c>
      <c r="E2448" s="1" t="s">
        <v>28</v>
      </c>
      <c r="F2448" s="41" t="s">
        <v>165</v>
      </c>
      <c r="G2448" t="str">
        <f>VLOOKUP($E2448,rahvdata!$AD$2:$AE$80,2,FALSE)</f>
        <v>Jõgeva</v>
      </c>
      <c r="H2448" t="s">
        <v>248</v>
      </c>
    </row>
    <row r="2449" spans="1:8" x14ac:dyDescent="0.35">
      <c r="A2449" s="3" t="s">
        <v>102</v>
      </c>
      <c r="B2449" s="42">
        <v>139</v>
      </c>
      <c r="C2449" s="42">
        <v>79</v>
      </c>
      <c r="D2449" s="42">
        <v>62</v>
      </c>
      <c r="E2449" s="1" t="s">
        <v>28</v>
      </c>
      <c r="F2449" s="41" t="s">
        <v>166</v>
      </c>
      <c r="G2449" t="str">
        <f>VLOOKUP($E2449,rahvdata!$AD$2:$AE$80,2,FALSE)</f>
        <v>Jõgeva</v>
      </c>
      <c r="H2449" t="s">
        <v>248</v>
      </c>
    </row>
    <row r="2450" spans="1:8" x14ac:dyDescent="0.35">
      <c r="A2450" s="3" t="s">
        <v>102</v>
      </c>
      <c r="B2450" s="42">
        <v>151</v>
      </c>
      <c r="C2450" s="42">
        <v>76</v>
      </c>
      <c r="D2450" s="42">
        <v>73</v>
      </c>
      <c r="E2450" s="1" t="s">
        <v>28</v>
      </c>
      <c r="F2450" s="41" t="s">
        <v>167</v>
      </c>
      <c r="G2450" t="str">
        <f>VLOOKUP($E2450,rahvdata!$AD$2:$AE$80,2,FALSE)</f>
        <v>Jõgeva</v>
      </c>
      <c r="H2450" t="s">
        <v>248</v>
      </c>
    </row>
    <row r="2451" spans="1:8" x14ac:dyDescent="0.35">
      <c r="A2451" s="3" t="s">
        <v>102</v>
      </c>
      <c r="B2451" s="42">
        <v>154</v>
      </c>
      <c r="C2451" s="42">
        <v>75</v>
      </c>
      <c r="D2451" s="42">
        <v>80</v>
      </c>
      <c r="E2451" s="1" t="s">
        <v>28</v>
      </c>
      <c r="F2451" s="41" t="s">
        <v>168</v>
      </c>
      <c r="G2451" t="str">
        <f>VLOOKUP($E2451,rahvdata!$AD$2:$AE$80,2,FALSE)</f>
        <v>Jõgeva</v>
      </c>
      <c r="H2451" t="s">
        <v>248</v>
      </c>
    </row>
    <row r="2452" spans="1:8" x14ac:dyDescent="0.35">
      <c r="A2452" s="3" t="s">
        <v>102</v>
      </c>
      <c r="B2452" s="42">
        <v>142</v>
      </c>
      <c r="C2452" s="42">
        <v>67</v>
      </c>
      <c r="D2452" s="42">
        <v>70</v>
      </c>
      <c r="E2452" s="1" t="s">
        <v>28</v>
      </c>
      <c r="F2452" s="41" t="s">
        <v>169</v>
      </c>
      <c r="G2452" t="str">
        <f>VLOOKUP($E2452,rahvdata!$AD$2:$AE$80,2,FALSE)</f>
        <v>Jõgeva</v>
      </c>
      <c r="H2452" t="s">
        <v>248</v>
      </c>
    </row>
    <row r="2453" spans="1:8" x14ac:dyDescent="0.35">
      <c r="A2453" s="3" t="s">
        <v>102</v>
      </c>
      <c r="B2453" s="42">
        <v>159</v>
      </c>
      <c r="C2453" s="42">
        <v>94</v>
      </c>
      <c r="D2453" s="42">
        <v>67</v>
      </c>
      <c r="E2453" s="1" t="s">
        <v>28</v>
      </c>
      <c r="F2453" s="41" t="s">
        <v>170</v>
      </c>
      <c r="G2453" t="str">
        <f>VLOOKUP($E2453,rahvdata!$AD$2:$AE$80,2,FALSE)</f>
        <v>Jõgeva</v>
      </c>
      <c r="H2453" t="s">
        <v>248</v>
      </c>
    </row>
    <row r="2454" spans="1:8" x14ac:dyDescent="0.35">
      <c r="A2454" s="3" t="s">
        <v>102</v>
      </c>
      <c r="B2454" s="42">
        <v>157</v>
      </c>
      <c r="C2454" s="42">
        <v>83</v>
      </c>
      <c r="D2454" s="42">
        <v>73</v>
      </c>
      <c r="E2454" s="1" t="s">
        <v>28</v>
      </c>
      <c r="F2454" s="41" t="s">
        <v>171</v>
      </c>
      <c r="G2454" t="str">
        <f>VLOOKUP($E2454,rahvdata!$AD$2:$AE$80,2,FALSE)</f>
        <v>Jõgeva</v>
      </c>
      <c r="H2454" t="s">
        <v>248</v>
      </c>
    </row>
    <row r="2455" spans="1:8" x14ac:dyDescent="0.35">
      <c r="A2455" s="3" t="s">
        <v>102</v>
      </c>
      <c r="B2455" s="42">
        <v>190</v>
      </c>
      <c r="C2455" s="42">
        <v>109</v>
      </c>
      <c r="D2455" s="42">
        <v>81</v>
      </c>
      <c r="E2455" s="1" t="s">
        <v>28</v>
      </c>
      <c r="F2455" s="41" t="s">
        <v>172</v>
      </c>
      <c r="G2455" t="str">
        <f>VLOOKUP($E2455,rahvdata!$AD$2:$AE$80,2,FALSE)</f>
        <v>Jõgeva</v>
      </c>
      <c r="H2455" t="s">
        <v>248</v>
      </c>
    </row>
    <row r="2456" spans="1:8" x14ac:dyDescent="0.35">
      <c r="A2456" s="3" t="s">
        <v>104</v>
      </c>
      <c r="B2456" s="42">
        <v>180</v>
      </c>
      <c r="C2456" s="42">
        <v>104</v>
      </c>
      <c r="D2456" s="42">
        <v>73</v>
      </c>
      <c r="E2456" s="1" t="s">
        <v>28</v>
      </c>
      <c r="F2456" s="41" t="s">
        <v>173</v>
      </c>
      <c r="G2456" t="str">
        <f>VLOOKUP($E2456,rahvdata!$AD$2:$AE$80,2,FALSE)</f>
        <v>Jõgeva</v>
      </c>
      <c r="H2456" t="s">
        <v>248</v>
      </c>
    </row>
    <row r="2457" spans="1:8" x14ac:dyDescent="0.35">
      <c r="A2457" s="3" t="s">
        <v>104</v>
      </c>
      <c r="B2457" s="42">
        <v>162</v>
      </c>
      <c r="C2457" s="42">
        <v>92</v>
      </c>
      <c r="D2457" s="42">
        <v>67</v>
      </c>
      <c r="E2457" s="1" t="s">
        <v>28</v>
      </c>
      <c r="F2457" s="41" t="s">
        <v>174</v>
      </c>
      <c r="G2457" t="str">
        <f>VLOOKUP($E2457,rahvdata!$AD$2:$AE$80,2,FALSE)</f>
        <v>Jõgeva</v>
      </c>
      <c r="H2457" t="s">
        <v>248</v>
      </c>
    </row>
    <row r="2458" spans="1:8" x14ac:dyDescent="0.35">
      <c r="A2458" s="3" t="s">
        <v>104</v>
      </c>
      <c r="B2458" s="42">
        <v>174</v>
      </c>
      <c r="C2458" s="42">
        <v>104</v>
      </c>
      <c r="D2458" s="42">
        <v>73</v>
      </c>
      <c r="E2458" s="1" t="s">
        <v>28</v>
      </c>
      <c r="F2458" s="41" t="s">
        <v>175</v>
      </c>
      <c r="G2458" t="str">
        <f>VLOOKUP($E2458,rahvdata!$AD$2:$AE$80,2,FALSE)</f>
        <v>Jõgeva</v>
      </c>
      <c r="H2458" t="s">
        <v>248</v>
      </c>
    </row>
    <row r="2459" spans="1:8" x14ac:dyDescent="0.35">
      <c r="A2459" s="3" t="s">
        <v>104</v>
      </c>
      <c r="B2459" s="42">
        <v>181</v>
      </c>
      <c r="C2459" s="42">
        <v>97</v>
      </c>
      <c r="D2459" s="42">
        <v>84</v>
      </c>
      <c r="E2459" s="1" t="s">
        <v>28</v>
      </c>
      <c r="F2459" s="41" t="s">
        <v>176</v>
      </c>
      <c r="G2459" t="str">
        <f>VLOOKUP($E2459,rahvdata!$AD$2:$AE$80,2,FALSE)</f>
        <v>Jõgeva</v>
      </c>
      <c r="H2459" t="s">
        <v>248</v>
      </c>
    </row>
    <row r="2460" spans="1:8" x14ac:dyDescent="0.35">
      <c r="A2460" s="3" t="s">
        <v>104</v>
      </c>
      <c r="B2460" s="42">
        <v>138</v>
      </c>
      <c r="C2460" s="42">
        <v>80</v>
      </c>
      <c r="D2460" s="42">
        <v>54</v>
      </c>
      <c r="E2460" s="1" t="s">
        <v>28</v>
      </c>
      <c r="F2460" s="41" t="s">
        <v>177</v>
      </c>
      <c r="G2460" t="str">
        <f>VLOOKUP($E2460,rahvdata!$AD$2:$AE$80,2,FALSE)</f>
        <v>Jõgeva</v>
      </c>
      <c r="H2460" t="s">
        <v>248</v>
      </c>
    </row>
    <row r="2461" spans="1:8" x14ac:dyDescent="0.35">
      <c r="A2461" s="3" t="s">
        <v>104</v>
      </c>
      <c r="B2461" s="42">
        <v>160</v>
      </c>
      <c r="C2461" s="42">
        <v>82</v>
      </c>
      <c r="D2461" s="42">
        <v>78</v>
      </c>
      <c r="E2461" s="1" t="s">
        <v>28</v>
      </c>
      <c r="F2461" s="41" t="s">
        <v>178</v>
      </c>
      <c r="G2461" t="str">
        <f>VLOOKUP($E2461,rahvdata!$AD$2:$AE$80,2,FALSE)</f>
        <v>Jõgeva</v>
      </c>
      <c r="H2461" t="s">
        <v>248</v>
      </c>
    </row>
    <row r="2462" spans="1:8" x14ac:dyDescent="0.35">
      <c r="A2462" s="3" t="s">
        <v>104</v>
      </c>
      <c r="B2462" s="42">
        <v>141</v>
      </c>
      <c r="C2462" s="42">
        <v>77</v>
      </c>
      <c r="D2462" s="42">
        <v>64</v>
      </c>
      <c r="E2462" s="1" t="s">
        <v>28</v>
      </c>
      <c r="F2462" s="41" t="s">
        <v>179</v>
      </c>
      <c r="G2462" t="str">
        <f>VLOOKUP($E2462,rahvdata!$AD$2:$AE$80,2,FALSE)</f>
        <v>Jõgeva</v>
      </c>
      <c r="H2462" t="s">
        <v>248</v>
      </c>
    </row>
    <row r="2463" spans="1:8" x14ac:dyDescent="0.35">
      <c r="A2463" s="3" t="s">
        <v>104</v>
      </c>
      <c r="B2463" s="42">
        <v>143</v>
      </c>
      <c r="C2463" s="42">
        <v>74</v>
      </c>
      <c r="D2463" s="42">
        <v>71</v>
      </c>
      <c r="E2463" s="1" t="s">
        <v>28</v>
      </c>
      <c r="F2463" s="41" t="s">
        <v>180</v>
      </c>
      <c r="G2463" t="str">
        <f>VLOOKUP($E2463,rahvdata!$AD$2:$AE$80,2,FALSE)</f>
        <v>Jõgeva</v>
      </c>
      <c r="H2463" t="s">
        <v>248</v>
      </c>
    </row>
    <row r="2464" spans="1:8" x14ac:dyDescent="0.35">
      <c r="A2464" s="3" t="s">
        <v>104</v>
      </c>
      <c r="B2464" s="42">
        <v>164</v>
      </c>
      <c r="C2464" s="42">
        <v>90</v>
      </c>
      <c r="D2464" s="42">
        <v>69</v>
      </c>
      <c r="E2464" s="1" t="s">
        <v>28</v>
      </c>
      <c r="F2464" s="41" t="s">
        <v>181</v>
      </c>
      <c r="G2464" t="str">
        <f>VLOOKUP($E2464,rahvdata!$AD$2:$AE$80,2,FALSE)</f>
        <v>Jõgeva</v>
      </c>
      <c r="H2464" t="s">
        <v>248</v>
      </c>
    </row>
    <row r="2465" spans="1:8" x14ac:dyDescent="0.35">
      <c r="A2465" s="3" t="s">
        <v>104</v>
      </c>
      <c r="B2465" s="42">
        <v>126</v>
      </c>
      <c r="C2465" s="42">
        <v>70</v>
      </c>
      <c r="D2465" s="42">
        <v>56</v>
      </c>
      <c r="E2465" s="1" t="s">
        <v>28</v>
      </c>
      <c r="F2465" s="41" t="s">
        <v>182</v>
      </c>
      <c r="G2465" t="str">
        <f>VLOOKUP($E2465,rahvdata!$AD$2:$AE$80,2,FALSE)</f>
        <v>Jõgeva</v>
      </c>
      <c r="H2465" t="s">
        <v>248</v>
      </c>
    </row>
    <row r="2466" spans="1:8" x14ac:dyDescent="0.35">
      <c r="A2466" s="3" t="s">
        <v>105</v>
      </c>
      <c r="B2466" s="42">
        <v>135</v>
      </c>
      <c r="C2466" s="42">
        <v>68</v>
      </c>
      <c r="D2466" s="42">
        <v>67</v>
      </c>
      <c r="E2466" s="1" t="s">
        <v>28</v>
      </c>
      <c r="F2466" s="41" t="s">
        <v>183</v>
      </c>
      <c r="G2466" t="str">
        <f>VLOOKUP($E2466,rahvdata!$AD$2:$AE$80,2,FALSE)</f>
        <v>Jõgeva</v>
      </c>
      <c r="H2466" t="s">
        <v>248</v>
      </c>
    </row>
    <row r="2467" spans="1:8" x14ac:dyDescent="0.35">
      <c r="A2467" s="3" t="s">
        <v>105</v>
      </c>
      <c r="B2467" s="42">
        <v>111</v>
      </c>
      <c r="C2467" s="42">
        <v>61</v>
      </c>
      <c r="D2467" s="42">
        <v>50</v>
      </c>
      <c r="E2467" s="1" t="s">
        <v>28</v>
      </c>
      <c r="F2467" s="41" t="s">
        <v>184</v>
      </c>
      <c r="G2467" t="str">
        <f>VLOOKUP($E2467,rahvdata!$AD$2:$AE$80,2,FALSE)</f>
        <v>Jõgeva</v>
      </c>
      <c r="H2467" t="s">
        <v>248</v>
      </c>
    </row>
    <row r="2468" spans="1:8" x14ac:dyDescent="0.35">
      <c r="A2468" s="3" t="s">
        <v>105</v>
      </c>
      <c r="B2468" s="42">
        <v>124</v>
      </c>
      <c r="C2468" s="42">
        <v>63</v>
      </c>
      <c r="D2468" s="42">
        <v>58</v>
      </c>
      <c r="E2468" s="1" t="s">
        <v>28</v>
      </c>
      <c r="F2468" s="41" t="s">
        <v>185</v>
      </c>
      <c r="G2468" t="str">
        <f>VLOOKUP($E2468,rahvdata!$AD$2:$AE$80,2,FALSE)</f>
        <v>Jõgeva</v>
      </c>
      <c r="H2468" t="s">
        <v>248</v>
      </c>
    </row>
    <row r="2469" spans="1:8" x14ac:dyDescent="0.35">
      <c r="A2469" s="3" t="s">
        <v>105</v>
      </c>
      <c r="B2469" s="42">
        <v>139</v>
      </c>
      <c r="C2469" s="42">
        <v>82</v>
      </c>
      <c r="D2469" s="42">
        <v>57</v>
      </c>
      <c r="E2469" s="1" t="s">
        <v>28</v>
      </c>
      <c r="F2469" s="41" t="s">
        <v>186</v>
      </c>
      <c r="G2469" t="str">
        <f>VLOOKUP($E2469,rahvdata!$AD$2:$AE$80,2,FALSE)</f>
        <v>Jõgeva</v>
      </c>
      <c r="H2469" t="s">
        <v>248</v>
      </c>
    </row>
    <row r="2470" spans="1:8" x14ac:dyDescent="0.35">
      <c r="A2470" s="3" t="s">
        <v>105</v>
      </c>
      <c r="B2470" s="42">
        <v>149</v>
      </c>
      <c r="C2470" s="42">
        <v>84</v>
      </c>
      <c r="D2470" s="42">
        <v>61</v>
      </c>
      <c r="E2470" s="1" t="s">
        <v>28</v>
      </c>
      <c r="F2470" s="41" t="s">
        <v>187</v>
      </c>
      <c r="G2470" t="str">
        <f>VLOOKUP($E2470,rahvdata!$AD$2:$AE$80,2,FALSE)</f>
        <v>Jõgeva</v>
      </c>
      <c r="H2470" t="s">
        <v>248</v>
      </c>
    </row>
    <row r="2471" spans="1:8" x14ac:dyDescent="0.35">
      <c r="A2471" s="3" t="s">
        <v>105</v>
      </c>
      <c r="B2471" s="42">
        <v>157</v>
      </c>
      <c r="C2471" s="42">
        <v>82</v>
      </c>
      <c r="D2471" s="42">
        <v>73</v>
      </c>
      <c r="E2471" s="1" t="s">
        <v>28</v>
      </c>
      <c r="F2471" s="41" t="s">
        <v>188</v>
      </c>
      <c r="G2471" t="str">
        <f>VLOOKUP($E2471,rahvdata!$AD$2:$AE$80,2,FALSE)</f>
        <v>Jõgeva</v>
      </c>
      <c r="H2471" t="s">
        <v>248</v>
      </c>
    </row>
    <row r="2472" spans="1:8" x14ac:dyDescent="0.35">
      <c r="A2472" s="3" t="s">
        <v>105</v>
      </c>
      <c r="B2472" s="42">
        <v>155</v>
      </c>
      <c r="C2472" s="42">
        <v>74</v>
      </c>
      <c r="D2472" s="42">
        <v>77</v>
      </c>
      <c r="E2472" s="1" t="s">
        <v>28</v>
      </c>
      <c r="F2472" s="41" t="s">
        <v>189</v>
      </c>
      <c r="G2472" t="str">
        <f>VLOOKUP($E2472,rahvdata!$AD$2:$AE$80,2,FALSE)</f>
        <v>Jõgeva</v>
      </c>
      <c r="H2472" t="s">
        <v>248</v>
      </c>
    </row>
    <row r="2473" spans="1:8" x14ac:dyDescent="0.35">
      <c r="A2473" s="3" t="s">
        <v>105</v>
      </c>
      <c r="B2473" s="42">
        <v>133</v>
      </c>
      <c r="C2473" s="42">
        <v>66</v>
      </c>
      <c r="D2473" s="42">
        <v>67</v>
      </c>
      <c r="E2473" s="1" t="s">
        <v>28</v>
      </c>
      <c r="F2473" s="41" t="s">
        <v>190</v>
      </c>
      <c r="G2473" t="str">
        <f>VLOOKUP($E2473,rahvdata!$AD$2:$AE$80,2,FALSE)</f>
        <v>Jõgeva</v>
      </c>
      <c r="H2473" t="s">
        <v>248</v>
      </c>
    </row>
    <row r="2474" spans="1:8" x14ac:dyDescent="0.35">
      <c r="A2474" s="3" t="s">
        <v>105</v>
      </c>
      <c r="B2474" s="42">
        <v>157</v>
      </c>
      <c r="C2474" s="42">
        <v>77</v>
      </c>
      <c r="D2474" s="42">
        <v>80</v>
      </c>
      <c r="E2474" s="1" t="s">
        <v>28</v>
      </c>
      <c r="F2474" s="41" t="s">
        <v>191</v>
      </c>
      <c r="G2474" t="str">
        <f>VLOOKUP($E2474,rahvdata!$AD$2:$AE$80,2,FALSE)</f>
        <v>Jõgeva</v>
      </c>
      <c r="H2474" t="s">
        <v>248</v>
      </c>
    </row>
    <row r="2475" spans="1:8" x14ac:dyDescent="0.35">
      <c r="A2475" s="3" t="s">
        <v>105</v>
      </c>
      <c r="B2475" s="42">
        <v>183</v>
      </c>
      <c r="C2475" s="42">
        <v>96</v>
      </c>
      <c r="D2475" s="42">
        <v>87</v>
      </c>
      <c r="E2475" s="1" t="s">
        <v>28</v>
      </c>
      <c r="F2475" s="41" t="s">
        <v>192</v>
      </c>
      <c r="G2475" t="str">
        <f>VLOOKUP($E2475,rahvdata!$AD$2:$AE$80,2,FALSE)</f>
        <v>Jõgeva</v>
      </c>
      <c r="H2475" t="s">
        <v>248</v>
      </c>
    </row>
    <row r="2476" spans="1:8" x14ac:dyDescent="0.35">
      <c r="A2476" s="3" t="s">
        <v>106</v>
      </c>
      <c r="B2476" s="42">
        <v>175</v>
      </c>
      <c r="C2476" s="42">
        <v>91</v>
      </c>
      <c r="D2476" s="42">
        <v>84</v>
      </c>
      <c r="E2476" s="1" t="s">
        <v>28</v>
      </c>
      <c r="F2476" s="41" t="s">
        <v>193</v>
      </c>
      <c r="G2476" t="str">
        <f>VLOOKUP($E2476,rahvdata!$AD$2:$AE$80,2,FALSE)</f>
        <v>Jõgeva</v>
      </c>
      <c r="H2476" t="s">
        <v>248</v>
      </c>
    </row>
    <row r="2477" spans="1:8" x14ac:dyDescent="0.35">
      <c r="A2477" s="3" t="s">
        <v>106</v>
      </c>
      <c r="B2477" s="42">
        <v>187</v>
      </c>
      <c r="C2477" s="42">
        <v>95</v>
      </c>
      <c r="D2477" s="42">
        <v>89</v>
      </c>
      <c r="E2477" s="1" t="s">
        <v>28</v>
      </c>
      <c r="F2477" s="41" t="s">
        <v>194</v>
      </c>
      <c r="G2477" t="str">
        <f>VLOOKUP($E2477,rahvdata!$AD$2:$AE$80,2,FALSE)</f>
        <v>Jõgeva</v>
      </c>
      <c r="H2477" t="s">
        <v>248</v>
      </c>
    </row>
    <row r="2478" spans="1:8" x14ac:dyDescent="0.35">
      <c r="A2478" s="3" t="s">
        <v>106</v>
      </c>
      <c r="B2478" s="42">
        <v>192</v>
      </c>
      <c r="C2478" s="42">
        <v>92</v>
      </c>
      <c r="D2478" s="42">
        <v>95</v>
      </c>
      <c r="E2478" s="1" t="s">
        <v>28</v>
      </c>
      <c r="F2478" s="41" t="s">
        <v>195</v>
      </c>
      <c r="G2478" t="str">
        <f>VLOOKUP($E2478,rahvdata!$AD$2:$AE$80,2,FALSE)</f>
        <v>Jõgeva</v>
      </c>
      <c r="H2478" t="s">
        <v>248</v>
      </c>
    </row>
    <row r="2479" spans="1:8" x14ac:dyDescent="0.35">
      <c r="A2479" s="3" t="s">
        <v>106</v>
      </c>
      <c r="B2479" s="42">
        <v>198</v>
      </c>
      <c r="C2479" s="42">
        <v>87</v>
      </c>
      <c r="D2479" s="42">
        <v>114</v>
      </c>
      <c r="E2479" s="1" t="s">
        <v>28</v>
      </c>
      <c r="F2479" s="41" t="s">
        <v>196</v>
      </c>
      <c r="G2479" t="str">
        <f>VLOOKUP($E2479,rahvdata!$AD$2:$AE$80,2,FALSE)</f>
        <v>Jõgeva</v>
      </c>
      <c r="H2479" t="s">
        <v>248</v>
      </c>
    </row>
    <row r="2480" spans="1:8" x14ac:dyDescent="0.35">
      <c r="A2480" s="3" t="s">
        <v>106</v>
      </c>
      <c r="B2480" s="42">
        <v>188</v>
      </c>
      <c r="C2480" s="42">
        <v>87</v>
      </c>
      <c r="D2480" s="42">
        <v>101</v>
      </c>
      <c r="E2480" s="1" t="s">
        <v>28</v>
      </c>
      <c r="F2480" s="41" t="s">
        <v>197</v>
      </c>
      <c r="G2480" t="str">
        <f>VLOOKUP($E2480,rahvdata!$AD$2:$AE$80,2,FALSE)</f>
        <v>Jõgeva</v>
      </c>
      <c r="H2480" t="s">
        <v>248</v>
      </c>
    </row>
    <row r="2481" spans="1:9" x14ac:dyDescent="0.35">
      <c r="A2481" s="3" t="s">
        <v>106</v>
      </c>
      <c r="B2481" s="42">
        <v>194</v>
      </c>
      <c r="C2481" s="42">
        <v>89</v>
      </c>
      <c r="D2481" s="42">
        <v>105</v>
      </c>
      <c r="E2481" s="1" t="s">
        <v>28</v>
      </c>
      <c r="F2481" s="41" t="s">
        <v>198</v>
      </c>
      <c r="G2481" t="str">
        <f>VLOOKUP($E2481,rahvdata!$AD$2:$AE$80,2,FALSE)</f>
        <v>Jõgeva</v>
      </c>
      <c r="H2481" t="s">
        <v>248</v>
      </c>
    </row>
    <row r="2482" spans="1:9" x14ac:dyDescent="0.35">
      <c r="A2482" s="3" t="s">
        <v>106</v>
      </c>
      <c r="B2482" s="42">
        <v>204</v>
      </c>
      <c r="C2482" s="42">
        <v>102</v>
      </c>
      <c r="D2482" s="42">
        <v>102</v>
      </c>
      <c r="E2482" s="1" t="s">
        <v>28</v>
      </c>
      <c r="F2482" s="41" t="s">
        <v>199</v>
      </c>
      <c r="G2482" t="str">
        <f>VLOOKUP($E2482,rahvdata!$AD$2:$AE$80,2,FALSE)</f>
        <v>Jõgeva</v>
      </c>
      <c r="H2482" t="s">
        <v>248</v>
      </c>
    </row>
    <row r="2483" spans="1:9" x14ac:dyDescent="0.35">
      <c r="A2483" s="3" t="s">
        <v>106</v>
      </c>
      <c r="B2483" s="42">
        <v>194</v>
      </c>
      <c r="C2483" s="42">
        <v>100</v>
      </c>
      <c r="D2483" s="42">
        <v>94</v>
      </c>
      <c r="E2483" s="1" t="s">
        <v>28</v>
      </c>
      <c r="F2483" s="41" t="s">
        <v>200</v>
      </c>
      <c r="G2483" t="str">
        <f>VLOOKUP($E2483,rahvdata!$AD$2:$AE$80,2,FALSE)</f>
        <v>Jõgeva</v>
      </c>
      <c r="H2483" t="s">
        <v>248</v>
      </c>
    </row>
    <row r="2484" spans="1:9" x14ac:dyDescent="0.35">
      <c r="A2484" s="3" t="s">
        <v>106</v>
      </c>
      <c r="B2484" s="42">
        <v>166</v>
      </c>
      <c r="C2484" s="42">
        <v>87</v>
      </c>
      <c r="D2484" s="42">
        <v>79</v>
      </c>
      <c r="E2484" s="1" t="s">
        <v>28</v>
      </c>
      <c r="F2484" s="41" t="s">
        <v>201</v>
      </c>
      <c r="G2484" t="str">
        <f>VLOOKUP($E2484,rahvdata!$AD$2:$AE$80,2,FALSE)</f>
        <v>Jõgeva</v>
      </c>
      <c r="H2484" t="s">
        <v>248</v>
      </c>
    </row>
    <row r="2485" spans="1:9" x14ac:dyDescent="0.35">
      <c r="A2485" s="3" t="s">
        <v>106</v>
      </c>
      <c r="B2485" s="42">
        <v>169</v>
      </c>
      <c r="C2485" s="42">
        <v>75</v>
      </c>
      <c r="D2485" s="42">
        <v>94</v>
      </c>
      <c r="E2485" s="1" t="s">
        <v>28</v>
      </c>
      <c r="F2485" s="41" t="s">
        <v>202</v>
      </c>
      <c r="G2485" t="str">
        <f>VLOOKUP($E2485,rahvdata!$AD$2:$AE$80,2,FALSE)</f>
        <v>Jõgeva</v>
      </c>
      <c r="H2485" t="s">
        <v>248</v>
      </c>
    </row>
    <row r="2486" spans="1:9" x14ac:dyDescent="0.35">
      <c r="A2486" s="3" t="s">
        <v>107</v>
      </c>
      <c r="B2486" s="42">
        <v>202</v>
      </c>
      <c r="C2486" s="42">
        <v>83</v>
      </c>
      <c r="D2486" s="42">
        <v>117</v>
      </c>
      <c r="E2486" s="1" t="s">
        <v>28</v>
      </c>
      <c r="F2486" s="41" t="s">
        <v>203</v>
      </c>
      <c r="G2486" t="str">
        <f>VLOOKUP($E2486,rahvdata!$AD$2:$AE$80,2,FALSE)</f>
        <v>Jõgeva</v>
      </c>
      <c r="H2486" t="s">
        <v>248</v>
      </c>
    </row>
    <row r="2487" spans="1:9" x14ac:dyDescent="0.35">
      <c r="A2487" s="3" t="s">
        <v>107</v>
      </c>
      <c r="B2487" s="42">
        <v>189</v>
      </c>
      <c r="C2487" s="42">
        <v>90</v>
      </c>
      <c r="D2487" s="42">
        <v>94</v>
      </c>
      <c r="E2487" s="1" t="s">
        <v>28</v>
      </c>
      <c r="F2487" s="41" t="s">
        <v>204</v>
      </c>
      <c r="G2487" t="str">
        <f>VLOOKUP($E2487,rahvdata!$AD$2:$AE$80,2,FALSE)</f>
        <v>Jõgeva</v>
      </c>
      <c r="H2487" t="s">
        <v>248</v>
      </c>
    </row>
    <row r="2488" spans="1:9" x14ac:dyDescent="0.35">
      <c r="A2488" s="3" t="s">
        <v>107</v>
      </c>
      <c r="B2488" s="42">
        <v>180</v>
      </c>
      <c r="C2488" s="42">
        <v>80</v>
      </c>
      <c r="D2488" s="42">
        <v>95</v>
      </c>
      <c r="E2488" s="1" t="s">
        <v>28</v>
      </c>
      <c r="F2488" s="41" t="s">
        <v>205</v>
      </c>
      <c r="G2488" t="str">
        <f>VLOOKUP($E2488,rahvdata!$AD$2:$AE$80,2,FALSE)</f>
        <v>Jõgeva</v>
      </c>
      <c r="H2488" t="s">
        <v>248</v>
      </c>
    </row>
    <row r="2489" spans="1:9" x14ac:dyDescent="0.35">
      <c r="A2489" s="3" t="s">
        <v>107</v>
      </c>
      <c r="B2489" s="42">
        <v>192</v>
      </c>
      <c r="C2489" s="42">
        <v>91</v>
      </c>
      <c r="D2489" s="42">
        <v>101</v>
      </c>
      <c r="E2489" s="1" t="s">
        <v>28</v>
      </c>
      <c r="F2489" s="41" t="s">
        <v>206</v>
      </c>
      <c r="G2489" t="str">
        <f>VLOOKUP($E2489,rahvdata!$AD$2:$AE$80,2,FALSE)</f>
        <v>Jõgeva</v>
      </c>
      <c r="H2489" t="s">
        <v>248</v>
      </c>
    </row>
    <row r="2490" spans="1:9" x14ac:dyDescent="0.35">
      <c r="A2490" s="3" t="s">
        <v>107</v>
      </c>
      <c r="B2490" s="42">
        <v>173</v>
      </c>
      <c r="C2490" s="42">
        <v>82</v>
      </c>
      <c r="D2490" s="42">
        <v>91</v>
      </c>
      <c r="E2490" s="1" t="s">
        <v>28</v>
      </c>
      <c r="F2490" s="41" t="s">
        <v>207</v>
      </c>
      <c r="G2490" t="str">
        <f>VLOOKUP($E2490,rahvdata!$AD$2:$AE$80,2,FALSE)</f>
        <v>Jõgeva</v>
      </c>
      <c r="H2490" t="s">
        <v>248</v>
      </c>
      <c r="I2490" t="s">
        <v>252</v>
      </c>
    </row>
    <row r="2491" spans="1:9" x14ac:dyDescent="0.35">
      <c r="A2491" s="3" t="s">
        <v>107</v>
      </c>
      <c r="B2491" s="42">
        <v>204</v>
      </c>
      <c r="C2491" s="42">
        <v>96</v>
      </c>
      <c r="D2491" s="42">
        <v>111</v>
      </c>
      <c r="E2491" s="1" t="s">
        <v>28</v>
      </c>
      <c r="F2491" s="41" t="s">
        <v>208</v>
      </c>
      <c r="G2491" t="str">
        <f>VLOOKUP($E2491,rahvdata!$AD$2:$AE$80,2,FALSE)</f>
        <v>Jõgeva</v>
      </c>
      <c r="H2491" t="s">
        <v>249</v>
      </c>
      <c r="I2491" t="s">
        <v>252</v>
      </c>
    </row>
    <row r="2492" spans="1:9" x14ac:dyDescent="0.35">
      <c r="A2492" s="3" t="s">
        <v>107</v>
      </c>
      <c r="B2492" s="42">
        <v>162</v>
      </c>
      <c r="C2492" s="42">
        <v>70</v>
      </c>
      <c r="D2492" s="42">
        <v>92</v>
      </c>
      <c r="E2492" s="1" t="s">
        <v>28</v>
      </c>
      <c r="F2492" s="41" t="s">
        <v>209</v>
      </c>
      <c r="G2492" t="str">
        <f>VLOOKUP($E2492,rahvdata!$AD$2:$AE$80,2,FALSE)</f>
        <v>Jõgeva</v>
      </c>
      <c r="H2492" t="s">
        <v>249</v>
      </c>
      <c r="I2492" t="s">
        <v>252</v>
      </c>
    </row>
    <row r="2493" spans="1:9" x14ac:dyDescent="0.35">
      <c r="A2493" s="3" t="s">
        <v>107</v>
      </c>
      <c r="B2493" s="42">
        <v>182</v>
      </c>
      <c r="C2493" s="42">
        <v>71</v>
      </c>
      <c r="D2493" s="42">
        <v>111</v>
      </c>
      <c r="E2493" s="1" t="s">
        <v>28</v>
      </c>
      <c r="F2493" s="41" t="s">
        <v>210</v>
      </c>
      <c r="G2493" t="str">
        <f>VLOOKUP($E2493,rahvdata!$AD$2:$AE$80,2,FALSE)</f>
        <v>Jõgeva</v>
      </c>
      <c r="H2493" t="s">
        <v>249</v>
      </c>
      <c r="I2493" t="s">
        <v>252</v>
      </c>
    </row>
    <row r="2494" spans="1:9" x14ac:dyDescent="0.35">
      <c r="A2494" s="3" t="s">
        <v>107</v>
      </c>
      <c r="B2494" s="42">
        <v>143</v>
      </c>
      <c r="C2494" s="42">
        <v>59</v>
      </c>
      <c r="D2494" s="42">
        <v>84</v>
      </c>
      <c r="E2494" s="1" t="s">
        <v>28</v>
      </c>
      <c r="F2494" s="41" t="s">
        <v>211</v>
      </c>
      <c r="G2494" t="str">
        <f>VLOOKUP($E2494,rahvdata!$AD$2:$AE$80,2,FALSE)</f>
        <v>Jõgeva</v>
      </c>
      <c r="H2494" t="s">
        <v>249</v>
      </c>
      <c r="I2494" t="s">
        <v>252</v>
      </c>
    </row>
    <row r="2495" spans="1:9" x14ac:dyDescent="0.35">
      <c r="A2495" s="3" t="s">
        <v>107</v>
      </c>
      <c r="B2495" s="42">
        <v>176</v>
      </c>
      <c r="C2495" s="42">
        <v>74</v>
      </c>
      <c r="D2495" s="42">
        <v>107</v>
      </c>
      <c r="E2495" s="1" t="s">
        <v>28</v>
      </c>
      <c r="F2495" s="41" t="s">
        <v>212</v>
      </c>
      <c r="G2495" t="str">
        <f>VLOOKUP($E2495,rahvdata!$AD$2:$AE$80,2,FALSE)</f>
        <v>Jõgeva</v>
      </c>
      <c r="H2495" t="s">
        <v>249</v>
      </c>
      <c r="I2495" t="s">
        <v>252</v>
      </c>
    </row>
    <row r="2496" spans="1:9" x14ac:dyDescent="0.35">
      <c r="A2496" s="3" t="s">
        <v>108</v>
      </c>
      <c r="B2496" s="42">
        <v>188</v>
      </c>
      <c r="C2496" s="42">
        <v>73</v>
      </c>
      <c r="D2496" s="42">
        <v>118</v>
      </c>
      <c r="E2496" s="1" t="s">
        <v>28</v>
      </c>
      <c r="F2496" s="41" t="s">
        <v>213</v>
      </c>
      <c r="G2496" t="str">
        <f>VLOOKUP($E2496,rahvdata!$AD$2:$AE$80,2,FALSE)</f>
        <v>Jõgeva</v>
      </c>
      <c r="H2496" t="s">
        <v>249</v>
      </c>
      <c r="I2496" t="s">
        <v>252</v>
      </c>
    </row>
    <row r="2497" spans="1:9" x14ac:dyDescent="0.35">
      <c r="A2497" s="3" t="s">
        <v>108</v>
      </c>
      <c r="B2497" s="42">
        <v>185</v>
      </c>
      <c r="C2497" s="42">
        <v>79</v>
      </c>
      <c r="D2497" s="42">
        <v>103</v>
      </c>
      <c r="E2497" s="1" t="s">
        <v>28</v>
      </c>
      <c r="F2497" s="41" t="s">
        <v>214</v>
      </c>
      <c r="G2497" t="str">
        <f>VLOOKUP($E2497,rahvdata!$AD$2:$AE$80,2,FALSE)</f>
        <v>Jõgeva</v>
      </c>
      <c r="H2497" t="s">
        <v>249</v>
      </c>
      <c r="I2497" t="s">
        <v>252</v>
      </c>
    </row>
    <row r="2498" spans="1:9" x14ac:dyDescent="0.35">
      <c r="A2498" s="3" t="s">
        <v>108</v>
      </c>
      <c r="B2498" s="42">
        <v>209</v>
      </c>
      <c r="C2498" s="42">
        <v>83</v>
      </c>
      <c r="D2498" s="42">
        <v>126</v>
      </c>
      <c r="E2498" s="1" t="s">
        <v>28</v>
      </c>
      <c r="F2498" s="41" t="s">
        <v>215</v>
      </c>
      <c r="G2498" t="str">
        <f>VLOOKUP($E2498,rahvdata!$AD$2:$AE$80,2,FALSE)</f>
        <v>Jõgeva</v>
      </c>
      <c r="H2498" t="s">
        <v>249</v>
      </c>
      <c r="I2498" t="s">
        <v>252</v>
      </c>
    </row>
    <row r="2499" spans="1:9" x14ac:dyDescent="0.35">
      <c r="A2499" s="3" t="s">
        <v>108</v>
      </c>
      <c r="B2499" s="42">
        <v>154</v>
      </c>
      <c r="C2499" s="42">
        <v>47</v>
      </c>
      <c r="D2499" s="42">
        <v>102</v>
      </c>
      <c r="E2499" s="1" t="s">
        <v>28</v>
      </c>
      <c r="F2499" s="41" t="s">
        <v>216</v>
      </c>
      <c r="G2499" t="str">
        <f>VLOOKUP($E2499,rahvdata!$AD$2:$AE$80,2,FALSE)</f>
        <v>Jõgeva</v>
      </c>
      <c r="H2499" t="s">
        <v>249</v>
      </c>
      <c r="I2499" t="s">
        <v>252</v>
      </c>
    </row>
    <row r="2500" spans="1:9" x14ac:dyDescent="0.35">
      <c r="A2500" s="3" t="s">
        <v>108</v>
      </c>
      <c r="B2500" s="42">
        <v>149</v>
      </c>
      <c r="C2500" s="42">
        <v>39</v>
      </c>
      <c r="D2500" s="42">
        <v>110</v>
      </c>
      <c r="E2500" s="1" t="s">
        <v>28</v>
      </c>
      <c r="F2500" s="41" t="s">
        <v>217</v>
      </c>
      <c r="G2500" t="str">
        <f>VLOOKUP($E2500,rahvdata!$AD$2:$AE$80,2,FALSE)</f>
        <v>Jõgeva</v>
      </c>
      <c r="H2500" t="s">
        <v>249</v>
      </c>
      <c r="I2500" t="s">
        <v>252</v>
      </c>
    </row>
    <row r="2501" spans="1:9" x14ac:dyDescent="0.35">
      <c r="A2501" s="3" t="s">
        <v>108</v>
      </c>
      <c r="B2501" s="42">
        <v>130</v>
      </c>
      <c r="C2501" s="42">
        <v>54</v>
      </c>
      <c r="D2501" s="42">
        <v>78</v>
      </c>
      <c r="E2501" s="1" t="s">
        <v>28</v>
      </c>
      <c r="F2501" s="41" t="s">
        <v>218</v>
      </c>
      <c r="G2501" t="str">
        <f>VLOOKUP($E2501,rahvdata!$AD$2:$AE$80,2,FALSE)</f>
        <v>Jõgeva</v>
      </c>
      <c r="H2501" t="s">
        <v>249</v>
      </c>
      <c r="I2501" t="s">
        <v>252</v>
      </c>
    </row>
    <row r="2502" spans="1:9" x14ac:dyDescent="0.35">
      <c r="A2502" s="3" t="s">
        <v>108</v>
      </c>
      <c r="B2502" s="42">
        <v>111</v>
      </c>
      <c r="C2502" s="42">
        <v>51</v>
      </c>
      <c r="D2502" s="42">
        <v>60</v>
      </c>
      <c r="E2502" s="1" t="s">
        <v>28</v>
      </c>
      <c r="F2502" s="41" t="s">
        <v>219</v>
      </c>
      <c r="G2502" t="str">
        <f>VLOOKUP($E2502,rahvdata!$AD$2:$AE$80,2,FALSE)</f>
        <v>Jõgeva</v>
      </c>
      <c r="H2502" t="s">
        <v>249</v>
      </c>
      <c r="I2502" t="s">
        <v>252</v>
      </c>
    </row>
    <row r="2503" spans="1:9" x14ac:dyDescent="0.35">
      <c r="A2503" s="3" t="s">
        <v>108</v>
      </c>
      <c r="B2503" s="42">
        <v>116</v>
      </c>
      <c r="C2503" s="42">
        <v>41</v>
      </c>
      <c r="D2503" s="42">
        <v>77</v>
      </c>
      <c r="E2503" s="1" t="s">
        <v>28</v>
      </c>
      <c r="F2503" s="41" t="s">
        <v>220</v>
      </c>
      <c r="G2503" t="str">
        <f>VLOOKUP($E2503,rahvdata!$AD$2:$AE$80,2,FALSE)</f>
        <v>Jõgeva</v>
      </c>
      <c r="H2503" t="s">
        <v>249</v>
      </c>
      <c r="I2503" t="s">
        <v>252</v>
      </c>
    </row>
    <row r="2504" spans="1:9" x14ac:dyDescent="0.35">
      <c r="A2504" s="3" t="s">
        <v>108</v>
      </c>
      <c r="B2504" s="42">
        <v>121</v>
      </c>
      <c r="C2504" s="42">
        <v>46</v>
      </c>
      <c r="D2504" s="42">
        <v>75</v>
      </c>
      <c r="E2504" s="1" t="s">
        <v>28</v>
      </c>
      <c r="F2504" s="41" t="s">
        <v>221</v>
      </c>
      <c r="G2504" t="str">
        <f>VLOOKUP($E2504,rahvdata!$AD$2:$AE$80,2,FALSE)</f>
        <v>Jõgeva</v>
      </c>
      <c r="H2504" t="s">
        <v>249</v>
      </c>
      <c r="I2504" t="s">
        <v>252</v>
      </c>
    </row>
    <row r="2505" spans="1:9" x14ac:dyDescent="0.35">
      <c r="A2505" s="3" t="s">
        <v>108</v>
      </c>
      <c r="B2505" s="42">
        <v>118</v>
      </c>
      <c r="C2505" s="42">
        <v>45</v>
      </c>
      <c r="D2505" s="42">
        <v>73</v>
      </c>
      <c r="E2505" s="1" t="s">
        <v>28</v>
      </c>
      <c r="F2505" s="41" t="s">
        <v>222</v>
      </c>
      <c r="G2505" t="str">
        <f>VLOOKUP($E2505,rahvdata!$AD$2:$AE$80,2,FALSE)</f>
        <v>Jõgeva</v>
      </c>
      <c r="H2505" t="s">
        <v>249</v>
      </c>
      <c r="I2505" t="s">
        <v>252</v>
      </c>
    </row>
    <row r="2506" spans="1:9" x14ac:dyDescent="0.35">
      <c r="A2506" s="3" t="s">
        <v>139</v>
      </c>
      <c r="B2506" s="42">
        <v>107</v>
      </c>
      <c r="C2506" s="42">
        <v>30</v>
      </c>
      <c r="D2506" s="42">
        <v>75</v>
      </c>
      <c r="E2506" s="1" t="s">
        <v>28</v>
      </c>
      <c r="F2506" s="41" t="s">
        <v>223</v>
      </c>
      <c r="G2506" t="str">
        <f>VLOOKUP($E2506,rahvdata!$AD$2:$AE$80,2,FALSE)</f>
        <v>Jõgeva</v>
      </c>
      <c r="H2506" t="s">
        <v>249</v>
      </c>
      <c r="I2506" t="s">
        <v>252</v>
      </c>
    </row>
    <row r="2507" spans="1:9" x14ac:dyDescent="0.35">
      <c r="A2507" s="3" t="s">
        <v>139</v>
      </c>
      <c r="B2507" s="42">
        <v>109</v>
      </c>
      <c r="C2507" s="42">
        <v>32</v>
      </c>
      <c r="D2507" s="42">
        <v>75</v>
      </c>
      <c r="E2507" s="1" t="s">
        <v>28</v>
      </c>
      <c r="F2507" s="41" t="s">
        <v>224</v>
      </c>
      <c r="G2507" t="str">
        <f>VLOOKUP($E2507,rahvdata!$AD$2:$AE$80,2,FALSE)</f>
        <v>Jõgeva</v>
      </c>
      <c r="H2507" t="s">
        <v>249</v>
      </c>
      <c r="I2507" t="s">
        <v>252</v>
      </c>
    </row>
    <row r="2508" spans="1:9" x14ac:dyDescent="0.35">
      <c r="A2508" s="3" t="s">
        <v>139</v>
      </c>
      <c r="B2508" s="42">
        <v>98</v>
      </c>
      <c r="C2508" s="42">
        <v>27</v>
      </c>
      <c r="D2508" s="42">
        <v>71</v>
      </c>
      <c r="E2508" s="1" t="s">
        <v>28</v>
      </c>
      <c r="F2508" s="41" t="s">
        <v>225</v>
      </c>
      <c r="G2508" t="str">
        <f>VLOOKUP($E2508,rahvdata!$AD$2:$AE$80,2,FALSE)</f>
        <v>Jõgeva</v>
      </c>
      <c r="H2508" t="s">
        <v>249</v>
      </c>
      <c r="I2508" t="s">
        <v>252</v>
      </c>
    </row>
    <row r="2509" spans="1:9" x14ac:dyDescent="0.35">
      <c r="A2509" s="3" t="s">
        <v>139</v>
      </c>
      <c r="B2509" s="42">
        <v>71</v>
      </c>
      <c r="C2509" s="42">
        <v>17</v>
      </c>
      <c r="D2509" s="42">
        <v>54</v>
      </c>
      <c r="E2509" s="1" t="s">
        <v>28</v>
      </c>
      <c r="F2509" s="41" t="s">
        <v>226</v>
      </c>
      <c r="G2509" t="str">
        <f>VLOOKUP($E2509,rahvdata!$AD$2:$AE$80,2,FALSE)</f>
        <v>Jõgeva</v>
      </c>
      <c r="H2509" t="s">
        <v>249</v>
      </c>
      <c r="I2509" t="s">
        <v>252</v>
      </c>
    </row>
    <row r="2510" spans="1:9" x14ac:dyDescent="0.35">
      <c r="A2510" s="3" t="s">
        <v>139</v>
      </c>
      <c r="B2510" s="42">
        <v>74</v>
      </c>
      <c r="C2510" s="42">
        <v>20</v>
      </c>
      <c r="D2510" s="42">
        <v>59</v>
      </c>
      <c r="E2510" s="1" t="s">
        <v>28</v>
      </c>
      <c r="F2510" s="41" t="s">
        <v>227</v>
      </c>
      <c r="G2510" t="str">
        <f>VLOOKUP($E2510,rahvdata!$AD$2:$AE$80,2,FALSE)</f>
        <v>Jõgeva</v>
      </c>
      <c r="H2510" t="s">
        <v>249</v>
      </c>
      <c r="I2510" t="s">
        <v>252</v>
      </c>
    </row>
    <row r="2511" spans="1:9" x14ac:dyDescent="0.35">
      <c r="A2511" s="3" t="s">
        <v>139</v>
      </c>
      <c r="B2511" s="42">
        <v>61</v>
      </c>
      <c r="C2511" s="42">
        <v>19</v>
      </c>
      <c r="D2511" s="42">
        <v>43</v>
      </c>
      <c r="E2511" s="1" t="s">
        <v>28</v>
      </c>
      <c r="F2511" s="41" t="s">
        <v>228</v>
      </c>
      <c r="G2511" t="str">
        <f>VLOOKUP($E2511,rahvdata!$AD$2:$AE$80,2,FALSE)</f>
        <v>Jõgeva</v>
      </c>
      <c r="H2511" t="s">
        <v>249</v>
      </c>
      <c r="I2511" t="s">
        <v>252</v>
      </c>
    </row>
    <row r="2512" spans="1:9" x14ac:dyDescent="0.35">
      <c r="A2512" s="3" t="s">
        <v>139</v>
      </c>
      <c r="B2512" s="42">
        <v>45</v>
      </c>
      <c r="C2512" s="42">
        <v>14</v>
      </c>
      <c r="D2512" s="42">
        <v>34</v>
      </c>
      <c r="E2512" s="1" t="s">
        <v>28</v>
      </c>
      <c r="F2512" s="41" t="s">
        <v>229</v>
      </c>
      <c r="G2512" t="str">
        <f>VLOOKUP($E2512,rahvdata!$AD$2:$AE$80,2,FALSE)</f>
        <v>Jõgeva</v>
      </c>
      <c r="H2512" t="s">
        <v>249</v>
      </c>
      <c r="I2512" t="s">
        <v>252</v>
      </c>
    </row>
    <row r="2513" spans="1:9" x14ac:dyDescent="0.35">
      <c r="A2513" s="3" t="s">
        <v>139</v>
      </c>
      <c r="B2513" s="42">
        <v>60</v>
      </c>
      <c r="C2513" s="42">
        <v>15</v>
      </c>
      <c r="D2513" s="42">
        <v>50</v>
      </c>
      <c r="E2513" s="1" t="s">
        <v>28</v>
      </c>
      <c r="F2513" s="41" t="s">
        <v>230</v>
      </c>
      <c r="G2513" t="str">
        <f>VLOOKUP($E2513,rahvdata!$AD$2:$AE$80,2,FALSE)</f>
        <v>Jõgeva</v>
      </c>
      <c r="H2513" t="s">
        <v>249</v>
      </c>
      <c r="I2513" t="s">
        <v>252</v>
      </c>
    </row>
    <row r="2514" spans="1:9" x14ac:dyDescent="0.35">
      <c r="A2514" s="3" t="s">
        <v>139</v>
      </c>
      <c r="B2514" s="42">
        <v>44</v>
      </c>
      <c r="C2514" s="42">
        <v>11</v>
      </c>
      <c r="D2514" s="42">
        <v>33</v>
      </c>
      <c r="E2514" s="1" t="s">
        <v>28</v>
      </c>
      <c r="F2514" s="41" t="s">
        <v>231</v>
      </c>
      <c r="G2514" t="str">
        <f>VLOOKUP($E2514,rahvdata!$AD$2:$AE$80,2,FALSE)</f>
        <v>Jõgeva</v>
      </c>
      <c r="H2514" t="s">
        <v>249</v>
      </c>
      <c r="I2514" t="s">
        <v>252</v>
      </c>
    </row>
    <row r="2515" spans="1:9" x14ac:dyDescent="0.35">
      <c r="A2515" s="3" t="s">
        <v>139</v>
      </c>
      <c r="B2515" s="42">
        <v>48</v>
      </c>
      <c r="C2515" s="42">
        <v>11</v>
      </c>
      <c r="D2515" s="42">
        <v>34</v>
      </c>
      <c r="E2515" s="1" t="s">
        <v>28</v>
      </c>
      <c r="F2515" s="41" t="s">
        <v>232</v>
      </c>
      <c r="G2515" t="str">
        <f>VLOOKUP($E2515,rahvdata!$AD$2:$AE$80,2,FALSE)</f>
        <v>Jõgeva</v>
      </c>
      <c r="H2515" t="s">
        <v>249</v>
      </c>
      <c r="I2515" t="s">
        <v>252</v>
      </c>
    </row>
    <row r="2516" spans="1:9" x14ac:dyDescent="0.35">
      <c r="A2516" s="3" t="s">
        <v>140</v>
      </c>
      <c r="B2516" s="42">
        <v>54</v>
      </c>
      <c r="C2516" s="42">
        <v>9</v>
      </c>
      <c r="D2516" s="42">
        <v>47</v>
      </c>
      <c r="E2516" s="1" t="s">
        <v>28</v>
      </c>
      <c r="F2516" s="41" t="s">
        <v>233</v>
      </c>
      <c r="G2516" t="str">
        <f>VLOOKUP($E2516,rahvdata!$AD$2:$AE$80,2,FALSE)</f>
        <v>Jõgeva</v>
      </c>
      <c r="H2516" t="s">
        <v>249</v>
      </c>
      <c r="I2516" t="s">
        <v>252</v>
      </c>
    </row>
    <row r="2517" spans="1:9" x14ac:dyDescent="0.35">
      <c r="A2517" s="3" t="s">
        <v>140</v>
      </c>
      <c r="B2517" s="42">
        <v>22</v>
      </c>
      <c r="C2517" s="42">
        <v>9</v>
      </c>
      <c r="D2517" s="42">
        <v>15</v>
      </c>
      <c r="E2517" s="1" t="s">
        <v>28</v>
      </c>
      <c r="F2517" s="41" t="s">
        <v>234</v>
      </c>
      <c r="G2517" t="str">
        <f>VLOOKUP($E2517,rahvdata!$AD$2:$AE$80,2,FALSE)</f>
        <v>Jõgeva</v>
      </c>
      <c r="H2517" t="s">
        <v>249</v>
      </c>
      <c r="I2517" t="s">
        <v>252</v>
      </c>
    </row>
    <row r="2518" spans="1:9" x14ac:dyDescent="0.35">
      <c r="A2518" s="3" t="s">
        <v>140</v>
      </c>
      <c r="B2518" s="42">
        <v>26</v>
      </c>
      <c r="C2518" s="42">
        <v>3</v>
      </c>
      <c r="D2518" s="42">
        <v>23</v>
      </c>
      <c r="E2518" s="1" t="s">
        <v>28</v>
      </c>
      <c r="F2518" s="41" t="s">
        <v>235</v>
      </c>
      <c r="G2518" t="str">
        <f>VLOOKUP($E2518,rahvdata!$AD$2:$AE$80,2,FALSE)</f>
        <v>Jõgeva</v>
      </c>
      <c r="H2518" t="s">
        <v>249</v>
      </c>
      <c r="I2518" t="s">
        <v>252</v>
      </c>
    </row>
    <row r="2519" spans="1:9" x14ac:dyDescent="0.35">
      <c r="A2519" s="3" t="s">
        <v>140</v>
      </c>
      <c r="B2519" s="42">
        <v>14</v>
      </c>
      <c r="C2519" s="42">
        <v>3</v>
      </c>
      <c r="D2519" s="42">
        <v>6</v>
      </c>
      <c r="E2519" s="1" t="s">
        <v>28</v>
      </c>
      <c r="F2519" s="41" t="s">
        <v>236</v>
      </c>
      <c r="G2519" t="str">
        <f>VLOOKUP($E2519,rahvdata!$AD$2:$AE$80,2,FALSE)</f>
        <v>Jõgeva</v>
      </c>
      <c r="H2519" t="s">
        <v>249</v>
      </c>
      <c r="I2519" t="s">
        <v>252</v>
      </c>
    </row>
    <row r="2520" spans="1:9" x14ac:dyDescent="0.35">
      <c r="A2520" s="3" t="s">
        <v>140</v>
      </c>
      <c r="B2520" s="42">
        <v>18</v>
      </c>
      <c r="C2520" s="42">
        <v>3</v>
      </c>
      <c r="D2520" s="42">
        <v>16</v>
      </c>
      <c r="E2520" s="1" t="s">
        <v>28</v>
      </c>
      <c r="F2520" s="41" t="s">
        <v>237</v>
      </c>
      <c r="G2520" t="str">
        <f>VLOOKUP($E2520,rahvdata!$AD$2:$AE$80,2,FALSE)</f>
        <v>Jõgeva</v>
      </c>
      <c r="H2520" t="s">
        <v>249</v>
      </c>
      <c r="I2520" t="s">
        <v>252</v>
      </c>
    </row>
    <row r="2521" spans="1:9" x14ac:dyDescent="0.35">
      <c r="A2521" s="3" t="s">
        <v>140</v>
      </c>
      <c r="B2521" s="42">
        <v>11</v>
      </c>
      <c r="C2521" s="42">
        <v>3</v>
      </c>
      <c r="D2521" s="42">
        <v>7</v>
      </c>
      <c r="E2521" s="1" t="s">
        <v>28</v>
      </c>
      <c r="F2521" s="41" t="s">
        <v>238</v>
      </c>
      <c r="G2521" t="str">
        <f>VLOOKUP($E2521,rahvdata!$AD$2:$AE$80,2,FALSE)</f>
        <v>Jõgeva</v>
      </c>
      <c r="H2521" t="s">
        <v>249</v>
      </c>
      <c r="I2521" t="s">
        <v>252</v>
      </c>
    </row>
    <row r="2522" spans="1:9" x14ac:dyDescent="0.35">
      <c r="A2522" s="3" t="s">
        <v>140</v>
      </c>
      <c r="B2522" s="42">
        <v>4</v>
      </c>
      <c r="C2522" s="42">
        <v>0</v>
      </c>
      <c r="D2522" s="42">
        <v>8</v>
      </c>
      <c r="E2522" s="1" t="s">
        <v>28</v>
      </c>
      <c r="F2522" s="41" t="s">
        <v>239</v>
      </c>
      <c r="G2522" t="str">
        <f>VLOOKUP($E2522,rahvdata!$AD$2:$AE$80,2,FALSE)</f>
        <v>Jõgeva</v>
      </c>
      <c r="H2522" t="s">
        <v>249</v>
      </c>
      <c r="I2522" t="s">
        <v>252</v>
      </c>
    </row>
    <row r="2523" spans="1:9" x14ac:dyDescent="0.35">
      <c r="A2523" s="3" t="s">
        <v>140</v>
      </c>
      <c r="B2523" s="42">
        <v>6</v>
      </c>
      <c r="C2523" s="42">
        <v>0</v>
      </c>
      <c r="D2523" s="42">
        <v>6</v>
      </c>
      <c r="E2523" s="1" t="s">
        <v>28</v>
      </c>
      <c r="F2523" s="41" t="s">
        <v>240</v>
      </c>
      <c r="G2523" t="str">
        <f>VLOOKUP($E2523,rahvdata!$AD$2:$AE$80,2,FALSE)</f>
        <v>Jõgeva</v>
      </c>
      <c r="H2523" t="s">
        <v>249</v>
      </c>
      <c r="I2523" t="s">
        <v>252</v>
      </c>
    </row>
    <row r="2524" spans="1:9" x14ac:dyDescent="0.35">
      <c r="A2524" s="3" t="s">
        <v>140</v>
      </c>
      <c r="B2524" s="42">
        <v>0</v>
      </c>
      <c r="C2524" s="42">
        <v>0</v>
      </c>
      <c r="D2524" s="42">
        <v>0</v>
      </c>
      <c r="E2524" s="1" t="s">
        <v>28</v>
      </c>
      <c r="F2524" s="41" t="s">
        <v>241</v>
      </c>
      <c r="G2524" t="str">
        <f>VLOOKUP($E2524,rahvdata!$AD$2:$AE$80,2,FALSE)</f>
        <v>Jõgeva</v>
      </c>
      <c r="H2524" t="s">
        <v>249</v>
      </c>
      <c r="I2524" t="s">
        <v>252</v>
      </c>
    </row>
    <row r="2525" spans="1:9" x14ac:dyDescent="0.35">
      <c r="A2525" s="3" t="s">
        <v>140</v>
      </c>
      <c r="B2525" s="42">
        <v>0</v>
      </c>
      <c r="C2525" s="42">
        <v>0</v>
      </c>
      <c r="D2525" s="42">
        <v>0</v>
      </c>
      <c r="E2525" s="1" t="s">
        <v>28</v>
      </c>
      <c r="F2525" s="41" t="s">
        <v>242</v>
      </c>
      <c r="G2525" t="str">
        <f>VLOOKUP($E2525,rahvdata!$AD$2:$AE$80,2,FALSE)</f>
        <v>Jõgeva</v>
      </c>
      <c r="H2525" t="s">
        <v>249</v>
      </c>
      <c r="I2525" t="s">
        <v>252</v>
      </c>
    </row>
    <row r="2526" spans="1:9" x14ac:dyDescent="0.35">
      <c r="A2526" s="3" t="s">
        <v>140</v>
      </c>
      <c r="B2526" s="42">
        <v>0</v>
      </c>
      <c r="C2526" s="42">
        <v>0</v>
      </c>
      <c r="D2526" s="42">
        <v>0</v>
      </c>
      <c r="E2526" s="1" t="s">
        <v>28</v>
      </c>
      <c r="F2526" s="41" t="s">
        <v>243</v>
      </c>
      <c r="G2526" t="str">
        <f>VLOOKUP($E2526,rahvdata!$AD$2:$AE$80,2,FALSE)</f>
        <v>Jõgeva</v>
      </c>
      <c r="H2526" t="s">
        <v>249</v>
      </c>
    </row>
    <row r="2527" spans="1:9" x14ac:dyDescent="0.35">
      <c r="A2527" s="3" t="s">
        <v>113</v>
      </c>
      <c r="B2527" s="42">
        <v>29</v>
      </c>
      <c r="C2527" s="42">
        <v>19</v>
      </c>
      <c r="D2527" s="42">
        <v>10</v>
      </c>
      <c r="E2527" s="1" t="s">
        <v>29</v>
      </c>
      <c r="F2527" s="41" t="s">
        <v>143</v>
      </c>
      <c r="G2527" t="str">
        <f>VLOOKUP($E2527,rahvdata!$AD$2:$AE$80,2,FALSE)</f>
        <v>Jõgeva</v>
      </c>
      <c r="H2527" t="s">
        <v>247</v>
      </c>
      <c r="I2527" t="s">
        <v>251</v>
      </c>
    </row>
    <row r="2528" spans="1:9" x14ac:dyDescent="0.35">
      <c r="A2528" s="3" t="s">
        <v>113</v>
      </c>
      <c r="B2528" s="42">
        <v>35</v>
      </c>
      <c r="C2528" s="42">
        <v>19</v>
      </c>
      <c r="D2528" s="42">
        <v>16</v>
      </c>
      <c r="E2528" s="1" t="s">
        <v>29</v>
      </c>
      <c r="F2528" s="41" t="s">
        <v>144</v>
      </c>
      <c r="G2528" t="str">
        <f>VLOOKUP($E2528,rahvdata!$AD$2:$AE$80,2,FALSE)</f>
        <v>Jõgeva</v>
      </c>
      <c r="H2528" t="s">
        <v>247</v>
      </c>
      <c r="I2528" t="s">
        <v>251</v>
      </c>
    </row>
    <row r="2529" spans="1:9" x14ac:dyDescent="0.35">
      <c r="A2529" s="3" t="s">
        <v>113</v>
      </c>
      <c r="B2529" s="42">
        <v>33</v>
      </c>
      <c r="C2529" s="42">
        <v>20</v>
      </c>
      <c r="D2529" s="42">
        <v>9</v>
      </c>
      <c r="E2529" s="1" t="s">
        <v>29</v>
      </c>
      <c r="F2529" s="41" t="s">
        <v>145</v>
      </c>
      <c r="G2529" t="str">
        <f>VLOOKUP($E2529,rahvdata!$AD$2:$AE$80,2,FALSE)</f>
        <v>Jõgeva</v>
      </c>
      <c r="H2529" t="s">
        <v>247</v>
      </c>
      <c r="I2529" t="s">
        <v>251</v>
      </c>
    </row>
    <row r="2530" spans="1:9" x14ac:dyDescent="0.35">
      <c r="A2530" s="3" t="s">
        <v>113</v>
      </c>
      <c r="B2530" s="42">
        <v>35</v>
      </c>
      <c r="C2530" s="42">
        <v>22</v>
      </c>
      <c r="D2530" s="42">
        <v>14</v>
      </c>
      <c r="E2530" s="1" t="s">
        <v>29</v>
      </c>
      <c r="F2530" s="41" t="s">
        <v>146</v>
      </c>
      <c r="G2530" t="str">
        <f>VLOOKUP($E2530,rahvdata!$AD$2:$AE$80,2,FALSE)</f>
        <v>Jõgeva</v>
      </c>
      <c r="H2530" t="s">
        <v>247</v>
      </c>
      <c r="I2530" t="s">
        <v>251</v>
      </c>
    </row>
    <row r="2531" spans="1:9" x14ac:dyDescent="0.35">
      <c r="A2531" s="3" t="s">
        <v>113</v>
      </c>
      <c r="B2531" s="42">
        <v>23</v>
      </c>
      <c r="C2531" s="42">
        <v>12</v>
      </c>
      <c r="D2531" s="42">
        <v>11</v>
      </c>
      <c r="E2531" s="1" t="s">
        <v>29</v>
      </c>
      <c r="F2531" s="41" t="s">
        <v>147</v>
      </c>
      <c r="G2531" t="str">
        <f>VLOOKUP($E2531,rahvdata!$AD$2:$AE$80,2,FALSE)</f>
        <v>Jõgeva</v>
      </c>
      <c r="H2531" t="s">
        <v>247</v>
      </c>
      <c r="I2531" t="s">
        <v>251</v>
      </c>
    </row>
    <row r="2532" spans="1:9" x14ac:dyDescent="0.35">
      <c r="A2532" s="3" t="s">
        <v>113</v>
      </c>
      <c r="B2532" s="42">
        <v>44</v>
      </c>
      <c r="C2532" s="42">
        <v>27</v>
      </c>
      <c r="D2532" s="42">
        <v>17</v>
      </c>
      <c r="E2532" s="1" t="s">
        <v>29</v>
      </c>
      <c r="F2532" s="41" t="s">
        <v>148</v>
      </c>
      <c r="G2532" t="str">
        <f>VLOOKUP($E2532,rahvdata!$AD$2:$AE$80,2,FALSE)</f>
        <v>Jõgeva</v>
      </c>
      <c r="H2532" t="s">
        <v>247</v>
      </c>
      <c r="I2532" t="s">
        <v>251</v>
      </c>
    </row>
    <row r="2533" spans="1:9" x14ac:dyDescent="0.35">
      <c r="A2533" s="3" t="s">
        <v>113</v>
      </c>
      <c r="B2533" s="42">
        <v>45</v>
      </c>
      <c r="C2533" s="42">
        <v>27</v>
      </c>
      <c r="D2533" s="42">
        <v>18</v>
      </c>
      <c r="E2533" s="1" t="s">
        <v>29</v>
      </c>
      <c r="F2533" s="41" t="s">
        <v>149</v>
      </c>
      <c r="G2533" t="str">
        <f>VLOOKUP($E2533,rahvdata!$AD$2:$AE$80,2,FALSE)</f>
        <v>Jõgeva</v>
      </c>
      <c r="H2533" t="s">
        <v>247</v>
      </c>
      <c r="I2533" t="s">
        <v>251</v>
      </c>
    </row>
    <row r="2534" spans="1:9" x14ac:dyDescent="0.35">
      <c r="A2534" s="3" t="s">
        <v>113</v>
      </c>
      <c r="B2534" s="42">
        <v>33</v>
      </c>
      <c r="C2534" s="42">
        <v>11</v>
      </c>
      <c r="D2534" s="42">
        <v>22</v>
      </c>
      <c r="E2534" s="1" t="s">
        <v>29</v>
      </c>
      <c r="F2534" s="41" t="s">
        <v>150</v>
      </c>
      <c r="G2534" t="str">
        <f>VLOOKUP($E2534,rahvdata!$AD$2:$AE$80,2,FALSE)</f>
        <v>Jõgeva</v>
      </c>
      <c r="H2534" t="s">
        <v>247</v>
      </c>
      <c r="I2534" t="s">
        <v>251</v>
      </c>
    </row>
    <row r="2535" spans="1:9" x14ac:dyDescent="0.35">
      <c r="A2535" s="3" t="s">
        <v>113</v>
      </c>
      <c r="B2535" s="42">
        <v>31</v>
      </c>
      <c r="C2535" s="42">
        <v>9</v>
      </c>
      <c r="D2535" s="42">
        <v>17</v>
      </c>
      <c r="E2535" s="1" t="s">
        <v>29</v>
      </c>
      <c r="F2535" s="41" t="s">
        <v>151</v>
      </c>
      <c r="G2535" t="str">
        <f>VLOOKUP($E2535,rahvdata!$AD$2:$AE$80,2,FALSE)</f>
        <v>Jõgeva</v>
      </c>
      <c r="H2535" t="s">
        <v>247</v>
      </c>
      <c r="I2535" t="s">
        <v>251</v>
      </c>
    </row>
    <row r="2536" spans="1:9" x14ac:dyDescent="0.35">
      <c r="A2536" s="3" t="s">
        <v>113</v>
      </c>
      <c r="B2536" s="42">
        <v>36</v>
      </c>
      <c r="C2536" s="42">
        <v>19</v>
      </c>
      <c r="D2536" s="42">
        <v>17</v>
      </c>
      <c r="E2536" s="1" t="s">
        <v>29</v>
      </c>
      <c r="F2536" s="41" t="s">
        <v>152</v>
      </c>
      <c r="G2536" t="str">
        <f>VLOOKUP($E2536,rahvdata!$AD$2:$AE$80,2,FALSE)</f>
        <v>Jõgeva</v>
      </c>
      <c r="H2536" t="s">
        <v>247</v>
      </c>
      <c r="I2536" t="s">
        <v>251</v>
      </c>
    </row>
    <row r="2537" spans="1:9" x14ac:dyDescent="0.35">
      <c r="A2537" s="8" t="s">
        <v>103</v>
      </c>
      <c r="B2537" s="42">
        <v>36</v>
      </c>
      <c r="C2537" s="42">
        <v>14</v>
      </c>
      <c r="D2537" s="42">
        <v>22</v>
      </c>
      <c r="E2537" s="1" t="s">
        <v>29</v>
      </c>
      <c r="F2537" s="41" t="s">
        <v>153</v>
      </c>
      <c r="G2537" t="str">
        <f>VLOOKUP($E2537,rahvdata!$AD$2:$AE$80,2,FALSE)</f>
        <v>Jõgeva</v>
      </c>
      <c r="H2537" t="s">
        <v>247</v>
      </c>
      <c r="I2537" t="s">
        <v>251</v>
      </c>
    </row>
    <row r="2538" spans="1:9" x14ac:dyDescent="0.35">
      <c r="A2538" s="8" t="s">
        <v>103</v>
      </c>
      <c r="B2538" s="42">
        <v>51</v>
      </c>
      <c r="C2538" s="42">
        <v>29</v>
      </c>
      <c r="D2538" s="42">
        <v>22</v>
      </c>
      <c r="E2538" s="1" t="s">
        <v>29</v>
      </c>
      <c r="F2538" s="41" t="s">
        <v>154</v>
      </c>
      <c r="G2538" t="str">
        <f>VLOOKUP($E2538,rahvdata!$AD$2:$AE$80,2,FALSE)</f>
        <v>Jõgeva</v>
      </c>
      <c r="H2538" t="s">
        <v>247</v>
      </c>
      <c r="I2538" t="s">
        <v>251</v>
      </c>
    </row>
    <row r="2539" spans="1:9" x14ac:dyDescent="0.35">
      <c r="A2539" s="8" t="s">
        <v>103</v>
      </c>
      <c r="B2539" s="42">
        <v>43</v>
      </c>
      <c r="C2539" s="42">
        <v>19</v>
      </c>
      <c r="D2539" s="42">
        <v>23</v>
      </c>
      <c r="E2539" s="1" t="s">
        <v>29</v>
      </c>
      <c r="F2539" s="41" t="s">
        <v>155</v>
      </c>
      <c r="G2539" t="str">
        <f>VLOOKUP($E2539,rahvdata!$AD$2:$AE$80,2,FALSE)</f>
        <v>Jõgeva</v>
      </c>
      <c r="H2539" t="s">
        <v>247</v>
      </c>
      <c r="I2539" t="s">
        <v>251</v>
      </c>
    </row>
    <row r="2540" spans="1:9" x14ac:dyDescent="0.35">
      <c r="A2540" s="8" t="s">
        <v>103</v>
      </c>
      <c r="B2540" s="42">
        <v>33</v>
      </c>
      <c r="C2540" s="42">
        <v>19</v>
      </c>
      <c r="D2540" s="42">
        <v>14</v>
      </c>
      <c r="E2540" s="1" t="s">
        <v>29</v>
      </c>
      <c r="F2540" s="41" t="s">
        <v>156</v>
      </c>
      <c r="G2540" t="str">
        <f>VLOOKUP($E2540,rahvdata!$AD$2:$AE$80,2,FALSE)</f>
        <v>Jõgeva</v>
      </c>
      <c r="H2540" t="s">
        <v>247</v>
      </c>
      <c r="I2540" t="s">
        <v>251</v>
      </c>
    </row>
    <row r="2541" spans="1:9" x14ac:dyDescent="0.35">
      <c r="A2541" s="8" t="s">
        <v>103</v>
      </c>
      <c r="B2541" s="42">
        <v>54</v>
      </c>
      <c r="C2541" s="42">
        <v>23</v>
      </c>
      <c r="D2541" s="42">
        <v>31</v>
      </c>
      <c r="E2541" s="1" t="s">
        <v>29</v>
      </c>
      <c r="F2541" s="41" t="s">
        <v>157</v>
      </c>
      <c r="G2541" t="str">
        <f>VLOOKUP($E2541,rahvdata!$AD$2:$AE$80,2,FALSE)</f>
        <v>Jõgeva</v>
      </c>
      <c r="H2541" t="s">
        <v>247</v>
      </c>
      <c r="I2541" t="s">
        <v>251</v>
      </c>
    </row>
    <row r="2542" spans="1:9" x14ac:dyDescent="0.35">
      <c r="A2542" s="8" t="s">
        <v>103</v>
      </c>
      <c r="B2542" s="42">
        <v>43</v>
      </c>
      <c r="C2542" s="42">
        <v>25</v>
      </c>
      <c r="D2542" s="42">
        <v>18</v>
      </c>
      <c r="E2542" s="1" t="s">
        <v>29</v>
      </c>
      <c r="F2542" s="41" t="s">
        <v>158</v>
      </c>
      <c r="G2542" t="str">
        <f>VLOOKUP($E2542,rahvdata!$AD$2:$AE$80,2,FALSE)</f>
        <v>Jõgeva</v>
      </c>
      <c r="H2542" t="s">
        <v>247</v>
      </c>
      <c r="I2542" t="s">
        <v>251</v>
      </c>
    </row>
    <row r="2543" spans="1:9" x14ac:dyDescent="0.35">
      <c r="A2543" s="8" t="s">
        <v>103</v>
      </c>
      <c r="B2543" s="42">
        <v>49</v>
      </c>
      <c r="C2543" s="42">
        <v>27</v>
      </c>
      <c r="D2543" s="42">
        <v>22</v>
      </c>
      <c r="E2543" s="1" t="s">
        <v>29</v>
      </c>
      <c r="F2543" s="41" t="s">
        <v>159</v>
      </c>
      <c r="G2543" t="str">
        <f>VLOOKUP($E2543,rahvdata!$AD$2:$AE$80,2,FALSE)</f>
        <v>Jõgeva</v>
      </c>
      <c r="H2543" t="s">
        <v>247</v>
      </c>
      <c r="I2543" t="s">
        <v>251</v>
      </c>
    </row>
    <row r="2544" spans="1:9" x14ac:dyDescent="0.35">
      <c r="A2544" s="8" t="s">
        <v>103</v>
      </c>
      <c r="B2544" s="42">
        <v>59</v>
      </c>
      <c r="C2544" s="42">
        <v>27</v>
      </c>
      <c r="D2544" s="42">
        <v>29</v>
      </c>
      <c r="E2544" s="1" t="s">
        <v>29</v>
      </c>
      <c r="F2544" s="41" t="s">
        <v>160</v>
      </c>
      <c r="G2544" t="str">
        <f>VLOOKUP($E2544,rahvdata!$AD$2:$AE$80,2,FALSE)</f>
        <v>Jõgeva</v>
      </c>
      <c r="H2544" t="s">
        <v>247</v>
      </c>
    </row>
    <row r="2545" spans="1:8" x14ac:dyDescent="0.35">
      <c r="A2545" s="8" t="s">
        <v>103</v>
      </c>
      <c r="B2545" s="42">
        <v>46</v>
      </c>
      <c r="C2545" s="42">
        <v>27</v>
      </c>
      <c r="D2545" s="42">
        <v>24</v>
      </c>
      <c r="E2545" s="1" t="s">
        <v>29</v>
      </c>
      <c r="F2545" s="41" t="s">
        <v>161</v>
      </c>
      <c r="G2545" t="str">
        <f>VLOOKUP($E2545,rahvdata!$AD$2:$AE$80,2,FALSE)</f>
        <v>Jõgeva</v>
      </c>
      <c r="H2545" t="s">
        <v>247</v>
      </c>
    </row>
    <row r="2546" spans="1:8" x14ac:dyDescent="0.35">
      <c r="A2546" s="8" t="s">
        <v>103</v>
      </c>
      <c r="B2546" s="42">
        <v>47</v>
      </c>
      <c r="C2546" s="42">
        <v>20</v>
      </c>
      <c r="D2546" s="42">
        <v>27</v>
      </c>
      <c r="E2546" s="1" t="s">
        <v>29</v>
      </c>
      <c r="F2546" s="41" t="s">
        <v>162</v>
      </c>
      <c r="G2546" t="str">
        <f>VLOOKUP($E2546,rahvdata!$AD$2:$AE$80,2,FALSE)</f>
        <v>Jõgeva</v>
      </c>
      <c r="H2546" t="s">
        <v>248</v>
      </c>
    </row>
    <row r="2547" spans="1:8" x14ac:dyDescent="0.35">
      <c r="A2547" s="3" t="s">
        <v>102</v>
      </c>
      <c r="B2547" s="42">
        <v>47</v>
      </c>
      <c r="C2547" s="42">
        <v>22</v>
      </c>
      <c r="D2547" s="42">
        <v>25</v>
      </c>
      <c r="E2547" s="1" t="s">
        <v>29</v>
      </c>
      <c r="F2547" s="41" t="s">
        <v>163</v>
      </c>
      <c r="G2547" t="str">
        <f>VLOOKUP($E2547,rahvdata!$AD$2:$AE$80,2,FALSE)</f>
        <v>Jõgeva</v>
      </c>
      <c r="H2547" t="s">
        <v>248</v>
      </c>
    </row>
    <row r="2548" spans="1:8" x14ac:dyDescent="0.35">
      <c r="A2548" s="3" t="s">
        <v>102</v>
      </c>
      <c r="B2548" s="42">
        <v>51</v>
      </c>
      <c r="C2548" s="42">
        <v>16</v>
      </c>
      <c r="D2548" s="42">
        <v>31</v>
      </c>
      <c r="E2548" s="1" t="s">
        <v>29</v>
      </c>
      <c r="F2548" s="41" t="s">
        <v>164</v>
      </c>
      <c r="G2548" t="str">
        <f>VLOOKUP($E2548,rahvdata!$AD$2:$AE$80,2,FALSE)</f>
        <v>Jõgeva</v>
      </c>
      <c r="H2548" t="s">
        <v>248</v>
      </c>
    </row>
    <row r="2549" spans="1:8" x14ac:dyDescent="0.35">
      <c r="A2549" s="3" t="s">
        <v>102</v>
      </c>
      <c r="B2549" s="42">
        <v>45</v>
      </c>
      <c r="C2549" s="42">
        <v>27</v>
      </c>
      <c r="D2549" s="42">
        <v>22</v>
      </c>
      <c r="E2549" s="1" t="s">
        <v>29</v>
      </c>
      <c r="F2549" s="41" t="s">
        <v>165</v>
      </c>
      <c r="G2549" t="str">
        <f>VLOOKUP($E2549,rahvdata!$AD$2:$AE$80,2,FALSE)</f>
        <v>Jõgeva</v>
      </c>
      <c r="H2549" t="s">
        <v>248</v>
      </c>
    </row>
    <row r="2550" spans="1:8" x14ac:dyDescent="0.35">
      <c r="A2550" s="3" t="s">
        <v>102</v>
      </c>
      <c r="B2550" s="42">
        <v>46</v>
      </c>
      <c r="C2550" s="42">
        <v>24</v>
      </c>
      <c r="D2550" s="42">
        <v>19</v>
      </c>
      <c r="E2550" s="1" t="s">
        <v>29</v>
      </c>
      <c r="F2550" s="41" t="s">
        <v>166</v>
      </c>
      <c r="G2550" t="str">
        <f>VLOOKUP($E2550,rahvdata!$AD$2:$AE$80,2,FALSE)</f>
        <v>Jõgeva</v>
      </c>
      <c r="H2550" t="s">
        <v>248</v>
      </c>
    </row>
    <row r="2551" spans="1:8" x14ac:dyDescent="0.35">
      <c r="A2551" s="3" t="s">
        <v>102</v>
      </c>
      <c r="B2551" s="42">
        <v>46</v>
      </c>
      <c r="C2551" s="42">
        <v>25</v>
      </c>
      <c r="D2551" s="42">
        <v>21</v>
      </c>
      <c r="E2551" s="1" t="s">
        <v>29</v>
      </c>
      <c r="F2551" s="41" t="s">
        <v>167</v>
      </c>
      <c r="G2551" t="str">
        <f>VLOOKUP($E2551,rahvdata!$AD$2:$AE$80,2,FALSE)</f>
        <v>Jõgeva</v>
      </c>
      <c r="H2551" t="s">
        <v>248</v>
      </c>
    </row>
    <row r="2552" spans="1:8" x14ac:dyDescent="0.35">
      <c r="A2552" s="3" t="s">
        <v>102</v>
      </c>
      <c r="B2552" s="42">
        <v>29</v>
      </c>
      <c r="C2552" s="42">
        <v>20</v>
      </c>
      <c r="D2552" s="42">
        <v>9</v>
      </c>
      <c r="E2552" s="1" t="s">
        <v>29</v>
      </c>
      <c r="F2552" s="41" t="s">
        <v>168</v>
      </c>
      <c r="G2552" t="str">
        <f>VLOOKUP($E2552,rahvdata!$AD$2:$AE$80,2,FALSE)</f>
        <v>Jõgeva</v>
      </c>
      <c r="H2552" t="s">
        <v>248</v>
      </c>
    </row>
    <row r="2553" spans="1:8" x14ac:dyDescent="0.35">
      <c r="A2553" s="3" t="s">
        <v>102</v>
      </c>
      <c r="B2553" s="42">
        <v>35</v>
      </c>
      <c r="C2553" s="42">
        <v>21</v>
      </c>
      <c r="D2553" s="42">
        <v>15</v>
      </c>
      <c r="E2553" s="1" t="s">
        <v>29</v>
      </c>
      <c r="F2553" s="41" t="s">
        <v>169</v>
      </c>
      <c r="G2553" t="str">
        <f>VLOOKUP($E2553,rahvdata!$AD$2:$AE$80,2,FALSE)</f>
        <v>Jõgeva</v>
      </c>
      <c r="H2553" t="s">
        <v>248</v>
      </c>
    </row>
    <row r="2554" spans="1:8" x14ac:dyDescent="0.35">
      <c r="A2554" s="3" t="s">
        <v>102</v>
      </c>
      <c r="B2554" s="42">
        <v>45</v>
      </c>
      <c r="C2554" s="42">
        <v>24</v>
      </c>
      <c r="D2554" s="42">
        <v>23</v>
      </c>
      <c r="E2554" s="1" t="s">
        <v>29</v>
      </c>
      <c r="F2554" s="41" t="s">
        <v>170</v>
      </c>
      <c r="G2554" t="str">
        <f>VLOOKUP($E2554,rahvdata!$AD$2:$AE$80,2,FALSE)</f>
        <v>Jõgeva</v>
      </c>
      <c r="H2554" t="s">
        <v>248</v>
      </c>
    </row>
    <row r="2555" spans="1:8" x14ac:dyDescent="0.35">
      <c r="A2555" s="3" t="s">
        <v>102</v>
      </c>
      <c r="B2555" s="42">
        <v>49</v>
      </c>
      <c r="C2555" s="42">
        <v>28</v>
      </c>
      <c r="D2555" s="42">
        <v>21</v>
      </c>
      <c r="E2555" s="1" t="s">
        <v>29</v>
      </c>
      <c r="F2555" s="41" t="s">
        <v>171</v>
      </c>
      <c r="G2555" t="str">
        <f>VLOOKUP($E2555,rahvdata!$AD$2:$AE$80,2,FALSE)</f>
        <v>Jõgeva</v>
      </c>
      <c r="H2555" t="s">
        <v>248</v>
      </c>
    </row>
    <row r="2556" spans="1:8" x14ac:dyDescent="0.35">
      <c r="A2556" s="3" t="s">
        <v>102</v>
      </c>
      <c r="B2556" s="42">
        <v>41</v>
      </c>
      <c r="C2556" s="42">
        <v>27</v>
      </c>
      <c r="D2556" s="42">
        <v>14</v>
      </c>
      <c r="E2556" s="1" t="s">
        <v>29</v>
      </c>
      <c r="F2556" s="41" t="s">
        <v>172</v>
      </c>
      <c r="G2556" t="str">
        <f>VLOOKUP($E2556,rahvdata!$AD$2:$AE$80,2,FALSE)</f>
        <v>Jõgeva</v>
      </c>
      <c r="H2556" t="s">
        <v>248</v>
      </c>
    </row>
    <row r="2557" spans="1:8" x14ac:dyDescent="0.35">
      <c r="A2557" s="3" t="s">
        <v>104</v>
      </c>
      <c r="B2557" s="42">
        <v>38</v>
      </c>
      <c r="C2557" s="42">
        <v>18</v>
      </c>
      <c r="D2557" s="42">
        <v>17</v>
      </c>
      <c r="E2557" s="1" t="s">
        <v>29</v>
      </c>
      <c r="F2557" s="41" t="s">
        <v>173</v>
      </c>
      <c r="G2557" t="str">
        <f>VLOOKUP($E2557,rahvdata!$AD$2:$AE$80,2,FALSE)</f>
        <v>Jõgeva</v>
      </c>
      <c r="H2557" t="s">
        <v>248</v>
      </c>
    </row>
    <row r="2558" spans="1:8" x14ac:dyDescent="0.35">
      <c r="A2558" s="3" t="s">
        <v>104</v>
      </c>
      <c r="B2558" s="42">
        <v>47</v>
      </c>
      <c r="C2558" s="42">
        <v>26</v>
      </c>
      <c r="D2558" s="42">
        <v>25</v>
      </c>
      <c r="E2558" s="1" t="s">
        <v>29</v>
      </c>
      <c r="F2558" s="41" t="s">
        <v>174</v>
      </c>
      <c r="G2558" t="str">
        <f>VLOOKUP($E2558,rahvdata!$AD$2:$AE$80,2,FALSE)</f>
        <v>Jõgeva</v>
      </c>
      <c r="H2558" t="s">
        <v>248</v>
      </c>
    </row>
    <row r="2559" spans="1:8" x14ac:dyDescent="0.35">
      <c r="A2559" s="3" t="s">
        <v>104</v>
      </c>
      <c r="B2559" s="42">
        <v>42</v>
      </c>
      <c r="C2559" s="42">
        <v>24</v>
      </c>
      <c r="D2559" s="42">
        <v>22</v>
      </c>
      <c r="E2559" s="1" t="s">
        <v>29</v>
      </c>
      <c r="F2559" s="41" t="s">
        <v>175</v>
      </c>
      <c r="G2559" t="str">
        <f>VLOOKUP($E2559,rahvdata!$AD$2:$AE$80,2,FALSE)</f>
        <v>Jõgeva</v>
      </c>
      <c r="H2559" t="s">
        <v>248</v>
      </c>
    </row>
    <row r="2560" spans="1:8" x14ac:dyDescent="0.35">
      <c r="A2560" s="3" t="s">
        <v>104</v>
      </c>
      <c r="B2560" s="42">
        <v>56</v>
      </c>
      <c r="C2560" s="42">
        <v>29</v>
      </c>
      <c r="D2560" s="42">
        <v>27</v>
      </c>
      <c r="E2560" s="1" t="s">
        <v>29</v>
      </c>
      <c r="F2560" s="41" t="s">
        <v>176</v>
      </c>
      <c r="G2560" t="str">
        <f>VLOOKUP($E2560,rahvdata!$AD$2:$AE$80,2,FALSE)</f>
        <v>Jõgeva</v>
      </c>
      <c r="H2560" t="s">
        <v>248</v>
      </c>
    </row>
    <row r="2561" spans="1:8" x14ac:dyDescent="0.35">
      <c r="A2561" s="3" t="s">
        <v>104</v>
      </c>
      <c r="B2561" s="42">
        <v>66</v>
      </c>
      <c r="C2561" s="42">
        <v>42</v>
      </c>
      <c r="D2561" s="42">
        <v>24</v>
      </c>
      <c r="E2561" s="1" t="s">
        <v>29</v>
      </c>
      <c r="F2561" s="41" t="s">
        <v>177</v>
      </c>
      <c r="G2561" t="str">
        <f>VLOOKUP($E2561,rahvdata!$AD$2:$AE$80,2,FALSE)</f>
        <v>Jõgeva</v>
      </c>
      <c r="H2561" t="s">
        <v>248</v>
      </c>
    </row>
    <row r="2562" spans="1:8" x14ac:dyDescent="0.35">
      <c r="A2562" s="3" t="s">
        <v>104</v>
      </c>
      <c r="B2562" s="42">
        <v>46</v>
      </c>
      <c r="C2562" s="42">
        <v>22</v>
      </c>
      <c r="D2562" s="42">
        <v>23</v>
      </c>
      <c r="E2562" s="1" t="s">
        <v>29</v>
      </c>
      <c r="F2562" s="41" t="s">
        <v>178</v>
      </c>
      <c r="G2562" t="str">
        <f>VLOOKUP($E2562,rahvdata!$AD$2:$AE$80,2,FALSE)</f>
        <v>Jõgeva</v>
      </c>
      <c r="H2562" t="s">
        <v>248</v>
      </c>
    </row>
    <row r="2563" spans="1:8" x14ac:dyDescent="0.35">
      <c r="A2563" s="3" t="s">
        <v>104</v>
      </c>
      <c r="B2563" s="42">
        <v>51</v>
      </c>
      <c r="C2563" s="42">
        <v>35</v>
      </c>
      <c r="D2563" s="42">
        <v>13</v>
      </c>
      <c r="E2563" s="1" t="s">
        <v>29</v>
      </c>
      <c r="F2563" s="41" t="s">
        <v>179</v>
      </c>
      <c r="G2563" t="str">
        <f>VLOOKUP($E2563,rahvdata!$AD$2:$AE$80,2,FALSE)</f>
        <v>Jõgeva</v>
      </c>
      <c r="H2563" t="s">
        <v>248</v>
      </c>
    </row>
    <row r="2564" spans="1:8" x14ac:dyDescent="0.35">
      <c r="A2564" s="3" t="s">
        <v>104</v>
      </c>
      <c r="B2564" s="42">
        <v>48</v>
      </c>
      <c r="C2564" s="42">
        <v>15</v>
      </c>
      <c r="D2564" s="42">
        <v>28</v>
      </c>
      <c r="E2564" s="1" t="s">
        <v>29</v>
      </c>
      <c r="F2564" s="41" t="s">
        <v>180</v>
      </c>
      <c r="G2564" t="str">
        <f>VLOOKUP($E2564,rahvdata!$AD$2:$AE$80,2,FALSE)</f>
        <v>Jõgeva</v>
      </c>
      <c r="H2564" t="s">
        <v>248</v>
      </c>
    </row>
    <row r="2565" spans="1:8" x14ac:dyDescent="0.35">
      <c r="A2565" s="3" t="s">
        <v>104</v>
      </c>
      <c r="B2565" s="42">
        <v>52</v>
      </c>
      <c r="C2565" s="42">
        <v>28</v>
      </c>
      <c r="D2565" s="42">
        <v>27</v>
      </c>
      <c r="E2565" s="1" t="s">
        <v>29</v>
      </c>
      <c r="F2565" s="41" t="s">
        <v>181</v>
      </c>
      <c r="G2565" t="str">
        <f>VLOOKUP($E2565,rahvdata!$AD$2:$AE$80,2,FALSE)</f>
        <v>Jõgeva</v>
      </c>
      <c r="H2565" t="s">
        <v>248</v>
      </c>
    </row>
    <row r="2566" spans="1:8" x14ac:dyDescent="0.35">
      <c r="A2566" s="3" t="s">
        <v>104</v>
      </c>
      <c r="B2566" s="42">
        <v>44</v>
      </c>
      <c r="C2566" s="42">
        <v>30</v>
      </c>
      <c r="D2566" s="42">
        <v>21</v>
      </c>
      <c r="E2566" s="1" t="s">
        <v>29</v>
      </c>
      <c r="F2566" s="41" t="s">
        <v>182</v>
      </c>
      <c r="G2566" t="str">
        <f>VLOOKUP($E2566,rahvdata!$AD$2:$AE$80,2,FALSE)</f>
        <v>Jõgeva</v>
      </c>
      <c r="H2566" t="s">
        <v>248</v>
      </c>
    </row>
    <row r="2567" spans="1:8" x14ac:dyDescent="0.35">
      <c r="A2567" s="3" t="s">
        <v>105</v>
      </c>
      <c r="B2567" s="42">
        <v>56</v>
      </c>
      <c r="C2567" s="42">
        <v>32</v>
      </c>
      <c r="D2567" s="42">
        <v>28</v>
      </c>
      <c r="E2567" s="1" t="s">
        <v>29</v>
      </c>
      <c r="F2567" s="41" t="s">
        <v>183</v>
      </c>
      <c r="G2567" t="str">
        <f>VLOOKUP($E2567,rahvdata!$AD$2:$AE$80,2,FALSE)</f>
        <v>Jõgeva</v>
      </c>
      <c r="H2567" t="s">
        <v>248</v>
      </c>
    </row>
    <row r="2568" spans="1:8" x14ac:dyDescent="0.35">
      <c r="A2568" s="3" t="s">
        <v>105</v>
      </c>
      <c r="B2568" s="42">
        <v>49</v>
      </c>
      <c r="C2568" s="42">
        <v>27</v>
      </c>
      <c r="D2568" s="42">
        <v>19</v>
      </c>
      <c r="E2568" s="1" t="s">
        <v>29</v>
      </c>
      <c r="F2568" s="41" t="s">
        <v>184</v>
      </c>
      <c r="G2568" t="str">
        <f>VLOOKUP($E2568,rahvdata!$AD$2:$AE$80,2,FALSE)</f>
        <v>Jõgeva</v>
      </c>
      <c r="H2568" t="s">
        <v>248</v>
      </c>
    </row>
    <row r="2569" spans="1:8" x14ac:dyDescent="0.35">
      <c r="A2569" s="3" t="s">
        <v>105</v>
      </c>
      <c r="B2569" s="42">
        <v>48</v>
      </c>
      <c r="C2569" s="42">
        <v>30</v>
      </c>
      <c r="D2569" s="42">
        <v>18</v>
      </c>
      <c r="E2569" s="1" t="s">
        <v>29</v>
      </c>
      <c r="F2569" s="41" t="s">
        <v>185</v>
      </c>
      <c r="G2569" t="str">
        <f>VLOOKUP($E2569,rahvdata!$AD$2:$AE$80,2,FALSE)</f>
        <v>Jõgeva</v>
      </c>
      <c r="H2569" t="s">
        <v>248</v>
      </c>
    </row>
    <row r="2570" spans="1:8" x14ac:dyDescent="0.35">
      <c r="A2570" s="3" t="s">
        <v>105</v>
      </c>
      <c r="B2570" s="42">
        <v>47</v>
      </c>
      <c r="C2570" s="42">
        <v>25</v>
      </c>
      <c r="D2570" s="42">
        <v>22</v>
      </c>
      <c r="E2570" s="1" t="s">
        <v>29</v>
      </c>
      <c r="F2570" s="41" t="s">
        <v>186</v>
      </c>
      <c r="G2570" t="str">
        <f>VLOOKUP($E2570,rahvdata!$AD$2:$AE$80,2,FALSE)</f>
        <v>Jõgeva</v>
      </c>
      <c r="H2570" t="s">
        <v>248</v>
      </c>
    </row>
    <row r="2571" spans="1:8" x14ac:dyDescent="0.35">
      <c r="A2571" s="3" t="s">
        <v>105</v>
      </c>
      <c r="B2571" s="42">
        <v>59</v>
      </c>
      <c r="C2571" s="42">
        <v>42</v>
      </c>
      <c r="D2571" s="42">
        <v>17</v>
      </c>
      <c r="E2571" s="1" t="s">
        <v>29</v>
      </c>
      <c r="F2571" s="41" t="s">
        <v>187</v>
      </c>
      <c r="G2571" t="str">
        <f>VLOOKUP($E2571,rahvdata!$AD$2:$AE$80,2,FALSE)</f>
        <v>Jõgeva</v>
      </c>
      <c r="H2571" t="s">
        <v>248</v>
      </c>
    </row>
    <row r="2572" spans="1:8" x14ac:dyDescent="0.35">
      <c r="A2572" s="3" t="s">
        <v>105</v>
      </c>
      <c r="B2572" s="42">
        <v>67</v>
      </c>
      <c r="C2572" s="42">
        <v>41</v>
      </c>
      <c r="D2572" s="42">
        <v>26</v>
      </c>
      <c r="E2572" s="1" t="s">
        <v>29</v>
      </c>
      <c r="F2572" s="41" t="s">
        <v>188</v>
      </c>
      <c r="G2572" t="str">
        <f>VLOOKUP($E2572,rahvdata!$AD$2:$AE$80,2,FALSE)</f>
        <v>Jõgeva</v>
      </c>
      <c r="H2572" t="s">
        <v>248</v>
      </c>
    </row>
    <row r="2573" spans="1:8" x14ac:dyDescent="0.35">
      <c r="A2573" s="3" t="s">
        <v>105</v>
      </c>
      <c r="B2573" s="42">
        <v>52</v>
      </c>
      <c r="C2573" s="42">
        <v>30</v>
      </c>
      <c r="D2573" s="42">
        <v>22</v>
      </c>
      <c r="E2573" s="1" t="s">
        <v>29</v>
      </c>
      <c r="F2573" s="41" t="s">
        <v>189</v>
      </c>
      <c r="G2573" t="str">
        <f>VLOOKUP($E2573,rahvdata!$AD$2:$AE$80,2,FALSE)</f>
        <v>Jõgeva</v>
      </c>
      <c r="H2573" t="s">
        <v>248</v>
      </c>
    </row>
    <row r="2574" spans="1:8" x14ac:dyDescent="0.35">
      <c r="A2574" s="3" t="s">
        <v>105</v>
      </c>
      <c r="B2574" s="42">
        <v>63</v>
      </c>
      <c r="C2574" s="42">
        <v>32</v>
      </c>
      <c r="D2574" s="42">
        <v>31</v>
      </c>
      <c r="E2574" s="1" t="s">
        <v>29</v>
      </c>
      <c r="F2574" s="41" t="s">
        <v>190</v>
      </c>
      <c r="G2574" t="str">
        <f>VLOOKUP($E2574,rahvdata!$AD$2:$AE$80,2,FALSE)</f>
        <v>Jõgeva</v>
      </c>
      <c r="H2574" t="s">
        <v>248</v>
      </c>
    </row>
    <row r="2575" spans="1:8" x14ac:dyDescent="0.35">
      <c r="A2575" s="3" t="s">
        <v>105</v>
      </c>
      <c r="B2575" s="42">
        <v>57</v>
      </c>
      <c r="C2575" s="42">
        <v>30</v>
      </c>
      <c r="D2575" s="42">
        <v>30</v>
      </c>
      <c r="E2575" s="1" t="s">
        <v>29</v>
      </c>
      <c r="F2575" s="41" t="s">
        <v>191</v>
      </c>
      <c r="G2575" t="str">
        <f>VLOOKUP($E2575,rahvdata!$AD$2:$AE$80,2,FALSE)</f>
        <v>Jõgeva</v>
      </c>
      <c r="H2575" t="s">
        <v>248</v>
      </c>
    </row>
    <row r="2576" spans="1:8" x14ac:dyDescent="0.35">
      <c r="A2576" s="3" t="s">
        <v>105</v>
      </c>
      <c r="B2576" s="42">
        <v>74</v>
      </c>
      <c r="C2576" s="42">
        <v>39</v>
      </c>
      <c r="D2576" s="42">
        <v>33</v>
      </c>
      <c r="E2576" s="1" t="s">
        <v>29</v>
      </c>
      <c r="F2576" s="41" t="s">
        <v>192</v>
      </c>
      <c r="G2576" t="str">
        <f>VLOOKUP($E2576,rahvdata!$AD$2:$AE$80,2,FALSE)</f>
        <v>Jõgeva</v>
      </c>
      <c r="H2576" t="s">
        <v>248</v>
      </c>
    </row>
    <row r="2577" spans="1:9" x14ac:dyDescent="0.35">
      <c r="A2577" s="3" t="s">
        <v>106</v>
      </c>
      <c r="B2577" s="42">
        <v>76</v>
      </c>
      <c r="C2577" s="42">
        <v>39</v>
      </c>
      <c r="D2577" s="42">
        <v>37</v>
      </c>
      <c r="E2577" s="1" t="s">
        <v>29</v>
      </c>
      <c r="F2577" s="41" t="s">
        <v>193</v>
      </c>
      <c r="G2577" t="str">
        <f>VLOOKUP($E2577,rahvdata!$AD$2:$AE$80,2,FALSE)</f>
        <v>Jõgeva</v>
      </c>
      <c r="H2577" t="s">
        <v>248</v>
      </c>
    </row>
    <row r="2578" spans="1:9" x14ac:dyDescent="0.35">
      <c r="A2578" s="3" t="s">
        <v>106</v>
      </c>
      <c r="B2578" s="42">
        <v>83</v>
      </c>
      <c r="C2578" s="42">
        <v>44</v>
      </c>
      <c r="D2578" s="42">
        <v>48</v>
      </c>
      <c r="E2578" s="1" t="s">
        <v>29</v>
      </c>
      <c r="F2578" s="41" t="s">
        <v>194</v>
      </c>
      <c r="G2578" t="str">
        <f>VLOOKUP($E2578,rahvdata!$AD$2:$AE$80,2,FALSE)</f>
        <v>Jõgeva</v>
      </c>
      <c r="H2578" t="s">
        <v>248</v>
      </c>
    </row>
    <row r="2579" spans="1:9" x14ac:dyDescent="0.35">
      <c r="A2579" s="3" t="s">
        <v>106</v>
      </c>
      <c r="B2579" s="42">
        <v>92</v>
      </c>
      <c r="C2579" s="42">
        <v>48</v>
      </c>
      <c r="D2579" s="42">
        <v>44</v>
      </c>
      <c r="E2579" s="1" t="s">
        <v>29</v>
      </c>
      <c r="F2579" s="41" t="s">
        <v>195</v>
      </c>
      <c r="G2579" t="str">
        <f>VLOOKUP($E2579,rahvdata!$AD$2:$AE$80,2,FALSE)</f>
        <v>Jõgeva</v>
      </c>
      <c r="H2579" t="s">
        <v>248</v>
      </c>
    </row>
    <row r="2580" spans="1:9" x14ac:dyDescent="0.35">
      <c r="A2580" s="3" t="s">
        <v>106</v>
      </c>
      <c r="B2580" s="42">
        <v>70</v>
      </c>
      <c r="C2580" s="42">
        <v>35</v>
      </c>
      <c r="D2580" s="42">
        <v>35</v>
      </c>
      <c r="E2580" s="1" t="s">
        <v>29</v>
      </c>
      <c r="F2580" s="41" t="s">
        <v>196</v>
      </c>
      <c r="G2580" t="str">
        <f>VLOOKUP($E2580,rahvdata!$AD$2:$AE$80,2,FALSE)</f>
        <v>Jõgeva</v>
      </c>
      <c r="H2580" t="s">
        <v>248</v>
      </c>
    </row>
    <row r="2581" spans="1:9" x14ac:dyDescent="0.35">
      <c r="A2581" s="3" t="s">
        <v>106</v>
      </c>
      <c r="B2581" s="42">
        <v>72</v>
      </c>
      <c r="C2581" s="42">
        <v>32</v>
      </c>
      <c r="D2581" s="42">
        <v>40</v>
      </c>
      <c r="E2581" s="1" t="s">
        <v>29</v>
      </c>
      <c r="F2581" s="41" t="s">
        <v>197</v>
      </c>
      <c r="G2581" t="str">
        <f>VLOOKUP($E2581,rahvdata!$AD$2:$AE$80,2,FALSE)</f>
        <v>Jõgeva</v>
      </c>
      <c r="H2581" t="s">
        <v>248</v>
      </c>
    </row>
    <row r="2582" spans="1:9" x14ac:dyDescent="0.35">
      <c r="A2582" s="3" t="s">
        <v>106</v>
      </c>
      <c r="B2582" s="42">
        <v>72</v>
      </c>
      <c r="C2582" s="42">
        <v>37</v>
      </c>
      <c r="D2582" s="42">
        <v>31</v>
      </c>
      <c r="E2582" s="1" t="s">
        <v>29</v>
      </c>
      <c r="F2582" s="41" t="s">
        <v>198</v>
      </c>
      <c r="G2582" t="str">
        <f>VLOOKUP($E2582,rahvdata!$AD$2:$AE$80,2,FALSE)</f>
        <v>Jõgeva</v>
      </c>
      <c r="H2582" t="s">
        <v>248</v>
      </c>
    </row>
    <row r="2583" spans="1:9" x14ac:dyDescent="0.35">
      <c r="A2583" s="3" t="s">
        <v>106</v>
      </c>
      <c r="B2583" s="42">
        <v>105</v>
      </c>
      <c r="C2583" s="42">
        <v>48</v>
      </c>
      <c r="D2583" s="42">
        <v>54</v>
      </c>
      <c r="E2583" s="1" t="s">
        <v>29</v>
      </c>
      <c r="F2583" s="41" t="s">
        <v>199</v>
      </c>
      <c r="G2583" t="str">
        <f>VLOOKUP($E2583,rahvdata!$AD$2:$AE$80,2,FALSE)</f>
        <v>Jõgeva</v>
      </c>
      <c r="H2583" t="s">
        <v>248</v>
      </c>
    </row>
    <row r="2584" spans="1:9" x14ac:dyDescent="0.35">
      <c r="A2584" s="3" t="s">
        <v>106</v>
      </c>
      <c r="B2584" s="42">
        <v>89</v>
      </c>
      <c r="C2584" s="42">
        <v>43</v>
      </c>
      <c r="D2584" s="42">
        <v>42</v>
      </c>
      <c r="E2584" s="1" t="s">
        <v>29</v>
      </c>
      <c r="F2584" s="41" t="s">
        <v>200</v>
      </c>
      <c r="G2584" t="str">
        <f>VLOOKUP($E2584,rahvdata!$AD$2:$AE$80,2,FALSE)</f>
        <v>Jõgeva</v>
      </c>
      <c r="H2584" t="s">
        <v>248</v>
      </c>
    </row>
    <row r="2585" spans="1:9" x14ac:dyDescent="0.35">
      <c r="A2585" s="3" t="s">
        <v>106</v>
      </c>
      <c r="B2585" s="42">
        <v>102</v>
      </c>
      <c r="C2585" s="42">
        <v>54</v>
      </c>
      <c r="D2585" s="42">
        <v>48</v>
      </c>
      <c r="E2585" s="1" t="s">
        <v>29</v>
      </c>
      <c r="F2585" s="41" t="s">
        <v>201</v>
      </c>
      <c r="G2585" t="str">
        <f>VLOOKUP($E2585,rahvdata!$AD$2:$AE$80,2,FALSE)</f>
        <v>Jõgeva</v>
      </c>
      <c r="H2585" t="s">
        <v>248</v>
      </c>
    </row>
    <row r="2586" spans="1:9" x14ac:dyDescent="0.35">
      <c r="A2586" s="3" t="s">
        <v>106</v>
      </c>
      <c r="B2586" s="42">
        <v>86</v>
      </c>
      <c r="C2586" s="42">
        <v>46</v>
      </c>
      <c r="D2586" s="42">
        <v>40</v>
      </c>
      <c r="E2586" s="1" t="s">
        <v>29</v>
      </c>
      <c r="F2586" s="41" t="s">
        <v>202</v>
      </c>
      <c r="G2586" t="str">
        <f>VLOOKUP($E2586,rahvdata!$AD$2:$AE$80,2,FALSE)</f>
        <v>Jõgeva</v>
      </c>
      <c r="H2586" t="s">
        <v>248</v>
      </c>
    </row>
    <row r="2587" spans="1:9" x14ac:dyDescent="0.35">
      <c r="A2587" s="3" t="s">
        <v>107</v>
      </c>
      <c r="B2587" s="42">
        <v>76</v>
      </c>
      <c r="C2587" s="42">
        <v>48</v>
      </c>
      <c r="D2587" s="42">
        <v>29</v>
      </c>
      <c r="E2587" s="1" t="s">
        <v>29</v>
      </c>
      <c r="F2587" s="41" t="s">
        <v>203</v>
      </c>
      <c r="G2587" t="str">
        <f>VLOOKUP($E2587,rahvdata!$AD$2:$AE$80,2,FALSE)</f>
        <v>Jõgeva</v>
      </c>
      <c r="H2587" t="s">
        <v>248</v>
      </c>
    </row>
    <row r="2588" spans="1:9" x14ac:dyDescent="0.35">
      <c r="A2588" s="3" t="s">
        <v>107</v>
      </c>
      <c r="B2588" s="42">
        <v>80</v>
      </c>
      <c r="C2588" s="42">
        <v>37</v>
      </c>
      <c r="D2588" s="42">
        <v>42</v>
      </c>
      <c r="E2588" s="1" t="s">
        <v>29</v>
      </c>
      <c r="F2588" s="41" t="s">
        <v>204</v>
      </c>
      <c r="G2588" t="str">
        <f>VLOOKUP($E2588,rahvdata!$AD$2:$AE$80,2,FALSE)</f>
        <v>Jõgeva</v>
      </c>
      <c r="H2588" t="s">
        <v>248</v>
      </c>
    </row>
    <row r="2589" spans="1:9" x14ac:dyDescent="0.35">
      <c r="A2589" s="3" t="s">
        <v>107</v>
      </c>
      <c r="B2589" s="42">
        <v>81</v>
      </c>
      <c r="C2589" s="42">
        <v>41</v>
      </c>
      <c r="D2589" s="42">
        <v>40</v>
      </c>
      <c r="E2589" s="1" t="s">
        <v>29</v>
      </c>
      <c r="F2589" s="41" t="s">
        <v>205</v>
      </c>
      <c r="G2589" t="str">
        <f>VLOOKUP($E2589,rahvdata!$AD$2:$AE$80,2,FALSE)</f>
        <v>Jõgeva</v>
      </c>
      <c r="H2589" t="s">
        <v>248</v>
      </c>
    </row>
    <row r="2590" spans="1:9" x14ac:dyDescent="0.35">
      <c r="A2590" s="3" t="s">
        <v>107</v>
      </c>
      <c r="B2590" s="42">
        <v>73</v>
      </c>
      <c r="C2590" s="42">
        <v>44</v>
      </c>
      <c r="D2590" s="42">
        <v>29</v>
      </c>
      <c r="E2590" s="1" t="s">
        <v>29</v>
      </c>
      <c r="F2590" s="41" t="s">
        <v>206</v>
      </c>
      <c r="G2590" t="str">
        <f>VLOOKUP($E2590,rahvdata!$AD$2:$AE$80,2,FALSE)</f>
        <v>Jõgeva</v>
      </c>
      <c r="H2590" t="s">
        <v>248</v>
      </c>
    </row>
    <row r="2591" spans="1:9" x14ac:dyDescent="0.35">
      <c r="A2591" s="3" t="s">
        <v>107</v>
      </c>
      <c r="B2591" s="42">
        <v>81</v>
      </c>
      <c r="C2591" s="42">
        <v>35</v>
      </c>
      <c r="D2591" s="42">
        <v>44</v>
      </c>
      <c r="E2591" s="1" t="s">
        <v>29</v>
      </c>
      <c r="F2591" s="41" t="s">
        <v>207</v>
      </c>
      <c r="G2591" t="str">
        <f>VLOOKUP($E2591,rahvdata!$AD$2:$AE$80,2,FALSE)</f>
        <v>Jõgeva</v>
      </c>
      <c r="H2591" t="s">
        <v>248</v>
      </c>
      <c r="I2591" t="s">
        <v>252</v>
      </c>
    </row>
    <row r="2592" spans="1:9" x14ac:dyDescent="0.35">
      <c r="A2592" s="3" t="s">
        <v>107</v>
      </c>
      <c r="B2592" s="42">
        <v>70</v>
      </c>
      <c r="C2592" s="42">
        <v>28</v>
      </c>
      <c r="D2592" s="42">
        <v>34</v>
      </c>
      <c r="E2592" s="1" t="s">
        <v>29</v>
      </c>
      <c r="F2592" s="41" t="s">
        <v>208</v>
      </c>
      <c r="G2592" t="str">
        <f>VLOOKUP($E2592,rahvdata!$AD$2:$AE$80,2,FALSE)</f>
        <v>Jõgeva</v>
      </c>
      <c r="H2592" t="s">
        <v>249</v>
      </c>
      <c r="I2592" t="s">
        <v>252</v>
      </c>
    </row>
    <row r="2593" spans="1:9" x14ac:dyDescent="0.35">
      <c r="A2593" s="3" t="s">
        <v>107</v>
      </c>
      <c r="B2593" s="42">
        <v>80</v>
      </c>
      <c r="C2593" s="42">
        <v>39</v>
      </c>
      <c r="D2593" s="42">
        <v>41</v>
      </c>
      <c r="E2593" s="1" t="s">
        <v>29</v>
      </c>
      <c r="F2593" s="41" t="s">
        <v>209</v>
      </c>
      <c r="G2593" t="str">
        <f>VLOOKUP($E2593,rahvdata!$AD$2:$AE$80,2,FALSE)</f>
        <v>Jõgeva</v>
      </c>
      <c r="H2593" t="s">
        <v>249</v>
      </c>
      <c r="I2593" t="s">
        <v>252</v>
      </c>
    </row>
    <row r="2594" spans="1:9" x14ac:dyDescent="0.35">
      <c r="A2594" s="3" t="s">
        <v>107</v>
      </c>
      <c r="B2594" s="42">
        <v>95</v>
      </c>
      <c r="C2594" s="42">
        <v>46</v>
      </c>
      <c r="D2594" s="42">
        <v>49</v>
      </c>
      <c r="E2594" s="1" t="s">
        <v>29</v>
      </c>
      <c r="F2594" s="41" t="s">
        <v>210</v>
      </c>
      <c r="G2594" t="str">
        <f>VLOOKUP($E2594,rahvdata!$AD$2:$AE$80,2,FALSE)</f>
        <v>Jõgeva</v>
      </c>
      <c r="H2594" t="s">
        <v>249</v>
      </c>
      <c r="I2594" t="s">
        <v>252</v>
      </c>
    </row>
    <row r="2595" spans="1:9" x14ac:dyDescent="0.35">
      <c r="A2595" s="3" t="s">
        <v>107</v>
      </c>
      <c r="B2595" s="42">
        <v>64</v>
      </c>
      <c r="C2595" s="42">
        <v>31</v>
      </c>
      <c r="D2595" s="42">
        <v>33</v>
      </c>
      <c r="E2595" s="1" t="s">
        <v>29</v>
      </c>
      <c r="F2595" s="41" t="s">
        <v>211</v>
      </c>
      <c r="G2595" t="str">
        <f>VLOOKUP($E2595,rahvdata!$AD$2:$AE$80,2,FALSE)</f>
        <v>Jõgeva</v>
      </c>
      <c r="H2595" t="s">
        <v>249</v>
      </c>
      <c r="I2595" t="s">
        <v>252</v>
      </c>
    </row>
    <row r="2596" spans="1:9" x14ac:dyDescent="0.35">
      <c r="A2596" s="3" t="s">
        <v>107</v>
      </c>
      <c r="B2596" s="42">
        <v>64</v>
      </c>
      <c r="C2596" s="42">
        <v>30</v>
      </c>
      <c r="D2596" s="42">
        <v>34</v>
      </c>
      <c r="E2596" s="1" t="s">
        <v>29</v>
      </c>
      <c r="F2596" s="41" t="s">
        <v>212</v>
      </c>
      <c r="G2596" t="str">
        <f>VLOOKUP($E2596,rahvdata!$AD$2:$AE$80,2,FALSE)</f>
        <v>Jõgeva</v>
      </c>
      <c r="H2596" t="s">
        <v>249</v>
      </c>
      <c r="I2596" t="s">
        <v>252</v>
      </c>
    </row>
    <row r="2597" spans="1:9" x14ac:dyDescent="0.35">
      <c r="A2597" s="3" t="s">
        <v>108</v>
      </c>
      <c r="B2597" s="42">
        <v>85</v>
      </c>
      <c r="C2597" s="42">
        <v>27</v>
      </c>
      <c r="D2597" s="42">
        <v>53</v>
      </c>
      <c r="E2597" s="1" t="s">
        <v>29</v>
      </c>
      <c r="F2597" s="41" t="s">
        <v>213</v>
      </c>
      <c r="G2597" t="str">
        <f>VLOOKUP($E2597,rahvdata!$AD$2:$AE$80,2,FALSE)</f>
        <v>Jõgeva</v>
      </c>
      <c r="H2597" t="s">
        <v>249</v>
      </c>
      <c r="I2597" t="s">
        <v>252</v>
      </c>
    </row>
    <row r="2598" spans="1:9" x14ac:dyDescent="0.35">
      <c r="A2598" s="3" t="s">
        <v>108</v>
      </c>
      <c r="B2598" s="42">
        <v>68</v>
      </c>
      <c r="C2598" s="42">
        <v>27</v>
      </c>
      <c r="D2598" s="42">
        <v>36</v>
      </c>
      <c r="E2598" s="1" t="s">
        <v>29</v>
      </c>
      <c r="F2598" s="41" t="s">
        <v>214</v>
      </c>
      <c r="G2598" t="str">
        <f>VLOOKUP($E2598,rahvdata!$AD$2:$AE$80,2,FALSE)</f>
        <v>Jõgeva</v>
      </c>
      <c r="H2598" t="s">
        <v>249</v>
      </c>
      <c r="I2598" t="s">
        <v>252</v>
      </c>
    </row>
    <row r="2599" spans="1:9" x14ac:dyDescent="0.35">
      <c r="A2599" s="3" t="s">
        <v>108</v>
      </c>
      <c r="B2599" s="42">
        <v>67</v>
      </c>
      <c r="C2599" s="42">
        <v>35</v>
      </c>
      <c r="D2599" s="42">
        <v>30</v>
      </c>
      <c r="E2599" s="1" t="s">
        <v>29</v>
      </c>
      <c r="F2599" s="41" t="s">
        <v>215</v>
      </c>
      <c r="G2599" t="str">
        <f>VLOOKUP($E2599,rahvdata!$AD$2:$AE$80,2,FALSE)</f>
        <v>Jõgeva</v>
      </c>
      <c r="H2599" t="s">
        <v>249</v>
      </c>
      <c r="I2599" t="s">
        <v>252</v>
      </c>
    </row>
    <row r="2600" spans="1:9" x14ac:dyDescent="0.35">
      <c r="A2600" s="3" t="s">
        <v>108</v>
      </c>
      <c r="B2600" s="42">
        <v>67</v>
      </c>
      <c r="C2600" s="42">
        <v>25</v>
      </c>
      <c r="D2600" s="42">
        <v>46</v>
      </c>
      <c r="E2600" s="1" t="s">
        <v>29</v>
      </c>
      <c r="F2600" s="41" t="s">
        <v>216</v>
      </c>
      <c r="G2600" t="str">
        <f>VLOOKUP($E2600,rahvdata!$AD$2:$AE$80,2,FALSE)</f>
        <v>Jõgeva</v>
      </c>
      <c r="H2600" t="s">
        <v>249</v>
      </c>
      <c r="I2600" t="s">
        <v>252</v>
      </c>
    </row>
    <row r="2601" spans="1:9" x14ac:dyDescent="0.35">
      <c r="A2601" s="3" t="s">
        <v>108</v>
      </c>
      <c r="B2601" s="42">
        <v>61</v>
      </c>
      <c r="C2601" s="42">
        <v>26</v>
      </c>
      <c r="D2601" s="42">
        <v>35</v>
      </c>
      <c r="E2601" s="1" t="s">
        <v>29</v>
      </c>
      <c r="F2601" s="41" t="s">
        <v>217</v>
      </c>
      <c r="G2601" t="str">
        <f>VLOOKUP($E2601,rahvdata!$AD$2:$AE$80,2,FALSE)</f>
        <v>Jõgeva</v>
      </c>
      <c r="H2601" t="s">
        <v>249</v>
      </c>
      <c r="I2601" t="s">
        <v>252</v>
      </c>
    </row>
    <row r="2602" spans="1:9" x14ac:dyDescent="0.35">
      <c r="A2602" s="3" t="s">
        <v>108</v>
      </c>
      <c r="B2602" s="42">
        <v>54</v>
      </c>
      <c r="C2602" s="42">
        <v>19</v>
      </c>
      <c r="D2602" s="42">
        <v>31</v>
      </c>
      <c r="E2602" s="1" t="s">
        <v>29</v>
      </c>
      <c r="F2602" s="41" t="s">
        <v>218</v>
      </c>
      <c r="G2602" t="str">
        <f>VLOOKUP($E2602,rahvdata!$AD$2:$AE$80,2,FALSE)</f>
        <v>Jõgeva</v>
      </c>
      <c r="H2602" t="s">
        <v>249</v>
      </c>
      <c r="I2602" t="s">
        <v>252</v>
      </c>
    </row>
    <row r="2603" spans="1:9" x14ac:dyDescent="0.35">
      <c r="A2603" s="3" t="s">
        <v>108</v>
      </c>
      <c r="B2603" s="42">
        <v>43</v>
      </c>
      <c r="C2603" s="42">
        <v>16</v>
      </c>
      <c r="D2603" s="42">
        <v>27</v>
      </c>
      <c r="E2603" s="1" t="s">
        <v>29</v>
      </c>
      <c r="F2603" s="41" t="s">
        <v>219</v>
      </c>
      <c r="G2603" t="str">
        <f>VLOOKUP($E2603,rahvdata!$AD$2:$AE$80,2,FALSE)</f>
        <v>Jõgeva</v>
      </c>
      <c r="H2603" t="s">
        <v>249</v>
      </c>
      <c r="I2603" t="s">
        <v>252</v>
      </c>
    </row>
    <row r="2604" spans="1:9" x14ac:dyDescent="0.35">
      <c r="A2604" s="3" t="s">
        <v>108</v>
      </c>
      <c r="B2604" s="42">
        <v>41</v>
      </c>
      <c r="C2604" s="42">
        <v>14</v>
      </c>
      <c r="D2604" s="42">
        <v>27</v>
      </c>
      <c r="E2604" s="1" t="s">
        <v>29</v>
      </c>
      <c r="F2604" s="41" t="s">
        <v>220</v>
      </c>
      <c r="G2604" t="str">
        <f>VLOOKUP($E2604,rahvdata!$AD$2:$AE$80,2,FALSE)</f>
        <v>Jõgeva</v>
      </c>
      <c r="H2604" t="s">
        <v>249</v>
      </c>
      <c r="I2604" t="s">
        <v>252</v>
      </c>
    </row>
    <row r="2605" spans="1:9" x14ac:dyDescent="0.35">
      <c r="A2605" s="3" t="s">
        <v>108</v>
      </c>
      <c r="B2605" s="42">
        <v>43</v>
      </c>
      <c r="C2605" s="42">
        <v>24</v>
      </c>
      <c r="D2605" s="42">
        <v>23</v>
      </c>
      <c r="E2605" s="1" t="s">
        <v>29</v>
      </c>
      <c r="F2605" s="41" t="s">
        <v>221</v>
      </c>
      <c r="G2605" t="str">
        <f>VLOOKUP($E2605,rahvdata!$AD$2:$AE$80,2,FALSE)</f>
        <v>Jõgeva</v>
      </c>
      <c r="H2605" t="s">
        <v>249</v>
      </c>
      <c r="I2605" t="s">
        <v>252</v>
      </c>
    </row>
    <row r="2606" spans="1:9" x14ac:dyDescent="0.35">
      <c r="A2606" s="3" t="s">
        <v>108</v>
      </c>
      <c r="B2606" s="42">
        <v>55</v>
      </c>
      <c r="C2606" s="42">
        <v>21</v>
      </c>
      <c r="D2606" s="42">
        <v>34</v>
      </c>
      <c r="E2606" s="1" t="s">
        <v>29</v>
      </c>
      <c r="F2606" s="41" t="s">
        <v>222</v>
      </c>
      <c r="G2606" t="str">
        <f>VLOOKUP($E2606,rahvdata!$AD$2:$AE$80,2,FALSE)</f>
        <v>Jõgeva</v>
      </c>
      <c r="H2606" t="s">
        <v>249</v>
      </c>
      <c r="I2606" t="s">
        <v>252</v>
      </c>
    </row>
    <row r="2607" spans="1:9" x14ac:dyDescent="0.35">
      <c r="A2607" s="3" t="s">
        <v>139</v>
      </c>
      <c r="B2607" s="42">
        <v>59</v>
      </c>
      <c r="C2607" s="42">
        <v>18</v>
      </c>
      <c r="D2607" s="42">
        <v>40</v>
      </c>
      <c r="E2607" s="1" t="s">
        <v>29</v>
      </c>
      <c r="F2607" s="41" t="s">
        <v>223</v>
      </c>
      <c r="G2607" t="str">
        <f>VLOOKUP($E2607,rahvdata!$AD$2:$AE$80,2,FALSE)</f>
        <v>Jõgeva</v>
      </c>
      <c r="H2607" t="s">
        <v>249</v>
      </c>
      <c r="I2607" t="s">
        <v>252</v>
      </c>
    </row>
    <row r="2608" spans="1:9" x14ac:dyDescent="0.35">
      <c r="A2608" s="3" t="s">
        <v>139</v>
      </c>
      <c r="B2608" s="42">
        <v>54</v>
      </c>
      <c r="C2608" s="42">
        <v>20</v>
      </c>
      <c r="D2608" s="42">
        <v>39</v>
      </c>
      <c r="E2608" s="1" t="s">
        <v>29</v>
      </c>
      <c r="F2608" s="41" t="s">
        <v>224</v>
      </c>
      <c r="G2608" t="str">
        <f>VLOOKUP($E2608,rahvdata!$AD$2:$AE$80,2,FALSE)</f>
        <v>Jõgeva</v>
      </c>
      <c r="H2608" t="s">
        <v>249</v>
      </c>
      <c r="I2608" t="s">
        <v>252</v>
      </c>
    </row>
    <row r="2609" spans="1:9" x14ac:dyDescent="0.35">
      <c r="A2609" s="3" t="s">
        <v>139</v>
      </c>
      <c r="B2609" s="42">
        <v>50</v>
      </c>
      <c r="C2609" s="42">
        <v>11</v>
      </c>
      <c r="D2609" s="42">
        <v>37</v>
      </c>
      <c r="E2609" s="1" t="s">
        <v>29</v>
      </c>
      <c r="F2609" s="41" t="s">
        <v>225</v>
      </c>
      <c r="G2609" t="str">
        <f>VLOOKUP($E2609,rahvdata!$AD$2:$AE$80,2,FALSE)</f>
        <v>Jõgeva</v>
      </c>
      <c r="H2609" t="s">
        <v>249</v>
      </c>
      <c r="I2609" t="s">
        <v>252</v>
      </c>
    </row>
    <row r="2610" spans="1:9" x14ac:dyDescent="0.35">
      <c r="A2610" s="3" t="s">
        <v>139</v>
      </c>
      <c r="B2610" s="42">
        <v>42</v>
      </c>
      <c r="C2610" s="42">
        <v>18</v>
      </c>
      <c r="D2610" s="42">
        <v>24</v>
      </c>
      <c r="E2610" s="1" t="s">
        <v>29</v>
      </c>
      <c r="F2610" s="41" t="s">
        <v>226</v>
      </c>
      <c r="G2610" t="str">
        <f>VLOOKUP($E2610,rahvdata!$AD$2:$AE$80,2,FALSE)</f>
        <v>Jõgeva</v>
      </c>
      <c r="H2610" t="s">
        <v>249</v>
      </c>
      <c r="I2610" t="s">
        <v>252</v>
      </c>
    </row>
    <row r="2611" spans="1:9" x14ac:dyDescent="0.35">
      <c r="A2611" s="3" t="s">
        <v>139</v>
      </c>
      <c r="B2611" s="42">
        <v>65</v>
      </c>
      <c r="C2611" s="42">
        <v>19</v>
      </c>
      <c r="D2611" s="42">
        <v>45</v>
      </c>
      <c r="E2611" s="1" t="s">
        <v>29</v>
      </c>
      <c r="F2611" s="41" t="s">
        <v>227</v>
      </c>
      <c r="G2611" t="str">
        <f>VLOOKUP($E2611,rahvdata!$AD$2:$AE$80,2,FALSE)</f>
        <v>Jõgeva</v>
      </c>
      <c r="H2611" t="s">
        <v>249</v>
      </c>
      <c r="I2611" t="s">
        <v>252</v>
      </c>
    </row>
    <row r="2612" spans="1:9" x14ac:dyDescent="0.35">
      <c r="A2612" s="3" t="s">
        <v>139</v>
      </c>
      <c r="B2612" s="42">
        <v>38</v>
      </c>
      <c r="C2612" s="42">
        <v>9</v>
      </c>
      <c r="D2612" s="42">
        <v>29</v>
      </c>
      <c r="E2612" s="1" t="s">
        <v>29</v>
      </c>
      <c r="F2612" s="41" t="s">
        <v>228</v>
      </c>
      <c r="G2612" t="str">
        <f>VLOOKUP($E2612,rahvdata!$AD$2:$AE$80,2,FALSE)</f>
        <v>Jõgeva</v>
      </c>
      <c r="H2612" t="s">
        <v>249</v>
      </c>
      <c r="I2612" t="s">
        <v>252</v>
      </c>
    </row>
    <row r="2613" spans="1:9" x14ac:dyDescent="0.35">
      <c r="A2613" s="3" t="s">
        <v>139</v>
      </c>
      <c r="B2613" s="42">
        <v>31</v>
      </c>
      <c r="C2613" s="42">
        <v>9</v>
      </c>
      <c r="D2613" s="42">
        <v>17</v>
      </c>
      <c r="E2613" s="1" t="s">
        <v>29</v>
      </c>
      <c r="F2613" s="41" t="s">
        <v>229</v>
      </c>
      <c r="G2613" t="str">
        <f>VLOOKUP($E2613,rahvdata!$AD$2:$AE$80,2,FALSE)</f>
        <v>Jõgeva</v>
      </c>
      <c r="H2613" t="s">
        <v>249</v>
      </c>
      <c r="I2613" t="s">
        <v>252</v>
      </c>
    </row>
    <row r="2614" spans="1:9" x14ac:dyDescent="0.35">
      <c r="A2614" s="3" t="s">
        <v>139</v>
      </c>
      <c r="B2614" s="42">
        <v>34</v>
      </c>
      <c r="C2614" s="42">
        <v>9</v>
      </c>
      <c r="D2614" s="42">
        <v>25</v>
      </c>
      <c r="E2614" s="1" t="s">
        <v>29</v>
      </c>
      <c r="F2614" s="41" t="s">
        <v>230</v>
      </c>
      <c r="G2614" t="str">
        <f>VLOOKUP($E2614,rahvdata!$AD$2:$AE$80,2,FALSE)</f>
        <v>Jõgeva</v>
      </c>
      <c r="H2614" t="s">
        <v>249</v>
      </c>
      <c r="I2614" t="s">
        <v>252</v>
      </c>
    </row>
    <row r="2615" spans="1:9" x14ac:dyDescent="0.35">
      <c r="A2615" s="3" t="s">
        <v>139</v>
      </c>
      <c r="B2615" s="42">
        <v>12</v>
      </c>
      <c r="C2615" s="42">
        <v>0</v>
      </c>
      <c r="D2615" s="42">
        <v>10</v>
      </c>
      <c r="E2615" s="1" t="s">
        <v>29</v>
      </c>
      <c r="F2615" s="41" t="s">
        <v>231</v>
      </c>
      <c r="G2615" t="str">
        <f>VLOOKUP($E2615,rahvdata!$AD$2:$AE$80,2,FALSE)</f>
        <v>Jõgeva</v>
      </c>
      <c r="H2615" t="s">
        <v>249</v>
      </c>
      <c r="I2615" t="s">
        <v>252</v>
      </c>
    </row>
    <row r="2616" spans="1:9" x14ac:dyDescent="0.35">
      <c r="A2616" s="3" t="s">
        <v>139</v>
      </c>
      <c r="B2616" s="42">
        <v>24</v>
      </c>
      <c r="C2616" s="42">
        <v>5</v>
      </c>
      <c r="D2616" s="42">
        <v>19</v>
      </c>
      <c r="E2616" s="1" t="s">
        <v>29</v>
      </c>
      <c r="F2616" s="41" t="s">
        <v>232</v>
      </c>
      <c r="G2616" t="str">
        <f>VLOOKUP($E2616,rahvdata!$AD$2:$AE$80,2,FALSE)</f>
        <v>Jõgeva</v>
      </c>
      <c r="H2616" t="s">
        <v>249</v>
      </c>
      <c r="I2616" t="s">
        <v>252</v>
      </c>
    </row>
    <row r="2617" spans="1:9" x14ac:dyDescent="0.35">
      <c r="A2617" s="3" t="s">
        <v>140</v>
      </c>
      <c r="B2617" s="42">
        <v>14</v>
      </c>
      <c r="C2617" s="42">
        <v>3</v>
      </c>
      <c r="D2617" s="42">
        <v>12</v>
      </c>
      <c r="E2617" s="1" t="s">
        <v>29</v>
      </c>
      <c r="F2617" s="41" t="s">
        <v>233</v>
      </c>
      <c r="G2617" t="str">
        <f>VLOOKUP($E2617,rahvdata!$AD$2:$AE$80,2,FALSE)</f>
        <v>Jõgeva</v>
      </c>
      <c r="H2617" t="s">
        <v>249</v>
      </c>
      <c r="I2617" t="s">
        <v>252</v>
      </c>
    </row>
    <row r="2618" spans="1:9" x14ac:dyDescent="0.35">
      <c r="A2618" s="3" t="s">
        <v>140</v>
      </c>
      <c r="B2618" s="42">
        <v>15</v>
      </c>
      <c r="C2618" s="42">
        <v>3</v>
      </c>
      <c r="D2618" s="42">
        <v>13</v>
      </c>
      <c r="E2618" s="1" t="s">
        <v>29</v>
      </c>
      <c r="F2618" s="41" t="s">
        <v>234</v>
      </c>
      <c r="G2618" t="str">
        <f>VLOOKUP($E2618,rahvdata!$AD$2:$AE$80,2,FALSE)</f>
        <v>Jõgeva</v>
      </c>
      <c r="H2618" t="s">
        <v>249</v>
      </c>
      <c r="I2618" t="s">
        <v>252</v>
      </c>
    </row>
    <row r="2619" spans="1:9" x14ac:dyDescent="0.35">
      <c r="A2619" s="3" t="s">
        <v>140</v>
      </c>
      <c r="B2619" s="42">
        <v>14</v>
      </c>
      <c r="C2619" s="42">
        <v>0</v>
      </c>
      <c r="D2619" s="42">
        <v>10</v>
      </c>
      <c r="E2619" s="1" t="s">
        <v>29</v>
      </c>
      <c r="F2619" s="41" t="s">
        <v>235</v>
      </c>
      <c r="G2619" t="str">
        <f>VLOOKUP($E2619,rahvdata!$AD$2:$AE$80,2,FALSE)</f>
        <v>Jõgeva</v>
      </c>
      <c r="H2619" t="s">
        <v>249</v>
      </c>
      <c r="I2619" t="s">
        <v>252</v>
      </c>
    </row>
    <row r="2620" spans="1:9" x14ac:dyDescent="0.35">
      <c r="A2620" s="3" t="s">
        <v>140</v>
      </c>
      <c r="B2620" s="42">
        <v>9</v>
      </c>
      <c r="C2620" s="42">
        <v>0</v>
      </c>
      <c r="D2620" s="42">
        <v>9</v>
      </c>
      <c r="E2620" s="1" t="s">
        <v>29</v>
      </c>
      <c r="F2620" s="41" t="s">
        <v>236</v>
      </c>
      <c r="G2620" t="str">
        <f>VLOOKUP($E2620,rahvdata!$AD$2:$AE$80,2,FALSE)</f>
        <v>Jõgeva</v>
      </c>
      <c r="H2620" t="s">
        <v>249</v>
      </c>
      <c r="I2620" t="s">
        <v>252</v>
      </c>
    </row>
    <row r="2621" spans="1:9" x14ac:dyDescent="0.35">
      <c r="A2621" s="3" t="s">
        <v>140</v>
      </c>
      <c r="B2621" s="42">
        <v>10</v>
      </c>
      <c r="C2621" s="42">
        <v>0</v>
      </c>
      <c r="D2621" s="42">
        <v>9</v>
      </c>
      <c r="E2621" s="1" t="s">
        <v>29</v>
      </c>
      <c r="F2621" s="41" t="s">
        <v>237</v>
      </c>
      <c r="G2621" t="str">
        <f>VLOOKUP($E2621,rahvdata!$AD$2:$AE$80,2,FALSE)</f>
        <v>Jõgeva</v>
      </c>
      <c r="H2621" t="s">
        <v>249</v>
      </c>
      <c r="I2621" t="s">
        <v>252</v>
      </c>
    </row>
    <row r="2622" spans="1:9" x14ac:dyDescent="0.35">
      <c r="A2622" s="3" t="s">
        <v>140</v>
      </c>
      <c r="B2622" s="42">
        <v>8</v>
      </c>
      <c r="C2622" s="42">
        <v>0</v>
      </c>
      <c r="D2622" s="42">
        <v>3</v>
      </c>
      <c r="E2622" s="1" t="s">
        <v>29</v>
      </c>
      <c r="F2622" s="41" t="s">
        <v>238</v>
      </c>
      <c r="G2622" t="str">
        <f>VLOOKUP($E2622,rahvdata!$AD$2:$AE$80,2,FALSE)</f>
        <v>Jõgeva</v>
      </c>
      <c r="H2622" t="s">
        <v>249</v>
      </c>
      <c r="I2622" t="s">
        <v>252</v>
      </c>
    </row>
    <row r="2623" spans="1:9" x14ac:dyDescent="0.35">
      <c r="A2623" s="3" t="s">
        <v>140</v>
      </c>
      <c r="B2623" s="42">
        <v>5</v>
      </c>
      <c r="C2623" s="42">
        <v>0</v>
      </c>
      <c r="D2623" s="42">
        <v>5</v>
      </c>
      <c r="E2623" s="1" t="s">
        <v>29</v>
      </c>
      <c r="F2623" s="41" t="s">
        <v>239</v>
      </c>
      <c r="G2623" t="str">
        <f>VLOOKUP($E2623,rahvdata!$AD$2:$AE$80,2,FALSE)</f>
        <v>Jõgeva</v>
      </c>
      <c r="H2623" t="s">
        <v>249</v>
      </c>
      <c r="I2623" t="s">
        <v>252</v>
      </c>
    </row>
    <row r="2624" spans="1:9" x14ac:dyDescent="0.35">
      <c r="A2624" s="3" t="s">
        <v>140</v>
      </c>
      <c r="B2624" s="42">
        <v>4</v>
      </c>
      <c r="C2624" s="42">
        <v>0</v>
      </c>
      <c r="D2624" s="42">
        <v>4</v>
      </c>
      <c r="E2624" s="1" t="s">
        <v>29</v>
      </c>
      <c r="F2624" s="41" t="s">
        <v>240</v>
      </c>
      <c r="G2624" t="str">
        <f>VLOOKUP($E2624,rahvdata!$AD$2:$AE$80,2,FALSE)</f>
        <v>Jõgeva</v>
      </c>
      <c r="H2624" t="s">
        <v>249</v>
      </c>
      <c r="I2624" t="s">
        <v>252</v>
      </c>
    </row>
    <row r="2625" spans="1:9" x14ac:dyDescent="0.35">
      <c r="A2625" s="3" t="s">
        <v>140</v>
      </c>
      <c r="B2625" s="42">
        <v>3</v>
      </c>
      <c r="C2625" s="42">
        <v>0</v>
      </c>
      <c r="D2625" s="42">
        <v>3</v>
      </c>
      <c r="E2625" s="1" t="s">
        <v>29</v>
      </c>
      <c r="F2625" s="41" t="s">
        <v>241</v>
      </c>
      <c r="G2625" t="str">
        <f>VLOOKUP($E2625,rahvdata!$AD$2:$AE$80,2,FALSE)</f>
        <v>Jõgeva</v>
      </c>
      <c r="H2625" t="s">
        <v>249</v>
      </c>
      <c r="I2625" t="s">
        <v>252</v>
      </c>
    </row>
    <row r="2626" spans="1:9" x14ac:dyDescent="0.35">
      <c r="A2626" s="3" t="s">
        <v>140</v>
      </c>
      <c r="B2626" s="42">
        <v>0</v>
      </c>
      <c r="C2626" s="42">
        <v>0</v>
      </c>
      <c r="D2626" s="42">
        <v>0</v>
      </c>
      <c r="E2626" s="1" t="s">
        <v>29</v>
      </c>
      <c r="F2626" s="41" t="s">
        <v>242</v>
      </c>
      <c r="G2626" t="str">
        <f>VLOOKUP($E2626,rahvdata!$AD$2:$AE$80,2,FALSE)</f>
        <v>Jõgeva</v>
      </c>
      <c r="H2626" t="s">
        <v>249</v>
      </c>
      <c r="I2626" t="s">
        <v>252</v>
      </c>
    </row>
    <row r="2627" spans="1:9" x14ac:dyDescent="0.35">
      <c r="A2627" s="3" t="s">
        <v>140</v>
      </c>
      <c r="B2627" s="42">
        <v>3</v>
      </c>
      <c r="C2627" s="42">
        <v>0</v>
      </c>
      <c r="D2627" s="42">
        <v>3</v>
      </c>
      <c r="E2627" s="1" t="s">
        <v>29</v>
      </c>
      <c r="F2627" s="41" t="s">
        <v>243</v>
      </c>
      <c r="G2627" t="str">
        <f>VLOOKUP($E2627,rahvdata!$AD$2:$AE$80,2,FALSE)</f>
        <v>Jõgeva</v>
      </c>
      <c r="H2627" t="s">
        <v>249</v>
      </c>
    </row>
    <row r="2628" spans="1:9" x14ac:dyDescent="0.35">
      <c r="A2628" s="3" t="s">
        <v>113</v>
      </c>
      <c r="B2628" s="42">
        <v>78</v>
      </c>
      <c r="C2628" s="42">
        <v>44</v>
      </c>
      <c r="D2628" s="42">
        <v>34</v>
      </c>
      <c r="E2628" s="1" t="s">
        <v>30</v>
      </c>
      <c r="F2628" s="41" t="s">
        <v>143</v>
      </c>
      <c r="G2628" t="str">
        <f>VLOOKUP($E2628,rahvdata!$AD$2:$AE$80,2,FALSE)</f>
        <v>Jõgeva</v>
      </c>
      <c r="H2628" t="s">
        <v>247</v>
      </c>
      <c r="I2628" t="s">
        <v>251</v>
      </c>
    </row>
    <row r="2629" spans="1:9" x14ac:dyDescent="0.35">
      <c r="A2629" s="3" t="s">
        <v>113</v>
      </c>
      <c r="B2629" s="42">
        <v>86</v>
      </c>
      <c r="C2629" s="42">
        <v>45</v>
      </c>
      <c r="D2629" s="42">
        <v>41</v>
      </c>
      <c r="E2629" s="1" t="s">
        <v>30</v>
      </c>
      <c r="F2629" s="41" t="s">
        <v>144</v>
      </c>
      <c r="G2629" t="str">
        <f>VLOOKUP($E2629,rahvdata!$AD$2:$AE$80,2,FALSE)</f>
        <v>Jõgeva</v>
      </c>
      <c r="H2629" t="s">
        <v>247</v>
      </c>
      <c r="I2629" t="s">
        <v>251</v>
      </c>
    </row>
    <row r="2630" spans="1:9" x14ac:dyDescent="0.35">
      <c r="A2630" s="3" t="s">
        <v>113</v>
      </c>
      <c r="B2630" s="42">
        <v>112</v>
      </c>
      <c r="C2630" s="42">
        <v>70</v>
      </c>
      <c r="D2630" s="42">
        <v>49</v>
      </c>
      <c r="E2630" s="1" t="s">
        <v>30</v>
      </c>
      <c r="F2630" s="41" t="s">
        <v>145</v>
      </c>
      <c r="G2630" t="str">
        <f>VLOOKUP($E2630,rahvdata!$AD$2:$AE$80,2,FALSE)</f>
        <v>Jõgeva</v>
      </c>
      <c r="H2630" t="s">
        <v>247</v>
      </c>
      <c r="I2630" t="s">
        <v>251</v>
      </c>
    </row>
    <row r="2631" spans="1:9" x14ac:dyDescent="0.35">
      <c r="A2631" s="3" t="s">
        <v>113</v>
      </c>
      <c r="B2631" s="42">
        <v>97</v>
      </c>
      <c r="C2631" s="42">
        <v>44</v>
      </c>
      <c r="D2631" s="42">
        <v>52</v>
      </c>
      <c r="E2631" s="1" t="s">
        <v>30</v>
      </c>
      <c r="F2631" s="41" t="s">
        <v>146</v>
      </c>
      <c r="G2631" t="str">
        <f>VLOOKUP($E2631,rahvdata!$AD$2:$AE$80,2,FALSE)</f>
        <v>Jõgeva</v>
      </c>
      <c r="H2631" t="s">
        <v>247</v>
      </c>
      <c r="I2631" t="s">
        <v>251</v>
      </c>
    </row>
    <row r="2632" spans="1:9" x14ac:dyDescent="0.35">
      <c r="A2632" s="3" t="s">
        <v>113</v>
      </c>
      <c r="B2632" s="42">
        <v>102</v>
      </c>
      <c r="C2632" s="42">
        <v>47</v>
      </c>
      <c r="D2632" s="42">
        <v>50</v>
      </c>
      <c r="E2632" s="1" t="s">
        <v>30</v>
      </c>
      <c r="F2632" s="41" t="s">
        <v>147</v>
      </c>
      <c r="G2632" t="str">
        <f>VLOOKUP($E2632,rahvdata!$AD$2:$AE$80,2,FALSE)</f>
        <v>Jõgeva</v>
      </c>
      <c r="H2632" t="s">
        <v>247</v>
      </c>
      <c r="I2632" t="s">
        <v>251</v>
      </c>
    </row>
    <row r="2633" spans="1:9" x14ac:dyDescent="0.35">
      <c r="A2633" s="3" t="s">
        <v>113</v>
      </c>
      <c r="B2633" s="42">
        <v>80</v>
      </c>
      <c r="C2633" s="42">
        <v>39</v>
      </c>
      <c r="D2633" s="42">
        <v>41</v>
      </c>
      <c r="E2633" s="1" t="s">
        <v>30</v>
      </c>
      <c r="F2633" s="41" t="s">
        <v>148</v>
      </c>
      <c r="G2633" t="str">
        <f>VLOOKUP($E2633,rahvdata!$AD$2:$AE$80,2,FALSE)</f>
        <v>Jõgeva</v>
      </c>
      <c r="H2633" t="s">
        <v>247</v>
      </c>
      <c r="I2633" t="s">
        <v>251</v>
      </c>
    </row>
    <row r="2634" spans="1:9" x14ac:dyDescent="0.35">
      <c r="A2634" s="3" t="s">
        <v>113</v>
      </c>
      <c r="B2634" s="42">
        <v>92</v>
      </c>
      <c r="C2634" s="42">
        <v>44</v>
      </c>
      <c r="D2634" s="42">
        <v>47</v>
      </c>
      <c r="E2634" s="1" t="s">
        <v>30</v>
      </c>
      <c r="F2634" s="41" t="s">
        <v>149</v>
      </c>
      <c r="G2634" t="str">
        <f>VLOOKUP($E2634,rahvdata!$AD$2:$AE$80,2,FALSE)</f>
        <v>Jõgeva</v>
      </c>
      <c r="H2634" t="s">
        <v>247</v>
      </c>
      <c r="I2634" t="s">
        <v>251</v>
      </c>
    </row>
    <row r="2635" spans="1:9" x14ac:dyDescent="0.35">
      <c r="A2635" s="3" t="s">
        <v>113</v>
      </c>
      <c r="B2635" s="42">
        <v>98</v>
      </c>
      <c r="C2635" s="42">
        <v>37</v>
      </c>
      <c r="D2635" s="42">
        <v>63</v>
      </c>
      <c r="E2635" s="1" t="s">
        <v>30</v>
      </c>
      <c r="F2635" s="41" t="s">
        <v>150</v>
      </c>
      <c r="G2635" t="str">
        <f>VLOOKUP($E2635,rahvdata!$AD$2:$AE$80,2,FALSE)</f>
        <v>Jõgeva</v>
      </c>
      <c r="H2635" t="s">
        <v>247</v>
      </c>
      <c r="I2635" t="s">
        <v>251</v>
      </c>
    </row>
    <row r="2636" spans="1:9" x14ac:dyDescent="0.35">
      <c r="A2636" s="3" t="s">
        <v>113</v>
      </c>
      <c r="B2636" s="42">
        <v>91</v>
      </c>
      <c r="C2636" s="42">
        <v>44</v>
      </c>
      <c r="D2636" s="42">
        <v>49</v>
      </c>
      <c r="E2636" s="1" t="s">
        <v>30</v>
      </c>
      <c r="F2636" s="41" t="s">
        <v>151</v>
      </c>
      <c r="G2636" t="str">
        <f>VLOOKUP($E2636,rahvdata!$AD$2:$AE$80,2,FALSE)</f>
        <v>Jõgeva</v>
      </c>
      <c r="H2636" t="s">
        <v>247</v>
      </c>
      <c r="I2636" t="s">
        <v>251</v>
      </c>
    </row>
    <row r="2637" spans="1:9" x14ac:dyDescent="0.35">
      <c r="A2637" s="3" t="s">
        <v>113</v>
      </c>
      <c r="B2637" s="42">
        <v>81</v>
      </c>
      <c r="C2637" s="42">
        <v>41</v>
      </c>
      <c r="D2637" s="42">
        <v>43</v>
      </c>
      <c r="E2637" s="1" t="s">
        <v>30</v>
      </c>
      <c r="F2637" s="41" t="s">
        <v>152</v>
      </c>
      <c r="G2637" t="str">
        <f>VLOOKUP($E2637,rahvdata!$AD$2:$AE$80,2,FALSE)</f>
        <v>Jõgeva</v>
      </c>
      <c r="H2637" t="s">
        <v>247</v>
      </c>
      <c r="I2637" t="s">
        <v>251</v>
      </c>
    </row>
    <row r="2638" spans="1:9" x14ac:dyDescent="0.35">
      <c r="A2638" s="8" t="s">
        <v>103</v>
      </c>
      <c r="B2638" s="42">
        <v>89</v>
      </c>
      <c r="C2638" s="42">
        <v>51</v>
      </c>
      <c r="D2638" s="42">
        <v>38</v>
      </c>
      <c r="E2638" s="1" t="s">
        <v>30</v>
      </c>
      <c r="F2638" s="41" t="s">
        <v>153</v>
      </c>
      <c r="G2638" t="str">
        <f>VLOOKUP($E2638,rahvdata!$AD$2:$AE$80,2,FALSE)</f>
        <v>Jõgeva</v>
      </c>
      <c r="H2638" t="s">
        <v>247</v>
      </c>
      <c r="I2638" t="s">
        <v>251</v>
      </c>
    </row>
    <row r="2639" spans="1:9" x14ac:dyDescent="0.35">
      <c r="A2639" s="8" t="s">
        <v>103</v>
      </c>
      <c r="B2639" s="42">
        <v>102</v>
      </c>
      <c r="C2639" s="42">
        <v>52</v>
      </c>
      <c r="D2639" s="42">
        <v>50</v>
      </c>
      <c r="E2639" s="1" t="s">
        <v>30</v>
      </c>
      <c r="F2639" s="41" t="s">
        <v>154</v>
      </c>
      <c r="G2639" t="str">
        <f>VLOOKUP($E2639,rahvdata!$AD$2:$AE$80,2,FALSE)</f>
        <v>Jõgeva</v>
      </c>
      <c r="H2639" t="s">
        <v>247</v>
      </c>
      <c r="I2639" t="s">
        <v>251</v>
      </c>
    </row>
    <row r="2640" spans="1:9" x14ac:dyDescent="0.35">
      <c r="A2640" s="8" t="s">
        <v>103</v>
      </c>
      <c r="B2640" s="42">
        <v>116</v>
      </c>
      <c r="C2640" s="42">
        <v>59</v>
      </c>
      <c r="D2640" s="42">
        <v>53</v>
      </c>
      <c r="E2640" s="1" t="s">
        <v>30</v>
      </c>
      <c r="F2640" s="41" t="s">
        <v>155</v>
      </c>
      <c r="G2640" t="str">
        <f>VLOOKUP($E2640,rahvdata!$AD$2:$AE$80,2,FALSE)</f>
        <v>Jõgeva</v>
      </c>
      <c r="H2640" t="s">
        <v>247</v>
      </c>
      <c r="I2640" t="s">
        <v>251</v>
      </c>
    </row>
    <row r="2641" spans="1:9" x14ac:dyDescent="0.35">
      <c r="A2641" s="8" t="s">
        <v>103</v>
      </c>
      <c r="B2641" s="42">
        <v>111</v>
      </c>
      <c r="C2641" s="42">
        <v>52</v>
      </c>
      <c r="D2641" s="42">
        <v>62</v>
      </c>
      <c r="E2641" s="1" t="s">
        <v>30</v>
      </c>
      <c r="F2641" s="41" t="s">
        <v>156</v>
      </c>
      <c r="G2641" t="str">
        <f>VLOOKUP($E2641,rahvdata!$AD$2:$AE$80,2,FALSE)</f>
        <v>Jõgeva</v>
      </c>
      <c r="H2641" t="s">
        <v>247</v>
      </c>
      <c r="I2641" t="s">
        <v>251</v>
      </c>
    </row>
    <row r="2642" spans="1:9" x14ac:dyDescent="0.35">
      <c r="A2642" s="8" t="s">
        <v>103</v>
      </c>
      <c r="B2642" s="42">
        <v>83</v>
      </c>
      <c r="C2642" s="42">
        <v>46</v>
      </c>
      <c r="D2642" s="42">
        <v>37</v>
      </c>
      <c r="E2642" s="1" t="s">
        <v>30</v>
      </c>
      <c r="F2642" s="41" t="s">
        <v>157</v>
      </c>
      <c r="G2642" t="str">
        <f>VLOOKUP($E2642,rahvdata!$AD$2:$AE$80,2,FALSE)</f>
        <v>Jõgeva</v>
      </c>
      <c r="H2642" t="s">
        <v>247</v>
      </c>
      <c r="I2642" t="s">
        <v>251</v>
      </c>
    </row>
    <row r="2643" spans="1:9" x14ac:dyDescent="0.35">
      <c r="A2643" s="8" t="s">
        <v>103</v>
      </c>
      <c r="B2643" s="42">
        <v>91</v>
      </c>
      <c r="C2643" s="42">
        <v>47</v>
      </c>
      <c r="D2643" s="42">
        <v>44</v>
      </c>
      <c r="E2643" s="1" t="s">
        <v>30</v>
      </c>
      <c r="F2643" s="41" t="s">
        <v>158</v>
      </c>
      <c r="G2643" t="str">
        <f>VLOOKUP($E2643,rahvdata!$AD$2:$AE$80,2,FALSE)</f>
        <v>Jõgeva</v>
      </c>
      <c r="H2643" t="s">
        <v>247</v>
      </c>
      <c r="I2643" t="s">
        <v>251</v>
      </c>
    </row>
    <row r="2644" spans="1:9" x14ac:dyDescent="0.35">
      <c r="A2644" s="8" t="s">
        <v>103</v>
      </c>
      <c r="B2644" s="42">
        <v>73</v>
      </c>
      <c r="C2644" s="42">
        <v>44</v>
      </c>
      <c r="D2644" s="42">
        <v>29</v>
      </c>
      <c r="E2644" s="1" t="s">
        <v>30</v>
      </c>
      <c r="F2644" s="41" t="s">
        <v>159</v>
      </c>
      <c r="G2644" t="str">
        <f>VLOOKUP($E2644,rahvdata!$AD$2:$AE$80,2,FALSE)</f>
        <v>Jõgeva</v>
      </c>
      <c r="H2644" t="s">
        <v>247</v>
      </c>
      <c r="I2644" t="s">
        <v>251</v>
      </c>
    </row>
    <row r="2645" spans="1:9" x14ac:dyDescent="0.35">
      <c r="A2645" s="8" t="s">
        <v>103</v>
      </c>
      <c r="B2645" s="42">
        <v>78</v>
      </c>
      <c r="C2645" s="42">
        <v>49</v>
      </c>
      <c r="D2645" s="42">
        <v>31</v>
      </c>
      <c r="E2645" s="1" t="s">
        <v>30</v>
      </c>
      <c r="F2645" s="41" t="s">
        <v>160</v>
      </c>
      <c r="G2645" t="str">
        <f>VLOOKUP($E2645,rahvdata!$AD$2:$AE$80,2,FALSE)</f>
        <v>Jõgeva</v>
      </c>
      <c r="H2645" t="s">
        <v>247</v>
      </c>
    </row>
    <row r="2646" spans="1:9" x14ac:dyDescent="0.35">
      <c r="A2646" s="8" t="s">
        <v>103</v>
      </c>
      <c r="B2646" s="42">
        <v>72</v>
      </c>
      <c r="C2646" s="42">
        <v>38</v>
      </c>
      <c r="D2646" s="42">
        <v>33</v>
      </c>
      <c r="E2646" s="1" t="s">
        <v>30</v>
      </c>
      <c r="F2646" s="41" t="s">
        <v>161</v>
      </c>
      <c r="G2646" t="str">
        <f>VLOOKUP($E2646,rahvdata!$AD$2:$AE$80,2,FALSE)</f>
        <v>Jõgeva</v>
      </c>
      <c r="H2646" t="s">
        <v>247</v>
      </c>
    </row>
    <row r="2647" spans="1:9" x14ac:dyDescent="0.35">
      <c r="A2647" s="8" t="s">
        <v>103</v>
      </c>
      <c r="B2647" s="42">
        <v>94</v>
      </c>
      <c r="C2647" s="42">
        <v>40</v>
      </c>
      <c r="D2647" s="42">
        <v>50</v>
      </c>
      <c r="E2647" s="1" t="s">
        <v>30</v>
      </c>
      <c r="F2647" s="41" t="s">
        <v>162</v>
      </c>
      <c r="G2647" t="str">
        <f>VLOOKUP($E2647,rahvdata!$AD$2:$AE$80,2,FALSE)</f>
        <v>Jõgeva</v>
      </c>
      <c r="H2647" t="s">
        <v>248</v>
      </c>
    </row>
    <row r="2648" spans="1:9" x14ac:dyDescent="0.35">
      <c r="A2648" s="3" t="s">
        <v>102</v>
      </c>
      <c r="B2648" s="42">
        <v>104</v>
      </c>
      <c r="C2648" s="42">
        <v>64</v>
      </c>
      <c r="D2648" s="42">
        <v>40</v>
      </c>
      <c r="E2648" s="1" t="s">
        <v>30</v>
      </c>
      <c r="F2648" s="41" t="s">
        <v>163</v>
      </c>
      <c r="G2648" t="str">
        <f>VLOOKUP($E2648,rahvdata!$AD$2:$AE$80,2,FALSE)</f>
        <v>Jõgeva</v>
      </c>
      <c r="H2648" t="s">
        <v>248</v>
      </c>
    </row>
    <row r="2649" spans="1:9" x14ac:dyDescent="0.35">
      <c r="A2649" s="3" t="s">
        <v>102</v>
      </c>
      <c r="B2649" s="42">
        <v>124</v>
      </c>
      <c r="C2649" s="42">
        <v>66</v>
      </c>
      <c r="D2649" s="42">
        <v>58</v>
      </c>
      <c r="E2649" s="1" t="s">
        <v>30</v>
      </c>
      <c r="F2649" s="41" t="s">
        <v>164</v>
      </c>
      <c r="G2649" t="str">
        <f>VLOOKUP($E2649,rahvdata!$AD$2:$AE$80,2,FALSE)</f>
        <v>Jõgeva</v>
      </c>
      <c r="H2649" t="s">
        <v>248</v>
      </c>
    </row>
    <row r="2650" spans="1:9" x14ac:dyDescent="0.35">
      <c r="A2650" s="3" t="s">
        <v>102</v>
      </c>
      <c r="B2650" s="42">
        <v>117</v>
      </c>
      <c r="C2650" s="42">
        <v>54</v>
      </c>
      <c r="D2650" s="42">
        <v>63</v>
      </c>
      <c r="E2650" s="1" t="s">
        <v>30</v>
      </c>
      <c r="F2650" s="41" t="s">
        <v>165</v>
      </c>
      <c r="G2650" t="str">
        <f>VLOOKUP($E2650,rahvdata!$AD$2:$AE$80,2,FALSE)</f>
        <v>Jõgeva</v>
      </c>
      <c r="H2650" t="s">
        <v>248</v>
      </c>
    </row>
    <row r="2651" spans="1:9" x14ac:dyDescent="0.35">
      <c r="A2651" s="3" t="s">
        <v>102</v>
      </c>
      <c r="B2651" s="42">
        <v>102</v>
      </c>
      <c r="C2651" s="42">
        <v>53</v>
      </c>
      <c r="D2651" s="42">
        <v>48</v>
      </c>
      <c r="E2651" s="1" t="s">
        <v>30</v>
      </c>
      <c r="F2651" s="41" t="s">
        <v>166</v>
      </c>
      <c r="G2651" t="str">
        <f>VLOOKUP($E2651,rahvdata!$AD$2:$AE$80,2,FALSE)</f>
        <v>Jõgeva</v>
      </c>
      <c r="H2651" t="s">
        <v>248</v>
      </c>
    </row>
    <row r="2652" spans="1:9" x14ac:dyDescent="0.35">
      <c r="A2652" s="3" t="s">
        <v>102</v>
      </c>
      <c r="B2652" s="42">
        <v>106</v>
      </c>
      <c r="C2652" s="42">
        <v>62</v>
      </c>
      <c r="D2652" s="42">
        <v>44</v>
      </c>
      <c r="E2652" s="1" t="s">
        <v>30</v>
      </c>
      <c r="F2652" s="41" t="s">
        <v>167</v>
      </c>
      <c r="G2652" t="str">
        <f>VLOOKUP($E2652,rahvdata!$AD$2:$AE$80,2,FALSE)</f>
        <v>Jõgeva</v>
      </c>
      <c r="H2652" t="s">
        <v>248</v>
      </c>
    </row>
    <row r="2653" spans="1:9" x14ac:dyDescent="0.35">
      <c r="A2653" s="3" t="s">
        <v>102</v>
      </c>
      <c r="B2653" s="42">
        <v>114</v>
      </c>
      <c r="C2653" s="42">
        <v>60</v>
      </c>
      <c r="D2653" s="42">
        <v>54</v>
      </c>
      <c r="E2653" s="1" t="s">
        <v>30</v>
      </c>
      <c r="F2653" s="41" t="s">
        <v>168</v>
      </c>
      <c r="G2653" t="str">
        <f>VLOOKUP($E2653,rahvdata!$AD$2:$AE$80,2,FALSE)</f>
        <v>Jõgeva</v>
      </c>
      <c r="H2653" t="s">
        <v>248</v>
      </c>
    </row>
    <row r="2654" spans="1:9" x14ac:dyDescent="0.35">
      <c r="A2654" s="3" t="s">
        <v>102</v>
      </c>
      <c r="B2654" s="42">
        <v>106</v>
      </c>
      <c r="C2654" s="42">
        <v>54</v>
      </c>
      <c r="D2654" s="42">
        <v>52</v>
      </c>
      <c r="E2654" s="1" t="s">
        <v>30</v>
      </c>
      <c r="F2654" s="41" t="s">
        <v>169</v>
      </c>
      <c r="G2654" t="str">
        <f>VLOOKUP($E2654,rahvdata!$AD$2:$AE$80,2,FALSE)</f>
        <v>Jõgeva</v>
      </c>
      <c r="H2654" t="s">
        <v>248</v>
      </c>
    </row>
    <row r="2655" spans="1:9" x14ac:dyDescent="0.35">
      <c r="A2655" s="3" t="s">
        <v>102</v>
      </c>
      <c r="B2655" s="42">
        <v>108</v>
      </c>
      <c r="C2655" s="42">
        <v>54</v>
      </c>
      <c r="D2655" s="42">
        <v>54</v>
      </c>
      <c r="E2655" s="1" t="s">
        <v>30</v>
      </c>
      <c r="F2655" s="41" t="s">
        <v>170</v>
      </c>
      <c r="G2655" t="str">
        <f>VLOOKUP($E2655,rahvdata!$AD$2:$AE$80,2,FALSE)</f>
        <v>Jõgeva</v>
      </c>
      <c r="H2655" t="s">
        <v>248</v>
      </c>
    </row>
    <row r="2656" spans="1:9" x14ac:dyDescent="0.35">
      <c r="A2656" s="3" t="s">
        <v>102</v>
      </c>
      <c r="B2656" s="42">
        <v>112</v>
      </c>
      <c r="C2656" s="42">
        <v>61</v>
      </c>
      <c r="D2656" s="42">
        <v>50</v>
      </c>
      <c r="E2656" s="1" t="s">
        <v>30</v>
      </c>
      <c r="F2656" s="41" t="s">
        <v>171</v>
      </c>
      <c r="G2656" t="str">
        <f>VLOOKUP($E2656,rahvdata!$AD$2:$AE$80,2,FALSE)</f>
        <v>Jõgeva</v>
      </c>
      <c r="H2656" t="s">
        <v>248</v>
      </c>
    </row>
    <row r="2657" spans="1:8" x14ac:dyDescent="0.35">
      <c r="A2657" s="3" t="s">
        <v>102</v>
      </c>
      <c r="B2657" s="42">
        <v>132</v>
      </c>
      <c r="C2657" s="42">
        <v>69</v>
      </c>
      <c r="D2657" s="42">
        <v>63</v>
      </c>
      <c r="E2657" s="1" t="s">
        <v>30</v>
      </c>
      <c r="F2657" s="41" t="s">
        <v>172</v>
      </c>
      <c r="G2657" t="str">
        <f>VLOOKUP($E2657,rahvdata!$AD$2:$AE$80,2,FALSE)</f>
        <v>Jõgeva</v>
      </c>
      <c r="H2657" t="s">
        <v>248</v>
      </c>
    </row>
    <row r="2658" spans="1:8" x14ac:dyDescent="0.35">
      <c r="A2658" s="3" t="s">
        <v>104</v>
      </c>
      <c r="B2658" s="42">
        <v>126</v>
      </c>
      <c r="C2658" s="42">
        <v>68</v>
      </c>
      <c r="D2658" s="42">
        <v>58</v>
      </c>
      <c r="E2658" s="1" t="s">
        <v>30</v>
      </c>
      <c r="F2658" s="41" t="s">
        <v>173</v>
      </c>
      <c r="G2658" t="str">
        <f>VLOOKUP($E2658,rahvdata!$AD$2:$AE$80,2,FALSE)</f>
        <v>Jõgeva</v>
      </c>
      <c r="H2658" t="s">
        <v>248</v>
      </c>
    </row>
    <row r="2659" spans="1:8" x14ac:dyDescent="0.35">
      <c r="A2659" s="3" t="s">
        <v>104</v>
      </c>
      <c r="B2659" s="42">
        <v>137</v>
      </c>
      <c r="C2659" s="42">
        <v>82</v>
      </c>
      <c r="D2659" s="42">
        <v>52</v>
      </c>
      <c r="E2659" s="1" t="s">
        <v>30</v>
      </c>
      <c r="F2659" s="41" t="s">
        <v>174</v>
      </c>
      <c r="G2659" t="str">
        <f>VLOOKUP($E2659,rahvdata!$AD$2:$AE$80,2,FALSE)</f>
        <v>Jõgeva</v>
      </c>
      <c r="H2659" t="s">
        <v>248</v>
      </c>
    </row>
    <row r="2660" spans="1:8" x14ac:dyDescent="0.35">
      <c r="A2660" s="3" t="s">
        <v>104</v>
      </c>
      <c r="B2660" s="42">
        <v>141</v>
      </c>
      <c r="C2660" s="42">
        <v>75</v>
      </c>
      <c r="D2660" s="42">
        <v>64</v>
      </c>
      <c r="E2660" s="1" t="s">
        <v>30</v>
      </c>
      <c r="F2660" s="41" t="s">
        <v>175</v>
      </c>
      <c r="G2660" t="str">
        <f>VLOOKUP($E2660,rahvdata!$AD$2:$AE$80,2,FALSE)</f>
        <v>Jõgeva</v>
      </c>
      <c r="H2660" t="s">
        <v>248</v>
      </c>
    </row>
    <row r="2661" spans="1:8" x14ac:dyDescent="0.35">
      <c r="A2661" s="3" t="s">
        <v>104</v>
      </c>
      <c r="B2661" s="42">
        <v>122</v>
      </c>
      <c r="C2661" s="42">
        <v>66</v>
      </c>
      <c r="D2661" s="42">
        <v>51</v>
      </c>
      <c r="E2661" s="1" t="s">
        <v>30</v>
      </c>
      <c r="F2661" s="41" t="s">
        <v>176</v>
      </c>
      <c r="G2661" t="str">
        <f>VLOOKUP($E2661,rahvdata!$AD$2:$AE$80,2,FALSE)</f>
        <v>Jõgeva</v>
      </c>
      <c r="H2661" t="s">
        <v>248</v>
      </c>
    </row>
    <row r="2662" spans="1:8" x14ac:dyDescent="0.35">
      <c r="A2662" s="3" t="s">
        <v>104</v>
      </c>
      <c r="B2662" s="42">
        <v>118</v>
      </c>
      <c r="C2662" s="42">
        <v>65</v>
      </c>
      <c r="D2662" s="42">
        <v>48</v>
      </c>
      <c r="E2662" s="1" t="s">
        <v>30</v>
      </c>
      <c r="F2662" s="41" t="s">
        <v>177</v>
      </c>
      <c r="G2662" t="str">
        <f>VLOOKUP($E2662,rahvdata!$AD$2:$AE$80,2,FALSE)</f>
        <v>Jõgeva</v>
      </c>
      <c r="H2662" t="s">
        <v>248</v>
      </c>
    </row>
    <row r="2663" spans="1:8" x14ac:dyDescent="0.35">
      <c r="A2663" s="3" t="s">
        <v>104</v>
      </c>
      <c r="B2663" s="42">
        <v>118</v>
      </c>
      <c r="C2663" s="42">
        <v>74</v>
      </c>
      <c r="D2663" s="42">
        <v>45</v>
      </c>
      <c r="E2663" s="1" t="s">
        <v>30</v>
      </c>
      <c r="F2663" s="41" t="s">
        <v>178</v>
      </c>
      <c r="G2663" t="str">
        <f>VLOOKUP($E2663,rahvdata!$AD$2:$AE$80,2,FALSE)</f>
        <v>Jõgeva</v>
      </c>
      <c r="H2663" t="s">
        <v>248</v>
      </c>
    </row>
    <row r="2664" spans="1:8" x14ac:dyDescent="0.35">
      <c r="A2664" s="3" t="s">
        <v>104</v>
      </c>
      <c r="B2664" s="42">
        <v>91</v>
      </c>
      <c r="C2664" s="42">
        <v>59</v>
      </c>
      <c r="D2664" s="42">
        <v>36</v>
      </c>
      <c r="E2664" s="1" t="s">
        <v>30</v>
      </c>
      <c r="F2664" s="41" t="s">
        <v>179</v>
      </c>
      <c r="G2664" t="str">
        <f>VLOOKUP($E2664,rahvdata!$AD$2:$AE$80,2,FALSE)</f>
        <v>Jõgeva</v>
      </c>
      <c r="H2664" t="s">
        <v>248</v>
      </c>
    </row>
    <row r="2665" spans="1:8" x14ac:dyDescent="0.35">
      <c r="A2665" s="3" t="s">
        <v>104</v>
      </c>
      <c r="B2665" s="42">
        <v>108</v>
      </c>
      <c r="C2665" s="42">
        <v>63</v>
      </c>
      <c r="D2665" s="42">
        <v>45</v>
      </c>
      <c r="E2665" s="1" t="s">
        <v>30</v>
      </c>
      <c r="F2665" s="41" t="s">
        <v>180</v>
      </c>
      <c r="G2665" t="str">
        <f>VLOOKUP($E2665,rahvdata!$AD$2:$AE$80,2,FALSE)</f>
        <v>Jõgeva</v>
      </c>
      <c r="H2665" t="s">
        <v>248</v>
      </c>
    </row>
    <row r="2666" spans="1:8" x14ac:dyDescent="0.35">
      <c r="A2666" s="3" t="s">
        <v>104</v>
      </c>
      <c r="B2666" s="42">
        <v>90</v>
      </c>
      <c r="C2666" s="42">
        <v>54</v>
      </c>
      <c r="D2666" s="42">
        <v>36</v>
      </c>
      <c r="E2666" s="1" t="s">
        <v>30</v>
      </c>
      <c r="F2666" s="41" t="s">
        <v>181</v>
      </c>
      <c r="G2666" t="str">
        <f>VLOOKUP($E2666,rahvdata!$AD$2:$AE$80,2,FALSE)</f>
        <v>Jõgeva</v>
      </c>
      <c r="H2666" t="s">
        <v>248</v>
      </c>
    </row>
    <row r="2667" spans="1:8" x14ac:dyDescent="0.35">
      <c r="A2667" s="3" t="s">
        <v>104</v>
      </c>
      <c r="B2667" s="42">
        <v>97</v>
      </c>
      <c r="C2667" s="42">
        <v>57</v>
      </c>
      <c r="D2667" s="42">
        <v>40</v>
      </c>
      <c r="E2667" s="1" t="s">
        <v>30</v>
      </c>
      <c r="F2667" s="41" t="s">
        <v>182</v>
      </c>
      <c r="G2667" t="str">
        <f>VLOOKUP($E2667,rahvdata!$AD$2:$AE$80,2,FALSE)</f>
        <v>Jõgeva</v>
      </c>
      <c r="H2667" t="s">
        <v>248</v>
      </c>
    </row>
    <row r="2668" spans="1:8" x14ac:dyDescent="0.35">
      <c r="A2668" s="3" t="s">
        <v>105</v>
      </c>
      <c r="B2668" s="42">
        <v>96</v>
      </c>
      <c r="C2668" s="42">
        <v>58</v>
      </c>
      <c r="D2668" s="42">
        <v>38</v>
      </c>
      <c r="E2668" s="1" t="s">
        <v>30</v>
      </c>
      <c r="F2668" s="41" t="s">
        <v>183</v>
      </c>
      <c r="G2668" t="str">
        <f>VLOOKUP($E2668,rahvdata!$AD$2:$AE$80,2,FALSE)</f>
        <v>Jõgeva</v>
      </c>
      <c r="H2668" t="s">
        <v>248</v>
      </c>
    </row>
    <row r="2669" spans="1:8" x14ac:dyDescent="0.35">
      <c r="A2669" s="3" t="s">
        <v>105</v>
      </c>
      <c r="B2669" s="42">
        <v>80</v>
      </c>
      <c r="C2669" s="42">
        <v>44</v>
      </c>
      <c r="D2669" s="42">
        <v>36</v>
      </c>
      <c r="E2669" s="1" t="s">
        <v>30</v>
      </c>
      <c r="F2669" s="41" t="s">
        <v>184</v>
      </c>
      <c r="G2669" t="str">
        <f>VLOOKUP($E2669,rahvdata!$AD$2:$AE$80,2,FALSE)</f>
        <v>Jõgeva</v>
      </c>
      <c r="H2669" t="s">
        <v>248</v>
      </c>
    </row>
    <row r="2670" spans="1:8" x14ac:dyDescent="0.35">
      <c r="A2670" s="3" t="s">
        <v>105</v>
      </c>
      <c r="B2670" s="42">
        <v>88</v>
      </c>
      <c r="C2670" s="42">
        <v>58</v>
      </c>
      <c r="D2670" s="42">
        <v>35</v>
      </c>
      <c r="E2670" s="1" t="s">
        <v>30</v>
      </c>
      <c r="F2670" s="41" t="s">
        <v>185</v>
      </c>
      <c r="G2670" t="str">
        <f>VLOOKUP($E2670,rahvdata!$AD$2:$AE$80,2,FALSE)</f>
        <v>Jõgeva</v>
      </c>
      <c r="H2670" t="s">
        <v>248</v>
      </c>
    </row>
    <row r="2671" spans="1:8" x14ac:dyDescent="0.35">
      <c r="A2671" s="3" t="s">
        <v>105</v>
      </c>
      <c r="B2671" s="42">
        <v>87</v>
      </c>
      <c r="C2671" s="42">
        <v>45</v>
      </c>
      <c r="D2671" s="42">
        <v>42</v>
      </c>
      <c r="E2671" s="1" t="s">
        <v>30</v>
      </c>
      <c r="F2671" s="41" t="s">
        <v>186</v>
      </c>
      <c r="G2671" t="str">
        <f>VLOOKUP($E2671,rahvdata!$AD$2:$AE$80,2,FALSE)</f>
        <v>Jõgeva</v>
      </c>
      <c r="H2671" t="s">
        <v>248</v>
      </c>
    </row>
    <row r="2672" spans="1:8" x14ac:dyDescent="0.35">
      <c r="A2672" s="3" t="s">
        <v>105</v>
      </c>
      <c r="B2672" s="42">
        <v>106</v>
      </c>
      <c r="C2672" s="42">
        <v>52</v>
      </c>
      <c r="D2672" s="42">
        <v>54</v>
      </c>
      <c r="E2672" s="1" t="s">
        <v>30</v>
      </c>
      <c r="F2672" s="41" t="s">
        <v>187</v>
      </c>
      <c r="G2672" t="str">
        <f>VLOOKUP($E2672,rahvdata!$AD$2:$AE$80,2,FALSE)</f>
        <v>Jõgeva</v>
      </c>
      <c r="H2672" t="s">
        <v>248</v>
      </c>
    </row>
    <row r="2673" spans="1:8" x14ac:dyDescent="0.35">
      <c r="A2673" s="3" t="s">
        <v>105</v>
      </c>
      <c r="B2673" s="42">
        <v>105</v>
      </c>
      <c r="C2673" s="42">
        <v>61</v>
      </c>
      <c r="D2673" s="42">
        <v>42</v>
      </c>
      <c r="E2673" s="1" t="s">
        <v>30</v>
      </c>
      <c r="F2673" s="41" t="s">
        <v>188</v>
      </c>
      <c r="G2673" t="str">
        <f>VLOOKUP($E2673,rahvdata!$AD$2:$AE$80,2,FALSE)</f>
        <v>Jõgeva</v>
      </c>
      <c r="H2673" t="s">
        <v>248</v>
      </c>
    </row>
    <row r="2674" spans="1:8" x14ac:dyDescent="0.35">
      <c r="A2674" s="3" t="s">
        <v>105</v>
      </c>
      <c r="B2674" s="42">
        <v>113</v>
      </c>
      <c r="C2674" s="42">
        <v>48</v>
      </c>
      <c r="D2674" s="42">
        <v>65</v>
      </c>
      <c r="E2674" s="1" t="s">
        <v>30</v>
      </c>
      <c r="F2674" s="41" t="s">
        <v>189</v>
      </c>
      <c r="G2674" t="str">
        <f>VLOOKUP($E2674,rahvdata!$AD$2:$AE$80,2,FALSE)</f>
        <v>Jõgeva</v>
      </c>
      <c r="H2674" t="s">
        <v>248</v>
      </c>
    </row>
    <row r="2675" spans="1:8" x14ac:dyDescent="0.35">
      <c r="A2675" s="3" t="s">
        <v>105</v>
      </c>
      <c r="B2675" s="42">
        <v>101</v>
      </c>
      <c r="C2675" s="42">
        <v>51</v>
      </c>
      <c r="D2675" s="42">
        <v>50</v>
      </c>
      <c r="E2675" s="1" t="s">
        <v>30</v>
      </c>
      <c r="F2675" s="41" t="s">
        <v>190</v>
      </c>
      <c r="G2675" t="str">
        <f>VLOOKUP($E2675,rahvdata!$AD$2:$AE$80,2,FALSE)</f>
        <v>Jõgeva</v>
      </c>
      <c r="H2675" t="s">
        <v>248</v>
      </c>
    </row>
    <row r="2676" spans="1:8" x14ac:dyDescent="0.35">
      <c r="A2676" s="3" t="s">
        <v>105</v>
      </c>
      <c r="B2676" s="42">
        <v>115</v>
      </c>
      <c r="C2676" s="42">
        <v>56</v>
      </c>
      <c r="D2676" s="42">
        <v>57</v>
      </c>
      <c r="E2676" s="1" t="s">
        <v>30</v>
      </c>
      <c r="F2676" s="41" t="s">
        <v>191</v>
      </c>
      <c r="G2676" t="str">
        <f>VLOOKUP($E2676,rahvdata!$AD$2:$AE$80,2,FALSE)</f>
        <v>Jõgeva</v>
      </c>
      <c r="H2676" t="s">
        <v>248</v>
      </c>
    </row>
    <row r="2677" spans="1:8" x14ac:dyDescent="0.35">
      <c r="A2677" s="3" t="s">
        <v>105</v>
      </c>
      <c r="B2677" s="42">
        <v>132</v>
      </c>
      <c r="C2677" s="42">
        <v>75</v>
      </c>
      <c r="D2677" s="42">
        <v>57</v>
      </c>
      <c r="E2677" s="1" t="s">
        <v>30</v>
      </c>
      <c r="F2677" s="41" t="s">
        <v>192</v>
      </c>
      <c r="G2677" t="str">
        <f>VLOOKUP($E2677,rahvdata!$AD$2:$AE$80,2,FALSE)</f>
        <v>Jõgeva</v>
      </c>
      <c r="H2677" t="s">
        <v>248</v>
      </c>
    </row>
    <row r="2678" spans="1:8" x14ac:dyDescent="0.35">
      <c r="A2678" s="3" t="s">
        <v>106</v>
      </c>
      <c r="B2678" s="42">
        <v>145</v>
      </c>
      <c r="C2678" s="42">
        <v>80</v>
      </c>
      <c r="D2678" s="42">
        <v>70</v>
      </c>
      <c r="E2678" s="1" t="s">
        <v>30</v>
      </c>
      <c r="F2678" s="41" t="s">
        <v>193</v>
      </c>
      <c r="G2678" t="str">
        <f>VLOOKUP($E2678,rahvdata!$AD$2:$AE$80,2,FALSE)</f>
        <v>Jõgeva</v>
      </c>
      <c r="H2678" t="s">
        <v>248</v>
      </c>
    </row>
    <row r="2679" spans="1:8" x14ac:dyDescent="0.35">
      <c r="A2679" s="3" t="s">
        <v>106</v>
      </c>
      <c r="B2679" s="42">
        <v>147</v>
      </c>
      <c r="C2679" s="42">
        <v>71</v>
      </c>
      <c r="D2679" s="42">
        <v>73</v>
      </c>
      <c r="E2679" s="1" t="s">
        <v>30</v>
      </c>
      <c r="F2679" s="41" t="s">
        <v>194</v>
      </c>
      <c r="G2679" t="str">
        <f>VLOOKUP($E2679,rahvdata!$AD$2:$AE$80,2,FALSE)</f>
        <v>Jõgeva</v>
      </c>
      <c r="H2679" t="s">
        <v>248</v>
      </c>
    </row>
    <row r="2680" spans="1:8" x14ac:dyDescent="0.35">
      <c r="A2680" s="3" t="s">
        <v>106</v>
      </c>
      <c r="B2680" s="42">
        <v>135</v>
      </c>
      <c r="C2680" s="42">
        <v>67</v>
      </c>
      <c r="D2680" s="42">
        <v>68</v>
      </c>
      <c r="E2680" s="1" t="s">
        <v>30</v>
      </c>
      <c r="F2680" s="41" t="s">
        <v>195</v>
      </c>
      <c r="G2680" t="str">
        <f>VLOOKUP($E2680,rahvdata!$AD$2:$AE$80,2,FALSE)</f>
        <v>Jõgeva</v>
      </c>
      <c r="H2680" t="s">
        <v>248</v>
      </c>
    </row>
    <row r="2681" spans="1:8" x14ac:dyDescent="0.35">
      <c r="A2681" s="3" t="s">
        <v>106</v>
      </c>
      <c r="B2681" s="42">
        <v>138</v>
      </c>
      <c r="C2681" s="42">
        <v>61</v>
      </c>
      <c r="D2681" s="42">
        <v>82</v>
      </c>
      <c r="E2681" s="1" t="s">
        <v>30</v>
      </c>
      <c r="F2681" s="41" t="s">
        <v>196</v>
      </c>
      <c r="G2681" t="str">
        <f>VLOOKUP($E2681,rahvdata!$AD$2:$AE$80,2,FALSE)</f>
        <v>Jõgeva</v>
      </c>
      <c r="H2681" t="s">
        <v>248</v>
      </c>
    </row>
    <row r="2682" spans="1:8" x14ac:dyDescent="0.35">
      <c r="A2682" s="3" t="s">
        <v>106</v>
      </c>
      <c r="B2682" s="42">
        <v>152</v>
      </c>
      <c r="C2682" s="42">
        <v>76</v>
      </c>
      <c r="D2682" s="42">
        <v>76</v>
      </c>
      <c r="E2682" s="1" t="s">
        <v>30</v>
      </c>
      <c r="F2682" s="41" t="s">
        <v>197</v>
      </c>
      <c r="G2682" t="str">
        <f>VLOOKUP($E2682,rahvdata!$AD$2:$AE$80,2,FALSE)</f>
        <v>Jõgeva</v>
      </c>
      <c r="H2682" t="s">
        <v>248</v>
      </c>
    </row>
    <row r="2683" spans="1:8" x14ac:dyDescent="0.35">
      <c r="A2683" s="3" t="s">
        <v>106</v>
      </c>
      <c r="B2683" s="42">
        <v>122</v>
      </c>
      <c r="C2683" s="42">
        <v>56</v>
      </c>
      <c r="D2683" s="42">
        <v>71</v>
      </c>
      <c r="E2683" s="1" t="s">
        <v>30</v>
      </c>
      <c r="F2683" s="41" t="s">
        <v>198</v>
      </c>
      <c r="G2683" t="str">
        <f>VLOOKUP($E2683,rahvdata!$AD$2:$AE$80,2,FALSE)</f>
        <v>Jõgeva</v>
      </c>
      <c r="H2683" t="s">
        <v>248</v>
      </c>
    </row>
    <row r="2684" spans="1:8" x14ac:dyDescent="0.35">
      <c r="A2684" s="3" t="s">
        <v>106</v>
      </c>
      <c r="B2684" s="42">
        <v>122</v>
      </c>
      <c r="C2684" s="42">
        <v>60</v>
      </c>
      <c r="D2684" s="42">
        <v>57</v>
      </c>
      <c r="E2684" s="1" t="s">
        <v>30</v>
      </c>
      <c r="F2684" s="41" t="s">
        <v>199</v>
      </c>
      <c r="G2684" t="str">
        <f>VLOOKUP($E2684,rahvdata!$AD$2:$AE$80,2,FALSE)</f>
        <v>Jõgeva</v>
      </c>
      <c r="H2684" t="s">
        <v>248</v>
      </c>
    </row>
    <row r="2685" spans="1:8" x14ac:dyDescent="0.35">
      <c r="A2685" s="3" t="s">
        <v>106</v>
      </c>
      <c r="B2685" s="42">
        <v>142</v>
      </c>
      <c r="C2685" s="42">
        <v>76</v>
      </c>
      <c r="D2685" s="42">
        <v>66</v>
      </c>
      <c r="E2685" s="1" t="s">
        <v>30</v>
      </c>
      <c r="F2685" s="41" t="s">
        <v>200</v>
      </c>
      <c r="G2685" t="str">
        <f>VLOOKUP($E2685,rahvdata!$AD$2:$AE$80,2,FALSE)</f>
        <v>Jõgeva</v>
      </c>
      <c r="H2685" t="s">
        <v>248</v>
      </c>
    </row>
    <row r="2686" spans="1:8" x14ac:dyDescent="0.35">
      <c r="A2686" s="3" t="s">
        <v>106</v>
      </c>
      <c r="B2686" s="42">
        <v>152</v>
      </c>
      <c r="C2686" s="42">
        <v>92</v>
      </c>
      <c r="D2686" s="42">
        <v>60</v>
      </c>
      <c r="E2686" s="1" t="s">
        <v>30</v>
      </c>
      <c r="F2686" s="41" t="s">
        <v>201</v>
      </c>
      <c r="G2686" t="str">
        <f>VLOOKUP($E2686,rahvdata!$AD$2:$AE$80,2,FALSE)</f>
        <v>Jõgeva</v>
      </c>
      <c r="H2686" t="s">
        <v>248</v>
      </c>
    </row>
    <row r="2687" spans="1:8" x14ac:dyDescent="0.35">
      <c r="A2687" s="3" t="s">
        <v>106</v>
      </c>
      <c r="B2687" s="42">
        <v>152</v>
      </c>
      <c r="C2687" s="42">
        <v>78</v>
      </c>
      <c r="D2687" s="42">
        <v>72</v>
      </c>
      <c r="E2687" s="1" t="s">
        <v>30</v>
      </c>
      <c r="F2687" s="41" t="s">
        <v>202</v>
      </c>
      <c r="G2687" t="str">
        <f>VLOOKUP($E2687,rahvdata!$AD$2:$AE$80,2,FALSE)</f>
        <v>Jõgeva</v>
      </c>
      <c r="H2687" t="s">
        <v>248</v>
      </c>
    </row>
    <row r="2688" spans="1:8" x14ac:dyDescent="0.35">
      <c r="A2688" s="3" t="s">
        <v>107</v>
      </c>
      <c r="B2688" s="42">
        <v>137</v>
      </c>
      <c r="C2688" s="42">
        <v>56</v>
      </c>
      <c r="D2688" s="42">
        <v>77</v>
      </c>
      <c r="E2688" s="1" t="s">
        <v>30</v>
      </c>
      <c r="F2688" s="41" t="s">
        <v>203</v>
      </c>
      <c r="G2688" t="str">
        <f>VLOOKUP($E2688,rahvdata!$AD$2:$AE$80,2,FALSE)</f>
        <v>Jõgeva</v>
      </c>
      <c r="H2688" t="s">
        <v>248</v>
      </c>
    </row>
    <row r="2689" spans="1:9" x14ac:dyDescent="0.35">
      <c r="A2689" s="3" t="s">
        <v>107</v>
      </c>
      <c r="B2689" s="42">
        <v>142</v>
      </c>
      <c r="C2689" s="42">
        <v>71</v>
      </c>
      <c r="D2689" s="42">
        <v>71</v>
      </c>
      <c r="E2689" s="1" t="s">
        <v>30</v>
      </c>
      <c r="F2689" s="41" t="s">
        <v>204</v>
      </c>
      <c r="G2689" t="str">
        <f>VLOOKUP($E2689,rahvdata!$AD$2:$AE$80,2,FALSE)</f>
        <v>Jõgeva</v>
      </c>
      <c r="H2689" t="s">
        <v>248</v>
      </c>
    </row>
    <row r="2690" spans="1:9" x14ac:dyDescent="0.35">
      <c r="A2690" s="3" t="s">
        <v>107</v>
      </c>
      <c r="B2690" s="42">
        <v>140</v>
      </c>
      <c r="C2690" s="42">
        <v>60</v>
      </c>
      <c r="D2690" s="42">
        <v>75</v>
      </c>
      <c r="E2690" s="1" t="s">
        <v>30</v>
      </c>
      <c r="F2690" s="41" t="s">
        <v>205</v>
      </c>
      <c r="G2690" t="str">
        <f>VLOOKUP($E2690,rahvdata!$AD$2:$AE$80,2,FALSE)</f>
        <v>Jõgeva</v>
      </c>
      <c r="H2690" t="s">
        <v>248</v>
      </c>
    </row>
    <row r="2691" spans="1:9" x14ac:dyDescent="0.35">
      <c r="A2691" s="3" t="s">
        <v>107</v>
      </c>
      <c r="B2691" s="42">
        <v>140</v>
      </c>
      <c r="C2691" s="42">
        <v>60</v>
      </c>
      <c r="D2691" s="42">
        <v>80</v>
      </c>
      <c r="E2691" s="1" t="s">
        <v>30</v>
      </c>
      <c r="F2691" s="41" t="s">
        <v>206</v>
      </c>
      <c r="G2691" t="str">
        <f>VLOOKUP($E2691,rahvdata!$AD$2:$AE$80,2,FALSE)</f>
        <v>Jõgeva</v>
      </c>
      <c r="H2691" t="s">
        <v>248</v>
      </c>
    </row>
    <row r="2692" spans="1:9" x14ac:dyDescent="0.35">
      <c r="A2692" s="3" t="s">
        <v>107</v>
      </c>
      <c r="B2692" s="42">
        <v>128</v>
      </c>
      <c r="C2692" s="42">
        <v>65</v>
      </c>
      <c r="D2692" s="42">
        <v>67</v>
      </c>
      <c r="E2692" s="1" t="s">
        <v>30</v>
      </c>
      <c r="F2692" s="41" t="s">
        <v>207</v>
      </c>
      <c r="G2692" t="str">
        <f>VLOOKUP($E2692,rahvdata!$AD$2:$AE$80,2,FALSE)</f>
        <v>Jõgeva</v>
      </c>
      <c r="H2692" t="s">
        <v>248</v>
      </c>
      <c r="I2692" t="s">
        <v>252</v>
      </c>
    </row>
    <row r="2693" spans="1:9" x14ac:dyDescent="0.35">
      <c r="A2693" s="3" t="s">
        <v>107</v>
      </c>
      <c r="B2693" s="42">
        <v>135</v>
      </c>
      <c r="C2693" s="42">
        <v>60</v>
      </c>
      <c r="D2693" s="42">
        <v>75</v>
      </c>
      <c r="E2693" s="1" t="s">
        <v>30</v>
      </c>
      <c r="F2693" s="41" t="s">
        <v>208</v>
      </c>
      <c r="G2693" t="str">
        <f>VLOOKUP($E2693,rahvdata!$AD$2:$AE$80,2,FALSE)</f>
        <v>Jõgeva</v>
      </c>
      <c r="H2693" t="s">
        <v>249</v>
      </c>
      <c r="I2693" t="s">
        <v>252</v>
      </c>
    </row>
    <row r="2694" spans="1:9" x14ac:dyDescent="0.35">
      <c r="A2694" s="3" t="s">
        <v>107</v>
      </c>
      <c r="B2694" s="42">
        <v>145</v>
      </c>
      <c r="C2694" s="42">
        <v>73</v>
      </c>
      <c r="D2694" s="42">
        <v>72</v>
      </c>
      <c r="E2694" s="1" t="s">
        <v>30</v>
      </c>
      <c r="F2694" s="41" t="s">
        <v>209</v>
      </c>
      <c r="G2694" t="str">
        <f>VLOOKUP($E2694,rahvdata!$AD$2:$AE$80,2,FALSE)</f>
        <v>Jõgeva</v>
      </c>
      <c r="H2694" t="s">
        <v>249</v>
      </c>
      <c r="I2694" t="s">
        <v>252</v>
      </c>
    </row>
    <row r="2695" spans="1:9" x14ac:dyDescent="0.35">
      <c r="A2695" s="3" t="s">
        <v>107</v>
      </c>
      <c r="B2695" s="42">
        <v>126</v>
      </c>
      <c r="C2695" s="42">
        <v>56</v>
      </c>
      <c r="D2695" s="42">
        <v>68</v>
      </c>
      <c r="E2695" s="1" t="s">
        <v>30</v>
      </c>
      <c r="F2695" s="41" t="s">
        <v>210</v>
      </c>
      <c r="G2695" t="str">
        <f>VLOOKUP($E2695,rahvdata!$AD$2:$AE$80,2,FALSE)</f>
        <v>Jõgeva</v>
      </c>
      <c r="H2695" t="s">
        <v>249</v>
      </c>
      <c r="I2695" t="s">
        <v>252</v>
      </c>
    </row>
    <row r="2696" spans="1:9" x14ac:dyDescent="0.35">
      <c r="A2696" s="3" t="s">
        <v>107</v>
      </c>
      <c r="B2696" s="42">
        <v>109</v>
      </c>
      <c r="C2696" s="42">
        <v>47</v>
      </c>
      <c r="D2696" s="42">
        <v>62</v>
      </c>
      <c r="E2696" s="1" t="s">
        <v>30</v>
      </c>
      <c r="F2696" s="41" t="s">
        <v>211</v>
      </c>
      <c r="G2696" t="str">
        <f>VLOOKUP($E2696,rahvdata!$AD$2:$AE$80,2,FALSE)</f>
        <v>Jõgeva</v>
      </c>
      <c r="H2696" t="s">
        <v>249</v>
      </c>
      <c r="I2696" t="s">
        <v>252</v>
      </c>
    </row>
    <row r="2697" spans="1:9" x14ac:dyDescent="0.35">
      <c r="A2697" s="3" t="s">
        <v>107</v>
      </c>
      <c r="B2697" s="42">
        <v>127</v>
      </c>
      <c r="C2697" s="42">
        <v>59</v>
      </c>
      <c r="D2697" s="42">
        <v>70</v>
      </c>
      <c r="E2697" s="1" t="s">
        <v>30</v>
      </c>
      <c r="F2697" s="41" t="s">
        <v>212</v>
      </c>
      <c r="G2697" t="str">
        <f>VLOOKUP($E2697,rahvdata!$AD$2:$AE$80,2,FALSE)</f>
        <v>Jõgeva</v>
      </c>
      <c r="H2697" t="s">
        <v>249</v>
      </c>
      <c r="I2697" t="s">
        <v>252</v>
      </c>
    </row>
    <row r="2698" spans="1:9" x14ac:dyDescent="0.35">
      <c r="A2698" s="3" t="s">
        <v>108</v>
      </c>
      <c r="B2698" s="42">
        <v>122</v>
      </c>
      <c r="C2698" s="42">
        <v>55</v>
      </c>
      <c r="D2698" s="42">
        <v>71</v>
      </c>
      <c r="E2698" s="1" t="s">
        <v>30</v>
      </c>
      <c r="F2698" s="41" t="s">
        <v>213</v>
      </c>
      <c r="G2698" t="str">
        <f>VLOOKUP($E2698,rahvdata!$AD$2:$AE$80,2,FALSE)</f>
        <v>Jõgeva</v>
      </c>
      <c r="H2698" t="s">
        <v>249</v>
      </c>
      <c r="I2698" t="s">
        <v>252</v>
      </c>
    </row>
    <row r="2699" spans="1:9" x14ac:dyDescent="0.35">
      <c r="A2699" s="3" t="s">
        <v>108</v>
      </c>
      <c r="B2699" s="42">
        <v>121</v>
      </c>
      <c r="C2699" s="42">
        <v>51</v>
      </c>
      <c r="D2699" s="42">
        <v>70</v>
      </c>
      <c r="E2699" s="1" t="s">
        <v>30</v>
      </c>
      <c r="F2699" s="41" t="s">
        <v>214</v>
      </c>
      <c r="G2699" t="str">
        <f>VLOOKUP($E2699,rahvdata!$AD$2:$AE$80,2,FALSE)</f>
        <v>Jõgeva</v>
      </c>
      <c r="H2699" t="s">
        <v>249</v>
      </c>
      <c r="I2699" t="s">
        <v>252</v>
      </c>
    </row>
    <row r="2700" spans="1:9" x14ac:dyDescent="0.35">
      <c r="A2700" s="3" t="s">
        <v>108</v>
      </c>
      <c r="B2700" s="42">
        <v>107</v>
      </c>
      <c r="C2700" s="42">
        <v>47</v>
      </c>
      <c r="D2700" s="42">
        <v>65</v>
      </c>
      <c r="E2700" s="1" t="s">
        <v>30</v>
      </c>
      <c r="F2700" s="41" t="s">
        <v>215</v>
      </c>
      <c r="G2700" t="str">
        <f>VLOOKUP($E2700,rahvdata!$AD$2:$AE$80,2,FALSE)</f>
        <v>Jõgeva</v>
      </c>
      <c r="H2700" t="s">
        <v>249</v>
      </c>
      <c r="I2700" t="s">
        <v>252</v>
      </c>
    </row>
    <row r="2701" spans="1:9" x14ac:dyDescent="0.35">
      <c r="A2701" s="3" t="s">
        <v>108</v>
      </c>
      <c r="B2701" s="42">
        <v>99</v>
      </c>
      <c r="C2701" s="42">
        <v>39</v>
      </c>
      <c r="D2701" s="42">
        <v>60</v>
      </c>
      <c r="E2701" s="1" t="s">
        <v>30</v>
      </c>
      <c r="F2701" s="41" t="s">
        <v>216</v>
      </c>
      <c r="G2701" t="str">
        <f>VLOOKUP($E2701,rahvdata!$AD$2:$AE$80,2,FALSE)</f>
        <v>Jõgeva</v>
      </c>
      <c r="H2701" t="s">
        <v>249</v>
      </c>
      <c r="I2701" t="s">
        <v>252</v>
      </c>
    </row>
    <row r="2702" spans="1:9" x14ac:dyDescent="0.35">
      <c r="A2702" s="3" t="s">
        <v>108</v>
      </c>
      <c r="B2702" s="42">
        <v>87</v>
      </c>
      <c r="C2702" s="42">
        <v>34</v>
      </c>
      <c r="D2702" s="42">
        <v>53</v>
      </c>
      <c r="E2702" s="1" t="s">
        <v>30</v>
      </c>
      <c r="F2702" s="41" t="s">
        <v>217</v>
      </c>
      <c r="G2702" t="str">
        <f>VLOOKUP($E2702,rahvdata!$AD$2:$AE$80,2,FALSE)</f>
        <v>Jõgeva</v>
      </c>
      <c r="H2702" t="s">
        <v>249</v>
      </c>
      <c r="I2702" t="s">
        <v>252</v>
      </c>
    </row>
    <row r="2703" spans="1:9" x14ac:dyDescent="0.35">
      <c r="A2703" s="3" t="s">
        <v>108</v>
      </c>
      <c r="B2703" s="42">
        <v>88</v>
      </c>
      <c r="C2703" s="42">
        <v>33</v>
      </c>
      <c r="D2703" s="42">
        <v>59</v>
      </c>
      <c r="E2703" s="1" t="s">
        <v>30</v>
      </c>
      <c r="F2703" s="41" t="s">
        <v>218</v>
      </c>
      <c r="G2703" t="str">
        <f>VLOOKUP($E2703,rahvdata!$AD$2:$AE$80,2,FALSE)</f>
        <v>Jõgeva</v>
      </c>
      <c r="H2703" t="s">
        <v>249</v>
      </c>
      <c r="I2703" t="s">
        <v>252</v>
      </c>
    </row>
    <row r="2704" spans="1:9" x14ac:dyDescent="0.35">
      <c r="A2704" s="3" t="s">
        <v>108</v>
      </c>
      <c r="B2704" s="42">
        <v>90</v>
      </c>
      <c r="C2704" s="42">
        <v>34</v>
      </c>
      <c r="D2704" s="42">
        <v>56</v>
      </c>
      <c r="E2704" s="1" t="s">
        <v>30</v>
      </c>
      <c r="F2704" s="41" t="s">
        <v>219</v>
      </c>
      <c r="G2704" t="str">
        <f>VLOOKUP($E2704,rahvdata!$AD$2:$AE$80,2,FALSE)</f>
        <v>Jõgeva</v>
      </c>
      <c r="H2704" t="s">
        <v>249</v>
      </c>
      <c r="I2704" t="s">
        <v>252</v>
      </c>
    </row>
    <row r="2705" spans="1:9" x14ac:dyDescent="0.35">
      <c r="A2705" s="3" t="s">
        <v>108</v>
      </c>
      <c r="B2705" s="42">
        <v>87</v>
      </c>
      <c r="C2705" s="42">
        <v>31</v>
      </c>
      <c r="D2705" s="42">
        <v>56</v>
      </c>
      <c r="E2705" s="1" t="s">
        <v>30</v>
      </c>
      <c r="F2705" s="41" t="s">
        <v>220</v>
      </c>
      <c r="G2705" t="str">
        <f>VLOOKUP($E2705,rahvdata!$AD$2:$AE$80,2,FALSE)</f>
        <v>Jõgeva</v>
      </c>
      <c r="H2705" t="s">
        <v>249</v>
      </c>
      <c r="I2705" t="s">
        <v>252</v>
      </c>
    </row>
    <row r="2706" spans="1:9" x14ac:dyDescent="0.35">
      <c r="A2706" s="3" t="s">
        <v>108</v>
      </c>
      <c r="B2706" s="42">
        <v>101</v>
      </c>
      <c r="C2706" s="42">
        <v>43</v>
      </c>
      <c r="D2706" s="42">
        <v>63</v>
      </c>
      <c r="E2706" s="1" t="s">
        <v>30</v>
      </c>
      <c r="F2706" s="41" t="s">
        <v>221</v>
      </c>
      <c r="G2706" t="str">
        <f>VLOOKUP($E2706,rahvdata!$AD$2:$AE$80,2,FALSE)</f>
        <v>Jõgeva</v>
      </c>
      <c r="H2706" t="s">
        <v>249</v>
      </c>
      <c r="I2706" t="s">
        <v>252</v>
      </c>
    </row>
    <row r="2707" spans="1:9" x14ac:dyDescent="0.35">
      <c r="A2707" s="3" t="s">
        <v>108</v>
      </c>
      <c r="B2707" s="42">
        <v>109</v>
      </c>
      <c r="C2707" s="42">
        <v>38</v>
      </c>
      <c r="D2707" s="42">
        <v>68</v>
      </c>
      <c r="E2707" s="1" t="s">
        <v>30</v>
      </c>
      <c r="F2707" s="41" t="s">
        <v>222</v>
      </c>
      <c r="G2707" t="str">
        <f>VLOOKUP($E2707,rahvdata!$AD$2:$AE$80,2,FALSE)</f>
        <v>Jõgeva</v>
      </c>
      <c r="H2707" t="s">
        <v>249</v>
      </c>
      <c r="I2707" t="s">
        <v>252</v>
      </c>
    </row>
    <row r="2708" spans="1:9" x14ac:dyDescent="0.35">
      <c r="A2708" s="3" t="s">
        <v>139</v>
      </c>
      <c r="B2708" s="42">
        <v>108</v>
      </c>
      <c r="C2708" s="42">
        <v>43</v>
      </c>
      <c r="D2708" s="42">
        <v>68</v>
      </c>
      <c r="E2708" s="1" t="s">
        <v>30</v>
      </c>
      <c r="F2708" s="41" t="s">
        <v>223</v>
      </c>
      <c r="G2708" t="str">
        <f>VLOOKUP($E2708,rahvdata!$AD$2:$AE$80,2,FALSE)</f>
        <v>Jõgeva</v>
      </c>
      <c r="H2708" t="s">
        <v>249</v>
      </c>
      <c r="I2708" t="s">
        <v>252</v>
      </c>
    </row>
    <row r="2709" spans="1:9" x14ac:dyDescent="0.35">
      <c r="A2709" s="3" t="s">
        <v>139</v>
      </c>
      <c r="B2709" s="42">
        <v>77</v>
      </c>
      <c r="C2709" s="42">
        <v>22</v>
      </c>
      <c r="D2709" s="42">
        <v>55</v>
      </c>
      <c r="E2709" s="1" t="s">
        <v>30</v>
      </c>
      <c r="F2709" s="41" t="s">
        <v>224</v>
      </c>
      <c r="G2709" t="str">
        <f>VLOOKUP($E2709,rahvdata!$AD$2:$AE$80,2,FALSE)</f>
        <v>Jõgeva</v>
      </c>
      <c r="H2709" t="s">
        <v>249</v>
      </c>
      <c r="I2709" t="s">
        <v>252</v>
      </c>
    </row>
    <row r="2710" spans="1:9" x14ac:dyDescent="0.35">
      <c r="A2710" s="3" t="s">
        <v>139</v>
      </c>
      <c r="B2710" s="42">
        <v>75</v>
      </c>
      <c r="C2710" s="42">
        <v>24</v>
      </c>
      <c r="D2710" s="42">
        <v>51</v>
      </c>
      <c r="E2710" s="1" t="s">
        <v>30</v>
      </c>
      <c r="F2710" s="41" t="s">
        <v>225</v>
      </c>
      <c r="G2710" t="str">
        <f>VLOOKUP($E2710,rahvdata!$AD$2:$AE$80,2,FALSE)</f>
        <v>Jõgeva</v>
      </c>
      <c r="H2710" t="s">
        <v>249</v>
      </c>
      <c r="I2710" t="s">
        <v>252</v>
      </c>
    </row>
    <row r="2711" spans="1:9" x14ac:dyDescent="0.35">
      <c r="A2711" s="3" t="s">
        <v>139</v>
      </c>
      <c r="B2711" s="42">
        <v>71</v>
      </c>
      <c r="C2711" s="42">
        <v>20</v>
      </c>
      <c r="D2711" s="42">
        <v>51</v>
      </c>
      <c r="E2711" s="1" t="s">
        <v>30</v>
      </c>
      <c r="F2711" s="41" t="s">
        <v>226</v>
      </c>
      <c r="G2711" t="str">
        <f>VLOOKUP($E2711,rahvdata!$AD$2:$AE$80,2,FALSE)</f>
        <v>Jõgeva</v>
      </c>
      <c r="H2711" t="s">
        <v>249</v>
      </c>
      <c r="I2711" t="s">
        <v>252</v>
      </c>
    </row>
    <row r="2712" spans="1:9" x14ac:dyDescent="0.35">
      <c r="A2712" s="3" t="s">
        <v>139</v>
      </c>
      <c r="B2712" s="42">
        <v>81</v>
      </c>
      <c r="C2712" s="42">
        <v>19</v>
      </c>
      <c r="D2712" s="42">
        <v>58</v>
      </c>
      <c r="E2712" s="1" t="s">
        <v>30</v>
      </c>
      <c r="F2712" s="41" t="s">
        <v>227</v>
      </c>
      <c r="G2712" t="str">
        <f>VLOOKUP($E2712,rahvdata!$AD$2:$AE$80,2,FALSE)</f>
        <v>Jõgeva</v>
      </c>
      <c r="H2712" t="s">
        <v>249</v>
      </c>
      <c r="I2712" t="s">
        <v>252</v>
      </c>
    </row>
    <row r="2713" spans="1:9" x14ac:dyDescent="0.35">
      <c r="A2713" s="3" t="s">
        <v>139</v>
      </c>
      <c r="B2713" s="42">
        <v>66</v>
      </c>
      <c r="C2713" s="42">
        <v>14</v>
      </c>
      <c r="D2713" s="42">
        <v>50</v>
      </c>
      <c r="E2713" s="1" t="s">
        <v>30</v>
      </c>
      <c r="F2713" s="41" t="s">
        <v>228</v>
      </c>
      <c r="G2713" t="str">
        <f>VLOOKUP($E2713,rahvdata!$AD$2:$AE$80,2,FALSE)</f>
        <v>Jõgeva</v>
      </c>
      <c r="H2713" t="s">
        <v>249</v>
      </c>
      <c r="I2713" t="s">
        <v>252</v>
      </c>
    </row>
    <row r="2714" spans="1:9" x14ac:dyDescent="0.35">
      <c r="A2714" s="3" t="s">
        <v>139</v>
      </c>
      <c r="B2714" s="42">
        <v>59</v>
      </c>
      <c r="C2714" s="42">
        <v>16</v>
      </c>
      <c r="D2714" s="42">
        <v>43</v>
      </c>
      <c r="E2714" s="1" t="s">
        <v>30</v>
      </c>
      <c r="F2714" s="41" t="s">
        <v>229</v>
      </c>
      <c r="G2714" t="str">
        <f>VLOOKUP($E2714,rahvdata!$AD$2:$AE$80,2,FALSE)</f>
        <v>Jõgeva</v>
      </c>
      <c r="H2714" t="s">
        <v>249</v>
      </c>
      <c r="I2714" t="s">
        <v>252</v>
      </c>
    </row>
    <row r="2715" spans="1:9" x14ac:dyDescent="0.35">
      <c r="A2715" s="3" t="s">
        <v>139</v>
      </c>
      <c r="B2715" s="42">
        <v>59</v>
      </c>
      <c r="C2715" s="42">
        <v>15</v>
      </c>
      <c r="D2715" s="42">
        <v>44</v>
      </c>
      <c r="E2715" s="1" t="s">
        <v>30</v>
      </c>
      <c r="F2715" s="41" t="s">
        <v>230</v>
      </c>
      <c r="G2715" t="str">
        <f>VLOOKUP($E2715,rahvdata!$AD$2:$AE$80,2,FALSE)</f>
        <v>Jõgeva</v>
      </c>
      <c r="H2715" t="s">
        <v>249</v>
      </c>
      <c r="I2715" t="s">
        <v>252</v>
      </c>
    </row>
    <row r="2716" spans="1:9" x14ac:dyDescent="0.35">
      <c r="A2716" s="3" t="s">
        <v>139</v>
      </c>
      <c r="B2716" s="42">
        <v>44</v>
      </c>
      <c r="C2716" s="42">
        <v>10</v>
      </c>
      <c r="D2716" s="42">
        <v>34</v>
      </c>
      <c r="E2716" s="1" t="s">
        <v>30</v>
      </c>
      <c r="F2716" s="41" t="s">
        <v>231</v>
      </c>
      <c r="G2716" t="str">
        <f>VLOOKUP($E2716,rahvdata!$AD$2:$AE$80,2,FALSE)</f>
        <v>Jõgeva</v>
      </c>
      <c r="H2716" t="s">
        <v>249</v>
      </c>
      <c r="I2716" t="s">
        <v>252</v>
      </c>
    </row>
    <row r="2717" spans="1:9" x14ac:dyDescent="0.35">
      <c r="A2717" s="3" t="s">
        <v>139</v>
      </c>
      <c r="B2717" s="42">
        <v>42</v>
      </c>
      <c r="C2717" s="42">
        <v>6</v>
      </c>
      <c r="D2717" s="42">
        <v>34</v>
      </c>
      <c r="E2717" s="1" t="s">
        <v>30</v>
      </c>
      <c r="F2717" s="41" t="s">
        <v>232</v>
      </c>
      <c r="G2717" t="str">
        <f>VLOOKUP($E2717,rahvdata!$AD$2:$AE$80,2,FALSE)</f>
        <v>Jõgeva</v>
      </c>
      <c r="H2717" t="s">
        <v>249</v>
      </c>
      <c r="I2717" t="s">
        <v>252</v>
      </c>
    </row>
    <row r="2718" spans="1:9" x14ac:dyDescent="0.35">
      <c r="A2718" s="3" t="s">
        <v>140</v>
      </c>
      <c r="B2718" s="42">
        <v>38</v>
      </c>
      <c r="C2718" s="42">
        <v>13</v>
      </c>
      <c r="D2718" s="42">
        <v>24</v>
      </c>
      <c r="E2718" s="1" t="s">
        <v>30</v>
      </c>
      <c r="F2718" s="41" t="s">
        <v>233</v>
      </c>
      <c r="G2718" t="str">
        <f>VLOOKUP($E2718,rahvdata!$AD$2:$AE$80,2,FALSE)</f>
        <v>Jõgeva</v>
      </c>
      <c r="H2718" t="s">
        <v>249</v>
      </c>
      <c r="I2718" t="s">
        <v>252</v>
      </c>
    </row>
    <row r="2719" spans="1:9" x14ac:dyDescent="0.35">
      <c r="A2719" s="3" t="s">
        <v>140</v>
      </c>
      <c r="B2719" s="42">
        <v>22</v>
      </c>
      <c r="C2719" s="42">
        <v>5</v>
      </c>
      <c r="D2719" s="42">
        <v>17</v>
      </c>
      <c r="E2719" s="1" t="s">
        <v>30</v>
      </c>
      <c r="F2719" s="41" t="s">
        <v>234</v>
      </c>
      <c r="G2719" t="str">
        <f>VLOOKUP($E2719,rahvdata!$AD$2:$AE$80,2,FALSE)</f>
        <v>Jõgeva</v>
      </c>
      <c r="H2719" t="s">
        <v>249</v>
      </c>
      <c r="I2719" t="s">
        <v>252</v>
      </c>
    </row>
    <row r="2720" spans="1:9" x14ac:dyDescent="0.35">
      <c r="A2720" s="3" t="s">
        <v>140</v>
      </c>
      <c r="B2720" s="42">
        <v>19</v>
      </c>
      <c r="C2720" s="42">
        <v>6</v>
      </c>
      <c r="D2720" s="42">
        <v>14</v>
      </c>
      <c r="E2720" s="1" t="s">
        <v>30</v>
      </c>
      <c r="F2720" s="41" t="s">
        <v>235</v>
      </c>
      <c r="G2720" t="str">
        <f>VLOOKUP($E2720,rahvdata!$AD$2:$AE$80,2,FALSE)</f>
        <v>Jõgeva</v>
      </c>
      <c r="H2720" t="s">
        <v>249</v>
      </c>
      <c r="I2720" t="s">
        <v>252</v>
      </c>
    </row>
    <row r="2721" spans="1:9" x14ac:dyDescent="0.35">
      <c r="A2721" s="3" t="s">
        <v>140</v>
      </c>
      <c r="B2721" s="42">
        <v>21</v>
      </c>
      <c r="C2721" s="42">
        <v>3</v>
      </c>
      <c r="D2721" s="42">
        <v>19</v>
      </c>
      <c r="E2721" s="1" t="s">
        <v>30</v>
      </c>
      <c r="F2721" s="41" t="s">
        <v>236</v>
      </c>
      <c r="G2721" t="str">
        <f>VLOOKUP($E2721,rahvdata!$AD$2:$AE$80,2,FALSE)</f>
        <v>Jõgeva</v>
      </c>
      <c r="H2721" t="s">
        <v>249</v>
      </c>
      <c r="I2721" t="s">
        <v>252</v>
      </c>
    </row>
    <row r="2722" spans="1:9" x14ac:dyDescent="0.35">
      <c r="A2722" s="3" t="s">
        <v>140</v>
      </c>
      <c r="B2722" s="42">
        <v>13</v>
      </c>
      <c r="C2722" s="42">
        <v>0</v>
      </c>
      <c r="D2722" s="42">
        <v>14</v>
      </c>
      <c r="E2722" s="1" t="s">
        <v>30</v>
      </c>
      <c r="F2722" s="41" t="s">
        <v>237</v>
      </c>
      <c r="G2722" t="str">
        <f>VLOOKUP($E2722,rahvdata!$AD$2:$AE$80,2,FALSE)</f>
        <v>Jõgeva</v>
      </c>
      <c r="H2722" t="s">
        <v>249</v>
      </c>
      <c r="I2722" t="s">
        <v>252</v>
      </c>
    </row>
    <row r="2723" spans="1:9" x14ac:dyDescent="0.35">
      <c r="A2723" s="3" t="s">
        <v>140</v>
      </c>
      <c r="B2723" s="42">
        <v>9</v>
      </c>
      <c r="C2723" s="42">
        <v>3</v>
      </c>
      <c r="D2723" s="42">
        <v>8</v>
      </c>
      <c r="E2723" s="1" t="s">
        <v>30</v>
      </c>
      <c r="F2723" s="41" t="s">
        <v>238</v>
      </c>
      <c r="G2723" t="str">
        <f>VLOOKUP($E2723,rahvdata!$AD$2:$AE$80,2,FALSE)</f>
        <v>Jõgeva</v>
      </c>
      <c r="H2723" t="s">
        <v>249</v>
      </c>
      <c r="I2723" t="s">
        <v>252</v>
      </c>
    </row>
    <row r="2724" spans="1:9" x14ac:dyDescent="0.35">
      <c r="A2724" s="3" t="s">
        <v>140</v>
      </c>
      <c r="B2724" s="42">
        <v>5</v>
      </c>
      <c r="C2724" s="42">
        <v>0</v>
      </c>
      <c r="D2724" s="42">
        <v>4</v>
      </c>
      <c r="E2724" s="1" t="s">
        <v>30</v>
      </c>
      <c r="F2724" s="41" t="s">
        <v>239</v>
      </c>
      <c r="G2724" t="str">
        <f>VLOOKUP($E2724,rahvdata!$AD$2:$AE$80,2,FALSE)</f>
        <v>Jõgeva</v>
      </c>
      <c r="H2724" t="s">
        <v>249</v>
      </c>
      <c r="I2724" t="s">
        <v>252</v>
      </c>
    </row>
    <row r="2725" spans="1:9" x14ac:dyDescent="0.35">
      <c r="A2725" s="3" t="s">
        <v>140</v>
      </c>
      <c r="B2725" s="42">
        <v>3</v>
      </c>
      <c r="C2725" s="42">
        <v>0</v>
      </c>
      <c r="D2725" s="42">
        <v>3</v>
      </c>
      <c r="E2725" s="1" t="s">
        <v>30</v>
      </c>
      <c r="F2725" s="41" t="s">
        <v>240</v>
      </c>
      <c r="G2725" t="str">
        <f>VLOOKUP($E2725,rahvdata!$AD$2:$AE$80,2,FALSE)</f>
        <v>Jõgeva</v>
      </c>
      <c r="H2725" t="s">
        <v>249</v>
      </c>
      <c r="I2725" t="s">
        <v>252</v>
      </c>
    </row>
    <row r="2726" spans="1:9" x14ac:dyDescent="0.35">
      <c r="A2726" s="3" t="s">
        <v>140</v>
      </c>
      <c r="B2726" s="42">
        <v>5</v>
      </c>
      <c r="C2726" s="42">
        <v>0</v>
      </c>
      <c r="D2726" s="42">
        <v>5</v>
      </c>
      <c r="E2726" s="1" t="s">
        <v>30</v>
      </c>
      <c r="F2726" s="41" t="s">
        <v>241</v>
      </c>
      <c r="G2726" t="str">
        <f>VLOOKUP($E2726,rahvdata!$AD$2:$AE$80,2,FALSE)</f>
        <v>Jõgeva</v>
      </c>
      <c r="H2726" t="s">
        <v>249</v>
      </c>
      <c r="I2726" t="s">
        <v>252</v>
      </c>
    </row>
    <row r="2727" spans="1:9" x14ac:dyDescent="0.35">
      <c r="A2727" s="3" t="s">
        <v>140</v>
      </c>
      <c r="B2727" s="42">
        <v>4</v>
      </c>
      <c r="C2727" s="42">
        <v>0</v>
      </c>
      <c r="D2727" s="42">
        <v>7</v>
      </c>
      <c r="E2727" s="1" t="s">
        <v>30</v>
      </c>
      <c r="F2727" s="41" t="s">
        <v>242</v>
      </c>
      <c r="G2727" t="str">
        <f>VLOOKUP($E2727,rahvdata!$AD$2:$AE$80,2,FALSE)</f>
        <v>Jõgeva</v>
      </c>
      <c r="H2727" t="s">
        <v>249</v>
      </c>
      <c r="I2727" t="s">
        <v>252</v>
      </c>
    </row>
    <row r="2728" spans="1:9" x14ac:dyDescent="0.35">
      <c r="A2728" s="3" t="s">
        <v>140</v>
      </c>
      <c r="B2728" s="42">
        <v>5</v>
      </c>
      <c r="C2728" s="42">
        <v>3</v>
      </c>
      <c r="D2728" s="42">
        <v>7</v>
      </c>
      <c r="E2728" s="1" t="s">
        <v>30</v>
      </c>
      <c r="F2728" s="41" t="s">
        <v>243</v>
      </c>
      <c r="G2728" t="str">
        <f>VLOOKUP($E2728,rahvdata!$AD$2:$AE$80,2,FALSE)</f>
        <v>Jõgeva</v>
      </c>
      <c r="H2728" t="s">
        <v>249</v>
      </c>
    </row>
    <row r="2729" spans="1:9" x14ac:dyDescent="0.35">
      <c r="A2729" s="3" t="s">
        <v>113</v>
      </c>
      <c r="B2729" s="42">
        <v>93</v>
      </c>
      <c r="C2729" s="42">
        <v>49</v>
      </c>
      <c r="D2729" s="42">
        <v>44</v>
      </c>
      <c r="E2729" s="1" t="s">
        <v>32</v>
      </c>
      <c r="F2729" s="41" t="s">
        <v>143</v>
      </c>
      <c r="G2729" t="str">
        <f>VLOOKUP($E2729,rahvdata!$AD$2:$AE$80,2,FALSE)</f>
        <v>Järva</v>
      </c>
      <c r="H2729" t="s">
        <v>247</v>
      </c>
      <c r="I2729" t="s">
        <v>251</v>
      </c>
    </row>
    <row r="2730" spans="1:9" x14ac:dyDescent="0.35">
      <c r="A2730" s="3" t="s">
        <v>113</v>
      </c>
      <c r="B2730" s="42">
        <v>84</v>
      </c>
      <c r="C2730" s="42">
        <v>40</v>
      </c>
      <c r="D2730" s="42">
        <v>44</v>
      </c>
      <c r="E2730" s="1" t="s">
        <v>32</v>
      </c>
      <c r="F2730" s="41" t="s">
        <v>144</v>
      </c>
      <c r="G2730" t="str">
        <f>VLOOKUP($E2730,rahvdata!$AD$2:$AE$80,2,FALSE)</f>
        <v>Järva</v>
      </c>
      <c r="H2730" t="s">
        <v>247</v>
      </c>
      <c r="I2730" t="s">
        <v>251</v>
      </c>
    </row>
    <row r="2731" spans="1:9" x14ac:dyDescent="0.35">
      <c r="A2731" s="3" t="s">
        <v>113</v>
      </c>
      <c r="B2731" s="42">
        <v>76</v>
      </c>
      <c r="C2731" s="42">
        <v>48</v>
      </c>
      <c r="D2731" s="42">
        <v>28</v>
      </c>
      <c r="E2731" s="1" t="s">
        <v>32</v>
      </c>
      <c r="F2731" s="41" t="s">
        <v>145</v>
      </c>
      <c r="G2731" t="str">
        <f>VLOOKUP($E2731,rahvdata!$AD$2:$AE$80,2,FALSE)</f>
        <v>Järva</v>
      </c>
      <c r="H2731" t="s">
        <v>247</v>
      </c>
      <c r="I2731" t="s">
        <v>251</v>
      </c>
    </row>
    <row r="2732" spans="1:9" x14ac:dyDescent="0.35">
      <c r="A2732" s="3" t="s">
        <v>113</v>
      </c>
      <c r="B2732" s="42">
        <v>98</v>
      </c>
      <c r="C2732" s="42">
        <v>47</v>
      </c>
      <c r="D2732" s="42">
        <v>51</v>
      </c>
      <c r="E2732" s="1" t="s">
        <v>32</v>
      </c>
      <c r="F2732" s="41" t="s">
        <v>146</v>
      </c>
      <c r="G2732" t="str">
        <f>VLOOKUP($E2732,rahvdata!$AD$2:$AE$80,2,FALSE)</f>
        <v>Järva</v>
      </c>
      <c r="H2732" t="s">
        <v>247</v>
      </c>
      <c r="I2732" t="s">
        <v>251</v>
      </c>
    </row>
    <row r="2733" spans="1:9" x14ac:dyDescent="0.35">
      <c r="A2733" s="3" t="s">
        <v>113</v>
      </c>
      <c r="B2733" s="42">
        <v>96</v>
      </c>
      <c r="C2733" s="42">
        <v>49</v>
      </c>
      <c r="D2733" s="42">
        <v>49</v>
      </c>
      <c r="E2733" s="1" t="s">
        <v>32</v>
      </c>
      <c r="F2733" s="41" t="s">
        <v>147</v>
      </c>
      <c r="G2733" t="str">
        <f>VLOOKUP($E2733,rahvdata!$AD$2:$AE$80,2,FALSE)</f>
        <v>Järva</v>
      </c>
      <c r="H2733" t="s">
        <v>247</v>
      </c>
      <c r="I2733" t="s">
        <v>251</v>
      </c>
    </row>
    <row r="2734" spans="1:9" x14ac:dyDescent="0.35">
      <c r="A2734" s="3" t="s">
        <v>113</v>
      </c>
      <c r="B2734" s="42">
        <v>100</v>
      </c>
      <c r="C2734" s="42">
        <v>58</v>
      </c>
      <c r="D2734" s="42">
        <v>41</v>
      </c>
      <c r="E2734" s="1" t="s">
        <v>32</v>
      </c>
      <c r="F2734" s="41" t="s">
        <v>148</v>
      </c>
      <c r="G2734" t="str">
        <f>VLOOKUP($E2734,rahvdata!$AD$2:$AE$80,2,FALSE)</f>
        <v>Järva</v>
      </c>
      <c r="H2734" t="s">
        <v>247</v>
      </c>
      <c r="I2734" t="s">
        <v>251</v>
      </c>
    </row>
    <row r="2735" spans="1:9" x14ac:dyDescent="0.35">
      <c r="A2735" s="3" t="s">
        <v>113</v>
      </c>
      <c r="B2735" s="42">
        <v>94</v>
      </c>
      <c r="C2735" s="42">
        <v>40</v>
      </c>
      <c r="D2735" s="42">
        <v>48</v>
      </c>
      <c r="E2735" s="1" t="s">
        <v>32</v>
      </c>
      <c r="F2735" s="41" t="s">
        <v>149</v>
      </c>
      <c r="G2735" t="str">
        <f>VLOOKUP($E2735,rahvdata!$AD$2:$AE$80,2,FALSE)</f>
        <v>Järva</v>
      </c>
      <c r="H2735" t="s">
        <v>247</v>
      </c>
      <c r="I2735" t="s">
        <v>251</v>
      </c>
    </row>
    <row r="2736" spans="1:9" x14ac:dyDescent="0.35">
      <c r="A2736" s="3" t="s">
        <v>113</v>
      </c>
      <c r="B2736" s="42">
        <v>87</v>
      </c>
      <c r="C2736" s="42">
        <v>43</v>
      </c>
      <c r="D2736" s="42">
        <v>44</v>
      </c>
      <c r="E2736" s="1" t="s">
        <v>32</v>
      </c>
      <c r="F2736" s="41" t="s">
        <v>150</v>
      </c>
      <c r="G2736" t="str">
        <f>VLOOKUP($E2736,rahvdata!$AD$2:$AE$80,2,FALSE)</f>
        <v>Järva</v>
      </c>
      <c r="H2736" t="s">
        <v>247</v>
      </c>
      <c r="I2736" t="s">
        <v>251</v>
      </c>
    </row>
    <row r="2737" spans="1:9" x14ac:dyDescent="0.35">
      <c r="A2737" s="3" t="s">
        <v>113</v>
      </c>
      <c r="B2737" s="42">
        <v>73</v>
      </c>
      <c r="C2737" s="42">
        <v>40</v>
      </c>
      <c r="D2737" s="42">
        <v>38</v>
      </c>
      <c r="E2737" s="1" t="s">
        <v>32</v>
      </c>
      <c r="F2737" s="41" t="s">
        <v>151</v>
      </c>
      <c r="G2737" t="str">
        <f>VLOOKUP($E2737,rahvdata!$AD$2:$AE$80,2,FALSE)</f>
        <v>Järva</v>
      </c>
      <c r="H2737" t="s">
        <v>247</v>
      </c>
      <c r="I2737" t="s">
        <v>251</v>
      </c>
    </row>
    <row r="2738" spans="1:9" x14ac:dyDescent="0.35">
      <c r="A2738" s="3" t="s">
        <v>113</v>
      </c>
      <c r="B2738" s="42">
        <v>99</v>
      </c>
      <c r="C2738" s="42">
        <v>48</v>
      </c>
      <c r="D2738" s="42">
        <v>51</v>
      </c>
      <c r="E2738" s="1" t="s">
        <v>32</v>
      </c>
      <c r="F2738" s="41" t="s">
        <v>152</v>
      </c>
      <c r="G2738" t="str">
        <f>VLOOKUP($E2738,rahvdata!$AD$2:$AE$80,2,FALSE)</f>
        <v>Järva</v>
      </c>
      <c r="H2738" t="s">
        <v>247</v>
      </c>
      <c r="I2738" t="s">
        <v>251</v>
      </c>
    </row>
    <row r="2739" spans="1:9" x14ac:dyDescent="0.35">
      <c r="A2739" s="8" t="s">
        <v>103</v>
      </c>
      <c r="B2739" s="42">
        <v>100</v>
      </c>
      <c r="C2739" s="42">
        <v>52</v>
      </c>
      <c r="D2739" s="42">
        <v>48</v>
      </c>
      <c r="E2739" s="1" t="s">
        <v>32</v>
      </c>
      <c r="F2739" s="41" t="s">
        <v>153</v>
      </c>
      <c r="G2739" t="str">
        <f>VLOOKUP($E2739,rahvdata!$AD$2:$AE$80,2,FALSE)</f>
        <v>Järva</v>
      </c>
      <c r="H2739" t="s">
        <v>247</v>
      </c>
      <c r="I2739" t="s">
        <v>251</v>
      </c>
    </row>
    <row r="2740" spans="1:9" x14ac:dyDescent="0.35">
      <c r="A2740" s="8" t="s">
        <v>103</v>
      </c>
      <c r="B2740" s="42">
        <v>102</v>
      </c>
      <c r="C2740" s="42">
        <v>44</v>
      </c>
      <c r="D2740" s="42">
        <v>59</v>
      </c>
      <c r="E2740" s="1" t="s">
        <v>32</v>
      </c>
      <c r="F2740" s="41" t="s">
        <v>154</v>
      </c>
      <c r="G2740" t="str">
        <f>VLOOKUP($E2740,rahvdata!$AD$2:$AE$80,2,FALSE)</f>
        <v>Järva</v>
      </c>
      <c r="H2740" t="s">
        <v>247</v>
      </c>
      <c r="I2740" t="s">
        <v>251</v>
      </c>
    </row>
    <row r="2741" spans="1:9" x14ac:dyDescent="0.35">
      <c r="A2741" s="8" t="s">
        <v>103</v>
      </c>
      <c r="B2741" s="42">
        <v>106</v>
      </c>
      <c r="C2741" s="42">
        <v>61</v>
      </c>
      <c r="D2741" s="42">
        <v>45</v>
      </c>
      <c r="E2741" s="1" t="s">
        <v>32</v>
      </c>
      <c r="F2741" s="41" t="s">
        <v>155</v>
      </c>
      <c r="G2741" t="str">
        <f>VLOOKUP($E2741,rahvdata!$AD$2:$AE$80,2,FALSE)</f>
        <v>Järva</v>
      </c>
      <c r="H2741" t="s">
        <v>247</v>
      </c>
      <c r="I2741" t="s">
        <v>251</v>
      </c>
    </row>
    <row r="2742" spans="1:9" x14ac:dyDescent="0.35">
      <c r="A2742" s="8" t="s">
        <v>103</v>
      </c>
      <c r="B2742" s="42">
        <v>95</v>
      </c>
      <c r="C2742" s="42">
        <v>52</v>
      </c>
      <c r="D2742" s="42">
        <v>43</v>
      </c>
      <c r="E2742" s="1" t="s">
        <v>32</v>
      </c>
      <c r="F2742" s="41" t="s">
        <v>156</v>
      </c>
      <c r="G2742" t="str">
        <f>VLOOKUP($E2742,rahvdata!$AD$2:$AE$80,2,FALSE)</f>
        <v>Järva</v>
      </c>
      <c r="H2742" t="s">
        <v>247</v>
      </c>
      <c r="I2742" t="s">
        <v>251</v>
      </c>
    </row>
    <row r="2743" spans="1:9" x14ac:dyDescent="0.35">
      <c r="A2743" s="8" t="s">
        <v>103</v>
      </c>
      <c r="B2743" s="42">
        <v>106</v>
      </c>
      <c r="C2743" s="42">
        <v>52</v>
      </c>
      <c r="D2743" s="42">
        <v>53</v>
      </c>
      <c r="E2743" s="1" t="s">
        <v>32</v>
      </c>
      <c r="F2743" s="41" t="s">
        <v>157</v>
      </c>
      <c r="G2743" t="str">
        <f>VLOOKUP($E2743,rahvdata!$AD$2:$AE$80,2,FALSE)</f>
        <v>Järva</v>
      </c>
      <c r="H2743" t="s">
        <v>247</v>
      </c>
      <c r="I2743" t="s">
        <v>251</v>
      </c>
    </row>
    <row r="2744" spans="1:9" x14ac:dyDescent="0.35">
      <c r="A2744" s="8" t="s">
        <v>103</v>
      </c>
      <c r="B2744" s="42">
        <v>103</v>
      </c>
      <c r="C2744" s="42">
        <v>53</v>
      </c>
      <c r="D2744" s="42">
        <v>50</v>
      </c>
      <c r="E2744" s="1" t="s">
        <v>32</v>
      </c>
      <c r="F2744" s="41" t="s">
        <v>158</v>
      </c>
      <c r="G2744" t="str">
        <f>VLOOKUP($E2744,rahvdata!$AD$2:$AE$80,2,FALSE)</f>
        <v>Järva</v>
      </c>
      <c r="H2744" t="s">
        <v>247</v>
      </c>
      <c r="I2744" t="s">
        <v>251</v>
      </c>
    </row>
    <row r="2745" spans="1:9" x14ac:dyDescent="0.35">
      <c r="A2745" s="8" t="s">
        <v>103</v>
      </c>
      <c r="B2745" s="42">
        <v>95</v>
      </c>
      <c r="C2745" s="42">
        <v>50</v>
      </c>
      <c r="D2745" s="42">
        <v>42</v>
      </c>
      <c r="E2745" s="1" t="s">
        <v>32</v>
      </c>
      <c r="F2745" s="41" t="s">
        <v>159</v>
      </c>
      <c r="G2745" t="str">
        <f>VLOOKUP($E2745,rahvdata!$AD$2:$AE$80,2,FALSE)</f>
        <v>Järva</v>
      </c>
      <c r="H2745" t="s">
        <v>247</v>
      </c>
      <c r="I2745" t="s">
        <v>251</v>
      </c>
    </row>
    <row r="2746" spans="1:9" x14ac:dyDescent="0.35">
      <c r="A2746" s="8" t="s">
        <v>103</v>
      </c>
      <c r="B2746" s="42">
        <v>98</v>
      </c>
      <c r="C2746" s="42">
        <v>54</v>
      </c>
      <c r="D2746" s="42">
        <v>46</v>
      </c>
      <c r="E2746" s="1" t="s">
        <v>32</v>
      </c>
      <c r="F2746" s="41" t="s">
        <v>160</v>
      </c>
      <c r="G2746" t="str">
        <f>VLOOKUP($E2746,rahvdata!$AD$2:$AE$80,2,FALSE)</f>
        <v>Järva</v>
      </c>
      <c r="H2746" t="s">
        <v>247</v>
      </c>
    </row>
    <row r="2747" spans="1:9" x14ac:dyDescent="0.35">
      <c r="A2747" s="8" t="s">
        <v>103</v>
      </c>
      <c r="B2747" s="42">
        <v>104</v>
      </c>
      <c r="C2747" s="42">
        <v>56</v>
      </c>
      <c r="D2747" s="42">
        <v>49</v>
      </c>
      <c r="E2747" s="1" t="s">
        <v>32</v>
      </c>
      <c r="F2747" s="41" t="s">
        <v>161</v>
      </c>
      <c r="G2747" t="str">
        <f>VLOOKUP($E2747,rahvdata!$AD$2:$AE$80,2,FALSE)</f>
        <v>Järva</v>
      </c>
      <c r="H2747" t="s">
        <v>247</v>
      </c>
    </row>
    <row r="2748" spans="1:9" x14ac:dyDescent="0.35">
      <c r="A2748" s="8" t="s">
        <v>103</v>
      </c>
      <c r="B2748" s="42">
        <v>84</v>
      </c>
      <c r="C2748" s="42">
        <v>36</v>
      </c>
      <c r="D2748" s="42">
        <v>50</v>
      </c>
      <c r="E2748" s="1" t="s">
        <v>32</v>
      </c>
      <c r="F2748" s="41" t="s">
        <v>162</v>
      </c>
      <c r="G2748" t="str">
        <f>VLOOKUP($E2748,rahvdata!$AD$2:$AE$80,2,FALSE)</f>
        <v>Järva</v>
      </c>
      <c r="H2748" t="s">
        <v>248</v>
      </c>
    </row>
    <row r="2749" spans="1:9" x14ac:dyDescent="0.35">
      <c r="A2749" s="3" t="s">
        <v>102</v>
      </c>
      <c r="B2749" s="42">
        <v>82</v>
      </c>
      <c r="C2749" s="42">
        <v>42</v>
      </c>
      <c r="D2749" s="42">
        <v>40</v>
      </c>
      <c r="E2749" s="1" t="s">
        <v>32</v>
      </c>
      <c r="F2749" s="41" t="s">
        <v>163</v>
      </c>
      <c r="G2749" t="str">
        <f>VLOOKUP($E2749,rahvdata!$AD$2:$AE$80,2,FALSE)</f>
        <v>Järva</v>
      </c>
      <c r="H2749" t="s">
        <v>248</v>
      </c>
    </row>
    <row r="2750" spans="1:9" x14ac:dyDescent="0.35">
      <c r="A2750" s="3" t="s">
        <v>102</v>
      </c>
      <c r="B2750" s="42">
        <v>86</v>
      </c>
      <c r="C2750" s="42">
        <v>46</v>
      </c>
      <c r="D2750" s="42">
        <v>40</v>
      </c>
      <c r="E2750" s="1" t="s">
        <v>32</v>
      </c>
      <c r="F2750" s="41" t="s">
        <v>164</v>
      </c>
      <c r="G2750" t="str">
        <f>VLOOKUP($E2750,rahvdata!$AD$2:$AE$80,2,FALSE)</f>
        <v>Järva</v>
      </c>
      <c r="H2750" t="s">
        <v>248</v>
      </c>
    </row>
    <row r="2751" spans="1:9" x14ac:dyDescent="0.35">
      <c r="A2751" s="3" t="s">
        <v>102</v>
      </c>
      <c r="B2751" s="42">
        <v>97</v>
      </c>
      <c r="C2751" s="42">
        <v>48</v>
      </c>
      <c r="D2751" s="42">
        <v>49</v>
      </c>
      <c r="E2751" s="1" t="s">
        <v>32</v>
      </c>
      <c r="F2751" s="41" t="s">
        <v>165</v>
      </c>
      <c r="G2751" t="str">
        <f>VLOOKUP($E2751,rahvdata!$AD$2:$AE$80,2,FALSE)</f>
        <v>Järva</v>
      </c>
      <c r="H2751" t="s">
        <v>248</v>
      </c>
    </row>
    <row r="2752" spans="1:9" x14ac:dyDescent="0.35">
      <c r="A2752" s="3" t="s">
        <v>102</v>
      </c>
      <c r="B2752" s="42">
        <v>85</v>
      </c>
      <c r="C2752" s="42">
        <v>44</v>
      </c>
      <c r="D2752" s="42">
        <v>41</v>
      </c>
      <c r="E2752" s="1" t="s">
        <v>32</v>
      </c>
      <c r="F2752" s="41" t="s">
        <v>166</v>
      </c>
      <c r="G2752" t="str">
        <f>VLOOKUP($E2752,rahvdata!$AD$2:$AE$80,2,FALSE)</f>
        <v>Järva</v>
      </c>
      <c r="H2752" t="s">
        <v>248</v>
      </c>
    </row>
    <row r="2753" spans="1:8" x14ac:dyDescent="0.35">
      <c r="A2753" s="3" t="s">
        <v>102</v>
      </c>
      <c r="B2753" s="42">
        <v>96</v>
      </c>
      <c r="C2753" s="42">
        <v>52</v>
      </c>
      <c r="D2753" s="42">
        <v>44</v>
      </c>
      <c r="E2753" s="1" t="s">
        <v>32</v>
      </c>
      <c r="F2753" s="41" t="s">
        <v>167</v>
      </c>
      <c r="G2753" t="str">
        <f>VLOOKUP($E2753,rahvdata!$AD$2:$AE$80,2,FALSE)</f>
        <v>Järva</v>
      </c>
      <c r="H2753" t="s">
        <v>248</v>
      </c>
    </row>
    <row r="2754" spans="1:8" x14ac:dyDescent="0.35">
      <c r="A2754" s="3" t="s">
        <v>102</v>
      </c>
      <c r="B2754" s="42">
        <v>94</v>
      </c>
      <c r="C2754" s="42">
        <v>50</v>
      </c>
      <c r="D2754" s="42">
        <v>44</v>
      </c>
      <c r="E2754" s="1" t="s">
        <v>32</v>
      </c>
      <c r="F2754" s="41" t="s">
        <v>168</v>
      </c>
      <c r="G2754" t="str">
        <f>VLOOKUP($E2754,rahvdata!$AD$2:$AE$80,2,FALSE)</f>
        <v>Järva</v>
      </c>
      <c r="H2754" t="s">
        <v>248</v>
      </c>
    </row>
    <row r="2755" spans="1:8" x14ac:dyDescent="0.35">
      <c r="A2755" s="3" t="s">
        <v>102</v>
      </c>
      <c r="B2755" s="42">
        <v>97</v>
      </c>
      <c r="C2755" s="42">
        <v>61</v>
      </c>
      <c r="D2755" s="42">
        <v>40</v>
      </c>
      <c r="E2755" s="1" t="s">
        <v>32</v>
      </c>
      <c r="F2755" s="41" t="s">
        <v>169</v>
      </c>
      <c r="G2755" t="str">
        <f>VLOOKUP($E2755,rahvdata!$AD$2:$AE$80,2,FALSE)</f>
        <v>Järva</v>
      </c>
      <c r="H2755" t="s">
        <v>248</v>
      </c>
    </row>
    <row r="2756" spans="1:8" x14ac:dyDescent="0.35">
      <c r="A2756" s="3" t="s">
        <v>102</v>
      </c>
      <c r="B2756" s="42">
        <v>80</v>
      </c>
      <c r="C2756" s="42">
        <v>46</v>
      </c>
      <c r="D2756" s="42">
        <v>32</v>
      </c>
      <c r="E2756" s="1" t="s">
        <v>32</v>
      </c>
      <c r="F2756" s="41" t="s">
        <v>170</v>
      </c>
      <c r="G2756" t="str">
        <f>VLOOKUP($E2756,rahvdata!$AD$2:$AE$80,2,FALSE)</f>
        <v>Järva</v>
      </c>
      <c r="H2756" t="s">
        <v>248</v>
      </c>
    </row>
    <row r="2757" spans="1:8" x14ac:dyDescent="0.35">
      <c r="A2757" s="3" t="s">
        <v>102</v>
      </c>
      <c r="B2757" s="42">
        <v>75</v>
      </c>
      <c r="C2757" s="42">
        <v>50</v>
      </c>
      <c r="D2757" s="42">
        <v>26</v>
      </c>
      <c r="E2757" s="1" t="s">
        <v>32</v>
      </c>
      <c r="F2757" s="41" t="s">
        <v>171</v>
      </c>
      <c r="G2757" t="str">
        <f>VLOOKUP($E2757,rahvdata!$AD$2:$AE$80,2,FALSE)</f>
        <v>Järva</v>
      </c>
      <c r="H2757" t="s">
        <v>248</v>
      </c>
    </row>
    <row r="2758" spans="1:8" x14ac:dyDescent="0.35">
      <c r="A2758" s="3" t="s">
        <v>102</v>
      </c>
      <c r="B2758" s="42">
        <v>98</v>
      </c>
      <c r="C2758" s="42">
        <v>59</v>
      </c>
      <c r="D2758" s="42">
        <v>42</v>
      </c>
      <c r="E2758" s="1" t="s">
        <v>32</v>
      </c>
      <c r="F2758" s="41" t="s">
        <v>172</v>
      </c>
      <c r="G2758" t="str">
        <f>VLOOKUP($E2758,rahvdata!$AD$2:$AE$80,2,FALSE)</f>
        <v>Järva</v>
      </c>
      <c r="H2758" t="s">
        <v>248</v>
      </c>
    </row>
    <row r="2759" spans="1:8" x14ac:dyDescent="0.35">
      <c r="A2759" s="3" t="s">
        <v>104</v>
      </c>
      <c r="B2759" s="42">
        <v>111</v>
      </c>
      <c r="C2759" s="42">
        <v>64</v>
      </c>
      <c r="D2759" s="42">
        <v>50</v>
      </c>
      <c r="E2759" s="1" t="s">
        <v>32</v>
      </c>
      <c r="F2759" s="41" t="s">
        <v>173</v>
      </c>
      <c r="G2759" t="str">
        <f>VLOOKUP($E2759,rahvdata!$AD$2:$AE$80,2,FALSE)</f>
        <v>Järva</v>
      </c>
      <c r="H2759" t="s">
        <v>248</v>
      </c>
    </row>
    <row r="2760" spans="1:8" x14ac:dyDescent="0.35">
      <c r="A2760" s="3" t="s">
        <v>104</v>
      </c>
      <c r="B2760" s="42">
        <v>91</v>
      </c>
      <c r="C2760" s="42">
        <v>57</v>
      </c>
      <c r="D2760" s="42">
        <v>34</v>
      </c>
      <c r="E2760" s="1" t="s">
        <v>32</v>
      </c>
      <c r="F2760" s="41" t="s">
        <v>174</v>
      </c>
      <c r="G2760" t="str">
        <f>VLOOKUP($E2760,rahvdata!$AD$2:$AE$80,2,FALSE)</f>
        <v>Järva</v>
      </c>
      <c r="H2760" t="s">
        <v>248</v>
      </c>
    </row>
    <row r="2761" spans="1:8" x14ac:dyDescent="0.35">
      <c r="A2761" s="3" t="s">
        <v>104</v>
      </c>
      <c r="B2761" s="42">
        <v>130</v>
      </c>
      <c r="C2761" s="42">
        <v>73</v>
      </c>
      <c r="D2761" s="42">
        <v>52</v>
      </c>
      <c r="E2761" s="1" t="s">
        <v>32</v>
      </c>
      <c r="F2761" s="41" t="s">
        <v>175</v>
      </c>
      <c r="G2761" t="str">
        <f>VLOOKUP($E2761,rahvdata!$AD$2:$AE$80,2,FALSE)</f>
        <v>Järva</v>
      </c>
      <c r="H2761" t="s">
        <v>248</v>
      </c>
    </row>
    <row r="2762" spans="1:8" x14ac:dyDescent="0.35">
      <c r="A2762" s="3" t="s">
        <v>104</v>
      </c>
      <c r="B2762" s="42">
        <v>111</v>
      </c>
      <c r="C2762" s="42">
        <v>64</v>
      </c>
      <c r="D2762" s="42">
        <v>51</v>
      </c>
      <c r="E2762" s="1" t="s">
        <v>32</v>
      </c>
      <c r="F2762" s="41" t="s">
        <v>176</v>
      </c>
      <c r="G2762" t="str">
        <f>VLOOKUP($E2762,rahvdata!$AD$2:$AE$80,2,FALSE)</f>
        <v>Järva</v>
      </c>
      <c r="H2762" t="s">
        <v>248</v>
      </c>
    </row>
    <row r="2763" spans="1:8" x14ac:dyDescent="0.35">
      <c r="A2763" s="3" t="s">
        <v>104</v>
      </c>
      <c r="B2763" s="42">
        <v>95</v>
      </c>
      <c r="C2763" s="42">
        <v>45</v>
      </c>
      <c r="D2763" s="42">
        <v>50</v>
      </c>
      <c r="E2763" s="1" t="s">
        <v>32</v>
      </c>
      <c r="F2763" s="41" t="s">
        <v>177</v>
      </c>
      <c r="G2763" t="str">
        <f>VLOOKUP($E2763,rahvdata!$AD$2:$AE$80,2,FALSE)</f>
        <v>Järva</v>
      </c>
      <c r="H2763" t="s">
        <v>248</v>
      </c>
    </row>
    <row r="2764" spans="1:8" x14ac:dyDescent="0.35">
      <c r="A2764" s="3" t="s">
        <v>104</v>
      </c>
      <c r="B2764" s="42">
        <v>105</v>
      </c>
      <c r="C2764" s="42">
        <v>52</v>
      </c>
      <c r="D2764" s="42">
        <v>53</v>
      </c>
      <c r="E2764" s="1" t="s">
        <v>32</v>
      </c>
      <c r="F2764" s="41" t="s">
        <v>178</v>
      </c>
      <c r="G2764" t="str">
        <f>VLOOKUP($E2764,rahvdata!$AD$2:$AE$80,2,FALSE)</f>
        <v>Järva</v>
      </c>
      <c r="H2764" t="s">
        <v>248</v>
      </c>
    </row>
    <row r="2765" spans="1:8" x14ac:dyDescent="0.35">
      <c r="A2765" s="3" t="s">
        <v>104</v>
      </c>
      <c r="B2765" s="42">
        <v>112</v>
      </c>
      <c r="C2765" s="42">
        <v>67</v>
      </c>
      <c r="D2765" s="42">
        <v>45</v>
      </c>
      <c r="E2765" s="1" t="s">
        <v>32</v>
      </c>
      <c r="F2765" s="41" t="s">
        <v>179</v>
      </c>
      <c r="G2765" t="str">
        <f>VLOOKUP($E2765,rahvdata!$AD$2:$AE$80,2,FALSE)</f>
        <v>Järva</v>
      </c>
      <c r="H2765" t="s">
        <v>248</v>
      </c>
    </row>
    <row r="2766" spans="1:8" x14ac:dyDescent="0.35">
      <c r="A2766" s="3" t="s">
        <v>104</v>
      </c>
      <c r="B2766" s="42">
        <v>94</v>
      </c>
      <c r="C2766" s="42">
        <v>49</v>
      </c>
      <c r="D2766" s="42">
        <v>45</v>
      </c>
      <c r="E2766" s="1" t="s">
        <v>32</v>
      </c>
      <c r="F2766" s="41" t="s">
        <v>180</v>
      </c>
      <c r="G2766" t="str">
        <f>VLOOKUP($E2766,rahvdata!$AD$2:$AE$80,2,FALSE)</f>
        <v>Järva</v>
      </c>
      <c r="H2766" t="s">
        <v>248</v>
      </c>
    </row>
    <row r="2767" spans="1:8" x14ac:dyDescent="0.35">
      <c r="A2767" s="3" t="s">
        <v>104</v>
      </c>
      <c r="B2767" s="42">
        <v>99</v>
      </c>
      <c r="C2767" s="42">
        <v>53</v>
      </c>
      <c r="D2767" s="42">
        <v>41</v>
      </c>
      <c r="E2767" s="1" t="s">
        <v>32</v>
      </c>
      <c r="F2767" s="41" t="s">
        <v>181</v>
      </c>
      <c r="G2767" t="str">
        <f>VLOOKUP($E2767,rahvdata!$AD$2:$AE$80,2,FALSE)</f>
        <v>Järva</v>
      </c>
      <c r="H2767" t="s">
        <v>248</v>
      </c>
    </row>
    <row r="2768" spans="1:8" x14ac:dyDescent="0.35">
      <c r="A2768" s="3" t="s">
        <v>104</v>
      </c>
      <c r="B2768" s="42">
        <v>103</v>
      </c>
      <c r="C2768" s="42">
        <v>70</v>
      </c>
      <c r="D2768" s="42">
        <v>36</v>
      </c>
      <c r="E2768" s="1" t="s">
        <v>32</v>
      </c>
      <c r="F2768" s="41" t="s">
        <v>182</v>
      </c>
      <c r="G2768" t="str">
        <f>VLOOKUP($E2768,rahvdata!$AD$2:$AE$80,2,FALSE)</f>
        <v>Järva</v>
      </c>
      <c r="H2768" t="s">
        <v>248</v>
      </c>
    </row>
    <row r="2769" spans="1:8" x14ac:dyDescent="0.35">
      <c r="A2769" s="3" t="s">
        <v>105</v>
      </c>
      <c r="B2769" s="42">
        <v>92</v>
      </c>
      <c r="C2769" s="42">
        <v>52</v>
      </c>
      <c r="D2769" s="42">
        <v>38</v>
      </c>
      <c r="E2769" s="1" t="s">
        <v>32</v>
      </c>
      <c r="F2769" s="41" t="s">
        <v>183</v>
      </c>
      <c r="G2769" t="str">
        <f>VLOOKUP($E2769,rahvdata!$AD$2:$AE$80,2,FALSE)</f>
        <v>Järva</v>
      </c>
      <c r="H2769" t="s">
        <v>248</v>
      </c>
    </row>
    <row r="2770" spans="1:8" x14ac:dyDescent="0.35">
      <c r="A2770" s="3" t="s">
        <v>105</v>
      </c>
      <c r="B2770" s="42">
        <v>89</v>
      </c>
      <c r="C2770" s="42">
        <v>48</v>
      </c>
      <c r="D2770" s="42">
        <v>43</v>
      </c>
      <c r="E2770" s="1" t="s">
        <v>32</v>
      </c>
      <c r="F2770" s="41" t="s">
        <v>184</v>
      </c>
      <c r="G2770" t="str">
        <f>VLOOKUP($E2770,rahvdata!$AD$2:$AE$80,2,FALSE)</f>
        <v>Järva</v>
      </c>
      <c r="H2770" t="s">
        <v>248</v>
      </c>
    </row>
    <row r="2771" spans="1:8" x14ac:dyDescent="0.35">
      <c r="A2771" s="3" t="s">
        <v>105</v>
      </c>
      <c r="B2771" s="42">
        <v>90</v>
      </c>
      <c r="C2771" s="42">
        <v>58</v>
      </c>
      <c r="D2771" s="42">
        <v>33</v>
      </c>
      <c r="E2771" s="1" t="s">
        <v>32</v>
      </c>
      <c r="F2771" s="41" t="s">
        <v>185</v>
      </c>
      <c r="G2771" t="str">
        <f>VLOOKUP($E2771,rahvdata!$AD$2:$AE$80,2,FALSE)</f>
        <v>Järva</v>
      </c>
      <c r="H2771" t="s">
        <v>248</v>
      </c>
    </row>
    <row r="2772" spans="1:8" x14ac:dyDescent="0.35">
      <c r="A2772" s="3" t="s">
        <v>105</v>
      </c>
      <c r="B2772" s="42">
        <v>108</v>
      </c>
      <c r="C2772" s="42">
        <v>52</v>
      </c>
      <c r="D2772" s="42">
        <v>56</v>
      </c>
      <c r="E2772" s="1" t="s">
        <v>32</v>
      </c>
      <c r="F2772" s="41" t="s">
        <v>186</v>
      </c>
      <c r="G2772" t="str">
        <f>VLOOKUP($E2772,rahvdata!$AD$2:$AE$80,2,FALSE)</f>
        <v>Järva</v>
      </c>
      <c r="H2772" t="s">
        <v>248</v>
      </c>
    </row>
    <row r="2773" spans="1:8" x14ac:dyDescent="0.35">
      <c r="A2773" s="3" t="s">
        <v>105</v>
      </c>
      <c r="B2773" s="42">
        <v>91</v>
      </c>
      <c r="C2773" s="42">
        <v>62</v>
      </c>
      <c r="D2773" s="42">
        <v>24</v>
      </c>
      <c r="E2773" s="1" t="s">
        <v>32</v>
      </c>
      <c r="F2773" s="41" t="s">
        <v>187</v>
      </c>
      <c r="G2773" t="str">
        <f>VLOOKUP($E2773,rahvdata!$AD$2:$AE$80,2,FALSE)</f>
        <v>Järva</v>
      </c>
      <c r="H2773" t="s">
        <v>248</v>
      </c>
    </row>
    <row r="2774" spans="1:8" x14ac:dyDescent="0.35">
      <c r="A2774" s="3" t="s">
        <v>105</v>
      </c>
      <c r="B2774" s="42">
        <v>106</v>
      </c>
      <c r="C2774" s="42">
        <v>65</v>
      </c>
      <c r="D2774" s="42">
        <v>41</v>
      </c>
      <c r="E2774" s="1" t="s">
        <v>32</v>
      </c>
      <c r="F2774" s="41" t="s">
        <v>188</v>
      </c>
      <c r="G2774" t="str">
        <f>VLOOKUP($E2774,rahvdata!$AD$2:$AE$80,2,FALSE)</f>
        <v>Järva</v>
      </c>
      <c r="H2774" t="s">
        <v>248</v>
      </c>
    </row>
    <row r="2775" spans="1:8" x14ac:dyDescent="0.35">
      <c r="A2775" s="3" t="s">
        <v>105</v>
      </c>
      <c r="B2775" s="42">
        <v>111</v>
      </c>
      <c r="C2775" s="42">
        <v>54</v>
      </c>
      <c r="D2775" s="42">
        <v>57</v>
      </c>
      <c r="E2775" s="1" t="s">
        <v>32</v>
      </c>
      <c r="F2775" s="41" t="s">
        <v>189</v>
      </c>
      <c r="G2775" t="str">
        <f>VLOOKUP($E2775,rahvdata!$AD$2:$AE$80,2,FALSE)</f>
        <v>Järva</v>
      </c>
      <c r="H2775" t="s">
        <v>248</v>
      </c>
    </row>
    <row r="2776" spans="1:8" x14ac:dyDescent="0.35">
      <c r="A2776" s="3" t="s">
        <v>105</v>
      </c>
      <c r="B2776" s="42">
        <v>92</v>
      </c>
      <c r="C2776" s="42">
        <v>50</v>
      </c>
      <c r="D2776" s="42">
        <v>38</v>
      </c>
      <c r="E2776" s="1" t="s">
        <v>32</v>
      </c>
      <c r="F2776" s="41" t="s">
        <v>190</v>
      </c>
      <c r="G2776" t="str">
        <f>VLOOKUP($E2776,rahvdata!$AD$2:$AE$80,2,FALSE)</f>
        <v>Järva</v>
      </c>
      <c r="H2776" t="s">
        <v>248</v>
      </c>
    </row>
    <row r="2777" spans="1:8" x14ac:dyDescent="0.35">
      <c r="A2777" s="3" t="s">
        <v>105</v>
      </c>
      <c r="B2777" s="42">
        <v>90</v>
      </c>
      <c r="C2777" s="42">
        <v>49</v>
      </c>
      <c r="D2777" s="42">
        <v>41</v>
      </c>
      <c r="E2777" s="1" t="s">
        <v>32</v>
      </c>
      <c r="F2777" s="41" t="s">
        <v>191</v>
      </c>
      <c r="G2777" t="str">
        <f>VLOOKUP($E2777,rahvdata!$AD$2:$AE$80,2,FALSE)</f>
        <v>Järva</v>
      </c>
      <c r="H2777" t="s">
        <v>248</v>
      </c>
    </row>
    <row r="2778" spans="1:8" x14ac:dyDescent="0.35">
      <c r="A2778" s="3" t="s">
        <v>105</v>
      </c>
      <c r="B2778" s="42">
        <v>118</v>
      </c>
      <c r="C2778" s="42">
        <v>61</v>
      </c>
      <c r="D2778" s="42">
        <v>61</v>
      </c>
      <c r="E2778" s="1" t="s">
        <v>32</v>
      </c>
      <c r="F2778" s="41" t="s">
        <v>192</v>
      </c>
      <c r="G2778" t="str">
        <f>VLOOKUP($E2778,rahvdata!$AD$2:$AE$80,2,FALSE)</f>
        <v>Järva</v>
      </c>
      <c r="H2778" t="s">
        <v>248</v>
      </c>
    </row>
    <row r="2779" spans="1:8" x14ac:dyDescent="0.35">
      <c r="A2779" s="3" t="s">
        <v>106</v>
      </c>
      <c r="B2779" s="42">
        <v>121</v>
      </c>
      <c r="C2779" s="42">
        <v>65</v>
      </c>
      <c r="D2779" s="42">
        <v>59</v>
      </c>
      <c r="E2779" s="1" t="s">
        <v>32</v>
      </c>
      <c r="F2779" s="41" t="s">
        <v>193</v>
      </c>
      <c r="G2779" t="str">
        <f>VLOOKUP($E2779,rahvdata!$AD$2:$AE$80,2,FALSE)</f>
        <v>Järva</v>
      </c>
      <c r="H2779" t="s">
        <v>248</v>
      </c>
    </row>
    <row r="2780" spans="1:8" x14ac:dyDescent="0.35">
      <c r="A2780" s="3" t="s">
        <v>106</v>
      </c>
      <c r="B2780" s="42">
        <v>100</v>
      </c>
      <c r="C2780" s="42">
        <v>56</v>
      </c>
      <c r="D2780" s="42">
        <v>44</v>
      </c>
      <c r="E2780" s="1" t="s">
        <v>32</v>
      </c>
      <c r="F2780" s="41" t="s">
        <v>194</v>
      </c>
      <c r="G2780" t="str">
        <f>VLOOKUP($E2780,rahvdata!$AD$2:$AE$80,2,FALSE)</f>
        <v>Järva</v>
      </c>
      <c r="H2780" t="s">
        <v>248</v>
      </c>
    </row>
    <row r="2781" spans="1:8" x14ac:dyDescent="0.35">
      <c r="A2781" s="3" t="s">
        <v>106</v>
      </c>
      <c r="B2781" s="42">
        <v>108</v>
      </c>
      <c r="C2781" s="42">
        <v>64</v>
      </c>
      <c r="D2781" s="42">
        <v>44</v>
      </c>
      <c r="E2781" s="1" t="s">
        <v>32</v>
      </c>
      <c r="F2781" s="41" t="s">
        <v>195</v>
      </c>
      <c r="G2781" t="str">
        <f>VLOOKUP($E2781,rahvdata!$AD$2:$AE$80,2,FALSE)</f>
        <v>Järva</v>
      </c>
      <c r="H2781" t="s">
        <v>248</v>
      </c>
    </row>
    <row r="2782" spans="1:8" x14ac:dyDescent="0.35">
      <c r="A2782" s="3" t="s">
        <v>106</v>
      </c>
      <c r="B2782" s="42">
        <v>130</v>
      </c>
      <c r="C2782" s="42">
        <v>73</v>
      </c>
      <c r="D2782" s="42">
        <v>58</v>
      </c>
      <c r="E2782" s="1" t="s">
        <v>32</v>
      </c>
      <c r="F2782" s="41" t="s">
        <v>196</v>
      </c>
      <c r="G2782" t="str">
        <f>VLOOKUP($E2782,rahvdata!$AD$2:$AE$80,2,FALSE)</f>
        <v>Järva</v>
      </c>
      <c r="H2782" t="s">
        <v>248</v>
      </c>
    </row>
    <row r="2783" spans="1:8" x14ac:dyDescent="0.35">
      <c r="A2783" s="3" t="s">
        <v>106</v>
      </c>
      <c r="B2783" s="42">
        <v>108</v>
      </c>
      <c r="C2783" s="42">
        <v>53</v>
      </c>
      <c r="D2783" s="42">
        <v>54</v>
      </c>
      <c r="E2783" s="1" t="s">
        <v>32</v>
      </c>
      <c r="F2783" s="41" t="s">
        <v>197</v>
      </c>
      <c r="G2783" t="str">
        <f>VLOOKUP($E2783,rahvdata!$AD$2:$AE$80,2,FALSE)</f>
        <v>Järva</v>
      </c>
      <c r="H2783" t="s">
        <v>248</v>
      </c>
    </row>
    <row r="2784" spans="1:8" x14ac:dyDescent="0.35">
      <c r="A2784" s="3" t="s">
        <v>106</v>
      </c>
      <c r="B2784" s="42">
        <v>110</v>
      </c>
      <c r="C2784" s="42">
        <v>61</v>
      </c>
      <c r="D2784" s="42">
        <v>49</v>
      </c>
      <c r="E2784" s="1" t="s">
        <v>32</v>
      </c>
      <c r="F2784" s="41" t="s">
        <v>198</v>
      </c>
      <c r="G2784" t="str">
        <f>VLOOKUP($E2784,rahvdata!$AD$2:$AE$80,2,FALSE)</f>
        <v>Järva</v>
      </c>
      <c r="H2784" t="s">
        <v>248</v>
      </c>
    </row>
    <row r="2785" spans="1:9" x14ac:dyDescent="0.35">
      <c r="A2785" s="3" t="s">
        <v>106</v>
      </c>
      <c r="B2785" s="42">
        <v>108</v>
      </c>
      <c r="C2785" s="42">
        <v>52</v>
      </c>
      <c r="D2785" s="42">
        <v>55</v>
      </c>
      <c r="E2785" s="1" t="s">
        <v>32</v>
      </c>
      <c r="F2785" s="41" t="s">
        <v>199</v>
      </c>
      <c r="G2785" t="str">
        <f>VLOOKUP($E2785,rahvdata!$AD$2:$AE$80,2,FALSE)</f>
        <v>Järva</v>
      </c>
      <c r="H2785" t="s">
        <v>248</v>
      </c>
    </row>
    <row r="2786" spans="1:9" x14ac:dyDescent="0.35">
      <c r="A2786" s="3" t="s">
        <v>106</v>
      </c>
      <c r="B2786" s="42">
        <v>106</v>
      </c>
      <c r="C2786" s="42">
        <v>46</v>
      </c>
      <c r="D2786" s="42">
        <v>57</v>
      </c>
      <c r="E2786" s="1" t="s">
        <v>32</v>
      </c>
      <c r="F2786" s="41" t="s">
        <v>200</v>
      </c>
      <c r="G2786" t="str">
        <f>VLOOKUP($E2786,rahvdata!$AD$2:$AE$80,2,FALSE)</f>
        <v>Järva</v>
      </c>
      <c r="H2786" t="s">
        <v>248</v>
      </c>
    </row>
    <row r="2787" spans="1:9" x14ac:dyDescent="0.35">
      <c r="A2787" s="3" t="s">
        <v>106</v>
      </c>
      <c r="B2787" s="42">
        <v>136</v>
      </c>
      <c r="C2787" s="42">
        <v>63</v>
      </c>
      <c r="D2787" s="42">
        <v>66</v>
      </c>
      <c r="E2787" s="1" t="s">
        <v>32</v>
      </c>
      <c r="F2787" s="41" t="s">
        <v>201</v>
      </c>
      <c r="G2787" t="str">
        <f>VLOOKUP($E2787,rahvdata!$AD$2:$AE$80,2,FALSE)</f>
        <v>Järva</v>
      </c>
      <c r="H2787" t="s">
        <v>248</v>
      </c>
    </row>
    <row r="2788" spans="1:9" x14ac:dyDescent="0.35">
      <c r="A2788" s="3" t="s">
        <v>106</v>
      </c>
      <c r="B2788" s="42">
        <v>142</v>
      </c>
      <c r="C2788" s="42">
        <v>71</v>
      </c>
      <c r="D2788" s="42">
        <v>68</v>
      </c>
      <c r="E2788" s="1" t="s">
        <v>32</v>
      </c>
      <c r="F2788" s="41" t="s">
        <v>202</v>
      </c>
      <c r="G2788" t="str">
        <f>VLOOKUP($E2788,rahvdata!$AD$2:$AE$80,2,FALSE)</f>
        <v>Järva</v>
      </c>
      <c r="H2788" t="s">
        <v>248</v>
      </c>
    </row>
    <row r="2789" spans="1:9" x14ac:dyDescent="0.35">
      <c r="A2789" s="3" t="s">
        <v>107</v>
      </c>
      <c r="B2789" s="42">
        <v>124</v>
      </c>
      <c r="C2789" s="42">
        <v>59</v>
      </c>
      <c r="D2789" s="42">
        <v>70</v>
      </c>
      <c r="E2789" s="1" t="s">
        <v>32</v>
      </c>
      <c r="F2789" s="41" t="s">
        <v>203</v>
      </c>
      <c r="G2789" t="str">
        <f>VLOOKUP($E2789,rahvdata!$AD$2:$AE$80,2,FALSE)</f>
        <v>Järva</v>
      </c>
      <c r="H2789" t="s">
        <v>248</v>
      </c>
    </row>
    <row r="2790" spans="1:9" x14ac:dyDescent="0.35">
      <c r="A2790" s="3" t="s">
        <v>107</v>
      </c>
      <c r="B2790" s="42">
        <v>147</v>
      </c>
      <c r="C2790" s="42">
        <v>85</v>
      </c>
      <c r="D2790" s="42">
        <v>61</v>
      </c>
      <c r="E2790" s="1" t="s">
        <v>32</v>
      </c>
      <c r="F2790" s="41" t="s">
        <v>204</v>
      </c>
      <c r="G2790" t="str">
        <f>VLOOKUP($E2790,rahvdata!$AD$2:$AE$80,2,FALSE)</f>
        <v>Järva</v>
      </c>
      <c r="H2790" t="s">
        <v>248</v>
      </c>
    </row>
    <row r="2791" spans="1:9" x14ac:dyDescent="0.35">
      <c r="A2791" s="3" t="s">
        <v>107</v>
      </c>
      <c r="B2791" s="42">
        <v>134</v>
      </c>
      <c r="C2791" s="42">
        <v>68</v>
      </c>
      <c r="D2791" s="42">
        <v>66</v>
      </c>
      <c r="E2791" s="1" t="s">
        <v>32</v>
      </c>
      <c r="F2791" s="41" t="s">
        <v>205</v>
      </c>
      <c r="G2791" t="str">
        <f>VLOOKUP($E2791,rahvdata!$AD$2:$AE$80,2,FALSE)</f>
        <v>Järva</v>
      </c>
      <c r="H2791" t="s">
        <v>248</v>
      </c>
    </row>
    <row r="2792" spans="1:9" x14ac:dyDescent="0.35">
      <c r="A2792" s="3" t="s">
        <v>107</v>
      </c>
      <c r="B2792" s="42">
        <v>124</v>
      </c>
      <c r="C2792" s="42">
        <v>58</v>
      </c>
      <c r="D2792" s="42">
        <v>66</v>
      </c>
      <c r="E2792" s="1" t="s">
        <v>32</v>
      </c>
      <c r="F2792" s="41" t="s">
        <v>206</v>
      </c>
      <c r="G2792" t="str">
        <f>VLOOKUP($E2792,rahvdata!$AD$2:$AE$80,2,FALSE)</f>
        <v>Järva</v>
      </c>
      <c r="H2792" t="s">
        <v>248</v>
      </c>
    </row>
    <row r="2793" spans="1:9" x14ac:dyDescent="0.35">
      <c r="A2793" s="3" t="s">
        <v>107</v>
      </c>
      <c r="B2793" s="42">
        <v>128</v>
      </c>
      <c r="C2793" s="42">
        <v>60</v>
      </c>
      <c r="D2793" s="42">
        <v>68</v>
      </c>
      <c r="E2793" s="1" t="s">
        <v>32</v>
      </c>
      <c r="F2793" s="41" t="s">
        <v>207</v>
      </c>
      <c r="G2793" t="str">
        <f>VLOOKUP($E2793,rahvdata!$AD$2:$AE$80,2,FALSE)</f>
        <v>Järva</v>
      </c>
      <c r="H2793" t="s">
        <v>248</v>
      </c>
      <c r="I2793" t="s">
        <v>252</v>
      </c>
    </row>
    <row r="2794" spans="1:9" x14ac:dyDescent="0.35">
      <c r="A2794" s="3" t="s">
        <v>107</v>
      </c>
      <c r="B2794" s="42">
        <v>115</v>
      </c>
      <c r="C2794" s="42">
        <v>51</v>
      </c>
      <c r="D2794" s="42">
        <v>64</v>
      </c>
      <c r="E2794" s="1" t="s">
        <v>32</v>
      </c>
      <c r="F2794" s="41" t="s">
        <v>208</v>
      </c>
      <c r="G2794" t="str">
        <f>VLOOKUP($E2794,rahvdata!$AD$2:$AE$80,2,FALSE)</f>
        <v>Järva</v>
      </c>
      <c r="H2794" t="s">
        <v>249</v>
      </c>
      <c r="I2794" t="s">
        <v>252</v>
      </c>
    </row>
    <row r="2795" spans="1:9" x14ac:dyDescent="0.35">
      <c r="A2795" s="3" t="s">
        <v>107</v>
      </c>
      <c r="B2795" s="42">
        <v>124</v>
      </c>
      <c r="C2795" s="42">
        <v>63</v>
      </c>
      <c r="D2795" s="42">
        <v>58</v>
      </c>
      <c r="E2795" s="1" t="s">
        <v>32</v>
      </c>
      <c r="F2795" s="41" t="s">
        <v>209</v>
      </c>
      <c r="G2795" t="str">
        <f>VLOOKUP($E2795,rahvdata!$AD$2:$AE$80,2,FALSE)</f>
        <v>Järva</v>
      </c>
      <c r="H2795" t="s">
        <v>249</v>
      </c>
      <c r="I2795" t="s">
        <v>252</v>
      </c>
    </row>
    <row r="2796" spans="1:9" x14ac:dyDescent="0.35">
      <c r="A2796" s="3" t="s">
        <v>107</v>
      </c>
      <c r="B2796" s="42">
        <v>116</v>
      </c>
      <c r="C2796" s="42">
        <v>49</v>
      </c>
      <c r="D2796" s="42">
        <v>63</v>
      </c>
      <c r="E2796" s="1" t="s">
        <v>32</v>
      </c>
      <c r="F2796" s="41" t="s">
        <v>210</v>
      </c>
      <c r="G2796" t="str">
        <f>VLOOKUP($E2796,rahvdata!$AD$2:$AE$80,2,FALSE)</f>
        <v>Järva</v>
      </c>
      <c r="H2796" t="s">
        <v>249</v>
      </c>
      <c r="I2796" t="s">
        <v>252</v>
      </c>
    </row>
    <row r="2797" spans="1:9" x14ac:dyDescent="0.35">
      <c r="A2797" s="3" t="s">
        <v>107</v>
      </c>
      <c r="B2797" s="42">
        <v>108</v>
      </c>
      <c r="C2797" s="42">
        <v>49</v>
      </c>
      <c r="D2797" s="42">
        <v>58</v>
      </c>
      <c r="E2797" s="1" t="s">
        <v>32</v>
      </c>
      <c r="F2797" s="41" t="s">
        <v>211</v>
      </c>
      <c r="G2797" t="str">
        <f>VLOOKUP($E2797,rahvdata!$AD$2:$AE$80,2,FALSE)</f>
        <v>Järva</v>
      </c>
      <c r="H2797" t="s">
        <v>249</v>
      </c>
      <c r="I2797" t="s">
        <v>252</v>
      </c>
    </row>
    <row r="2798" spans="1:9" x14ac:dyDescent="0.35">
      <c r="A2798" s="3" t="s">
        <v>107</v>
      </c>
      <c r="B2798" s="42">
        <v>115</v>
      </c>
      <c r="C2798" s="42">
        <v>48</v>
      </c>
      <c r="D2798" s="42">
        <v>63</v>
      </c>
      <c r="E2798" s="1" t="s">
        <v>32</v>
      </c>
      <c r="F2798" s="41" t="s">
        <v>212</v>
      </c>
      <c r="G2798" t="str">
        <f>VLOOKUP($E2798,rahvdata!$AD$2:$AE$80,2,FALSE)</f>
        <v>Järva</v>
      </c>
      <c r="H2798" t="s">
        <v>249</v>
      </c>
      <c r="I2798" t="s">
        <v>252</v>
      </c>
    </row>
    <row r="2799" spans="1:9" x14ac:dyDescent="0.35">
      <c r="A2799" s="3" t="s">
        <v>108</v>
      </c>
      <c r="B2799" s="42">
        <v>115</v>
      </c>
      <c r="C2799" s="42">
        <v>48</v>
      </c>
      <c r="D2799" s="42">
        <v>66</v>
      </c>
      <c r="E2799" s="1" t="s">
        <v>32</v>
      </c>
      <c r="F2799" s="41" t="s">
        <v>213</v>
      </c>
      <c r="G2799" t="str">
        <f>VLOOKUP($E2799,rahvdata!$AD$2:$AE$80,2,FALSE)</f>
        <v>Järva</v>
      </c>
      <c r="H2799" t="s">
        <v>249</v>
      </c>
      <c r="I2799" t="s">
        <v>252</v>
      </c>
    </row>
    <row r="2800" spans="1:9" x14ac:dyDescent="0.35">
      <c r="A2800" s="3" t="s">
        <v>108</v>
      </c>
      <c r="B2800" s="42">
        <v>102</v>
      </c>
      <c r="C2800" s="42">
        <v>45</v>
      </c>
      <c r="D2800" s="42">
        <v>57</v>
      </c>
      <c r="E2800" s="1" t="s">
        <v>32</v>
      </c>
      <c r="F2800" s="41" t="s">
        <v>214</v>
      </c>
      <c r="G2800" t="str">
        <f>VLOOKUP($E2800,rahvdata!$AD$2:$AE$80,2,FALSE)</f>
        <v>Järva</v>
      </c>
      <c r="H2800" t="s">
        <v>249</v>
      </c>
      <c r="I2800" t="s">
        <v>252</v>
      </c>
    </row>
    <row r="2801" spans="1:9" x14ac:dyDescent="0.35">
      <c r="A2801" s="3" t="s">
        <v>108</v>
      </c>
      <c r="B2801" s="42">
        <v>97</v>
      </c>
      <c r="C2801" s="42">
        <v>40</v>
      </c>
      <c r="D2801" s="42">
        <v>59</v>
      </c>
      <c r="E2801" s="1" t="s">
        <v>32</v>
      </c>
      <c r="F2801" s="41" t="s">
        <v>215</v>
      </c>
      <c r="G2801" t="str">
        <f>VLOOKUP($E2801,rahvdata!$AD$2:$AE$80,2,FALSE)</f>
        <v>Järva</v>
      </c>
      <c r="H2801" t="s">
        <v>249</v>
      </c>
      <c r="I2801" t="s">
        <v>252</v>
      </c>
    </row>
    <row r="2802" spans="1:9" x14ac:dyDescent="0.35">
      <c r="A2802" s="3" t="s">
        <v>108</v>
      </c>
      <c r="B2802" s="42">
        <v>106</v>
      </c>
      <c r="C2802" s="42">
        <v>36</v>
      </c>
      <c r="D2802" s="42">
        <v>70</v>
      </c>
      <c r="E2802" s="1" t="s">
        <v>32</v>
      </c>
      <c r="F2802" s="41" t="s">
        <v>216</v>
      </c>
      <c r="G2802" t="str">
        <f>VLOOKUP($E2802,rahvdata!$AD$2:$AE$80,2,FALSE)</f>
        <v>Järva</v>
      </c>
      <c r="H2802" t="s">
        <v>249</v>
      </c>
      <c r="I2802" t="s">
        <v>252</v>
      </c>
    </row>
    <row r="2803" spans="1:9" x14ac:dyDescent="0.35">
      <c r="A2803" s="3" t="s">
        <v>108</v>
      </c>
      <c r="B2803" s="42">
        <v>83</v>
      </c>
      <c r="C2803" s="42">
        <v>31</v>
      </c>
      <c r="D2803" s="42">
        <v>50</v>
      </c>
      <c r="E2803" s="1" t="s">
        <v>32</v>
      </c>
      <c r="F2803" s="41" t="s">
        <v>217</v>
      </c>
      <c r="G2803" t="str">
        <f>VLOOKUP($E2803,rahvdata!$AD$2:$AE$80,2,FALSE)</f>
        <v>Järva</v>
      </c>
      <c r="H2803" t="s">
        <v>249</v>
      </c>
      <c r="I2803" t="s">
        <v>252</v>
      </c>
    </row>
    <row r="2804" spans="1:9" x14ac:dyDescent="0.35">
      <c r="A2804" s="3" t="s">
        <v>108</v>
      </c>
      <c r="B2804" s="42">
        <v>72</v>
      </c>
      <c r="C2804" s="42">
        <v>22</v>
      </c>
      <c r="D2804" s="42">
        <v>45</v>
      </c>
      <c r="E2804" s="1" t="s">
        <v>32</v>
      </c>
      <c r="F2804" s="41" t="s">
        <v>218</v>
      </c>
      <c r="G2804" t="str">
        <f>VLOOKUP($E2804,rahvdata!$AD$2:$AE$80,2,FALSE)</f>
        <v>Järva</v>
      </c>
      <c r="H2804" t="s">
        <v>249</v>
      </c>
      <c r="I2804" t="s">
        <v>252</v>
      </c>
    </row>
    <row r="2805" spans="1:9" x14ac:dyDescent="0.35">
      <c r="A2805" s="3" t="s">
        <v>108</v>
      </c>
      <c r="B2805" s="42">
        <v>72</v>
      </c>
      <c r="C2805" s="42">
        <v>26</v>
      </c>
      <c r="D2805" s="42">
        <v>50</v>
      </c>
      <c r="E2805" s="1" t="s">
        <v>32</v>
      </c>
      <c r="F2805" s="41" t="s">
        <v>219</v>
      </c>
      <c r="G2805" t="str">
        <f>VLOOKUP($E2805,rahvdata!$AD$2:$AE$80,2,FALSE)</f>
        <v>Järva</v>
      </c>
      <c r="H2805" t="s">
        <v>249</v>
      </c>
      <c r="I2805" t="s">
        <v>252</v>
      </c>
    </row>
    <row r="2806" spans="1:9" x14ac:dyDescent="0.35">
      <c r="A2806" s="3" t="s">
        <v>108</v>
      </c>
      <c r="B2806" s="42">
        <v>70</v>
      </c>
      <c r="C2806" s="42">
        <v>22</v>
      </c>
      <c r="D2806" s="42">
        <v>50</v>
      </c>
      <c r="E2806" s="1" t="s">
        <v>32</v>
      </c>
      <c r="F2806" s="41" t="s">
        <v>220</v>
      </c>
      <c r="G2806" t="str">
        <f>VLOOKUP($E2806,rahvdata!$AD$2:$AE$80,2,FALSE)</f>
        <v>Järva</v>
      </c>
      <c r="H2806" t="s">
        <v>249</v>
      </c>
      <c r="I2806" t="s">
        <v>252</v>
      </c>
    </row>
    <row r="2807" spans="1:9" x14ac:dyDescent="0.35">
      <c r="A2807" s="3" t="s">
        <v>108</v>
      </c>
      <c r="B2807" s="42">
        <v>73</v>
      </c>
      <c r="C2807" s="42">
        <v>23</v>
      </c>
      <c r="D2807" s="42">
        <v>50</v>
      </c>
      <c r="E2807" s="1" t="s">
        <v>32</v>
      </c>
      <c r="F2807" s="41" t="s">
        <v>221</v>
      </c>
      <c r="G2807" t="str">
        <f>VLOOKUP($E2807,rahvdata!$AD$2:$AE$80,2,FALSE)</f>
        <v>Järva</v>
      </c>
      <c r="H2807" t="s">
        <v>249</v>
      </c>
      <c r="I2807" t="s">
        <v>252</v>
      </c>
    </row>
    <row r="2808" spans="1:9" x14ac:dyDescent="0.35">
      <c r="A2808" s="3" t="s">
        <v>108</v>
      </c>
      <c r="B2808" s="42">
        <v>79</v>
      </c>
      <c r="C2808" s="42">
        <v>22</v>
      </c>
      <c r="D2808" s="42">
        <v>57</v>
      </c>
      <c r="E2808" s="1" t="s">
        <v>32</v>
      </c>
      <c r="F2808" s="41" t="s">
        <v>222</v>
      </c>
      <c r="G2808" t="str">
        <f>VLOOKUP($E2808,rahvdata!$AD$2:$AE$80,2,FALSE)</f>
        <v>Järva</v>
      </c>
      <c r="H2808" t="s">
        <v>249</v>
      </c>
      <c r="I2808" t="s">
        <v>252</v>
      </c>
    </row>
    <row r="2809" spans="1:9" x14ac:dyDescent="0.35">
      <c r="A2809" s="3" t="s">
        <v>139</v>
      </c>
      <c r="B2809" s="42">
        <v>58</v>
      </c>
      <c r="C2809" s="42">
        <v>19</v>
      </c>
      <c r="D2809" s="42">
        <v>39</v>
      </c>
      <c r="E2809" s="1" t="s">
        <v>32</v>
      </c>
      <c r="F2809" s="41" t="s">
        <v>223</v>
      </c>
      <c r="G2809" t="str">
        <f>VLOOKUP($E2809,rahvdata!$AD$2:$AE$80,2,FALSE)</f>
        <v>Järva</v>
      </c>
      <c r="H2809" t="s">
        <v>249</v>
      </c>
      <c r="I2809" t="s">
        <v>252</v>
      </c>
    </row>
    <row r="2810" spans="1:9" x14ac:dyDescent="0.35">
      <c r="A2810" s="3" t="s">
        <v>139</v>
      </c>
      <c r="B2810" s="42">
        <v>67</v>
      </c>
      <c r="C2810" s="42">
        <v>20</v>
      </c>
      <c r="D2810" s="42">
        <v>47</v>
      </c>
      <c r="E2810" s="1" t="s">
        <v>32</v>
      </c>
      <c r="F2810" s="41" t="s">
        <v>224</v>
      </c>
      <c r="G2810" t="str">
        <f>VLOOKUP($E2810,rahvdata!$AD$2:$AE$80,2,FALSE)</f>
        <v>Järva</v>
      </c>
      <c r="H2810" t="s">
        <v>249</v>
      </c>
      <c r="I2810" t="s">
        <v>252</v>
      </c>
    </row>
    <row r="2811" spans="1:9" x14ac:dyDescent="0.35">
      <c r="A2811" s="3" t="s">
        <v>139</v>
      </c>
      <c r="B2811" s="42">
        <v>56</v>
      </c>
      <c r="C2811" s="42">
        <v>21</v>
      </c>
      <c r="D2811" s="42">
        <v>40</v>
      </c>
      <c r="E2811" s="1" t="s">
        <v>32</v>
      </c>
      <c r="F2811" s="41" t="s">
        <v>225</v>
      </c>
      <c r="G2811" t="str">
        <f>VLOOKUP($E2811,rahvdata!$AD$2:$AE$80,2,FALSE)</f>
        <v>Järva</v>
      </c>
      <c r="H2811" t="s">
        <v>249</v>
      </c>
      <c r="I2811" t="s">
        <v>252</v>
      </c>
    </row>
    <row r="2812" spans="1:9" x14ac:dyDescent="0.35">
      <c r="A2812" s="3" t="s">
        <v>139</v>
      </c>
      <c r="B2812" s="42">
        <v>44</v>
      </c>
      <c r="C2812" s="42">
        <v>8</v>
      </c>
      <c r="D2812" s="42">
        <v>36</v>
      </c>
      <c r="E2812" s="1" t="s">
        <v>32</v>
      </c>
      <c r="F2812" s="41" t="s">
        <v>226</v>
      </c>
      <c r="G2812" t="str">
        <f>VLOOKUP($E2812,rahvdata!$AD$2:$AE$80,2,FALSE)</f>
        <v>Järva</v>
      </c>
      <c r="H2812" t="s">
        <v>249</v>
      </c>
      <c r="I2812" t="s">
        <v>252</v>
      </c>
    </row>
    <row r="2813" spans="1:9" x14ac:dyDescent="0.35">
      <c r="A2813" s="3" t="s">
        <v>139</v>
      </c>
      <c r="B2813" s="42">
        <v>43</v>
      </c>
      <c r="C2813" s="42">
        <v>15</v>
      </c>
      <c r="D2813" s="42">
        <v>28</v>
      </c>
      <c r="E2813" s="1" t="s">
        <v>32</v>
      </c>
      <c r="F2813" s="41" t="s">
        <v>227</v>
      </c>
      <c r="G2813" t="str">
        <f>VLOOKUP($E2813,rahvdata!$AD$2:$AE$80,2,FALSE)</f>
        <v>Järva</v>
      </c>
      <c r="H2813" t="s">
        <v>249</v>
      </c>
      <c r="I2813" t="s">
        <v>252</v>
      </c>
    </row>
    <row r="2814" spans="1:9" x14ac:dyDescent="0.35">
      <c r="A2814" s="3" t="s">
        <v>139</v>
      </c>
      <c r="B2814" s="42">
        <v>45</v>
      </c>
      <c r="C2814" s="42">
        <v>18</v>
      </c>
      <c r="D2814" s="42">
        <v>27</v>
      </c>
      <c r="E2814" s="1" t="s">
        <v>32</v>
      </c>
      <c r="F2814" s="41" t="s">
        <v>228</v>
      </c>
      <c r="G2814" t="str">
        <f>VLOOKUP($E2814,rahvdata!$AD$2:$AE$80,2,FALSE)</f>
        <v>Järva</v>
      </c>
      <c r="H2814" t="s">
        <v>249</v>
      </c>
      <c r="I2814" t="s">
        <v>252</v>
      </c>
    </row>
    <row r="2815" spans="1:9" x14ac:dyDescent="0.35">
      <c r="A2815" s="3" t="s">
        <v>139</v>
      </c>
      <c r="B2815" s="42">
        <v>46</v>
      </c>
      <c r="C2815" s="42">
        <v>12</v>
      </c>
      <c r="D2815" s="42">
        <v>34</v>
      </c>
      <c r="E2815" s="1" t="s">
        <v>32</v>
      </c>
      <c r="F2815" s="41" t="s">
        <v>229</v>
      </c>
      <c r="G2815" t="str">
        <f>VLOOKUP($E2815,rahvdata!$AD$2:$AE$80,2,FALSE)</f>
        <v>Järva</v>
      </c>
      <c r="H2815" t="s">
        <v>249</v>
      </c>
      <c r="I2815" t="s">
        <v>252</v>
      </c>
    </row>
    <row r="2816" spans="1:9" x14ac:dyDescent="0.35">
      <c r="A2816" s="3" t="s">
        <v>139</v>
      </c>
      <c r="B2816" s="42">
        <v>32</v>
      </c>
      <c r="C2816" s="42">
        <v>10</v>
      </c>
      <c r="D2816" s="42">
        <v>22</v>
      </c>
      <c r="E2816" s="1" t="s">
        <v>32</v>
      </c>
      <c r="F2816" s="41" t="s">
        <v>230</v>
      </c>
      <c r="G2816" t="str">
        <f>VLOOKUP($E2816,rahvdata!$AD$2:$AE$80,2,FALSE)</f>
        <v>Järva</v>
      </c>
      <c r="H2816" t="s">
        <v>249</v>
      </c>
      <c r="I2816" t="s">
        <v>252</v>
      </c>
    </row>
    <row r="2817" spans="1:9" x14ac:dyDescent="0.35">
      <c r="A2817" s="3" t="s">
        <v>139</v>
      </c>
      <c r="B2817" s="42">
        <v>31</v>
      </c>
      <c r="C2817" s="42">
        <v>6</v>
      </c>
      <c r="D2817" s="42">
        <v>25</v>
      </c>
      <c r="E2817" s="1" t="s">
        <v>32</v>
      </c>
      <c r="F2817" s="41" t="s">
        <v>231</v>
      </c>
      <c r="G2817" t="str">
        <f>VLOOKUP($E2817,rahvdata!$AD$2:$AE$80,2,FALSE)</f>
        <v>Järva</v>
      </c>
      <c r="H2817" t="s">
        <v>249</v>
      </c>
      <c r="I2817" t="s">
        <v>252</v>
      </c>
    </row>
    <row r="2818" spans="1:9" x14ac:dyDescent="0.35">
      <c r="A2818" s="3" t="s">
        <v>139</v>
      </c>
      <c r="B2818" s="42">
        <v>19</v>
      </c>
      <c r="C2818" s="42">
        <v>0</v>
      </c>
      <c r="D2818" s="42">
        <v>13</v>
      </c>
      <c r="E2818" s="1" t="s">
        <v>32</v>
      </c>
      <c r="F2818" s="41" t="s">
        <v>232</v>
      </c>
      <c r="G2818" t="str">
        <f>VLOOKUP($E2818,rahvdata!$AD$2:$AE$80,2,FALSE)</f>
        <v>Järva</v>
      </c>
      <c r="H2818" t="s">
        <v>249</v>
      </c>
      <c r="I2818" t="s">
        <v>252</v>
      </c>
    </row>
    <row r="2819" spans="1:9" x14ac:dyDescent="0.35">
      <c r="A2819" s="3" t="s">
        <v>140</v>
      </c>
      <c r="B2819" s="42">
        <v>25</v>
      </c>
      <c r="C2819" s="42">
        <v>4</v>
      </c>
      <c r="D2819" s="42">
        <v>21</v>
      </c>
      <c r="E2819" s="1" t="s">
        <v>32</v>
      </c>
      <c r="F2819" s="41" t="s">
        <v>233</v>
      </c>
      <c r="G2819" t="str">
        <f>VLOOKUP($E2819,rahvdata!$AD$2:$AE$80,2,FALSE)</f>
        <v>Järva</v>
      </c>
      <c r="H2819" t="s">
        <v>249</v>
      </c>
      <c r="I2819" t="s">
        <v>252</v>
      </c>
    </row>
    <row r="2820" spans="1:9" x14ac:dyDescent="0.35">
      <c r="A2820" s="3" t="s">
        <v>140</v>
      </c>
      <c r="B2820" s="42">
        <v>19</v>
      </c>
      <c r="C2820" s="42">
        <v>3</v>
      </c>
      <c r="D2820" s="42">
        <v>15</v>
      </c>
      <c r="E2820" s="1" t="s">
        <v>32</v>
      </c>
      <c r="F2820" s="41" t="s">
        <v>234</v>
      </c>
      <c r="G2820" t="str">
        <f>VLOOKUP($E2820,rahvdata!$AD$2:$AE$80,2,FALSE)</f>
        <v>Järva</v>
      </c>
      <c r="H2820" t="s">
        <v>249</v>
      </c>
      <c r="I2820" t="s">
        <v>252</v>
      </c>
    </row>
    <row r="2821" spans="1:9" x14ac:dyDescent="0.35">
      <c r="A2821" s="3" t="s">
        <v>140</v>
      </c>
      <c r="B2821" s="42">
        <v>21</v>
      </c>
      <c r="C2821" s="42">
        <v>3</v>
      </c>
      <c r="D2821" s="42">
        <v>19</v>
      </c>
      <c r="E2821" s="1" t="s">
        <v>32</v>
      </c>
      <c r="F2821" s="41" t="s">
        <v>235</v>
      </c>
      <c r="G2821" t="str">
        <f>VLOOKUP($E2821,rahvdata!$AD$2:$AE$80,2,FALSE)</f>
        <v>Järva</v>
      </c>
      <c r="H2821" t="s">
        <v>249</v>
      </c>
      <c r="I2821" t="s">
        <v>252</v>
      </c>
    </row>
    <row r="2822" spans="1:9" x14ac:dyDescent="0.35">
      <c r="A2822" s="3" t="s">
        <v>140</v>
      </c>
      <c r="B2822" s="42">
        <v>11</v>
      </c>
      <c r="C2822" s="42">
        <v>0</v>
      </c>
      <c r="D2822" s="42">
        <v>11</v>
      </c>
      <c r="E2822" s="1" t="s">
        <v>32</v>
      </c>
      <c r="F2822" s="41" t="s">
        <v>236</v>
      </c>
      <c r="G2822" t="str">
        <f>VLOOKUP($E2822,rahvdata!$AD$2:$AE$80,2,FALSE)</f>
        <v>Järva</v>
      </c>
      <c r="H2822" t="s">
        <v>249</v>
      </c>
      <c r="I2822" t="s">
        <v>252</v>
      </c>
    </row>
    <row r="2823" spans="1:9" x14ac:dyDescent="0.35">
      <c r="A2823" s="3" t="s">
        <v>140</v>
      </c>
      <c r="B2823" s="42">
        <v>8</v>
      </c>
      <c r="C2823" s="42">
        <v>3</v>
      </c>
      <c r="D2823" s="42">
        <v>10</v>
      </c>
      <c r="E2823" s="1" t="s">
        <v>32</v>
      </c>
      <c r="F2823" s="41" t="s">
        <v>237</v>
      </c>
      <c r="G2823" t="str">
        <f>VLOOKUP($E2823,rahvdata!$AD$2:$AE$80,2,FALSE)</f>
        <v>Järva</v>
      </c>
      <c r="H2823" t="s">
        <v>249</v>
      </c>
      <c r="I2823" t="s">
        <v>252</v>
      </c>
    </row>
    <row r="2824" spans="1:9" x14ac:dyDescent="0.35">
      <c r="A2824" s="3" t="s">
        <v>140</v>
      </c>
      <c r="B2824" s="42">
        <v>7</v>
      </c>
      <c r="C2824" s="42">
        <v>0</v>
      </c>
      <c r="D2824" s="42">
        <v>6</v>
      </c>
      <c r="E2824" s="1" t="s">
        <v>32</v>
      </c>
      <c r="F2824" s="41" t="s">
        <v>238</v>
      </c>
      <c r="G2824" t="str">
        <f>VLOOKUP($E2824,rahvdata!$AD$2:$AE$80,2,FALSE)</f>
        <v>Järva</v>
      </c>
      <c r="H2824" t="s">
        <v>249</v>
      </c>
      <c r="I2824" t="s">
        <v>252</v>
      </c>
    </row>
    <row r="2825" spans="1:9" x14ac:dyDescent="0.35">
      <c r="A2825" s="3" t="s">
        <v>140</v>
      </c>
      <c r="B2825" s="42">
        <v>3</v>
      </c>
      <c r="C2825" s="42">
        <v>0</v>
      </c>
      <c r="D2825" s="42">
        <v>5</v>
      </c>
      <c r="E2825" s="1" t="s">
        <v>32</v>
      </c>
      <c r="F2825" s="41" t="s">
        <v>239</v>
      </c>
      <c r="G2825" t="str">
        <f>VLOOKUP($E2825,rahvdata!$AD$2:$AE$80,2,FALSE)</f>
        <v>Järva</v>
      </c>
      <c r="H2825" t="s">
        <v>249</v>
      </c>
      <c r="I2825" t="s">
        <v>252</v>
      </c>
    </row>
    <row r="2826" spans="1:9" x14ac:dyDescent="0.35">
      <c r="A2826" s="3" t="s">
        <v>140</v>
      </c>
      <c r="B2826" s="42">
        <v>0</v>
      </c>
      <c r="C2826" s="42">
        <v>0</v>
      </c>
      <c r="D2826" s="42">
        <v>0</v>
      </c>
      <c r="E2826" s="1" t="s">
        <v>32</v>
      </c>
      <c r="F2826" s="41" t="s">
        <v>240</v>
      </c>
      <c r="G2826" t="str">
        <f>VLOOKUP($E2826,rahvdata!$AD$2:$AE$80,2,FALSE)</f>
        <v>Järva</v>
      </c>
      <c r="H2826" t="s">
        <v>249</v>
      </c>
      <c r="I2826" t="s">
        <v>252</v>
      </c>
    </row>
    <row r="2827" spans="1:9" x14ac:dyDescent="0.35">
      <c r="A2827" s="3" t="s">
        <v>140</v>
      </c>
      <c r="B2827" s="42">
        <v>0</v>
      </c>
      <c r="C2827" s="42">
        <v>0</v>
      </c>
      <c r="D2827" s="42">
        <v>0</v>
      </c>
      <c r="E2827" s="1" t="s">
        <v>32</v>
      </c>
      <c r="F2827" s="41" t="s">
        <v>241</v>
      </c>
      <c r="G2827" t="str">
        <f>VLOOKUP($E2827,rahvdata!$AD$2:$AE$80,2,FALSE)</f>
        <v>Järva</v>
      </c>
      <c r="H2827" t="s">
        <v>249</v>
      </c>
      <c r="I2827" t="s">
        <v>252</v>
      </c>
    </row>
    <row r="2828" spans="1:9" x14ac:dyDescent="0.35">
      <c r="A2828" s="3" t="s">
        <v>140</v>
      </c>
      <c r="B2828" s="42">
        <v>5</v>
      </c>
      <c r="C2828" s="42">
        <v>0</v>
      </c>
      <c r="D2828" s="42">
        <v>5</v>
      </c>
      <c r="E2828" s="1" t="s">
        <v>32</v>
      </c>
      <c r="F2828" s="41" t="s">
        <v>242</v>
      </c>
      <c r="G2828" t="str">
        <f>VLOOKUP($E2828,rahvdata!$AD$2:$AE$80,2,FALSE)</f>
        <v>Järva</v>
      </c>
      <c r="H2828" t="s">
        <v>249</v>
      </c>
      <c r="I2828" t="s">
        <v>252</v>
      </c>
    </row>
    <row r="2829" spans="1:9" x14ac:dyDescent="0.35">
      <c r="A2829" s="3" t="s">
        <v>140</v>
      </c>
      <c r="B2829" s="42">
        <v>0</v>
      </c>
      <c r="C2829" s="42">
        <v>0</v>
      </c>
      <c r="D2829" s="42">
        <v>0</v>
      </c>
      <c r="E2829" s="1" t="s">
        <v>32</v>
      </c>
      <c r="F2829" s="41" t="s">
        <v>243</v>
      </c>
      <c r="G2829" t="str">
        <f>VLOOKUP($E2829,rahvdata!$AD$2:$AE$80,2,FALSE)</f>
        <v>Järva</v>
      </c>
      <c r="H2829" t="s">
        <v>249</v>
      </c>
    </row>
    <row r="2830" spans="1:9" x14ac:dyDescent="0.35">
      <c r="A2830" s="3" t="s">
        <v>113</v>
      </c>
      <c r="B2830" s="42">
        <v>82</v>
      </c>
      <c r="C2830" s="42">
        <v>46</v>
      </c>
      <c r="D2830" s="42">
        <v>36</v>
      </c>
      <c r="E2830" s="1" t="s">
        <v>33</v>
      </c>
      <c r="F2830" s="41" t="s">
        <v>143</v>
      </c>
      <c r="G2830" t="str">
        <f>VLOOKUP($E2830,rahvdata!$AD$2:$AE$80,2,FALSE)</f>
        <v>Järva</v>
      </c>
      <c r="H2830" t="s">
        <v>247</v>
      </c>
      <c r="I2830" t="s">
        <v>251</v>
      </c>
    </row>
    <row r="2831" spans="1:9" x14ac:dyDescent="0.35">
      <c r="A2831" s="3" t="s">
        <v>113</v>
      </c>
      <c r="B2831" s="42">
        <v>92</v>
      </c>
      <c r="C2831" s="42">
        <v>46</v>
      </c>
      <c r="D2831" s="42">
        <v>47</v>
      </c>
      <c r="E2831" s="1" t="s">
        <v>33</v>
      </c>
      <c r="F2831" s="41" t="s">
        <v>144</v>
      </c>
      <c r="G2831" t="str">
        <f>VLOOKUP($E2831,rahvdata!$AD$2:$AE$80,2,FALSE)</f>
        <v>Järva</v>
      </c>
      <c r="H2831" t="s">
        <v>247</v>
      </c>
      <c r="I2831" t="s">
        <v>251</v>
      </c>
    </row>
    <row r="2832" spans="1:9" x14ac:dyDescent="0.35">
      <c r="A2832" s="3" t="s">
        <v>113</v>
      </c>
      <c r="B2832" s="42">
        <v>113</v>
      </c>
      <c r="C2832" s="42">
        <v>53</v>
      </c>
      <c r="D2832" s="42">
        <v>60</v>
      </c>
      <c r="E2832" s="1" t="s">
        <v>33</v>
      </c>
      <c r="F2832" s="41" t="s">
        <v>145</v>
      </c>
      <c r="G2832" t="str">
        <f>VLOOKUP($E2832,rahvdata!$AD$2:$AE$80,2,FALSE)</f>
        <v>Järva</v>
      </c>
      <c r="H2832" t="s">
        <v>247</v>
      </c>
      <c r="I2832" t="s">
        <v>251</v>
      </c>
    </row>
    <row r="2833" spans="1:9" x14ac:dyDescent="0.35">
      <c r="A2833" s="3" t="s">
        <v>113</v>
      </c>
      <c r="B2833" s="42">
        <v>87</v>
      </c>
      <c r="C2833" s="42">
        <v>41</v>
      </c>
      <c r="D2833" s="42">
        <v>45</v>
      </c>
      <c r="E2833" s="1" t="s">
        <v>33</v>
      </c>
      <c r="F2833" s="41" t="s">
        <v>146</v>
      </c>
      <c r="G2833" t="str">
        <f>VLOOKUP($E2833,rahvdata!$AD$2:$AE$80,2,FALSE)</f>
        <v>Järva</v>
      </c>
      <c r="H2833" t="s">
        <v>247</v>
      </c>
      <c r="I2833" t="s">
        <v>251</v>
      </c>
    </row>
    <row r="2834" spans="1:9" x14ac:dyDescent="0.35">
      <c r="A2834" s="3" t="s">
        <v>113</v>
      </c>
      <c r="B2834" s="42">
        <v>112</v>
      </c>
      <c r="C2834" s="42">
        <v>57</v>
      </c>
      <c r="D2834" s="42">
        <v>55</v>
      </c>
      <c r="E2834" s="1" t="s">
        <v>33</v>
      </c>
      <c r="F2834" s="41" t="s">
        <v>147</v>
      </c>
      <c r="G2834" t="str">
        <f>VLOOKUP($E2834,rahvdata!$AD$2:$AE$80,2,FALSE)</f>
        <v>Järva</v>
      </c>
      <c r="H2834" t="s">
        <v>247</v>
      </c>
      <c r="I2834" t="s">
        <v>251</v>
      </c>
    </row>
    <row r="2835" spans="1:9" x14ac:dyDescent="0.35">
      <c r="A2835" s="3" t="s">
        <v>113</v>
      </c>
      <c r="B2835" s="42">
        <v>104</v>
      </c>
      <c r="C2835" s="42">
        <v>58</v>
      </c>
      <c r="D2835" s="42">
        <v>46</v>
      </c>
      <c r="E2835" s="1" t="s">
        <v>33</v>
      </c>
      <c r="F2835" s="41" t="s">
        <v>148</v>
      </c>
      <c r="G2835" t="str">
        <f>VLOOKUP($E2835,rahvdata!$AD$2:$AE$80,2,FALSE)</f>
        <v>Järva</v>
      </c>
      <c r="H2835" t="s">
        <v>247</v>
      </c>
      <c r="I2835" t="s">
        <v>251</v>
      </c>
    </row>
    <row r="2836" spans="1:9" x14ac:dyDescent="0.35">
      <c r="A2836" s="3" t="s">
        <v>113</v>
      </c>
      <c r="B2836" s="42">
        <v>100</v>
      </c>
      <c r="C2836" s="42">
        <v>51</v>
      </c>
      <c r="D2836" s="42">
        <v>49</v>
      </c>
      <c r="E2836" s="1" t="s">
        <v>33</v>
      </c>
      <c r="F2836" s="41" t="s">
        <v>149</v>
      </c>
      <c r="G2836" t="str">
        <f>VLOOKUP($E2836,rahvdata!$AD$2:$AE$80,2,FALSE)</f>
        <v>Järva</v>
      </c>
      <c r="H2836" t="s">
        <v>247</v>
      </c>
      <c r="I2836" t="s">
        <v>251</v>
      </c>
    </row>
    <row r="2837" spans="1:9" x14ac:dyDescent="0.35">
      <c r="A2837" s="3" t="s">
        <v>113</v>
      </c>
      <c r="B2837" s="42">
        <v>100</v>
      </c>
      <c r="C2837" s="42">
        <v>48</v>
      </c>
      <c r="D2837" s="42">
        <v>52</v>
      </c>
      <c r="E2837" s="1" t="s">
        <v>33</v>
      </c>
      <c r="F2837" s="41" t="s">
        <v>150</v>
      </c>
      <c r="G2837" t="str">
        <f>VLOOKUP($E2837,rahvdata!$AD$2:$AE$80,2,FALSE)</f>
        <v>Järva</v>
      </c>
      <c r="H2837" t="s">
        <v>247</v>
      </c>
      <c r="I2837" t="s">
        <v>251</v>
      </c>
    </row>
    <row r="2838" spans="1:9" x14ac:dyDescent="0.35">
      <c r="A2838" s="3" t="s">
        <v>113</v>
      </c>
      <c r="B2838" s="42">
        <v>103</v>
      </c>
      <c r="C2838" s="42">
        <v>47</v>
      </c>
      <c r="D2838" s="42">
        <v>56</v>
      </c>
      <c r="E2838" s="1" t="s">
        <v>33</v>
      </c>
      <c r="F2838" s="41" t="s">
        <v>151</v>
      </c>
      <c r="G2838" t="str">
        <f>VLOOKUP($E2838,rahvdata!$AD$2:$AE$80,2,FALSE)</f>
        <v>Järva</v>
      </c>
      <c r="H2838" t="s">
        <v>247</v>
      </c>
      <c r="I2838" t="s">
        <v>251</v>
      </c>
    </row>
    <row r="2839" spans="1:9" x14ac:dyDescent="0.35">
      <c r="A2839" s="3" t="s">
        <v>113</v>
      </c>
      <c r="B2839" s="42">
        <v>95</v>
      </c>
      <c r="C2839" s="42">
        <v>53</v>
      </c>
      <c r="D2839" s="42">
        <v>43</v>
      </c>
      <c r="E2839" s="1" t="s">
        <v>33</v>
      </c>
      <c r="F2839" s="41" t="s">
        <v>152</v>
      </c>
      <c r="G2839" t="str">
        <f>VLOOKUP($E2839,rahvdata!$AD$2:$AE$80,2,FALSE)</f>
        <v>Järva</v>
      </c>
      <c r="H2839" t="s">
        <v>247</v>
      </c>
      <c r="I2839" t="s">
        <v>251</v>
      </c>
    </row>
    <row r="2840" spans="1:9" x14ac:dyDescent="0.35">
      <c r="A2840" s="8" t="s">
        <v>103</v>
      </c>
      <c r="B2840" s="42">
        <v>119</v>
      </c>
      <c r="C2840" s="42">
        <v>68</v>
      </c>
      <c r="D2840" s="42">
        <v>51</v>
      </c>
      <c r="E2840" s="1" t="s">
        <v>33</v>
      </c>
      <c r="F2840" s="41" t="s">
        <v>153</v>
      </c>
      <c r="G2840" t="str">
        <f>VLOOKUP($E2840,rahvdata!$AD$2:$AE$80,2,FALSE)</f>
        <v>Järva</v>
      </c>
      <c r="H2840" t="s">
        <v>247</v>
      </c>
      <c r="I2840" t="s">
        <v>251</v>
      </c>
    </row>
    <row r="2841" spans="1:9" x14ac:dyDescent="0.35">
      <c r="A2841" s="8" t="s">
        <v>103</v>
      </c>
      <c r="B2841" s="42">
        <v>117</v>
      </c>
      <c r="C2841" s="42">
        <v>64</v>
      </c>
      <c r="D2841" s="42">
        <v>53</v>
      </c>
      <c r="E2841" s="1" t="s">
        <v>33</v>
      </c>
      <c r="F2841" s="41" t="s">
        <v>154</v>
      </c>
      <c r="G2841" t="str">
        <f>VLOOKUP($E2841,rahvdata!$AD$2:$AE$80,2,FALSE)</f>
        <v>Järva</v>
      </c>
      <c r="H2841" t="s">
        <v>247</v>
      </c>
      <c r="I2841" t="s">
        <v>251</v>
      </c>
    </row>
    <row r="2842" spans="1:9" x14ac:dyDescent="0.35">
      <c r="A2842" s="8" t="s">
        <v>103</v>
      </c>
      <c r="B2842" s="42">
        <v>112</v>
      </c>
      <c r="C2842" s="42">
        <v>63</v>
      </c>
      <c r="D2842" s="42">
        <v>49</v>
      </c>
      <c r="E2842" s="1" t="s">
        <v>33</v>
      </c>
      <c r="F2842" s="41" t="s">
        <v>155</v>
      </c>
      <c r="G2842" t="str">
        <f>VLOOKUP($E2842,rahvdata!$AD$2:$AE$80,2,FALSE)</f>
        <v>Järva</v>
      </c>
      <c r="H2842" t="s">
        <v>247</v>
      </c>
      <c r="I2842" t="s">
        <v>251</v>
      </c>
    </row>
    <row r="2843" spans="1:9" x14ac:dyDescent="0.35">
      <c r="A2843" s="8" t="s">
        <v>103</v>
      </c>
      <c r="B2843" s="42">
        <v>136</v>
      </c>
      <c r="C2843" s="42">
        <v>63</v>
      </c>
      <c r="D2843" s="42">
        <v>73</v>
      </c>
      <c r="E2843" s="1" t="s">
        <v>33</v>
      </c>
      <c r="F2843" s="41" t="s">
        <v>156</v>
      </c>
      <c r="G2843" t="str">
        <f>VLOOKUP($E2843,rahvdata!$AD$2:$AE$80,2,FALSE)</f>
        <v>Järva</v>
      </c>
      <c r="H2843" t="s">
        <v>247</v>
      </c>
      <c r="I2843" t="s">
        <v>251</v>
      </c>
    </row>
    <row r="2844" spans="1:9" x14ac:dyDescent="0.35">
      <c r="A2844" s="8" t="s">
        <v>103</v>
      </c>
      <c r="B2844" s="42">
        <v>108</v>
      </c>
      <c r="C2844" s="42">
        <v>43</v>
      </c>
      <c r="D2844" s="42">
        <v>65</v>
      </c>
      <c r="E2844" s="1" t="s">
        <v>33</v>
      </c>
      <c r="F2844" s="41" t="s">
        <v>157</v>
      </c>
      <c r="G2844" t="str">
        <f>VLOOKUP($E2844,rahvdata!$AD$2:$AE$80,2,FALSE)</f>
        <v>Järva</v>
      </c>
      <c r="H2844" t="s">
        <v>247</v>
      </c>
      <c r="I2844" t="s">
        <v>251</v>
      </c>
    </row>
    <row r="2845" spans="1:9" x14ac:dyDescent="0.35">
      <c r="A2845" s="8" t="s">
        <v>103</v>
      </c>
      <c r="B2845" s="42">
        <v>130</v>
      </c>
      <c r="C2845" s="42">
        <v>69</v>
      </c>
      <c r="D2845" s="42">
        <v>66</v>
      </c>
      <c r="E2845" s="1" t="s">
        <v>33</v>
      </c>
      <c r="F2845" s="41" t="s">
        <v>158</v>
      </c>
      <c r="G2845" t="str">
        <f>VLOOKUP($E2845,rahvdata!$AD$2:$AE$80,2,FALSE)</f>
        <v>Järva</v>
      </c>
      <c r="H2845" t="s">
        <v>247</v>
      </c>
      <c r="I2845" t="s">
        <v>251</v>
      </c>
    </row>
    <row r="2846" spans="1:9" x14ac:dyDescent="0.35">
      <c r="A2846" s="8" t="s">
        <v>103</v>
      </c>
      <c r="B2846" s="42">
        <v>99</v>
      </c>
      <c r="C2846" s="42">
        <v>57</v>
      </c>
      <c r="D2846" s="42">
        <v>47</v>
      </c>
      <c r="E2846" s="1" t="s">
        <v>33</v>
      </c>
      <c r="F2846" s="41" t="s">
        <v>159</v>
      </c>
      <c r="G2846" t="str">
        <f>VLOOKUP($E2846,rahvdata!$AD$2:$AE$80,2,FALSE)</f>
        <v>Järva</v>
      </c>
      <c r="H2846" t="s">
        <v>247</v>
      </c>
      <c r="I2846" t="s">
        <v>251</v>
      </c>
    </row>
    <row r="2847" spans="1:9" x14ac:dyDescent="0.35">
      <c r="A2847" s="8" t="s">
        <v>103</v>
      </c>
      <c r="B2847" s="42">
        <v>111</v>
      </c>
      <c r="C2847" s="42">
        <v>56</v>
      </c>
      <c r="D2847" s="42">
        <v>55</v>
      </c>
      <c r="E2847" s="1" t="s">
        <v>33</v>
      </c>
      <c r="F2847" s="41" t="s">
        <v>160</v>
      </c>
      <c r="G2847" t="str">
        <f>VLOOKUP($E2847,rahvdata!$AD$2:$AE$80,2,FALSE)</f>
        <v>Järva</v>
      </c>
      <c r="H2847" t="s">
        <v>247</v>
      </c>
    </row>
    <row r="2848" spans="1:9" x14ac:dyDescent="0.35">
      <c r="A2848" s="8" t="s">
        <v>103</v>
      </c>
      <c r="B2848" s="42">
        <v>101</v>
      </c>
      <c r="C2848" s="42">
        <v>42</v>
      </c>
      <c r="D2848" s="42">
        <v>61</v>
      </c>
      <c r="E2848" s="1" t="s">
        <v>33</v>
      </c>
      <c r="F2848" s="41" t="s">
        <v>161</v>
      </c>
      <c r="G2848" t="str">
        <f>VLOOKUP($E2848,rahvdata!$AD$2:$AE$80,2,FALSE)</f>
        <v>Järva</v>
      </c>
      <c r="H2848" t="s">
        <v>247</v>
      </c>
    </row>
    <row r="2849" spans="1:8" x14ac:dyDescent="0.35">
      <c r="A2849" s="8" t="s">
        <v>103</v>
      </c>
      <c r="B2849" s="42">
        <v>108</v>
      </c>
      <c r="C2849" s="42">
        <v>62</v>
      </c>
      <c r="D2849" s="42">
        <v>45</v>
      </c>
      <c r="E2849" s="1" t="s">
        <v>33</v>
      </c>
      <c r="F2849" s="41" t="s">
        <v>162</v>
      </c>
      <c r="G2849" t="str">
        <f>VLOOKUP($E2849,rahvdata!$AD$2:$AE$80,2,FALSE)</f>
        <v>Järva</v>
      </c>
      <c r="H2849" t="s">
        <v>248</v>
      </c>
    </row>
    <row r="2850" spans="1:8" x14ac:dyDescent="0.35">
      <c r="A2850" s="3" t="s">
        <v>102</v>
      </c>
      <c r="B2850" s="42">
        <v>95</v>
      </c>
      <c r="C2850" s="42">
        <v>52</v>
      </c>
      <c r="D2850" s="42">
        <v>43</v>
      </c>
      <c r="E2850" s="1" t="s">
        <v>33</v>
      </c>
      <c r="F2850" s="41" t="s">
        <v>163</v>
      </c>
      <c r="G2850" t="str">
        <f>VLOOKUP($E2850,rahvdata!$AD$2:$AE$80,2,FALSE)</f>
        <v>Järva</v>
      </c>
      <c r="H2850" t="s">
        <v>248</v>
      </c>
    </row>
    <row r="2851" spans="1:8" x14ac:dyDescent="0.35">
      <c r="A2851" s="3" t="s">
        <v>102</v>
      </c>
      <c r="B2851" s="42">
        <v>97</v>
      </c>
      <c r="C2851" s="42">
        <v>51</v>
      </c>
      <c r="D2851" s="42">
        <v>46</v>
      </c>
      <c r="E2851" s="1" t="s">
        <v>33</v>
      </c>
      <c r="F2851" s="41" t="s">
        <v>164</v>
      </c>
      <c r="G2851" t="str">
        <f>VLOOKUP($E2851,rahvdata!$AD$2:$AE$80,2,FALSE)</f>
        <v>Järva</v>
      </c>
      <c r="H2851" t="s">
        <v>248</v>
      </c>
    </row>
    <row r="2852" spans="1:8" x14ac:dyDescent="0.35">
      <c r="A2852" s="3" t="s">
        <v>102</v>
      </c>
      <c r="B2852" s="42">
        <v>97</v>
      </c>
      <c r="C2852" s="42">
        <v>47</v>
      </c>
      <c r="D2852" s="42">
        <v>47</v>
      </c>
      <c r="E2852" s="1" t="s">
        <v>33</v>
      </c>
      <c r="F2852" s="41" t="s">
        <v>165</v>
      </c>
      <c r="G2852" t="str">
        <f>VLOOKUP($E2852,rahvdata!$AD$2:$AE$80,2,FALSE)</f>
        <v>Järva</v>
      </c>
      <c r="H2852" t="s">
        <v>248</v>
      </c>
    </row>
    <row r="2853" spans="1:8" x14ac:dyDescent="0.35">
      <c r="A2853" s="3" t="s">
        <v>102</v>
      </c>
      <c r="B2853" s="42">
        <v>90</v>
      </c>
      <c r="C2853" s="42">
        <v>53</v>
      </c>
      <c r="D2853" s="42">
        <v>38</v>
      </c>
      <c r="E2853" s="1" t="s">
        <v>33</v>
      </c>
      <c r="F2853" s="41" t="s">
        <v>166</v>
      </c>
      <c r="G2853" t="str">
        <f>VLOOKUP($E2853,rahvdata!$AD$2:$AE$80,2,FALSE)</f>
        <v>Järva</v>
      </c>
      <c r="H2853" t="s">
        <v>248</v>
      </c>
    </row>
    <row r="2854" spans="1:8" x14ac:dyDescent="0.35">
      <c r="A2854" s="3" t="s">
        <v>102</v>
      </c>
      <c r="B2854" s="42">
        <v>112</v>
      </c>
      <c r="C2854" s="42">
        <v>64</v>
      </c>
      <c r="D2854" s="42">
        <v>48</v>
      </c>
      <c r="E2854" s="1" t="s">
        <v>33</v>
      </c>
      <c r="F2854" s="41" t="s">
        <v>167</v>
      </c>
      <c r="G2854" t="str">
        <f>VLOOKUP($E2854,rahvdata!$AD$2:$AE$80,2,FALSE)</f>
        <v>Järva</v>
      </c>
      <c r="H2854" t="s">
        <v>248</v>
      </c>
    </row>
    <row r="2855" spans="1:8" x14ac:dyDescent="0.35">
      <c r="A2855" s="3" t="s">
        <v>102</v>
      </c>
      <c r="B2855" s="42">
        <v>107</v>
      </c>
      <c r="C2855" s="42">
        <v>58</v>
      </c>
      <c r="D2855" s="42">
        <v>53</v>
      </c>
      <c r="E2855" s="1" t="s">
        <v>33</v>
      </c>
      <c r="F2855" s="41" t="s">
        <v>168</v>
      </c>
      <c r="G2855" t="str">
        <f>VLOOKUP($E2855,rahvdata!$AD$2:$AE$80,2,FALSE)</f>
        <v>Järva</v>
      </c>
      <c r="H2855" t="s">
        <v>248</v>
      </c>
    </row>
    <row r="2856" spans="1:8" x14ac:dyDescent="0.35">
      <c r="A2856" s="3" t="s">
        <v>102</v>
      </c>
      <c r="B2856" s="42">
        <v>101</v>
      </c>
      <c r="C2856" s="42">
        <v>59</v>
      </c>
      <c r="D2856" s="42">
        <v>45</v>
      </c>
      <c r="E2856" s="1" t="s">
        <v>33</v>
      </c>
      <c r="F2856" s="41" t="s">
        <v>169</v>
      </c>
      <c r="G2856" t="str">
        <f>VLOOKUP($E2856,rahvdata!$AD$2:$AE$80,2,FALSE)</f>
        <v>Järva</v>
      </c>
      <c r="H2856" t="s">
        <v>248</v>
      </c>
    </row>
    <row r="2857" spans="1:8" x14ac:dyDescent="0.35">
      <c r="A2857" s="3" t="s">
        <v>102</v>
      </c>
      <c r="B2857" s="42">
        <v>98</v>
      </c>
      <c r="C2857" s="42">
        <v>51</v>
      </c>
      <c r="D2857" s="42">
        <v>47</v>
      </c>
      <c r="E2857" s="1" t="s">
        <v>33</v>
      </c>
      <c r="F2857" s="41" t="s">
        <v>170</v>
      </c>
      <c r="G2857" t="str">
        <f>VLOOKUP($E2857,rahvdata!$AD$2:$AE$80,2,FALSE)</f>
        <v>Järva</v>
      </c>
      <c r="H2857" t="s">
        <v>248</v>
      </c>
    </row>
    <row r="2858" spans="1:8" x14ac:dyDescent="0.35">
      <c r="A2858" s="3" t="s">
        <v>102</v>
      </c>
      <c r="B2858" s="42">
        <v>107</v>
      </c>
      <c r="C2858" s="42">
        <v>64</v>
      </c>
      <c r="D2858" s="42">
        <v>43</v>
      </c>
      <c r="E2858" s="1" t="s">
        <v>33</v>
      </c>
      <c r="F2858" s="41" t="s">
        <v>171</v>
      </c>
      <c r="G2858" t="str">
        <f>VLOOKUP($E2858,rahvdata!$AD$2:$AE$80,2,FALSE)</f>
        <v>Järva</v>
      </c>
      <c r="H2858" t="s">
        <v>248</v>
      </c>
    </row>
    <row r="2859" spans="1:8" x14ac:dyDescent="0.35">
      <c r="A2859" s="3" t="s">
        <v>102</v>
      </c>
      <c r="B2859" s="42">
        <v>125</v>
      </c>
      <c r="C2859" s="42">
        <v>63</v>
      </c>
      <c r="D2859" s="42">
        <v>62</v>
      </c>
      <c r="E2859" s="1" t="s">
        <v>33</v>
      </c>
      <c r="F2859" s="41" t="s">
        <v>172</v>
      </c>
      <c r="G2859" t="str">
        <f>VLOOKUP($E2859,rahvdata!$AD$2:$AE$80,2,FALSE)</f>
        <v>Järva</v>
      </c>
      <c r="H2859" t="s">
        <v>248</v>
      </c>
    </row>
    <row r="2860" spans="1:8" x14ac:dyDescent="0.35">
      <c r="A2860" s="3" t="s">
        <v>104</v>
      </c>
      <c r="B2860" s="42">
        <v>125</v>
      </c>
      <c r="C2860" s="42">
        <v>63</v>
      </c>
      <c r="D2860" s="42">
        <v>62</v>
      </c>
      <c r="E2860" s="1" t="s">
        <v>33</v>
      </c>
      <c r="F2860" s="41" t="s">
        <v>173</v>
      </c>
      <c r="G2860" t="str">
        <f>VLOOKUP($E2860,rahvdata!$AD$2:$AE$80,2,FALSE)</f>
        <v>Järva</v>
      </c>
      <c r="H2860" t="s">
        <v>248</v>
      </c>
    </row>
    <row r="2861" spans="1:8" x14ac:dyDescent="0.35">
      <c r="A2861" s="3" t="s">
        <v>104</v>
      </c>
      <c r="B2861" s="42">
        <v>145</v>
      </c>
      <c r="C2861" s="42">
        <v>86</v>
      </c>
      <c r="D2861" s="42">
        <v>61</v>
      </c>
      <c r="E2861" s="1" t="s">
        <v>33</v>
      </c>
      <c r="F2861" s="41" t="s">
        <v>174</v>
      </c>
      <c r="G2861" t="str">
        <f>VLOOKUP($E2861,rahvdata!$AD$2:$AE$80,2,FALSE)</f>
        <v>Järva</v>
      </c>
      <c r="H2861" t="s">
        <v>248</v>
      </c>
    </row>
    <row r="2862" spans="1:8" x14ac:dyDescent="0.35">
      <c r="A2862" s="3" t="s">
        <v>104</v>
      </c>
      <c r="B2862" s="42">
        <v>121</v>
      </c>
      <c r="C2862" s="42">
        <v>62</v>
      </c>
      <c r="D2862" s="42">
        <v>59</v>
      </c>
      <c r="E2862" s="1" t="s">
        <v>33</v>
      </c>
      <c r="F2862" s="41" t="s">
        <v>175</v>
      </c>
      <c r="G2862" t="str">
        <f>VLOOKUP($E2862,rahvdata!$AD$2:$AE$80,2,FALSE)</f>
        <v>Järva</v>
      </c>
      <c r="H2862" t="s">
        <v>248</v>
      </c>
    </row>
    <row r="2863" spans="1:8" x14ac:dyDescent="0.35">
      <c r="A2863" s="3" t="s">
        <v>104</v>
      </c>
      <c r="B2863" s="42">
        <v>146</v>
      </c>
      <c r="C2863" s="42">
        <v>82</v>
      </c>
      <c r="D2863" s="42">
        <v>60</v>
      </c>
      <c r="E2863" s="1" t="s">
        <v>33</v>
      </c>
      <c r="F2863" s="41" t="s">
        <v>176</v>
      </c>
      <c r="G2863" t="str">
        <f>VLOOKUP($E2863,rahvdata!$AD$2:$AE$80,2,FALSE)</f>
        <v>Järva</v>
      </c>
      <c r="H2863" t="s">
        <v>248</v>
      </c>
    </row>
    <row r="2864" spans="1:8" x14ac:dyDescent="0.35">
      <c r="A2864" s="3" t="s">
        <v>104</v>
      </c>
      <c r="B2864" s="42">
        <v>132</v>
      </c>
      <c r="C2864" s="42">
        <v>76</v>
      </c>
      <c r="D2864" s="42">
        <v>61</v>
      </c>
      <c r="E2864" s="1" t="s">
        <v>33</v>
      </c>
      <c r="F2864" s="41" t="s">
        <v>177</v>
      </c>
      <c r="G2864" t="str">
        <f>VLOOKUP($E2864,rahvdata!$AD$2:$AE$80,2,FALSE)</f>
        <v>Järva</v>
      </c>
      <c r="H2864" t="s">
        <v>248</v>
      </c>
    </row>
    <row r="2865" spans="1:8" x14ac:dyDescent="0.35">
      <c r="A2865" s="3" t="s">
        <v>104</v>
      </c>
      <c r="B2865" s="42">
        <v>124</v>
      </c>
      <c r="C2865" s="42">
        <v>72</v>
      </c>
      <c r="D2865" s="42">
        <v>57</v>
      </c>
      <c r="E2865" s="1" t="s">
        <v>33</v>
      </c>
      <c r="F2865" s="41" t="s">
        <v>178</v>
      </c>
      <c r="G2865" t="str">
        <f>VLOOKUP($E2865,rahvdata!$AD$2:$AE$80,2,FALSE)</f>
        <v>Järva</v>
      </c>
      <c r="H2865" t="s">
        <v>248</v>
      </c>
    </row>
    <row r="2866" spans="1:8" x14ac:dyDescent="0.35">
      <c r="A2866" s="3" t="s">
        <v>104</v>
      </c>
      <c r="B2866" s="42">
        <v>148</v>
      </c>
      <c r="C2866" s="42">
        <v>82</v>
      </c>
      <c r="D2866" s="42">
        <v>64</v>
      </c>
      <c r="E2866" s="1" t="s">
        <v>33</v>
      </c>
      <c r="F2866" s="41" t="s">
        <v>179</v>
      </c>
      <c r="G2866" t="str">
        <f>VLOOKUP($E2866,rahvdata!$AD$2:$AE$80,2,FALSE)</f>
        <v>Järva</v>
      </c>
      <c r="H2866" t="s">
        <v>248</v>
      </c>
    </row>
    <row r="2867" spans="1:8" x14ac:dyDescent="0.35">
      <c r="A2867" s="3" t="s">
        <v>104</v>
      </c>
      <c r="B2867" s="42">
        <v>116</v>
      </c>
      <c r="C2867" s="42">
        <v>73</v>
      </c>
      <c r="D2867" s="42">
        <v>47</v>
      </c>
      <c r="E2867" s="1" t="s">
        <v>33</v>
      </c>
      <c r="F2867" s="41" t="s">
        <v>180</v>
      </c>
      <c r="G2867" t="str">
        <f>VLOOKUP($E2867,rahvdata!$AD$2:$AE$80,2,FALSE)</f>
        <v>Järva</v>
      </c>
      <c r="H2867" t="s">
        <v>248</v>
      </c>
    </row>
    <row r="2868" spans="1:8" x14ac:dyDescent="0.35">
      <c r="A2868" s="3" t="s">
        <v>104</v>
      </c>
      <c r="B2868" s="42">
        <v>134</v>
      </c>
      <c r="C2868" s="42">
        <v>73</v>
      </c>
      <c r="D2868" s="42">
        <v>58</v>
      </c>
      <c r="E2868" s="1" t="s">
        <v>33</v>
      </c>
      <c r="F2868" s="41" t="s">
        <v>181</v>
      </c>
      <c r="G2868" t="str">
        <f>VLOOKUP($E2868,rahvdata!$AD$2:$AE$80,2,FALSE)</f>
        <v>Järva</v>
      </c>
      <c r="H2868" t="s">
        <v>248</v>
      </c>
    </row>
    <row r="2869" spans="1:8" x14ac:dyDescent="0.35">
      <c r="A2869" s="3" t="s">
        <v>104</v>
      </c>
      <c r="B2869" s="42">
        <v>142</v>
      </c>
      <c r="C2869" s="42">
        <v>85</v>
      </c>
      <c r="D2869" s="42">
        <v>56</v>
      </c>
      <c r="E2869" s="1" t="s">
        <v>33</v>
      </c>
      <c r="F2869" s="41" t="s">
        <v>182</v>
      </c>
      <c r="G2869" t="str">
        <f>VLOOKUP($E2869,rahvdata!$AD$2:$AE$80,2,FALSE)</f>
        <v>Järva</v>
      </c>
      <c r="H2869" t="s">
        <v>248</v>
      </c>
    </row>
    <row r="2870" spans="1:8" x14ac:dyDescent="0.35">
      <c r="A2870" s="3" t="s">
        <v>105</v>
      </c>
      <c r="B2870" s="42">
        <v>116</v>
      </c>
      <c r="C2870" s="42">
        <v>62</v>
      </c>
      <c r="D2870" s="42">
        <v>54</v>
      </c>
      <c r="E2870" s="1" t="s">
        <v>33</v>
      </c>
      <c r="F2870" s="41" t="s">
        <v>183</v>
      </c>
      <c r="G2870" t="str">
        <f>VLOOKUP($E2870,rahvdata!$AD$2:$AE$80,2,FALSE)</f>
        <v>Järva</v>
      </c>
      <c r="H2870" t="s">
        <v>248</v>
      </c>
    </row>
    <row r="2871" spans="1:8" x14ac:dyDescent="0.35">
      <c r="A2871" s="3" t="s">
        <v>105</v>
      </c>
      <c r="B2871" s="42">
        <v>119</v>
      </c>
      <c r="C2871" s="42">
        <v>58</v>
      </c>
      <c r="D2871" s="42">
        <v>61</v>
      </c>
      <c r="E2871" s="1" t="s">
        <v>33</v>
      </c>
      <c r="F2871" s="41" t="s">
        <v>184</v>
      </c>
      <c r="G2871" t="str">
        <f>VLOOKUP($E2871,rahvdata!$AD$2:$AE$80,2,FALSE)</f>
        <v>Järva</v>
      </c>
      <c r="H2871" t="s">
        <v>248</v>
      </c>
    </row>
    <row r="2872" spans="1:8" x14ac:dyDescent="0.35">
      <c r="A2872" s="3" t="s">
        <v>105</v>
      </c>
      <c r="B2872" s="42">
        <v>110</v>
      </c>
      <c r="C2872" s="42">
        <v>58</v>
      </c>
      <c r="D2872" s="42">
        <v>52</v>
      </c>
      <c r="E2872" s="1" t="s">
        <v>33</v>
      </c>
      <c r="F2872" s="41" t="s">
        <v>185</v>
      </c>
      <c r="G2872" t="str">
        <f>VLOOKUP($E2872,rahvdata!$AD$2:$AE$80,2,FALSE)</f>
        <v>Järva</v>
      </c>
      <c r="H2872" t="s">
        <v>248</v>
      </c>
    </row>
    <row r="2873" spans="1:8" x14ac:dyDescent="0.35">
      <c r="A2873" s="3" t="s">
        <v>105</v>
      </c>
      <c r="B2873" s="42">
        <v>133</v>
      </c>
      <c r="C2873" s="42">
        <v>65</v>
      </c>
      <c r="D2873" s="42">
        <v>68</v>
      </c>
      <c r="E2873" s="1" t="s">
        <v>33</v>
      </c>
      <c r="F2873" s="41" t="s">
        <v>186</v>
      </c>
      <c r="G2873" t="str">
        <f>VLOOKUP($E2873,rahvdata!$AD$2:$AE$80,2,FALSE)</f>
        <v>Järva</v>
      </c>
      <c r="H2873" t="s">
        <v>248</v>
      </c>
    </row>
    <row r="2874" spans="1:8" x14ac:dyDescent="0.35">
      <c r="A2874" s="3" t="s">
        <v>105</v>
      </c>
      <c r="B2874" s="42">
        <v>123</v>
      </c>
      <c r="C2874" s="42">
        <v>74</v>
      </c>
      <c r="D2874" s="42">
        <v>49</v>
      </c>
      <c r="E2874" s="1" t="s">
        <v>33</v>
      </c>
      <c r="F2874" s="41" t="s">
        <v>187</v>
      </c>
      <c r="G2874" t="str">
        <f>VLOOKUP($E2874,rahvdata!$AD$2:$AE$80,2,FALSE)</f>
        <v>Järva</v>
      </c>
      <c r="H2874" t="s">
        <v>248</v>
      </c>
    </row>
    <row r="2875" spans="1:8" x14ac:dyDescent="0.35">
      <c r="A2875" s="3" t="s">
        <v>105</v>
      </c>
      <c r="B2875" s="42">
        <v>104</v>
      </c>
      <c r="C2875" s="42">
        <v>50</v>
      </c>
      <c r="D2875" s="42">
        <v>54</v>
      </c>
      <c r="E2875" s="1" t="s">
        <v>33</v>
      </c>
      <c r="F2875" s="41" t="s">
        <v>188</v>
      </c>
      <c r="G2875" t="str">
        <f>VLOOKUP($E2875,rahvdata!$AD$2:$AE$80,2,FALSE)</f>
        <v>Järva</v>
      </c>
      <c r="H2875" t="s">
        <v>248</v>
      </c>
    </row>
    <row r="2876" spans="1:8" x14ac:dyDescent="0.35">
      <c r="A2876" s="3" t="s">
        <v>105</v>
      </c>
      <c r="B2876" s="42">
        <v>126</v>
      </c>
      <c r="C2876" s="42">
        <v>70</v>
      </c>
      <c r="D2876" s="42">
        <v>59</v>
      </c>
      <c r="E2876" s="1" t="s">
        <v>33</v>
      </c>
      <c r="F2876" s="41" t="s">
        <v>189</v>
      </c>
      <c r="G2876" t="str">
        <f>VLOOKUP($E2876,rahvdata!$AD$2:$AE$80,2,FALSE)</f>
        <v>Järva</v>
      </c>
      <c r="H2876" t="s">
        <v>248</v>
      </c>
    </row>
    <row r="2877" spans="1:8" x14ac:dyDescent="0.35">
      <c r="A2877" s="3" t="s">
        <v>105</v>
      </c>
      <c r="B2877" s="42">
        <v>133</v>
      </c>
      <c r="C2877" s="42">
        <v>77</v>
      </c>
      <c r="D2877" s="42">
        <v>56</v>
      </c>
      <c r="E2877" s="1" t="s">
        <v>33</v>
      </c>
      <c r="F2877" s="41" t="s">
        <v>190</v>
      </c>
      <c r="G2877" t="str">
        <f>VLOOKUP($E2877,rahvdata!$AD$2:$AE$80,2,FALSE)</f>
        <v>Järva</v>
      </c>
      <c r="H2877" t="s">
        <v>248</v>
      </c>
    </row>
    <row r="2878" spans="1:8" x14ac:dyDescent="0.35">
      <c r="A2878" s="3" t="s">
        <v>105</v>
      </c>
      <c r="B2878" s="42">
        <v>149</v>
      </c>
      <c r="C2878" s="42">
        <v>70</v>
      </c>
      <c r="D2878" s="42">
        <v>79</v>
      </c>
      <c r="E2878" s="1" t="s">
        <v>33</v>
      </c>
      <c r="F2878" s="41" t="s">
        <v>191</v>
      </c>
      <c r="G2878" t="str">
        <f>VLOOKUP($E2878,rahvdata!$AD$2:$AE$80,2,FALSE)</f>
        <v>Järva</v>
      </c>
      <c r="H2878" t="s">
        <v>248</v>
      </c>
    </row>
    <row r="2879" spans="1:8" x14ac:dyDescent="0.35">
      <c r="A2879" s="3" t="s">
        <v>105</v>
      </c>
      <c r="B2879" s="42">
        <v>136</v>
      </c>
      <c r="C2879" s="42">
        <v>75</v>
      </c>
      <c r="D2879" s="42">
        <v>61</v>
      </c>
      <c r="E2879" s="1" t="s">
        <v>33</v>
      </c>
      <c r="F2879" s="41" t="s">
        <v>192</v>
      </c>
      <c r="G2879" t="str">
        <f>VLOOKUP($E2879,rahvdata!$AD$2:$AE$80,2,FALSE)</f>
        <v>Järva</v>
      </c>
      <c r="H2879" t="s">
        <v>248</v>
      </c>
    </row>
    <row r="2880" spans="1:8" x14ac:dyDescent="0.35">
      <c r="A2880" s="3" t="s">
        <v>106</v>
      </c>
      <c r="B2880" s="42">
        <v>125</v>
      </c>
      <c r="C2880" s="42">
        <v>65</v>
      </c>
      <c r="D2880" s="42">
        <v>60</v>
      </c>
      <c r="E2880" s="1" t="s">
        <v>33</v>
      </c>
      <c r="F2880" s="41" t="s">
        <v>193</v>
      </c>
      <c r="G2880" t="str">
        <f>VLOOKUP($E2880,rahvdata!$AD$2:$AE$80,2,FALSE)</f>
        <v>Järva</v>
      </c>
      <c r="H2880" t="s">
        <v>248</v>
      </c>
    </row>
    <row r="2881" spans="1:9" x14ac:dyDescent="0.35">
      <c r="A2881" s="3" t="s">
        <v>106</v>
      </c>
      <c r="B2881" s="42">
        <v>149</v>
      </c>
      <c r="C2881" s="42">
        <v>65</v>
      </c>
      <c r="D2881" s="42">
        <v>86</v>
      </c>
      <c r="E2881" s="1" t="s">
        <v>33</v>
      </c>
      <c r="F2881" s="41" t="s">
        <v>194</v>
      </c>
      <c r="G2881" t="str">
        <f>VLOOKUP($E2881,rahvdata!$AD$2:$AE$80,2,FALSE)</f>
        <v>Järva</v>
      </c>
      <c r="H2881" t="s">
        <v>248</v>
      </c>
    </row>
    <row r="2882" spans="1:9" x14ac:dyDescent="0.35">
      <c r="A2882" s="3" t="s">
        <v>106</v>
      </c>
      <c r="B2882" s="42">
        <v>140</v>
      </c>
      <c r="C2882" s="42">
        <v>70</v>
      </c>
      <c r="D2882" s="42">
        <v>72</v>
      </c>
      <c r="E2882" s="1" t="s">
        <v>33</v>
      </c>
      <c r="F2882" s="41" t="s">
        <v>195</v>
      </c>
      <c r="G2882" t="str">
        <f>VLOOKUP($E2882,rahvdata!$AD$2:$AE$80,2,FALSE)</f>
        <v>Järva</v>
      </c>
      <c r="H2882" t="s">
        <v>248</v>
      </c>
    </row>
    <row r="2883" spans="1:9" x14ac:dyDescent="0.35">
      <c r="A2883" s="3" t="s">
        <v>106</v>
      </c>
      <c r="B2883" s="42">
        <v>148</v>
      </c>
      <c r="C2883" s="42">
        <v>71</v>
      </c>
      <c r="D2883" s="42">
        <v>74</v>
      </c>
      <c r="E2883" s="1" t="s">
        <v>33</v>
      </c>
      <c r="F2883" s="41" t="s">
        <v>196</v>
      </c>
      <c r="G2883" t="str">
        <f>VLOOKUP($E2883,rahvdata!$AD$2:$AE$80,2,FALSE)</f>
        <v>Järva</v>
      </c>
      <c r="H2883" t="s">
        <v>248</v>
      </c>
    </row>
    <row r="2884" spans="1:9" x14ac:dyDescent="0.35">
      <c r="A2884" s="3" t="s">
        <v>106</v>
      </c>
      <c r="B2884" s="42">
        <v>129</v>
      </c>
      <c r="C2884" s="42">
        <v>55</v>
      </c>
      <c r="D2884" s="42">
        <v>74</v>
      </c>
      <c r="E2884" s="1" t="s">
        <v>33</v>
      </c>
      <c r="F2884" s="41" t="s">
        <v>197</v>
      </c>
      <c r="G2884" t="str">
        <f>VLOOKUP($E2884,rahvdata!$AD$2:$AE$80,2,FALSE)</f>
        <v>Järva</v>
      </c>
      <c r="H2884" t="s">
        <v>248</v>
      </c>
    </row>
    <row r="2885" spans="1:9" x14ac:dyDescent="0.35">
      <c r="A2885" s="3" t="s">
        <v>106</v>
      </c>
      <c r="B2885" s="42">
        <v>140</v>
      </c>
      <c r="C2885" s="42">
        <v>77</v>
      </c>
      <c r="D2885" s="42">
        <v>68</v>
      </c>
      <c r="E2885" s="1" t="s">
        <v>33</v>
      </c>
      <c r="F2885" s="41" t="s">
        <v>198</v>
      </c>
      <c r="G2885" t="str">
        <f>VLOOKUP($E2885,rahvdata!$AD$2:$AE$80,2,FALSE)</f>
        <v>Järva</v>
      </c>
      <c r="H2885" t="s">
        <v>248</v>
      </c>
    </row>
    <row r="2886" spans="1:9" x14ac:dyDescent="0.35">
      <c r="A2886" s="3" t="s">
        <v>106</v>
      </c>
      <c r="B2886" s="42">
        <v>133</v>
      </c>
      <c r="C2886" s="42">
        <v>68</v>
      </c>
      <c r="D2886" s="42">
        <v>65</v>
      </c>
      <c r="E2886" s="1" t="s">
        <v>33</v>
      </c>
      <c r="F2886" s="41" t="s">
        <v>199</v>
      </c>
      <c r="G2886" t="str">
        <f>VLOOKUP($E2886,rahvdata!$AD$2:$AE$80,2,FALSE)</f>
        <v>Järva</v>
      </c>
      <c r="H2886" t="s">
        <v>248</v>
      </c>
    </row>
    <row r="2887" spans="1:9" x14ac:dyDescent="0.35">
      <c r="A2887" s="3" t="s">
        <v>106</v>
      </c>
      <c r="B2887" s="42">
        <v>152</v>
      </c>
      <c r="C2887" s="42">
        <v>63</v>
      </c>
      <c r="D2887" s="42">
        <v>89</v>
      </c>
      <c r="E2887" s="1" t="s">
        <v>33</v>
      </c>
      <c r="F2887" s="41" t="s">
        <v>200</v>
      </c>
      <c r="G2887" t="str">
        <f>VLOOKUP($E2887,rahvdata!$AD$2:$AE$80,2,FALSE)</f>
        <v>Järva</v>
      </c>
      <c r="H2887" t="s">
        <v>248</v>
      </c>
    </row>
    <row r="2888" spans="1:9" x14ac:dyDescent="0.35">
      <c r="A2888" s="3" t="s">
        <v>106</v>
      </c>
      <c r="B2888" s="42">
        <v>129</v>
      </c>
      <c r="C2888" s="42">
        <v>67</v>
      </c>
      <c r="D2888" s="42">
        <v>62</v>
      </c>
      <c r="E2888" s="1" t="s">
        <v>33</v>
      </c>
      <c r="F2888" s="41" t="s">
        <v>201</v>
      </c>
      <c r="G2888" t="str">
        <f>VLOOKUP($E2888,rahvdata!$AD$2:$AE$80,2,FALSE)</f>
        <v>Järva</v>
      </c>
      <c r="H2888" t="s">
        <v>248</v>
      </c>
    </row>
    <row r="2889" spans="1:9" x14ac:dyDescent="0.35">
      <c r="A2889" s="3" t="s">
        <v>106</v>
      </c>
      <c r="B2889" s="42">
        <v>164</v>
      </c>
      <c r="C2889" s="42">
        <v>83</v>
      </c>
      <c r="D2889" s="42">
        <v>83</v>
      </c>
      <c r="E2889" s="1" t="s">
        <v>33</v>
      </c>
      <c r="F2889" s="41" t="s">
        <v>202</v>
      </c>
      <c r="G2889" t="str">
        <f>VLOOKUP($E2889,rahvdata!$AD$2:$AE$80,2,FALSE)</f>
        <v>Järva</v>
      </c>
      <c r="H2889" t="s">
        <v>248</v>
      </c>
    </row>
    <row r="2890" spans="1:9" x14ac:dyDescent="0.35">
      <c r="A2890" s="3" t="s">
        <v>107</v>
      </c>
      <c r="B2890" s="42">
        <v>169</v>
      </c>
      <c r="C2890" s="42">
        <v>72</v>
      </c>
      <c r="D2890" s="42">
        <v>97</v>
      </c>
      <c r="E2890" s="1" t="s">
        <v>33</v>
      </c>
      <c r="F2890" s="41" t="s">
        <v>203</v>
      </c>
      <c r="G2890" t="str">
        <f>VLOOKUP($E2890,rahvdata!$AD$2:$AE$80,2,FALSE)</f>
        <v>Järva</v>
      </c>
      <c r="H2890" t="s">
        <v>248</v>
      </c>
    </row>
    <row r="2891" spans="1:9" x14ac:dyDescent="0.35">
      <c r="A2891" s="3" t="s">
        <v>107</v>
      </c>
      <c r="B2891" s="42">
        <v>154</v>
      </c>
      <c r="C2891" s="42">
        <v>73</v>
      </c>
      <c r="D2891" s="42">
        <v>86</v>
      </c>
      <c r="E2891" s="1" t="s">
        <v>33</v>
      </c>
      <c r="F2891" s="41" t="s">
        <v>204</v>
      </c>
      <c r="G2891" t="str">
        <f>VLOOKUP($E2891,rahvdata!$AD$2:$AE$80,2,FALSE)</f>
        <v>Järva</v>
      </c>
      <c r="H2891" t="s">
        <v>248</v>
      </c>
    </row>
    <row r="2892" spans="1:9" x14ac:dyDescent="0.35">
      <c r="A2892" s="3" t="s">
        <v>107</v>
      </c>
      <c r="B2892" s="42">
        <v>162</v>
      </c>
      <c r="C2892" s="42">
        <v>83</v>
      </c>
      <c r="D2892" s="42">
        <v>79</v>
      </c>
      <c r="E2892" s="1" t="s">
        <v>33</v>
      </c>
      <c r="F2892" s="41" t="s">
        <v>205</v>
      </c>
      <c r="G2892" t="str">
        <f>VLOOKUP($E2892,rahvdata!$AD$2:$AE$80,2,FALSE)</f>
        <v>Järva</v>
      </c>
      <c r="H2892" t="s">
        <v>248</v>
      </c>
    </row>
    <row r="2893" spans="1:9" x14ac:dyDescent="0.35">
      <c r="A2893" s="3" t="s">
        <v>107</v>
      </c>
      <c r="B2893" s="42">
        <v>151</v>
      </c>
      <c r="C2893" s="42">
        <v>58</v>
      </c>
      <c r="D2893" s="42">
        <v>87</v>
      </c>
      <c r="E2893" s="1" t="s">
        <v>33</v>
      </c>
      <c r="F2893" s="41" t="s">
        <v>206</v>
      </c>
      <c r="G2893" t="str">
        <f>VLOOKUP($E2893,rahvdata!$AD$2:$AE$80,2,FALSE)</f>
        <v>Järva</v>
      </c>
      <c r="H2893" t="s">
        <v>248</v>
      </c>
    </row>
    <row r="2894" spans="1:9" x14ac:dyDescent="0.35">
      <c r="A2894" s="3" t="s">
        <v>107</v>
      </c>
      <c r="B2894" s="42">
        <v>134</v>
      </c>
      <c r="C2894" s="42">
        <v>59</v>
      </c>
      <c r="D2894" s="42">
        <v>75</v>
      </c>
      <c r="E2894" s="1" t="s">
        <v>33</v>
      </c>
      <c r="F2894" s="41" t="s">
        <v>207</v>
      </c>
      <c r="G2894" t="str">
        <f>VLOOKUP($E2894,rahvdata!$AD$2:$AE$80,2,FALSE)</f>
        <v>Järva</v>
      </c>
      <c r="H2894" t="s">
        <v>248</v>
      </c>
      <c r="I2894" t="s">
        <v>252</v>
      </c>
    </row>
    <row r="2895" spans="1:9" x14ac:dyDescent="0.35">
      <c r="A2895" s="3" t="s">
        <v>107</v>
      </c>
      <c r="B2895" s="42">
        <v>149</v>
      </c>
      <c r="C2895" s="42">
        <v>60</v>
      </c>
      <c r="D2895" s="42">
        <v>89</v>
      </c>
      <c r="E2895" s="1" t="s">
        <v>33</v>
      </c>
      <c r="F2895" s="41" t="s">
        <v>208</v>
      </c>
      <c r="G2895" t="str">
        <f>VLOOKUP($E2895,rahvdata!$AD$2:$AE$80,2,FALSE)</f>
        <v>Järva</v>
      </c>
      <c r="H2895" t="s">
        <v>249</v>
      </c>
      <c r="I2895" t="s">
        <v>252</v>
      </c>
    </row>
    <row r="2896" spans="1:9" x14ac:dyDescent="0.35">
      <c r="A2896" s="3" t="s">
        <v>107</v>
      </c>
      <c r="B2896" s="42">
        <v>145</v>
      </c>
      <c r="C2896" s="42">
        <v>55</v>
      </c>
      <c r="D2896" s="42">
        <v>90</v>
      </c>
      <c r="E2896" s="1" t="s">
        <v>33</v>
      </c>
      <c r="F2896" s="41" t="s">
        <v>209</v>
      </c>
      <c r="G2896" t="str">
        <f>VLOOKUP($E2896,rahvdata!$AD$2:$AE$80,2,FALSE)</f>
        <v>Järva</v>
      </c>
      <c r="H2896" t="s">
        <v>249</v>
      </c>
      <c r="I2896" t="s">
        <v>252</v>
      </c>
    </row>
    <row r="2897" spans="1:9" x14ac:dyDescent="0.35">
      <c r="A2897" s="3" t="s">
        <v>107</v>
      </c>
      <c r="B2897" s="42">
        <v>155</v>
      </c>
      <c r="C2897" s="42">
        <v>63</v>
      </c>
      <c r="D2897" s="42">
        <v>87</v>
      </c>
      <c r="E2897" s="1" t="s">
        <v>33</v>
      </c>
      <c r="F2897" s="41" t="s">
        <v>210</v>
      </c>
      <c r="G2897" t="str">
        <f>VLOOKUP($E2897,rahvdata!$AD$2:$AE$80,2,FALSE)</f>
        <v>Järva</v>
      </c>
      <c r="H2897" t="s">
        <v>249</v>
      </c>
      <c r="I2897" t="s">
        <v>252</v>
      </c>
    </row>
    <row r="2898" spans="1:9" x14ac:dyDescent="0.35">
      <c r="A2898" s="3" t="s">
        <v>107</v>
      </c>
      <c r="B2898" s="42">
        <v>136</v>
      </c>
      <c r="C2898" s="42">
        <v>49</v>
      </c>
      <c r="D2898" s="42">
        <v>85</v>
      </c>
      <c r="E2898" s="1" t="s">
        <v>33</v>
      </c>
      <c r="F2898" s="41" t="s">
        <v>211</v>
      </c>
      <c r="G2898" t="str">
        <f>VLOOKUP($E2898,rahvdata!$AD$2:$AE$80,2,FALSE)</f>
        <v>Järva</v>
      </c>
      <c r="H2898" t="s">
        <v>249</v>
      </c>
      <c r="I2898" t="s">
        <v>252</v>
      </c>
    </row>
    <row r="2899" spans="1:9" x14ac:dyDescent="0.35">
      <c r="A2899" s="3" t="s">
        <v>107</v>
      </c>
      <c r="B2899" s="42">
        <v>124</v>
      </c>
      <c r="C2899" s="42">
        <v>46</v>
      </c>
      <c r="D2899" s="42">
        <v>77</v>
      </c>
      <c r="E2899" s="1" t="s">
        <v>33</v>
      </c>
      <c r="F2899" s="41" t="s">
        <v>212</v>
      </c>
      <c r="G2899" t="str">
        <f>VLOOKUP($E2899,rahvdata!$AD$2:$AE$80,2,FALSE)</f>
        <v>Järva</v>
      </c>
      <c r="H2899" t="s">
        <v>249</v>
      </c>
      <c r="I2899" t="s">
        <v>252</v>
      </c>
    </row>
    <row r="2900" spans="1:9" x14ac:dyDescent="0.35">
      <c r="A2900" s="3" t="s">
        <v>108</v>
      </c>
      <c r="B2900" s="42">
        <v>139</v>
      </c>
      <c r="C2900" s="42">
        <v>52</v>
      </c>
      <c r="D2900" s="42">
        <v>89</v>
      </c>
      <c r="E2900" s="1" t="s">
        <v>33</v>
      </c>
      <c r="F2900" s="41" t="s">
        <v>213</v>
      </c>
      <c r="G2900" t="str">
        <f>VLOOKUP($E2900,rahvdata!$AD$2:$AE$80,2,FALSE)</f>
        <v>Järva</v>
      </c>
      <c r="H2900" t="s">
        <v>249</v>
      </c>
      <c r="I2900" t="s">
        <v>252</v>
      </c>
    </row>
    <row r="2901" spans="1:9" x14ac:dyDescent="0.35">
      <c r="A2901" s="3" t="s">
        <v>108</v>
      </c>
      <c r="B2901" s="42">
        <v>127</v>
      </c>
      <c r="C2901" s="42">
        <v>53</v>
      </c>
      <c r="D2901" s="42">
        <v>74</v>
      </c>
      <c r="E2901" s="1" t="s">
        <v>33</v>
      </c>
      <c r="F2901" s="41" t="s">
        <v>214</v>
      </c>
      <c r="G2901" t="str">
        <f>VLOOKUP($E2901,rahvdata!$AD$2:$AE$80,2,FALSE)</f>
        <v>Järva</v>
      </c>
      <c r="H2901" t="s">
        <v>249</v>
      </c>
      <c r="I2901" t="s">
        <v>252</v>
      </c>
    </row>
    <row r="2902" spans="1:9" x14ac:dyDescent="0.35">
      <c r="A2902" s="3" t="s">
        <v>108</v>
      </c>
      <c r="B2902" s="42">
        <v>125</v>
      </c>
      <c r="C2902" s="42">
        <v>49</v>
      </c>
      <c r="D2902" s="42">
        <v>76</v>
      </c>
      <c r="E2902" s="1" t="s">
        <v>33</v>
      </c>
      <c r="F2902" s="41" t="s">
        <v>215</v>
      </c>
      <c r="G2902" t="str">
        <f>VLOOKUP($E2902,rahvdata!$AD$2:$AE$80,2,FALSE)</f>
        <v>Järva</v>
      </c>
      <c r="H2902" t="s">
        <v>249</v>
      </c>
      <c r="I2902" t="s">
        <v>252</v>
      </c>
    </row>
    <row r="2903" spans="1:9" x14ac:dyDescent="0.35">
      <c r="A2903" s="3" t="s">
        <v>108</v>
      </c>
      <c r="B2903" s="42">
        <v>125</v>
      </c>
      <c r="C2903" s="42">
        <v>43</v>
      </c>
      <c r="D2903" s="42">
        <v>78</v>
      </c>
      <c r="E2903" s="1" t="s">
        <v>33</v>
      </c>
      <c r="F2903" s="41" t="s">
        <v>216</v>
      </c>
      <c r="G2903" t="str">
        <f>VLOOKUP($E2903,rahvdata!$AD$2:$AE$80,2,FALSE)</f>
        <v>Järva</v>
      </c>
      <c r="H2903" t="s">
        <v>249</v>
      </c>
      <c r="I2903" t="s">
        <v>252</v>
      </c>
    </row>
    <row r="2904" spans="1:9" x14ac:dyDescent="0.35">
      <c r="A2904" s="3" t="s">
        <v>108</v>
      </c>
      <c r="B2904" s="42">
        <v>110</v>
      </c>
      <c r="C2904" s="42">
        <v>42</v>
      </c>
      <c r="D2904" s="42">
        <v>68</v>
      </c>
      <c r="E2904" s="1" t="s">
        <v>33</v>
      </c>
      <c r="F2904" s="41" t="s">
        <v>217</v>
      </c>
      <c r="G2904" t="str">
        <f>VLOOKUP($E2904,rahvdata!$AD$2:$AE$80,2,FALSE)</f>
        <v>Järva</v>
      </c>
      <c r="H2904" t="s">
        <v>249</v>
      </c>
      <c r="I2904" t="s">
        <v>252</v>
      </c>
    </row>
    <row r="2905" spans="1:9" x14ac:dyDescent="0.35">
      <c r="A2905" s="3" t="s">
        <v>108</v>
      </c>
      <c r="B2905" s="42">
        <v>95</v>
      </c>
      <c r="C2905" s="42">
        <v>38</v>
      </c>
      <c r="D2905" s="42">
        <v>57</v>
      </c>
      <c r="E2905" s="1" t="s">
        <v>33</v>
      </c>
      <c r="F2905" s="41" t="s">
        <v>218</v>
      </c>
      <c r="G2905" t="str">
        <f>VLOOKUP($E2905,rahvdata!$AD$2:$AE$80,2,FALSE)</f>
        <v>Järva</v>
      </c>
      <c r="H2905" t="s">
        <v>249</v>
      </c>
      <c r="I2905" t="s">
        <v>252</v>
      </c>
    </row>
    <row r="2906" spans="1:9" x14ac:dyDescent="0.35">
      <c r="A2906" s="3" t="s">
        <v>108</v>
      </c>
      <c r="B2906" s="42">
        <v>93</v>
      </c>
      <c r="C2906" s="42">
        <v>23</v>
      </c>
      <c r="D2906" s="42">
        <v>70</v>
      </c>
      <c r="E2906" s="1" t="s">
        <v>33</v>
      </c>
      <c r="F2906" s="41" t="s">
        <v>219</v>
      </c>
      <c r="G2906" t="str">
        <f>VLOOKUP($E2906,rahvdata!$AD$2:$AE$80,2,FALSE)</f>
        <v>Järva</v>
      </c>
      <c r="H2906" t="s">
        <v>249</v>
      </c>
      <c r="I2906" t="s">
        <v>252</v>
      </c>
    </row>
    <row r="2907" spans="1:9" x14ac:dyDescent="0.35">
      <c r="A2907" s="3" t="s">
        <v>108</v>
      </c>
      <c r="B2907" s="42">
        <v>109</v>
      </c>
      <c r="C2907" s="42">
        <v>35</v>
      </c>
      <c r="D2907" s="42">
        <v>81</v>
      </c>
      <c r="E2907" s="1" t="s">
        <v>33</v>
      </c>
      <c r="F2907" s="41" t="s">
        <v>220</v>
      </c>
      <c r="G2907" t="str">
        <f>VLOOKUP($E2907,rahvdata!$AD$2:$AE$80,2,FALSE)</f>
        <v>Järva</v>
      </c>
      <c r="H2907" t="s">
        <v>249</v>
      </c>
      <c r="I2907" t="s">
        <v>252</v>
      </c>
    </row>
    <row r="2908" spans="1:9" x14ac:dyDescent="0.35">
      <c r="A2908" s="3" t="s">
        <v>108</v>
      </c>
      <c r="B2908" s="42">
        <v>71</v>
      </c>
      <c r="C2908" s="42">
        <v>21</v>
      </c>
      <c r="D2908" s="42">
        <v>53</v>
      </c>
      <c r="E2908" s="1" t="s">
        <v>33</v>
      </c>
      <c r="F2908" s="41" t="s">
        <v>221</v>
      </c>
      <c r="G2908" t="str">
        <f>VLOOKUP($E2908,rahvdata!$AD$2:$AE$80,2,FALSE)</f>
        <v>Järva</v>
      </c>
      <c r="H2908" t="s">
        <v>249</v>
      </c>
      <c r="I2908" t="s">
        <v>252</v>
      </c>
    </row>
    <row r="2909" spans="1:9" x14ac:dyDescent="0.35">
      <c r="A2909" s="3" t="s">
        <v>108</v>
      </c>
      <c r="B2909" s="42">
        <v>109</v>
      </c>
      <c r="C2909" s="42">
        <v>38</v>
      </c>
      <c r="D2909" s="42">
        <v>67</v>
      </c>
      <c r="E2909" s="1" t="s">
        <v>33</v>
      </c>
      <c r="F2909" s="41" t="s">
        <v>222</v>
      </c>
      <c r="G2909" t="str">
        <f>VLOOKUP($E2909,rahvdata!$AD$2:$AE$80,2,FALSE)</f>
        <v>Järva</v>
      </c>
      <c r="H2909" t="s">
        <v>249</v>
      </c>
      <c r="I2909" t="s">
        <v>252</v>
      </c>
    </row>
    <row r="2910" spans="1:9" x14ac:dyDescent="0.35">
      <c r="A2910" s="3" t="s">
        <v>139</v>
      </c>
      <c r="B2910" s="42">
        <v>91</v>
      </c>
      <c r="C2910" s="42">
        <v>20</v>
      </c>
      <c r="D2910" s="42">
        <v>66</v>
      </c>
      <c r="E2910" s="1" t="s">
        <v>33</v>
      </c>
      <c r="F2910" s="41" t="s">
        <v>223</v>
      </c>
      <c r="G2910" t="str">
        <f>VLOOKUP($E2910,rahvdata!$AD$2:$AE$80,2,FALSE)</f>
        <v>Järva</v>
      </c>
      <c r="H2910" t="s">
        <v>249</v>
      </c>
      <c r="I2910" t="s">
        <v>252</v>
      </c>
    </row>
    <row r="2911" spans="1:9" x14ac:dyDescent="0.35">
      <c r="A2911" s="3" t="s">
        <v>139</v>
      </c>
      <c r="B2911" s="42">
        <v>74</v>
      </c>
      <c r="C2911" s="42">
        <v>25</v>
      </c>
      <c r="D2911" s="42">
        <v>49</v>
      </c>
      <c r="E2911" s="1" t="s">
        <v>33</v>
      </c>
      <c r="F2911" s="41" t="s">
        <v>224</v>
      </c>
      <c r="G2911" t="str">
        <f>VLOOKUP($E2911,rahvdata!$AD$2:$AE$80,2,FALSE)</f>
        <v>Järva</v>
      </c>
      <c r="H2911" t="s">
        <v>249</v>
      </c>
      <c r="I2911" t="s">
        <v>252</v>
      </c>
    </row>
    <row r="2912" spans="1:9" x14ac:dyDescent="0.35">
      <c r="A2912" s="3" t="s">
        <v>139</v>
      </c>
      <c r="B2912" s="42">
        <v>90</v>
      </c>
      <c r="C2912" s="42">
        <v>17</v>
      </c>
      <c r="D2912" s="42">
        <v>68</v>
      </c>
      <c r="E2912" s="1" t="s">
        <v>33</v>
      </c>
      <c r="F2912" s="41" t="s">
        <v>225</v>
      </c>
      <c r="G2912" t="str">
        <f>VLOOKUP($E2912,rahvdata!$AD$2:$AE$80,2,FALSE)</f>
        <v>Järva</v>
      </c>
      <c r="H2912" t="s">
        <v>249</v>
      </c>
      <c r="I2912" t="s">
        <v>252</v>
      </c>
    </row>
    <row r="2913" spans="1:9" x14ac:dyDescent="0.35">
      <c r="A2913" s="3" t="s">
        <v>139</v>
      </c>
      <c r="B2913" s="42">
        <v>66</v>
      </c>
      <c r="C2913" s="42">
        <v>16</v>
      </c>
      <c r="D2913" s="42">
        <v>50</v>
      </c>
      <c r="E2913" s="1" t="s">
        <v>33</v>
      </c>
      <c r="F2913" s="41" t="s">
        <v>226</v>
      </c>
      <c r="G2913" t="str">
        <f>VLOOKUP($E2913,rahvdata!$AD$2:$AE$80,2,FALSE)</f>
        <v>Järva</v>
      </c>
      <c r="H2913" t="s">
        <v>249</v>
      </c>
      <c r="I2913" t="s">
        <v>252</v>
      </c>
    </row>
    <row r="2914" spans="1:9" x14ac:dyDescent="0.35">
      <c r="A2914" s="3" t="s">
        <v>139</v>
      </c>
      <c r="B2914" s="42">
        <v>59</v>
      </c>
      <c r="C2914" s="42">
        <v>13</v>
      </c>
      <c r="D2914" s="42">
        <v>50</v>
      </c>
      <c r="E2914" s="1" t="s">
        <v>33</v>
      </c>
      <c r="F2914" s="41" t="s">
        <v>227</v>
      </c>
      <c r="G2914" t="str">
        <f>VLOOKUP($E2914,rahvdata!$AD$2:$AE$80,2,FALSE)</f>
        <v>Järva</v>
      </c>
      <c r="H2914" t="s">
        <v>249</v>
      </c>
      <c r="I2914" t="s">
        <v>252</v>
      </c>
    </row>
    <row r="2915" spans="1:9" x14ac:dyDescent="0.35">
      <c r="A2915" s="3" t="s">
        <v>139</v>
      </c>
      <c r="B2915" s="42">
        <v>59</v>
      </c>
      <c r="C2915" s="42">
        <v>19</v>
      </c>
      <c r="D2915" s="42">
        <v>39</v>
      </c>
      <c r="E2915" s="1" t="s">
        <v>33</v>
      </c>
      <c r="F2915" s="41" t="s">
        <v>228</v>
      </c>
      <c r="G2915" t="str">
        <f>VLOOKUP($E2915,rahvdata!$AD$2:$AE$80,2,FALSE)</f>
        <v>Järva</v>
      </c>
      <c r="H2915" t="s">
        <v>249</v>
      </c>
      <c r="I2915" t="s">
        <v>252</v>
      </c>
    </row>
    <row r="2916" spans="1:9" x14ac:dyDescent="0.35">
      <c r="A2916" s="3" t="s">
        <v>139</v>
      </c>
      <c r="B2916" s="42">
        <v>52</v>
      </c>
      <c r="C2916" s="42">
        <v>13</v>
      </c>
      <c r="D2916" s="42">
        <v>40</v>
      </c>
      <c r="E2916" s="1" t="s">
        <v>33</v>
      </c>
      <c r="F2916" s="41" t="s">
        <v>229</v>
      </c>
      <c r="G2916" t="str">
        <f>VLOOKUP($E2916,rahvdata!$AD$2:$AE$80,2,FALSE)</f>
        <v>Järva</v>
      </c>
      <c r="H2916" t="s">
        <v>249</v>
      </c>
      <c r="I2916" t="s">
        <v>252</v>
      </c>
    </row>
    <row r="2917" spans="1:9" x14ac:dyDescent="0.35">
      <c r="A2917" s="3" t="s">
        <v>139</v>
      </c>
      <c r="B2917" s="42">
        <v>37</v>
      </c>
      <c r="C2917" s="42">
        <v>7</v>
      </c>
      <c r="D2917" s="42">
        <v>25</v>
      </c>
      <c r="E2917" s="1" t="s">
        <v>33</v>
      </c>
      <c r="F2917" s="41" t="s">
        <v>230</v>
      </c>
      <c r="G2917" t="str">
        <f>VLOOKUP($E2917,rahvdata!$AD$2:$AE$80,2,FALSE)</f>
        <v>Järva</v>
      </c>
      <c r="H2917" t="s">
        <v>249</v>
      </c>
      <c r="I2917" t="s">
        <v>252</v>
      </c>
    </row>
    <row r="2918" spans="1:9" x14ac:dyDescent="0.35">
      <c r="A2918" s="3" t="s">
        <v>139</v>
      </c>
      <c r="B2918" s="42">
        <v>40</v>
      </c>
      <c r="C2918" s="42">
        <v>7</v>
      </c>
      <c r="D2918" s="42">
        <v>33</v>
      </c>
      <c r="E2918" s="1" t="s">
        <v>33</v>
      </c>
      <c r="F2918" s="41" t="s">
        <v>231</v>
      </c>
      <c r="G2918" t="str">
        <f>VLOOKUP($E2918,rahvdata!$AD$2:$AE$80,2,FALSE)</f>
        <v>Järva</v>
      </c>
      <c r="H2918" t="s">
        <v>249</v>
      </c>
      <c r="I2918" t="s">
        <v>252</v>
      </c>
    </row>
    <row r="2919" spans="1:9" x14ac:dyDescent="0.35">
      <c r="A2919" s="3" t="s">
        <v>139</v>
      </c>
      <c r="B2919" s="42">
        <v>24</v>
      </c>
      <c r="C2919" s="42">
        <v>7</v>
      </c>
      <c r="D2919" s="42">
        <v>18</v>
      </c>
      <c r="E2919" s="1" t="s">
        <v>33</v>
      </c>
      <c r="F2919" s="41" t="s">
        <v>232</v>
      </c>
      <c r="G2919" t="str">
        <f>VLOOKUP($E2919,rahvdata!$AD$2:$AE$80,2,FALSE)</f>
        <v>Järva</v>
      </c>
      <c r="H2919" t="s">
        <v>249</v>
      </c>
      <c r="I2919" t="s">
        <v>252</v>
      </c>
    </row>
    <row r="2920" spans="1:9" x14ac:dyDescent="0.35">
      <c r="A2920" s="3" t="s">
        <v>140</v>
      </c>
      <c r="B2920" s="42">
        <v>24</v>
      </c>
      <c r="C2920" s="42">
        <v>8</v>
      </c>
      <c r="D2920" s="42">
        <v>19</v>
      </c>
      <c r="E2920" s="1" t="s">
        <v>33</v>
      </c>
      <c r="F2920" s="41" t="s">
        <v>233</v>
      </c>
      <c r="G2920" t="str">
        <f>VLOOKUP($E2920,rahvdata!$AD$2:$AE$80,2,FALSE)</f>
        <v>Järva</v>
      </c>
      <c r="H2920" t="s">
        <v>249</v>
      </c>
      <c r="I2920" t="s">
        <v>252</v>
      </c>
    </row>
    <row r="2921" spans="1:9" x14ac:dyDescent="0.35">
      <c r="A2921" s="3" t="s">
        <v>140</v>
      </c>
      <c r="B2921" s="42">
        <v>24</v>
      </c>
      <c r="C2921" s="42">
        <v>5</v>
      </c>
      <c r="D2921" s="42">
        <v>19</v>
      </c>
      <c r="E2921" s="1" t="s">
        <v>33</v>
      </c>
      <c r="F2921" s="41" t="s">
        <v>234</v>
      </c>
      <c r="G2921" t="str">
        <f>VLOOKUP($E2921,rahvdata!$AD$2:$AE$80,2,FALSE)</f>
        <v>Järva</v>
      </c>
      <c r="H2921" t="s">
        <v>249</v>
      </c>
      <c r="I2921" t="s">
        <v>252</v>
      </c>
    </row>
    <row r="2922" spans="1:9" x14ac:dyDescent="0.35">
      <c r="A2922" s="3" t="s">
        <v>140</v>
      </c>
      <c r="B2922" s="42">
        <v>20</v>
      </c>
      <c r="C2922" s="42">
        <v>0</v>
      </c>
      <c r="D2922" s="42">
        <v>16</v>
      </c>
      <c r="E2922" s="1" t="s">
        <v>33</v>
      </c>
      <c r="F2922" s="41" t="s">
        <v>235</v>
      </c>
      <c r="G2922" t="str">
        <f>VLOOKUP($E2922,rahvdata!$AD$2:$AE$80,2,FALSE)</f>
        <v>Järva</v>
      </c>
      <c r="H2922" t="s">
        <v>249</v>
      </c>
      <c r="I2922" t="s">
        <v>252</v>
      </c>
    </row>
    <row r="2923" spans="1:9" x14ac:dyDescent="0.35">
      <c r="A2923" s="3" t="s">
        <v>140</v>
      </c>
      <c r="B2923" s="42">
        <v>17</v>
      </c>
      <c r="C2923" s="42">
        <v>3</v>
      </c>
      <c r="D2923" s="42">
        <v>16</v>
      </c>
      <c r="E2923" s="1" t="s">
        <v>33</v>
      </c>
      <c r="F2923" s="41" t="s">
        <v>236</v>
      </c>
      <c r="G2923" t="str">
        <f>VLOOKUP($E2923,rahvdata!$AD$2:$AE$80,2,FALSE)</f>
        <v>Järva</v>
      </c>
      <c r="H2923" t="s">
        <v>249</v>
      </c>
      <c r="I2923" t="s">
        <v>252</v>
      </c>
    </row>
    <row r="2924" spans="1:9" x14ac:dyDescent="0.35">
      <c r="A2924" s="3" t="s">
        <v>140</v>
      </c>
      <c r="B2924" s="42">
        <v>8</v>
      </c>
      <c r="C2924" s="42">
        <v>0</v>
      </c>
      <c r="D2924" s="42">
        <v>6</v>
      </c>
      <c r="E2924" s="1" t="s">
        <v>33</v>
      </c>
      <c r="F2924" s="41" t="s">
        <v>237</v>
      </c>
      <c r="G2924" t="str">
        <f>VLOOKUP($E2924,rahvdata!$AD$2:$AE$80,2,FALSE)</f>
        <v>Järva</v>
      </c>
      <c r="H2924" t="s">
        <v>249</v>
      </c>
      <c r="I2924" t="s">
        <v>252</v>
      </c>
    </row>
    <row r="2925" spans="1:9" x14ac:dyDescent="0.35">
      <c r="A2925" s="3" t="s">
        <v>140</v>
      </c>
      <c r="B2925" s="42">
        <v>8</v>
      </c>
      <c r="C2925" s="42">
        <v>0</v>
      </c>
      <c r="D2925" s="42">
        <v>8</v>
      </c>
      <c r="E2925" s="1" t="s">
        <v>33</v>
      </c>
      <c r="F2925" s="41" t="s">
        <v>238</v>
      </c>
      <c r="G2925" t="str">
        <f>VLOOKUP($E2925,rahvdata!$AD$2:$AE$80,2,FALSE)</f>
        <v>Järva</v>
      </c>
      <c r="H2925" t="s">
        <v>249</v>
      </c>
      <c r="I2925" t="s">
        <v>252</v>
      </c>
    </row>
    <row r="2926" spans="1:9" x14ac:dyDescent="0.35">
      <c r="A2926" s="3" t="s">
        <v>140</v>
      </c>
      <c r="B2926" s="42">
        <v>4</v>
      </c>
      <c r="C2926" s="42">
        <v>0</v>
      </c>
      <c r="D2926" s="42">
        <v>4</v>
      </c>
      <c r="E2926" s="1" t="s">
        <v>33</v>
      </c>
      <c r="F2926" s="41" t="s">
        <v>239</v>
      </c>
      <c r="G2926" t="str">
        <f>VLOOKUP($E2926,rahvdata!$AD$2:$AE$80,2,FALSE)</f>
        <v>Järva</v>
      </c>
      <c r="H2926" t="s">
        <v>249</v>
      </c>
      <c r="I2926" t="s">
        <v>252</v>
      </c>
    </row>
    <row r="2927" spans="1:9" x14ac:dyDescent="0.35">
      <c r="A2927" s="3" t="s">
        <v>140</v>
      </c>
      <c r="B2927" s="42">
        <v>3</v>
      </c>
      <c r="C2927" s="42">
        <v>0</v>
      </c>
      <c r="D2927" s="42">
        <v>3</v>
      </c>
      <c r="E2927" s="1" t="s">
        <v>33</v>
      </c>
      <c r="F2927" s="41" t="s">
        <v>240</v>
      </c>
      <c r="G2927" t="str">
        <f>VLOOKUP($E2927,rahvdata!$AD$2:$AE$80,2,FALSE)</f>
        <v>Järva</v>
      </c>
      <c r="H2927" t="s">
        <v>249</v>
      </c>
      <c r="I2927" t="s">
        <v>252</v>
      </c>
    </row>
    <row r="2928" spans="1:9" x14ac:dyDescent="0.35">
      <c r="A2928" s="3" t="s">
        <v>140</v>
      </c>
      <c r="B2928" s="42">
        <v>3</v>
      </c>
      <c r="C2928" s="42">
        <v>0</v>
      </c>
      <c r="D2928" s="42">
        <v>3</v>
      </c>
      <c r="E2928" s="1" t="s">
        <v>33</v>
      </c>
      <c r="F2928" s="41" t="s">
        <v>241</v>
      </c>
      <c r="G2928" t="str">
        <f>VLOOKUP($E2928,rahvdata!$AD$2:$AE$80,2,FALSE)</f>
        <v>Järva</v>
      </c>
      <c r="H2928" t="s">
        <v>249</v>
      </c>
      <c r="I2928" t="s">
        <v>252</v>
      </c>
    </row>
    <row r="2929" spans="1:9" x14ac:dyDescent="0.35">
      <c r="A2929" s="3" t="s">
        <v>140</v>
      </c>
      <c r="B2929" s="42">
        <v>3</v>
      </c>
      <c r="C2929" s="42">
        <v>0</v>
      </c>
      <c r="D2929" s="42">
        <v>6</v>
      </c>
      <c r="E2929" s="1" t="s">
        <v>33</v>
      </c>
      <c r="F2929" s="41" t="s">
        <v>242</v>
      </c>
      <c r="G2929" t="str">
        <f>VLOOKUP($E2929,rahvdata!$AD$2:$AE$80,2,FALSE)</f>
        <v>Järva</v>
      </c>
      <c r="H2929" t="s">
        <v>249</v>
      </c>
      <c r="I2929" t="s">
        <v>252</v>
      </c>
    </row>
    <row r="2930" spans="1:9" x14ac:dyDescent="0.35">
      <c r="A2930" s="3" t="s">
        <v>140</v>
      </c>
      <c r="B2930" s="42">
        <v>0</v>
      </c>
      <c r="C2930" s="42">
        <v>0</v>
      </c>
      <c r="D2930" s="42">
        <v>0</v>
      </c>
      <c r="E2930" s="1" t="s">
        <v>33</v>
      </c>
      <c r="F2930" s="41" t="s">
        <v>243</v>
      </c>
      <c r="G2930" t="str">
        <f>VLOOKUP($E2930,rahvdata!$AD$2:$AE$80,2,FALSE)</f>
        <v>Järva</v>
      </c>
      <c r="H2930" t="s">
        <v>249</v>
      </c>
    </row>
    <row r="2931" spans="1:9" x14ac:dyDescent="0.35">
      <c r="A2931" s="3" t="s">
        <v>113</v>
      </c>
      <c r="B2931" s="42">
        <v>95</v>
      </c>
      <c r="C2931" s="42">
        <v>38</v>
      </c>
      <c r="D2931" s="42">
        <v>57</v>
      </c>
      <c r="E2931" s="1" t="s">
        <v>34</v>
      </c>
      <c r="F2931" s="41" t="s">
        <v>143</v>
      </c>
      <c r="G2931" t="str">
        <f>VLOOKUP($E2931,rahvdata!$AD$2:$AE$80,2,FALSE)</f>
        <v>Järva</v>
      </c>
      <c r="H2931" t="s">
        <v>247</v>
      </c>
      <c r="I2931" t="s">
        <v>251</v>
      </c>
    </row>
    <row r="2932" spans="1:9" x14ac:dyDescent="0.35">
      <c r="A2932" s="3" t="s">
        <v>113</v>
      </c>
      <c r="B2932" s="42">
        <v>97</v>
      </c>
      <c r="C2932" s="42">
        <v>53</v>
      </c>
      <c r="D2932" s="42">
        <v>39</v>
      </c>
      <c r="E2932" s="1" t="s">
        <v>34</v>
      </c>
      <c r="F2932" s="41" t="s">
        <v>144</v>
      </c>
      <c r="G2932" t="str">
        <f>VLOOKUP($E2932,rahvdata!$AD$2:$AE$80,2,FALSE)</f>
        <v>Järva</v>
      </c>
      <c r="H2932" t="s">
        <v>247</v>
      </c>
      <c r="I2932" t="s">
        <v>251</v>
      </c>
    </row>
    <row r="2933" spans="1:9" x14ac:dyDescent="0.35">
      <c r="A2933" s="3" t="s">
        <v>113</v>
      </c>
      <c r="B2933" s="42">
        <v>94</v>
      </c>
      <c r="C2933" s="42">
        <v>53</v>
      </c>
      <c r="D2933" s="42">
        <v>41</v>
      </c>
      <c r="E2933" s="1" t="s">
        <v>34</v>
      </c>
      <c r="F2933" s="41" t="s">
        <v>145</v>
      </c>
      <c r="G2933" t="str">
        <f>VLOOKUP($E2933,rahvdata!$AD$2:$AE$80,2,FALSE)</f>
        <v>Järva</v>
      </c>
      <c r="H2933" t="s">
        <v>247</v>
      </c>
      <c r="I2933" t="s">
        <v>251</v>
      </c>
    </row>
    <row r="2934" spans="1:9" x14ac:dyDescent="0.35">
      <c r="A2934" s="3" t="s">
        <v>113</v>
      </c>
      <c r="B2934" s="42">
        <v>96</v>
      </c>
      <c r="C2934" s="42">
        <v>42</v>
      </c>
      <c r="D2934" s="42">
        <v>50</v>
      </c>
      <c r="E2934" s="1" t="s">
        <v>34</v>
      </c>
      <c r="F2934" s="41" t="s">
        <v>146</v>
      </c>
      <c r="G2934" t="str">
        <f>VLOOKUP($E2934,rahvdata!$AD$2:$AE$80,2,FALSE)</f>
        <v>Järva</v>
      </c>
      <c r="H2934" t="s">
        <v>247</v>
      </c>
      <c r="I2934" t="s">
        <v>251</v>
      </c>
    </row>
    <row r="2935" spans="1:9" x14ac:dyDescent="0.35">
      <c r="A2935" s="3" t="s">
        <v>113</v>
      </c>
      <c r="B2935" s="42">
        <v>103</v>
      </c>
      <c r="C2935" s="42">
        <v>50</v>
      </c>
      <c r="D2935" s="42">
        <v>57</v>
      </c>
      <c r="E2935" s="1" t="s">
        <v>34</v>
      </c>
      <c r="F2935" s="41" t="s">
        <v>147</v>
      </c>
      <c r="G2935" t="str">
        <f>VLOOKUP($E2935,rahvdata!$AD$2:$AE$80,2,FALSE)</f>
        <v>Järva</v>
      </c>
      <c r="H2935" t="s">
        <v>247</v>
      </c>
      <c r="I2935" t="s">
        <v>251</v>
      </c>
    </row>
    <row r="2936" spans="1:9" x14ac:dyDescent="0.35">
      <c r="A2936" s="3" t="s">
        <v>113</v>
      </c>
      <c r="B2936" s="42">
        <v>92</v>
      </c>
      <c r="C2936" s="42">
        <v>50</v>
      </c>
      <c r="D2936" s="42">
        <v>42</v>
      </c>
      <c r="E2936" s="1" t="s">
        <v>34</v>
      </c>
      <c r="F2936" s="41" t="s">
        <v>148</v>
      </c>
      <c r="G2936" t="str">
        <f>VLOOKUP($E2936,rahvdata!$AD$2:$AE$80,2,FALSE)</f>
        <v>Järva</v>
      </c>
      <c r="H2936" t="s">
        <v>247</v>
      </c>
      <c r="I2936" t="s">
        <v>251</v>
      </c>
    </row>
    <row r="2937" spans="1:9" x14ac:dyDescent="0.35">
      <c r="A2937" s="3" t="s">
        <v>113</v>
      </c>
      <c r="B2937" s="42">
        <v>79</v>
      </c>
      <c r="C2937" s="42">
        <v>49</v>
      </c>
      <c r="D2937" s="42">
        <v>30</v>
      </c>
      <c r="E2937" s="1" t="s">
        <v>34</v>
      </c>
      <c r="F2937" s="41" t="s">
        <v>149</v>
      </c>
      <c r="G2937" t="str">
        <f>VLOOKUP($E2937,rahvdata!$AD$2:$AE$80,2,FALSE)</f>
        <v>Järva</v>
      </c>
      <c r="H2937" t="s">
        <v>247</v>
      </c>
      <c r="I2937" t="s">
        <v>251</v>
      </c>
    </row>
    <row r="2938" spans="1:9" x14ac:dyDescent="0.35">
      <c r="A2938" s="3" t="s">
        <v>113</v>
      </c>
      <c r="B2938" s="42">
        <v>116</v>
      </c>
      <c r="C2938" s="42">
        <v>64</v>
      </c>
      <c r="D2938" s="42">
        <v>52</v>
      </c>
      <c r="E2938" s="1" t="s">
        <v>34</v>
      </c>
      <c r="F2938" s="41" t="s">
        <v>150</v>
      </c>
      <c r="G2938" t="str">
        <f>VLOOKUP($E2938,rahvdata!$AD$2:$AE$80,2,FALSE)</f>
        <v>Järva</v>
      </c>
      <c r="H2938" t="s">
        <v>247</v>
      </c>
      <c r="I2938" t="s">
        <v>251</v>
      </c>
    </row>
    <row r="2939" spans="1:9" x14ac:dyDescent="0.35">
      <c r="A2939" s="3" t="s">
        <v>113</v>
      </c>
      <c r="B2939" s="42">
        <v>86</v>
      </c>
      <c r="C2939" s="42">
        <v>49</v>
      </c>
      <c r="D2939" s="42">
        <v>35</v>
      </c>
      <c r="E2939" s="1" t="s">
        <v>34</v>
      </c>
      <c r="F2939" s="41" t="s">
        <v>151</v>
      </c>
      <c r="G2939" t="str">
        <f>VLOOKUP($E2939,rahvdata!$AD$2:$AE$80,2,FALSE)</f>
        <v>Järva</v>
      </c>
      <c r="H2939" t="s">
        <v>247</v>
      </c>
      <c r="I2939" t="s">
        <v>251</v>
      </c>
    </row>
    <row r="2940" spans="1:9" x14ac:dyDescent="0.35">
      <c r="A2940" s="3" t="s">
        <v>113</v>
      </c>
      <c r="B2940" s="42">
        <v>99</v>
      </c>
      <c r="C2940" s="42">
        <v>54</v>
      </c>
      <c r="D2940" s="42">
        <v>50</v>
      </c>
      <c r="E2940" s="1" t="s">
        <v>34</v>
      </c>
      <c r="F2940" s="41" t="s">
        <v>152</v>
      </c>
      <c r="G2940" t="str">
        <f>VLOOKUP($E2940,rahvdata!$AD$2:$AE$80,2,FALSE)</f>
        <v>Järva</v>
      </c>
      <c r="H2940" t="s">
        <v>247</v>
      </c>
      <c r="I2940" t="s">
        <v>251</v>
      </c>
    </row>
    <row r="2941" spans="1:9" x14ac:dyDescent="0.35">
      <c r="A2941" s="8" t="s">
        <v>103</v>
      </c>
      <c r="B2941" s="42">
        <v>100</v>
      </c>
      <c r="C2941" s="42">
        <v>49</v>
      </c>
      <c r="D2941" s="42">
        <v>51</v>
      </c>
      <c r="E2941" s="1" t="s">
        <v>34</v>
      </c>
      <c r="F2941" s="41" t="s">
        <v>153</v>
      </c>
      <c r="G2941" t="str">
        <f>VLOOKUP($E2941,rahvdata!$AD$2:$AE$80,2,FALSE)</f>
        <v>Järva</v>
      </c>
      <c r="H2941" t="s">
        <v>247</v>
      </c>
      <c r="I2941" t="s">
        <v>251</v>
      </c>
    </row>
    <row r="2942" spans="1:9" x14ac:dyDescent="0.35">
      <c r="A2942" s="8" t="s">
        <v>103</v>
      </c>
      <c r="B2942" s="42">
        <v>120</v>
      </c>
      <c r="C2942" s="42">
        <v>66</v>
      </c>
      <c r="D2942" s="42">
        <v>63</v>
      </c>
      <c r="E2942" s="1" t="s">
        <v>34</v>
      </c>
      <c r="F2942" s="41" t="s">
        <v>154</v>
      </c>
      <c r="G2942" t="str">
        <f>VLOOKUP($E2942,rahvdata!$AD$2:$AE$80,2,FALSE)</f>
        <v>Järva</v>
      </c>
      <c r="H2942" t="s">
        <v>247</v>
      </c>
      <c r="I2942" t="s">
        <v>251</v>
      </c>
    </row>
    <row r="2943" spans="1:9" x14ac:dyDescent="0.35">
      <c r="A2943" s="8" t="s">
        <v>103</v>
      </c>
      <c r="B2943" s="42">
        <v>113</v>
      </c>
      <c r="C2943" s="42">
        <v>56</v>
      </c>
      <c r="D2943" s="42">
        <v>60</v>
      </c>
      <c r="E2943" s="1" t="s">
        <v>34</v>
      </c>
      <c r="F2943" s="41" t="s">
        <v>155</v>
      </c>
      <c r="G2943" t="str">
        <f>VLOOKUP($E2943,rahvdata!$AD$2:$AE$80,2,FALSE)</f>
        <v>Järva</v>
      </c>
      <c r="H2943" t="s">
        <v>247</v>
      </c>
      <c r="I2943" t="s">
        <v>251</v>
      </c>
    </row>
    <row r="2944" spans="1:9" x14ac:dyDescent="0.35">
      <c r="A2944" s="8" t="s">
        <v>103</v>
      </c>
      <c r="B2944" s="42">
        <v>105</v>
      </c>
      <c r="C2944" s="42">
        <v>60</v>
      </c>
      <c r="D2944" s="42">
        <v>43</v>
      </c>
      <c r="E2944" s="1" t="s">
        <v>34</v>
      </c>
      <c r="F2944" s="41" t="s">
        <v>156</v>
      </c>
      <c r="G2944" t="str">
        <f>VLOOKUP($E2944,rahvdata!$AD$2:$AE$80,2,FALSE)</f>
        <v>Järva</v>
      </c>
      <c r="H2944" t="s">
        <v>247</v>
      </c>
      <c r="I2944" t="s">
        <v>251</v>
      </c>
    </row>
    <row r="2945" spans="1:9" x14ac:dyDescent="0.35">
      <c r="A2945" s="8" t="s">
        <v>103</v>
      </c>
      <c r="B2945" s="42">
        <v>105</v>
      </c>
      <c r="C2945" s="42">
        <v>54</v>
      </c>
      <c r="D2945" s="42">
        <v>51</v>
      </c>
      <c r="E2945" s="1" t="s">
        <v>34</v>
      </c>
      <c r="F2945" s="41" t="s">
        <v>157</v>
      </c>
      <c r="G2945" t="str">
        <f>VLOOKUP($E2945,rahvdata!$AD$2:$AE$80,2,FALSE)</f>
        <v>Järva</v>
      </c>
      <c r="H2945" t="s">
        <v>247</v>
      </c>
      <c r="I2945" t="s">
        <v>251</v>
      </c>
    </row>
    <row r="2946" spans="1:9" x14ac:dyDescent="0.35">
      <c r="A2946" s="8" t="s">
        <v>103</v>
      </c>
      <c r="B2946" s="42">
        <v>88</v>
      </c>
      <c r="C2946" s="42">
        <v>44</v>
      </c>
      <c r="D2946" s="42">
        <v>36</v>
      </c>
      <c r="E2946" s="1" t="s">
        <v>34</v>
      </c>
      <c r="F2946" s="41" t="s">
        <v>158</v>
      </c>
      <c r="G2946" t="str">
        <f>VLOOKUP($E2946,rahvdata!$AD$2:$AE$80,2,FALSE)</f>
        <v>Järva</v>
      </c>
      <c r="H2946" t="s">
        <v>247</v>
      </c>
      <c r="I2946" t="s">
        <v>251</v>
      </c>
    </row>
    <row r="2947" spans="1:9" x14ac:dyDescent="0.35">
      <c r="A2947" s="8" t="s">
        <v>103</v>
      </c>
      <c r="B2947" s="42">
        <v>111</v>
      </c>
      <c r="C2947" s="42">
        <v>51</v>
      </c>
      <c r="D2947" s="42">
        <v>59</v>
      </c>
      <c r="E2947" s="1" t="s">
        <v>34</v>
      </c>
      <c r="F2947" s="41" t="s">
        <v>159</v>
      </c>
      <c r="G2947" t="str">
        <f>VLOOKUP($E2947,rahvdata!$AD$2:$AE$80,2,FALSE)</f>
        <v>Järva</v>
      </c>
      <c r="H2947" t="s">
        <v>247</v>
      </c>
      <c r="I2947" t="s">
        <v>251</v>
      </c>
    </row>
    <row r="2948" spans="1:9" x14ac:dyDescent="0.35">
      <c r="A2948" s="8" t="s">
        <v>103</v>
      </c>
      <c r="B2948" s="42">
        <v>99</v>
      </c>
      <c r="C2948" s="42">
        <v>48</v>
      </c>
      <c r="D2948" s="42">
        <v>51</v>
      </c>
      <c r="E2948" s="1" t="s">
        <v>34</v>
      </c>
      <c r="F2948" s="41" t="s">
        <v>160</v>
      </c>
      <c r="G2948" t="str">
        <f>VLOOKUP($E2948,rahvdata!$AD$2:$AE$80,2,FALSE)</f>
        <v>Järva</v>
      </c>
      <c r="H2948" t="s">
        <v>247</v>
      </c>
    </row>
    <row r="2949" spans="1:9" x14ac:dyDescent="0.35">
      <c r="A2949" s="8" t="s">
        <v>103</v>
      </c>
      <c r="B2949" s="42">
        <v>119</v>
      </c>
      <c r="C2949" s="42">
        <v>53</v>
      </c>
      <c r="D2949" s="42">
        <v>61</v>
      </c>
      <c r="E2949" s="1" t="s">
        <v>34</v>
      </c>
      <c r="F2949" s="41" t="s">
        <v>161</v>
      </c>
      <c r="G2949" t="str">
        <f>VLOOKUP($E2949,rahvdata!$AD$2:$AE$80,2,FALSE)</f>
        <v>Järva</v>
      </c>
      <c r="H2949" t="s">
        <v>247</v>
      </c>
    </row>
    <row r="2950" spans="1:9" x14ac:dyDescent="0.35">
      <c r="A2950" s="8" t="s">
        <v>103</v>
      </c>
      <c r="B2950" s="42">
        <v>79</v>
      </c>
      <c r="C2950" s="42">
        <v>48</v>
      </c>
      <c r="D2950" s="42">
        <v>35</v>
      </c>
      <c r="E2950" s="1" t="s">
        <v>34</v>
      </c>
      <c r="F2950" s="41" t="s">
        <v>162</v>
      </c>
      <c r="G2950" t="str">
        <f>VLOOKUP($E2950,rahvdata!$AD$2:$AE$80,2,FALSE)</f>
        <v>Järva</v>
      </c>
      <c r="H2950" t="s">
        <v>248</v>
      </c>
    </row>
    <row r="2951" spans="1:9" x14ac:dyDescent="0.35">
      <c r="A2951" s="3" t="s">
        <v>102</v>
      </c>
      <c r="B2951" s="42">
        <v>115</v>
      </c>
      <c r="C2951" s="42">
        <v>62</v>
      </c>
      <c r="D2951" s="42">
        <v>53</v>
      </c>
      <c r="E2951" s="1" t="s">
        <v>34</v>
      </c>
      <c r="F2951" s="41" t="s">
        <v>163</v>
      </c>
      <c r="G2951" t="str">
        <f>VLOOKUP($E2951,rahvdata!$AD$2:$AE$80,2,FALSE)</f>
        <v>Järva</v>
      </c>
      <c r="H2951" t="s">
        <v>248</v>
      </c>
    </row>
    <row r="2952" spans="1:9" x14ac:dyDescent="0.35">
      <c r="A2952" s="3" t="s">
        <v>102</v>
      </c>
      <c r="B2952" s="42">
        <v>114</v>
      </c>
      <c r="C2952" s="42">
        <v>61</v>
      </c>
      <c r="D2952" s="42">
        <v>53</v>
      </c>
      <c r="E2952" s="1" t="s">
        <v>34</v>
      </c>
      <c r="F2952" s="41" t="s">
        <v>164</v>
      </c>
      <c r="G2952" t="str">
        <f>VLOOKUP($E2952,rahvdata!$AD$2:$AE$80,2,FALSE)</f>
        <v>Järva</v>
      </c>
      <c r="H2952" t="s">
        <v>248</v>
      </c>
    </row>
    <row r="2953" spans="1:9" x14ac:dyDescent="0.35">
      <c r="A2953" s="3" t="s">
        <v>102</v>
      </c>
      <c r="B2953" s="42">
        <v>111</v>
      </c>
      <c r="C2953" s="42">
        <v>65</v>
      </c>
      <c r="D2953" s="42">
        <v>46</v>
      </c>
      <c r="E2953" s="1" t="s">
        <v>34</v>
      </c>
      <c r="F2953" s="41" t="s">
        <v>165</v>
      </c>
      <c r="G2953" t="str">
        <f>VLOOKUP($E2953,rahvdata!$AD$2:$AE$80,2,FALSE)</f>
        <v>Järva</v>
      </c>
      <c r="H2953" t="s">
        <v>248</v>
      </c>
    </row>
    <row r="2954" spans="1:9" x14ac:dyDescent="0.35">
      <c r="A2954" s="3" t="s">
        <v>102</v>
      </c>
      <c r="B2954" s="42">
        <v>106</v>
      </c>
      <c r="C2954" s="42">
        <v>51</v>
      </c>
      <c r="D2954" s="42">
        <v>55</v>
      </c>
      <c r="E2954" s="1" t="s">
        <v>34</v>
      </c>
      <c r="F2954" s="41" t="s">
        <v>166</v>
      </c>
      <c r="G2954" t="str">
        <f>VLOOKUP($E2954,rahvdata!$AD$2:$AE$80,2,FALSE)</f>
        <v>Järva</v>
      </c>
      <c r="H2954" t="s">
        <v>248</v>
      </c>
    </row>
    <row r="2955" spans="1:9" x14ac:dyDescent="0.35">
      <c r="A2955" s="3" t="s">
        <v>102</v>
      </c>
      <c r="B2955" s="42">
        <v>108</v>
      </c>
      <c r="C2955" s="42">
        <v>63</v>
      </c>
      <c r="D2955" s="42">
        <v>45</v>
      </c>
      <c r="E2955" s="1" t="s">
        <v>34</v>
      </c>
      <c r="F2955" s="41" t="s">
        <v>167</v>
      </c>
      <c r="G2955" t="str">
        <f>VLOOKUP($E2955,rahvdata!$AD$2:$AE$80,2,FALSE)</f>
        <v>Järva</v>
      </c>
      <c r="H2955" t="s">
        <v>248</v>
      </c>
    </row>
    <row r="2956" spans="1:9" x14ac:dyDescent="0.35">
      <c r="A2956" s="3" t="s">
        <v>102</v>
      </c>
      <c r="B2956" s="42">
        <v>99</v>
      </c>
      <c r="C2956" s="42">
        <v>47</v>
      </c>
      <c r="D2956" s="42">
        <v>52</v>
      </c>
      <c r="E2956" s="1" t="s">
        <v>34</v>
      </c>
      <c r="F2956" s="41" t="s">
        <v>168</v>
      </c>
      <c r="G2956" t="str">
        <f>VLOOKUP($E2956,rahvdata!$AD$2:$AE$80,2,FALSE)</f>
        <v>Järva</v>
      </c>
      <c r="H2956" t="s">
        <v>248</v>
      </c>
    </row>
    <row r="2957" spans="1:9" x14ac:dyDescent="0.35">
      <c r="A2957" s="3" t="s">
        <v>102</v>
      </c>
      <c r="B2957" s="42">
        <v>88</v>
      </c>
      <c r="C2957" s="42">
        <v>45</v>
      </c>
      <c r="D2957" s="42">
        <v>43</v>
      </c>
      <c r="E2957" s="1" t="s">
        <v>34</v>
      </c>
      <c r="F2957" s="41" t="s">
        <v>169</v>
      </c>
      <c r="G2957" t="str">
        <f>VLOOKUP($E2957,rahvdata!$AD$2:$AE$80,2,FALSE)</f>
        <v>Järva</v>
      </c>
      <c r="H2957" t="s">
        <v>248</v>
      </c>
    </row>
    <row r="2958" spans="1:9" x14ac:dyDescent="0.35">
      <c r="A2958" s="3" t="s">
        <v>102</v>
      </c>
      <c r="B2958" s="42">
        <v>102</v>
      </c>
      <c r="C2958" s="42">
        <v>61</v>
      </c>
      <c r="D2958" s="42">
        <v>45</v>
      </c>
      <c r="E2958" s="1" t="s">
        <v>34</v>
      </c>
      <c r="F2958" s="41" t="s">
        <v>170</v>
      </c>
      <c r="G2958" t="str">
        <f>VLOOKUP($E2958,rahvdata!$AD$2:$AE$80,2,FALSE)</f>
        <v>Järva</v>
      </c>
      <c r="H2958" t="s">
        <v>248</v>
      </c>
    </row>
    <row r="2959" spans="1:9" x14ac:dyDescent="0.35">
      <c r="A2959" s="3" t="s">
        <v>102</v>
      </c>
      <c r="B2959" s="42">
        <v>120</v>
      </c>
      <c r="C2959" s="42">
        <v>57</v>
      </c>
      <c r="D2959" s="42">
        <v>61</v>
      </c>
      <c r="E2959" s="1" t="s">
        <v>34</v>
      </c>
      <c r="F2959" s="41" t="s">
        <v>171</v>
      </c>
      <c r="G2959" t="str">
        <f>VLOOKUP($E2959,rahvdata!$AD$2:$AE$80,2,FALSE)</f>
        <v>Järva</v>
      </c>
      <c r="H2959" t="s">
        <v>248</v>
      </c>
    </row>
    <row r="2960" spans="1:9" x14ac:dyDescent="0.35">
      <c r="A2960" s="3" t="s">
        <v>102</v>
      </c>
      <c r="B2960" s="42">
        <v>117</v>
      </c>
      <c r="C2960" s="42">
        <v>60</v>
      </c>
      <c r="D2960" s="42">
        <v>52</v>
      </c>
      <c r="E2960" s="1" t="s">
        <v>34</v>
      </c>
      <c r="F2960" s="41" t="s">
        <v>172</v>
      </c>
      <c r="G2960" t="str">
        <f>VLOOKUP($E2960,rahvdata!$AD$2:$AE$80,2,FALSE)</f>
        <v>Järva</v>
      </c>
      <c r="H2960" t="s">
        <v>248</v>
      </c>
    </row>
    <row r="2961" spans="1:8" x14ac:dyDescent="0.35">
      <c r="A2961" s="3" t="s">
        <v>104</v>
      </c>
      <c r="B2961" s="42">
        <v>119</v>
      </c>
      <c r="C2961" s="42">
        <v>70</v>
      </c>
      <c r="D2961" s="42">
        <v>49</v>
      </c>
      <c r="E2961" s="1" t="s">
        <v>34</v>
      </c>
      <c r="F2961" s="41" t="s">
        <v>173</v>
      </c>
      <c r="G2961" t="str">
        <f>VLOOKUP($E2961,rahvdata!$AD$2:$AE$80,2,FALSE)</f>
        <v>Järva</v>
      </c>
      <c r="H2961" t="s">
        <v>248</v>
      </c>
    </row>
    <row r="2962" spans="1:8" x14ac:dyDescent="0.35">
      <c r="A2962" s="3" t="s">
        <v>104</v>
      </c>
      <c r="B2962" s="42">
        <v>118</v>
      </c>
      <c r="C2962" s="42">
        <v>57</v>
      </c>
      <c r="D2962" s="42">
        <v>51</v>
      </c>
      <c r="E2962" s="1" t="s">
        <v>34</v>
      </c>
      <c r="F2962" s="41" t="s">
        <v>174</v>
      </c>
      <c r="G2962" t="str">
        <f>VLOOKUP($E2962,rahvdata!$AD$2:$AE$80,2,FALSE)</f>
        <v>Järva</v>
      </c>
      <c r="H2962" t="s">
        <v>248</v>
      </c>
    </row>
    <row r="2963" spans="1:8" x14ac:dyDescent="0.35">
      <c r="A2963" s="3" t="s">
        <v>104</v>
      </c>
      <c r="B2963" s="42">
        <v>142</v>
      </c>
      <c r="C2963" s="42">
        <v>90</v>
      </c>
      <c r="D2963" s="42">
        <v>52</v>
      </c>
      <c r="E2963" s="1" t="s">
        <v>34</v>
      </c>
      <c r="F2963" s="41" t="s">
        <v>175</v>
      </c>
      <c r="G2963" t="str">
        <f>VLOOKUP($E2963,rahvdata!$AD$2:$AE$80,2,FALSE)</f>
        <v>Järva</v>
      </c>
      <c r="H2963" t="s">
        <v>248</v>
      </c>
    </row>
    <row r="2964" spans="1:8" x14ac:dyDescent="0.35">
      <c r="A2964" s="3" t="s">
        <v>104</v>
      </c>
      <c r="B2964" s="42">
        <v>125</v>
      </c>
      <c r="C2964" s="42">
        <v>77</v>
      </c>
      <c r="D2964" s="42">
        <v>48</v>
      </c>
      <c r="E2964" s="1" t="s">
        <v>34</v>
      </c>
      <c r="F2964" s="41" t="s">
        <v>176</v>
      </c>
      <c r="G2964" t="str">
        <f>VLOOKUP($E2964,rahvdata!$AD$2:$AE$80,2,FALSE)</f>
        <v>Järva</v>
      </c>
      <c r="H2964" t="s">
        <v>248</v>
      </c>
    </row>
    <row r="2965" spans="1:8" x14ac:dyDescent="0.35">
      <c r="A2965" s="3" t="s">
        <v>104</v>
      </c>
      <c r="B2965" s="42">
        <v>116</v>
      </c>
      <c r="C2965" s="42">
        <v>56</v>
      </c>
      <c r="D2965" s="42">
        <v>60</v>
      </c>
      <c r="E2965" s="1" t="s">
        <v>34</v>
      </c>
      <c r="F2965" s="41" t="s">
        <v>177</v>
      </c>
      <c r="G2965" t="str">
        <f>VLOOKUP($E2965,rahvdata!$AD$2:$AE$80,2,FALSE)</f>
        <v>Järva</v>
      </c>
      <c r="H2965" t="s">
        <v>248</v>
      </c>
    </row>
    <row r="2966" spans="1:8" x14ac:dyDescent="0.35">
      <c r="A2966" s="3" t="s">
        <v>104</v>
      </c>
      <c r="B2966" s="42">
        <v>117</v>
      </c>
      <c r="C2966" s="42">
        <v>69</v>
      </c>
      <c r="D2966" s="42">
        <v>48</v>
      </c>
      <c r="E2966" s="1" t="s">
        <v>34</v>
      </c>
      <c r="F2966" s="41" t="s">
        <v>178</v>
      </c>
      <c r="G2966" t="str">
        <f>VLOOKUP($E2966,rahvdata!$AD$2:$AE$80,2,FALSE)</f>
        <v>Järva</v>
      </c>
      <c r="H2966" t="s">
        <v>248</v>
      </c>
    </row>
    <row r="2967" spans="1:8" x14ac:dyDescent="0.35">
      <c r="A2967" s="3" t="s">
        <v>104</v>
      </c>
      <c r="B2967" s="42">
        <v>132</v>
      </c>
      <c r="C2967" s="42">
        <v>65</v>
      </c>
      <c r="D2967" s="42">
        <v>67</v>
      </c>
      <c r="E2967" s="1" t="s">
        <v>34</v>
      </c>
      <c r="F2967" s="41" t="s">
        <v>179</v>
      </c>
      <c r="G2967" t="str">
        <f>VLOOKUP($E2967,rahvdata!$AD$2:$AE$80,2,FALSE)</f>
        <v>Järva</v>
      </c>
      <c r="H2967" t="s">
        <v>248</v>
      </c>
    </row>
    <row r="2968" spans="1:8" x14ac:dyDescent="0.35">
      <c r="A2968" s="3" t="s">
        <v>104</v>
      </c>
      <c r="B2968" s="42">
        <v>122</v>
      </c>
      <c r="C2968" s="42">
        <v>69</v>
      </c>
      <c r="D2968" s="42">
        <v>53</v>
      </c>
      <c r="E2968" s="1" t="s">
        <v>34</v>
      </c>
      <c r="F2968" s="41" t="s">
        <v>180</v>
      </c>
      <c r="G2968" t="str">
        <f>VLOOKUP($E2968,rahvdata!$AD$2:$AE$80,2,FALSE)</f>
        <v>Järva</v>
      </c>
      <c r="H2968" t="s">
        <v>248</v>
      </c>
    </row>
    <row r="2969" spans="1:8" x14ac:dyDescent="0.35">
      <c r="A2969" s="3" t="s">
        <v>104</v>
      </c>
      <c r="B2969" s="42">
        <v>110</v>
      </c>
      <c r="C2969" s="42">
        <v>65</v>
      </c>
      <c r="D2969" s="42">
        <v>45</v>
      </c>
      <c r="E2969" s="1" t="s">
        <v>34</v>
      </c>
      <c r="F2969" s="41" t="s">
        <v>181</v>
      </c>
      <c r="G2969" t="str">
        <f>VLOOKUP($E2969,rahvdata!$AD$2:$AE$80,2,FALSE)</f>
        <v>Järva</v>
      </c>
      <c r="H2969" t="s">
        <v>248</v>
      </c>
    </row>
    <row r="2970" spans="1:8" x14ac:dyDescent="0.35">
      <c r="A2970" s="3" t="s">
        <v>104</v>
      </c>
      <c r="B2970" s="42">
        <v>117</v>
      </c>
      <c r="C2970" s="42">
        <v>59</v>
      </c>
      <c r="D2970" s="42">
        <v>54</v>
      </c>
      <c r="E2970" s="1" t="s">
        <v>34</v>
      </c>
      <c r="F2970" s="41" t="s">
        <v>182</v>
      </c>
      <c r="G2970" t="str">
        <f>VLOOKUP($E2970,rahvdata!$AD$2:$AE$80,2,FALSE)</f>
        <v>Järva</v>
      </c>
      <c r="H2970" t="s">
        <v>248</v>
      </c>
    </row>
    <row r="2971" spans="1:8" x14ac:dyDescent="0.35">
      <c r="A2971" s="3" t="s">
        <v>105</v>
      </c>
      <c r="B2971" s="42">
        <v>109</v>
      </c>
      <c r="C2971" s="42">
        <v>61</v>
      </c>
      <c r="D2971" s="42">
        <v>48</v>
      </c>
      <c r="E2971" s="1" t="s">
        <v>34</v>
      </c>
      <c r="F2971" s="41" t="s">
        <v>183</v>
      </c>
      <c r="G2971" t="str">
        <f>VLOOKUP($E2971,rahvdata!$AD$2:$AE$80,2,FALSE)</f>
        <v>Järva</v>
      </c>
      <c r="H2971" t="s">
        <v>248</v>
      </c>
    </row>
    <row r="2972" spans="1:8" x14ac:dyDescent="0.35">
      <c r="A2972" s="3" t="s">
        <v>105</v>
      </c>
      <c r="B2972" s="42">
        <v>117</v>
      </c>
      <c r="C2972" s="42">
        <v>58</v>
      </c>
      <c r="D2972" s="42">
        <v>60</v>
      </c>
      <c r="E2972" s="1" t="s">
        <v>34</v>
      </c>
      <c r="F2972" s="41" t="s">
        <v>184</v>
      </c>
      <c r="G2972" t="str">
        <f>VLOOKUP($E2972,rahvdata!$AD$2:$AE$80,2,FALSE)</f>
        <v>Järva</v>
      </c>
      <c r="H2972" t="s">
        <v>248</v>
      </c>
    </row>
    <row r="2973" spans="1:8" x14ac:dyDescent="0.35">
      <c r="A2973" s="3" t="s">
        <v>105</v>
      </c>
      <c r="B2973" s="42">
        <v>113</v>
      </c>
      <c r="C2973" s="42">
        <v>69</v>
      </c>
      <c r="D2973" s="42">
        <v>44</v>
      </c>
      <c r="E2973" s="1" t="s">
        <v>34</v>
      </c>
      <c r="F2973" s="41" t="s">
        <v>185</v>
      </c>
      <c r="G2973" t="str">
        <f>VLOOKUP($E2973,rahvdata!$AD$2:$AE$80,2,FALSE)</f>
        <v>Järva</v>
      </c>
      <c r="H2973" t="s">
        <v>248</v>
      </c>
    </row>
    <row r="2974" spans="1:8" x14ac:dyDescent="0.35">
      <c r="A2974" s="3" t="s">
        <v>105</v>
      </c>
      <c r="B2974" s="42">
        <v>117</v>
      </c>
      <c r="C2974" s="42">
        <v>62</v>
      </c>
      <c r="D2974" s="42">
        <v>56</v>
      </c>
      <c r="E2974" s="1" t="s">
        <v>34</v>
      </c>
      <c r="F2974" s="41" t="s">
        <v>186</v>
      </c>
      <c r="G2974" t="str">
        <f>VLOOKUP($E2974,rahvdata!$AD$2:$AE$80,2,FALSE)</f>
        <v>Järva</v>
      </c>
      <c r="H2974" t="s">
        <v>248</v>
      </c>
    </row>
    <row r="2975" spans="1:8" x14ac:dyDescent="0.35">
      <c r="A2975" s="3" t="s">
        <v>105</v>
      </c>
      <c r="B2975" s="42">
        <v>118</v>
      </c>
      <c r="C2975" s="42">
        <v>77</v>
      </c>
      <c r="D2975" s="42">
        <v>46</v>
      </c>
      <c r="E2975" s="1" t="s">
        <v>34</v>
      </c>
      <c r="F2975" s="41" t="s">
        <v>187</v>
      </c>
      <c r="G2975" t="str">
        <f>VLOOKUP($E2975,rahvdata!$AD$2:$AE$80,2,FALSE)</f>
        <v>Järva</v>
      </c>
      <c r="H2975" t="s">
        <v>248</v>
      </c>
    </row>
    <row r="2976" spans="1:8" x14ac:dyDescent="0.35">
      <c r="A2976" s="3" t="s">
        <v>105</v>
      </c>
      <c r="B2976" s="42">
        <v>114</v>
      </c>
      <c r="C2976" s="42">
        <v>60</v>
      </c>
      <c r="D2976" s="42">
        <v>54</v>
      </c>
      <c r="E2976" s="1" t="s">
        <v>34</v>
      </c>
      <c r="F2976" s="41" t="s">
        <v>188</v>
      </c>
      <c r="G2976" t="str">
        <f>VLOOKUP($E2976,rahvdata!$AD$2:$AE$80,2,FALSE)</f>
        <v>Järva</v>
      </c>
      <c r="H2976" t="s">
        <v>248</v>
      </c>
    </row>
    <row r="2977" spans="1:8" x14ac:dyDescent="0.35">
      <c r="A2977" s="3" t="s">
        <v>105</v>
      </c>
      <c r="B2977" s="42">
        <v>113</v>
      </c>
      <c r="C2977" s="42">
        <v>51</v>
      </c>
      <c r="D2977" s="42">
        <v>57</v>
      </c>
      <c r="E2977" s="1" t="s">
        <v>34</v>
      </c>
      <c r="F2977" s="41" t="s">
        <v>189</v>
      </c>
      <c r="G2977" t="str">
        <f>VLOOKUP($E2977,rahvdata!$AD$2:$AE$80,2,FALSE)</f>
        <v>Järva</v>
      </c>
      <c r="H2977" t="s">
        <v>248</v>
      </c>
    </row>
    <row r="2978" spans="1:8" x14ac:dyDescent="0.35">
      <c r="A2978" s="3" t="s">
        <v>105</v>
      </c>
      <c r="B2978" s="42">
        <v>135</v>
      </c>
      <c r="C2978" s="42">
        <v>75</v>
      </c>
      <c r="D2978" s="42">
        <v>64</v>
      </c>
      <c r="E2978" s="1" t="s">
        <v>34</v>
      </c>
      <c r="F2978" s="41" t="s">
        <v>190</v>
      </c>
      <c r="G2978" t="str">
        <f>VLOOKUP($E2978,rahvdata!$AD$2:$AE$80,2,FALSE)</f>
        <v>Järva</v>
      </c>
      <c r="H2978" t="s">
        <v>248</v>
      </c>
    </row>
    <row r="2979" spans="1:8" x14ac:dyDescent="0.35">
      <c r="A2979" s="3" t="s">
        <v>105</v>
      </c>
      <c r="B2979" s="42">
        <v>133</v>
      </c>
      <c r="C2979" s="42">
        <v>67</v>
      </c>
      <c r="D2979" s="42">
        <v>68</v>
      </c>
      <c r="E2979" s="1" t="s">
        <v>34</v>
      </c>
      <c r="F2979" s="41" t="s">
        <v>191</v>
      </c>
      <c r="G2979" t="str">
        <f>VLOOKUP($E2979,rahvdata!$AD$2:$AE$80,2,FALSE)</f>
        <v>Järva</v>
      </c>
      <c r="H2979" t="s">
        <v>248</v>
      </c>
    </row>
    <row r="2980" spans="1:8" x14ac:dyDescent="0.35">
      <c r="A2980" s="3" t="s">
        <v>105</v>
      </c>
      <c r="B2980" s="42">
        <v>130</v>
      </c>
      <c r="C2980" s="42">
        <v>77</v>
      </c>
      <c r="D2980" s="42">
        <v>58</v>
      </c>
      <c r="E2980" s="1" t="s">
        <v>34</v>
      </c>
      <c r="F2980" s="41" t="s">
        <v>192</v>
      </c>
      <c r="G2980" t="str">
        <f>VLOOKUP($E2980,rahvdata!$AD$2:$AE$80,2,FALSE)</f>
        <v>Järva</v>
      </c>
      <c r="H2980" t="s">
        <v>248</v>
      </c>
    </row>
    <row r="2981" spans="1:8" x14ac:dyDescent="0.35">
      <c r="A2981" s="3" t="s">
        <v>106</v>
      </c>
      <c r="B2981" s="42">
        <v>137</v>
      </c>
      <c r="C2981" s="42">
        <v>63</v>
      </c>
      <c r="D2981" s="42">
        <v>78</v>
      </c>
      <c r="E2981" s="1" t="s">
        <v>34</v>
      </c>
      <c r="F2981" s="41" t="s">
        <v>193</v>
      </c>
      <c r="G2981" t="str">
        <f>VLOOKUP($E2981,rahvdata!$AD$2:$AE$80,2,FALSE)</f>
        <v>Järva</v>
      </c>
      <c r="H2981" t="s">
        <v>248</v>
      </c>
    </row>
    <row r="2982" spans="1:8" x14ac:dyDescent="0.35">
      <c r="A2982" s="3" t="s">
        <v>106</v>
      </c>
      <c r="B2982" s="42">
        <v>147</v>
      </c>
      <c r="C2982" s="42">
        <v>71</v>
      </c>
      <c r="D2982" s="42">
        <v>76</v>
      </c>
      <c r="E2982" s="1" t="s">
        <v>34</v>
      </c>
      <c r="F2982" s="41" t="s">
        <v>194</v>
      </c>
      <c r="G2982" t="str">
        <f>VLOOKUP($E2982,rahvdata!$AD$2:$AE$80,2,FALSE)</f>
        <v>Järva</v>
      </c>
      <c r="H2982" t="s">
        <v>248</v>
      </c>
    </row>
    <row r="2983" spans="1:8" x14ac:dyDescent="0.35">
      <c r="A2983" s="3" t="s">
        <v>106</v>
      </c>
      <c r="B2983" s="42">
        <v>178</v>
      </c>
      <c r="C2983" s="42">
        <v>83</v>
      </c>
      <c r="D2983" s="42">
        <v>92</v>
      </c>
      <c r="E2983" s="1" t="s">
        <v>34</v>
      </c>
      <c r="F2983" s="41" t="s">
        <v>195</v>
      </c>
      <c r="G2983" t="str">
        <f>VLOOKUP($E2983,rahvdata!$AD$2:$AE$80,2,FALSE)</f>
        <v>Järva</v>
      </c>
      <c r="H2983" t="s">
        <v>248</v>
      </c>
    </row>
    <row r="2984" spans="1:8" x14ac:dyDescent="0.35">
      <c r="A2984" s="3" t="s">
        <v>106</v>
      </c>
      <c r="B2984" s="42">
        <v>151</v>
      </c>
      <c r="C2984" s="42">
        <v>75</v>
      </c>
      <c r="D2984" s="42">
        <v>76</v>
      </c>
      <c r="E2984" s="1" t="s">
        <v>34</v>
      </c>
      <c r="F2984" s="41" t="s">
        <v>196</v>
      </c>
      <c r="G2984" t="str">
        <f>VLOOKUP($E2984,rahvdata!$AD$2:$AE$80,2,FALSE)</f>
        <v>Järva</v>
      </c>
      <c r="H2984" t="s">
        <v>248</v>
      </c>
    </row>
    <row r="2985" spans="1:8" x14ac:dyDescent="0.35">
      <c r="A2985" s="3" t="s">
        <v>106</v>
      </c>
      <c r="B2985" s="42">
        <v>163</v>
      </c>
      <c r="C2985" s="42">
        <v>74</v>
      </c>
      <c r="D2985" s="42">
        <v>89</v>
      </c>
      <c r="E2985" s="1" t="s">
        <v>34</v>
      </c>
      <c r="F2985" s="41" t="s">
        <v>197</v>
      </c>
      <c r="G2985" t="str">
        <f>VLOOKUP($E2985,rahvdata!$AD$2:$AE$80,2,FALSE)</f>
        <v>Järva</v>
      </c>
      <c r="H2985" t="s">
        <v>248</v>
      </c>
    </row>
    <row r="2986" spans="1:8" x14ac:dyDescent="0.35">
      <c r="A2986" s="3" t="s">
        <v>106</v>
      </c>
      <c r="B2986" s="42">
        <v>166</v>
      </c>
      <c r="C2986" s="42">
        <v>83</v>
      </c>
      <c r="D2986" s="42">
        <v>83</v>
      </c>
      <c r="E2986" s="1" t="s">
        <v>34</v>
      </c>
      <c r="F2986" s="41" t="s">
        <v>198</v>
      </c>
      <c r="G2986" t="str">
        <f>VLOOKUP($E2986,rahvdata!$AD$2:$AE$80,2,FALSE)</f>
        <v>Järva</v>
      </c>
      <c r="H2986" t="s">
        <v>248</v>
      </c>
    </row>
    <row r="2987" spans="1:8" x14ac:dyDescent="0.35">
      <c r="A2987" s="3" t="s">
        <v>106</v>
      </c>
      <c r="B2987" s="42">
        <v>160</v>
      </c>
      <c r="C2987" s="42">
        <v>79</v>
      </c>
      <c r="D2987" s="42">
        <v>81</v>
      </c>
      <c r="E2987" s="1" t="s">
        <v>34</v>
      </c>
      <c r="F2987" s="41" t="s">
        <v>199</v>
      </c>
      <c r="G2987" t="str">
        <f>VLOOKUP($E2987,rahvdata!$AD$2:$AE$80,2,FALSE)</f>
        <v>Järva</v>
      </c>
      <c r="H2987" t="s">
        <v>248</v>
      </c>
    </row>
    <row r="2988" spans="1:8" x14ac:dyDescent="0.35">
      <c r="A2988" s="3" t="s">
        <v>106</v>
      </c>
      <c r="B2988" s="42">
        <v>129</v>
      </c>
      <c r="C2988" s="42">
        <v>61</v>
      </c>
      <c r="D2988" s="42">
        <v>65</v>
      </c>
      <c r="E2988" s="1" t="s">
        <v>34</v>
      </c>
      <c r="F2988" s="41" t="s">
        <v>200</v>
      </c>
      <c r="G2988" t="str">
        <f>VLOOKUP($E2988,rahvdata!$AD$2:$AE$80,2,FALSE)</f>
        <v>Järva</v>
      </c>
      <c r="H2988" t="s">
        <v>248</v>
      </c>
    </row>
    <row r="2989" spans="1:8" x14ac:dyDescent="0.35">
      <c r="A2989" s="3" t="s">
        <v>106</v>
      </c>
      <c r="B2989" s="42">
        <v>180</v>
      </c>
      <c r="C2989" s="42">
        <v>89</v>
      </c>
      <c r="D2989" s="42">
        <v>91</v>
      </c>
      <c r="E2989" s="1" t="s">
        <v>34</v>
      </c>
      <c r="F2989" s="41" t="s">
        <v>201</v>
      </c>
      <c r="G2989" t="str">
        <f>VLOOKUP($E2989,rahvdata!$AD$2:$AE$80,2,FALSE)</f>
        <v>Järva</v>
      </c>
      <c r="H2989" t="s">
        <v>248</v>
      </c>
    </row>
    <row r="2990" spans="1:8" x14ac:dyDescent="0.35">
      <c r="A2990" s="3" t="s">
        <v>106</v>
      </c>
      <c r="B2990" s="42">
        <v>174</v>
      </c>
      <c r="C2990" s="42">
        <v>96</v>
      </c>
      <c r="D2990" s="42">
        <v>76</v>
      </c>
      <c r="E2990" s="1" t="s">
        <v>34</v>
      </c>
      <c r="F2990" s="41" t="s">
        <v>202</v>
      </c>
      <c r="G2990" t="str">
        <f>VLOOKUP($E2990,rahvdata!$AD$2:$AE$80,2,FALSE)</f>
        <v>Järva</v>
      </c>
      <c r="H2990" t="s">
        <v>248</v>
      </c>
    </row>
    <row r="2991" spans="1:8" x14ac:dyDescent="0.35">
      <c r="A2991" s="3" t="s">
        <v>107</v>
      </c>
      <c r="B2991" s="42">
        <v>173</v>
      </c>
      <c r="C2991" s="42">
        <v>87</v>
      </c>
      <c r="D2991" s="42">
        <v>83</v>
      </c>
      <c r="E2991" s="1" t="s">
        <v>34</v>
      </c>
      <c r="F2991" s="41" t="s">
        <v>203</v>
      </c>
      <c r="G2991" t="str">
        <f>VLOOKUP($E2991,rahvdata!$AD$2:$AE$80,2,FALSE)</f>
        <v>Järva</v>
      </c>
      <c r="H2991" t="s">
        <v>248</v>
      </c>
    </row>
    <row r="2992" spans="1:8" x14ac:dyDescent="0.35">
      <c r="A2992" s="3" t="s">
        <v>107</v>
      </c>
      <c r="B2992" s="42">
        <v>174</v>
      </c>
      <c r="C2992" s="42">
        <v>85</v>
      </c>
      <c r="D2992" s="42">
        <v>89</v>
      </c>
      <c r="E2992" s="1" t="s">
        <v>34</v>
      </c>
      <c r="F2992" s="41" t="s">
        <v>204</v>
      </c>
      <c r="G2992" t="str">
        <f>VLOOKUP($E2992,rahvdata!$AD$2:$AE$80,2,FALSE)</f>
        <v>Järva</v>
      </c>
      <c r="H2992" t="s">
        <v>248</v>
      </c>
    </row>
    <row r="2993" spans="1:9" x14ac:dyDescent="0.35">
      <c r="A2993" s="3" t="s">
        <v>107</v>
      </c>
      <c r="B2993" s="42">
        <v>187</v>
      </c>
      <c r="C2993" s="42">
        <v>94</v>
      </c>
      <c r="D2993" s="42">
        <v>98</v>
      </c>
      <c r="E2993" s="1" t="s">
        <v>34</v>
      </c>
      <c r="F2993" s="41" t="s">
        <v>205</v>
      </c>
      <c r="G2993" t="str">
        <f>VLOOKUP($E2993,rahvdata!$AD$2:$AE$80,2,FALSE)</f>
        <v>Järva</v>
      </c>
      <c r="H2993" t="s">
        <v>248</v>
      </c>
    </row>
    <row r="2994" spans="1:9" x14ac:dyDescent="0.35">
      <c r="A2994" s="3" t="s">
        <v>107</v>
      </c>
      <c r="B2994" s="42">
        <v>155</v>
      </c>
      <c r="C2994" s="42">
        <v>69</v>
      </c>
      <c r="D2994" s="42">
        <v>86</v>
      </c>
      <c r="E2994" s="1" t="s">
        <v>34</v>
      </c>
      <c r="F2994" s="41" t="s">
        <v>206</v>
      </c>
      <c r="G2994" t="str">
        <f>VLOOKUP($E2994,rahvdata!$AD$2:$AE$80,2,FALSE)</f>
        <v>Järva</v>
      </c>
      <c r="H2994" t="s">
        <v>248</v>
      </c>
    </row>
    <row r="2995" spans="1:9" x14ac:dyDescent="0.35">
      <c r="A2995" s="3" t="s">
        <v>107</v>
      </c>
      <c r="B2995" s="42">
        <v>141</v>
      </c>
      <c r="C2995" s="42">
        <v>55</v>
      </c>
      <c r="D2995" s="42">
        <v>86</v>
      </c>
      <c r="E2995" s="1" t="s">
        <v>34</v>
      </c>
      <c r="F2995" s="41" t="s">
        <v>207</v>
      </c>
      <c r="G2995" t="str">
        <f>VLOOKUP($E2995,rahvdata!$AD$2:$AE$80,2,FALSE)</f>
        <v>Järva</v>
      </c>
      <c r="H2995" t="s">
        <v>248</v>
      </c>
      <c r="I2995" t="s">
        <v>252</v>
      </c>
    </row>
    <row r="2996" spans="1:9" x14ac:dyDescent="0.35">
      <c r="A2996" s="3" t="s">
        <v>107</v>
      </c>
      <c r="B2996" s="42">
        <v>136</v>
      </c>
      <c r="C2996" s="42">
        <v>64</v>
      </c>
      <c r="D2996" s="42">
        <v>71</v>
      </c>
      <c r="E2996" s="1" t="s">
        <v>34</v>
      </c>
      <c r="F2996" s="41" t="s">
        <v>208</v>
      </c>
      <c r="G2996" t="str">
        <f>VLOOKUP($E2996,rahvdata!$AD$2:$AE$80,2,FALSE)</f>
        <v>Järva</v>
      </c>
      <c r="H2996" t="s">
        <v>249</v>
      </c>
      <c r="I2996" t="s">
        <v>252</v>
      </c>
    </row>
    <row r="2997" spans="1:9" x14ac:dyDescent="0.35">
      <c r="A2997" s="3" t="s">
        <v>107</v>
      </c>
      <c r="B2997" s="42">
        <v>169</v>
      </c>
      <c r="C2997" s="42">
        <v>81</v>
      </c>
      <c r="D2997" s="42">
        <v>88</v>
      </c>
      <c r="E2997" s="1" t="s">
        <v>34</v>
      </c>
      <c r="F2997" s="41" t="s">
        <v>209</v>
      </c>
      <c r="G2997" t="str">
        <f>VLOOKUP($E2997,rahvdata!$AD$2:$AE$80,2,FALSE)</f>
        <v>Järva</v>
      </c>
      <c r="H2997" t="s">
        <v>249</v>
      </c>
      <c r="I2997" t="s">
        <v>252</v>
      </c>
    </row>
    <row r="2998" spans="1:9" x14ac:dyDescent="0.35">
      <c r="A2998" s="3" t="s">
        <v>107</v>
      </c>
      <c r="B2998" s="42">
        <v>157</v>
      </c>
      <c r="C2998" s="42">
        <v>66</v>
      </c>
      <c r="D2998" s="42">
        <v>88</v>
      </c>
      <c r="E2998" s="1" t="s">
        <v>34</v>
      </c>
      <c r="F2998" s="41" t="s">
        <v>210</v>
      </c>
      <c r="G2998" t="str">
        <f>VLOOKUP($E2998,rahvdata!$AD$2:$AE$80,2,FALSE)</f>
        <v>Järva</v>
      </c>
      <c r="H2998" t="s">
        <v>249</v>
      </c>
      <c r="I2998" t="s">
        <v>252</v>
      </c>
    </row>
    <row r="2999" spans="1:9" x14ac:dyDescent="0.35">
      <c r="A2999" s="3" t="s">
        <v>107</v>
      </c>
      <c r="B2999" s="42">
        <v>131</v>
      </c>
      <c r="C2999" s="42">
        <v>57</v>
      </c>
      <c r="D2999" s="42">
        <v>74</v>
      </c>
      <c r="E2999" s="1" t="s">
        <v>34</v>
      </c>
      <c r="F2999" s="41" t="s">
        <v>211</v>
      </c>
      <c r="G2999" t="str">
        <f>VLOOKUP($E2999,rahvdata!$AD$2:$AE$80,2,FALSE)</f>
        <v>Järva</v>
      </c>
      <c r="H2999" t="s">
        <v>249</v>
      </c>
      <c r="I2999" t="s">
        <v>252</v>
      </c>
    </row>
    <row r="3000" spans="1:9" x14ac:dyDescent="0.35">
      <c r="A3000" s="3" t="s">
        <v>107</v>
      </c>
      <c r="B3000" s="42">
        <v>139</v>
      </c>
      <c r="C3000" s="42">
        <v>63</v>
      </c>
      <c r="D3000" s="42">
        <v>76</v>
      </c>
      <c r="E3000" s="1" t="s">
        <v>34</v>
      </c>
      <c r="F3000" s="41" t="s">
        <v>212</v>
      </c>
      <c r="G3000" t="str">
        <f>VLOOKUP($E3000,rahvdata!$AD$2:$AE$80,2,FALSE)</f>
        <v>Järva</v>
      </c>
      <c r="H3000" t="s">
        <v>249</v>
      </c>
      <c r="I3000" t="s">
        <v>252</v>
      </c>
    </row>
    <row r="3001" spans="1:9" x14ac:dyDescent="0.35">
      <c r="A3001" s="3" t="s">
        <v>108</v>
      </c>
      <c r="B3001" s="42">
        <v>145</v>
      </c>
      <c r="C3001" s="42">
        <v>63</v>
      </c>
      <c r="D3001" s="42">
        <v>83</v>
      </c>
      <c r="E3001" s="1" t="s">
        <v>34</v>
      </c>
      <c r="F3001" s="41" t="s">
        <v>213</v>
      </c>
      <c r="G3001" t="str">
        <f>VLOOKUP($E3001,rahvdata!$AD$2:$AE$80,2,FALSE)</f>
        <v>Järva</v>
      </c>
      <c r="H3001" t="s">
        <v>249</v>
      </c>
      <c r="I3001" t="s">
        <v>252</v>
      </c>
    </row>
    <row r="3002" spans="1:9" x14ac:dyDescent="0.35">
      <c r="A3002" s="3" t="s">
        <v>108</v>
      </c>
      <c r="B3002" s="42">
        <v>151</v>
      </c>
      <c r="C3002" s="42">
        <v>55</v>
      </c>
      <c r="D3002" s="42">
        <v>100</v>
      </c>
      <c r="E3002" s="1" t="s">
        <v>34</v>
      </c>
      <c r="F3002" s="41" t="s">
        <v>214</v>
      </c>
      <c r="G3002" t="str">
        <f>VLOOKUP($E3002,rahvdata!$AD$2:$AE$80,2,FALSE)</f>
        <v>Järva</v>
      </c>
      <c r="H3002" t="s">
        <v>249</v>
      </c>
      <c r="I3002" t="s">
        <v>252</v>
      </c>
    </row>
    <row r="3003" spans="1:9" x14ac:dyDescent="0.35">
      <c r="A3003" s="3" t="s">
        <v>108</v>
      </c>
      <c r="B3003" s="42">
        <v>169</v>
      </c>
      <c r="C3003" s="42">
        <v>60</v>
      </c>
      <c r="D3003" s="42">
        <v>114</v>
      </c>
      <c r="E3003" s="1" t="s">
        <v>34</v>
      </c>
      <c r="F3003" s="41" t="s">
        <v>215</v>
      </c>
      <c r="G3003" t="str">
        <f>VLOOKUP($E3003,rahvdata!$AD$2:$AE$80,2,FALSE)</f>
        <v>Järva</v>
      </c>
      <c r="H3003" t="s">
        <v>249</v>
      </c>
      <c r="I3003" t="s">
        <v>252</v>
      </c>
    </row>
    <row r="3004" spans="1:9" x14ac:dyDescent="0.35">
      <c r="A3004" s="3" t="s">
        <v>108</v>
      </c>
      <c r="B3004" s="42">
        <v>134</v>
      </c>
      <c r="C3004" s="42">
        <v>53</v>
      </c>
      <c r="D3004" s="42">
        <v>81</v>
      </c>
      <c r="E3004" s="1" t="s">
        <v>34</v>
      </c>
      <c r="F3004" s="41" t="s">
        <v>216</v>
      </c>
      <c r="G3004" t="str">
        <f>VLOOKUP($E3004,rahvdata!$AD$2:$AE$80,2,FALSE)</f>
        <v>Järva</v>
      </c>
      <c r="H3004" t="s">
        <v>249</v>
      </c>
      <c r="I3004" t="s">
        <v>252</v>
      </c>
    </row>
    <row r="3005" spans="1:9" x14ac:dyDescent="0.35">
      <c r="A3005" s="3" t="s">
        <v>108</v>
      </c>
      <c r="B3005" s="42">
        <v>109</v>
      </c>
      <c r="C3005" s="42">
        <v>47</v>
      </c>
      <c r="D3005" s="42">
        <v>62</v>
      </c>
      <c r="E3005" s="1" t="s">
        <v>34</v>
      </c>
      <c r="F3005" s="41" t="s">
        <v>217</v>
      </c>
      <c r="G3005" t="str">
        <f>VLOOKUP($E3005,rahvdata!$AD$2:$AE$80,2,FALSE)</f>
        <v>Järva</v>
      </c>
      <c r="H3005" t="s">
        <v>249</v>
      </c>
      <c r="I3005" t="s">
        <v>252</v>
      </c>
    </row>
    <row r="3006" spans="1:9" x14ac:dyDescent="0.35">
      <c r="A3006" s="3" t="s">
        <v>108</v>
      </c>
      <c r="B3006" s="42">
        <v>101</v>
      </c>
      <c r="C3006" s="42">
        <v>40</v>
      </c>
      <c r="D3006" s="42">
        <v>66</v>
      </c>
      <c r="E3006" s="1" t="s">
        <v>34</v>
      </c>
      <c r="F3006" s="41" t="s">
        <v>218</v>
      </c>
      <c r="G3006" t="str">
        <f>VLOOKUP($E3006,rahvdata!$AD$2:$AE$80,2,FALSE)</f>
        <v>Järva</v>
      </c>
      <c r="H3006" t="s">
        <v>249</v>
      </c>
      <c r="I3006" t="s">
        <v>252</v>
      </c>
    </row>
    <row r="3007" spans="1:9" x14ac:dyDescent="0.35">
      <c r="A3007" s="3" t="s">
        <v>108</v>
      </c>
      <c r="B3007" s="42">
        <v>94</v>
      </c>
      <c r="C3007" s="42">
        <v>36</v>
      </c>
      <c r="D3007" s="42">
        <v>59</v>
      </c>
      <c r="E3007" s="1" t="s">
        <v>34</v>
      </c>
      <c r="F3007" s="41" t="s">
        <v>219</v>
      </c>
      <c r="G3007" t="str">
        <f>VLOOKUP($E3007,rahvdata!$AD$2:$AE$80,2,FALSE)</f>
        <v>Järva</v>
      </c>
      <c r="H3007" t="s">
        <v>249</v>
      </c>
      <c r="I3007" t="s">
        <v>252</v>
      </c>
    </row>
    <row r="3008" spans="1:9" x14ac:dyDescent="0.35">
      <c r="A3008" s="3" t="s">
        <v>108</v>
      </c>
      <c r="B3008" s="42">
        <v>110</v>
      </c>
      <c r="C3008" s="42">
        <v>36</v>
      </c>
      <c r="D3008" s="42">
        <v>73</v>
      </c>
      <c r="E3008" s="1" t="s">
        <v>34</v>
      </c>
      <c r="F3008" s="41" t="s">
        <v>220</v>
      </c>
      <c r="G3008" t="str">
        <f>VLOOKUP($E3008,rahvdata!$AD$2:$AE$80,2,FALSE)</f>
        <v>Järva</v>
      </c>
      <c r="H3008" t="s">
        <v>249</v>
      </c>
      <c r="I3008" t="s">
        <v>252</v>
      </c>
    </row>
    <row r="3009" spans="1:9" x14ac:dyDescent="0.35">
      <c r="A3009" s="3" t="s">
        <v>108</v>
      </c>
      <c r="B3009" s="42">
        <v>101</v>
      </c>
      <c r="C3009" s="42">
        <v>35</v>
      </c>
      <c r="D3009" s="42">
        <v>69</v>
      </c>
      <c r="E3009" s="1" t="s">
        <v>34</v>
      </c>
      <c r="F3009" s="41" t="s">
        <v>221</v>
      </c>
      <c r="G3009" t="str">
        <f>VLOOKUP($E3009,rahvdata!$AD$2:$AE$80,2,FALSE)</f>
        <v>Järva</v>
      </c>
      <c r="H3009" t="s">
        <v>249</v>
      </c>
      <c r="I3009" t="s">
        <v>252</v>
      </c>
    </row>
    <row r="3010" spans="1:9" x14ac:dyDescent="0.35">
      <c r="A3010" s="3" t="s">
        <v>108</v>
      </c>
      <c r="B3010" s="42">
        <v>119</v>
      </c>
      <c r="C3010" s="42">
        <v>36</v>
      </c>
      <c r="D3010" s="42">
        <v>80</v>
      </c>
      <c r="E3010" s="1" t="s">
        <v>34</v>
      </c>
      <c r="F3010" s="41" t="s">
        <v>222</v>
      </c>
      <c r="G3010" t="str">
        <f>VLOOKUP($E3010,rahvdata!$AD$2:$AE$80,2,FALSE)</f>
        <v>Järva</v>
      </c>
      <c r="H3010" t="s">
        <v>249</v>
      </c>
      <c r="I3010" t="s">
        <v>252</v>
      </c>
    </row>
    <row r="3011" spans="1:9" x14ac:dyDescent="0.35">
      <c r="A3011" s="3" t="s">
        <v>139</v>
      </c>
      <c r="B3011" s="42">
        <v>95</v>
      </c>
      <c r="C3011" s="42">
        <v>40</v>
      </c>
      <c r="D3011" s="42">
        <v>58</v>
      </c>
      <c r="E3011" s="1" t="s">
        <v>34</v>
      </c>
      <c r="F3011" s="41" t="s">
        <v>223</v>
      </c>
      <c r="G3011" t="str">
        <f>VLOOKUP($E3011,rahvdata!$AD$2:$AE$80,2,FALSE)</f>
        <v>Järva</v>
      </c>
      <c r="H3011" t="s">
        <v>249</v>
      </c>
      <c r="I3011" t="s">
        <v>252</v>
      </c>
    </row>
    <row r="3012" spans="1:9" x14ac:dyDescent="0.35">
      <c r="A3012" s="3" t="s">
        <v>139</v>
      </c>
      <c r="B3012" s="42">
        <v>81</v>
      </c>
      <c r="C3012" s="42">
        <v>20</v>
      </c>
      <c r="D3012" s="42">
        <v>64</v>
      </c>
      <c r="E3012" s="1" t="s">
        <v>34</v>
      </c>
      <c r="F3012" s="41" t="s">
        <v>224</v>
      </c>
      <c r="G3012" t="str">
        <f>VLOOKUP($E3012,rahvdata!$AD$2:$AE$80,2,FALSE)</f>
        <v>Järva</v>
      </c>
      <c r="H3012" t="s">
        <v>249</v>
      </c>
      <c r="I3012" t="s">
        <v>252</v>
      </c>
    </row>
    <row r="3013" spans="1:9" x14ac:dyDescent="0.35">
      <c r="A3013" s="3" t="s">
        <v>139</v>
      </c>
      <c r="B3013" s="42">
        <v>79</v>
      </c>
      <c r="C3013" s="42">
        <v>26</v>
      </c>
      <c r="D3013" s="42">
        <v>55</v>
      </c>
      <c r="E3013" s="1" t="s">
        <v>34</v>
      </c>
      <c r="F3013" s="41" t="s">
        <v>225</v>
      </c>
      <c r="G3013" t="str">
        <f>VLOOKUP($E3013,rahvdata!$AD$2:$AE$80,2,FALSE)</f>
        <v>Järva</v>
      </c>
      <c r="H3013" t="s">
        <v>249</v>
      </c>
      <c r="I3013" t="s">
        <v>252</v>
      </c>
    </row>
    <row r="3014" spans="1:9" x14ac:dyDescent="0.35">
      <c r="A3014" s="3" t="s">
        <v>139</v>
      </c>
      <c r="B3014" s="42">
        <v>66</v>
      </c>
      <c r="C3014" s="42">
        <v>18</v>
      </c>
      <c r="D3014" s="42">
        <v>50</v>
      </c>
      <c r="E3014" s="1" t="s">
        <v>34</v>
      </c>
      <c r="F3014" s="41" t="s">
        <v>226</v>
      </c>
      <c r="G3014" t="str">
        <f>VLOOKUP($E3014,rahvdata!$AD$2:$AE$80,2,FALSE)</f>
        <v>Järva</v>
      </c>
      <c r="H3014" t="s">
        <v>249</v>
      </c>
      <c r="I3014" t="s">
        <v>252</v>
      </c>
    </row>
    <row r="3015" spans="1:9" x14ac:dyDescent="0.35">
      <c r="A3015" s="3" t="s">
        <v>139</v>
      </c>
      <c r="B3015" s="42">
        <v>76</v>
      </c>
      <c r="C3015" s="42">
        <v>28</v>
      </c>
      <c r="D3015" s="42">
        <v>49</v>
      </c>
      <c r="E3015" s="1" t="s">
        <v>34</v>
      </c>
      <c r="F3015" s="41" t="s">
        <v>227</v>
      </c>
      <c r="G3015" t="str">
        <f>VLOOKUP($E3015,rahvdata!$AD$2:$AE$80,2,FALSE)</f>
        <v>Järva</v>
      </c>
      <c r="H3015" t="s">
        <v>249</v>
      </c>
      <c r="I3015" t="s">
        <v>252</v>
      </c>
    </row>
    <row r="3016" spans="1:9" x14ac:dyDescent="0.35">
      <c r="A3016" s="3" t="s">
        <v>139</v>
      </c>
      <c r="B3016" s="42">
        <v>59</v>
      </c>
      <c r="C3016" s="42">
        <v>23</v>
      </c>
      <c r="D3016" s="42">
        <v>36</v>
      </c>
      <c r="E3016" s="1" t="s">
        <v>34</v>
      </c>
      <c r="F3016" s="41" t="s">
        <v>228</v>
      </c>
      <c r="G3016" t="str">
        <f>VLOOKUP($E3016,rahvdata!$AD$2:$AE$80,2,FALSE)</f>
        <v>Järva</v>
      </c>
      <c r="H3016" t="s">
        <v>249</v>
      </c>
      <c r="I3016" t="s">
        <v>252</v>
      </c>
    </row>
    <row r="3017" spans="1:9" x14ac:dyDescent="0.35">
      <c r="A3017" s="3" t="s">
        <v>139</v>
      </c>
      <c r="B3017" s="42">
        <v>56</v>
      </c>
      <c r="C3017" s="42">
        <v>10</v>
      </c>
      <c r="D3017" s="42">
        <v>46</v>
      </c>
      <c r="E3017" s="1" t="s">
        <v>34</v>
      </c>
      <c r="F3017" s="41" t="s">
        <v>229</v>
      </c>
      <c r="G3017" t="str">
        <f>VLOOKUP($E3017,rahvdata!$AD$2:$AE$80,2,FALSE)</f>
        <v>Järva</v>
      </c>
      <c r="H3017" t="s">
        <v>249</v>
      </c>
      <c r="I3017" t="s">
        <v>252</v>
      </c>
    </row>
    <row r="3018" spans="1:9" x14ac:dyDescent="0.35">
      <c r="A3018" s="3" t="s">
        <v>139</v>
      </c>
      <c r="B3018" s="42">
        <v>43</v>
      </c>
      <c r="C3018" s="42">
        <v>9</v>
      </c>
      <c r="D3018" s="42">
        <v>28</v>
      </c>
      <c r="E3018" s="1" t="s">
        <v>34</v>
      </c>
      <c r="F3018" s="41" t="s">
        <v>230</v>
      </c>
      <c r="G3018" t="str">
        <f>VLOOKUP($E3018,rahvdata!$AD$2:$AE$80,2,FALSE)</f>
        <v>Järva</v>
      </c>
      <c r="H3018" t="s">
        <v>249</v>
      </c>
      <c r="I3018" t="s">
        <v>252</v>
      </c>
    </row>
    <row r="3019" spans="1:9" x14ac:dyDescent="0.35">
      <c r="A3019" s="3" t="s">
        <v>139</v>
      </c>
      <c r="B3019" s="42">
        <v>33</v>
      </c>
      <c r="C3019" s="42">
        <v>6</v>
      </c>
      <c r="D3019" s="42">
        <v>27</v>
      </c>
      <c r="E3019" s="1" t="s">
        <v>34</v>
      </c>
      <c r="F3019" s="41" t="s">
        <v>231</v>
      </c>
      <c r="G3019" t="str">
        <f>VLOOKUP($E3019,rahvdata!$AD$2:$AE$80,2,FALSE)</f>
        <v>Järva</v>
      </c>
      <c r="H3019" t="s">
        <v>249</v>
      </c>
      <c r="I3019" t="s">
        <v>252</v>
      </c>
    </row>
    <row r="3020" spans="1:9" x14ac:dyDescent="0.35">
      <c r="A3020" s="3" t="s">
        <v>139</v>
      </c>
      <c r="B3020" s="42">
        <v>39</v>
      </c>
      <c r="C3020" s="42">
        <v>9</v>
      </c>
      <c r="D3020" s="42">
        <v>30</v>
      </c>
      <c r="E3020" s="1" t="s">
        <v>34</v>
      </c>
      <c r="F3020" s="41" t="s">
        <v>232</v>
      </c>
      <c r="G3020" t="str">
        <f>VLOOKUP($E3020,rahvdata!$AD$2:$AE$80,2,FALSE)</f>
        <v>Järva</v>
      </c>
      <c r="H3020" t="s">
        <v>249</v>
      </c>
      <c r="I3020" t="s">
        <v>252</v>
      </c>
    </row>
    <row r="3021" spans="1:9" x14ac:dyDescent="0.35">
      <c r="A3021" s="3" t="s">
        <v>140</v>
      </c>
      <c r="B3021" s="42">
        <v>26</v>
      </c>
      <c r="C3021" s="42">
        <v>3</v>
      </c>
      <c r="D3021" s="42">
        <v>23</v>
      </c>
      <c r="E3021" s="1" t="s">
        <v>34</v>
      </c>
      <c r="F3021" s="41" t="s">
        <v>233</v>
      </c>
      <c r="G3021" t="str">
        <f>VLOOKUP($E3021,rahvdata!$AD$2:$AE$80,2,FALSE)</f>
        <v>Järva</v>
      </c>
      <c r="H3021" t="s">
        <v>249</v>
      </c>
      <c r="I3021" t="s">
        <v>252</v>
      </c>
    </row>
    <row r="3022" spans="1:9" x14ac:dyDescent="0.35">
      <c r="A3022" s="3" t="s">
        <v>140</v>
      </c>
      <c r="B3022" s="42">
        <v>25</v>
      </c>
      <c r="C3022" s="42">
        <v>4</v>
      </c>
      <c r="D3022" s="42">
        <v>18</v>
      </c>
      <c r="E3022" s="1" t="s">
        <v>34</v>
      </c>
      <c r="F3022" s="41" t="s">
        <v>234</v>
      </c>
      <c r="G3022" t="str">
        <f>VLOOKUP($E3022,rahvdata!$AD$2:$AE$80,2,FALSE)</f>
        <v>Järva</v>
      </c>
      <c r="H3022" t="s">
        <v>249</v>
      </c>
      <c r="I3022" t="s">
        <v>252</v>
      </c>
    </row>
    <row r="3023" spans="1:9" x14ac:dyDescent="0.35">
      <c r="A3023" s="3" t="s">
        <v>140</v>
      </c>
      <c r="B3023" s="42">
        <v>21</v>
      </c>
      <c r="C3023" s="42">
        <v>7</v>
      </c>
      <c r="D3023" s="42">
        <v>16</v>
      </c>
      <c r="E3023" s="1" t="s">
        <v>34</v>
      </c>
      <c r="F3023" s="41" t="s">
        <v>235</v>
      </c>
      <c r="G3023" t="str">
        <f>VLOOKUP($E3023,rahvdata!$AD$2:$AE$80,2,FALSE)</f>
        <v>Järva</v>
      </c>
      <c r="H3023" t="s">
        <v>249</v>
      </c>
      <c r="I3023" t="s">
        <v>252</v>
      </c>
    </row>
    <row r="3024" spans="1:9" x14ac:dyDescent="0.35">
      <c r="A3024" s="3" t="s">
        <v>140</v>
      </c>
      <c r="B3024" s="42">
        <v>18</v>
      </c>
      <c r="C3024" s="42">
        <v>3</v>
      </c>
      <c r="D3024" s="42">
        <v>14</v>
      </c>
      <c r="E3024" s="1" t="s">
        <v>34</v>
      </c>
      <c r="F3024" s="41" t="s">
        <v>236</v>
      </c>
      <c r="G3024" t="str">
        <f>VLOOKUP($E3024,rahvdata!$AD$2:$AE$80,2,FALSE)</f>
        <v>Järva</v>
      </c>
      <c r="H3024" t="s">
        <v>249</v>
      </c>
      <c r="I3024" t="s">
        <v>252</v>
      </c>
    </row>
    <row r="3025" spans="1:9" x14ac:dyDescent="0.35">
      <c r="A3025" s="3" t="s">
        <v>140</v>
      </c>
      <c r="B3025" s="42">
        <v>10</v>
      </c>
      <c r="C3025" s="42">
        <v>4</v>
      </c>
      <c r="D3025" s="42">
        <v>3</v>
      </c>
      <c r="E3025" s="1" t="s">
        <v>34</v>
      </c>
      <c r="F3025" s="41" t="s">
        <v>237</v>
      </c>
      <c r="G3025" t="str">
        <f>VLOOKUP($E3025,rahvdata!$AD$2:$AE$80,2,FALSE)</f>
        <v>Järva</v>
      </c>
      <c r="H3025" t="s">
        <v>249</v>
      </c>
      <c r="I3025" t="s">
        <v>252</v>
      </c>
    </row>
    <row r="3026" spans="1:9" x14ac:dyDescent="0.35">
      <c r="A3026" s="3" t="s">
        <v>140</v>
      </c>
      <c r="B3026" s="42">
        <v>8</v>
      </c>
      <c r="C3026" s="42">
        <v>3</v>
      </c>
      <c r="D3026" s="42">
        <v>3</v>
      </c>
      <c r="E3026" s="1" t="s">
        <v>34</v>
      </c>
      <c r="F3026" s="41" t="s">
        <v>238</v>
      </c>
      <c r="G3026" t="str">
        <f>VLOOKUP($E3026,rahvdata!$AD$2:$AE$80,2,FALSE)</f>
        <v>Järva</v>
      </c>
      <c r="H3026" t="s">
        <v>249</v>
      </c>
      <c r="I3026" t="s">
        <v>252</v>
      </c>
    </row>
    <row r="3027" spans="1:9" x14ac:dyDescent="0.35">
      <c r="A3027" s="3" t="s">
        <v>140</v>
      </c>
      <c r="B3027" s="42">
        <v>8</v>
      </c>
      <c r="C3027" s="42">
        <v>0</v>
      </c>
      <c r="D3027" s="42">
        <v>6</v>
      </c>
      <c r="E3027" s="1" t="s">
        <v>34</v>
      </c>
      <c r="F3027" s="41" t="s">
        <v>239</v>
      </c>
      <c r="G3027" t="str">
        <f>VLOOKUP($E3027,rahvdata!$AD$2:$AE$80,2,FALSE)</f>
        <v>Järva</v>
      </c>
      <c r="H3027" t="s">
        <v>249</v>
      </c>
      <c r="I3027" t="s">
        <v>252</v>
      </c>
    </row>
    <row r="3028" spans="1:9" x14ac:dyDescent="0.35">
      <c r="A3028" s="3" t="s">
        <v>140</v>
      </c>
      <c r="B3028" s="42">
        <v>3</v>
      </c>
      <c r="C3028" s="42">
        <v>0</v>
      </c>
      <c r="D3028" s="42">
        <v>3</v>
      </c>
      <c r="E3028" s="1" t="s">
        <v>34</v>
      </c>
      <c r="F3028" s="41" t="s">
        <v>240</v>
      </c>
      <c r="G3028" t="str">
        <f>VLOOKUP($E3028,rahvdata!$AD$2:$AE$80,2,FALSE)</f>
        <v>Järva</v>
      </c>
      <c r="H3028" t="s">
        <v>249</v>
      </c>
      <c r="I3028" t="s">
        <v>252</v>
      </c>
    </row>
    <row r="3029" spans="1:9" x14ac:dyDescent="0.35">
      <c r="A3029" s="3" t="s">
        <v>140</v>
      </c>
      <c r="B3029" s="42">
        <v>0</v>
      </c>
      <c r="C3029" s="42">
        <v>0</v>
      </c>
      <c r="D3029" s="42">
        <v>0</v>
      </c>
      <c r="E3029" s="1" t="s">
        <v>34</v>
      </c>
      <c r="F3029" s="41" t="s">
        <v>241</v>
      </c>
      <c r="G3029" t="str">
        <f>VLOOKUP($E3029,rahvdata!$AD$2:$AE$80,2,FALSE)</f>
        <v>Järva</v>
      </c>
      <c r="H3029" t="s">
        <v>249</v>
      </c>
      <c r="I3029" t="s">
        <v>252</v>
      </c>
    </row>
    <row r="3030" spans="1:9" x14ac:dyDescent="0.35">
      <c r="A3030" s="3" t="s">
        <v>140</v>
      </c>
      <c r="B3030" s="42">
        <v>3</v>
      </c>
      <c r="C3030" s="42">
        <v>0</v>
      </c>
      <c r="D3030" s="42">
        <v>3</v>
      </c>
      <c r="E3030" s="1" t="s">
        <v>34</v>
      </c>
      <c r="F3030" s="41" t="s">
        <v>242</v>
      </c>
      <c r="G3030" t="str">
        <f>VLOOKUP($E3030,rahvdata!$AD$2:$AE$80,2,FALSE)</f>
        <v>Järva</v>
      </c>
      <c r="H3030" t="s">
        <v>249</v>
      </c>
      <c r="I3030" t="s">
        <v>252</v>
      </c>
    </row>
    <row r="3031" spans="1:9" x14ac:dyDescent="0.35">
      <c r="A3031" s="3" t="s">
        <v>140</v>
      </c>
      <c r="B3031" s="42">
        <v>0</v>
      </c>
      <c r="C3031" s="42">
        <v>0</v>
      </c>
      <c r="D3031" s="42">
        <v>0</v>
      </c>
      <c r="E3031" s="1" t="s">
        <v>34</v>
      </c>
      <c r="F3031" s="41" t="s">
        <v>243</v>
      </c>
      <c r="G3031" t="str">
        <f>VLOOKUP($E3031,rahvdata!$AD$2:$AE$80,2,FALSE)</f>
        <v>Järva</v>
      </c>
      <c r="H3031" t="s">
        <v>249</v>
      </c>
    </row>
    <row r="3032" spans="1:9" x14ac:dyDescent="0.35">
      <c r="A3032" s="3" t="s">
        <v>113</v>
      </c>
      <c r="B3032" s="42">
        <v>107</v>
      </c>
      <c r="C3032" s="42">
        <v>62</v>
      </c>
      <c r="D3032" s="42">
        <v>47</v>
      </c>
      <c r="E3032" s="1" t="s">
        <v>36</v>
      </c>
      <c r="F3032" s="41" t="s">
        <v>143</v>
      </c>
      <c r="G3032" t="str">
        <f>VLOOKUP($E3032,rahvdata!$AD$2:$AE$80,2,FALSE)</f>
        <v>Lääne</v>
      </c>
      <c r="H3032" t="s">
        <v>247</v>
      </c>
      <c r="I3032" t="s">
        <v>251</v>
      </c>
    </row>
    <row r="3033" spans="1:9" x14ac:dyDescent="0.35">
      <c r="A3033" s="3" t="s">
        <v>113</v>
      </c>
      <c r="B3033" s="42">
        <v>130</v>
      </c>
      <c r="C3033" s="42">
        <v>63</v>
      </c>
      <c r="D3033" s="42">
        <v>67</v>
      </c>
      <c r="E3033" s="1" t="s">
        <v>36</v>
      </c>
      <c r="F3033" s="41" t="s">
        <v>144</v>
      </c>
      <c r="G3033" t="str">
        <f>VLOOKUP($E3033,rahvdata!$AD$2:$AE$80,2,FALSE)</f>
        <v>Lääne</v>
      </c>
      <c r="H3033" t="s">
        <v>247</v>
      </c>
      <c r="I3033" t="s">
        <v>251</v>
      </c>
    </row>
    <row r="3034" spans="1:9" x14ac:dyDescent="0.35">
      <c r="A3034" s="3" t="s">
        <v>113</v>
      </c>
      <c r="B3034" s="42">
        <v>117</v>
      </c>
      <c r="C3034" s="42">
        <v>57</v>
      </c>
      <c r="D3034" s="42">
        <v>64</v>
      </c>
      <c r="E3034" s="1" t="s">
        <v>36</v>
      </c>
      <c r="F3034" s="41" t="s">
        <v>145</v>
      </c>
      <c r="G3034" t="str">
        <f>VLOOKUP($E3034,rahvdata!$AD$2:$AE$80,2,FALSE)</f>
        <v>Lääne</v>
      </c>
      <c r="H3034" t="s">
        <v>247</v>
      </c>
      <c r="I3034" t="s">
        <v>251</v>
      </c>
    </row>
    <row r="3035" spans="1:9" x14ac:dyDescent="0.35">
      <c r="A3035" s="3" t="s">
        <v>113</v>
      </c>
      <c r="B3035" s="42">
        <v>117</v>
      </c>
      <c r="C3035" s="42">
        <v>65</v>
      </c>
      <c r="D3035" s="42">
        <v>52</v>
      </c>
      <c r="E3035" s="1" t="s">
        <v>36</v>
      </c>
      <c r="F3035" s="41" t="s">
        <v>146</v>
      </c>
      <c r="G3035" t="str">
        <f>VLOOKUP($E3035,rahvdata!$AD$2:$AE$80,2,FALSE)</f>
        <v>Lääne</v>
      </c>
      <c r="H3035" t="s">
        <v>247</v>
      </c>
      <c r="I3035" t="s">
        <v>251</v>
      </c>
    </row>
    <row r="3036" spans="1:9" x14ac:dyDescent="0.35">
      <c r="A3036" s="3" t="s">
        <v>113</v>
      </c>
      <c r="B3036" s="42">
        <v>130</v>
      </c>
      <c r="C3036" s="42">
        <v>69</v>
      </c>
      <c r="D3036" s="42">
        <v>61</v>
      </c>
      <c r="E3036" s="1" t="s">
        <v>36</v>
      </c>
      <c r="F3036" s="41" t="s">
        <v>147</v>
      </c>
      <c r="G3036" t="str">
        <f>VLOOKUP($E3036,rahvdata!$AD$2:$AE$80,2,FALSE)</f>
        <v>Lääne</v>
      </c>
      <c r="H3036" t="s">
        <v>247</v>
      </c>
      <c r="I3036" t="s">
        <v>251</v>
      </c>
    </row>
    <row r="3037" spans="1:9" x14ac:dyDescent="0.35">
      <c r="A3037" s="3" t="s">
        <v>113</v>
      </c>
      <c r="B3037" s="42">
        <v>108</v>
      </c>
      <c r="C3037" s="42">
        <v>54</v>
      </c>
      <c r="D3037" s="42">
        <v>56</v>
      </c>
      <c r="E3037" s="1" t="s">
        <v>36</v>
      </c>
      <c r="F3037" s="41" t="s">
        <v>148</v>
      </c>
      <c r="G3037" t="str">
        <f>VLOOKUP($E3037,rahvdata!$AD$2:$AE$80,2,FALSE)</f>
        <v>Lääne</v>
      </c>
      <c r="H3037" t="s">
        <v>247</v>
      </c>
      <c r="I3037" t="s">
        <v>251</v>
      </c>
    </row>
    <row r="3038" spans="1:9" x14ac:dyDescent="0.35">
      <c r="A3038" s="3" t="s">
        <v>113</v>
      </c>
      <c r="B3038" s="42">
        <v>133</v>
      </c>
      <c r="C3038" s="42">
        <v>68</v>
      </c>
      <c r="D3038" s="42">
        <v>65</v>
      </c>
      <c r="E3038" s="1" t="s">
        <v>36</v>
      </c>
      <c r="F3038" s="41" t="s">
        <v>149</v>
      </c>
      <c r="G3038" t="str">
        <f>VLOOKUP($E3038,rahvdata!$AD$2:$AE$80,2,FALSE)</f>
        <v>Lääne</v>
      </c>
      <c r="H3038" t="s">
        <v>247</v>
      </c>
      <c r="I3038" t="s">
        <v>251</v>
      </c>
    </row>
    <row r="3039" spans="1:9" x14ac:dyDescent="0.35">
      <c r="A3039" s="3" t="s">
        <v>113</v>
      </c>
      <c r="B3039" s="42">
        <v>112</v>
      </c>
      <c r="C3039" s="42">
        <v>66</v>
      </c>
      <c r="D3039" s="42">
        <v>48</v>
      </c>
      <c r="E3039" s="1" t="s">
        <v>36</v>
      </c>
      <c r="F3039" s="41" t="s">
        <v>150</v>
      </c>
      <c r="G3039" t="str">
        <f>VLOOKUP($E3039,rahvdata!$AD$2:$AE$80,2,FALSE)</f>
        <v>Lääne</v>
      </c>
      <c r="H3039" t="s">
        <v>247</v>
      </c>
      <c r="I3039" t="s">
        <v>251</v>
      </c>
    </row>
    <row r="3040" spans="1:9" x14ac:dyDescent="0.35">
      <c r="A3040" s="3" t="s">
        <v>113</v>
      </c>
      <c r="B3040" s="42">
        <v>127</v>
      </c>
      <c r="C3040" s="42">
        <v>63</v>
      </c>
      <c r="D3040" s="42">
        <v>64</v>
      </c>
      <c r="E3040" s="1" t="s">
        <v>36</v>
      </c>
      <c r="F3040" s="41" t="s">
        <v>151</v>
      </c>
      <c r="G3040" t="str">
        <f>VLOOKUP($E3040,rahvdata!$AD$2:$AE$80,2,FALSE)</f>
        <v>Lääne</v>
      </c>
      <c r="H3040" t="s">
        <v>247</v>
      </c>
      <c r="I3040" t="s">
        <v>251</v>
      </c>
    </row>
    <row r="3041" spans="1:9" x14ac:dyDescent="0.35">
      <c r="A3041" s="3" t="s">
        <v>113</v>
      </c>
      <c r="B3041" s="42">
        <v>137</v>
      </c>
      <c r="C3041" s="42">
        <v>57</v>
      </c>
      <c r="D3041" s="42">
        <v>80</v>
      </c>
      <c r="E3041" s="1" t="s">
        <v>36</v>
      </c>
      <c r="F3041" s="41" t="s">
        <v>152</v>
      </c>
      <c r="G3041" t="str">
        <f>VLOOKUP($E3041,rahvdata!$AD$2:$AE$80,2,FALSE)</f>
        <v>Lääne</v>
      </c>
      <c r="H3041" t="s">
        <v>247</v>
      </c>
      <c r="I3041" t="s">
        <v>251</v>
      </c>
    </row>
    <row r="3042" spans="1:9" x14ac:dyDescent="0.35">
      <c r="A3042" s="8" t="s">
        <v>103</v>
      </c>
      <c r="B3042" s="42">
        <v>143</v>
      </c>
      <c r="C3042" s="42">
        <v>67</v>
      </c>
      <c r="D3042" s="42">
        <v>76</v>
      </c>
      <c r="E3042" s="1" t="s">
        <v>36</v>
      </c>
      <c r="F3042" s="41" t="s">
        <v>153</v>
      </c>
      <c r="G3042" t="str">
        <f>VLOOKUP($E3042,rahvdata!$AD$2:$AE$80,2,FALSE)</f>
        <v>Lääne</v>
      </c>
      <c r="H3042" t="s">
        <v>247</v>
      </c>
      <c r="I3042" t="s">
        <v>251</v>
      </c>
    </row>
    <row r="3043" spans="1:9" x14ac:dyDescent="0.35">
      <c r="A3043" s="8" t="s">
        <v>103</v>
      </c>
      <c r="B3043" s="42">
        <v>154</v>
      </c>
      <c r="C3043" s="42">
        <v>79</v>
      </c>
      <c r="D3043" s="42">
        <v>75</v>
      </c>
      <c r="E3043" s="1" t="s">
        <v>36</v>
      </c>
      <c r="F3043" s="41" t="s">
        <v>154</v>
      </c>
      <c r="G3043" t="str">
        <f>VLOOKUP($E3043,rahvdata!$AD$2:$AE$80,2,FALSE)</f>
        <v>Lääne</v>
      </c>
      <c r="H3043" t="s">
        <v>247</v>
      </c>
      <c r="I3043" t="s">
        <v>251</v>
      </c>
    </row>
    <row r="3044" spans="1:9" x14ac:dyDescent="0.35">
      <c r="A3044" s="8" t="s">
        <v>103</v>
      </c>
      <c r="B3044" s="42">
        <v>145</v>
      </c>
      <c r="C3044" s="42">
        <v>72</v>
      </c>
      <c r="D3044" s="42">
        <v>73</v>
      </c>
      <c r="E3044" s="1" t="s">
        <v>36</v>
      </c>
      <c r="F3044" s="41" t="s">
        <v>155</v>
      </c>
      <c r="G3044" t="str">
        <f>VLOOKUP($E3044,rahvdata!$AD$2:$AE$80,2,FALSE)</f>
        <v>Lääne</v>
      </c>
      <c r="H3044" t="s">
        <v>247</v>
      </c>
      <c r="I3044" t="s">
        <v>251</v>
      </c>
    </row>
    <row r="3045" spans="1:9" x14ac:dyDescent="0.35">
      <c r="A3045" s="8" t="s">
        <v>103</v>
      </c>
      <c r="B3045" s="42">
        <v>156</v>
      </c>
      <c r="C3045" s="42">
        <v>74</v>
      </c>
      <c r="D3045" s="42">
        <v>82</v>
      </c>
      <c r="E3045" s="1" t="s">
        <v>36</v>
      </c>
      <c r="F3045" s="41" t="s">
        <v>156</v>
      </c>
      <c r="G3045" t="str">
        <f>VLOOKUP($E3045,rahvdata!$AD$2:$AE$80,2,FALSE)</f>
        <v>Lääne</v>
      </c>
      <c r="H3045" t="s">
        <v>247</v>
      </c>
      <c r="I3045" t="s">
        <v>251</v>
      </c>
    </row>
    <row r="3046" spans="1:9" x14ac:dyDescent="0.35">
      <c r="A3046" s="8" t="s">
        <v>103</v>
      </c>
      <c r="B3046" s="42">
        <v>158</v>
      </c>
      <c r="C3046" s="42">
        <v>89</v>
      </c>
      <c r="D3046" s="42">
        <v>64</v>
      </c>
      <c r="E3046" s="1" t="s">
        <v>36</v>
      </c>
      <c r="F3046" s="41" t="s">
        <v>157</v>
      </c>
      <c r="G3046" t="str">
        <f>VLOOKUP($E3046,rahvdata!$AD$2:$AE$80,2,FALSE)</f>
        <v>Lääne</v>
      </c>
      <c r="H3046" t="s">
        <v>247</v>
      </c>
      <c r="I3046" t="s">
        <v>251</v>
      </c>
    </row>
    <row r="3047" spans="1:9" x14ac:dyDescent="0.35">
      <c r="A3047" s="8" t="s">
        <v>103</v>
      </c>
      <c r="B3047" s="42">
        <v>147</v>
      </c>
      <c r="C3047" s="42">
        <v>80</v>
      </c>
      <c r="D3047" s="42">
        <v>67</v>
      </c>
      <c r="E3047" s="1" t="s">
        <v>36</v>
      </c>
      <c r="F3047" s="41" t="s">
        <v>158</v>
      </c>
      <c r="G3047" t="str">
        <f>VLOOKUP($E3047,rahvdata!$AD$2:$AE$80,2,FALSE)</f>
        <v>Lääne</v>
      </c>
      <c r="H3047" t="s">
        <v>247</v>
      </c>
      <c r="I3047" t="s">
        <v>251</v>
      </c>
    </row>
    <row r="3048" spans="1:9" x14ac:dyDescent="0.35">
      <c r="A3048" s="8" t="s">
        <v>103</v>
      </c>
      <c r="B3048" s="42">
        <v>158</v>
      </c>
      <c r="C3048" s="42">
        <v>84</v>
      </c>
      <c r="D3048" s="42">
        <v>74</v>
      </c>
      <c r="E3048" s="1" t="s">
        <v>36</v>
      </c>
      <c r="F3048" s="41" t="s">
        <v>159</v>
      </c>
      <c r="G3048" t="str">
        <f>VLOOKUP($E3048,rahvdata!$AD$2:$AE$80,2,FALSE)</f>
        <v>Lääne</v>
      </c>
      <c r="H3048" t="s">
        <v>247</v>
      </c>
      <c r="I3048" t="s">
        <v>251</v>
      </c>
    </row>
    <row r="3049" spans="1:9" x14ac:dyDescent="0.35">
      <c r="A3049" s="8" t="s">
        <v>103</v>
      </c>
      <c r="B3049" s="42">
        <v>129</v>
      </c>
      <c r="C3049" s="42">
        <v>61</v>
      </c>
      <c r="D3049" s="42">
        <v>66</v>
      </c>
      <c r="E3049" s="1" t="s">
        <v>36</v>
      </c>
      <c r="F3049" s="41" t="s">
        <v>160</v>
      </c>
      <c r="G3049" t="str">
        <f>VLOOKUP($E3049,rahvdata!$AD$2:$AE$80,2,FALSE)</f>
        <v>Lääne</v>
      </c>
      <c r="H3049" t="s">
        <v>247</v>
      </c>
    </row>
    <row r="3050" spans="1:9" x14ac:dyDescent="0.35">
      <c r="A3050" s="8" t="s">
        <v>103</v>
      </c>
      <c r="B3050" s="42">
        <v>126</v>
      </c>
      <c r="C3050" s="42">
        <v>59</v>
      </c>
      <c r="D3050" s="42">
        <v>65</v>
      </c>
      <c r="E3050" s="1" t="s">
        <v>36</v>
      </c>
      <c r="F3050" s="41" t="s">
        <v>161</v>
      </c>
      <c r="G3050" t="str">
        <f>VLOOKUP($E3050,rahvdata!$AD$2:$AE$80,2,FALSE)</f>
        <v>Lääne</v>
      </c>
      <c r="H3050" t="s">
        <v>247</v>
      </c>
    </row>
    <row r="3051" spans="1:9" x14ac:dyDescent="0.35">
      <c r="A3051" s="8" t="s">
        <v>103</v>
      </c>
      <c r="B3051" s="42">
        <v>133</v>
      </c>
      <c r="C3051" s="42">
        <v>55</v>
      </c>
      <c r="D3051" s="42">
        <v>75</v>
      </c>
      <c r="E3051" s="1" t="s">
        <v>36</v>
      </c>
      <c r="F3051" s="41" t="s">
        <v>162</v>
      </c>
      <c r="G3051" t="str">
        <f>VLOOKUP($E3051,rahvdata!$AD$2:$AE$80,2,FALSE)</f>
        <v>Lääne</v>
      </c>
      <c r="H3051" t="s">
        <v>248</v>
      </c>
    </row>
    <row r="3052" spans="1:9" x14ac:dyDescent="0.35">
      <c r="A3052" s="3" t="s">
        <v>102</v>
      </c>
      <c r="B3052" s="42">
        <v>121</v>
      </c>
      <c r="C3052" s="42">
        <v>56</v>
      </c>
      <c r="D3052" s="42">
        <v>67</v>
      </c>
      <c r="E3052" s="1" t="s">
        <v>36</v>
      </c>
      <c r="F3052" s="41" t="s">
        <v>163</v>
      </c>
      <c r="G3052" t="str">
        <f>VLOOKUP($E3052,rahvdata!$AD$2:$AE$80,2,FALSE)</f>
        <v>Lääne</v>
      </c>
      <c r="H3052" t="s">
        <v>248</v>
      </c>
    </row>
    <row r="3053" spans="1:9" x14ac:dyDescent="0.35">
      <c r="A3053" s="3" t="s">
        <v>102</v>
      </c>
      <c r="B3053" s="42">
        <v>145</v>
      </c>
      <c r="C3053" s="42">
        <v>71</v>
      </c>
      <c r="D3053" s="42">
        <v>74</v>
      </c>
      <c r="E3053" s="1" t="s">
        <v>36</v>
      </c>
      <c r="F3053" s="41" t="s">
        <v>164</v>
      </c>
      <c r="G3053" t="str">
        <f>VLOOKUP($E3053,rahvdata!$AD$2:$AE$80,2,FALSE)</f>
        <v>Lääne</v>
      </c>
      <c r="H3053" t="s">
        <v>248</v>
      </c>
    </row>
    <row r="3054" spans="1:9" x14ac:dyDescent="0.35">
      <c r="A3054" s="3" t="s">
        <v>102</v>
      </c>
      <c r="B3054" s="42">
        <v>116</v>
      </c>
      <c r="C3054" s="42">
        <v>62</v>
      </c>
      <c r="D3054" s="42">
        <v>54</v>
      </c>
      <c r="E3054" s="1" t="s">
        <v>36</v>
      </c>
      <c r="F3054" s="41" t="s">
        <v>165</v>
      </c>
      <c r="G3054" t="str">
        <f>VLOOKUP($E3054,rahvdata!$AD$2:$AE$80,2,FALSE)</f>
        <v>Lääne</v>
      </c>
      <c r="H3054" t="s">
        <v>248</v>
      </c>
    </row>
    <row r="3055" spans="1:9" x14ac:dyDescent="0.35">
      <c r="A3055" s="3" t="s">
        <v>102</v>
      </c>
      <c r="B3055" s="42">
        <v>124</v>
      </c>
      <c r="C3055" s="42">
        <v>63</v>
      </c>
      <c r="D3055" s="42">
        <v>61</v>
      </c>
      <c r="E3055" s="1" t="s">
        <v>36</v>
      </c>
      <c r="F3055" s="41" t="s">
        <v>166</v>
      </c>
      <c r="G3055" t="str">
        <f>VLOOKUP($E3055,rahvdata!$AD$2:$AE$80,2,FALSE)</f>
        <v>Lääne</v>
      </c>
      <c r="H3055" t="s">
        <v>248</v>
      </c>
    </row>
    <row r="3056" spans="1:9" x14ac:dyDescent="0.35">
      <c r="A3056" s="3" t="s">
        <v>102</v>
      </c>
      <c r="B3056" s="42">
        <v>135</v>
      </c>
      <c r="C3056" s="42">
        <v>67</v>
      </c>
      <c r="D3056" s="42">
        <v>68</v>
      </c>
      <c r="E3056" s="1" t="s">
        <v>36</v>
      </c>
      <c r="F3056" s="41" t="s">
        <v>167</v>
      </c>
      <c r="G3056" t="str">
        <f>VLOOKUP($E3056,rahvdata!$AD$2:$AE$80,2,FALSE)</f>
        <v>Lääne</v>
      </c>
      <c r="H3056" t="s">
        <v>248</v>
      </c>
    </row>
    <row r="3057" spans="1:8" x14ac:dyDescent="0.35">
      <c r="A3057" s="3" t="s">
        <v>102</v>
      </c>
      <c r="B3057" s="42">
        <v>121</v>
      </c>
      <c r="C3057" s="42">
        <v>67</v>
      </c>
      <c r="D3057" s="42">
        <v>54</v>
      </c>
      <c r="E3057" s="1" t="s">
        <v>36</v>
      </c>
      <c r="F3057" s="41" t="s">
        <v>168</v>
      </c>
      <c r="G3057" t="str">
        <f>VLOOKUP($E3057,rahvdata!$AD$2:$AE$80,2,FALSE)</f>
        <v>Lääne</v>
      </c>
      <c r="H3057" t="s">
        <v>248</v>
      </c>
    </row>
    <row r="3058" spans="1:8" x14ac:dyDescent="0.35">
      <c r="A3058" s="3" t="s">
        <v>102</v>
      </c>
      <c r="B3058" s="42">
        <v>106</v>
      </c>
      <c r="C3058" s="42">
        <v>48</v>
      </c>
      <c r="D3058" s="42">
        <v>58</v>
      </c>
      <c r="E3058" s="1" t="s">
        <v>36</v>
      </c>
      <c r="F3058" s="41" t="s">
        <v>169</v>
      </c>
      <c r="G3058" t="str">
        <f>VLOOKUP($E3058,rahvdata!$AD$2:$AE$80,2,FALSE)</f>
        <v>Lääne</v>
      </c>
      <c r="H3058" t="s">
        <v>248</v>
      </c>
    </row>
    <row r="3059" spans="1:8" x14ac:dyDescent="0.35">
      <c r="A3059" s="3" t="s">
        <v>102</v>
      </c>
      <c r="B3059" s="42">
        <v>138</v>
      </c>
      <c r="C3059" s="42">
        <v>68</v>
      </c>
      <c r="D3059" s="42">
        <v>70</v>
      </c>
      <c r="E3059" s="1" t="s">
        <v>36</v>
      </c>
      <c r="F3059" s="41" t="s">
        <v>170</v>
      </c>
      <c r="G3059" t="str">
        <f>VLOOKUP($E3059,rahvdata!$AD$2:$AE$80,2,FALSE)</f>
        <v>Lääne</v>
      </c>
      <c r="H3059" t="s">
        <v>248</v>
      </c>
    </row>
    <row r="3060" spans="1:8" x14ac:dyDescent="0.35">
      <c r="A3060" s="3" t="s">
        <v>102</v>
      </c>
      <c r="B3060" s="42">
        <v>116</v>
      </c>
      <c r="C3060" s="42">
        <v>68</v>
      </c>
      <c r="D3060" s="42">
        <v>48</v>
      </c>
      <c r="E3060" s="1" t="s">
        <v>36</v>
      </c>
      <c r="F3060" s="41" t="s">
        <v>171</v>
      </c>
      <c r="G3060" t="str">
        <f>VLOOKUP($E3060,rahvdata!$AD$2:$AE$80,2,FALSE)</f>
        <v>Lääne</v>
      </c>
      <c r="H3060" t="s">
        <v>248</v>
      </c>
    </row>
    <row r="3061" spans="1:8" x14ac:dyDescent="0.35">
      <c r="A3061" s="3" t="s">
        <v>102</v>
      </c>
      <c r="B3061" s="42">
        <v>134</v>
      </c>
      <c r="C3061" s="42">
        <v>74</v>
      </c>
      <c r="D3061" s="42">
        <v>61</v>
      </c>
      <c r="E3061" s="1" t="s">
        <v>36</v>
      </c>
      <c r="F3061" s="41" t="s">
        <v>172</v>
      </c>
      <c r="G3061" t="str">
        <f>VLOOKUP($E3061,rahvdata!$AD$2:$AE$80,2,FALSE)</f>
        <v>Lääne</v>
      </c>
      <c r="H3061" t="s">
        <v>248</v>
      </c>
    </row>
    <row r="3062" spans="1:8" x14ac:dyDescent="0.35">
      <c r="A3062" s="3" t="s">
        <v>104</v>
      </c>
      <c r="B3062" s="42">
        <v>150</v>
      </c>
      <c r="C3062" s="42">
        <v>92</v>
      </c>
      <c r="D3062" s="42">
        <v>62</v>
      </c>
      <c r="E3062" s="1" t="s">
        <v>36</v>
      </c>
      <c r="F3062" s="41" t="s">
        <v>173</v>
      </c>
      <c r="G3062" t="str">
        <f>VLOOKUP($E3062,rahvdata!$AD$2:$AE$80,2,FALSE)</f>
        <v>Lääne</v>
      </c>
      <c r="H3062" t="s">
        <v>248</v>
      </c>
    </row>
    <row r="3063" spans="1:8" x14ac:dyDescent="0.35">
      <c r="A3063" s="3" t="s">
        <v>104</v>
      </c>
      <c r="B3063" s="42">
        <v>182</v>
      </c>
      <c r="C3063" s="42">
        <v>103</v>
      </c>
      <c r="D3063" s="42">
        <v>78</v>
      </c>
      <c r="E3063" s="1" t="s">
        <v>36</v>
      </c>
      <c r="F3063" s="41" t="s">
        <v>174</v>
      </c>
      <c r="G3063" t="str">
        <f>VLOOKUP($E3063,rahvdata!$AD$2:$AE$80,2,FALSE)</f>
        <v>Lääne</v>
      </c>
      <c r="H3063" t="s">
        <v>248</v>
      </c>
    </row>
    <row r="3064" spans="1:8" x14ac:dyDescent="0.35">
      <c r="A3064" s="3" t="s">
        <v>104</v>
      </c>
      <c r="B3064" s="42">
        <v>147</v>
      </c>
      <c r="C3064" s="42">
        <v>80</v>
      </c>
      <c r="D3064" s="42">
        <v>65</v>
      </c>
      <c r="E3064" s="1" t="s">
        <v>36</v>
      </c>
      <c r="F3064" s="41" t="s">
        <v>175</v>
      </c>
      <c r="G3064" t="str">
        <f>VLOOKUP($E3064,rahvdata!$AD$2:$AE$80,2,FALSE)</f>
        <v>Lääne</v>
      </c>
      <c r="H3064" t="s">
        <v>248</v>
      </c>
    </row>
    <row r="3065" spans="1:8" x14ac:dyDescent="0.35">
      <c r="A3065" s="3" t="s">
        <v>104</v>
      </c>
      <c r="B3065" s="42">
        <v>161</v>
      </c>
      <c r="C3065" s="42">
        <v>89</v>
      </c>
      <c r="D3065" s="42">
        <v>72</v>
      </c>
      <c r="E3065" s="1" t="s">
        <v>36</v>
      </c>
      <c r="F3065" s="41" t="s">
        <v>176</v>
      </c>
      <c r="G3065" t="str">
        <f>VLOOKUP($E3065,rahvdata!$AD$2:$AE$80,2,FALSE)</f>
        <v>Lääne</v>
      </c>
      <c r="H3065" t="s">
        <v>248</v>
      </c>
    </row>
    <row r="3066" spans="1:8" x14ac:dyDescent="0.35">
      <c r="A3066" s="3" t="s">
        <v>104</v>
      </c>
      <c r="B3066" s="42">
        <v>157</v>
      </c>
      <c r="C3066" s="42">
        <v>88</v>
      </c>
      <c r="D3066" s="42">
        <v>69</v>
      </c>
      <c r="E3066" s="1" t="s">
        <v>36</v>
      </c>
      <c r="F3066" s="41" t="s">
        <v>177</v>
      </c>
      <c r="G3066" t="str">
        <f>VLOOKUP($E3066,rahvdata!$AD$2:$AE$80,2,FALSE)</f>
        <v>Lääne</v>
      </c>
      <c r="H3066" t="s">
        <v>248</v>
      </c>
    </row>
    <row r="3067" spans="1:8" x14ac:dyDescent="0.35">
      <c r="A3067" s="3" t="s">
        <v>104</v>
      </c>
      <c r="B3067" s="42">
        <v>162</v>
      </c>
      <c r="C3067" s="42">
        <v>86</v>
      </c>
      <c r="D3067" s="42">
        <v>76</v>
      </c>
      <c r="E3067" s="1" t="s">
        <v>36</v>
      </c>
      <c r="F3067" s="41" t="s">
        <v>178</v>
      </c>
      <c r="G3067" t="str">
        <f>VLOOKUP($E3067,rahvdata!$AD$2:$AE$80,2,FALSE)</f>
        <v>Lääne</v>
      </c>
      <c r="H3067" t="s">
        <v>248</v>
      </c>
    </row>
    <row r="3068" spans="1:8" x14ac:dyDescent="0.35">
      <c r="A3068" s="3" t="s">
        <v>104</v>
      </c>
      <c r="B3068" s="42">
        <v>143</v>
      </c>
      <c r="C3068" s="42">
        <v>74</v>
      </c>
      <c r="D3068" s="42">
        <v>69</v>
      </c>
      <c r="E3068" s="1" t="s">
        <v>36</v>
      </c>
      <c r="F3068" s="41" t="s">
        <v>179</v>
      </c>
      <c r="G3068" t="str">
        <f>VLOOKUP($E3068,rahvdata!$AD$2:$AE$80,2,FALSE)</f>
        <v>Lääne</v>
      </c>
      <c r="H3068" t="s">
        <v>248</v>
      </c>
    </row>
    <row r="3069" spans="1:8" x14ac:dyDescent="0.35">
      <c r="A3069" s="3" t="s">
        <v>104</v>
      </c>
      <c r="B3069" s="42">
        <v>143</v>
      </c>
      <c r="C3069" s="42">
        <v>71</v>
      </c>
      <c r="D3069" s="42">
        <v>74</v>
      </c>
      <c r="E3069" s="1" t="s">
        <v>36</v>
      </c>
      <c r="F3069" s="41" t="s">
        <v>180</v>
      </c>
      <c r="G3069" t="str">
        <f>VLOOKUP($E3069,rahvdata!$AD$2:$AE$80,2,FALSE)</f>
        <v>Lääne</v>
      </c>
      <c r="H3069" t="s">
        <v>248</v>
      </c>
    </row>
    <row r="3070" spans="1:8" x14ac:dyDescent="0.35">
      <c r="A3070" s="3" t="s">
        <v>104</v>
      </c>
      <c r="B3070" s="42">
        <v>140</v>
      </c>
      <c r="C3070" s="42">
        <v>70</v>
      </c>
      <c r="D3070" s="42">
        <v>75</v>
      </c>
      <c r="E3070" s="1" t="s">
        <v>36</v>
      </c>
      <c r="F3070" s="41" t="s">
        <v>181</v>
      </c>
      <c r="G3070" t="str">
        <f>VLOOKUP($E3070,rahvdata!$AD$2:$AE$80,2,FALSE)</f>
        <v>Lääne</v>
      </c>
      <c r="H3070" t="s">
        <v>248</v>
      </c>
    </row>
    <row r="3071" spans="1:8" x14ac:dyDescent="0.35">
      <c r="A3071" s="3" t="s">
        <v>104</v>
      </c>
      <c r="B3071" s="42">
        <v>133</v>
      </c>
      <c r="C3071" s="42">
        <v>69</v>
      </c>
      <c r="D3071" s="42">
        <v>64</v>
      </c>
      <c r="E3071" s="1" t="s">
        <v>36</v>
      </c>
      <c r="F3071" s="41" t="s">
        <v>182</v>
      </c>
      <c r="G3071" t="str">
        <f>VLOOKUP($E3071,rahvdata!$AD$2:$AE$80,2,FALSE)</f>
        <v>Lääne</v>
      </c>
      <c r="H3071" t="s">
        <v>248</v>
      </c>
    </row>
    <row r="3072" spans="1:8" x14ac:dyDescent="0.35">
      <c r="A3072" s="3" t="s">
        <v>105</v>
      </c>
      <c r="B3072" s="42">
        <v>147</v>
      </c>
      <c r="C3072" s="42">
        <v>76</v>
      </c>
      <c r="D3072" s="42">
        <v>74</v>
      </c>
      <c r="E3072" s="1" t="s">
        <v>36</v>
      </c>
      <c r="F3072" s="41" t="s">
        <v>183</v>
      </c>
      <c r="G3072" t="str">
        <f>VLOOKUP($E3072,rahvdata!$AD$2:$AE$80,2,FALSE)</f>
        <v>Lääne</v>
      </c>
      <c r="H3072" t="s">
        <v>248</v>
      </c>
    </row>
    <row r="3073" spans="1:8" x14ac:dyDescent="0.35">
      <c r="A3073" s="3" t="s">
        <v>105</v>
      </c>
      <c r="B3073" s="42">
        <v>158</v>
      </c>
      <c r="C3073" s="42">
        <v>83</v>
      </c>
      <c r="D3073" s="42">
        <v>80</v>
      </c>
      <c r="E3073" s="1" t="s">
        <v>36</v>
      </c>
      <c r="F3073" s="41" t="s">
        <v>184</v>
      </c>
      <c r="G3073" t="str">
        <f>VLOOKUP($E3073,rahvdata!$AD$2:$AE$80,2,FALSE)</f>
        <v>Lääne</v>
      </c>
      <c r="H3073" t="s">
        <v>248</v>
      </c>
    </row>
    <row r="3074" spans="1:8" x14ac:dyDescent="0.35">
      <c r="A3074" s="3" t="s">
        <v>105</v>
      </c>
      <c r="B3074" s="42">
        <v>150</v>
      </c>
      <c r="C3074" s="42">
        <v>75</v>
      </c>
      <c r="D3074" s="42">
        <v>76</v>
      </c>
      <c r="E3074" s="1" t="s">
        <v>36</v>
      </c>
      <c r="F3074" s="41" t="s">
        <v>185</v>
      </c>
      <c r="G3074" t="str">
        <f>VLOOKUP($E3074,rahvdata!$AD$2:$AE$80,2,FALSE)</f>
        <v>Lääne</v>
      </c>
      <c r="H3074" t="s">
        <v>248</v>
      </c>
    </row>
    <row r="3075" spans="1:8" x14ac:dyDescent="0.35">
      <c r="A3075" s="3" t="s">
        <v>105</v>
      </c>
      <c r="B3075" s="42">
        <v>154</v>
      </c>
      <c r="C3075" s="42">
        <v>75</v>
      </c>
      <c r="D3075" s="42">
        <v>79</v>
      </c>
      <c r="E3075" s="1" t="s">
        <v>36</v>
      </c>
      <c r="F3075" s="41" t="s">
        <v>186</v>
      </c>
      <c r="G3075" t="str">
        <f>VLOOKUP($E3075,rahvdata!$AD$2:$AE$80,2,FALSE)</f>
        <v>Lääne</v>
      </c>
      <c r="H3075" t="s">
        <v>248</v>
      </c>
    </row>
    <row r="3076" spans="1:8" x14ac:dyDescent="0.35">
      <c r="A3076" s="3" t="s">
        <v>105</v>
      </c>
      <c r="B3076" s="42">
        <v>150</v>
      </c>
      <c r="C3076" s="42">
        <v>77</v>
      </c>
      <c r="D3076" s="42">
        <v>73</v>
      </c>
      <c r="E3076" s="1" t="s">
        <v>36</v>
      </c>
      <c r="F3076" s="41" t="s">
        <v>187</v>
      </c>
      <c r="G3076" t="str">
        <f>VLOOKUP($E3076,rahvdata!$AD$2:$AE$80,2,FALSE)</f>
        <v>Lääne</v>
      </c>
      <c r="H3076" t="s">
        <v>248</v>
      </c>
    </row>
    <row r="3077" spans="1:8" x14ac:dyDescent="0.35">
      <c r="A3077" s="3" t="s">
        <v>105</v>
      </c>
      <c r="B3077" s="42">
        <v>163</v>
      </c>
      <c r="C3077" s="42">
        <v>93</v>
      </c>
      <c r="D3077" s="42">
        <v>77</v>
      </c>
      <c r="E3077" s="1" t="s">
        <v>36</v>
      </c>
      <c r="F3077" s="41" t="s">
        <v>188</v>
      </c>
      <c r="G3077" t="str">
        <f>VLOOKUP($E3077,rahvdata!$AD$2:$AE$80,2,FALSE)</f>
        <v>Lääne</v>
      </c>
      <c r="H3077" t="s">
        <v>248</v>
      </c>
    </row>
    <row r="3078" spans="1:8" x14ac:dyDescent="0.35">
      <c r="A3078" s="3" t="s">
        <v>105</v>
      </c>
      <c r="B3078" s="42">
        <v>145</v>
      </c>
      <c r="C3078" s="42">
        <v>81</v>
      </c>
      <c r="D3078" s="42">
        <v>64</v>
      </c>
      <c r="E3078" s="1" t="s">
        <v>36</v>
      </c>
      <c r="F3078" s="41" t="s">
        <v>189</v>
      </c>
      <c r="G3078" t="str">
        <f>VLOOKUP($E3078,rahvdata!$AD$2:$AE$80,2,FALSE)</f>
        <v>Lääne</v>
      </c>
      <c r="H3078" t="s">
        <v>248</v>
      </c>
    </row>
    <row r="3079" spans="1:8" x14ac:dyDescent="0.35">
      <c r="A3079" s="3" t="s">
        <v>105</v>
      </c>
      <c r="B3079" s="42">
        <v>187</v>
      </c>
      <c r="C3079" s="42">
        <v>95</v>
      </c>
      <c r="D3079" s="42">
        <v>93</v>
      </c>
      <c r="E3079" s="1" t="s">
        <v>36</v>
      </c>
      <c r="F3079" s="41" t="s">
        <v>190</v>
      </c>
      <c r="G3079" t="str">
        <f>VLOOKUP($E3079,rahvdata!$AD$2:$AE$80,2,FALSE)</f>
        <v>Lääne</v>
      </c>
      <c r="H3079" t="s">
        <v>248</v>
      </c>
    </row>
    <row r="3080" spans="1:8" x14ac:dyDescent="0.35">
      <c r="A3080" s="3" t="s">
        <v>105</v>
      </c>
      <c r="B3080" s="42">
        <v>175</v>
      </c>
      <c r="C3080" s="42">
        <v>77</v>
      </c>
      <c r="D3080" s="42">
        <v>98</v>
      </c>
      <c r="E3080" s="1" t="s">
        <v>36</v>
      </c>
      <c r="F3080" s="41" t="s">
        <v>191</v>
      </c>
      <c r="G3080" t="str">
        <f>VLOOKUP($E3080,rahvdata!$AD$2:$AE$80,2,FALSE)</f>
        <v>Lääne</v>
      </c>
      <c r="H3080" t="s">
        <v>248</v>
      </c>
    </row>
    <row r="3081" spans="1:8" x14ac:dyDescent="0.35">
      <c r="A3081" s="3" t="s">
        <v>105</v>
      </c>
      <c r="B3081" s="42">
        <v>176</v>
      </c>
      <c r="C3081" s="42">
        <v>83</v>
      </c>
      <c r="D3081" s="42">
        <v>94</v>
      </c>
      <c r="E3081" s="1" t="s">
        <v>36</v>
      </c>
      <c r="F3081" s="41" t="s">
        <v>192</v>
      </c>
      <c r="G3081" t="str">
        <f>VLOOKUP($E3081,rahvdata!$AD$2:$AE$80,2,FALSE)</f>
        <v>Lääne</v>
      </c>
      <c r="H3081" t="s">
        <v>248</v>
      </c>
    </row>
    <row r="3082" spans="1:8" x14ac:dyDescent="0.35">
      <c r="A3082" s="3" t="s">
        <v>106</v>
      </c>
      <c r="B3082" s="42">
        <v>186</v>
      </c>
      <c r="C3082" s="42">
        <v>101</v>
      </c>
      <c r="D3082" s="42">
        <v>88</v>
      </c>
      <c r="E3082" s="1" t="s">
        <v>36</v>
      </c>
      <c r="F3082" s="41" t="s">
        <v>193</v>
      </c>
      <c r="G3082" t="str">
        <f>VLOOKUP($E3082,rahvdata!$AD$2:$AE$80,2,FALSE)</f>
        <v>Lääne</v>
      </c>
      <c r="H3082" t="s">
        <v>248</v>
      </c>
    </row>
    <row r="3083" spans="1:8" x14ac:dyDescent="0.35">
      <c r="A3083" s="3" t="s">
        <v>106</v>
      </c>
      <c r="B3083" s="42">
        <v>188</v>
      </c>
      <c r="C3083" s="42">
        <v>101</v>
      </c>
      <c r="D3083" s="42">
        <v>83</v>
      </c>
      <c r="E3083" s="1" t="s">
        <v>36</v>
      </c>
      <c r="F3083" s="41" t="s">
        <v>194</v>
      </c>
      <c r="G3083" t="str">
        <f>VLOOKUP($E3083,rahvdata!$AD$2:$AE$80,2,FALSE)</f>
        <v>Lääne</v>
      </c>
      <c r="H3083" t="s">
        <v>248</v>
      </c>
    </row>
    <row r="3084" spans="1:8" x14ac:dyDescent="0.35">
      <c r="A3084" s="3" t="s">
        <v>106</v>
      </c>
      <c r="B3084" s="42">
        <v>186</v>
      </c>
      <c r="C3084" s="42">
        <v>83</v>
      </c>
      <c r="D3084" s="42">
        <v>103</v>
      </c>
      <c r="E3084" s="1" t="s">
        <v>36</v>
      </c>
      <c r="F3084" s="41" t="s">
        <v>195</v>
      </c>
      <c r="G3084" t="str">
        <f>VLOOKUP($E3084,rahvdata!$AD$2:$AE$80,2,FALSE)</f>
        <v>Lääne</v>
      </c>
      <c r="H3084" t="s">
        <v>248</v>
      </c>
    </row>
    <row r="3085" spans="1:8" x14ac:dyDescent="0.35">
      <c r="A3085" s="3" t="s">
        <v>106</v>
      </c>
      <c r="B3085" s="42">
        <v>192</v>
      </c>
      <c r="C3085" s="42">
        <v>95</v>
      </c>
      <c r="D3085" s="42">
        <v>100</v>
      </c>
      <c r="E3085" s="1" t="s">
        <v>36</v>
      </c>
      <c r="F3085" s="41" t="s">
        <v>196</v>
      </c>
      <c r="G3085" t="str">
        <f>VLOOKUP($E3085,rahvdata!$AD$2:$AE$80,2,FALSE)</f>
        <v>Lääne</v>
      </c>
      <c r="H3085" t="s">
        <v>248</v>
      </c>
    </row>
    <row r="3086" spans="1:8" x14ac:dyDescent="0.35">
      <c r="A3086" s="3" t="s">
        <v>106</v>
      </c>
      <c r="B3086" s="42">
        <v>184</v>
      </c>
      <c r="C3086" s="42">
        <v>89</v>
      </c>
      <c r="D3086" s="42">
        <v>95</v>
      </c>
      <c r="E3086" s="1" t="s">
        <v>36</v>
      </c>
      <c r="F3086" s="41" t="s">
        <v>197</v>
      </c>
      <c r="G3086" t="str">
        <f>VLOOKUP($E3086,rahvdata!$AD$2:$AE$80,2,FALSE)</f>
        <v>Lääne</v>
      </c>
      <c r="H3086" t="s">
        <v>248</v>
      </c>
    </row>
    <row r="3087" spans="1:8" x14ac:dyDescent="0.35">
      <c r="A3087" s="3" t="s">
        <v>106</v>
      </c>
      <c r="B3087" s="42">
        <v>197</v>
      </c>
      <c r="C3087" s="42">
        <v>83</v>
      </c>
      <c r="D3087" s="42">
        <v>117</v>
      </c>
      <c r="E3087" s="1" t="s">
        <v>36</v>
      </c>
      <c r="F3087" s="41" t="s">
        <v>198</v>
      </c>
      <c r="G3087" t="str">
        <f>VLOOKUP($E3087,rahvdata!$AD$2:$AE$80,2,FALSE)</f>
        <v>Lääne</v>
      </c>
      <c r="H3087" t="s">
        <v>248</v>
      </c>
    </row>
    <row r="3088" spans="1:8" x14ac:dyDescent="0.35">
      <c r="A3088" s="3" t="s">
        <v>106</v>
      </c>
      <c r="B3088" s="42">
        <v>137</v>
      </c>
      <c r="C3088" s="42">
        <v>65</v>
      </c>
      <c r="D3088" s="42">
        <v>77</v>
      </c>
      <c r="E3088" s="1" t="s">
        <v>36</v>
      </c>
      <c r="F3088" s="41" t="s">
        <v>199</v>
      </c>
      <c r="G3088" t="str">
        <f>VLOOKUP($E3088,rahvdata!$AD$2:$AE$80,2,FALSE)</f>
        <v>Lääne</v>
      </c>
      <c r="H3088" t="s">
        <v>248</v>
      </c>
    </row>
    <row r="3089" spans="1:9" x14ac:dyDescent="0.35">
      <c r="A3089" s="3" t="s">
        <v>106</v>
      </c>
      <c r="B3089" s="42">
        <v>196</v>
      </c>
      <c r="C3089" s="42">
        <v>82</v>
      </c>
      <c r="D3089" s="42">
        <v>111</v>
      </c>
      <c r="E3089" s="1" t="s">
        <v>36</v>
      </c>
      <c r="F3089" s="41" t="s">
        <v>200</v>
      </c>
      <c r="G3089" t="str">
        <f>VLOOKUP($E3089,rahvdata!$AD$2:$AE$80,2,FALSE)</f>
        <v>Lääne</v>
      </c>
      <c r="H3089" t="s">
        <v>248</v>
      </c>
    </row>
    <row r="3090" spans="1:9" x14ac:dyDescent="0.35">
      <c r="A3090" s="3" t="s">
        <v>106</v>
      </c>
      <c r="B3090" s="42">
        <v>158</v>
      </c>
      <c r="C3090" s="42">
        <v>66</v>
      </c>
      <c r="D3090" s="42">
        <v>90</v>
      </c>
      <c r="E3090" s="1" t="s">
        <v>36</v>
      </c>
      <c r="F3090" s="41" t="s">
        <v>201</v>
      </c>
      <c r="G3090" t="str">
        <f>VLOOKUP($E3090,rahvdata!$AD$2:$AE$80,2,FALSE)</f>
        <v>Lääne</v>
      </c>
      <c r="H3090" t="s">
        <v>248</v>
      </c>
    </row>
    <row r="3091" spans="1:9" x14ac:dyDescent="0.35">
      <c r="A3091" s="3" t="s">
        <v>106</v>
      </c>
      <c r="B3091" s="42">
        <v>198</v>
      </c>
      <c r="C3091" s="42">
        <v>80</v>
      </c>
      <c r="D3091" s="42">
        <v>118</v>
      </c>
      <c r="E3091" s="1" t="s">
        <v>36</v>
      </c>
      <c r="F3091" s="41" t="s">
        <v>202</v>
      </c>
      <c r="G3091" t="str">
        <f>VLOOKUP($E3091,rahvdata!$AD$2:$AE$80,2,FALSE)</f>
        <v>Lääne</v>
      </c>
      <c r="H3091" t="s">
        <v>248</v>
      </c>
    </row>
    <row r="3092" spans="1:9" x14ac:dyDescent="0.35">
      <c r="A3092" s="3" t="s">
        <v>107</v>
      </c>
      <c r="B3092" s="42">
        <v>197</v>
      </c>
      <c r="C3092" s="42">
        <v>110</v>
      </c>
      <c r="D3092" s="42">
        <v>92</v>
      </c>
      <c r="E3092" s="1" t="s">
        <v>36</v>
      </c>
      <c r="F3092" s="41" t="s">
        <v>203</v>
      </c>
      <c r="G3092" t="str">
        <f>VLOOKUP($E3092,rahvdata!$AD$2:$AE$80,2,FALSE)</f>
        <v>Lääne</v>
      </c>
      <c r="H3092" t="s">
        <v>248</v>
      </c>
    </row>
    <row r="3093" spans="1:9" x14ac:dyDescent="0.35">
      <c r="A3093" s="3" t="s">
        <v>107</v>
      </c>
      <c r="B3093" s="42">
        <v>210</v>
      </c>
      <c r="C3093" s="42">
        <v>80</v>
      </c>
      <c r="D3093" s="42">
        <v>126</v>
      </c>
      <c r="E3093" s="1" t="s">
        <v>36</v>
      </c>
      <c r="F3093" s="41" t="s">
        <v>204</v>
      </c>
      <c r="G3093" t="str">
        <f>VLOOKUP($E3093,rahvdata!$AD$2:$AE$80,2,FALSE)</f>
        <v>Lääne</v>
      </c>
      <c r="H3093" t="s">
        <v>248</v>
      </c>
    </row>
    <row r="3094" spans="1:9" x14ac:dyDescent="0.35">
      <c r="A3094" s="3" t="s">
        <v>107</v>
      </c>
      <c r="B3094" s="42">
        <v>200</v>
      </c>
      <c r="C3094" s="42">
        <v>82</v>
      </c>
      <c r="D3094" s="42">
        <v>118</v>
      </c>
      <c r="E3094" s="1" t="s">
        <v>36</v>
      </c>
      <c r="F3094" s="41" t="s">
        <v>205</v>
      </c>
      <c r="G3094" t="str">
        <f>VLOOKUP($E3094,rahvdata!$AD$2:$AE$80,2,FALSE)</f>
        <v>Lääne</v>
      </c>
      <c r="H3094" t="s">
        <v>248</v>
      </c>
    </row>
    <row r="3095" spans="1:9" x14ac:dyDescent="0.35">
      <c r="A3095" s="3" t="s">
        <v>107</v>
      </c>
      <c r="B3095" s="42">
        <v>178</v>
      </c>
      <c r="C3095" s="42">
        <v>74</v>
      </c>
      <c r="D3095" s="42">
        <v>104</v>
      </c>
      <c r="E3095" s="1" t="s">
        <v>36</v>
      </c>
      <c r="F3095" s="41" t="s">
        <v>206</v>
      </c>
      <c r="G3095" t="str">
        <f>VLOOKUP($E3095,rahvdata!$AD$2:$AE$80,2,FALSE)</f>
        <v>Lääne</v>
      </c>
      <c r="H3095" t="s">
        <v>248</v>
      </c>
    </row>
    <row r="3096" spans="1:9" x14ac:dyDescent="0.35">
      <c r="A3096" s="3" t="s">
        <v>107</v>
      </c>
      <c r="B3096" s="42">
        <v>205</v>
      </c>
      <c r="C3096" s="42">
        <v>93</v>
      </c>
      <c r="D3096" s="42">
        <v>112</v>
      </c>
      <c r="E3096" s="1" t="s">
        <v>36</v>
      </c>
      <c r="F3096" s="41" t="s">
        <v>207</v>
      </c>
      <c r="G3096" t="str">
        <f>VLOOKUP($E3096,rahvdata!$AD$2:$AE$80,2,FALSE)</f>
        <v>Lääne</v>
      </c>
      <c r="H3096" t="s">
        <v>248</v>
      </c>
      <c r="I3096" t="s">
        <v>252</v>
      </c>
    </row>
    <row r="3097" spans="1:9" x14ac:dyDescent="0.35">
      <c r="A3097" s="3" t="s">
        <v>107</v>
      </c>
      <c r="B3097" s="42">
        <v>217</v>
      </c>
      <c r="C3097" s="42">
        <v>86</v>
      </c>
      <c r="D3097" s="42">
        <v>127</v>
      </c>
      <c r="E3097" s="1" t="s">
        <v>36</v>
      </c>
      <c r="F3097" s="41" t="s">
        <v>208</v>
      </c>
      <c r="G3097" t="str">
        <f>VLOOKUP($E3097,rahvdata!$AD$2:$AE$80,2,FALSE)</f>
        <v>Lääne</v>
      </c>
      <c r="H3097" t="s">
        <v>249</v>
      </c>
      <c r="I3097" t="s">
        <v>252</v>
      </c>
    </row>
    <row r="3098" spans="1:9" x14ac:dyDescent="0.35">
      <c r="A3098" s="3" t="s">
        <v>107</v>
      </c>
      <c r="B3098" s="42">
        <v>191</v>
      </c>
      <c r="C3098" s="42">
        <v>68</v>
      </c>
      <c r="D3098" s="42">
        <v>123</v>
      </c>
      <c r="E3098" s="1" t="s">
        <v>36</v>
      </c>
      <c r="F3098" s="41" t="s">
        <v>209</v>
      </c>
      <c r="G3098" t="str">
        <f>VLOOKUP($E3098,rahvdata!$AD$2:$AE$80,2,FALSE)</f>
        <v>Lääne</v>
      </c>
      <c r="H3098" t="s">
        <v>249</v>
      </c>
      <c r="I3098" t="s">
        <v>252</v>
      </c>
    </row>
    <row r="3099" spans="1:9" x14ac:dyDescent="0.35">
      <c r="A3099" s="3" t="s">
        <v>107</v>
      </c>
      <c r="B3099" s="42">
        <v>190</v>
      </c>
      <c r="C3099" s="42">
        <v>80</v>
      </c>
      <c r="D3099" s="42">
        <v>110</v>
      </c>
      <c r="E3099" s="1" t="s">
        <v>36</v>
      </c>
      <c r="F3099" s="41" t="s">
        <v>210</v>
      </c>
      <c r="G3099" t="str">
        <f>VLOOKUP($E3099,rahvdata!$AD$2:$AE$80,2,FALSE)</f>
        <v>Lääne</v>
      </c>
      <c r="H3099" t="s">
        <v>249</v>
      </c>
      <c r="I3099" t="s">
        <v>252</v>
      </c>
    </row>
    <row r="3100" spans="1:9" x14ac:dyDescent="0.35">
      <c r="A3100" s="3" t="s">
        <v>107</v>
      </c>
      <c r="B3100" s="42">
        <v>193</v>
      </c>
      <c r="C3100" s="42">
        <v>82</v>
      </c>
      <c r="D3100" s="42">
        <v>112</v>
      </c>
      <c r="E3100" s="1" t="s">
        <v>36</v>
      </c>
      <c r="F3100" s="41" t="s">
        <v>211</v>
      </c>
      <c r="G3100" t="str">
        <f>VLOOKUP($E3100,rahvdata!$AD$2:$AE$80,2,FALSE)</f>
        <v>Lääne</v>
      </c>
      <c r="H3100" t="s">
        <v>249</v>
      </c>
      <c r="I3100" t="s">
        <v>252</v>
      </c>
    </row>
    <row r="3101" spans="1:9" x14ac:dyDescent="0.35">
      <c r="A3101" s="3" t="s">
        <v>107</v>
      </c>
      <c r="B3101" s="42">
        <v>163</v>
      </c>
      <c r="C3101" s="42">
        <v>66</v>
      </c>
      <c r="D3101" s="42">
        <v>96</v>
      </c>
      <c r="E3101" s="1" t="s">
        <v>36</v>
      </c>
      <c r="F3101" s="41" t="s">
        <v>212</v>
      </c>
      <c r="G3101" t="str">
        <f>VLOOKUP($E3101,rahvdata!$AD$2:$AE$80,2,FALSE)</f>
        <v>Lääne</v>
      </c>
      <c r="H3101" t="s">
        <v>249</v>
      </c>
      <c r="I3101" t="s">
        <v>252</v>
      </c>
    </row>
    <row r="3102" spans="1:9" x14ac:dyDescent="0.35">
      <c r="A3102" s="3" t="s">
        <v>108</v>
      </c>
      <c r="B3102" s="42">
        <v>185</v>
      </c>
      <c r="C3102" s="42">
        <v>69</v>
      </c>
      <c r="D3102" s="42">
        <v>118</v>
      </c>
      <c r="E3102" s="1" t="s">
        <v>36</v>
      </c>
      <c r="F3102" s="41" t="s">
        <v>213</v>
      </c>
      <c r="G3102" t="str">
        <f>VLOOKUP($E3102,rahvdata!$AD$2:$AE$80,2,FALSE)</f>
        <v>Lääne</v>
      </c>
      <c r="H3102" t="s">
        <v>249</v>
      </c>
      <c r="I3102" t="s">
        <v>252</v>
      </c>
    </row>
    <row r="3103" spans="1:9" x14ac:dyDescent="0.35">
      <c r="A3103" s="3" t="s">
        <v>108</v>
      </c>
      <c r="B3103" s="42">
        <v>170</v>
      </c>
      <c r="C3103" s="42">
        <v>56</v>
      </c>
      <c r="D3103" s="42">
        <v>112</v>
      </c>
      <c r="E3103" s="1" t="s">
        <v>36</v>
      </c>
      <c r="F3103" s="41" t="s">
        <v>214</v>
      </c>
      <c r="G3103" t="str">
        <f>VLOOKUP($E3103,rahvdata!$AD$2:$AE$80,2,FALSE)</f>
        <v>Lääne</v>
      </c>
      <c r="H3103" t="s">
        <v>249</v>
      </c>
      <c r="I3103" t="s">
        <v>252</v>
      </c>
    </row>
    <row r="3104" spans="1:9" x14ac:dyDescent="0.35">
      <c r="A3104" s="3" t="s">
        <v>108</v>
      </c>
      <c r="B3104" s="42">
        <v>177</v>
      </c>
      <c r="C3104" s="42">
        <v>73</v>
      </c>
      <c r="D3104" s="42">
        <v>104</v>
      </c>
      <c r="E3104" s="1" t="s">
        <v>36</v>
      </c>
      <c r="F3104" s="41" t="s">
        <v>215</v>
      </c>
      <c r="G3104" t="str">
        <f>VLOOKUP($E3104,rahvdata!$AD$2:$AE$80,2,FALSE)</f>
        <v>Lääne</v>
      </c>
      <c r="H3104" t="s">
        <v>249</v>
      </c>
      <c r="I3104" t="s">
        <v>252</v>
      </c>
    </row>
    <row r="3105" spans="1:9" x14ac:dyDescent="0.35">
      <c r="A3105" s="3" t="s">
        <v>108</v>
      </c>
      <c r="B3105" s="42">
        <v>169</v>
      </c>
      <c r="C3105" s="42">
        <v>66</v>
      </c>
      <c r="D3105" s="42">
        <v>107</v>
      </c>
      <c r="E3105" s="1" t="s">
        <v>36</v>
      </c>
      <c r="F3105" s="41" t="s">
        <v>216</v>
      </c>
      <c r="G3105" t="str">
        <f>VLOOKUP($E3105,rahvdata!$AD$2:$AE$80,2,FALSE)</f>
        <v>Lääne</v>
      </c>
      <c r="H3105" t="s">
        <v>249</v>
      </c>
      <c r="I3105" t="s">
        <v>252</v>
      </c>
    </row>
    <row r="3106" spans="1:9" x14ac:dyDescent="0.35">
      <c r="A3106" s="3" t="s">
        <v>108</v>
      </c>
      <c r="B3106" s="42">
        <v>142</v>
      </c>
      <c r="C3106" s="42">
        <v>52</v>
      </c>
      <c r="D3106" s="42">
        <v>98</v>
      </c>
      <c r="E3106" s="1" t="s">
        <v>36</v>
      </c>
      <c r="F3106" s="41" t="s">
        <v>217</v>
      </c>
      <c r="G3106" t="str">
        <f>VLOOKUP($E3106,rahvdata!$AD$2:$AE$80,2,FALSE)</f>
        <v>Lääne</v>
      </c>
      <c r="H3106" t="s">
        <v>249</v>
      </c>
      <c r="I3106" t="s">
        <v>252</v>
      </c>
    </row>
    <row r="3107" spans="1:9" x14ac:dyDescent="0.35">
      <c r="A3107" s="3" t="s">
        <v>108</v>
      </c>
      <c r="B3107" s="42">
        <v>145</v>
      </c>
      <c r="C3107" s="42">
        <v>54</v>
      </c>
      <c r="D3107" s="42">
        <v>91</v>
      </c>
      <c r="E3107" s="1" t="s">
        <v>36</v>
      </c>
      <c r="F3107" s="41" t="s">
        <v>218</v>
      </c>
      <c r="G3107" t="str">
        <f>VLOOKUP($E3107,rahvdata!$AD$2:$AE$80,2,FALSE)</f>
        <v>Lääne</v>
      </c>
      <c r="H3107" t="s">
        <v>249</v>
      </c>
      <c r="I3107" t="s">
        <v>252</v>
      </c>
    </row>
    <row r="3108" spans="1:9" x14ac:dyDescent="0.35">
      <c r="A3108" s="3" t="s">
        <v>108</v>
      </c>
      <c r="B3108" s="42">
        <v>94</v>
      </c>
      <c r="C3108" s="42">
        <v>36</v>
      </c>
      <c r="D3108" s="42">
        <v>58</v>
      </c>
      <c r="E3108" s="1" t="s">
        <v>36</v>
      </c>
      <c r="F3108" s="41" t="s">
        <v>219</v>
      </c>
      <c r="G3108" t="str">
        <f>VLOOKUP($E3108,rahvdata!$AD$2:$AE$80,2,FALSE)</f>
        <v>Lääne</v>
      </c>
      <c r="H3108" t="s">
        <v>249</v>
      </c>
      <c r="I3108" t="s">
        <v>252</v>
      </c>
    </row>
    <row r="3109" spans="1:9" x14ac:dyDescent="0.35">
      <c r="A3109" s="3" t="s">
        <v>108</v>
      </c>
      <c r="B3109" s="42">
        <v>105</v>
      </c>
      <c r="C3109" s="42">
        <v>32</v>
      </c>
      <c r="D3109" s="42">
        <v>72</v>
      </c>
      <c r="E3109" s="1" t="s">
        <v>36</v>
      </c>
      <c r="F3109" s="41" t="s">
        <v>220</v>
      </c>
      <c r="G3109" t="str">
        <f>VLOOKUP($E3109,rahvdata!$AD$2:$AE$80,2,FALSE)</f>
        <v>Lääne</v>
      </c>
      <c r="H3109" t="s">
        <v>249</v>
      </c>
      <c r="I3109" t="s">
        <v>252</v>
      </c>
    </row>
    <row r="3110" spans="1:9" x14ac:dyDescent="0.35">
      <c r="A3110" s="3" t="s">
        <v>108</v>
      </c>
      <c r="B3110" s="42">
        <v>103</v>
      </c>
      <c r="C3110" s="42">
        <v>33</v>
      </c>
      <c r="D3110" s="42">
        <v>74</v>
      </c>
      <c r="E3110" s="1" t="s">
        <v>36</v>
      </c>
      <c r="F3110" s="41" t="s">
        <v>221</v>
      </c>
      <c r="G3110" t="str">
        <f>VLOOKUP($E3110,rahvdata!$AD$2:$AE$80,2,FALSE)</f>
        <v>Lääne</v>
      </c>
      <c r="H3110" t="s">
        <v>249</v>
      </c>
      <c r="I3110" t="s">
        <v>252</v>
      </c>
    </row>
    <row r="3111" spans="1:9" x14ac:dyDescent="0.35">
      <c r="A3111" s="3" t="s">
        <v>108</v>
      </c>
      <c r="B3111" s="42">
        <v>104</v>
      </c>
      <c r="C3111" s="42">
        <v>32</v>
      </c>
      <c r="D3111" s="42">
        <v>73</v>
      </c>
      <c r="E3111" s="1" t="s">
        <v>36</v>
      </c>
      <c r="F3111" s="41" t="s">
        <v>222</v>
      </c>
      <c r="G3111" t="str">
        <f>VLOOKUP($E3111,rahvdata!$AD$2:$AE$80,2,FALSE)</f>
        <v>Lääne</v>
      </c>
      <c r="H3111" t="s">
        <v>249</v>
      </c>
      <c r="I3111" t="s">
        <v>252</v>
      </c>
    </row>
    <row r="3112" spans="1:9" x14ac:dyDescent="0.35">
      <c r="A3112" s="3" t="s">
        <v>139</v>
      </c>
      <c r="B3112" s="42">
        <v>128</v>
      </c>
      <c r="C3112" s="42">
        <v>36</v>
      </c>
      <c r="D3112" s="42">
        <v>92</v>
      </c>
      <c r="E3112" s="1" t="s">
        <v>36</v>
      </c>
      <c r="F3112" s="41" t="s">
        <v>223</v>
      </c>
      <c r="G3112" t="str">
        <f>VLOOKUP($E3112,rahvdata!$AD$2:$AE$80,2,FALSE)</f>
        <v>Lääne</v>
      </c>
      <c r="H3112" t="s">
        <v>249</v>
      </c>
      <c r="I3112" t="s">
        <v>252</v>
      </c>
    </row>
    <row r="3113" spans="1:9" x14ac:dyDescent="0.35">
      <c r="A3113" s="3" t="s">
        <v>139</v>
      </c>
      <c r="B3113" s="42">
        <v>102</v>
      </c>
      <c r="C3113" s="42">
        <v>24</v>
      </c>
      <c r="D3113" s="42">
        <v>72</v>
      </c>
      <c r="E3113" s="1" t="s">
        <v>36</v>
      </c>
      <c r="F3113" s="41" t="s">
        <v>224</v>
      </c>
      <c r="G3113" t="str">
        <f>VLOOKUP($E3113,rahvdata!$AD$2:$AE$80,2,FALSE)</f>
        <v>Lääne</v>
      </c>
      <c r="H3113" t="s">
        <v>249</v>
      </c>
      <c r="I3113" t="s">
        <v>252</v>
      </c>
    </row>
    <row r="3114" spans="1:9" x14ac:dyDescent="0.35">
      <c r="A3114" s="3" t="s">
        <v>139</v>
      </c>
      <c r="B3114" s="42">
        <v>96</v>
      </c>
      <c r="C3114" s="42">
        <v>24</v>
      </c>
      <c r="D3114" s="42">
        <v>70</v>
      </c>
      <c r="E3114" s="1" t="s">
        <v>36</v>
      </c>
      <c r="F3114" s="41" t="s">
        <v>225</v>
      </c>
      <c r="G3114" t="str">
        <f>VLOOKUP($E3114,rahvdata!$AD$2:$AE$80,2,FALSE)</f>
        <v>Lääne</v>
      </c>
      <c r="H3114" t="s">
        <v>249</v>
      </c>
      <c r="I3114" t="s">
        <v>252</v>
      </c>
    </row>
    <row r="3115" spans="1:9" x14ac:dyDescent="0.35">
      <c r="A3115" s="3" t="s">
        <v>139</v>
      </c>
      <c r="B3115" s="42">
        <v>104</v>
      </c>
      <c r="C3115" s="42">
        <v>26</v>
      </c>
      <c r="D3115" s="42">
        <v>83</v>
      </c>
      <c r="E3115" s="1" t="s">
        <v>36</v>
      </c>
      <c r="F3115" s="41" t="s">
        <v>226</v>
      </c>
      <c r="G3115" t="str">
        <f>VLOOKUP($E3115,rahvdata!$AD$2:$AE$80,2,FALSE)</f>
        <v>Lääne</v>
      </c>
      <c r="H3115" t="s">
        <v>249</v>
      </c>
      <c r="I3115" t="s">
        <v>252</v>
      </c>
    </row>
    <row r="3116" spans="1:9" x14ac:dyDescent="0.35">
      <c r="A3116" s="3" t="s">
        <v>139</v>
      </c>
      <c r="B3116" s="42">
        <v>78</v>
      </c>
      <c r="C3116" s="42">
        <v>16</v>
      </c>
      <c r="D3116" s="42">
        <v>62</v>
      </c>
      <c r="E3116" s="1" t="s">
        <v>36</v>
      </c>
      <c r="F3116" s="41" t="s">
        <v>227</v>
      </c>
      <c r="G3116" t="str">
        <f>VLOOKUP($E3116,rahvdata!$AD$2:$AE$80,2,FALSE)</f>
        <v>Lääne</v>
      </c>
      <c r="H3116" t="s">
        <v>249</v>
      </c>
      <c r="I3116" t="s">
        <v>252</v>
      </c>
    </row>
    <row r="3117" spans="1:9" x14ac:dyDescent="0.35">
      <c r="A3117" s="3" t="s">
        <v>139</v>
      </c>
      <c r="B3117" s="42">
        <v>82</v>
      </c>
      <c r="C3117" s="42">
        <v>18</v>
      </c>
      <c r="D3117" s="42">
        <v>64</v>
      </c>
      <c r="E3117" s="1" t="s">
        <v>36</v>
      </c>
      <c r="F3117" s="41" t="s">
        <v>228</v>
      </c>
      <c r="G3117" t="str">
        <f>VLOOKUP($E3117,rahvdata!$AD$2:$AE$80,2,FALSE)</f>
        <v>Lääne</v>
      </c>
      <c r="H3117" t="s">
        <v>249</v>
      </c>
      <c r="I3117" t="s">
        <v>252</v>
      </c>
    </row>
    <row r="3118" spans="1:9" x14ac:dyDescent="0.35">
      <c r="A3118" s="3" t="s">
        <v>139</v>
      </c>
      <c r="B3118" s="42">
        <v>60</v>
      </c>
      <c r="C3118" s="42">
        <v>15</v>
      </c>
      <c r="D3118" s="42">
        <v>48</v>
      </c>
      <c r="E3118" s="1" t="s">
        <v>36</v>
      </c>
      <c r="F3118" s="41" t="s">
        <v>229</v>
      </c>
      <c r="G3118" t="str">
        <f>VLOOKUP($E3118,rahvdata!$AD$2:$AE$80,2,FALSE)</f>
        <v>Lääne</v>
      </c>
      <c r="H3118" t="s">
        <v>249</v>
      </c>
      <c r="I3118" t="s">
        <v>252</v>
      </c>
    </row>
    <row r="3119" spans="1:9" x14ac:dyDescent="0.35">
      <c r="A3119" s="3" t="s">
        <v>139</v>
      </c>
      <c r="B3119" s="42">
        <v>51</v>
      </c>
      <c r="C3119" s="42">
        <v>10</v>
      </c>
      <c r="D3119" s="42">
        <v>41</v>
      </c>
      <c r="E3119" s="1" t="s">
        <v>36</v>
      </c>
      <c r="F3119" s="41" t="s">
        <v>230</v>
      </c>
      <c r="G3119" t="str">
        <f>VLOOKUP($E3119,rahvdata!$AD$2:$AE$80,2,FALSE)</f>
        <v>Lääne</v>
      </c>
      <c r="H3119" t="s">
        <v>249</v>
      </c>
      <c r="I3119" t="s">
        <v>252</v>
      </c>
    </row>
    <row r="3120" spans="1:9" x14ac:dyDescent="0.35">
      <c r="A3120" s="3" t="s">
        <v>139</v>
      </c>
      <c r="B3120" s="42">
        <v>55</v>
      </c>
      <c r="C3120" s="42">
        <v>11</v>
      </c>
      <c r="D3120" s="42">
        <v>44</v>
      </c>
      <c r="E3120" s="1" t="s">
        <v>36</v>
      </c>
      <c r="F3120" s="41" t="s">
        <v>231</v>
      </c>
      <c r="G3120" t="str">
        <f>VLOOKUP($E3120,rahvdata!$AD$2:$AE$80,2,FALSE)</f>
        <v>Lääne</v>
      </c>
      <c r="H3120" t="s">
        <v>249</v>
      </c>
      <c r="I3120" t="s">
        <v>252</v>
      </c>
    </row>
    <row r="3121" spans="1:9" x14ac:dyDescent="0.35">
      <c r="A3121" s="3" t="s">
        <v>139</v>
      </c>
      <c r="B3121" s="42">
        <v>43</v>
      </c>
      <c r="C3121" s="42">
        <v>7</v>
      </c>
      <c r="D3121" s="42">
        <v>36</v>
      </c>
      <c r="E3121" s="1" t="s">
        <v>36</v>
      </c>
      <c r="F3121" s="41" t="s">
        <v>232</v>
      </c>
      <c r="G3121" t="str">
        <f>VLOOKUP($E3121,rahvdata!$AD$2:$AE$80,2,FALSE)</f>
        <v>Lääne</v>
      </c>
      <c r="H3121" t="s">
        <v>249</v>
      </c>
      <c r="I3121" t="s">
        <v>252</v>
      </c>
    </row>
    <row r="3122" spans="1:9" x14ac:dyDescent="0.35">
      <c r="A3122" s="3" t="s">
        <v>140</v>
      </c>
      <c r="B3122" s="42">
        <v>21</v>
      </c>
      <c r="C3122" s="42">
        <v>7</v>
      </c>
      <c r="D3122" s="42">
        <v>18</v>
      </c>
      <c r="E3122" s="1" t="s">
        <v>36</v>
      </c>
      <c r="F3122" s="41" t="s">
        <v>233</v>
      </c>
      <c r="G3122" t="str">
        <f>VLOOKUP($E3122,rahvdata!$AD$2:$AE$80,2,FALSE)</f>
        <v>Lääne</v>
      </c>
      <c r="H3122" t="s">
        <v>249</v>
      </c>
      <c r="I3122" t="s">
        <v>252</v>
      </c>
    </row>
    <row r="3123" spans="1:9" x14ac:dyDescent="0.35">
      <c r="A3123" s="3" t="s">
        <v>140</v>
      </c>
      <c r="B3123" s="42">
        <v>33</v>
      </c>
      <c r="C3123" s="42">
        <v>5</v>
      </c>
      <c r="D3123" s="42">
        <v>25</v>
      </c>
      <c r="E3123" s="1" t="s">
        <v>36</v>
      </c>
      <c r="F3123" s="41" t="s">
        <v>234</v>
      </c>
      <c r="G3123" t="str">
        <f>VLOOKUP($E3123,rahvdata!$AD$2:$AE$80,2,FALSE)</f>
        <v>Lääne</v>
      </c>
      <c r="H3123" t="s">
        <v>249</v>
      </c>
      <c r="I3123" t="s">
        <v>252</v>
      </c>
    </row>
    <row r="3124" spans="1:9" x14ac:dyDescent="0.35">
      <c r="A3124" s="3" t="s">
        <v>140</v>
      </c>
      <c r="B3124" s="42">
        <v>20</v>
      </c>
      <c r="C3124" s="42">
        <v>0</v>
      </c>
      <c r="D3124" s="42">
        <v>19</v>
      </c>
      <c r="E3124" s="1" t="s">
        <v>36</v>
      </c>
      <c r="F3124" s="41" t="s">
        <v>235</v>
      </c>
      <c r="G3124" t="str">
        <f>VLOOKUP($E3124,rahvdata!$AD$2:$AE$80,2,FALSE)</f>
        <v>Lääne</v>
      </c>
      <c r="H3124" t="s">
        <v>249</v>
      </c>
      <c r="I3124" t="s">
        <v>252</v>
      </c>
    </row>
    <row r="3125" spans="1:9" x14ac:dyDescent="0.35">
      <c r="A3125" s="3" t="s">
        <v>140</v>
      </c>
      <c r="B3125" s="42">
        <v>16</v>
      </c>
      <c r="C3125" s="42">
        <v>3</v>
      </c>
      <c r="D3125" s="42">
        <v>19</v>
      </c>
      <c r="E3125" s="1" t="s">
        <v>36</v>
      </c>
      <c r="F3125" s="41" t="s">
        <v>236</v>
      </c>
      <c r="G3125" t="str">
        <f>VLOOKUP($E3125,rahvdata!$AD$2:$AE$80,2,FALSE)</f>
        <v>Lääne</v>
      </c>
      <c r="H3125" t="s">
        <v>249</v>
      </c>
      <c r="I3125" t="s">
        <v>252</v>
      </c>
    </row>
    <row r="3126" spans="1:9" x14ac:dyDescent="0.35">
      <c r="A3126" s="3" t="s">
        <v>140</v>
      </c>
      <c r="B3126" s="42">
        <v>18</v>
      </c>
      <c r="C3126" s="42">
        <v>3</v>
      </c>
      <c r="D3126" s="42">
        <v>16</v>
      </c>
      <c r="E3126" s="1" t="s">
        <v>36</v>
      </c>
      <c r="F3126" s="41" t="s">
        <v>237</v>
      </c>
      <c r="G3126" t="str">
        <f>VLOOKUP($E3126,rahvdata!$AD$2:$AE$80,2,FALSE)</f>
        <v>Lääne</v>
      </c>
      <c r="H3126" t="s">
        <v>249</v>
      </c>
      <c r="I3126" t="s">
        <v>252</v>
      </c>
    </row>
    <row r="3127" spans="1:9" x14ac:dyDescent="0.35">
      <c r="A3127" s="3" t="s">
        <v>140</v>
      </c>
      <c r="B3127" s="42">
        <v>4</v>
      </c>
      <c r="C3127" s="42">
        <v>0</v>
      </c>
      <c r="D3127" s="42">
        <v>5</v>
      </c>
      <c r="E3127" s="1" t="s">
        <v>36</v>
      </c>
      <c r="F3127" s="41" t="s">
        <v>238</v>
      </c>
      <c r="G3127" t="str">
        <f>VLOOKUP($E3127,rahvdata!$AD$2:$AE$80,2,FALSE)</f>
        <v>Lääne</v>
      </c>
      <c r="H3127" t="s">
        <v>249</v>
      </c>
      <c r="I3127" t="s">
        <v>252</v>
      </c>
    </row>
    <row r="3128" spans="1:9" x14ac:dyDescent="0.35">
      <c r="A3128" s="3" t="s">
        <v>140</v>
      </c>
      <c r="B3128" s="42">
        <v>7</v>
      </c>
      <c r="C3128" s="42">
        <v>7</v>
      </c>
      <c r="D3128" s="42">
        <v>3</v>
      </c>
      <c r="E3128" s="1" t="s">
        <v>36</v>
      </c>
      <c r="F3128" s="41" t="s">
        <v>239</v>
      </c>
      <c r="G3128" t="str">
        <f>VLOOKUP($E3128,rahvdata!$AD$2:$AE$80,2,FALSE)</f>
        <v>Lääne</v>
      </c>
      <c r="H3128" t="s">
        <v>249</v>
      </c>
      <c r="I3128" t="s">
        <v>252</v>
      </c>
    </row>
    <row r="3129" spans="1:9" x14ac:dyDescent="0.35">
      <c r="A3129" s="3" t="s">
        <v>140</v>
      </c>
      <c r="B3129" s="42">
        <v>5</v>
      </c>
      <c r="C3129" s="42">
        <v>0</v>
      </c>
      <c r="D3129" s="42">
        <v>3</v>
      </c>
      <c r="E3129" s="1" t="s">
        <v>36</v>
      </c>
      <c r="F3129" s="41" t="s">
        <v>240</v>
      </c>
      <c r="G3129" t="str">
        <f>VLOOKUP($E3129,rahvdata!$AD$2:$AE$80,2,FALSE)</f>
        <v>Lääne</v>
      </c>
      <c r="H3129" t="s">
        <v>249</v>
      </c>
      <c r="I3129" t="s">
        <v>252</v>
      </c>
    </row>
    <row r="3130" spans="1:9" x14ac:dyDescent="0.35">
      <c r="A3130" s="3" t="s">
        <v>140</v>
      </c>
      <c r="B3130" s="42">
        <v>0</v>
      </c>
      <c r="C3130" s="42">
        <v>0</v>
      </c>
      <c r="D3130" s="42">
        <v>0</v>
      </c>
      <c r="E3130" s="1" t="s">
        <v>36</v>
      </c>
      <c r="F3130" s="41" t="s">
        <v>241</v>
      </c>
      <c r="G3130" t="str">
        <f>VLOOKUP($E3130,rahvdata!$AD$2:$AE$80,2,FALSE)</f>
        <v>Lääne</v>
      </c>
      <c r="H3130" t="s">
        <v>249</v>
      </c>
      <c r="I3130" t="s">
        <v>252</v>
      </c>
    </row>
    <row r="3131" spans="1:9" x14ac:dyDescent="0.35">
      <c r="A3131" s="3" t="s">
        <v>140</v>
      </c>
      <c r="B3131" s="42">
        <v>0</v>
      </c>
      <c r="C3131" s="42">
        <v>0</v>
      </c>
      <c r="D3131" s="42">
        <v>0</v>
      </c>
      <c r="E3131" s="1" t="s">
        <v>36</v>
      </c>
      <c r="F3131" s="41" t="s">
        <v>242</v>
      </c>
      <c r="G3131" t="str">
        <f>VLOOKUP($E3131,rahvdata!$AD$2:$AE$80,2,FALSE)</f>
        <v>Lääne</v>
      </c>
      <c r="H3131" t="s">
        <v>249</v>
      </c>
      <c r="I3131" t="s">
        <v>252</v>
      </c>
    </row>
    <row r="3132" spans="1:9" x14ac:dyDescent="0.35">
      <c r="A3132" s="3" t="s">
        <v>140</v>
      </c>
      <c r="B3132" s="42">
        <v>3</v>
      </c>
      <c r="C3132" s="42">
        <v>0</v>
      </c>
      <c r="D3132" s="42">
        <v>3</v>
      </c>
      <c r="E3132" s="1" t="s">
        <v>36</v>
      </c>
      <c r="F3132" s="41" t="s">
        <v>243</v>
      </c>
      <c r="G3132" t="str">
        <f>VLOOKUP($E3132,rahvdata!$AD$2:$AE$80,2,FALSE)</f>
        <v>Lääne</v>
      </c>
      <c r="H3132" t="s">
        <v>249</v>
      </c>
    </row>
    <row r="3133" spans="1:9" x14ac:dyDescent="0.35">
      <c r="A3133" s="3" t="s">
        <v>113</v>
      </c>
      <c r="B3133">
        <v>55</v>
      </c>
      <c r="C3133">
        <v>33</v>
      </c>
      <c r="D3133">
        <v>22</v>
      </c>
      <c r="E3133" s="1" t="s">
        <v>37</v>
      </c>
      <c r="F3133" t="s">
        <v>143</v>
      </c>
      <c r="G3133" t="str">
        <f>VLOOKUP($E3133,rahvdata!$AD$2:$AE$80,2,FALSE)</f>
        <v>Lääne</v>
      </c>
      <c r="H3133" t="s">
        <v>247</v>
      </c>
      <c r="I3133" t="s">
        <v>251</v>
      </c>
    </row>
    <row r="3134" spans="1:9" x14ac:dyDescent="0.35">
      <c r="A3134" s="3" t="s">
        <v>113</v>
      </c>
      <c r="B3134">
        <v>65</v>
      </c>
      <c r="C3134">
        <v>35</v>
      </c>
      <c r="D3134">
        <v>30</v>
      </c>
      <c r="E3134" s="1" t="s">
        <v>37</v>
      </c>
      <c r="F3134" t="s">
        <v>144</v>
      </c>
      <c r="G3134" t="str">
        <f>VLOOKUP($E3134,rahvdata!$AD$2:$AE$80,2,FALSE)</f>
        <v>Lääne</v>
      </c>
      <c r="H3134" t="s">
        <v>247</v>
      </c>
      <c r="I3134" t="s">
        <v>251</v>
      </c>
    </row>
    <row r="3135" spans="1:9" x14ac:dyDescent="0.35">
      <c r="A3135" s="3" t="s">
        <v>113</v>
      </c>
      <c r="B3135">
        <v>80</v>
      </c>
      <c r="C3135">
        <v>55</v>
      </c>
      <c r="D3135">
        <v>25</v>
      </c>
      <c r="E3135" s="1" t="s">
        <v>37</v>
      </c>
      <c r="F3135" t="s">
        <v>145</v>
      </c>
      <c r="G3135" t="str">
        <f>VLOOKUP($E3135,rahvdata!$AD$2:$AE$80,2,FALSE)</f>
        <v>Lääne</v>
      </c>
      <c r="H3135" t="s">
        <v>247</v>
      </c>
      <c r="I3135" t="s">
        <v>251</v>
      </c>
    </row>
    <row r="3136" spans="1:9" x14ac:dyDescent="0.35">
      <c r="A3136" s="3" t="s">
        <v>113</v>
      </c>
      <c r="B3136">
        <v>73</v>
      </c>
      <c r="C3136">
        <v>30</v>
      </c>
      <c r="D3136">
        <v>43</v>
      </c>
      <c r="E3136" s="1" t="s">
        <v>37</v>
      </c>
      <c r="F3136" t="s">
        <v>146</v>
      </c>
      <c r="G3136" t="str">
        <f>VLOOKUP($E3136,rahvdata!$AD$2:$AE$80,2,FALSE)</f>
        <v>Lääne</v>
      </c>
      <c r="H3136" t="s">
        <v>247</v>
      </c>
      <c r="I3136" t="s">
        <v>251</v>
      </c>
    </row>
    <row r="3137" spans="1:9" x14ac:dyDescent="0.35">
      <c r="A3137" s="3" t="s">
        <v>113</v>
      </c>
      <c r="B3137">
        <v>61</v>
      </c>
      <c r="C3137">
        <v>32</v>
      </c>
      <c r="D3137">
        <v>24</v>
      </c>
      <c r="E3137" s="1" t="s">
        <v>37</v>
      </c>
      <c r="F3137" t="s">
        <v>147</v>
      </c>
      <c r="G3137" t="str">
        <f>VLOOKUP($E3137,rahvdata!$AD$2:$AE$80,2,FALSE)</f>
        <v>Lääne</v>
      </c>
      <c r="H3137" t="s">
        <v>247</v>
      </c>
      <c r="I3137" t="s">
        <v>251</v>
      </c>
    </row>
    <row r="3138" spans="1:9" x14ac:dyDescent="0.35">
      <c r="A3138" s="3" t="s">
        <v>113</v>
      </c>
      <c r="B3138">
        <v>71</v>
      </c>
      <c r="C3138">
        <v>32</v>
      </c>
      <c r="D3138">
        <v>39</v>
      </c>
      <c r="E3138" s="1" t="s">
        <v>37</v>
      </c>
      <c r="F3138" t="s">
        <v>148</v>
      </c>
      <c r="G3138" t="str">
        <f>VLOOKUP($E3138,rahvdata!$AD$2:$AE$80,2,FALSE)</f>
        <v>Lääne</v>
      </c>
      <c r="H3138" t="s">
        <v>247</v>
      </c>
      <c r="I3138" t="s">
        <v>251</v>
      </c>
    </row>
    <row r="3139" spans="1:9" x14ac:dyDescent="0.35">
      <c r="A3139" s="3" t="s">
        <v>113</v>
      </c>
      <c r="B3139">
        <v>65</v>
      </c>
      <c r="C3139">
        <v>40</v>
      </c>
      <c r="D3139">
        <v>25</v>
      </c>
      <c r="E3139" s="1" t="s">
        <v>37</v>
      </c>
      <c r="F3139" t="s">
        <v>149</v>
      </c>
      <c r="G3139" t="str">
        <f>VLOOKUP($E3139,rahvdata!$AD$2:$AE$80,2,FALSE)</f>
        <v>Lääne</v>
      </c>
      <c r="H3139" t="s">
        <v>247</v>
      </c>
      <c r="I3139" t="s">
        <v>251</v>
      </c>
    </row>
    <row r="3140" spans="1:9" x14ac:dyDescent="0.35">
      <c r="A3140" s="3" t="s">
        <v>113</v>
      </c>
      <c r="B3140">
        <v>84</v>
      </c>
      <c r="C3140">
        <v>48</v>
      </c>
      <c r="D3140">
        <v>36</v>
      </c>
      <c r="E3140" s="1" t="s">
        <v>37</v>
      </c>
      <c r="F3140" t="s">
        <v>150</v>
      </c>
      <c r="G3140" t="str">
        <f>VLOOKUP($E3140,rahvdata!$AD$2:$AE$80,2,FALSE)</f>
        <v>Lääne</v>
      </c>
      <c r="H3140" t="s">
        <v>247</v>
      </c>
      <c r="I3140" t="s">
        <v>251</v>
      </c>
    </row>
    <row r="3141" spans="1:9" x14ac:dyDescent="0.35">
      <c r="A3141" s="3" t="s">
        <v>113</v>
      </c>
      <c r="B3141">
        <v>68</v>
      </c>
      <c r="C3141">
        <v>39</v>
      </c>
      <c r="D3141">
        <v>29</v>
      </c>
      <c r="E3141" s="1" t="s">
        <v>37</v>
      </c>
      <c r="F3141" t="s">
        <v>151</v>
      </c>
      <c r="G3141" t="str">
        <f>VLOOKUP($E3141,rahvdata!$AD$2:$AE$80,2,FALSE)</f>
        <v>Lääne</v>
      </c>
      <c r="H3141" t="s">
        <v>247</v>
      </c>
      <c r="I3141" t="s">
        <v>251</v>
      </c>
    </row>
    <row r="3142" spans="1:9" x14ac:dyDescent="0.35">
      <c r="A3142" s="3" t="s">
        <v>113</v>
      </c>
      <c r="B3142">
        <v>63</v>
      </c>
      <c r="C3142">
        <v>31</v>
      </c>
      <c r="D3142">
        <v>34</v>
      </c>
      <c r="E3142" s="1" t="s">
        <v>37</v>
      </c>
      <c r="F3142" t="s">
        <v>152</v>
      </c>
      <c r="G3142" t="str">
        <f>VLOOKUP($E3142,rahvdata!$AD$2:$AE$80,2,FALSE)</f>
        <v>Lääne</v>
      </c>
      <c r="H3142" t="s">
        <v>247</v>
      </c>
      <c r="I3142" t="s">
        <v>251</v>
      </c>
    </row>
    <row r="3143" spans="1:9" x14ac:dyDescent="0.35">
      <c r="A3143" s="8" t="s">
        <v>103</v>
      </c>
      <c r="B3143">
        <v>86</v>
      </c>
      <c r="C3143">
        <v>45</v>
      </c>
      <c r="D3143">
        <v>41</v>
      </c>
      <c r="E3143" s="1" t="s">
        <v>37</v>
      </c>
      <c r="F3143" t="s">
        <v>153</v>
      </c>
      <c r="G3143" t="str">
        <f>VLOOKUP($E3143,rahvdata!$AD$2:$AE$80,2,FALSE)</f>
        <v>Lääne</v>
      </c>
      <c r="H3143" t="s">
        <v>247</v>
      </c>
      <c r="I3143" t="s">
        <v>251</v>
      </c>
    </row>
    <row r="3144" spans="1:9" x14ac:dyDescent="0.35">
      <c r="A3144" s="8" t="s">
        <v>103</v>
      </c>
      <c r="B3144">
        <v>69</v>
      </c>
      <c r="C3144">
        <v>39</v>
      </c>
      <c r="D3144">
        <v>27</v>
      </c>
      <c r="E3144" s="1" t="s">
        <v>37</v>
      </c>
      <c r="F3144" t="s">
        <v>154</v>
      </c>
      <c r="G3144" t="str">
        <f>VLOOKUP($E3144,rahvdata!$AD$2:$AE$80,2,FALSE)</f>
        <v>Lääne</v>
      </c>
      <c r="H3144" t="s">
        <v>247</v>
      </c>
      <c r="I3144" t="s">
        <v>251</v>
      </c>
    </row>
    <row r="3145" spans="1:9" x14ac:dyDescent="0.35">
      <c r="A3145" s="8" t="s">
        <v>103</v>
      </c>
      <c r="B3145">
        <v>67</v>
      </c>
      <c r="C3145">
        <v>37</v>
      </c>
      <c r="D3145">
        <v>34</v>
      </c>
      <c r="E3145" s="1" t="s">
        <v>37</v>
      </c>
      <c r="F3145" t="s">
        <v>155</v>
      </c>
      <c r="G3145" t="str">
        <f>VLOOKUP($E3145,rahvdata!$AD$2:$AE$80,2,FALSE)</f>
        <v>Lääne</v>
      </c>
      <c r="H3145" t="s">
        <v>247</v>
      </c>
      <c r="I3145" t="s">
        <v>251</v>
      </c>
    </row>
    <row r="3146" spans="1:9" x14ac:dyDescent="0.35">
      <c r="A3146" s="8" t="s">
        <v>103</v>
      </c>
      <c r="B3146">
        <v>67</v>
      </c>
      <c r="C3146">
        <v>33</v>
      </c>
      <c r="D3146">
        <v>30</v>
      </c>
      <c r="E3146" s="1" t="s">
        <v>37</v>
      </c>
      <c r="F3146" t="s">
        <v>156</v>
      </c>
      <c r="G3146" t="str">
        <f>VLOOKUP($E3146,rahvdata!$AD$2:$AE$80,2,FALSE)</f>
        <v>Lääne</v>
      </c>
      <c r="H3146" t="s">
        <v>247</v>
      </c>
      <c r="I3146" t="s">
        <v>251</v>
      </c>
    </row>
    <row r="3147" spans="1:9" x14ac:dyDescent="0.35">
      <c r="A3147" s="8" t="s">
        <v>103</v>
      </c>
      <c r="B3147">
        <v>80</v>
      </c>
      <c r="C3147">
        <v>48</v>
      </c>
      <c r="D3147">
        <v>32</v>
      </c>
      <c r="E3147" s="1" t="s">
        <v>37</v>
      </c>
      <c r="F3147" t="s">
        <v>157</v>
      </c>
      <c r="G3147" t="str">
        <f>VLOOKUP($E3147,rahvdata!$AD$2:$AE$80,2,FALSE)</f>
        <v>Lääne</v>
      </c>
      <c r="H3147" t="s">
        <v>247</v>
      </c>
      <c r="I3147" t="s">
        <v>251</v>
      </c>
    </row>
    <row r="3148" spans="1:9" x14ac:dyDescent="0.35">
      <c r="A3148" s="8" t="s">
        <v>103</v>
      </c>
      <c r="B3148">
        <v>63</v>
      </c>
      <c r="C3148">
        <v>32</v>
      </c>
      <c r="D3148">
        <v>29</v>
      </c>
      <c r="E3148" s="1" t="s">
        <v>37</v>
      </c>
      <c r="F3148" t="s">
        <v>158</v>
      </c>
      <c r="G3148" t="str">
        <f>VLOOKUP($E3148,rahvdata!$AD$2:$AE$80,2,FALSE)</f>
        <v>Lääne</v>
      </c>
      <c r="H3148" t="s">
        <v>247</v>
      </c>
      <c r="I3148" t="s">
        <v>251</v>
      </c>
    </row>
    <row r="3149" spans="1:9" x14ac:dyDescent="0.35">
      <c r="A3149" s="8" t="s">
        <v>103</v>
      </c>
      <c r="B3149">
        <v>56</v>
      </c>
      <c r="C3149">
        <v>28</v>
      </c>
      <c r="D3149">
        <v>28</v>
      </c>
      <c r="E3149" s="1" t="s">
        <v>37</v>
      </c>
      <c r="F3149" t="s">
        <v>159</v>
      </c>
      <c r="G3149" t="str">
        <f>VLOOKUP($E3149,rahvdata!$AD$2:$AE$80,2,FALSE)</f>
        <v>Lääne</v>
      </c>
      <c r="H3149" t="s">
        <v>247</v>
      </c>
      <c r="I3149" t="s">
        <v>251</v>
      </c>
    </row>
    <row r="3150" spans="1:9" x14ac:dyDescent="0.35">
      <c r="A3150" s="8" t="s">
        <v>103</v>
      </c>
      <c r="B3150">
        <v>76</v>
      </c>
      <c r="C3150">
        <v>42</v>
      </c>
      <c r="D3150">
        <v>34</v>
      </c>
      <c r="E3150" s="1" t="s">
        <v>37</v>
      </c>
      <c r="F3150" t="s">
        <v>160</v>
      </c>
      <c r="G3150" t="str">
        <f>VLOOKUP($E3150,rahvdata!$AD$2:$AE$80,2,FALSE)</f>
        <v>Lääne</v>
      </c>
      <c r="H3150" t="s">
        <v>247</v>
      </c>
    </row>
    <row r="3151" spans="1:9" x14ac:dyDescent="0.35">
      <c r="A3151" s="8" t="s">
        <v>103</v>
      </c>
      <c r="B3151">
        <v>51</v>
      </c>
      <c r="C3151">
        <v>24</v>
      </c>
      <c r="D3151">
        <v>32</v>
      </c>
      <c r="E3151" s="1" t="s">
        <v>37</v>
      </c>
      <c r="F3151" t="s">
        <v>161</v>
      </c>
      <c r="G3151" t="str">
        <f>VLOOKUP($E3151,rahvdata!$AD$2:$AE$80,2,FALSE)</f>
        <v>Lääne</v>
      </c>
      <c r="H3151" t="s">
        <v>247</v>
      </c>
    </row>
    <row r="3152" spans="1:9" x14ac:dyDescent="0.35">
      <c r="A3152" s="8" t="s">
        <v>103</v>
      </c>
      <c r="B3152">
        <v>59</v>
      </c>
      <c r="C3152">
        <v>30</v>
      </c>
      <c r="D3152">
        <v>25</v>
      </c>
      <c r="E3152" s="1" t="s">
        <v>37</v>
      </c>
      <c r="F3152" t="s">
        <v>162</v>
      </c>
      <c r="G3152" t="str">
        <f>VLOOKUP($E3152,rahvdata!$AD$2:$AE$80,2,FALSE)</f>
        <v>Lääne</v>
      </c>
      <c r="H3152" t="s">
        <v>248</v>
      </c>
    </row>
    <row r="3153" spans="1:8" x14ac:dyDescent="0.35">
      <c r="A3153" s="3" t="s">
        <v>102</v>
      </c>
      <c r="B3153">
        <v>63</v>
      </c>
      <c r="C3153">
        <v>37</v>
      </c>
      <c r="D3153">
        <v>26</v>
      </c>
      <c r="E3153" s="1" t="s">
        <v>37</v>
      </c>
      <c r="F3153" t="s">
        <v>163</v>
      </c>
      <c r="G3153" t="str">
        <f>VLOOKUP($E3153,rahvdata!$AD$2:$AE$80,2,FALSE)</f>
        <v>Lääne</v>
      </c>
      <c r="H3153" t="s">
        <v>248</v>
      </c>
    </row>
    <row r="3154" spans="1:8" x14ac:dyDescent="0.35">
      <c r="A3154" s="3" t="s">
        <v>102</v>
      </c>
      <c r="B3154">
        <v>44</v>
      </c>
      <c r="C3154">
        <v>21</v>
      </c>
      <c r="D3154">
        <v>23</v>
      </c>
      <c r="E3154" s="1" t="s">
        <v>37</v>
      </c>
      <c r="F3154" t="s">
        <v>164</v>
      </c>
      <c r="G3154" t="str">
        <f>VLOOKUP($E3154,rahvdata!$AD$2:$AE$80,2,FALSE)</f>
        <v>Lääne</v>
      </c>
      <c r="H3154" t="s">
        <v>248</v>
      </c>
    </row>
    <row r="3155" spans="1:8" x14ac:dyDescent="0.35">
      <c r="A3155" s="3" t="s">
        <v>102</v>
      </c>
      <c r="B3155">
        <v>54</v>
      </c>
      <c r="C3155">
        <v>23</v>
      </c>
      <c r="D3155">
        <v>26</v>
      </c>
      <c r="E3155" s="1" t="s">
        <v>37</v>
      </c>
      <c r="F3155" t="s">
        <v>165</v>
      </c>
      <c r="G3155" t="str">
        <f>VLOOKUP($E3155,rahvdata!$AD$2:$AE$80,2,FALSE)</f>
        <v>Lääne</v>
      </c>
      <c r="H3155" t="s">
        <v>248</v>
      </c>
    </row>
    <row r="3156" spans="1:8" x14ac:dyDescent="0.35">
      <c r="A3156" s="3" t="s">
        <v>102</v>
      </c>
      <c r="B3156">
        <v>66</v>
      </c>
      <c r="C3156">
        <v>31</v>
      </c>
      <c r="D3156">
        <v>40</v>
      </c>
      <c r="E3156" s="1" t="s">
        <v>37</v>
      </c>
      <c r="F3156" t="s">
        <v>166</v>
      </c>
      <c r="G3156" t="str">
        <f>VLOOKUP($E3156,rahvdata!$AD$2:$AE$80,2,FALSE)</f>
        <v>Lääne</v>
      </c>
      <c r="H3156" t="s">
        <v>248</v>
      </c>
    </row>
    <row r="3157" spans="1:8" x14ac:dyDescent="0.35">
      <c r="A3157" s="3" t="s">
        <v>102</v>
      </c>
      <c r="B3157">
        <v>74</v>
      </c>
      <c r="C3157">
        <v>46</v>
      </c>
      <c r="D3157">
        <v>28</v>
      </c>
      <c r="E3157" s="1" t="s">
        <v>37</v>
      </c>
      <c r="F3157" t="s">
        <v>167</v>
      </c>
      <c r="G3157" t="str">
        <f>VLOOKUP($E3157,rahvdata!$AD$2:$AE$80,2,FALSE)</f>
        <v>Lääne</v>
      </c>
      <c r="H3157" t="s">
        <v>248</v>
      </c>
    </row>
    <row r="3158" spans="1:8" x14ac:dyDescent="0.35">
      <c r="A3158" s="3" t="s">
        <v>102</v>
      </c>
      <c r="B3158">
        <v>69</v>
      </c>
      <c r="C3158">
        <v>41</v>
      </c>
      <c r="D3158">
        <v>28</v>
      </c>
      <c r="E3158" s="1" t="s">
        <v>37</v>
      </c>
      <c r="F3158" t="s">
        <v>168</v>
      </c>
      <c r="G3158" t="str">
        <f>VLOOKUP($E3158,rahvdata!$AD$2:$AE$80,2,FALSE)</f>
        <v>Lääne</v>
      </c>
      <c r="H3158" t="s">
        <v>248</v>
      </c>
    </row>
    <row r="3159" spans="1:8" x14ac:dyDescent="0.35">
      <c r="A3159" s="3" t="s">
        <v>102</v>
      </c>
      <c r="B3159">
        <v>49</v>
      </c>
      <c r="C3159">
        <v>26</v>
      </c>
      <c r="D3159">
        <v>23</v>
      </c>
      <c r="E3159" s="1" t="s">
        <v>37</v>
      </c>
      <c r="F3159" t="s">
        <v>169</v>
      </c>
      <c r="G3159" t="str">
        <f>VLOOKUP($E3159,rahvdata!$AD$2:$AE$80,2,FALSE)</f>
        <v>Lääne</v>
      </c>
      <c r="H3159" t="s">
        <v>248</v>
      </c>
    </row>
    <row r="3160" spans="1:8" x14ac:dyDescent="0.35">
      <c r="A3160" s="3" t="s">
        <v>102</v>
      </c>
      <c r="B3160">
        <v>69</v>
      </c>
      <c r="C3160">
        <v>35</v>
      </c>
      <c r="D3160">
        <v>37</v>
      </c>
      <c r="E3160" s="1" t="s">
        <v>37</v>
      </c>
      <c r="F3160" t="s">
        <v>170</v>
      </c>
      <c r="G3160" t="str">
        <f>VLOOKUP($E3160,rahvdata!$AD$2:$AE$80,2,FALSE)</f>
        <v>Lääne</v>
      </c>
      <c r="H3160" t="s">
        <v>248</v>
      </c>
    </row>
    <row r="3161" spans="1:8" x14ac:dyDescent="0.35">
      <c r="A3161" s="3" t="s">
        <v>102</v>
      </c>
      <c r="B3161">
        <v>78</v>
      </c>
      <c r="C3161">
        <v>42</v>
      </c>
      <c r="D3161">
        <v>37</v>
      </c>
      <c r="E3161" s="1" t="s">
        <v>37</v>
      </c>
      <c r="F3161" t="s">
        <v>171</v>
      </c>
      <c r="G3161" t="str">
        <f>VLOOKUP($E3161,rahvdata!$AD$2:$AE$80,2,FALSE)</f>
        <v>Lääne</v>
      </c>
      <c r="H3161" t="s">
        <v>248</v>
      </c>
    </row>
    <row r="3162" spans="1:8" x14ac:dyDescent="0.35">
      <c r="A3162" s="3" t="s">
        <v>102</v>
      </c>
      <c r="B3162">
        <v>85</v>
      </c>
      <c r="C3162">
        <v>52</v>
      </c>
      <c r="D3162">
        <v>36</v>
      </c>
      <c r="E3162" s="1" t="s">
        <v>37</v>
      </c>
      <c r="F3162" t="s">
        <v>172</v>
      </c>
      <c r="G3162" t="str">
        <f>VLOOKUP($E3162,rahvdata!$AD$2:$AE$80,2,FALSE)</f>
        <v>Lääne</v>
      </c>
      <c r="H3162" t="s">
        <v>248</v>
      </c>
    </row>
    <row r="3163" spans="1:8" x14ac:dyDescent="0.35">
      <c r="A3163" s="3" t="s">
        <v>104</v>
      </c>
      <c r="B3163">
        <v>96</v>
      </c>
      <c r="C3163">
        <v>58</v>
      </c>
      <c r="D3163">
        <v>38</v>
      </c>
      <c r="E3163" s="1" t="s">
        <v>37</v>
      </c>
      <c r="F3163" t="s">
        <v>173</v>
      </c>
      <c r="G3163" t="str">
        <f>VLOOKUP($E3163,rahvdata!$AD$2:$AE$80,2,FALSE)</f>
        <v>Lääne</v>
      </c>
      <c r="H3163" t="s">
        <v>248</v>
      </c>
    </row>
    <row r="3164" spans="1:8" x14ac:dyDescent="0.35">
      <c r="A3164" s="3" t="s">
        <v>104</v>
      </c>
      <c r="B3164">
        <v>105</v>
      </c>
      <c r="C3164">
        <v>66</v>
      </c>
      <c r="D3164">
        <v>39</v>
      </c>
      <c r="E3164" s="1" t="s">
        <v>37</v>
      </c>
      <c r="F3164" t="s">
        <v>174</v>
      </c>
      <c r="G3164" t="str">
        <f>VLOOKUP($E3164,rahvdata!$AD$2:$AE$80,2,FALSE)</f>
        <v>Lääne</v>
      </c>
      <c r="H3164" t="s">
        <v>248</v>
      </c>
    </row>
    <row r="3165" spans="1:8" x14ac:dyDescent="0.35">
      <c r="A3165" s="3" t="s">
        <v>104</v>
      </c>
      <c r="B3165">
        <v>103</v>
      </c>
      <c r="C3165">
        <v>54</v>
      </c>
      <c r="D3165">
        <v>50</v>
      </c>
      <c r="E3165" s="1" t="s">
        <v>37</v>
      </c>
      <c r="F3165" t="s">
        <v>175</v>
      </c>
      <c r="G3165" t="str">
        <f>VLOOKUP($E3165,rahvdata!$AD$2:$AE$80,2,FALSE)</f>
        <v>Lääne</v>
      </c>
      <c r="H3165" t="s">
        <v>248</v>
      </c>
    </row>
    <row r="3166" spans="1:8" x14ac:dyDescent="0.35">
      <c r="A3166" s="3" t="s">
        <v>104</v>
      </c>
      <c r="B3166">
        <v>110</v>
      </c>
      <c r="C3166">
        <v>59</v>
      </c>
      <c r="D3166">
        <v>51</v>
      </c>
      <c r="E3166" s="1" t="s">
        <v>37</v>
      </c>
      <c r="F3166" t="s">
        <v>176</v>
      </c>
      <c r="G3166" t="str">
        <f>VLOOKUP($E3166,rahvdata!$AD$2:$AE$80,2,FALSE)</f>
        <v>Lääne</v>
      </c>
      <c r="H3166" t="s">
        <v>248</v>
      </c>
    </row>
    <row r="3167" spans="1:8" x14ac:dyDescent="0.35">
      <c r="A3167" s="3" t="s">
        <v>104</v>
      </c>
      <c r="B3167">
        <v>90</v>
      </c>
      <c r="C3167">
        <v>50</v>
      </c>
      <c r="D3167">
        <v>40</v>
      </c>
      <c r="E3167" s="1" t="s">
        <v>37</v>
      </c>
      <c r="F3167" t="s">
        <v>177</v>
      </c>
      <c r="G3167" t="str">
        <f>VLOOKUP($E3167,rahvdata!$AD$2:$AE$80,2,FALSE)</f>
        <v>Lääne</v>
      </c>
      <c r="H3167" t="s">
        <v>248</v>
      </c>
    </row>
    <row r="3168" spans="1:8" x14ac:dyDescent="0.35">
      <c r="A3168" s="3" t="s">
        <v>104</v>
      </c>
      <c r="B3168">
        <v>72</v>
      </c>
      <c r="C3168">
        <v>39</v>
      </c>
      <c r="D3168">
        <v>30</v>
      </c>
      <c r="E3168" s="1" t="s">
        <v>37</v>
      </c>
      <c r="F3168" t="s">
        <v>178</v>
      </c>
      <c r="G3168" t="str">
        <f>VLOOKUP($E3168,rahvdata!$AD$2:$AE$80,2,FALSE)</f>
        <v>Lääne</v>
      </c>
      <c r="H3168" t="s">
        <v>248</v>
      </c>
    </row>
    <row r="3169" spans="1:8" x14ac:dyDescent="0.35">
      <c r="A3169" s="3" t="s">
        <v>104</v>
      </c>
      <c r="B3169">
        <v>86</v>
      </c>
      <c r="C3169">
        <v>52</v>
      </c>
      <c r="D3169">
        <v>34</v>
      </c>
      <c r="E3169" s="1" t="s">
        <v>37</v>
      </c>
      <c r="F3169" t="s">
        <v>179</v>
      </c>
      <c r="G3169" t="str">
        <f>VLOOKUP($E3169,rahvdata!$AD$2:$AE$80,2,FALSE)</f>
        <v>Lääne</v>
      </c>
      <c r="H3169" t="s">
        <v>248</v>
      </c>
    </row>
    <row r="3170" spans="1:8" x14ac:dyDescent="0.35">
      <c r="A3170" s="3" t="s">
        <v>104</v>
      </c>
      <c r="B3170">
        <v>83</v>
      </c>
      <c r="C3170">
        <v>52</v>
      </c>
      <c r="D3170">
        <v>31</v>
      </c>
      <c r="E3170" s="1" t="s">
        <v>37</v>
      </c>
      <c r="F3170" t="s">
        <v>180</v>
      </c>
      <c r="G3170" t="str">
        <f>VLOOKUP($E3170,rahvdata!$AD$2:$AE$80,2,FALSE)</f>
        <v>Lääne</v>
      </c>
      <c r="H3170" t="s">
        <v>248</v>
      </c>
    </row>
    <row r="3171" spans="1:8" x14ac:dyDescent="0.35">
      <c r="A3171" s="3" t="s">
        <v>104</v>
      </c>
      <c r="B3171">
        <v>84</v>
      </c>
      <c r="C3171">
        <v>48</v>
      </c>
      <c r="D3171">
        <v>36</v>
      </c>
      <c r="E3171" s="1" t="s">
        <v>37</v>
      </c>
      <c r="F3171" t="s">
        <v>181</v>
      </c>
      <c r="G3171" t="str">
        <f>VLOOKUP($E3171,rahvdata!$AD$2:$AE$80,2,FALSE)</f>
        <v>Lääne</v>
      </c>
      <c r="H3171" t="s">
        <v>248</v>
      </c>
    </row>
    <row r="3172" spans="1:8" x14ac:dyDescent="0.35">
      <c r="A3172" s="3" t="s">
        <v>104</v>
      </c>
      <c r="B3172">
        <v>73</v>
      </c>
      <c r="C3172">
        <v>37</v>
      </c>
      <c r="D3172">
        <v>36</v>
      </c>
      <c r="E3172" s="1" t="s">
        <v>37</v>
      </c>
      <c r="F3172" t="s">
        <v>182</v>
      </c>
      <c r="G3172" t="str">
        <f>VLOOKUP($E3172,rahvdata!$AD$2:$AE$80,2,FALSE)</f>
        <v>Lääne</v>
      </c>
      <c r="H3172" t="s">
        <v>248</v>
      </c>
    </row>
    <row r="3173" spans="1:8" x14ac:dyDescent="0.35">
      <c r="A3173" s="3" t="s">
        <v>105</v>
      </c>
      <c r="B3173">
        <v>56</v>
      </c>
      <c r="C3173">
        <v>34</v>
      </c>
      <c r="D3173">
        <v>20</v>
      </c>
      <c r="E3173" s="1" t="s">
        <v>37</v>
      </c>
      <c r="F3173" t="s">
        <v>183</v>
      </c>
      <c r="G3173" t="str">
        <f>VLOOKUP($E3173,rahvdata!$AD$2:$AE$80,2,FALSE)</f>
        <v>Lääne</v>
      </c>
      <c r="H3173" t="s">
        <v>248</v>
      </c>
    </row>
    <row r="3174" spans="1:8" x14ac:dyDescent="0.35">
      <c r="A3174" s="3" t="s">
        <v>105</v>
      </c>
      <c r="B3174">
        <v>67</v>
      </c>
      <c r="C3174">
        <v>37</v>
      </c>
      <c r="D3174">
        <v>30</v>
      </c>
      <c r="E3174" s="1" t="s">
        <v>37</v>
      </c>
      <c r="F3174" t="s">
        <v>184</v>
      </c>
      <c r="G3174" t="str">
        <f>VLOOKUP($E3174,rahvdata!$AD$2:$AE$80,2,FALSE)</f>
        <v>Lääne</v>
      </c>
      <c r="H3174" t="s">
        <v>248</v>
      </c>
    </row>
    <row r="3175" spans="1:8" x14ac:dyDescent="0.35">
      <c r="A3175" s="3" t="s">
        <v>105</v>
      </c>
      <c r="B3175">
        <v>70</v>
      </c>
      <c r="C3175">
        <v>35</v>
      </c>
      <c r="D3175">
        <v>31</v>
      </c>
      <c r="E3175" s="1" t="s">
        <v>37</v>
      </c>
      <c r="F3175" t="s">
        <v>185</v>
      </c>
      <c r="G3175" t="str">
        <f>VLOOKUP($E3175,rahvdata!$AD$2:$AE$80,2,FALSE)</f>
        <v>Lääne</v>
      </c>
      <c r="H3175" t="s">
        <v>248</v>
      </c>
    </row>
    <row r="3176" spans="1:8" x14ac:dyDescent="0.35">
      <c r="A3176" s="3" t="s">
        <v>105</v>
      </c>
      <c r="B3176">
        <v>59</v>
      </c>
      <c r="C3176">
        <v>37</v>
      </c>
      <c r="D3176">
        <v>22</v>
      </c>
      <c r="E3176" s="1" t="s">
        <v>37</v>
      </c>
      <c r="F3176" t="s">
        <v>186</v>
      </c>
      <c r="G3176" t="str">
        <f>VLOOKUP($E3176,rahvdata!$AD$2:$AE$80,2,FALSE)</f>
        <v>Lääne</v>
      </c>
      <c r="H3176" t="s">
        <v>248</v>
      </c>
    </row>
    <row r="3177" spans="1:8" x14ac:dyDescent="0.35">
      <c r="A3177" s="3" t="s">
        <v>105</v>
      </c>
      <c r="B3177">
        <v>69</v>
      </c>
      <c r="C3177">
        <v>39</v>
      </c>
      <c r="D3177">
        <v>30</v>
      </c>
      <c r="E3177" s="1" t="s">
        <v>37</v>
      </c>
      <c r="F3177" t="s">
        <v>187</v>
      </c>
      <c r="G3177" t="str">
        <f>VLOOKUP($E3177,rahvdata!$AD$2:$AE$80,2,FALSE)</f>
        <v>Lääne</v>
      </c>
      <c r="H3177" t="s">
        <v>248</v>
      </c>
    </row>
    <row r="3178" spans="1:8" x14ac:dyDescent="0.35">
      <c r="A3178" s="3" t="s">
        <v>105</v>
      </c>
      <c r="B3178">
        <v>65</v>
      </c>
      <c r="C3178">
        <v>34</v>
      </c>
      <c r="D3178">
        <v>31</v>
      </c>
      <c r="E3178" s="1" t="s">
        <v>37</v>
      </c>
      <c r="F3178" t="s">
        <v>188</v>
      </c>
      <c r="G3178" t="str">
        <f>VLOOKUP($E3178,rahvdata!$AD$2:$AE$80,2,FALSE)</f>
        <v>Lääne</v>
      </c>
      <c r="H3178" t="s">
        <v>248</v>
      </c>
    </row>
    <row r="3179" spans="1:8" x14ac:dyDescent="0.35">
      <c r="A3179" s="3" t="s">
        <v>105</v>
      </c>
      <c r="B3179">
        <v>91</v>
      </c>
      <c r="C3179">
        <v>47</v>
      </c>
      <c r="D3179">
        <v>45</v>
      </c>
      <c r="E3179" s="1" t="s">
        <v>37</v>
      </c>
      <c r="F3179" t="s">
        <v>189</v>
      </c>
      <c r="G3179" t="str">
        <f>VLOOKUP($E3179,rahvdata!$AD$2:$AE$80,2,FALSE)</f>
        <v>Lääne</v>
      </c>
      <c r="H3179" t="s">
        <v>248</v>
      </c>
    </row>
    <row r="3180" spans="1:8" x14ac:dyDescent="0.35">
      <c r="A3180" s="3" t="s">
        <v>105</v>
      </c>
      <c r="B3180">
        <v>83</v>
      </c>
      <c r="C3180">
        <v>40</v>
      </c>
      <c r="D3180">
        <v>43</v>
      </c>
      <c r="E3180" s="1" t="s">
        <v>37</v>
      </c>
      <c r="F3180" t="s">
        <v>190</v>
      </c>
      <c r="G3180" t="str">
        <f>VLOOKUP($E3180,rahvdata!$AD$2:$AE$80,2,FALSE)</f>
        <v>Lääne</v>
      </c>
      <c r="H3180" t="s">
        <v>248</v>
      </c>
    </row>
    <row r="3181" spans="1:8" x14ac:dyDescent="0.35">
      <c r="A3181" s="3" t="s">
        <v>105</v>
      </c>
      <c r="B3181">
        <v>104</v>
      </c>
      <c r="C3181">
        <v>59</v>
      </c>
      <c r="D3181">
        <v>45</v>
      </c>
      <c r="E3181" s="1" t="s">
        <v>37</v>
      </c>
      <c r="F3181" t="s">
        <v>191</v>
      </c>
      <c r="G3181" t="str">
        <f>VLOOKUP($E3181,rahvdata!$AD$2:$AE$80,2,FALSE)</f>
        <v>Lääne</v>
      </c>
      <c r="H3181" t="s">
        <v>248</v>
      </c>
    </row>
    <row r="3182" spans="1:8" x14ac:dyDescent="0.35">
      <c r="A3182" s="3" t="s">
        <v>105</v>
      </c>
      <c r="B3182">
        <v>75</v>
      </c>
      <c r="C3182">
        <v>43</v>
      </c>
      <c r="D3182">
        <v>31</v>
      </c>
      <c r="E3182" s="1" t="s">
        <v>37</v>
      </c>
      <c r="F3182" t="s">
        <v>192</v>
      </c>
      <c r="G3182" t="str">
        <f>VLOOKUP($E3182,rahvdata!$AD$2:$AE$80,2,FALSE)</f>
        <v>Lääne</v>
      </c>
      <c r="H3182" t="s">
        <v>248</v>
      </c>
    </row>
    <row r="3183" spans="1:8" x14ac:dyDescent="0.35">
      <c r="A3183" s="3" t="s">
        <v>106</v>
      </c>
      <c r="B3183">
        <v>89</v>
      </c>
      <c r="C3183">
        <v>56</v>
      </c>
      <c r="D3183">
        <v>33</v>
      </c>
      <c r="E3183" s="1" t="s">
        <v>37</v>
      </c>
      <c r="F3183" t="s">
        <v>193</v>
      </c>
      <c r="G3183" t="str">
        <f>VLOOKUP($E3183,rahvdata!$AD$2:$AE$80,2,FALSE)</f>
        <v>Lääne</v>
      </c>
      <c r="H3183" t="s">
        <v>248</v>
      </c>
    </row>
    <row r="3184" spans="1:8" x14ac:dyDescent="0.35">
      <c r="A3184" s="3" t="s">
        <v>106</v>
      </c>
      <c r="B3184">
        <v>81</v>
      </c>
      <c r="C3184">
        <v>38</v>
      </c>
      <c r="D3184">
        <v>43</v>
      </c>
      <c r="E3184" s="1" t="s">
        <v>37</v>
      </c>
      <c r="F3184" t="s">
        <v>194</v>
      </c>
      <c r="G3184" t="str">
        <f>VLOOKUP($E3184,rahvdata!$AD$2:$AE$80,2,FALSE)</f>
        <v>Lääne</v>
      </c>
      <c r="H3184" t="s">
        <v>248</v>
      </c>
    </row>
    <row r="3185" spans="1:9" x14ac:dyDescent="0.35">
      <c r="A3185" s="3" t="s">
        <v>106</v>
      </c>
      <c r="B3185">
        <v>100</v>
      </c>
      <c r="C3185">
        <v>44</v>
      </c>
      <c r="D3185">
        <v>55</v>
      </c>
      <c r="E3185" s="1" t="s">
        <v>37</v>
      </c>
      <c r="F3185" t="s">
        <v>195</v>
      </c>
      <c r="G3185" t="str">
        <f>VLOOKUP($E3185,rahvdata!$AD$2:$AE$80,2,FALSE)</f>
        <v>Lääne</v>
      </c>
      <c r="H3185" t="s">
        <v>248</v>
      </c>
    </row>
    <row r="3186" spans="1:9" x14ac:dyDescent="0.35">
      <c r="A3186" s="3" t="s">
        <v>106</v>
      </c>
      <c r="B3186">
        <v>106</v>
      </c>
      <c r="C3186">
        <v>45</v>
      </c>
      <c r="D3186">
        <v>60</v>
      </c>
      <c r="E3186" s="1" t="s">
        <v>37</v>
      </c>
      <c r="F3186" t="s">
        <v>196</v>
      </c>
      <c r="G3186" t="str">
        <f>VLOOKUP($E3186,rahvdata!$AD$2:$AE$80,2,FALSE)</f>
        <v>Lääne</v>
      </c>
      <c r="H3186" t="s">
        <v>248</v>
      </c>
    </row>
    <row r="3187" spans="1:9" x14ac:dyDescent="0.35">
      <c r="A3187" s="3" t="s">
        <v>106</v>
      </c>
      <c r="B3187">
        <v>99</v>
      </c>
      <c r="C3187">
        <v>44</v>
      </c>
      <c r="D3187">
        <v>52</v>
      </c>
      <c r="E3187" s="1" t="s">
        <v>37</v>
      </c>
      <c r="F3187" t="s">
        <v>197</v>
      </c>
      <c r="G3187" t="str">
        <f>VLOOKUP($E3187,rahvdata!$AD$2:$AE$80,2,FALSE)</f>
        <v>Lääne</v>
      </c>
      <c r="H3187" t="s">
        <v>248</v>
      </c>
    </row>
    <row r="3188" spans="1:9" x14ac:dyDescent="0.35">
      <c r="A3188" s="3" t="s">
        <v>106</v>
      </c>
      <c r="B3188">
        <v>113</v>
      </c>
      <c r="C3188">
        <v>59</v>
      </c>
      <c r="D3188">
        <v>49</v>
      </c>
      <c r="E3188" s="1" t="s">
        <v>37</v>
      </c>
      <c r="F3188" t="s">
        <v>198</v>
      </c>
      <c r="G3188" t="str">
        <f>VLOOKUP($E3188,rahvdata!$AD$2:$AE$80,2,FALSE)</f>
        <v>Lääne</v>
      </c>
      <c r="H3188" t="s">
        <v>248</v>
      </c>
    </row>
    <row r="3189" spans="1:9" x14ac:dyDescent="0.35">
      <c r="A3189" s="3" t="s">
        <v>106</v>
      </c>
      <c r="B3189">
        <v>88</v>
      </c>
      <c r="C3189">
        <v>44</v>
      </c>
      <c r="D3189">
        <v>43</v>
      </c>
      <c r="E3189" s="1" t="s">
        <v>37</v>
      </c>
      <c r="F3189" t="s">
        <v>199</v>
      </c>
      <c r="G3189" t="str">
        <f>VLOOKUP($E3189,rahvdata!$AD$2:$AE$80,2,FALSE)</f>
        <v>Lääne</v>
      </c>
      <c r="H3189" t="s">
        <v>248</v>
      </c>
    </row>
    <row r="3190" spans="1:9" x14ac:dyDescent="0.35">
      <c r="A3190" s="3" t="s">
        <v>106</v>
      </c>
      <c r="B3190">
        <v>94</v>
      </c>
      <c r="C3190">
        <v>42</v>
      </c>
      <c r="D3190">
        <v>49</v>
      </c>
      <c r="E3190" s="1" t="s">
        <v>37</v>
      </c>
      <c r="F3190" t="s">
        <v>200</v>
      </c>
      <c r="G3190" t="str">
        <f>VLOOKUP($E3190,rahvdata!$AD$2:$AE$80,2,FALSE)</f>
        <v>Lääne</v>
      </c>
      <c r="H3190" t="s">
        <v>248</v>
      </c>
    </row>
    <row r="3191" spans="1:9" x14ac:dyDescent="0.35">
      <c r="A3191" s="3" t="s">
        <v>106</v>
      </c>
      <c r="B3191">
        <v>104</v>
      </c>
      <c r="C3191">
        <v>55</v>
      </c>
      <c r="D3191">
        <v>49</v>
      </c>
      <c r="E3191" s="1" t="s">
        <v>37</v>
      </c>
      <c r="F3191" t="s">
        <v>201</v>
      </c>
      <c r="G3191" t="str">
        <f>VLOOKUP($E3191,rahvdata!$AD$2:$AE$80,2,FALSE)</f>
        <v>Lääne</v>
      </c>
      <c r="H3191" t="s">
        <v>248</v>
      </c>
    </row>
    <row r="3192" spans="1:9" x14ac:dyDescent="0.35">
      <c r="A3192" s="3" t="s">
        <v>106</v>
      </c>
      <c r="B3192">
        <v>116</v>
      </c>
      <c r="C3192">
        <v>50</v>
      </c>
      <c r="D3192">
        <v>63</v>
      </c>
      <c r="E3192" s="1" t="s">
        <v>37</v>
      </c>
      <c r="F3192" t="s">
        <v>202</v>
      </c>
      <c r="G3192" t="str">
        <f>VLOOKUP($E3192,rahvdata!$AD$2:$AE$80,2,FALSE)</f>
        <v>Lääne</v>
      </c>
      <c r="H3192" t="s">
        <v>248</v>
      </c>
    </row>
    <row r="3193" spans="1:9" x14ac:dyDescent="0.35">
      <c r="A3193" s="3" t="s">
        <v>107</v>
      </c>
      <c r="B3193">
        <v>109</v>
      </c>
      <c r="C3193">
        <v>58</v>
      </c>
      <c r="D3193">
        <v>52</v>
      </c>
      <c r="E3193" s="1" t="s">
        <v>37</v>
      </c>
      <c r="F3193" t="s">
        <v>203</v>
      </c>
      <c r="G3193" t="str">
        <f>VLOOKUP($E3193,rahvdata!$AD$2:$AE$80,2,FALSE)</f>
        <v>Lääne</v>
      </c>
      <c r="H3193" t="s">
        <v>248</v>
      </c>
    </row>
    <row r="3194" spans="1:9" x14ac:dyDescent="0.35">
      <c r="A3194" s="3" t="s">
        <v>107</v>
      </c>
      <c r="B3194">
        <v>102</v>
      </c>
      <c r="C3194">
        <v>53</v>
      </c>
      <c r="D3194">
        <v>53</v>
      </c>
      <c r="E3194" s="1" t="s">
        <v>37</v>
      </c>
      <c r="F3194" t="s">
        <v>204</v>
      </c>
      <c r="G3194" t="str">
        <f>VLOOKUP($E3194,rahvdata!$AD$2:$AE$80,2,FALSE)</f>
        <v>Lääne</v>
      </c>
      <c r="H3194" t="s">
        <v>248</v>
      </c>
    </row>
    <row r="3195" spans="1:9" x14ac:dyDescent="0.35">
      <c r="A3195" s="3" t="s">
        <v>107</v>
      </c>
      <c r="B3195">
        <v>108</v>
      </c>
      <c r="C3195">
        <v>56</v>
      </c>
      <c r="D3195">
        <v>55</v>
      </c>
      <c r="E3195" s="1" t="s">
        <v>37</v>
      </c>
      <c r="F3195" t="s">
        <v>205</v>
      </c>
      <c r="G3195" t="str">
        <f>VLOOKUP($E3195,rahvdata!$AD$2:$AE$80,2,FALSE)</f>
        <v>Lääne</v>
      </c>
      <c r="H3195" t="s">
        <v>248</v>
      </c>
    </row>
    <row r="3196" spans="1:9" x14ac:dyDescent="0.35">
      <c r="A3196" s="3" t="s">
        <v>107</v>
      </c>
      <c r="B3196">
        <v>115</v>
      </c>
      <c r="C3196">
        <v>59</v>
      </c>
      <c r="D3196">
        <v>56</v>
      </c>
      <c r="E3196" s="1" t="s">
        <v>37</v>
      </c>
      <c r="F3196" t="s">
        <v>206</v>
      </c>
      <c r="G3196" t="str">
        <f>VLOOKUP($E3196,rahvdata!$AD$2:$AE$80,2,FALSE)</f>
        <v>Lääne</v>
      </c>
      <c r="H3196" t="s">
        <v>248</v>
      </c>
    </row>
    <row r="3197" spans="1:9" x14ac:dyDescent="0.35">
      <c r="A3197" s="3" t="s">
        <v>107</v>
      </c>
      <c r="B3197">
        <v>102</v>
      </c>
      <c r="C3197">
        <v>49</v>
      </c>
      <c r="D3197">
        <v>53</v>
      </c>
      <c r="E3197" s="1" t="s">
        <v>37</v>
      </c>
      <c r="F3197" t="s">
        <v>207</v>
      </c>
      <c r="G3197" t="str">
        <f>VLOOKUP($E3197,rahvdata!$AD$2:$AE$80,2,FALSE)</f>
        <v>Lääne</v>
      </c>
      <c r="H3197" t="s">
        <v>248</v>
      </c>
      <c r="I3197" t="s">
        <v>252</v>
      </c>
    </row>
    <row r="3198" spans="1:9" x14ac:dyDescent="0.35">
      <c r="A3198" s="3" t="s">
        <v>107</v>
      </c>
      <c r="B3198">
        <v>90</v>
      </c>
      <c r="C3198">
        <v>49</v>
      </c>
      <c r="D3198">
        <v>41</v>
      </c>
      <c r="E3198" s="1" t="s">
        <v>37</v>
      </c>
      <c r="F3198" t="s">
        <v>208</v>
      </c>
      <c r="G3198" t="str">
        <f>VLOOKUP($E3198,rahvdata!$AD$2:$AE$80,2,FALSE)</f>
        <v>Lääne</v>
      </c>
      <c r="H3198" t="s">
        <v>249</v>
      </c>
      <c r="I3198" t="s">
        <v>252</v>
      </c>
    </row>
    <row r="3199" spans="1:9" x14ac:dyDescent="0.35">
      <c r="A3199" s="3" t="s">
        <v>107</v>
      </c>
      <c r="B3199">
        <v>119</v>
      </c>
      <c r="C3199">
        <v>53</v>
      </c>
      <c r="D3199">
        <v>63</v>
      </c>
      <c r="E3199" s="1" t="s">
        <v>37</v>
      </c>
      <c r="F3199" t="s">
        <v>209</v>
      </c>
      <c r="G3199" t="str">
        <f>VLOOKUP($E3199,rahvdata!$AD$2:$AE$80,2,FALSE)</f>
        <v>Lääne</v>
      </c>
      <c r="H3199" t="s">
        <v>249</v>
      </c>
      <c r="I3199" t="s">
        <v>252</v>
      </c>
    </row>
    <row r="3200" spans="1:9" x14ac:dyDescent="0.35">
      <c r="A3200" s="3" t="s">
        <v>107</v>
      </c>
      <c r="B3200">
        <v>92</v>
      </c>
      <c r="C3200">
        <v>44</v>
      </c>
      <c r="D3200">
        <v>45</v>
      </c>
      <c r="E3200" s="1" t="s">
        <v>37</v>
      </c>
      <c r="F3200" t="s">
        <v>210</v>
      </c>
      <c r="G3200" t="str">
        <f>VLOOKUP($E3200,rahvdata!$AD$2:$AE$80,2,FALSE)</f>
        <v>Lääne</v>
      </c>
      <c r="H3200" t="s">
        <v>249</v>
      </c>
      <c r="I3200" t="s">
        <v>252</v>
      </c>
    </row>
    <row r="3201" spans="1:9" x14ac:dyDescent="0.35">
      <c r="A3201" s="3" t="s">
        <v>107</v>
      </c>
      <c r="B3201">
        <v>92</v>
      </c>
      <c r="C3201">
        <v>37</v>
      </c>
      <c r="D3201">
        <v>51</v>
      </c>
      <c r="E3201" s="1" t="s">
        <v>37</v>
      </c>
      <c r="F3201" t="s">
        <v>211</v>
      </c>
      <c r="G3201" t="str">
        <f>VLOOKUP($E3201,rahvdata!$AD$2:$AE$80,2,FALSE)</f>
        <v>Lääne</v>
      </c>
      <c r="H3201" t="s">
        <v>249</v>
      </c>
      <c r="I3201" t="s">
        <v>252</v>
      </c>
    </row>
    <row r="3202" spans="1:9" x14ac:dyDescent="0.35">
      <c r="A3202" s="3" t="s">
        <v>107</v>
      </c>
      <c r="B3202">
        <v>78</v>
      </c>
      <c r="C3202">
        <v>33</v>
      </c>
      <c r="D3202">
        <v>45</v>
      </c>
      <c r="E3202" s="1" t="s">
        <v>37</v>
      </c>
      <c r="F3202" t="s">
        <v>212</v>
      </c>
      <c r="G3202" t="str">
        <f>VLOOKUP($E3202,rahvdata!$AD$2:$AE$80,2,FALSE)</f>
        <v>Lääne</v>
      </c>
      <c r="H3202" t="s">
        <v>249</v>
      </c>
      <c r="I3202" t="s">
        <v>252</v>
      </c>
    </row>
    <row r="3203" spans="1:9" x14ac:dyDescent="0.35">
      <c r="A3203" s="3" t="s">
        <v>108</v>
      </c>
      <c r="B3203">
        <v>82</v>
      </c>
      <c r="C3203">
        <v>39</v>
      </c>
      <c r="D3203">
        <v>44</v>
      </c>
      <c r="E3203" s="1" t="s">
        <v>37</v>
      </c>
      <c r="F3203" t="s">
        <v>213</v>
      </c>
      <c r="G3203" t="str">
        <f>VLOOKUP($E3203,rahvdata!$AD$2:$AE$80,2,FALSE)</f>
        <v>Lääne</v>
      </c>
      <c r="H3203" t="s">
        <v>249</v>
      </c>
      <c r="I3203" t="s">
        <v>252</v>
      </c>
    </row>
    <row r="3204" spans="1:9" x14ac:dyDescent="0.35">
      <c r="A3204" s="3" t="s">
        <v>108</v>
      </c>
      <c r="B3204">
        <v>76</v>
      </c>
      <c r="C3204">
        <v>36</v>
      </c>
      <c r="D3204">
        <v>45</v>
      </c>
      <c r="E3204" s="1" t="s">
        <v>37</v>
      </c>
      <c r="F3204" t="s">
        <v>214</v>
      </c>
      <c r="G3204" t="str">
        <f>VLOOKUP($E3204,rahvdata!$AD$2:$AE$80,2,FALSE)</f>
        <v>Lääne</v>
      </c>
      <c r="H3204" t="s">
        <v>249</v>
      </c>
      <c r="I3204" t="s">
        <v>252</v>
      </c>
    </row>
    <row r="3205" spans="1:9" x14ac:dyDescent="0.35">
      <c r="A3205" s="3" t="s">
        <v>108</v>
      </c>
      <c r="B3205">
        <v>100</v>
      </c>
      <c r="C3205">
        <v>47</v>
      </c>
      <c r="D3205">
        <v>55</v>
      </c>
      <c r="E3205" s="1" t="s">
        <v>37</v>
      </c>
      <c r="F3205" t="s">
        <v>215</v>
      </c>
      <c r="G3205" t="str">
        <f>VLOOKUP($E3205,rahvdata!$AD$2:$AE$80,2,FALSE)</f>
        <v>Lääne</v>
      </c>
      <c r="H3205" t="s">
        <v>249</v>
      </c>
      <c r="I3205" t="s">
        <v>252</v>
      </c>
    </row>
    <row r="3206" spans="1:9" x14ac:dyDescent="0.35">
      <c r="A3206" s="3" t="s">
        <v>108</v>
      </c>
      <c r="B3206">
        <v>74</v>
      </c>
      <c r="C3206">
        <v>37</v>
      </c>
      <c r="D3206">
        <v>37</v>
      </c>
      <c r="E3206" s="1" t="s">
        <v>37</v>
      </c>
      <c r="F3206" t="s">
        <v>216</v>
      </c>
      <c r="G3206" t="str">
        <f>VLOOKUP($E3206,rahvdata!$AD$2:$AE$80,2,FALSE)</f>
        <v>Lääne</v>
      </c>
      <c r="H3206" t="s">
        <v>249</v>
      </c>
      <c r="I3206" t="s">
        <v>252</v>
      </c>
    </row>
    <row r="3207" spans="1:9" x14ac:dyDescent="0.35">
      <c r="A3207" s="3" t="s">
        <v>108</v>
      </c>
      <c r="B3207">
        <v>79</v>
      </c>
      <c r="C3207">
        <v>31</v>
      </c>
      <c r="D3207">
        <v>48</v>
      </c>
      <c r="E3207" s="1" t="s">
        <v>37</v>
      </c>
      <c r="F3207" t="s">
        <v>217</v>
      </c>
      <c r="G3207" t="str">
        <f>VLOOKUP($E3207,rahvdata!$AD$2:$AE$80,2,FALSE)</f>
        <v>Lääne</v>
      </c>
      <c r="H3207" t="s">
        <v>249</v>
      </c>
      <c r="I3207" t="s">
        <v>252</v>
      </c>
    </row>
    <row r="3208" spans="1:9" x14ac:dyDescent="0.35">
      <c r="A3208" s="3" t="s">
        <v>108</v>
      </c>
      <c r="B3208">
        <v>55</v>
      </c>
      <c r="C3208">
        <v>23</v>
      </c>
      <c r="D3208">
        <v>32</v>
      </c>
      <c r="E3208" s="1" t="s">
        <v>37</v>
      </c>
      <c r="F3208" t="s">
        <v>218</v>
      </c>
      <c r="G3208" t="str">
        <f>VLOOKUP($E3208,rahvdata!$AD$2:$AE$80,2,FALSE)</f>
        <v>Lääne</v>
      </c>
      <c r="H3208" t="s">
        <v>249</v>
      </c>
      <c r="I3208" t="s">
        <v>252</v>
      </c>
    </row>
    <row r="3209" spans="1:9" x14ac:dyDescent="0.35">
      <c r="A3209" s="3" t="s">
        <v>108</v>
      </c>
      <c r="B3209">
        <v>60</v>
      </c>
      <c r="C3209">
        <v>26</v>
      </c>
      <c r="D3209">
        <v>37</v>
      </c>
      <c r="E3209" s="1" t="s">
        <v>37</v>
      </c>
      <c r="F3209" t="s">
        <v>219</v>
      </c>
      <c r="G3209" t="str">
        <f>VLOOKUP($E3209,rahvdata!$AD$2:$AE$80,2,FALSE)</f>
        <v>Lääne</v>
      </c>
      <c r="H3209" t="s">
        <v>249</v>
      </c>
      <c r="I3209" t="s">
        <v>252</v>
      </c>
    </row>
    <row r="3210" spans="1:9" x14ac:dyDescent="0.35">
      <c r="A3210" s="3" t="s">
        <v>108</v>
      </c>
      <c r="B3210">
        <v>50</v>
      </c>
      <c r="C3210">
        <v>19</v>
      </c>
      <c r="D3210">
        <v>35</v>
      </c>
      <c r="E3210" s="1" t="s">
        <v>37</v>
      </c>
      <c r="F3210" t="s">
        <v>220</v>
      </c>
      <c r="G3210" t="str">
        <f>VLOOKUP($E3210,rahvdata!$AD$2:$AE$80,2,FALSE)</f>
        <v>Lääne</v>
      </c>
      <c r="H3210" t="s">
        <v>249</v>
      </c>
      <c r="I3210" t="s">
        <v>252</v>
      </c>
    </row>
    <row r="3211" spans="1:9" x14ac:dyDescent="0.35">
      <c r="A3211" s="3" t="s">
        <v>108</v>
      </c>
      <c r="B3211">
        <v>48</v>
      </c>
      <c r="C3211">
        <v>17</v>
      </c>
      <c r="D3211">
        <v>31</v>
      </c>
      <c r="E3211" s="1" t="s">
        <v>37</v>
      </c>
      <c r="F3211" t="s">
        <v>221</v>
      </c>
      <c r="G3211" t="str">
        <f>VLOOKUP($E3211,rahvdata!$AD$2:$AE$80,2,FALSE)</f>
        <v>Lääne</v>
      </c>
      <c r="H3211" t="s">
        <v>249</v>
      </c>
      <c r="I3211" t="s">
        <v>252</v>
      </c>
    </row>
    <row r="3212" spans="1:9" x14ac:dyDescent="0.35">
      <c r="A3212" s="3" t="s">
        <v>108</v>
      </c>
      <c r="B3212">
        <v>57</v>
      </c>
      <c r="C3212">
        <v>24</v>
      </c>
      <c r="D3212">
        <v>33</v>
      </c>
      <c r="E3212" s="1" t="s">
        <v>37</v>
      </c>
      <c r="F3212" t="s">
        <v>222</v>
      </c>
      <c r="G3212" t="str">
        <f>VLOOKUP($E3212,rahvdata!$AD$2:$AE$80,2,FALSE)</f>
        <v>Lääne</v>
      </c>
      <c r="H3212" t="s">
        <v>249</v>
      </c>
      <c r="I3212" t="s">
        <v>252</v>
      </c>
    </row>
    <row r="3213" spans="1:9" x14ac:dyDescent="0.35">
      <c r="A3213" s="3" t="s">
        <v>139</v>
      </c>
      <c r="B3213">
        <v>60</v>
      </c>
      <c r="C3213">
        <v>17</v>
      </c>
      <c r="D3213">
        <v>40</v>
      </c>
      <c r="E3213" s="1" t="s">
        <v>37</v>
      </c>
      <c r="F3213" t="s">
        <v>223</v>
      </c>
      <c r="G3213" t="str">
        <f>VLOOKUP($E3213,rahvdata!$AD$2:$AE$80,2,FALSE)</f>
        <v>Lääne</v>
      </c>
      <c r="H3213" t="s">
        <v>249</v>
      </c>
      <c r="I3213" t="s">
        <v>252</v>
      </c>
    </row>
    <row r="3214" spans="1:9" x14ac:dyDescent="0.35">
      <c r="A3214" s="3" t="s">
        <v>139</v>
      </c>
      <c r="B3214">
        <v>58</v>
      </c>
      <c r="C3214">
        <v>22</v>
      </c>
      <c r="D3214">
        <v>40</v>
      </c>
      <c r="E3214" s="1" t="s">
        <v>37</v>
      </c>
      <c r="F3214" t="s">
        <v>224</v>
      </c>
      <c r="G3214" t="str">
        <f>VLOOKUP($E3214,rahvdata!$AD$2:$AE$80,2,FALSE)</f>
        <v>Lääne</v>
      </c>
      <c r="H3214" t="s">
        <v>249</v>
      </c>
      <c r="I3214" t="s">
        <v>252</v>
      </c>
    </row>
    <row r="3215" spans="1:9" x14ac:dyDescent="0.35">
      <c r="A3215" s="3" t="s">
        <v>139</v>
      </c>
      <c r="B3215">
        <v>47</v>
      </c>
      <c r="C3215">
        <v>14</v>
      </c>
      <c r="D3215">
        <v>32</v>
      </c>
      <c r="E3215" s="1" t="s">
        <v>37</v>
      </c>
      <c r="F3215" t="s">
        <v>225</v>
      </c>
      <c r="G3215" t="str">
        <f>VLOOKUP($E3215,rahvdata!$AD$2:$AE$80,2,FALSE)</f>
        <v>Lääne</v>
      </c>
      <c r="H3215" t="s">
        <v>249</v>
      </c>
      <c r="I3215" t="s">
        <v>252</v>
      </c>
    </row>
    <row r="3216" spans="1:9" x14ac:dyDescent="0.35">
      <c r="A3216" s="3" t="s">
        <v>139</v>
      </c>
      <c r="B3216">
        <v>57</v>
      </c>
      <c r="C3216">
        <v>14</v>
      </c>
      <c r="D3216">
        <v>43</v>
      </c>
      <c r="E3216" s="1" t="s">
        <v>37</v>
      </c>
      <c r="F3216" t="s">
        <v>226</v>
      </c>
      <c r="G3216" t="str">
        <f>VLOOKUP($E3216,rahvdata!$AD$2:$AE$80,2,FALSE)</f>
        <v>Lääne</v>
      </c>
      <c r="H3216" t="s">
        <v>249</v>
      </c>
      <c r="I3216" t="s">
        <v>252</v>
      </c>
    </row>
    <row r="3217" spans="1:9" x14ac:dyDescent="0.35">
      <c r="A3217" s="3" t="s">
        <v>139</v>
      </c>
      <c r="B3217">
        <v>32</v>
      </c>
      <c r="C3217">
        <v>8</v>
      </c>
      <c r="D3217">
        <v>26</v>
      </c>
      <c r="E3217" s="1" t="s">
        <v>37</v>
      </c>
      <c r="F3217" t="s">
        <v>227</v>
      </c>
      <c r="G3217" t="str">
        <f>VLOOKUP($E3217,rahvdata!$AD$2:$AE$80,2,FALSE)</f>
        <v>Lääne</v>
      </c>
      <c r="H3217" t="s">
        <v>249</v>
      </c>
      <c r="I3217" t="s">
        <v>252</v>
      </c>
    </row>
    <row r="3218" spans="1:9" x14ac:dyDescent="0.35">
      <c r="A3218" s="3" t="s">
        <v>139</v>
      </c>
      <c r="B3218">
        <v>30</v>
      </c>
      <c r="C3218">
        <v>3</v>
      </c>
      <c r="D3218">
        <v>27</v>
      </c>
      <c r="E3218" s="1" t="s">
        <v>37</v>
      </c>
      <c r="F3218" t="s">
        <v>228</v>
      </c>
      <c r="G3218" t="str">
        <f>VLOOKUP($E3218,rahvdata!$AD$2:$AE$80,2,FALSE)</f>
        <v>Lääne</v>
      </c>
      <c r="H3218" t="s">
        <v>249</v>
      </c>
      <c r="I3218" t="s">
        <v>252</v>
      </c>
    </row>
    <row r="3219" spans="1:9" x14ac:dyDescent="0.35">
      <c r="A3219" s="3" t="s">
        <v>139</v>
      </c>
      <c r="B3219">
        <v>32</v>
      </c>
      <c r="C3219">
        <v>7</v>
      </c>
      <c r="D3219">
        <v>25</v>
      </c>
      <c r="E3219" s="1" t="s">
        <v>37</v>
      </c>
      <c r="F3219" t="s">
        <v>229</v>
      </c>
      <c r="G3219" t="str">
        <f>VLOOKUP($E3219,rahvdata!$AD$2:$AE$80,2,FALSE)</f>
        <v>Lääne</v>
      </c>
      <c r="H3219" t="s">
        <v>249</v>
      </c>
      <c r="I3219" t="s">
        <v>252</v>
      </c>
    </row>
    <row r="3220" spans="1:9" x14ac:dyDescent="0.35">
      <c r="A3220" s="3" t="s">
        <v>139</v>
      </c>
      <c r="B3220">
        <v>34</v>
      </c>
      <c r="C3220">
        <v>14</v>
      </c>
      <c r="D3220">
        <v>24</v>
      </c>
      <c r="E3220" s="1" t="s">
        <v>37</v>
      </c>
      <c r="F3220" t="s">
        <v>230</v>
      </c>
      <c r="G3220" t="str">
        <f>VLOOKUP($E3220,rahvdata!$AD$2:$AE$80,2,FALSE)</f>
        <v>Lääne</v>
      </c>
      <c r="H3220" t="s">
        <v>249</v>
      </c>
      <c r="I3220" t="s">
        <v>252</v>
      </c>
    </row>
    <row r="3221" spans="1:9" x14ac:dyDescent="0.35">
      <c r="A3221" s="3" t="s">
        <v>139</v>
      </c>
      <c r="B3221">
        <v>25</v>
      </c>
      <c r="C3221">
        <v>12</v>
      </c>
      <c r="D3221">
        <v>16</v>
      </c>
      <c r="E3221" s="1" t="s">
        <v>37</v>
      </c>
      <c r="F3221" t="s">
        <v>231</v>
      </c>
      <c r="G3221" t="str">
        <f>VLOOKUP($E3221,rahvdata!$AD$2:$AE$80,2,FALSE)</f>
        <v>Lääne</v>
      </c>
      <c r="H3221" t="s">
        <v>249</v>
      </c>
      <c r="I3221" t="s">
        <v>252</v>
      </c>
    </row>
    <row r="3222" spans="1:9" x14ac:dyDescent="0.35">
      <c r="A3222" s="3" t="s">
        <v>139</v>
      </c>
      <c r="B3222">
        <v>22</v>
      </c>
      <c r="C3222">
        <v>7</v>
      </c>
      <c r="D3222">
        <v>15</v>
      </c>
      <c r="E3222" s="1" t="s">
        <v>37</v>
      </c>
      <c r="F3222" t="s">
        <v>232</v>
      </c>
      <c r="G3222" t="str">
        <f>VLOOKUP($E3222,rahvdata!$AD$2:$AE$80,2,FALSE)</f>
        <v>Lääne</v>
      </c>
      <c r="H3222" t="s">
        <v>249</v>
      </c>
      <c r="I3222" t="s">
        <v>252</v>
      </c>
    </row>
    <row r="3223" spans="1:9" x14ac:dyDescent="0.35">
      <c r="A3223" s="3" t="s">
        <v>140</v>
      </c>
      <c r="B3223">
        <v>21</v>
      </c>
      <c r="C3223">
        <v>5</v>
      </c>
      <c r="D3223">
        <v>15</v>
      </c>
      <c r="E3223" s="1" t="s">
        <v>37</v>
      </c>
      <c r="F3223" t="s">
        <v>233</v>
      </c>
      <c r="G3223" t="str">
        <f>VLOOKUP($E3223,rahvdata!$AD$2:$AE$80,2,FALSE)</f>
        <v>Lääne</v>
      </c>
      <c r="H3223" t="s">
        <v>249</v>
      </c>
      <c r="I3223" t="s">
        <v>252</v>
      </c>
    </row>
    <row r="3224" spans="1:9" x14ac:dyDescent="0.35">
      <c r="A3224" s="3" t="s">
        <v>140</v>
      </c>
      <c r="B3224">
        <v>12</v>
      </c>
      <c r="C3224">
        <v>0</v>
      </c>
      <c r="D3224">
        <v>12</v>
      </c>
      <c r="E3224" s="1" t="s">
        <v>37</v>
      </c>
      <c r="F3224" t="s">
        <v>234</v>
      </c>
      <c r="G3224" t="str">
        <f>VLOOKUP($E3224,rahvdata!$AD$2:$AE$80,2,FALSE)</f>
        <v>Lääne</v>
      </c>
      <c r="H3224" t="s">
        <v>249</v>
      </c>
      <c r="I3224" t="s">
        <v>252</v>
      </c>
    </row>
    <row r="3225" spans="1:9" x14ac:dyDescent="0.35">
      <c r="A3225" s="3" t="s">
        <v>140</v>
      </c>
      <c r="B3225">
        <v>14</v>
      </c>
      <c r="C3225">
        <v>0</v>
      </c>
      <c r="D3225">
        <v>12</v>
      </c>
      <c r="E3225" s="1" t="s">
        <v>37</v>
      </c>
      <c r="F3225" t="s">
        <v>235</v>
      </c>
      <c r="G3225" t="str">
        <f>VLOOKUP($E3225,rahvdata!$AD$2:$AE$80,2,FALSE)</f>
        <v>Lääne</v>
      </c>
      <c r="H3225" t="s">
        <v>249</v>
      </c>
      <c r="I3225" t="s">
        <v>252</v>
      </c>
    </row>
    <row r="3226" spans="1:9" x14ac:dyDescent="0.35">
      <c r="A3226" s="3" t="s">
        <v>140</v>
      </c>
      <c r="B3226">
        <v>8</v>
      </c>
      <c r="C3226">
        <v>0</v>
      </c>
      <c r="D3226">
        <v>7</v>
      </c>
      <c r="E3226" s="1" t="s">
        <v>37</v>
      </c>
      <c r="F3226" t="s">
        <v>236</v>
      </c>
      <c r="G3226" t="str">
        <f>VLOOKUP($E3226,rahvdata!$AD$2:$AE$80,2,FALSE)</f>
        <v>Lääne</v>
      </c>
      <c r="H3226" t="s">
        <v>249</v>
      </c>
      <c r="I3226" t="s">
        <v>252</v>
      </c>
    </row>
    <row r="3227" spans="1:9" x14ac:dyDescent="0.35">
      <c r="A3227" s="3" t="s">
        <v>140</v>
      </c>
      <c r="B3227">
        <v>4</v>
      </c>
      <c r="C3227">
        <v>0</v>
      </c>
      <c r="D3227">
        <v>7</v>
      </c>
      <c r="E3227" s="1" t="s">
        <v>37</v>
      </c>
      <c r="F3227" t="s">
        <v>237</v>
      </c>
      <c r="G3227" t="str">
        <f>VLOOKUP($E3227,rahvdata!$AD$2:$AE$80,2,FALSE)</f>
        <v>Lääne</v>
      </c>
      <c r="H3227" t="s">
        <v>249</v>
      </c>
      <c r="I3227" t="s">
        <v>252</v>
      </c>
    </row>
    <row r="3228" spans="1:9" x14ac:dyDescent="0.35">
      <c r="A3228" s="3" t="s">
        <v>140</v>
      </c>
      <c r="B3228">
        <v>4</v>
      </c>
      <c r="C3228">
        <v>0</v>
      </c>
      <c r="D3228">
        <v>0</v>
      </c>
      <c r="E3228" s="1" t="s">
        <v>37</v>
      </c>
      <c r="F3228" t="s">
        <v>238</v>
      </c>
      <c r="G3228" t="str">
        <f>VLOOKUP($E3228,rahvdata!$AD$2:$AE$80,2,FALSE)</f>
        <v>Lääne</v>
      </c>
      <c r="H3228" t="s">
        <v>249</v>
      </c>
      <c r="I3228" t="s">
        <v>252</v>
      </c>
    </row>
    <row r="3229" spans="1:9" x14ac:dyDescent="0.35">
      <c r="A3229" s="3" t="s">
        <v>140</v>
      </c>
      <c r="B3229">
        <v>0</v>
      </c>
      <c r="C3229">
        <v>0</v>
      </c>
      <c r="D3229">
        <v>0</v>
      </c>
      <c r="E3229" s="1" t="s">
        <v>37</v>
      </c>
      <c r="F3229" t="s">
        <v>239</v>
      </c>
      <c r="G3229" t="str">
        <f>VLOOKUP($E3229,rahvdata!$AD$2:$AE$80,2,FALSE)</f>
        <v>Lääne</v>
      </c>
      <c r="H3229" t="s">
        <v>249</v>
      </c>
      <c r="I3229" t="s">
        <v>252</v>
      </c>
    </row>
    <row r="3230" spans="1:9" x14ac:dyDescent="0.35">
      <c r="A3230" s="3" t="s">
        <v>140</v>
      </c>
      <c r="B3230">
        <v>4</v>
      </c>
      <c r="C3230">
        <v>0</v>
      </c>
      <c r="D3230">
        <v>4</v>
      </c>
      <c r="E3230" s="1" t="s">
        <v>37</v>
      </c>
      <c r="F3230" t="s">
        <v>240</v>
      </c>
      <c r="G3230" t="str">
        <f>VLOOKUP($E3230,rahvdata!$AD$2:$AE$80,2,FALSE)</f>
        <v>Lääne</v>
      </c>
      <c r="H3230" t="s">
        <v>249</v>
      </c>
      <c r="I3230" t="s">
        <v>252</v>
      </c>
    </row>
    <row r="3231" spans="1:9" x14ac:dyDescent="0.35">
      <c r="A3231" s="3" t="s">
        <v>140</v>
      </c>
      <c r="B3231">
        <v>3</v>
      </c>
      <c r="C3231">
        <v>0</v>
      </c>
      <c r="D3231">
        <v>3</v>
      </c>
      <c r="E3231" s="1" t="s">
        <v>37</v>
      </c>
      <c r="F3231" t="s">
        <v>241</v>
      </c>
      <c r="G3231" t="str">
        <f>VLOOKUP($E3231,rahvdata!$AD$2:$AE$80,2,FALSE)</f>
        <v>Lääne</v>
      </c>
      <c r="H3231" t="s">
        <v>249</v>
      </c>
      <c r="I3231" t="s">
        <v>252</v>
      </c>
    </row>
    <row r="3232" spans="1:9" x14ac:dyDescent="0.35">
      <c r="A3232" s="3" t="s">
        <v>140</v>
      </c>
      <c r="B3232">
        <v>0</v>
      </c>
      <c r="C3232">
        <v>0</v>
      </c>
      <c r="D3232">
        <v>0</v>
      </c>
      <c r="E3232" s="1" t="s">
        <v>37</v>
      </c>
      <c r="F3232" t="s">
        <v>242</v>
      </c>
      <c r="G3232" t="str">
        <f>VLOOKUP($E3232,rahvdata!$AD$2:$AE$80,2,FALSE)</f>
        <v>Lääne</v>
      </c>
      <c r="H3232" t="s">
        <v>249</v>
      </c>
      <c r="I3232" t="s">
        <v>252</v>
      </c>
    </row>
    <row r="3233" spans="1:9" x14ac:dyDescent="0.35">
      <c r="A3233" s="3" t="s">
        <v>140</v>
      </c>
      <c r="B3233">
        <v>0</v>
      </c>
      <c r="C3233">
        <v>0</v>
      </c>
      <c r="D3233">
        <v>0</v>
      </c>
      <c r="E3233" s="1" t="s">
        <v>37</v>
      </c>
      <c r="F3233" t="s">
        <v>243</v>
      </c>
      <c r="G3233" t="str">
        <f>VLOOKUP($E3233,rahvdata!$AD$2:$AE$80,2,FALSE)</f>
        <v>Lääne</v>
      </c>
      <c r="H3233" t="s">
        <v>249</v>
      </c>
    </row>
    <row r="3234" spans="1:9" x14ac:dyDescent="0.35">
      <c r="A3234" s="3" t="s">
        <v>113</v>
      </c>
      <c r="B3234" s="42">
        <v>0</v>
      </c>
      <c r="C3234" s="42">
        <v>0</v>
      </c>
      <c r="D3234" s="42">
        <v>0</v>
      </c>
      <c r="E3234" s="1" t="s">
        <v>38</v>
      </c>
      <c r="F3234" s="41" t="s">
        <v>143</v>
      </c>
      <c r="G3234" t="str">
        <f>VLOOKUP($E3234,rahvdata!$AD$2:$AE$80,2,FALSE)</f>
        <v>Lääne</v>
      </c>
      <c r="H3234" t="s">
        <v>247</v>
      </c>
      <c r="I3234" t="s">
        <v>251</v>
      </c>
    </row>
    <row r="3235" spans="1:9" x14ac:dyDescent="0.35">
      <c r="A3235" s="3" t="s">
        <v>113</v>
      </c>
      <c r="B3235" s="42">
        <v>4</v>
      </c>
      <c r="C3235" s="42">
        <v>0</v>
      </c>
      <c r="D3235" s="42">
        <v>3</v>
      </c>
      <c r="E3235" s="1" t="s">
        <v>38</v>
      </c>
      <c r="F3235" s="41" t="s">
        <v>144</v>
      </c>
      <c r="G3235" t="str">
        <f>VLOOKUP($E3235,rahvdata!$AD$2:$AE$80,2,FALSE)</f>
        <v>Lääne</v>
      </c>
      <c r="H3235" t="s">
        <v>247</v>
      </c>
      <c r="I3235" t="s">
        <v>251</v>
      </c>
    </row>
    <row r="3236" spans="1:9" x14ac:dyDescent="0.35">
      <c r="A3236" s="3" t="s">
        <v>113</v>
      </c>
      <c r="B3236" s="42">
        <v>3</v>
      </c>
      <c r="C3236" s="42">
        <v>0</v>
      </c>
      <c r="D3236" s="42">
        <v>3</v>
      </c>
      <c r="E3236" s="1" t="s">
        <v>38</v>
      </c>
      <c r="F3236" s="41" t="s">
        <v>145</v>
      </c>
      <c r="G3236" t="str">
        <f>VLOOKUP($E3236,rahvdata!$AD$2:$AE$80,2,FALSE)</f>
        <v>Lääne</v>
      </c>
      <c r="H3236" t="s">
        <v>247</v>
      </c>
      <c r="I3236" t="s">
        <v>251</v>
      </c>
    </row>
    <row r="3237" spans="1:9" x14ac:dyDescent="0.35">
      <c r="A3237" s="3" t="s">
        <v>113</v>
      </c>
      <c r="B3237" s="42">
        <v>3</v>
      </c>
      <c r="C3237" s="42">
        <v>0</v>
      </c>
      <c r="D3237" s="42">
        <v>3</v>
      </c>
      <c r="E3237" s="1" t="s">
        <v>38</v>
      </c>
      <c r="F3237" s="41" t="s">
        <v>146</v>
      </c>
      <c r="G3237" t="str">
        <f>VLOOKUP($E3237,rahvdata!$AD$2:$AE$80,2,FALSE)</f>
        <v>Lääne</v>
      </c>
      <c r="H3237" t="s">
        <v>247</v>
      </c>
      <c r="I3237" t="s">
        <v>251</v>
      </c>
    </row>
    <row r="3238" spans="1:9" x14ac:dyDescent="0.35">
      <c r="A3238" s="3" t="s">
        <v>113</v>
      </c>
      <c r="B3238" s="42">
        <v>0</v>
      </c>
      <c r="C3238" s="42">
        <v>0</v>
      </c>
      <c r="D3238" s="42">
        <v>0</v>
      </c>
      <c r="E3238" s="1" t="s">
        <v>38</v>
      </c>
      <c r="F3238" s="41" t="s">
        <v>147</v>
      </c>
      <c r="G3238" t="str">
        <f>VLOOKUP($E3238,rahvdata!$AD$2:$AE$80,2,FALSE)</f>
        <v>Lääne</v>
      </c>
      <c r="H3238" t="s">
        <v>247</v>
      </c>
      <c r="I3238" t="s">
        <v>251</v>
      </c>
    </row>
    <row r="3239" spans="1:9" x14ac:dyDescent="0.35">
      <c r="A3239" s="3" t="s">
        <v>113</v>
      </c>
      <c r="B3239" s="42">
        <v>3</v>
      </c>
      <c r="C3239" s="42">
        <v>3</v>
      </c>
      <c r="D3239" s="42">
        <v>0</v>
      </c>
      <c r="E3239" s="1" t="s">
        <v>38</v>
      </c>
      <c r="F3239" s="41" t="s">
        <v>148</v>
      </c>
      <c r="G3239" t="str">
        <f>VLOOKUP($E3239,rahvdata!$AD$2:$AE$80,2,FALSE)</f>
        <v>Lääne</v>
      </c>
      <c r="H3239" t="s">
        <v>247</v>
      </c>
      <c r="I3239" t="s">
        <v>251</v>
      </c>
    </row>
    <row r="3240" spans="1:9" x14ac:dyDescent="0.35">
      <c r="A3240" s="3" t="s">
        <v>113</v>
      </c>
      <c r="B3240" s="42">
        <v>0</v>
      </c>
      <c r="C3240" s="42">
        <v>0</v>
      </c>
      <c r="D3240" s="42">
        <v>0</v>
      </c>
      <c r="E3240" s="1" t="s">
        <v>38</v>
      </c>
      <c r="F3240" s="41" t="s">
        <v>149</v>
      </c>
      <c r="G3240" t="str">
        <f>VLOOKUP($E3240,rahvdata!$AD$2:$AE$80,2,FALSE)</f>
        <v>Lääne</v>
      </c>
      <c r="H3240" t="s">
        <v>247</v>
      </c>
      <c r="I3240" t="s">
        <v>251</v>
      </c>
    </row>
    <row r="3241" spans="1:9" x14ac:dyDescent="0.35">
      <c r="A3241" s="3" t="s">
        <v>113</v>
      </c>
      <c r="B3241" s="42">
        <v>3</v>
      </c>
      <c r="C3241" s="42">
        <v>0</v>
      </c>
      <c r="D3241" s="42">
        <v>3</v>
      </c>
      <c r="E3241" s="1" t="s">
        <v>38</v>
      </c>
      <c r="F3241" s="41" t="s">
        <v>150</v>
      </c>
      <c r="G3241" t="str">
        <f>VLOOKUP($E3241,rahvdata!$AD$2:$AE$80,2,FALSE)</f>
        <v>Lääne</v>
      </c>
      <c r="H3241" t="s">
        <v>247</v>
      </c>
      <c r="I3241" t="s">
        <v>251</v>
      </c>
    </row>
    <row r="3242" spans="1:9" x14ac:dyDescent="0.35">
      <c r="A3242" s="3" t="s">
        <v>113</v>
      </c>
      <c r="B3242" s="42">
        <v>0</v>
      </c>
      <c r="C3242" s="42">
        <v>0</v>
      </c>
      <c r="D3242" s="42">
        <v>0</v>
      </c>
      <c r="E3242" s="1" t="s">
        <v>38</v>
      </c>
      <c r="F3242" s="41" t="s">
        <v>151</v>
      </c>
      <c r="G3242" t="str">
        <f>VLOOKUP($E3242,rahvdata!$AD$2:$AE$80,2,FALSE)</f>
        <v>Lääne</v>
      </c>
      <c r="H3242" t="s">
        <v>247</v>
      </c>
      <c r="I3242" t="s">
        <v>251</v>
      </c>
    </row>
    <row r="3243" spans="1:9" x14ac:dyDescent="0.35">
      <c r="A3243" s="3" t="s">
        <v>113</v>
      </c>
      <c r="B3243" s="42">
        <v>3</v>
      </c>
      <c r="C3243" s="42">
        <v>0</v>
      </c>
      <c r="D3243" s="42">
        <v>0</v>
      </c>
      <c r="E3243" s="1" t="s">
        <v>38</v>
      </c>
      <c r="F3243" s="41" t="s">
        <v>152</v>
      </c>
      <c r="G3243" t="str">
        <f>VLOOKUP($E3243,rahvdata!$AD$2:$AE$80,2,FALSE)</f>
        <v>Lääne</v>
      </c>
      <c r="H3243" t="s">
        <v>247</v>
      </c>
      <c r="I3243" t="s">
        <v>251</v>
      </c>
    </row>
    <row r="3244" spans="1:9" x14ac:dyDescent="0.35">
      <c r="A3244" s="8" t="s">
        <v>103</v>
      </c>
      <c r="B3244" s="42">
        <v>0</v>
      </c>
      <c r="C3244" s="42">
        <v>0</v>
      </c>
      <c r="D3244" s="42">
        <v>0</v>
      </c>
      <c r="E3244" s="1" t="s">
        <v>38</v>
      </c>
      <c r="F3244" s="41" t="s">
        <v>153</v>
      </c>
      <c r="G3244" t="str">
        <f>VLOOKUP($E3244,rahvdata!$AD$2:$AE$80,2,FALSE)</f>
        <v>Lääne</v>
      </c>
      <c r="H3244" t="s">
        <v>247</v>
      </c>
      <c r="I3244" t="s">
        <v>251</v>
      </c>
    </row>
    <row r="3245" spans="1:9" x14ac:dyDescent="0.35">
      <c r="A3245" s="8" t="s">
        <v>103</v>
      </c>
      <c r="B3245" s="42">
        <v>0</v>
      </c>
      <c r="C3245" s="42">
        <v>0</v>
      </c>
      <c r="D3245" s="42">
        <v>0</v>
      </c>
      <c r="E3245" s="1" t="s">
        <v>38</v>
      </c>
      <c r="F3245" s="41" t="s">
        <v>154</v>
      </c>
      <c r="G3245" t="str">
        <f>VLOOKUP($E3245,rahvdata!$AD$2:$AE$80,2,FALSE)</f>
        <v>Lääne</v>
      </c>
      <c r="H3245" t="s">
        <v>247</v>
      </c>
      <c r="I3245" t="s">
        <v>251</v>
      </c>
    </row>
    <row r="3246" spans="1:9" x14ac:dyDescent="0.35">
      <c r="A3246" s="8" t="s">
        <v>103</v>
      </c>
      <c r="B3246" s="42">
        <v>3</v>
      </c>
      <c r="C3246" s="42">
        <v>3</v>
      </c>
      <c r="D3246" s="42">
        <v>0</v>
      </c>
      <c r="E3246" s="1" t="s">
        <v>38</v>
      </c>
      <c r="F3246" s="41" t="s">
        <v>155</v>
      </c>
      <c r="G3246" t="str">
        <f>VLOOKUP($E3246,rahvdata!$AD$2:$AE$80,2,FALSE)</f>
        <v>Lääne</v>
      </c>
      <c r="H3246" t="s">
        <v>247</v>
      </c>
      <c r="I3246" t="s">
        <v>251</v>
      </c>
    </row>
    <row r="3247" spans="1:9" x14ac:dyDescent="0.35">
      <c r="A3247" s="8" t="s">
        <v>103</v>
      </c>
      <c r="B3247" s="42">
        <v>3</v>
      </c>
      <c r="C3247" s="42">
        <v>0</v>
      </c>
      <c r="D3247" s="42">
        <v>0</v>
      </c>
      <c r="E3247" s="1" t="s">
        <v>38</v>
      </c>
      <c r="F3247" s="41" t="s">
        <v>156</v>
      </c>
      <c r="G3247" t="str">
        <f>VLOOKUP($E3247,rahvdata!$AD$2:$AE$80,2,FALSE)</f>
        <v>Lääne</v>
      </c>
      <c r="H3247" t="s">
        <v>247</v>
      </c>
      <c r="I3247" t="s">
        <v>251</v>
      </c>
    </row>
    <row r="3248" spans="1:9" x14ac:dyDescent="0.35">
      <c r="A3248" s="8" t="s">
        <v>103</v>
      </c>
      <c r="B3248" s="42">
        <v>5</v>
      </c>
      <c r="C3248" s="42">
        <v>0</v>
      </c>
      <c r="D3248" s="42">
        <v>5</v>
      </c>
      <c r="E3248" s="1" t="s">
        <v>38</v>
      </c>
      <c r="F3248" s="41" t="s">
        <v>157</v>
      </c>
      <c r="G3248" t="str">
        <f>VLOOKUP($E3248,rahvdata!$AD$2:$AE$80,2,FALSE)</f>
        <v>Lääne</v>
      </c>
      <c r="H3248" t="s">
        <v>247</v>
      </c>
      <c r="I3248" t="s">
        <v>251</v>
      </c>
    </row>
    <row r="3249" spans="1:9" x14ac:dyDescent="0.35">
      <c r="A3249" s="8" t="s">
        <v>103</v>
      </c>
      <c r="B3249" s="42">
        <v>0</v>
      </c>
      <c r="C3249" s="42">
        <v>0</v>
      </c>
      <c r="D3249" s="42">
        <v>0</v>
      </c>
      <c r="E3249" s="1" t="s">
        <v>38</v>
      </c>
      <c r="F3249" s="41" t="s">
        <v>158</v>
      </c>
      <c r="G3249" t="str">
        <f>VLOOKUP($E3249,rahvdata!$AD$2:$AE$80,2,FALSE)</f>
        <v>Lääne</v>
      </c>
      <c r="H3249" t="s">
        <v>247</v>
      </c>
      <c r="I3249" t="s">
        <v>251</v>
      </c>
    </row>
    <row r="3250" spans="1:9" x14ac:dyDescent="0.35">
      <c r="A3250" s="8" t="s">
        <v>103</v>
      </c>
      <c r="B3250" s="42">
        <v>6</v>
      </c>
      <c r="C3250" s="42">
        <v>0</v>
      </c>
      <c r="D3250" s="42">
        <v>3</v>
      </c>
      <c r="E3250" s="1" t="s">
        <v>38</v>
      </c>
      <c r="F3250" s="41" t="s">
        <v>159</v>
      </c>
      <c r="G3250" t="str">
        <f>VLOOKUP($E3250,rahvdata!$AD$2:$AE$80,2,FALSE)</f>
        <v>Lääne</v>
      </c>
      <c r="H3250" t="s">
        <v>247</v>
      </c>
      <c r="I3250" t="s">
        <v>251</v>
      </c>
    </row>
    <row r="3251" spans="1:9" x14ac:dyDescent="0.35">
      <c r="A3251" s="8" t="s">
        <v>103</v>
      </c>
      <c r="B3251" s="42">
        <v>0</v>
      </c>
      <c r="C3251" s="42">
        <v>0</v>
      </c>
      <c r="D3251" s="42">
        <v>0</v>
      </c>
      <c r="E3251" s="1" t="s">
        <v>38</v>
      </c>
      <c r="F3251" s="41" t="s">
        <v>160</v>
      </c>
      <c r="G3251" t="str">
        <f>VLOOKUP($E3251,rahvdata!$AD$2:$AE$80,2,FALSE)</f>
        <v>Lääne</v>
      </c>
      <c r="H3251" t="s">
        <v>247</v>
      </c>
    </row>
    <row r="3252" spans="1:9" x14ac:dyDescent="0.35">
      <c r="A3252" s="8" t="s">
        <v>103</v>
      </c>
      <c r="B3252" s="42">
        <v>4</v>
      </c>
      <c r="C3252" s="42">
        <v>4</v>
      </c>
      <c r="D3252" s="42">
        <v>0</v>
      </c>
      <c r="E3252" s="1" t="s">
        <v>38</v>
      </c>
      <c r="F3252" s="41" t="s">
        <v>161</v>
      </c>
      <c r="G3252" t="str">
        <f>VLOOKUP($E3252,rahvdata!$AD$2:$AE$80,2,FALSE)</f>
        <v>Lääne</v>
      </c>
      <c r="H3252" t="s">
        <v>247</v>
      </c>
    </row>
    <row r="3253" spans="1:9" x14ac:dyDescent="0.35">
      <c r="A3253" s="8" t="s">
        <v>103</v>
      </c>
      <c r="B3253" s="42">
        <v>0</v>
      </c>
      <c r="C3253" s="42">
        <v>0</v>
      </c>
      <c r="D3253" s="42">
        <v>0</v>
      </c>
      <c r="E3253" s="1" t="s">
        <v>38</v>
      </c>
      <c r="F3253" s="41" t="s">
        <v>162</v>
      </c>
      <c r="G3253" t="str">
        <f>VLOOKUP($E3253,rahvdata!$AD$2:$AE$80,2,FALSE)</f>
        <v>Lääne</v>
      </c>
      <c r="H3253" t="s">
        <v>248</v>
      </c>
    </row>
    <row r="3254" spans="1:9" x14ac:dyDescent="0.35">
      <c r="A3254" s="3" t="s">
        <v>102</v>
      </c>
      <c r="B3254" s="42">
        <v>5</v>
      </c>
      <c r="C3254" s="42">
        <v>4</v>
      </c>
      <c r="D3254" s="42">
        <v>0</v>
      </c>
      <c r="E3254" s="1" t="s">
        <v>38</v>
      </c>
      <c r="F3254" s="41" t="s">
        <v>163</v>
      </c>
      <c r="G3254" t="str">
        <f>VLOOKUP($E3254,rahvdata!$AD$2:$AE$80,2,FALSE)</f>
        <v>Lääne</v>
      </c>
      <c r="H3254" t="s">
        <v>248</v>
      </c>
    </row>
    <row r="3255" spans="1:9" x14ac:dyDescent="0.35">
      <c r="A3255" s="3" t="s">
        <v>102</v>
      </c>
      <c r="B3255" s="42">
        <v>3</v>
      </c>
      <c r="C3255" s="42">
        <v>0</v>
      </c>
      <c r="D3255" s="42">
        <v>0</v>
      </c>
      <c r="E3255" s="1" t="s">
        <v>38</v>
      </c>
      <c r="F3255" s="41" t="s">
        <v>164</v>
      </c>
      <c r="G3255" t="str">
        <f>VLOOKUP($E3255,rahvdata!$AD$2:$AE$80,2,FALSE)</f>
        <v>Lääne</v>
      </c>
      <c r="H3255" t="s">
        <v>248</v>
      </c>
    </row>
    <row r="3256" spans="1:9" x14ac:dyDescent="0.35">
      <c r="A3256" s="3" t="s">
        <v>102</v>
      </c>
      <c r="B3256" s="42">
        <v>0</v>
      </c>
      <c r="C3256" s="42">
        <v>3</v>
      </c>
      <c r="D3256" s="42">
        <v>0</v>
      </c>
      <c r="E3256" s="1" t="s">
        <v>38</v>
      </c>
      <c r="F3256" s="41" t="s">
        <v>165</v>
      </c>
      <c r="G3256" t="str">
        <f>VLOOKUP($E3256,rahvdata!$AD$2:$AE$80,2,FALSE)</f>
        <v>Lääne</v>
      </c>
      <c r="H3256" t="s">
        <v>248</v>
      </c>
    </row>
    <row r="3257" spans="1:9" x14ac:dyDescent="0.35">
      <c r="A3257" s="3" t="s">
        <v>102</v>
      </c>
      <c r="B3257" s="42">
        <v>3</v>
      </c>
      <c r="C3257" s="42">
        <v>0</v>
      </c>
      <c r="D3257" s="42">
        <v>0</v>
      </c>
      <c r="E3257" s="1" t="s">
        <v>38</v>
      </c>
      <c r="F3257" s="41" t="s">
        <v>166</v>
      </c>
      <c r="G3257" t="str">
        <f>VLOOKUP($E3257,rahvdata!$AD$2:$AE$80,2,FALSE)</f>
        <v>Lääne</v>
      </c>
      <c r="H3257" t="s">
        <v>248</v>
      </c>
    </row>
    <row r="3258" spans="1:9" x14ac:dyDescent="0.35">
      <c r="A3258" s="3" t="s">
        <v>102</v>
      </c>
      <c r="B3258" s="42">
        <v>4</v>
      </c>
      <c r="C3258" s="42">
        <v>4</v>
      </c>
      <c r="D3258" s="42">
        <v>0</v>
      </c>
      <c r="E3258" s="1" t="s">
        <v>38</v>
      </c>
      <c r="F3258" s="41" t="s">
        <v>167</v>
      </c>
      <c r="G3258" t="str">
        <f>VLOOKUP($E3258,rahvdata!$AD$2:$AE$80,2,FALSE)</f>
        <v>Lääne</v>
      </c>
      <c r="H3258" t="s">
        <v>248</v>
      </c>
    </row>
    <row r="3259" spans="1:9" x14ac:dyDescent="0.35">
      <c r="A3259" s="3" t="s">
        <v>102</v>
      </c>
      <c r="B3259" s="42">
        <v>0</v>
      </c>
      <c r="C3259" s="42">
        <v>0</v>
      </c>
      <c r="D3259" s="42">
        <v>0</v>
      </c>
      <c r="E3259" s="1" t="s">
        <v>38</v>
      </c>
      <c r="F3259" s="41" t="s">
        <v>168</v>
      </c>
      <c r="G3259" t="str">
        <f>VLOOKUP($E3259,rahvdata!$AD$2:$AE$80,2,FALSE)</f>
        <v>Lääne</v>
      </c>
      <c r="H3259" t="s">
        <v>248</v>
      </c>
    </row>
    <row r="3260" spans="1:9" x14ac:dyDescent="0.35">
      <c r="A3260" s="3" t="s">
        <v>102</v>
      </c>
      <c r="B3260" s="42">
        <v>0</v>
      </c>
      <c r="C3260" s="42">
        <v>0</v>
      </c>
      <c r="D3260" s="42">
        <v>0</v>
      </c>
      <c r="E3260" s="1" t="s">
        <v>38</v>
      </c>
      <c r="F3260" s="41" t="s">
        <v>169</v>
      </c>
      <c r="G3260" t="str">
        <f>VLOOKUP($E3260,rahvdata!$AD$2:$AE$80,2,FALSE)</f>
        <v>Lääne</v>
      </c>
      <c r="H3260" t="s">
        <v>248</v>
      </c>
    </row>
    <row r="3261" spans="1:9" x14ac:dyDescent="0.35">
      <c r="A3261" s="3" t="s">
        <v>102</v>
      </c>
      <c r="B3261" s="42">
        <v>4</v>
      </c>
      <c r="C3261" s="42">
        <v>3</v>
      </c>
      <c r="D3261" s="42">
        <v>3</v>
      </c>
      <c r="E3261" s="1" t="s">
        <v>38</v>
      </c>
      <c r="F3261" s="41" t="s">
        <v>170</v>
      </c>
      <c r="G3261" t="str">
        <f>VLOOKUP($E3261,rahvdata!$AD$2:$AE$80,2,FALSE)</f>
        <v>Lääne</v>
      </c>
      <c r="H3261" t="s">
        <v>248</v>
      </c>
    </row>
    <row r="3262" spans="1:9" x14ac:dyDescent="0.35">
      <c r="A3262" s="3" t="s">
        <v>102</v>
      </c>
      <c r="B3262" s="42">
        <v>3</v>
      </c>
      <c r="C3262" s="42">
        <v>0</v>
      </c>
      <c r="D3262" s="42">
        <v>0</v>
      </c>
      <c r="E3262" s="1" t="s">
        <v>38</v>
      </c>
      <c r="F3262" s="41" t="s">
        <v>171</v>
      </c>
      <c r="G3262" t="str">
        <f>VLOOKUP($E3262,rahvdata!$AD$2:$AE$80,2,FALSE)</f>
        <v>Lääne</v>
      </c>
      <c r="H3262" t="s">
        <v>248</v>
      </c>
    </row>
    <row r="3263" spans="1:9" x14ac:dyDescent="0.35">
      <c r="A3263" s="3" t="s">
        <v>102</v>
      </c>
      <c r="B3263" s="42">
        <v>3</v>
      </c>
      <c r="C3263" s="42">
        <v>0</v>
      </c>
      <c r="D3263" s="42">
        <v>0</v>
      </c>
      <c r="E3263" s="1" t="s">
        <v>38</v>
      </c>
      <c r="F3263" s="41" t="s">
        <v>172</v>
      </c>
      <c r="G3263" t="str">
        <f>VLOOKUP($E3263,rahvdata!$AD$2:$AE$80,2,FALSE)</f>
        <v>Lääne</v>
      </c>
      <c r="H3263" t="s">
        <v>248</v>
      </c>
    </row>
    <row r="3264" spans="1:9" x14ac:dyDescent="0.35">
      <c r="A3264" s="3" t="s">
        <v>104</v>
      </c>
      <c r="B3264" s="42">
        <v>4</v>
      </c>
      <c r="C3264" s="42">
        <v>3</v>
      </c>
      <c r="D3264" s="42">
        <v>3</v>
      </c>
      <c r="E3264" s="1" t="s">
        <v>38</v>
      </c>
      <c r="F3264" s="41" t="s">
        <v>173</v>
      </c>
      <c r="G3264" t="str">
        <f>VLOOKUP($E3264,rahvdata!$AD$2:$AE$80,2,FALSE)</f>
        <v>Lääne</v>
      </c>
      <c r="H3264" t="s">
        <v>248</v>
      </c>
    </row>
    <row r="3265" spans="1:8" x14ac:dyDescent="0.35">
      <c r="A3265" s="3" t="s">
        <v>104</v>
      </c>
      <c r="B3265" s="42">
        <v>5</v>
      </c>
      <c r="C3265" s="42">
        <v>3</v>
      </c>
      <c r="D3265" s="42">
        <v>0</v>
      </c>
      <c r="E3265" s="1" t="s">
        <v>38</v>
      </c>
      <c r="F3265" s="41" t="s">
        <v>174</v>
      </c>
      <c r="G3265" t="str">
        <f>VLOOKUP($E3265,rahvdata!$AD$2:$AE$80,2,FALSE)</f>
        <v>Lääne</v>
      </c>
      <c r="H3265" t="s">
        <v>248</v>
      </c>
    </row>
    <row r="3266" spans="1:8" x14ac:dyDescent="0.35">
      <c r="A3266" s="3" t="s">
        <v>104</v>
      </c>
      <c r="B3266" s="42">
        <v>5</v>
      </c>
      <c r="C3266" s="42">
        <v>3</v>
      </c>
      <c r="D3266" s="42">
        <v>3</v>
      </c>
      <c r="E3266" s="1" t="s">
        <v>38</v>
      </c>
      <c r="F3266" s="41" t="s">
        <v>175</v>
      </c>
      <c r="G3266" t="str">
        <f>VLOOKUP($E3266,rahvdata!$AD$2:$AE$80,2,FALSE)</f>
        <v>Lääne</v>
      </c>
      <c r="H3266" t="s">
        <v>248</v>
      </c>
    </row>
    <row r="3267" spans="1:8" x14ac:dyDescent="0.35">
      <c r="A3267" s="3" t="s">
        <v>104</v>
      </c>
      <c r="B3267" s="42">
        <v>4</v>
      </c>
      <c r="C3267" s="42">
        <v>3</v>
      </c>
      <c r="D3267" s="42">
        <v>3</v>
      </c>
      <c r="E3267" s="1" t="s">
        <v>38</v>
      </c>
      <c r="F3267" s="41" t="s">
        <v>176</v>
      </c>
      <c r="G3267" t="str">
        <f>VLOOKUP($E3267,rahvdata!$AD$2:$AE$80,2,FALSE)</f>
        <v>Lääne</v>
      </c>
      <c r="H3267" t="s">
        <v>248</v>
      </c>
    </row>
    <row r="3268" spans="1:8" x14ac:dyDescent="0.35">
      <c r="A3268" s="3" t="s">
        <v>104</v>
      </c>
      <c r="B3268" s="42">
        <v>0</v>
      </c>
      <c r="C3268" s="42">
        <v>0</v>
      </c>
      <c r="D3268" s="42">
        <v>0</v>
      </c>
      <c r="E3268" s="1" t="s">
        <v>38</v>
      </c>
      <c r="F3268" s="41" t="s">
        <v>177</v>
      </c>
      <c r="G3268" t="str">
        <f>VLOOKUP($E3268,rahvdata!$AD$2:$AE$80,2,FALSE)</f>
        <v>Lääne</v>
      </c>
      <c r="H3268" t="s">
        <v>248</v>
      </c>
    </row>
    <row r="3269" spans="1:8" x14ac:dyDescent="0.35">
      <c r="A3269" s="3" t="s">
        <v>104</v>
      </c>
      <c r="B3269" s="42">
        <v>0</v>
      </c>
      <c r="C3269" s="42">
        <v>0</v>
      </c>
      <c r="D3269" s="42">
        <v>0</v>
      </c>
      <c r="E3269" s="1" t="s">
        <v>38</v>
      </c>
      <c r="F3269" s="41" t="s">
        <v>178</v>
      </c>
      <c r="G3269" t="str">
        <f>VLOOKUP($E3269,rahvdata!$AD$2:$AE$80,2,FALSE)</f>
        <v>Lääne</v>
      </c>
      <c r="H3269" t="s">
        <v>248</v>
      </c>
    </row>
    <row r="3270" spans="1:8" x14ac:dyDescent="0.35">
      <c r="A3270" s="3" t="s">
        <v>104</v>
      </c>
      <c r="B3270" s="42">
        <v>0</v>
      </c>
      <c r="C3270" s="42">
        <v>0</v>
      </c>
      <c r="D3270" s="42">
        <v>0</v>
      </c>
      <c r="E3270" s="1" t="s">
        <v>38</v>
      </c>
      <c r="F3270" s="41" t="s">
        <v>179</v>
      </c>
      <c r="G3270" t="str">
        <f>VLOOKUP($E3270,rahvdata!$AD$2:$AE$80,2,FALSE)</f>
        <v>Lääne</v>
      </c>
      <c r="H3270" t="s">
        <v>248</v>
      </c>
    </row>
    <row r="3271" spans="1:8" x14ac:dyDescent="0.35">
      <c r="A3271" s="3" t="s">
        <v>104</v>
      </c>
      <c r="B3271" s="42">
        <v>5</v>
      </c>
      <c r="C3271" s="42">
        <v>4</v>
      </c>
      <c r="D3271" s="42">
        <v>0</v>
      </c>
      <c r="E3271" s="1" t="s">
        <v>38</v>
      </c>
      <c r="F3271" s="41" t="s">
        <v>180</v>
      </c>
      <c r="G3271" t="str">
        <f>VLOOKUP($E3271,rahvdata!$AD$2:$AE$80,2,FALSE)</f>
        <v>Lääne</v>
      </c>
      <c r="H3271" t="s">
        <v>248</v>
      </c>
    </row>
    <row r="3272" spans="1:8" x14ac:dyDescent="0.35">
      <c r="A3272" s="3" t="s">
        <v>104</v>
      </c>
      <c r="B3272" s="42">
        <v>0</v>
      </c>
      <c r="C3272" s="42">
        <v>0</v>
      </c>
      <c r="D3272" s="42">
        <v>0</v>
      </c>
      <c r="E3272" s="1" t="s">
        <v>38</v>
      </c>
      <c r="F3272" s="41" t="s">
        <v>181</v>
      </c>
      <c r="G3272" t="str">
        <f>VLOOKUP($E3272,rahvdata!$AD$2:$AE$80,2,FALSE)</f>
        <v>Lääne</v>
      </c>
      <c r="H3272" t="s">
        <v>248</v>
      </c>
    </row>
    <row r="3273" spans="1:8" x14ac:dyDescent="0.35">
      <c r="A3273" s="3" t="s">
        <v>104</v>
      </c>
      <c r="B3273" s="42">
        <v>7</v>
      </c>
      <c r="C3273" s="42">
        <v>5</v>
      </c>
      <c r="D3273" s="42">
        <v>3</v>
      </c>
      <c r="E3273" s="1" t="s">
        <v>38</v>
      </c>
      <c r="F3273" s="41" t="s">
        <v>182</v>
      </c>
      <c r="G3273" t="str">
        <f>VLOOKUP($E3273,rahvdata!$AD$2:$AE$80,2,FALSE)</f>
        <v>Lääne</v>
      </c>
      <c r="H3273" t="s">
        <v>248</v>
      </c>
    </row>
    <row r="3274" spans="1:8" x14ac:dyDescent="0.35">
      <c r="A3274" s="3" t="s">
        <v>105</v>
      </c>
      <c r="B3274" s="42">
        <v>3</v>
      </c>
      <c r="C3274" s="42">
        <v>0</v>
      </c>
      <c r="D3274" s="42">
        <v>0</v>
      </c>
      <c r="E3274" s="1" t="s">
        <v>38</v>
      </c>
      <c r="F3274" s="41" t="s">
        <v>183</v>
      </c>
      <c r="G3274" t="str">
        <f>VLOOKUP($E3274,rahvdata!$AD$2:$AE$80,2,FALSE)</f>
        <v>Lääne</v>
      </c>
      <c r="H3274" t="s">
        <v>248</v>
      </c>
    </row>
    <row r="3275" spans="1:8" x14ac:dyDescent="0.35">
      <c r="A3275" s="3" t="s">
        <v>105</v>
      </c>
      <c r="B3275" s="42">
        <v>5</v>
      </c>
      <c r="C3275" s="42">
        <v>0</v>
      </c>
      <c r="D3275" s="42">
        <v>0</v>
      </c>
      <c r="E3275" s="1" t="s">
        <v>38</v>
      </c>
      <c r="F3275" s="41" t="s">
        <v>184</v>
      </c>
      <c r="G3275" t="str">
        <f>VLOOKUP($E3275,rahvdata!$AD$2:$AE$80,2,FALSE)</f>
        <v>Lääne</v>
      </c>
      <c r="H3275" t="s">
        <v>248</v>
      </c>
    </row>
    <row r="3276" spans="1:8" x14ac:dyDescent="0.35">
      <c r="A3276" s="3" t="s">
        <v>105</v>
      </c>
      <c r="B3276" s="42">
        <v>6</v>
      </c>
      <c r="C3276" s="42">
        <v>4</v>
      </c>
      <c r="D3276" s="42">
        <v>3</v>
      </c>
      <c r="E3276" s="1" t="s">
        <v>38</v>
      </c>
      <c r="F3276" s="41" t="s">
        <v>185</v>
      </c>
      <c r="G3276" t="str">
        <f>VLOOKUP($E3276,rahvdata!$AD$2:$AE$80,2,FALSE)</f>
        <v>Lääne</v>
      </c>
      <c r="H3276" t="s">
        <v>248</v>
      </c>
    </row>
    <row r="3277" spans="1:8" x14ac:dyDescent="0.35">
      <c r="A3277" s="3" t="s">
        <v>105</v>
      </c>
      <c r="B3277" s="42">
        <v>3</v>
      </c>
      <c r="C3277" s="42">
        <v>3</v>
      </c>
      <c r="D3277" s="42">
        <v>0</v>
      </c>
      <c r="E3277" s="1" t="s">
        <v>38</v>
      </c>
      <c r="F3277" s="41" t="s">
        <v>186</v>
      </c>
      <c r="G3277" t="str">
        <f>VLOOKUP($E3277,rahvdata!$AD$2:$AE$80,2,FALSE)</f>
        <v>Lääne</v>
      </c>
      <c r="H3277" t="s">
        <v>248</v>
      </c>
    </row>
    <row r="3278" spans="1:8" x14ac:dyDescent="0.35">
      <c r="A3278" s="3" t="s">
        <v>105</v>
      </c>
      <c r="B3278" s="42">
        <v>6</v>
      </c>
      <c r="C3278" s="42">
        <v>4</v>
      </c>
      <c r="D3278" s="42">
        <v>3</v>
      </c>
      <c r="E3278" s="1" t="s">
        <v>38</v>
      </c>
      <c r="F3278" s="41" t="s">
        <v>187</v>
      </c>
      <c r="G3278" t="str">
        <f>VLOOKUP($E3278,rahvdata!$AD$2:$AE$80,2,FALSE)</f>
        <v>Lääne</v>
      </c>
      <c r="H3278" t="s">
        <v>248</v>
      </c>
    </row>
    <row r="3279" spans="1:8" x14ac:dyDescent="0.35">
      <c r="A3279" s="3" t="s">
        <v>105</v>
      </c>
      <c r="B3279" s="42">
        <v>3</v>
      </c>
      <c r="C3279" s="42">
        <v>3</v>
      </c>
      <c r="D3279" s="42">
        <v>0</v>
      </c>
      <c r="E3279" s="1" t="s">
        <v>38</v>
      </c>
      <c r="F3279" s="41" t="s">
        <v>188</v>
      </c>
      <c r="G3279" t="str">
        <f>VLOOKUP($E3279,rahvdata!$AD$2:$AE$80,2,FALSE)</f>
        <v>Lääne</v>
      </c>
      <c r="H3279" t="s">
        <v>248</v>
      </c>
    </row>
    <row r="3280" spans="1:8" x14ac:dyDescent="0.35">
      <c r="A3280" s="3" t="s">
        <v>105</v>
      </c>
      <c r="B3280" s="42">
        <v>8</v>
      </c>
      <c r="C3280" s="42">
        <v>5</v>
      </c>
      <c r="D3280" s="42">
        <v>3</v>
      </c>
      <c r="E3280" s="1" t="s">
        <v>38</v>
      </c>
      <c r="F3280" s="41" t="s">
        <v>189</v>
      </c>
      <c r="G3280" t="str">
        <f>VLOOKUP($E3280,rahvdata!$AD$2:$AE$80,2,FALSE)</f>
        <v>Lääne</v>
      </c>
      <c r="H3280" t="s">
        <v>248</v>
      </c>
    </row>
    <row r="3281" spans="1:8" x14ac:dyDescent="0.35">
      <c r="A3281" s="3" t="s">
        <v>105</v>
      </c>
      <c r="B3281" s="42">
        <v>3</v>
      </c>
      <c r="C3281" s="42">
        <v>0</v>
      </c>
      <c r="D3281" s="42">
        <v>3</v>
      </c>
      <c r="E3281" s="1" t="s">
        <v>38</v>
      </c>
      <c r="F3281" s="41" t="s">
        <v>190</v>
      </c>
      <c r="G3281" t="str">
        <f>VLOOKUP($E3281,rahvdata!$AD$2:$AE$80,2,FALSE)</f>
        <v>Lääne</v>
      </c>
      <c r="H3281" t="s">
        <v>248</v>
      </c>
    </row>
    <row r="3282" spans="1:8" x14ac:dyDescent="0.35">
      <c r="A3282" s="3" t="s">
        <v>105</v>
      </c>
      <c r="B3282" s="42">
        <v>3</v>
      </c>
      <c r="C3282" s="42">
        <v>0</v>
      </c>
      <c r="D3282" s="42">
        <v>0</v>
      </c>
      <c r="E3282" s="1" t="s">
        <v>38</v>
      </c>
      <c r="F3282" s="41" t="s">
        <v>191</v>
      </c>
      <c r="G3282" t="str">
        <f>VLOOKUP($E3282,rahvdata!$AD$2:$AE$80,2,FALSE)</f>
        <v>Lääne</v>
      </c>
      <c r="H3282" t="s">
        <v>248</v>
      </c>
    </row>
    <row r="3283" spans="1:8" x14ac:dyDescent="0.35">
      <c r="A3283" s="3" t="s">
        <v>105</v>
      </c>
      <c r="B3283" s="42">
        <v>3</v>
      </c>
      <c r="C3283" s="42">
        <v>3</v>
      </c>
      <c r="D3283" s="42">
        <v>0</v>
      </c>
      <c r="E3283" s="1" t="s">
        <v>38</v>
      </c>
      <c r="F3283" s="41" t="s">
        <v>192</v>
      </c>
      <c r="G3283" t="str">
        <f>VLOOKUP($E3283,rahvdata!$AD$2:$AE$80,2,FALSE)</f>
        <v>Lääne</v>
      </c>
      <c r="H3283" t="s">
        <v>248</v>
      </c>
    </row>
    <row r="3284" spans="1:8" x14ac:dyDescent="0.35">
      <c r="A3284" s="3" t="s">
        <v>106</v>
      </c>
      <c r="B3284" s="42">
        <v>4</v>
      </c>
      <c r="C3284" s="42">
        <v>4</v>
      </c>
      <c r="D3284" s="42">
        <v>3</v>
      </c>
      <c r="E3284" s="1" t="s">
        <v>38</v>
      </c>
      <c r="F3284" s="41" t="s">
        <v>193</v>
      </c>
      <c r="G3284" t="str">
        <f>VLOOKUP($E3284,rahvdata!$AD$2:$AE$80,2,FALSE)</f>
        <v>Lääne</v>
      </c>
      <c r="H3284" t="s">
        <v>248</v>
      </c>
    </row>
    <row r="3285" spans="1:8" x14ac:dyDescent="0.35">
      <c r="A3285" s="3" t="s">
        <v>106</v>
      </c>
      <c r="B3285" s="42">
        <v>4</v>
      </c>
      <c r="C3285" s="42">
        <v>0</v>
      </c>
      <c r="D3285" s="42">
        <v>4</v>
      </c>
      <c r="E3285" s="1" t="s">
        <v>38</v>
      </c>
      <c r="F3285" s="41" t="s">
        <v>194</v>
      </c>
      <c r="G3285" t="str">
        <f>VLOOKUP($E3285,rahvdata!$AD$2:$AE$80,2,FALSE)</f>
        <v>Lääne</v>
      </c>
      <c r="H3285" t="s">
        <v>248</v>
      </c>
    </row>
    <row r="3286" spans="1:8" x14ac:dyDescent="0.35">
      <c r="A3286" s="3" t="s">
        <v>106</v>
      </c>
      <c r="B3286" s="42">
        <v>6</v>
      </c>
      <c r="C3286" s="42">
        <v>3</v>
      </c>
      <c r="D3286" s="42">
        <v>4</v>
      </c>
      <c r="E3286" s="1" t="s">
        <v>38</v>
      </c>
      <c r="F3286" s="41" t="s">
        <v>195</v>
      </c>
      <c r="G3286" t="str">
        <f>VLOOKUP($E3286,rahvdata!$AD$2:$AE$80,2,FALSE)</f>
        <v>Lääne</v>
      </c>
      <c r="H3286" t="s">
        <v>248</v>
      </c>
    </row>
    <row r="3287" spans="1:8" x14ac:dyDescent="0.35">
      <c r="A3287" s="3" t="s">
        <v>106</v>
      </c>
      <c r="B3287" s="42">
        <v>6</v>
      </c>
      <c r="C3287" s="42">
        <v>0</v>
      </c>
      <c r="D3287" s="42">
        <v>5</v>
      </c>
      <c r="E3287" s="1" t="s">
        <v>38</v>
      </c>
      <c r="F3287" s="41" t="s">
        <v>196</v>
      </c>
      <c r="G3287" t="str">
        <f>VLOOKUP($E3287,rahvdata!$AD$2:$AE$80,2,FALSE)</f>
        <v>Lääne</v>
      </c>
      <c r="H3287" t="s">
        <v>248</v>
      </c>
    </row>
    <row r="3288" spans="1:8" x14ac:dyDescent="0.35">
      <c r="A3288" s="3" t="s">
        <v>106</v>
      </c>
      <c r="B3288" s="42">
        <v>3</v>
      </c>
      <c r="C3288" s="42">
        <v>3</v>
      </c>
      <c r="D3288" s="42">
        <v>0</v>
      </c>
      <c r="E3288" s="1" t="s">
        <v>38</v>
      </c>
      <c r="F3288" s="41" t="s">
        <v>197</v>
      </c>
      <c r="G3288" t="str">
        <f>VLOOKUP($E3288,rahvdata!$AD$2:$AE$80,2,FALSE)</f>
        <v>Lääne</v>
      </c>
      <c r="H3288" t="s">
        <v>248</v>
      </c>
    </row>
    <row r="3289" spans="1:8" x14ac:dyDescent="0.35">
      <c r="A3289" s="3" t="s">
        <v>106</v>
      </c>
      <c r="B3289" s="42">
        <v>5</v>
      </c>
      <c r="C3289" s="42">
        <v>3</v>
      </c>
      <c r="D3289" s="42">
        <v>3</v>
      </c>
      <c r="E3289" s="1" t="s">
        <v>38</v>
      </c>
      <c r="F3289" s="41" t="s">
        <v>198</v>
      </c>
      <c r="G3289" t="str">
        <f>VLOOKUP($E3289,rahvdata!$AD$2:$AE$80,2,FALSE)</f>
        <v>Lääne</v>
      </c>
      <c r="H3289" t="s">
        <v>248</v>
      </c>
    </row>
    <row r="3290" spans="1:8" x14ac:dyDescent="0.35">
      <c r="A3290" s="3" t="s">
        <v>106</v>
      </c>
      <c r="B3290" s="42">
        <v>4</v>
      </c>
      <c r="C3290" s="42">
        <v>0</v>
      </c>
      <c r="D3290" s="42">
        <v>6</v>
      </c>
      <c r="E3290" s="1" t="s">
        <v>38</v>
      </c>
      <c r="F3290" s="41" t="s">
        <v>199</v>
      </c>
      <c r="G3290" t="str">
        <f>VLOOKUP($E3290,rahvdata!$AD$2:$AE$80,2,FALSE)</f>
        <v>Lääne</v>
      </c>
      <c r="H3290" t="s">
        <v>248</v>
      </c>
    </row>
    <row r="3291" spans="1:8" x14ac:dyDescent="0.35">
      <c r="A3291" s="3" t="s">
        <v>106</v>
      </c>
      <c r="B3291" s="42">
        <v>6</v>
      </c>
      <c r="C3291" s="42">
        <v>4</v>
      </c>
      <c r="D3291" s="42">
        <v>0</v>
      </c>
      <c r="E3291" s="1" t="s">
        <v>38</v>
      </c>
      <c r="F3291" s="41" t="s">
        <v>200</v>
      </c>
      <c r="G3291" t="str">
        <f>VLOOKUP($E3291,rahvdata!$AD$2:$AE$80,2,FALSE)</f>
        <v>Lääne</v>
      </c>
      <c r="H3291" t="s">
        <v>248</v>
      </c>
    </row>
    <row r="3292" spans="1:8" x14ac:dyDescent="0.35">
      <c r="A3292" s="3" t="s">
        <v>106</v>
      </c>
      <c r="B3292" s="42">
        <v>7</v>
      </c>
      <c r="C3292" s="42">
        <v>3</v>
      </c>
      <c r="D3292" s="42">
        <v>4</v>
      </c>
      <c r="E3292" s="1" t="s">
        <v>38</v>
      </c>
      <c r="F3292" s="41" t="s">
        <v>201</v>
      </c>
      <c r="G3292" t="str">
        <f>VLOOKUP($E3292,rahvdata!$AD$2:$AE$80,2,FALSE)</f>
        <v>Lääne</v>
      </c>
      <c r="H3292" t="s">
        <v>248</v>
      </c>
    </row>
    <row r="3293" spans="1:8" x14ac:dyDescent="0.35">
      <c r="A3293" s="3" t="s">
        <v>106</v>
      </c>
      <c r="B3293" s="42">
        <v>8</v>
      </c>
      <c r="C3293" s="42">
        <v>4</v>
      </c>
      <c r="D3293" s="42">
        <v>4</v>
      </c>
      <c r="E3293" s="1" t="s">
        <v>38</v>
      </c>
      <c r="F3293" s="41" t="s">
        <v>202</v>
      </c>
      <c r="G3293" t="str">
        <f>VLOOKUP($E3293,rahvdata!$AD$2:$AE$80,2,FALSE)</f>
        <v>Lääne</v>
      </c>
      <c r="H3293" t="s">
        <v>248</v>
      </c>
    </row>
    <row r="3294" spans="1:8" x14ac:dyDescent="0.35">
      <c r="A3294" s="3" t="s">
        <v>107</v>
      </c>
      <c r="B3294" s="42">
        <v>3</v>
      </c>
      <c r="C3294" s="42">
        <v>0</v>
      </c>
      <c r="D3294" s="42">
        <v>3</v>
      </c>
      <c r="E3294" s="1" t="s">
        <v>38</v>
      </c>
      <c r="F3294" s="41" t="s">
        <v>203</v>
      </c>
      <c r="G3294" t="str">
        <f>VLOOKUP($E3294,rahvdata!$AD$2:$AE$80,2,FALSE)</f>
        <v>Lääne</v>
      </c>
      <c r="H3294" t="s">
        <v>248</v>
      </c>
    </row>
    <row r="3295" spans="1:8" x14ac:dyDescent="0.35">
      <c r="A3295" s="3" t="s">
        <v>107</v>
      </c>
      <c r="B3295" s="42">
        <v>5</v>
      </c>
      <c r="C3295" s="42">
        <v>3</v>
      </c>
      <c r="D3295" s="42">
        <v>5</v>
      </c>
      <c r="E3295" s="1" t="s">
        <v>38</v>
      </c>
      <c r="F3295" s="41" t="s">
        <v>204</v>
      </c>
      <c r="G3295" t="str">
        <f>VLOOKUP($E3295,rahvdata!$AD$2:$AE$80,2,FALSE)</f>
        <v>Lääne</v>
      </c>
      <c r="H3295" t="s">
        <v>248</v>
      </c>
    </row>
    <row r="3296" spans="1:8" x14ac:dyDescent="0.35">
      <c r="A3296" s="3" t="s">
        <v>107</v>
      </c>
      <c r="B3296" s="42">
        <v>5</v>
      </c>
      <c r="C3296" s="42">
        <v>0</v>
      </c>
      <c r="D3296" s="42">
        <v>3</v>
      </c>
      <c r="E3296" s="1" t="s">
        <v>38</v>
      </c>
      <c r="F3296" s="41" t="s">
        <v>205</v>
      </c>
      <c r="G3296" t="str">
        <f>VLOOKUP($E3296,rahvdata!$AD$2:$AE$80,2,FALSE)</f>
        <v>Lääne</v>
      </c>
      <c r="H3296" t="s">
        <v>248</v>
      </c>
    </row>
    <row r="3297" spans="1:9" x14ac:dyDescent="0.35">
      <c r="A3297" s="3" t="s">
        <v>107</v>
      </c>
      <c r="B3297" s="42">
        <v>5</v>
      </c>
      <c r="C3297" s="42">
        <v>0</v>
      </c>
      <c r="D3297" s="42">
        <v>5</v>
      </c>
      <c r="E3297" s="1" t="s">
        <v>38</v>
      </c>
      <c r="F3297" s="41" t="s">
        <v>206</v>
      </c>
      <c r="G3297" t="str">
        <f>VLOOKUP($E3297,rahvdata!$AD$2:$AE$80,2,FALSE)</f>
        <v>Lääne</v>
      </c>
      <c r="H3297" t="s">
        <v>248</v>
      </c>
    </row>
    <row r="3298" spans="1:9" x14ac:dyDescent="0.35">
      <c r="A3298" s="3" t="s">
        <v>107</v>
      </c>
      <c r="B3298" s="42">
        <v>7</v>
      </c>
      <c r="C3298" s="42">
        <v>0</v>
      </c>
      <c r="D3298" s="42">
        <v>3</v>
      </c>
      <c r="E3298" s="1" t="s">
        <v>38</v>
      </c>
      <c r="F3298" s="41" t="s">
        <v>207</v>
      </c>
      <c r="G3298" t="str">
        <f>VLOOKUP($E3298,rahvdata!$AD$2:$AE$80,2,FALSE)</f>
        <v>Lääne</v>
      </c>
      <c r="H3298" t="s">
        <v>248</v>
      </c>
      <c r="I3298" t="s">
        <v>252</v>
      </c>
    </row>
    <row r="3299" spans="1:9" x14ac:dyDescent="0.35">
      <c r="A3299" s="3" t="s">
        <v>107</v>
      </c>
      <c r="B3299" s="42">
        <v>6</v>
      </c>
      <c r="C3299" s="42">
        <v>3</v>
      </c>
      <c r="D3299" s="42">
        <v>4</v>
      </c>
      <c r="E3299" s="1" t="s">
        <v>38</v>
      </c>
      <c r="F3299" s="41" t="s">
        <v>208</v>
      </c>
      <c r="G3299" t="str">
        <f>VLOOKUP($E3299,rahvdata!$AD$2:$AE$80,2,FALSE)</f>
        <v>Lääne</v>
      </c>
      <c r="H3299" t="s">
        <v>249</v>
      </c>
      <c r="I3299" t="s">
        <v>252</v>
      </c>
    </row>
    <row r="3300" spans="1:9" x14ac:dyDescent="0.35">
      <c r="A3300" s="3" t="s">
        <v>107</v>
      </c>
      <c r="B3300" s="42">
        <v>9</v>
      </c>
      <c r="C3300" s="42">
        <v>0</v>
      </c>
      <c r="D3300" s="42">
        <v>5</v>
      </c>
      <c r="E3300" s="1" t="s">
        <v>38</v>
      </c>
      <c r="F3300" s="41" t="s">
        <v>209</v>
      </c>
      <c r="G3300" t="str">
        <f>VLOOKUP($E3300,rahvdata!$AD$2:$AE$80,2,FALSE)</f>
        <v>Lääne</v>
      </c>
      <c r="H3300" t="s">
        <v>249</v>
      </c>
      <c r="I3300" t="s">
        <v>252</v>
      </c>
    </row>
    <row r="3301" spans="1:9" x14ac:dyDescent="0.35">
      <c r="A3301" s="3" t="s">
        <v>107</v>
      </c>
      <c r="B3301" s="42">
        <v>9</v>
      </c>
      <c r="C3301" s="42">
        <v>4</v>
      </c>
      <c r="D3301" s="42">
        <v>5</v>
      </c>
      <c r="E3301" s="1" t="s">
        <v>38</v>
      </c>
      <c r="F3301" s="41" t="s">
        <v>210</v>
      </c>
      <c r="G3301" t="str">
        <f>VLOOKUP($E3301,rahvdata!$AD$2:$AE$80,2,FALSE)</f>
        <v>Lääne</v>
      </c>
      <c r="H3301" t="s">
        <v>249</v>
      </c>
      <c r="I3301" t="s">
        <v>252</v>
      </c>
    </row>
    <row r="3302" spans="1:9" x14ac:dyDescent="0.35">
      <c r="A3302" s="3" t="s">
        <v>107</v>
      </c>
      <c r="B3302" s="42">
        <v>13</v>
      </c>
      <c r="C3302" s="42">
        <v>9</v>
      </c>
      <c r="D3302" s="42">
        <v>4</v>
      </c>
      <c r="E3302" s="1" t="s">
        <v>38</v>
      </c>
      <c r="F3302" s="41" t="s">
        <v>211</v>
      </c>
      <c r="G3302" t="str">
        <f>VLOOKUP($E3302,rahvdata!$AD$2:$AE$80,2,FALSE)</f>
        <v>Lääne</v>
      </c>
      <c r="H3302" t="s">
        <v>249</v>
      </c>
      <c r="I3302" t="s">
        <v>252</v>
      </c>
    </row>
    <row r="3303" spans="1:9" x14ac:dyDescent="0.35">
      <c r="A3303" s="3" t="s">
        <v>107</v>
      </c>
      <c r="B3303" s="42">
        <v>3</v>
      </c>
      <c r="C3303" s="42">
        <v>0</v>
      </c>
      <c r="D3303" s="42">
        <v>0</v>
      </c>
      <c r="E3303" s="1" t="s">
        <v>38</v>
      </c>
      <c r="F3303" s="41" t="s">
        <v>212</v>
      </c>
      <c r="G3303" t="str">
        <f>VLOOKUP($E3303,rahvdata!$AD$2:$AE$80,2,FALSE)</f>
        <v>Lääne</v>
      </c>
      <c r="H3303" t="s">
        <v>249</v>
      </c>
      <c r="I3303" t="s">
        <v>252</v>
      </c>
    </row>
    <row r="3304" spans="1:9" x14ac:dyDescent="0.35">
      <c r="A3304" s="3" t="s">
        <v>108</v>
      </c>
      <c r="B3304" s="42">
        <v>8</v>
      </c>
      <c r="C3304" s="42">
        <v>0</v>
      </c>
      <c r="D3304" s="42">
        <v>5</v>
      </c>
      <c r="E3304" s="1" t="s">
        <v>38</v>
      </c>
      <c r="F3304" s="41" t="s">
        <v>213</v>
      </c>
      <c r="G3304" t="str">
        <f>VLOOKUP($E3304,rahvdata!$AD$2:$AE$80,2,FALSE)</f>
        <v>Lääne</v>
      </c>
      <c r="H3304" t="s">
        <v>249</v>
      </c>
      <c r="I3304" t="s">
        <v>252</v>
      </c>
    </row>
    <row r="3305" spans="1:9" x14ac:dyDescent="0.35">
      <c r="A3305" s="3" t="s">
        <v>108</v>
      </c>
      <c r="B3305" s="42">
        <v>4</v>
      </c>
      <c r="C3305" s="42">
        <v>4</v>
      </c>
      <c r="D3305" s="42">
        <v>0</v>
      </c>
      <c r="E3305" s="1" t="s">
        <v>38</v>
      </c>
      <c r="F3305" s="41" t="s">
        <v>214</v>
      </c>
      <c r="G3305" t="str">
        <f>VLOOKUP($E3305,rahvdata!$AD$2:$AE$80,2,FALSE)</f>
        <v>Lääne</v>
      </c>
      <c r="H3305" t="s">
        <v>249</v>
      </c>
      <c r="I3305" t="s">
        <v>252</v>
      </c>
    </row>
    <row r="3306" spans="1:9" x14ac:dyDescent="0.35">
      <c r="A3306" s="3" t="s">
        <v>108</v>
      </c>
      <c r="B3306" s="42">
        <v>0</v>
      </c>
      <c r="C3306" s="42">
        <v>0</v>
      </c>
      <c r="D3306" s="42">
        <v>0</v>
      </c>
      <c r="E3306" s="1" t="s">
        <v>38</v>
      </c>
      <c r="F3306" s="41" t="s">
        <v>215</v>
      </c>
      <c r="G3306" t="str">
        <f>VLOOKUP($E3306,rahvdata!$AD$2:$AE$80,2,FALSE)</f>
        <v>Lääne</v>
      </c>
      <c r="H3306" t="s">
        <v>249</v>
      </c>
      <c r="I3306" t="s">
        <v>252</v>
      </c>
    </row>
    <row r="3307" spans="1:9" x14ac:dyDescent="0.35">
      <c r="A3307" s="3" t="s">
        <v>108</v>
      </c>
      <c r="B3307" s="42">
        <v>4</v>
      </c>
      <c r="C3307" s="42">
        <v>4</v>
      </c>
      <c r="D3307" s="42">
        <v>0</v>
      </c>
      <c r="E3307" s="1" t="s">
        <v>38</v>
      </c>
      <c r="F3307" s="41" t="s">
        <v>216</v>
      </c>
      <c r="G3307" t="str">
        <f>VLOOKUP($E3307,rahvdata!$AD$2:$AE$80,2,FALSE)</f>
        <v>Lääne</v>
      </c>
      <c r="H3307" t="s">
        <v>249</v>
      </c>
      <c r="I3307" t="s">
        <v>252</v>
      </c>
    </row>
    <row r="3308" spans="1:9" x14ac:dyDescent="0.35">
      <c r="A3308" s="3" t="s">
        <v>108</v>
      </c>
      <c r="B3308" s="42">
        <v>6</v>
      </c>
      <c r="C3308" s="42">
        <v>4</v>
      </c>
      <c r="D3308" s="42">
        <v>0</v>
      </c>
      <c r="E3308" s="1" t="s">
        <v>38</v>
      </c>
      <c r="F3308" s="41" t="s">
        <v>217</v>
      </c>
      <c r="G3308" t="str">
        <f>VLOOKUP($E3308,rahvdata!$AD$2:$AE$80,2,FALSE)</f>
        <v>Lääne</v>
      </c>
      <c r="H3308" t="s">
        <v>249</v>
      </c>
      <c r="I3308" t="s">
        <v>252</v>
      </c>
    </row>
    <row r="3309" spans="1:9" x14ac:dyDescent="0.35">
      <c r="A3309" s="3" t="s">
        <v>108</v>
      </c>
      <c r="B3309" s="42">
        <v>0</v>
      </c>
      <c r="C3309" s="42">
        <v>0</v>
      </c>
      <c r="D3309" s="42">
        <v>0</v>
      </c>
      <c r="E3309" s="1" t="s">
        <v>38</v>
      </c>
      <c r="F3309" s="41" t="s">
        <v>218</v>
      </c>
      <c r="G3309" t="str">
        <f>VLOOKUP($E3309,rahvdata!$AD$2:$AE$80,2,FALSE)</f>
        <v>Lääne</v>
      </c>
      <c r="H3309" t="s">
        <v>249</v>
      </c>
      <c r="I3309" t="s">
        <v>252</v>
      </c>
    </row>
    <row r="3310" spans="1:9" x14ac:dyDescent="0.35">
      <c r="A3310" s="3" t="s">
        <v>108</v>
      </c>
      <c r="B3310" s="42">
        <v>3</v>
      </c>
      <c r="C3310" s="42">
        <v>0</v>
      </c>
      <c r="D3310" s="42">
        <v>3</v>
      </c>
      <c r="E3310" s="1" t="s">
        <v>38</v>
      </c>
      <c r="F3310" s="41" t="s">
        <v>219</v>
      </c>
      <c r="G3310" t="str">
        <f>VLOOKUP($E3310,rahvdata!$AD$2:$AE$80,2,FALSE)</f>
        <v>Lääne</v>
      </c>
      <c r="H3310" t="s">
        <v>249</v>
      </c>
      <c r="I3310" t="s">
        <v>252</v>
      </c>
    </row>
    <row r="3311" spans="1:9" x14ac:dyDescent="0.35">
      <c r="A3311" s="3" t="s">
        <v>108</v>
      </c>
      <c r="B3311" s="42">
        <v>4</v>
      </c>
      <c r="C3311" s="42">
        <v>3</v>
      </c>
      <c r="D3311" s="42">
        <v>0</v>
      </c>
      <c r="E3311" s="1" t="s">
        <v>38</v>
      </c>
      <c r="F3311" s="41" t="s">
        <v>220</v>
      </c>
      <c r="G3311" t="str">
        <f>VLOOKUP($E3311,rahvdata!$AD$2:$AE$80,2,FALSE)</f>
        <v>Lääne</v>
      </c>
      <c r="H3311" t="s">
        <v>249</v>
      </c>
      <c r="I3311" t="s">
        <v>252</v>
      </c>
    </row>
    <row r="3312" spans="1:9" x14ac:dyDescent="0.35">
      <c r="A3312" s="3" t="s">
        <v>108</v>
      </c>
      <c r="B3312" s="42">
        <v>0</v>
      </c>
      <c r="C3312" s="42">
        <v>0</v>
      </c>
      <c r="D3312" s="42">
        <v>0</v>
      </c>
      <c r="E3312" s="1" t="s">
        <v>38</v>
      </c>
      <c r="F3312" s="41" t="s">
        <v>221</v>
      </c>
      <c r="G3312" t="str">
        <f>VLOOKUP($E3312,rahvdata!$AD$2:$AE$80,2,FALSE)</f>
        <v>Lääne</v>
      </c>
      <c r="H3312" t="s">
        <v>249</v>
      </c>
      <c r="I3312" t="s">
        <v>252</v>
      </c>
    </row>
    <row r="3313" spans="1:9" x14ac:dyDescent="0.35">
      <c r="A3313" s="3" t="s">
        <v>108</v>
      </c>
      <c r="B3313" s="42">
        <v>0</v>
      </c>
      <c r="C3313" s="42">
        <v>0</v>
      </c>
      <c r="D3313" s="42">
        <v>0</v>
      </c>
      <c r="E3313" s="1" t="s">
        <v>38</v>
      </c>
      <c r="F3313" s="41" t="s">
        <v>222</v>
      </c>
      <c r="G3313" t="str">
        <f>VLOOKUP($E3313,rahvdata!$AD$2:$AE$80,2,FALSE)</f>
        <v>Lääne</v>
      </c>
      <c r="H3313" t="s">
        <v>249</v>
      </c>
      <c r="I3313" t="s">
        <v>252</v>
      </c>
    </row>
    <row r="3314" spans="1:9" x14ac:dyDescent="0.35">
      <c r="A3314" s="3" t="s">
        <v>139</v>
      </c>
      <c r="B3314" s="42">
        <v>0</v>
      </c>
      <c r="C3314" s="42">
        <v>0</v>
      </c>
      <c r="D3314" s="42">
        <v>0</v>
      </c>
      <c r="E3314" s="1" t="s">
        <v>38</v>
      </c>
      <c r="F3314" s="41" t="s">
        <v>223</v>
      </c>
      <c r="G3314" t="str">
        <f>VLOOKUP($E3314,rahvdata!$AD$2:$AE$80,2,FALSE)</f>
        <v>Lääne</v>
      </c>
      <c r="H3314" t="s">
        <v>249</v>
      </c>
      <c r="I3314" t="s">
        <v>252</v>
      </c>
    </row>
    <row r="3315" spans="1:9" x14ac:dyDescent="0.35">
      <c r="A3315" s="3" t="s">
        <v>139</v>
      </c>
      <c r="B3315" s="42">
        <v>0</v>
      </c>
      <c r="C3315" s="42">
        <v>0</v>
      </c>
      <c r="D3315" s="42">
        <v>0</v>
      </c>
      <c r="E3315" s="1" t="s">
        <v>38</v>
      </c>
      <c r="F3315" s="41" t="s">
        <v>224</v>
      </c>
      <c r="G3315" t="str">
        <f>VLOOKUP($E3315,rahvdata!$AD$2:$AE$80,2,FALSE)</f>
        <v>Lääne</v>
      </c>
      <c r="H3315" t="s">
        <v>249</v>
      </c>
      <c r="I3315" t="s">
        <v>252</v>
      </c>
    </row>
    <row r="3316" spans="1:9" x14ac:dyDescent="0.35">
      <c r="A3316" s="3" t="s">
        <v>139</v>
      </c>
      <c r="B3316" s="42">
        <v>0</v>
      </c>
      <c r="C3316" s="42">
        <v>0</v>
      </c>
      <c r="D3316" s="42">
        <v>0</v>
      </c>
      <c r="E3316" s="1" t="s">
        <v>38</v>
      </c>
      <c r="F3316" s="41" t="s">
        <v>225</v>
      </c>
      <c r="G3316" t="str">
        <f>VLOOKUP($E3316,rahvdata!$AD$2:$AE$80,2,FALSE)</f>
        <v>Lääne</v>
      </c>
      <c r="H3316" t="s">
        <v>249</v>
      </c>
      <c r="I3316" t="s">
        <v>252</v>
      </c>
    </row>
    <row r="3317" spans="1:9" x14ac:dyDescent="0.35">
      <c r="A3317" s="3" t="s">
        <v>139</v>
      </c>
      <c r="B3317" s="42">
        <v>0</v>
      </c>
      <c r="C3317" s="42">
        <v>0</v>
      </c>
      <c r="D3317" s="42">
        <v>0</v>
      </c>
      <c r="E3317" s="1" t="s">
        <v>38</v>
      </c>
      <c r="F3317" s="41" t="s">
        <v>226</v>
      </c>
      <c r="G3317" t="str">
        <f>VLOOKUP($E3317,rahvdata!$AD$2:$AE$80,2,FALSE)</f>
        <v>Lääne</v>
      </c>
      <c r="H3317" t="s">
        <v>249</v>
      </c>
      <c r="I3317" t="s">
        <v>252</v>
      </c>
    </row>
    <row r="3318" spans="1:9" x14ac:dyDescent="0.35">
      <c r="A3318" s="3" t="s">
        <v>139</v>
      </c>
      <c r="B3318" s="42">
        <v>3</v>
      </c>
      <c r="C3318" s="42">
        <v>0</v>
      </c>
      <c r="D3318" s="42">
        <v>0</v>
      </c>
      <c r="E3318" s="1" t="s">
        <v>38</v>
      </c>
      <c r="F3318" s="41" t="s">
        <v>227</v>
      </c>
      <c r="G3318" t="str">
        <f>VLOOKUP($E3318,rahvdata!$AD$2:$AE$80,2,FALSE)</f>
        <v>Lääne</v>
      </c>
      <c r="H3318" t="s">
        <v>249</v>
      </c>
      <c r="I3318" t="s">
        <v>252</v>
      </c>
    </row>
    <row r="3319" spans="1:9" x14ac:dyDescent="0.35">
      <c r="A3319" s="3" t="s">
        <v>139</v>
      </c>
      <c r="B3319" s="42">
        <v>3</v>
      </c>
      <c r="C3319" s="42">
        <v>0</v>
      </c>
      <c r="D3319" s="42">
        <v>3</v>
      </c>
      <c r="E3319" s="1" t="s">
        <v>38</v>
      </c>
      <c r="F3319" s="41" t="s">
        <v>228</v>
      </c>
      <c r="G3319" t="str">
        <f>VLOOKUP($E3319,rahvdata!$AD$2:$AE$80,2,FALSE)</f>
        <v>Lääne</v>
      </c>
      <c r="H3319" t="s">
        <v>249</v>
      </c>
      <c r="I3319" t="s">
        <v>252</v>
      </c>
    </row>
    <row r="3320" spans="1:9" x14ac:dyDescent="0.35">
      <c r="A3320" s="3" t="s">
        <v>139</v>
      </c>
      <c r="B3320" s="42">
        <v>0</v>
      </c>
      <c r="C3320" s="42">
        <v>0</v>
      </c>
      <c r="D3320" s="42">
        <v>0</v>
      </c>
      <c r="E3320" s="1" t="s">
        <v>38</v>
      </c>
      <c r="F3320" s="41" t="s">
        <v>229</v>
      </c>
      <c r="G3320" t="str">
        <f>VLOOKUP($E3320,rahvdata!$AD$2:$AE$80,2,FALSE)</f>
        <v>Lääne</v>
      </c>
      <c r="H3320" t="s">
        <v>249</v>
      </c>
      <c r="I3320" t="s">
        <v>252</v>
      </c>
    </row>
    <row r="3321" spans="1:9" x14ac:dyDescent="0.35">
      <c r="A3321" s="3" t="s">
        <v>139</v>
      </c>
      <c r="B3321" s="42">
        <v>4</v>
      </c>
      <c r="C3321" s="42">
        <v>0</v>
      </c>
      <c r="D3321" s="42">
        <v>4</v>
      </c>
      <c r="E3321" s="1" t="s">
        <v>38</v>
      </c>
      <c r="F3321" s="41" t="s">
        <v>230</v>
      </c>
      <c r="G3321" t="str">
        <f>VLOOKUP($E3321,rahvdata!$AD$2:$AE$80,2,FALSE)</f>
        <v>Lääne</v>
      </c>
      <c r="H3321" t="s">
        <v>249</v>
      </c>
      <c r="I3321" t="s">
        <v>252</v>
      </c>
    </row>
    <row r="3322" spans="1:9" x14ac:dyDescent="0.35">
      <c r="A3322" s="3" t="s">
        <v>139</v>
      </c>
      <c r="B3322" s="42">
        <v>0</v>
      </c>
      <c r="C3322" s="42">
        <v>0</v>
      </c>
      <c r="D3322" s="42">
        <v>0</v>
      </c>
      <c r="E3322" s="1" t="s">
        <v>38</v>
      </c>
      <c r="F3322" s="41" t="s">
        <v>231</v>
      </c>
      <c r="G3322" t="str">
        <f>VLOOKUP($E3322,rahvdata!$AD$2:$AE$80,2,FALSE)</f>
        <v>Lääne</v>
      </c>
      <c r="H3322" t="s">
        <v>249</v>
      </c>
      <c r="I3322" t="s">
        <v>252</v>
      </c>
    </row>
    <row r="3323" spans="1:9" x14ac:dyDescent="0.35">
      <c r="A3323" s="3" t="s">
        <v>139</v>
      </c>
      <c r="B3323" s="42">
        <v>0</v>
      </c>
      <c r="C3323" s="42">
        <v>0</v>
      </c>
      <c r="D3323" s="42">
        <v>0</v>
      </c>
      <c r="E3323" s="1" t="s">
        <v>38</v>
      </c>
      <c r="F3323" s="41" t="s">
        <v>232</v>
      </c>
      <c r="G3323" t="str">
        <f>VLOOKUP($E3323,rahvdata!$AD$2:$AE$80,2,FALSE)</f>
        <v>Lääne</v>
      </c>
      <c r="H3323" t="s">
        <v>249</v>
      </c>
      <c r="I3323" t="s">
        <v>252</v>
      </c>
    </row>
    <row r="3324" spans="1:9" x14ac:dyDescent="0.35">
      <c r="A3324" s="3" t="s">
        <v>140</v>
      </c>
      <c r="B3324" s="42">
        <v>0</v>
      </c>
      <c r="C3324" s="42">
        <v>0</v>
      </c>
      <c r="D3324" s="42">
        <v>0</v>
      </c>
      <c r="E3324" s="1" t="s">
        <v>38</v>
      </c>
      <c r="F3324" s="41" t="s">
        <v>233</v>
      </c>
      <c r="G3324" t="str">
        <f>VLOOKUP($E3324,rahvdata!$AD$2:$AE$80,2,FALSE)</f>
        <v>Lääne</v>
      </c>
      <c r="H3324" t="s">
        <v>249</v>
      </c>
      <c r="I3324" t="s">
        <v>252</v>
      </c>
    </row>
    <row r="3325" spans="1:9" x14ac:dyDescent="0.35">
      <c r="A3325" s="3" t="s">
        <v>140</v>
      </c>
      <c r="B3325" s="42">
        <v>0</v>
      </c>
      <c r="C3325" s="42">
        <v>0</v>
      </c>
      <c r="D3325" s="42">
        <v>0</v>
      </c>
      <c r="E3325" s="1" t="s">
        <v>38</v>
      </c>
      <c r="F3325" s="41" t="s">
        <v>234</v>
      </c>
      <c r="G3325" t="str">
        <f>VLOOKUP($E3325,rahvdata!$AD$2:$AE$80,2,FALSE)</f>
        <v>Lääne</v>
      </c>
      <c r="H3325" t="s">
        <v>249</v>
      </c>
      <c r="I3325" t="s">
        <v>252</v>
      </c>
    </row>
    <row r="3326" spans="1:9" x14ac:dyDescent="0.35">
      <c r="A3326" s="3" t="s">
        <v>140</v>
      </c>
      <c r="B3326" s="42">
        <v>0</v>
      </c>
      <c r="C3326" s="42">
        <v>0</v>
      </c>
      <c r="D3326" s="42">
        <v>0</v>
      </c>
      <c r="E3326" s="1" t="s">
        <v>38</v>
      </c>
      <c r="F3326" s="41" t="s">
        <v>235</v>
      </c>
      <c r="G3326" t="str">
        <f>VLOOKUP($E3326,rahvdata!$AD$2:$AE$80,2,FALSE)</f>
        <v>Lääne</v>
      </c>
      <c r="H3326" t="s">
        <v>249</v>
      </c>
      <c r="I3326" t="s">
        <v>252</v>
      </c>
    </row>
    <row r="3327" spans="1:9" x14ac:dyDescent="0.35">
      <c r="A3327" s="3" t="s">
        <v>140</v>
      </c>
      <c r="B3327" s="42">
        <v>0</v>
      </c>
      <c r="C3327" s="42">
        <v>0</v>
      </c>
      <c r="D3327" s="42">
        <v>0</v>
      </c>
      <c r="E3327" s="1" t="s">
        <v>38</v>
      </c>
      <c r="F3327" s="41" t="s">
        <v>236</v>
      </c>
      <c r="G3327" t="str">
        <f>VLOOKUP($E3327,rahvdata!$AD$2:$AE$80,2,FALSE)</f>
        <v>Lääne</v>
      </c>
      <c r="H3327" t="s">
        <v>249</v>
      </c>
      <c r="I3327" t="s">
        <v>252</v>
      </c>
    </row>
    <row r="3328" spans="1:9" x14ac:dyDescent="0.35">
      <c r="A3328" s="3" t="s">
        <v>140</v>
      </c>
      <c r="B3328" s="42">
        <v>0</v>
      </c>
      <c r="C3328" s="42">
        <v>0</v>
      </c>
      <c r="D3328" s="42">
        <v>0</v>
      </c>
      <c r="E3328" s="1" t="s">
        <v>38</v>
      </c>
      <c r="F3328" s="41" t="s">
        <v>237</v>
      </c>
      <c r="G3328" t="str">
        <f>VLOOKUP($E3328,rahvdata!$AD$2:$AE$80,2,FALSE)</f>
        <v>Lääne</v>
      </c>
      <c r="H3328" t="s">
        <v>249</v>
      </c>
      <c r="I3328" t="s">
        <v>252</v>
      </c>
    </row>
    <row r="3329" spans="1:9" x14ac:dyDescent="0.35">
      <c r="A3329" s="3" t="s">
        <v>140</v>
      </c>
      <c r="B3329" s="42">
        <v>0</v>
      </c>
      <c r="C3329" s="42">
        <v>0</v>
      </c>
      <c r="D3329" s="42">
        <v>0</v>
      </c>
      <c r="E3329" s="1" t="s">
        <v>38</v>
      </c>
      <c r="F3329" s="41" t="s">
        <v>238</v>
      </c>
      <c r="G3329" t="str">
        <f>VLOOKUP($E3329,rahvdata!$AD$2:$AE$80,2,FALSE)</f>
        <v>Lääne</v>
      </c>
      <c r="H3329" t="s">
        <v>249</v>
      </c>
      <c r="I3329" t="s">
        <v>252</v>
      </c>
    </row>
    <row r="3330" spans="1:9" x14ac:dyDescent="0.35">
      <c r="A3330" s="3" t="s">
        <v>140</v>
      </c>
      <c r="B3330" s="42">
        <v>0</v>
      </c>
      <c r="C3330" s="42">
        <v>0</v>
      </c>
      <c r="D3330" s="42">
        <v>0</v>
      </c>
      <c r="E3330" s="1" t="s">
        <v>38</v>
      </c>
      <c r="F3330" s="41" t="s">
        <v>239</v>
      </c>
      <c r="G3330" t="str">
        <f>VLOOKUP($E3330,rahvdata!$AD$2:$AE$80,2,FALSE)</f>
        <v>Lääne</v>
      </c>
      <c r="H3330" t="s">
        <v>249</v>
      </c>
      <c r="I3330" t="s">
        <v>252</v>
      </c>
    </row>
    <row r="3331" spans="1:9" x14ac:dyDescent="0.35">
      <c r="A3331" s="3" t="s">
        <v>140</v>
      </c>
      <c r="B3331" s="42">
        <v>0</v>
      </c>
      <c r="C3331" s="42">
        <v>0</v>
      </c>
      <c r="D3331" s="42">
        <v>0</v>
      </c>
      <c r="E3331" s="1" t="s">
        <v>38</v>
      </c>
      <c r="F3331" s="41" t="s">
        <v>240</v>
      </c>
      <c r="G3331" t="str">
        <f>VLOOKUP($E3331,rahvdata!$AD$2:$AE$80,2,FALSE)</f>
        <v>Lääne</v>
      </c>
      <c r="H3331" t="s">
        <v>249</v>
      </c>
      <c r="I3331" t="s">
        <v>252</v>
      </c>
    </row>
    <row r="3332" spans="1:9" x14ac:dyDescent="0.35">
      <c r="A3332" s="3" t="s">
        <v>140</v>
      </c>
      <c r="B3332" s="42">
        <v>0</v>
      </c>
      <c r="C3332" s="42">
        <v>0</v>
      </c>
      <c r="D3332" s="42">
        <v>0</v>
      </c>
      <c r="E3332" s="1" t="s">
        <v>38</v>
      </c>
      <c r="F3332" s="41" t="s">
        <v>241</v>
      </c>
      <c r="G3332" t="str">
        <f>VLOOKUP($E3332,rahvdata!$AD$2:$AE$80,2,FALSE)</f>
        <v>Lääne</v>
      </c>
      <c r="H3332" t="s">
        <v>249</v>
      </c>
      <c r="I3332" t="s">
        <v>252</v>
      </c>
    </row>
    <row r="3333" spans="1:9" x14ac:dyDescent="0.35">
      <c r="A3333" s="3" t="s">
        <v>140</v>
      </c>
      <c r="B3333" s="42">
        <v>0</v>
      </c>
      <c r="C3333" s="42">
        <v>0</v>
      </c>
      <c r="D3333" s="42">
        <v>0</v>
      </c>
      <c r="E3333" s="1" t="s">
        <v>38</v>
      </c>
      <c r="F3333" s="41" t="s">
        <v>242</v>
      </c>
      <c r="G3333" t="str">
        <f>VLOOKUP($E3333,rahvdata!$AD$2:$AE$80,2,FALSE)</f>
        <v>Lääne</v>
      </c>
      <c r="H3333" t="s">
        <v>249</v>
      </c>
      <c r="I3333" t="s">
        <v>252</v>
      </c>
    </row>
    <row r="3334" spans="1:9" x14ac:dyDescent="0.35">
      <c r="A3334" s="3" t="s">
        <v>140</v>
      </c>
      <c r="B3334" s="42">
        <v>0</v>
      </c>
      <c r="C3334" s="42">
        <v>0</v>
      </c>
      <c r="D3334" s="42">
        <v>0</v>
      </c>
      <c r="E3334" s="1" t="s">
        <v>38</v>
      </c>
      <c r="F3334" s="41" t="s">
        <v>243</v>
      </c>
      <c r="G3334" t="str">
        <f>VLOOKUP($E3334,rahvdata!$AD$2:$AE$80,2,FALSE)</f>
        <v>Lääne</v>
      </c>
      <c r="H3334" t="s">
        <v>249</v>
      </c>
    </row>
    <row r="3335" spans="1:9" x14ac:dyDescent="0.35">
      <c r="A3335" s="3" t="s">
        <v>113</v>
      </c>
      <c r="B3335" s="42">
        <v>43</v>
      </c>
      <c r="C3335" s="42">
        <v>22</v>
      </c>
      <c r="D3335" s="42">
        <v>21</v>
      </c>
      <c r="E3335" s="1" t="s">
        <v>40</v>
      </c>
      <c r="F3335" s="41" t="s">
        <v>143</v>
      </c>
      <c r="G3335" t="str">
        <f>VLOOKUP($E3335,rahvdata!$AD$2:$AE$80,2,FALSE)</f>
        <v>Lääne-Viru</v>
      </c>
      <c r="H3335" t="s">
        <v>247</v>
      </c>
      <c r="I3335" t="s">
        <v>251</v>
      </c>
    </row>
    <row r="3336" spans="1:9" x14ac:dyDescent="0.35">
      <c r="A3336" s="3" t="s">
        <v>113</v>
      </c>
      <c r="B3336" s="42">
        <v>35</v>
      </c>
      <c r="C3336" s="42">
        <v>14</v>
      </c>
      <c r="D3336" s="42">
        <v>16</v>
      </c>
      <c r="E3336" s="1" t="s">
        <v>40</v>
      </c>
      <c r="F3336" s="41" t="s">
        <v>144</v>
      </c>
      <c r="G3336" t="str">
        <f>VLOOKUP($E3336,rahvdata!$AD$2:$AE$80,2,FALSE)</f>
        <v>Lääne-Viru</v>
      </c>
      <c r="H3336" t="s">
        <v>247</v>
      </c>
      <c r="I3336" t="s">
        <v>251</v>
      </c>
    </row>
    <row r="3337" spans="1:9" x14ac:dyDescent="0.35">
      <c r="A3337" s="3" t="s">
        <v>113</v>
      </c>
      <c r="B3337" s="42">
        <v>41</v>
      </c>
      <c r="C3337" s="42">
        <v>20</v>
      </c>
      <c r="D3337" s="42">
        <v>21</v>
      </c>
      <c r="E3337" s="1" t="s">
        <v>40</v>
      </c>
      <c r="F3337" s="41" t="s">
        <v>145</v>
      </c>
      <c r="G3337" t="str">
        <f>VLOOKUP($E3337,rahvdata!$AD$2:$AE$80,2,FALSE)</f>
        <v>Lääne-Viru</v>
      </c>
      <c r="H3337" t="s">
        <v>247</v>
      </c>
      <c r="I3337" t="s">
        <v>251</v>
      </c>
    </row>
    <row r="3338" spans="1:9" x14ac:dyDescent="0.35">
      <c r="A3338" s="3" t="s">
        <v>113</v>
      </c>
      <c r="B3338" s="42">
        <v>44</v>
      </c>
      <c r="C3338" s="42">
        <v>32</v>
      </c>
      <c r="D3338" s="42">
        <v>14</v>
      </c>
      <c r="E3338" s="1" t="s">
        <v>40</v>
      </c>
      <c r="F3338" s="41" t="s">
        <v>146</v>
      </c>
      <c r="G3338" t="str">
        <f>VLOOKUP($E3338,rahvdata!$AD$2:$AE$80,2,FALSE)</f>
        <v>Lääne-Viru</v>
      </c>
      <c r="H3338" t="s">
        <v>247</v>
      </c>
      <c r="I3338" t="s">
        <v>251</v>
      </c>
    </row>
    <row r="3339" spans="1:9" x14ac:dyDescent="0.35">
      <c r="A3339" s="3" t="s">
        <v>113</v>
      </c>
      <c r="B3339" s="42">
        <v>38</v>
      </c>
      <c r="C3339" s="42">
        <v>27</v>
      </c>
      <c r="D3339" s="42">
        <v>11</v>
      </c>
      <c r="E3339" s="1" t="s">
        <v>40</v>
      </c>
      <c r="F3339" s="41" t="s">
        <v>147</v>
      </c>
      <c r="G3339" t="str">
        <f>VLOOKUP($E3339,rahvdata!$AD$2:$AE$80,2,FALSE)</f>
        <v>Lääne-Viru</v>
      </c>
      <c r="H3339" t="s">
        <v>247</v>
      </c>
      <c r="I3339" t="s">
        <v>251</v>
      </c>
    </row>
    <row r="3340" spans="1:9" x14ac:dyDescent="0.35">
      <c r="A3340" s="3" t="s">
        <v>113</v>
      </c>
      <c r="B3340" s="42">
        <v>35</v>
      </c>
      <c r="C3340" s="42">
        <v>22</v>
      </c>
      <c r="D3340" s="42">
        <v>9</v>
      </c>
      <c r="E3340" s="1" t="s">
        <v>40</v>
      </c>
      <c r="F3340" s="41" t="s">
        <v>148</v>
      </c>
      <c r="G3340" t="str">
        <f>VLOOKUP($E3340,rahvdata!$AD$2:$AE$80,2,FALSE)</f>
        <v>Lääne-Viru</v>
      </c>
      <c r="H3340" t="s">
        <v>247</v>
      </c>
      <c r="I3340" t="s">
        <v>251</v>
      </c>
    </row>
    <row r="3341" spans="1:9" x14ac:dyDescent="0.35">
      <c r="A3341" s="3" t="s">
        <v>113</v>
      </c>
      <c r="B3341" s="42">
        <v>41</v>
      </c>
      <c r="C3341" s="42">
        <v>21</v>
      </c>
      <c r="D3341" s="42">
        <v>20</v>
      </c>
      <c r="E3341" s="1" t="s">
        <v>40</v>
      </c>
      <c r="F3341" s="41" t="s">
        <v>149</v>
      </c>
      <c r="G3341" t="str">
        <f>VLOOKUP($E3341,rahvdata!$AD$2:$AE$80,2,FALSE)</f>
        <v>Lääne-Viru</v>
      </c>
      <c r="H3341" t="s">
        <v>247</v>
      </c>
      <c r="I3341" t="s">
        <v>251</v>
      </c>
    </row>
    <row r="3342" spans="1:9" x14ac:dyDescent="0.35">
      <c r="A3342" s="3" t="s">
        <v>113</v>
      </c>
      <c r="B3342" s="42">
        <v>28</v>
      </c>
      <c r="C3342" s="42">
        <v>17</v>
      </c>
      <c r="D3342" s="42">
        <v>11</v>
      </c>
      <c r="E3342" s="1" t="s">
        <v>40</v>
      </c>
      <c r="F3342" s="41" t="s">
        <v>150</v>
      </c>
      <c r="G3342" t="str">
        <f>VLOOKUP($E3342,rahvdata!$AD$2:$AE$80,2,FALSE)</f>
        <v>Lääne-Viru</v>
      </c>
      <c r="H3342" t="s">
        <v>247</v>
      </c>
      <c r="I3342" t="s">
        <v>251</v>
      </c>
    </row>
    <row r="3343" spans="1:9" x14ac:dyDescent="0.35">
      <c r="A3343" s="3" t="s">
        <v>113</v>
      </c>
      <c r="B3343" s="42">
        <v>32</v>
      </c>
      <c r="C3343" s="42">
        <v>21</v>
      </c>
      <c r="D3343" s="42">
        <v>15</v>
      </c>
      <c r="E3343" s="1" t="s">
        <v>40</v>
      </c>
      <c r="F3343" s="41" t="s">
        <v>151</v>
      </c>
      <c r="G3343" t="str">
        <f>VLOOKUP($E3343,rahvdata!$AD$2:$AE$80,2,FALSE)</f>
        <v>Lääne-Viru</v>
      </c>
      <c r="H3343" t="s">
        <v>247</v>
      </c>
      <c r="I3343" t="s">
        <v>251</v>
      </c>
    </row>
    <row r="3344" spans="1:9" x14ac:dyDescent="0.35">
      <c r="A3344" s="3" t="s">
        <v>113</v>
      </c>
      <c r="B3344" s="42">
        <v>43</v>
      </c>
      <c r="C3344" s="42">
        <v>25</v>
      </c>
      <c r="D3344" s="42">
        <v>16</v>
      </c>
      <c r="E3344" s="1" t="s">
        <v>40</v>
      </c>
      <c r="F3344" s="41" t="s">
        <v>152</v>
      </c>
      <c r="G3344" t="str">
        <f>VLOOKUP($E3344,rahvdata!$AD$2:$AE$80,2,FALSE)</f>
        <v>Lääne-Viru</v>
      </c>
      <c r="H3344" t="s">
        <v>247</v>
      </c>
      <c r="I3344" t="s">
        <v>251</v>
      </c>
    </row>
    <row r="3345" spans="1:9" x14ac:dyDescent="0.35">
      <c r="A3345" s="8" t="s">
        <v>103</v>
      </c>
      <c r="B3345" s="42">
        <v>54</v>
      </c>
      <c r="C3345" s="42">
        <v>27</v>
      </c>
      <c r="D3345" s="42">
        <v>27</v>
      </c>
      <c r="E3345" s="1" t="s">
        <v>40</v>
      </c>
      <c r="F3345" s="41" t="s">
        <v>153</v>
      </c>
      <c r="G3345" t="str">
        <f>VLOOKUP($E3345,rahvdata!$AD$2:$AE$80,2,FALSE)</f>
        <v>Lääne-Viru</v>
      </c>
      <c r="H3345" t="s">
        <v>247</v>
      </c>
      <c r="I3345" t="s">
        <v>251</v>
      </c>
    </row>
    <row r="3346" spans="1:9" x14ac:dyDescent="0.35">
      <c r="A3346" s="8" t="s">
        <v>103</v>
      </c>
      <c r="B3346" s="42">
        <v>38</v>
      </c>
      <c r="C3346" s="42">
        <v>18</v>
      </c>
      <c r="D3346" s="42">
        <v>20</v>
      </c>
      <c r="E3346" s="1" t="s">
        <v>40</v>
      </c>
      <c r="F3346" s="41" t="s">
        <v>154</v>
      </c>
      <c r="G3346" t="str">
        <f>VLOOKUP($E3346,rahvdata!$AD$2:$AE$80,2,FALSE)</f>
        <v>Lääne-Viru</v>
      </c>
      <c r="H3346" t="s">
        <v>247</v>
      </c>
      <c r="I3346" t="s">
        <v>251</v>
      </c>
    </row>
    <row r="3347" spans="1:9" x14ac:dyDescent="0.35">
      <c r="A3347" s="8" t="s">
        <v>103</v>
      </c>
      <c r="B3347" s="42">
        <v>40</v>
      </c>
      <c r="C3347" s="42">
        <v>25</v>
      </c>
      <c r="D3347" s="42">
        <v>14</v>
      </c>
      <c r="E3347" s="1" t="s">
        <v>40</v>
      </c>
      <c r="F3347" s="41" t="s">
        <v>155</v>
      </c>
      <c r="G3347" t="str">
        <f>VLOOKUP($E3347,rahvdata!$AD$2:$AE$80,2,FALSE)</f>
        <v>Lääne-Viru</v>
      </c>
      <c r="H3347" t="s">
        <v>247</v>
      </c>
      <c r="I3347" t="s">
        <v>251</v>
      </c>
    </row>
    <row r="3348" spans="1:9" x14ac:dyDescent="0.35">
      <c r="A3348" s="8" t="s">
        <v>103</v>
      </c>
      <c r="B3348" s="42">
        <v>36</v>
      </c>
      <c r="C3348" s="42">
        <v>20</v>
      </c>
      <c r="D3348" s="42">
        <v>16</v>
      </c>
      <c r="E3348" s="1" t="s">
        <v>40</v>
      </c>
      <c r="F3348" s="41" t="s">
        <v>156</v>
      </c>
      <c r="G3348" t="str">
        <f>VLOOKUP($E3348,rahvdata!$AD$2:$AE$80,2,FALSE)</f>
        <v>Lääne-Viru</v>
      </c>
      <c r="H3348" t="s">
        <v>247</v>
      </c>
      <c r="I3348" t="s">
        <v>251</v>
      </c>
    </row>
    <row r="3349" spans="1:9" x14ac:dyDescent="0.35">
      <c r="A3349" s="8" t="s">
        <v>103</v>
      </c>
      <c r="B3349" s="42">
        <v>35</v>
      </c>
      <c r="C3349" s="42">
        <v>22</v>
      </c>
      <c r="D3349" s="42">
        <v>13</v>
      </c>
      <c r="E3349" s="1" t="s">
        <v>40</v>
      </c>
      <c r="F3349" s="41" t="s">
        <v>157</v>
      </c>
      <c r="G3349" t="str">
        <f>VLOOKUP($E3349,rahvdata!$AD$2:$AE$80,2,FALSE)</f>
        <v>Lääne-Viru</v>
      </c>
      <c r="H3349" t="s">
        <v>247</v>
      </c>
      <c r="I3349" t="s">
        <v>251</v>
      </c>
    </row>
    <row r="3350" spans="1:9" x14ac:dyDescent="0.35">
      <c r="A3350" s="8" t="s">
        <v>103</v>
      </c>
      <c r="B3350" s="42">
        <v>38</v>
      </c>
      <c r="C3350" s="42">
        <v>21</v>
      </c>
      <c r="D3350" s="42">
        <v>17</v>
      </c>
      <c r="E3350" s="1" t="s">
        <v>40</v>
      </c>
      <c r="F3350" s="41" t="s">
        <v>158</v>
      </c>
      <c r="G3350" t="str">
        <f>VLOOKUP($E3350,rahvdata!$AD$2:$AE$80,2,FALSE)</f>
        <v>Lääne-Viru</v>
      </c>
      <c r="H3350" t="s">
        <v>247</v>
      </c>
      <c r="I3350" t="s">
        <v>251</v>
      </c>
    </row>
    <row r="3351" spans="1:9" x14ac:dyDescent="0.35">
      <c r="A3351" s="8" t="s">
        <v>103</v>
      </c>
      <c r="B3351" s="42">
        <v>43</v>
      </c>
      <c r="C3351" s="42">
        <v>22</v>
      </c>
      <c r="D3351" s="42">
        <v>21</v>
      </c>
      <c r="E3351" s="1" t="s">
        <v>40</v>
      </c>
      <c r="F3351" s="41" t="s">
        <v>159</v>
      </c>
      <c r="G3351" t="str">
        <f>VLOOKUP($E3351,rahvdata!$AD$2:$AE$80,2,FALSE)</f>
        <v>Lääne-Viru</v>
      </c>
      <c r="H3351" t="s">
        <v>247</v>
      </c>
      <c r="I3351" t="s">
        <v>251</v>
      </c>
    </row>
    <row r="3352" spans="1:9" x14ac:dyDescent="0.35">
      <c r="A3352" s="8" t="s">
        <v>103</v>
      </c>
      <c r="B3352" s="42">
        <v>35</v>
      </c>
      <c r="C3352" s="42">
        <v>19</v>
      </c>
      <c r="D3352" s="42">
        <v>17</v>
      </c>
      <c r="E3352" s="1" t="s">
        <v>40</v>
      </c>
      <c r="F3352" s="41" t="s">
        <v>160</v>
      </c>
      <c r="G3352" t="str">
        <f>VLOOKUP($E3352,rahvdata!$AD$2:$AE$80,2,FALSE)</f>
        <v>Lääne-Viru</v>
      </c>
      <c r="H3352" t="s">
        <v>247</v>
      </c>
    </row>
    <row r="3353" spans="1:9" x14ac:dyDescent="0.35">
      <c r="A3353" s="8" t="s">
        <v>103</v>
      </c>
      <c r="B3353" s="42">
        <v>30</v>
      </c>
      <c r="C3353" s="42">
        <v>16</v>
      </c>
      <c r="D3353" s="42">
        <v>17</v>
      </c>
      <c r="E3353" s="1" t="s">
        <v>40</v>
      </c>
      <c r="F3353" s="41" t="s">
        <v>161</v>
      </c>
      <c r="G3353" t="str">
        <f>VLOOKUP($E3353,rahvdata!$AD$2:$AE$80,2,FALSE)</f>
        <v>Lääne-Viru</v>
      </c>
      <c r="H3353" t="s">
        <v>247</v>
      </c>
    </row>
    <row r="3354" spans="1:9" x14ac:dyDescent="0.35">
      <c r="A3354" s="8" t="s">
        <v>103</v>
      </c>
      <c r="B3354" s="42">
        <v>45</v>
      </c>
      <c r="C3354" s="42">
        <v>28</v>
      </c>
      <c r="D3354" s="42">
        <v>17</v>
      </c>
      <c r="E3354" s="1" t="s">
        <v>40</v>
      </c>
      <c r="F3354" s="41" t="s">
        <v>162</v>
      </c>
      <c r="G3354" t="str">
        <f>VLOOKUP($E3354,rahvdata!$AD$2:$AE$80,2,FALSE)</f>
        <v>Lääne-Viru</v>
      </c>
      <c r="H3354" t="s">
        <v>248</v>
      </c>
    </row>
    <row r="3355" spans="1:9" x14ac:dyDescent="0.35">
      <c r="A3355" s="3" t="s">
        <v>102</v>
      </c>
      <c r="B3355" s="42">
        <v>38</v>
      </c>
      <c r="C3355" s="42">
        <v>20</v>
      </c>
      <c r="D3355" s="42">
        <v>17</v>
      </c>
      <c r="E3355" s="1" t="s">
        <v>40</v>
      </c>
      <c r="F3355" s="41" t="s">
        <v>163</v>
      </c>
      <c r="G3355" t="str">
        <f>VLOOKUP($E3355,rahvdata!$AD$2:$AE$80,2,FALSE)</f>
        <v>Lääne-Viru</v>
      </c>
      <c r="H3355" t="s">
        <v>248</v>
      </c>
    </row>
    <row r="3356" spans="1:9" x14ac:dyDescent="0.35">
      <c r="A3356" s="3" t="s">
        <v>102</v>
      </c>
      <c r="B3356" s="42">
        <v>37</v>
      </c>
      <c r="C3356" s="42">
        <v>16</v>
      </c>
      <c r="D3356" s="42">
        <v>21</v>
      </c>
      <c r="E3356" s="1" t="s">
        <v>40</v>
      </c>
      <c r="F3356" s="41" t="s">
        <v>164</v>
      </c>
      <c r="G3356" t="str">
        <f>VLOOKUP($E3356,rahvdata!$AD$2:$AE$80,2,FALSE)</f>
        <v>Lääne-Viru</v>
      </c>
      <c r="H3356" t="s">
        <v>248</v>
      </c>
    </row>
    <row r="3357" spans="1:9" x14ac:dyDescent="0.35">
      <c r="A3357" s="3" t="s">
        <v>102</v>
      </c>
      <c r="B3357" s="42">
        <v>27</v>
      </c>
      <c r="C3357" s="42">
        <v>15</v>
      </c>
      <c r="D3357" s="42">
        <v>12</v>
      </c>
      <c r="E3357" s="1" t="s">
        <v>40</v>
      </c>
      <c r="F3357" s="41" t="s">
        <v>165</v>
      </c>
      <c r="G3357" t="str">
        <f>VLOOKUP($E3357,rahvdata!$AD$2:$AE$80,2,FALSE)</f>
        <v>Lääne-Viru</v>
      </c>
      <c r="H3357" t="s">
        <v>248</v>
      </c>
    </row>
    <row r="3358" spans="1:9" x14ac:dyDescent="0.35">
      <c r="A3358" s="3" t="s">
        <v>102</v>
      </c>
      <c r="B3358" s="42">
        <v>44</v>
      </c>
      <c r="C3358" s="42">
        <v>18</v>
      </c>
      <c r="D3358" s="42">
        <v>26</v>
      </c>
      <c r="E3358" s="1" t="s">
        <v>40</v>
      </c>
      <c r="F3358" s="41" t="s">
        <v>166</v>
      </c>
      <c r="G3358" t="str">
        <f>VLOOKUP($E3358,rahvdata!$AD$2:$AE$80,2,FALSE)</f>
        <v>Lääne-Viru</v>
      </c>
      <c r="H3358" t="s">
        <v>248</v>
      </c>
    </row>
    <row r="3359" spans="1:9" x14ac:dyDescent="0.35">
      <c r="A3359" s="3" t="s">
        <v>102</v>
      </c>
      <c r="B3359" s="42">
        <v>39</v>
      </c>
      <c r="C3359" s="42">
        <v>22</v>
      </c>
      <c r="D3359" s="42">
        <v>17</v>
      </c>
      <c r="E3359" s="1" t="s">
        <v>40</v>
      </c>
      <c r="F3359" s="41" t="s">
        <v>167</v>
      </c>
      <c r="G3359" t="str">
        <f>VLOOKUP($E3359,rahvdata!$AD$2:$AE$80,2,FALSE)</f>
        <v>Lääne-Viru</v>
      </c>
      <c r="H3359" t="s">
        <v>248</v>
      </c>
    </row>
    <row r="3360" spans="1:9" x14ac:dyDescent="0.35">
      <c r="A3360" s="3" t="s">
        <v>102</v>
      </c>
      <c r="B3360" s="42">
        <v>39</v>
      </c>
      <c r="C3360" s="42">
        <v>22</v>
      </c>
      <c r="D3360" s="42">
        <v>17</v>
      </c>
      <c r="E3360" s="1" t="s">
        <v>40</v>
      </c>
      <c r="F3360" s="41" t="s">
        <v>168</v>
      </c>
      <c r="G3360" t="str">
        <f>VLOOKUP($E3360,rahvdata!$AD$2:$AE$80,2,FALSE)</f>
        <v>Lääne-Viru</v>
      </c>
      <c r="H3360" t="s">
        <v>248</v>
      </c>
    </row>
    <row r="3361" spans="1:8" x14ac:dyDescent="0.35">
      <c r="A3361" s="3" t="s">
        <v>102</v>
      </c>
      <c r="B3361" s="42">
        <v>36</v>
      </c>
      <c r="C3361" s="42">
        <v>22</v>
      </c>
      <c r="D3361" s="42">
        <v>11</v>
      </c>
      <c r="E3361" s="1" t="s">
        <v>40</v>
      </c>
      <c r="F3361" s="41" t="s">
        <v>169</v>
      </c>
      <c r="G3361" t="str">
        <f>VLOOKUP($E3361,rahvdata!$AD$2:$AE$80,2,FALSE)</f>
        <v>Lääne-Viru</v>
      </c>
      <c r="H3361" t="s">
        <v>248</v>
      </c>
    </row>
    <row r="3362" spans="1:8" x14ac:dyDescent="0.35">
      <c r="A3362" s="3" t="s">
        <v>102</v>
      </c>
      <c r="B3362" s="42">
        <v>49</v>
      </c>
      <c r="C3362" s="42">
        <v>27</v>
      </c>
      <c r="D3362" s="42">
        <v>22</v>
      </c>
      <c r="E3362" s="1" t="s">
        <v>40</v>
      </c>
      <c r="F3362" s="41" t="s">
        <v>170</v>
      </c>
      <c r="G3362" t="str">
        <f>VLOOKUP($E3362,rahvdata!$AD$2:$AE$80,2,FALSE)</f>
        <v>Lääne-Viru</v>
      </c>
      <c r="H3362" t="s">
        <v>248</v>
      </c>
    </row>
    <row r="3363" spans="1:8" x14ac:dyDescent="0.35">
      <c r="A3363" s="3" t="s">
        <v>102</v>
      </c>
      <c r="B3363" s="42">
        <v>35</v>
      </c>
      <c r="C3363" s="42">
        <v>21</v>
      </c>
      <c r="D3363" s="42">
        <v>14</v>
      </c>
      <c r="E3363" s="1" t="s">
        <v>40</v>
      </c>
      <c r="F3363" s="41" t="s">
        <v>171</v>
      </c>
      <c r="G3363" t="str">
        <f>VLOOKUP($E3363,rahvdata!$AD$2:$AE$80,2,FALSE)</f>
        <v>Lääne-Viru</v>
      </c>
      <c r="H3363" t="s">
        <v>248</v>
      </c>
    </row>
    <row r="3364" spans="1:8" x14ac:dyDescent="0.35">
      <c r="A3364" s="3" t="s">
        <v>102</v>
      </c>
      <c r="B3364" s="42">
        <v>59</v>
      </c>
      <c r="C3364" s="42">
        <v>37</v>
      </c>
      <c r="D3364" s="42">
        <v>22</v>
      </c>
      <c r="E3364" s="1" t="s">
        <v>40</v>
      </c>
      <c r="F3364" s="41" t="s">
        <v>172</v>
      </c>
      <c r="G3364" t="str">
        <f>VLOOKUP($E3364,rahvdata!$AD$2:$AE$80,2,FALSE)</f>
        <v>Lääne-Viru</v>
      </c>
      <c r="H3364" t="s">
        <v>248</v>
      </c>
    </row>
    <row r="3365" spans="1:8" x14ac:dyDescent="0.35">
      <c r="A3365" s="3" t="s">
        <v>104</v>
      </c>
      <c r="B3365" s="42">
        <v>52</v>
      </c>
      <c r="C3365" s="42">
        <v>25</v>
      </c>
      <c r="D3365" s="42">
        <v>22</v>
      </c>
      <c r="E3365" s="1" t="s">
        <v>40</v>
      </c>
      <c r="F3365" s="41" t="s">
        <v>173</v>
      </c>
      <c r="G3365" t="str">
        <f>VLOOKUP($E3365,rahvdata!$AD$2:$AE$80,2,FALSE)</f>
        <v>Lääne-Viru</v>
      </c>
      <c r="H3365" t="s">
        <v>248</v>
      </c>
    </row>
    <row r="3366" spans="1:8" x14ac:dyDescent="0.35">
      <c r="A3366" s="3" t="s">
        <v>104</v>
      </c>
      <c r="B3366" s="42">
        <v>53</v>
      </c>
      <c r="C3366" s="42">
        <v>36</v>
      </c>
      <c r="D3366" s="42">
        <v>20</v>
      </c>
      <c r="E3366" s="1" t="s">
        <v>40</v>
      </c>
      <c r="F3366" s="41" t="s">
        <v>174</v>
      </c>
      <c r="G3366" t="str">
        <f>VLOOKUP($E3366,rahvdata!$AD$2:$AE$80,2,FALSE)</f>
        <v>Lääne-Viru</v>
      </c>
      <c r="H3366" t="s">
        <v>248</v>
      </c>
    </row>
    <row r="3367" spans="1:8" x14ac:dyDescent="0.35">
      <c r="A3367" s="3" t="s">
        <v>104</v>
      </c>
      <c r="B3367" s="42">
        <v>53</v>
      </c>
      <c r="C3367" s="42">
        <v>35</v>
      </c>
      <c r="D3367" s="42">
        <v>23</v>
      </c>
      <c r="E3367" s="1" t="s">
        <v>40</v>
      </c>
      <c r="F3367" s="41" t="s">
        <v>175</v>
      </c>
      <c r="G3367" t="str">
        <f>VLOOKUP($E3367,rahvdata!$AD$2:$AE$80,2,FALSE)</f>
        <v>Lääne-Viru</v>
      </c>
      <c r="H3367" t="s">
        <v>248</v>
      </c>
    </row>
    <row r="3368" spans="1:8" x14ac:dyDescent="0.35">
      <c r="A3368" s="3" t="s">
        <v>104</v>
      </c>
      <c r="B3368" s="42">
        <v>54</v>
      </c>
      <c r="C3368" s="42">
        <v>35</v>
      </c>
      <c r="D3368" s="42">
        <v>21</v>
      </c>
      <c r="E3368" s="1" t="s">
        <v>40</v>
      </c>
      <c r="F3368" s="41" t="s">
        <v>176</v>
      </c>
      <c r="G3368" t="str">
        <f>VLOOKUP($E3368,rahvdata!$AD$2:$AE$80,2,FALSE)</f>
        <v>Lääne-Viru</v>
      </c>
      <c r="H3368" t="s">
        <v>248</v>
      </c>
    </row>
    <row r="3369" spans="1:8" x14ac:dyDescent="0.35">
      <c r="A3369" s="3" t="s">
        <v>104</v>
      </c>
      <c r="B3369" s="42">
        <v>60</v>
      </c>
      <c r="C3369" s="42">
        <v>31</v>
      </c>
      <c r="D3369" s="42">
        <v>29</v>
      </c>
      <c r="E3369" s="1" t="s">
        <v>40</v>
      </c>
      <c r="F3369" s="41" t="s">
        <v>177</v>
      </c>
      <c r="G3369" t="str">
        <f>VLOOKUP($E3369,rahvdata!$AD$2:$AE$80,2,FALSE)</f>
        <v>Lääne-Viru</v>
      </c>
      <c r="H3369" t="s">
        <v>248</v>
      </c>
    </row>
    <row r="3370" spans="1:8" x14ac:dyDescent="0.35">
      <c r="A3370" s="3" t="s">
        <v>104</v>
      </c>
      <c r="B3370" s="42">
        <v>49</v>
      </c>
      <c r="C3370" s="42">
        <v>29</v>
      </c>
      <c r="D3370" s="42">
        <v>20</v>
      </c>
      <c r="E3370" s="1" t="s">
        <v>40</v>
      </c>
      <c r="F3370" s="41" t="s">
        <v>178</v>
      </c>
      <c r="G3370" t="str">
        <f>VLOOKUP($E3370,rahvdata!$AD$2:$AE$80,2,FALSE)</f>
        <v>Lääne-Viru</v>
      </c>
      <c r="H3370" t="s">
        <v>248</v>
      </c>
    </row>
    <row r="3371" spans="1:8" x14ac:dyDescent="0.35">
      <c r="A3371" s="3" t="s">
        <v>104</v>
      </c>
      <c r="B3371" s="42">
        <v>32</v>
      </c>
      <c r="C3371" s="42">
        <v>21</v>
      </c>
      <c r="D3371" s="42">
        <v>9</v>
      </c>
      <c r="E3371" s="1" t="s">
        <v>40</v>
      </c>
      <c r="F3371" s="41" t="s">
        <v>179</v>
      </c>
      <c r="G3371" t="str">
        <f>VLOOKUP($E3371,rahvdata!$AD$2:$AE$80,2,FALSE)</f>
        <v>Lääne-Viru</v>
      </c>
      <c r="H3371" t="s">
        <v>248</v>
      </c>
    </row>
    <row r="3372" spans="1:8" x14ac:dyDescent="0.35">
      <c r="A3372" s="3" t="s">
        <v>104</v>
      </c>
      <c r="B3372" s="42">
        <v>40</v>
      </c>
      <c r="C3372" s="42">
        <v>17</v>
      </c>
      <c r="D3372" s="42">
        <v>21</v>
      </c>
      <c r="E3372" s="1" t="s">
        <v>40</v>
      </c>
      <c r="F3372" s="41" t="s">
        <v>180</v>
      </c>
      <c r="G3372" t="str">
        <f>VLOOKUP($E3372,rahvdata!$AD$2:$AE$80,2,FALSE)</f>
        <v>Lääne-Viru</v>
      </c>
      <c r="H3372" t="s">
        <v>248</v>
      </c>
    </row>
    <row r="3373" spans="1:8" x14ac:dyDescent="0.35">
      <c r="A3373" s="3" t="s">
        <v>104</v>
      </c>
      <c r="B3373" s="42">
        <v>48</v>
      </c>
      <c r="C3373" s="42">
        <v>26</v>
      </c>
      <c r="D3373" s="42">
        <v>22</v>
      </c>
      <c r="E3373" s="1" t="s">
        <v>40</v>
      </c>
      <c r="F3373" s="41" t="s">
        <v>181</v>
      </c>
      <c r="G3373" t="str">
        <f>VLOOKUP($E3373,rahvdata!$AD$2:$AE$80,2,FALSE)</f>
        <v>Lääne-Viru</v>
      </c>
      <c r="H3373" t="s">
        <v>248</v>
      </c>
    </row>
    <row r="3374" spans="1:8" x14ac:dyDescent="0.35">
      <c r="A3374" s="3" t="s">
        <v>104</v>
      </c>
      <c r="B3374" s="42">
        <v>45</v>
      </c>
      <c r="C3374" s="42">
        <v>28</v>
      </c>
      <c r="D3374" s="42">
        <v>21</v>
      </c>
      <c r="E3374" s="1" t="s">
        <v>40</v>
      </c>
      <c r="F3374" s="41" t="s">
        <v>182</v>
      </c>
      <c r="G3374" t="str">
        <f>VLOOKUP($E3374,rahvdata!$AD$2:$AE$80,2,FALSE)</f>
        <v>Lääne-Viru</v>
      </c>
      <c r="H3374" t="s">
        <v>248</v>
      </c>
    </row>
    <row r="3375" spans="1:8" x14ac:dyDescent="0.35">
      <c r="A3375" s="3" t="s">
        <v>105</v>
      </c>
      <c r="B3375" s="42">
        <v>37</v>
      </c>
      <c r="C3375" s="42">
        <v>24</v>
      </c>
      <c r="D3375" s="42">
        <v>12</v>
      </c>
      <c r="E3375" s="1" t="s">
        <v>40</v>
      </c>
      <c r="F3375" s="41" t="s">
        <v>183</v>
      </c>
      <c r="G3375" t="str">
        <f>VLOOKUP($E3375,rahvdata!$AD$2:$AE$80,2,FALSE)</f>
        <v>Lääne-Viru</v>
      </c>
      <c r="H3375" t="s">
        <v>248</v>
      </c>
    </row>
    <row r="3376" spans="1:8" x14ac:dyDescent="0.35">
      <c r="A3376" s="3" t="s">
        <v>105</v>
      </c>
      <c r="B3376" s="42">
        <v>53</v>
      </c>
      <c r="C3376" s="42">
        <v>28</v>
      </c>
      <c r="D3376" s="42">
        <v>25</v>
      </c>
      <c r="E3376" s="1" t="s">
        <v>40</v>
      </c>
      <c r="F3376" s="41" t="s">
        <v>184</v>
      </c>
      <c r="G3376" t="str">
        <f>VLOOKUP($E3376,rahvdata!$AD$2:$AE$80,2,FALSE)</f>
        <v>Lääne-Viru</v>
      </c>
      <c r="H3376" t="s">
        <v>248</v>
      </c>
    </row>
    <row r="3377" spans="1:8" x14ac:dyDescent="0.35">
      <c r="A3377" s="3" t="s">
        <v>105</v>
      </c>
      <c r="B3377" s="42">
        <v>57</v>
      </c>
      <c r="C3377" s="42">
        <v>35</v>
      </c>
      <c r="D3377" s="42">
        <v>21</v>
      </c>
      <c r="E3377" s="1" t="s">
        <v>40</v>
      </c>
      <c r="F3377" s="41" t="s">
        <v>185</v>
      </c>
      <c r="G3377" t="str">
        <f>VLOOKUP($E3377,rahvdata!$AD$2:$AE$80,2,FALSE)</f>
        <v>Lääne-Viru</v>
      </c>
      <c r="H3377" t="s">
        <v>248</v>
      </c>
    </row>
    <row r="3378" spans="1:8" x14ac:dyDescent="0.35">
      <c r="A3378" s="3" t="s">
        <v>105</v>
      </c>
      <c r="B3378" s="42">
        <v>46</v>
      </c>
      <c r="C3378" s="42">
        <v>24</v>
      </c>
      <c r="D3378" s="42">
        <v>22</v>
      </c>
      <c r="E3378" s="1" t="s">
        <v>40</v>
      </c>
      <c r="F3378" s="41" t="s">
        <v>186</v>
      </c>
      <c r="G3378" t="str">
        <f>VLOOKUP($E3378,rahvdata!$AD$2:$AE$80,2,FALSE)</f>
        <v>Lääne-Viru</v>
      </c>
      <c r="H3378" t="s">
        <v>248</v>
      </c>
    </row>
    <row r="3379" spans="1:8" x14ac:dyDescent="0.35">
      <c r="A3379" s="3" t="s">
        <v>105</v>
      </c>
      <c r="B3379" s="42">
        <v>35</v>
      </c>
      <c r="C3379" s="42">
        <v>21</v>
      </c>
      <c r="D3379" s="42">
        <v>10</v>
      </c>
      <c r="E3379" s="1" t="s">
        <v>40</v>
      </c>
      <c r="F3379" s="41" t="s">
        <v>187</v>
      </c>
      <c r="G3379" t="str">
        <f>VLOOKUP($E3379,rahvdata!$AD$2:$AE$80,2,FALSE)</f>
        <v>Lääne-Viru</v>
      </c>
      <c r="H3379" t="s">
        <v>248</v>
      </c>
    </row>
    <row r="3380" spans="1:8" x14ac:dyDescent="0.35">
      <c r="A3380" s="3" t="s">
        <v>105</v>
      </c>
      <c r="B3380" s="42">
        <v>46</v>
      </c>
      <c r="C3380" s="42">
        <v>26</v>
      </c>
      <c r="D3380" s="42">
        <v>15</v>
      </c>
      <c r="E3380" s="1" t="s">
        <v>40</v>
      </c>
      <c r="F3380" s="41" t="s">
        <v>188</v>
      </c>
      <c r="G3380" t="str">
        <f>VLOOKUP($E3380,rahvdata!$AD$2:$AE$80,2,FALSE)</f>
        <v>Lääne-Viru</v>
      </c>
      <c r="H3380" t="s">
        <v>248</v>
      </c>
    </row>
    <row r="3381" spans="1:8" x14ac:dyDescent="0.35">
      <c r="A3381" s="3" t="s">
        <v>105</v>
      </c>
      <c r="B3381" s="42">
        <v>61</v>
      </c>
      <c r="C3381" s="42">
        <v>28</v>
      </c>
      <c r="D3381" s="42">
        <v>33</v>
      </c>
      <c r="E3381" s="1" t="s">
        <v>40</v>
      </c>
      <c r="F3381" s="41" t="s">
        <v>189</v>
      </c>
      <c r="G3381" t="str">
        <f>VLOOKUP($E3381,rahvdata!$AD$2:$AE$80,2,FALSE)</f>
        <v>Lääne-Viru</v>
      </c>
      <c r="H3381" t="s">
        <v>248</v>
      </c>
    </row>
    <row r="3382" spans="1:8" x14ac:dyDescent="0.35">
      <c r="A3382" s="3" t="s">
        <v>105</v>
      </c>
      <c r="B3382" s="42">
        <v>42</v>
      </c>
      <c r="C3382" s="42">
        <v>21</v>
      </c>
      <c r="D3382" s="42">
        <v>24</v>
      </c>
      <c r="E3382" s="1" t="s">
        <v>40</v>
      </c>
      <c r="F3382" s="41" t="s">
        <v>190</v>
      </c>
      <c r="G3382" t="str">
        <f>VLOOKUP($E3382,rahvdata!$AD$2:$AE$80,2,FALSE)</f>
        <v>Lääne-Viru</v>
      </c>
      <c r="H3382" t="s">
        <v>248</v>
      </c>
    </row>
    <row r="3383" spans="1:8" x14ac:dyDescent="0.35">
      <c r="A3383" s="3" t="s">
        <v>105</v>
      </c>
      <c r="B3383" s="42">
        <v>43</v>
      </c>
      <c r="C3383" s="42">
        <v>25</v>
      </c>
      <c r="D3383" s="42">
        <v>20</v>
      </c>
      <c r="E3383" s="1" t="s">
        <v>40</v>
      </c>
      <c r="F3383" s="41" t="s">
        <v>191</v>
      </c>
      <c r="G3383" t="str">
        <f>VLOOKUP($E3383,rahvdata!$AD$2:$AE$80,2,FALSE)</f>
        <v>Lääne-Viru</v>
      </c>
      <c r="H3383" t="s">
        <v>248</v>
      </c>
    </row>
    <row r="3384" spans="1:8" x14ac:dyDescent="0.35">
      <c r="A3384" s="3" t="s">
        <v>105</v>
      </c>
      <c r="B3384" s="42">
        <v>70</v>
      </c>
      <c r="C3384" s="42">
        <v>46</v>
      </c>
      <c r="D3384" s="42">
        <v>24</v>
      </c>
      <c r="E3384" s="1" t="s">
        <v>40</v>
      </c>
      <c r="F3384" s="41" t="s">
        <v>192</v>
      </c>
      <c r="G3384" t="str">
        <f>VLOOKUP($E3384,rahvdata!$AD$2:$AE$80,2,FALSE)</f>
        <v>Lääne-Viru</v>
      </c>
      <c r="H3384" t="s">
        <v>248</v>
      </c>
    </row>
    <row r="3385" spans="1:8" x14ac:dyDescent="0.35">
      <c r="A3385" s="3" t="s">
        <v>106</v>
      </c>
      <c r="B3385" s="42">
        <v>55</v>
      </c>
      <c r="C3385" s="42">
        <v>33</v>
      </c>
      <c r="D3385" s="42">
        <v>22</v>
      </c>
      <c r="E3385" s="1" t="s">
        <v>40</v>
      </c>
      <c r="F3385" s="41" t="s">
        <v>193</v>
      </c>
      <c r="G3385" t="str">
        <f>VLOOKUP($E3385,rahvdata!$AD$2:$AE$80,2,FALSE)</f>
        <v>Lääne-Viru</v>
      </c>
      <c r="H3385" t="s">
        <v>248</v>
      </c>
    </row>
    <row r="3386" spans="1:8" x14ac:dyDescent="0.35">
      <c r="A3386" s="3" t="s">
        <v>106</v>
      </c>
      <c r="B3386" s="42">
        <v>71</v>
      </c>
      <c r="C3386" s="42">
        <v>32</v>
      </c>
      <c r="D3386" s="42">
        <v>39</v>
      </c>
      <c r="E3386" s="1" t="s">
        <v>40</v>
      </c>
      <c r="F3386" s="41" t="s">
        <v>194</v>
      </c>
      <c r="G3386" t="str">
        <f>VLOOKUP($E3386,rahvdata!$AD$2:$AE$80,2,FALSE)</f>
        <v>Lääne-Viru</v>
      </c>
      <c r="H3386" t="s">
        <v>248</v>
      </c>
    </row>
    <row r="3387" spans="1:8" x14ac:dyDescent="0.35">
      <c r="A3387" s="3" t="s">
        <v>106</v>
      </c>
      <c r="B3387" s="42">
        <v>82</v>
      </c>
      <c r="C3387" s="42">
        <v>43</v>
      </c>
      <c r="D3387" s="42">
        <v>39</v>
      </c>
      <c r="E3387" s="1" t="s">
        <v>40</v>
      </c>
      <c r="F3387" s="41" t="s">
        <v>195</v>
      </c>
      <c r="G3387" t="str">
        <f>VLOOKUP($E3387,rahvdata!$AD$2:$AE$80,2,FALSE)</f>
        <v>Lääne-Viru</v>
      </c>
      <c r="H3387" t="s">
        <v>248</v>
      </c>
    </row>
    <row r="3388" spans="1:8" x14ac:dyDescent="0.35">
      <c r="A3388" s="3" t="s">
        <v>106</v>
      </c>
      <c r="B3388" s="42">
        <v>56</v>
      </c>
      <c r="C3388" s="42">
        <v>25</v>
      </c>
      <c r="D3388" s="42">
        <v>31</v>
      </c>
      <c r="E3388" s="1" t="s">
        <v>40</v>
      </c>
      <c r="F3388" s="41" t="s">
        <v>196</v>
      </c>
      <c r="G3388" t="str">
        <f>VLOOKUP($E3388,rahvdata!$AD$2:$AE$80,2,FALSE)</f>
        <v>Lääne-Viru</v>
      </c>
      <c r="H3388" t="s">
        <v>248</v>
      </c>
    </row>
    <row r="3389" spans="1:8" x14ac:dyDescent="0.35">
      <c r="A3389" s="3" t="s">
        <v>106</v>
      </c>
      <c r="B3389" s="42">
        <v>50</v>
      </c>
      <c r="C3389" s="42">
        <v>21</v>
      </c>
      <c r="D3389" s="42">
        <v>29</v>
      </c>
      <c r="E3389" s="1" t="s">
        <v>40</v>
      </c>
      <c r="F3389" s="41" t="s">
        <v>197</v>
      </c>
      <c r="G3389" t="str">
        <f>VLOOKUP($E3389,rahvdata!$AD$2:$AE$80,2,FALSE)</f>
        <v>Lääne-Viru</v>
      </c>
      <c r="H3389" t="s">
        <v>248</v>
      </c>
    </row>
    <row r="3390" spans="1:8" x14ac:dyDescent="0.35">
      <c r="A3390" s="3" t="s">
        <v>106</v>
      </c>
      <c r="B3390" s="42">
        <v>55</v>
      </c>
      <c r="C3390" s="42">
        <v>31</v>
      </c>
      <c r="D3390" s="42">
        <v>24</v>
      </c>
      <c r="E3390" s="1" t="s">
        <v>40</v>
      </c>
      <c r="F3390" s="41" t="s">
        <v>198</v>
      </c>
      <c r="G3390" t="str">
        <f>VLOOKUP($E3390,rahvdata!$AD$2:$AE$80,2,FALSE)</f>
        <v>Lääne-Viru</v>
      </c>
      <c r="H3390" t="s">
        <v>248</v>
      </c>
    </row>
    <row r="3391" spans="1:8" x14ac:dyDescent="0.35">
      <c r="A3391" s="3" t="s">
        <v>106</v>
      </c>
      <c r="B3391" s="42">
        <v>55</v>
      </c>
      <c r="C3391" s="42">
        <v>31</v>
      </c>
      <c r="D3391" s="42">
        <v>27</v>
      </c>
      <c r="E3391" s="1" t="s">
        <v>40</v>
      </c>
      <c r="F3391" s="41" t="s">
        <v>199</v>
      </c>
      <c r="G3391" t="str">
        <f>VLOOKUP($E3391,rahvdata!$AD$2:$AE$80,2,FALSE)</f>
        <v>Lääne-Viru</v>
      </c>
      <c r="H3391" t="s">
        <v>248</v>
      </c>
    </row>
    <row r="3392" spans="1:8" x14ac:dyDescent="0.35">
      <c r="A3392" s="3" t="s">
        <v>106</v>
      </c>
      <c r="B3392" s="42">
        <v>69</v>
      </c>
      <c r="C3392" s="42">
        <v>28</v>
      </c>
      <c r="D3392" s="42">
        <v>41</v>
      </c>
      <c r="E3392" s="1" t="s">
        <v>40</v>
      </c>
      <c r="F3392" s="41" t="s">
        <v>200</v>
      </c>
      <c r="G3392" t="str">
        <f>VLOOKUP($E3392,rahvdata!$AD$2:$AE$80,2,FALSE)</f>
        <v>Lääne-Viru</v>
      </c>
      <c r="H3392" t="s">
        <v>248</v>
      </c>
    </row>
    <row r="3393" spans="1:9" x14ac:dyDescent="0.35">
      <c r="A3393" s="3" t="s">
        <v>106</v>
      </c>
      <c r="B3393" s="42">
        <v>70</v>
      </c>
      <c r="C3393" s="42">
        <v>36</v>
      </c>
      <c r="D3393" s="42">
        <v>41</v>
      </c>
      <c r="E3393" s="1" t="s">
        <v>40</v>
      </c>
      <c r="F3393" s="41" t="s">
        <v>201</v>
      </c>
      <c r="G3393" t="str">
        <f>VLOOKUP($E3393,rahvdata!$AD$2:$AE$80,2,FALSE)</f>
        <v>Lääne-Viru</v>
      </c>
      <c r="H3393" t="s">
        <v>248</v>
      </c>
    </row>
    <row r="3394" spans="1:9" x14ac:dyDescent="0.35">
      <c r="A3394" s="3" t="s">
        <v>106</v>
      </c>
      <c r="B3394" s="42">
        <v>63</v>
      </c>
      <c r="C3394" s="42">
        <v>33</v>
      </c>
      <c r="D3394" s="42">
        <v>30</v>
      </c>
      <c r="E3394" s="1" t="s">
        <v>40</v>
      </c>
      <c r="F3394" s="41" t="s">
        <v>202</v>
      </c>
      <c r="G3394" t="str">
        <f>VLOOKUP($E3394,rahvdata!$AD$2:$AE$80,2,FALSE)</f>
        <v>Lääne-Viru</v>
      </c>
      <c r="H3394" t="s">
        <v>248</v>
      </c>
    </row>
    <row r="3395" spans="1:9" x14ac:dyDescent="0.35">
      <c r="A3395" s="3" t="s">
        <v>107</v>
      </c>
      <c r="B3395" s="42">
        <v>58</v>
      </c>
      <c r="C3395" s="42">
        <v>28</v>
      </c>
      <c r="D3395" s="42">
        <v>30</v>
      </c>
      <c r="E3395" s="1" t="s">
        <v>40</v>
      </c>
      <c r="F3395" s="41" t="s">
        <v>203</v>
      </c>
      <c r="G3395" t="str">
        <f>VLOOKUP($E3395,rahvdata!$AD$2:$AE$80,2,FALSE)</f>
        <v>Lääne-Viru</v>
      </c>
      <c r="H3395" t="s">
        <v>248</v>
      </c>
    </row>
    <row r="3396" spans="1:9" x14ac:dyDescent="0.35">
      <c r="A3396" s="3" t="s">
        <v>107</v>
      </c>
      <c r="B3396" s="42">
        <v>54</v>
      </c>
      <c r="C3396" s="42">
        <v>23</v>
      </c>
      <c r="D3396" s="42">
        <v>31</v>
      </c>
      <c r="E3396" s="1" t="s">
        <v>40</v>
      </c>
      <c r="F3396" s="41" t="s">
        <v>204</v>
      </c>
      <c r="G3396" t="str">
        <f>VLOOKUP($E3396,rahvdata!$AD$2:$AE$80,2,FALSE)</f>
        <v>Lääne-Viru</v>
      </c>
      <c r="H3396" t="s">
        <v>248</v>
      </c>
    </row>
    <row r="3397" spans="1:9" x14ac:dyDescent="0.35">
      <c r="A3397" s="3" t="s">
        <v>107</v>
      </c>
      <c r="B3397" s="42">
        <v>72</v>
      </c>
      <c r="C3397" s="42">
        <v>35</v>
      </c>
      <c r="D3397" s="42">
        <v>42</v>
      </c>
      <c r="E3397" s="1" t="s">
        <v>40</v>
      </c>
      <c r="F3397" s="41" t="s">
        <v>205</v>
      </c>
      <c r="G3397" t="str">
        <f>VLOOKUP($E3397,rahvdata!$AD$2:$AE$80,2,FALSE)</f>
        <v>Lääne-Viru</v>
      </c>
      <c r="H3397" t="s">
        <v>248</v>
      </c>
    </row>
    <row r="3398" spans="1:9" x14ac:dyDescent="0.35">
      <c r="A3398" s="3" t="s">
        <v>107</v>
      </c>
      <c r="B3398" s="42">
        <v>57</v>
      </c>
      <c r="C3398" s="42">
        <v>27</v>
      </c>
      <c r="D3398" s="42">
        <v>26</v>
      </c>
      <c r="E3398" s="1" t="s">
        <v>40</v>
      </c>
      <c r="F3398" s="41" t="s">
        <v>206</v>
      </c>
      <c r="G3398" t="str">
        <f>VLOOKUP($E3398,rahvdata!$AD$2:$AE$80,2,FALSE)</f>
        <v>Lääne-Viru</v>
      </c>
      <c r="H3398" t="s">
        <v>248</v>
      </c>
    </row>
    <row r="3399" spans="1:9" x14ac:dyDescent="0.35">
      <c r="A3399" s="3" t="s">
        <v>107</v>
      </c>
      <c r="B3399" s="42">
        <v>54</v>
      </c>
      <c r="C3399" s="42">
        <v>29</v>
      </c>
      <c r="D3399" s="42">
        <v>22</v>
      </c>
      <c r="E3399" s="1" t="s">
        <v>40</v>
      </c>
      <c r="F3399" s="41" t="s">
        <v>207</v>
      </c>
      <c r="G3399" t="str">
        <f>VLOOKUP($E3399,rahvdata!$AD$2:$AE$80,2,FALSE)</f>
        <v>Lääne-Viru</v>
      </c>
      <c r="H3399" t="s">
        <v>248</v>
      </c>
      <c r="I3399" t="s">
        <v>252</v>
      </c>
    </row>
    <row r="3400" spans="1:9" x14ac:dyDescent="0.35">
      <c r="A3400" s="3" t="s">
        <v>107</v>
      </c>
      <c r="B3400" s="42">
        <v>60</v>
      </c>
      <c r="C3400" s="42">
        <v>33</v>
      </c>
      <c r="D3400" s="42">
        <v>27</v>
      </c>
      <c r="E3400" s="1" t="s">
        <v>40</v>
      </c>
      <c r="F3400" s="41" t="s">
        <v>208</v>
      </c>
      <c r="G3400" t="str">
        <f>VLOOKUP($E3400,rahvdata!$AD$2:$AE$80,2,FALSE)</f>
        <v>Lääne-Viru</v>
      </c>
      <c r="H3400" t="s">
        <v>249</v>
      </c>
      <c r="I3400" t="s">
        <v>252</v>
      </c>
    </row>
    <row r="3401" spans="1:9" x14ac:dyDescent="0.35">
      <c r="A3401" s="3" t="s">
        <v>107</v>
      </c>
      <c r="B3401" s="42">
        <v>66</v>
      </c>
      <c r="C3401" s="42">
        <v>31</v>
      </c>
      <c r="D3401" s="42">
        <v>35</v>
      </c>
      <c r="E3401" s="1" t="s">
        <v>40</v>
      </c>
      <c r="F3401" s="41" t="s">
        <v>209</v>
      </c>
      <c r="G3401" t="str">
        <f>VLOOKUP($E3401,rahvdata!$AD$2:$AE$80,2,FALSE)</f>
        <v>Lääne-Viru</v>
      </c>
      <c r="H3401" t="s">
        <v>249</v>
      </c>
      <c r="I3401" t="s">
        <v>252</v>
      </c>
    </row>
    <row r="3402" spans="1:9" x14ac:dyDescent="0.35">
      <c r="A3402" s="3" t="s">
        <v>107</v>
      </c>
      <c r="B3402" s="42">
        <v>61</v>
      </c>
      <c r="C3402" s="42">
        <v>25</v>
      </c>
      <c r="D3402" s="42">
        <v>36</v>
      </c>
      <c r="E3402" s="1" t="s">
        <v>40</v>
      </c>
      <c r="F3402" s="41" t="s">
        <v>210</v>
      </c>
      <c r="G3402" t="str">
        <f>VLOOKUP($E3402,rahvdata!$AD$2:$AE$80,2,FALSE)</f>
        <v>Lääne-Viru</v>
      </c>
      <c r="H3402" t="s">
        <v>249</v>
      </c>
      <c r="I3402" t="s">
        <v>252</v>
      </c>
    </row>
    <row r="3403" spans="1:9" x14ac:dyDescent="0.35">
      <c r="A3403" s="3" t="s">
        <v>107</v>
      </c>
      <c r="B3403" s="42">
        <v>59</v>
      </c>
      <c r="C3403" s="42">
        <v>21</v>
      </c>
      <c r="D3403" s="42">
        <v>36</v>
      </c>
      <c r="E3403" s="1" t="s">
        <v>40</v>
      </c>
      <c r="F3403" s="41" t="s">
        <v>211</v>
      </c>
      <c r="G3403" t="str">
        <f>VLOOKUP($E3403,rahvdata!$AD$2:$AE$80,2,FALSE)</f>
        <v>Lääne-Viru</v>
      </c>
      <c r="H3403" t="s">
        <v>249</v>
      </c>
      <c r="I3403" t="s">
        <v>252</v>
      </c>
    </row>
    <row r="3404" spans="1:9" x14ac:dyDescent="0.35">
      <c r="A3404" s="3" t="s">
        <v>107</v>
      </c>
      <c r="B3404" s="42">
        <v>60</v>
      </c>
      <c r="C3404" s="42">
        <v>26</v>
      </c>
      <c r="D3404" s="42">
        <v>34</v>
      </c>
      <c r="E3404" s="1" t="s">
        <v>40</v>
      </c>
      <c r="F3404" s="41" t="s">
        <v>212</v>
      </c>
      <c r="G3404" t="str">
        <f>VLOOKUP($E3404,rahvdata!$AD$2:$AE$80,2,FALSE)</f>
        <v>Lääne-Viru</v>
      </c>
      <c r="H3404" t="s">
        <v>249</v>
      </c>
      <c r="I3404" t="s">
        <v>252</v>
      </c>
    </row>
    <row r="3405" spans="1:9" x14ac:dyDescent="0.35">
      <c r="A3405" s="3" t="s">
        <v>108</v>
      </c>
      <c r="B3405" s="42">
        <v>66</v>
      </c>
      <c r="C3405" s="42">
        <v>27</v>
      </c>
      <c r="D3405" s="42">
        <v>37</v>
      </c>
      <c r="E3405" s="1" t="s">
        <v>40</v>
      </c>
      <c r="F3405" s="41" t="s">
        <v>213</v>
      </c>
      <c r="G3405" t="str">
        <f>VLOOKUP($E3405,rahvdata!$AD$2:$AE$80,2,FALSE)</f>
        <v>Lääne-Viru</v>
      </c>
      <c r="H3405" t="s">
        <v>249</v>
      </c>
      <c r="I3405" t="s">
        <v>252</v>
      </c>
    </row>
    <row r="3406" spans="1:9" x14ac:dyDescent="0.35">
      <c r="A3406" s="3" t="s">
        <v>108</v>
      </c>
      <c r="B3406" s="42">
        <v>44</v>
      </c>
      <c r="C3406" s="42">
        <v>15</v>
      </c>
      <c r="D3406" s="42">
        <v>29</v>
      </c>
      <c r="E3406" s="1" t="s">
        <v>40</v>
      </c>
      <c r="F3406" s="41" t="s">
        <v>214</v>
      </c>
      <c r="G3406" t="str">
        <f>VLOOKUP($E3406,rahvdata!$AD$2:$AE$80,2,FALSE)</f>
        <v>Lääne-Viru</v>
      </c>
      <c r="H3406" t="s">
        <v>249</v>
      </c>
      <c r="I3406" t="s">
        <v>252</v>
      </c>
    </row>
    <row r="3407" spans="1:9" x14ac:dyDescent="0.35">
      <c r="A3407" s="3" t="s">
        <v>108</v>
      </c>
      <c r="B3407" s="42">
        <v>59</v>
      </c>
      <c r="C3407" s="42">
        <v>26</v>
      </c>
      <c r="D3407" s="42">
        <v>33</v>
      </c>
      <c r="E3407" s="1" t="s">
        <v>40</v>
      </c>
      <c r="F3407" s="41" t="s">
        <v>215</v>
      </c>
      <c r="G3407" t="str">
        <f>VLOOKUP($E3407,rahvdata!$AD$2:$AE$80,2,FALSE)</f>
        <v>Lääne-Viru</v>
      </c>
      <c r="H3407" t="s">
        <v>249</v>
      </c>
      <c r="I3407" t="s">
        <v>252</v>
      </c>
    </row>
    <row r="3408" spans="1:9" x14ac:dyDescent="0.35">
      <c r="A3408" s="3" t="s">
        <v>108</v>
      </c>
      <c r="B3408" s="42">
        <v>52</v>
      </c>
      <c r="C3408" s="42">
        <v>27</v>
      </c>
      <c r="D3408" s="42">
        <v>25</v>
      </c>
      <c r="E3408" s="1" t="s">
        <v>40</v>
      </c>
      <c r="F3408" s="41" t="s">
        <v>216</v>
      </c>
      <c r="G3408" t="str">
        <f>VLOOKUP($E3408,rahvdata!$AD$2:$AE$80,2,FALSE)</f>
        <v>Lääne-Viru</v>
      </c>
      <c r="H3408" t="s">
        <v>249</v>
      </c>
      <c r="I3408" t="s">
        <v>252</v>
      </c>
    </row>
    <row r="3409" spans="1:9" x14ac:dyDescent="0.35">
      <c r="A3409" s="3" t="s">
        <v>108</v>
      </c>
      <c r="B3409" s="42">
        <v>53</v>
      </c>
      <c r="C3409" s="42">
        <v>28</v>
      </c>
      <c r="D3409" s="42">
        <v>25</v>
      </c>
      <c r="E3409" s="1" t="s">
        <v>40</v>
      </c>
      <c r="F3409" s="41" t="s">
        <v>217</v>
      </c>
      <c r="G3409" t="str">
        <f>VLOOKUP($E3409,rahvdata!$AD$2:$AE$80,2,FALSE)</f>
        <v>Lääne-Viru</v>
      </c>
      <c r="H3409" t="s">
        <v>249</v>
      </c>
      <c r="I3409" t="s">
        <v>252</v>
      </c>
    </row>
    <row r="3410" spans="1:9" x14ac:dyDescent="0.35">
      <c r="A3410" s="3" t="s">
        <v>108</v>
      </c>
      <c r="B3410" s="42">
        <v>31</v>
      </c>
      <c r="C3410" s="42">
        <v>9</v>
      </c>
      <c r="D3410" s="42">
        <v>20</v>
      </c>
      <c r="E3410" s="1" t="s">
        <v>40</v>
      </c>
      <c r="F3410" s="41" t="s">
        <v>218</v>
      </c>
      <c r="G3410" t="str">
        <f>VLOOKUP($E3410,rahvdata!$AD$2:$AE$80,2,FALSE)</f>
        <v>Lääne-Viru</v>
      </c>
      <c r="H3410" t="s">
        <v>249</v>
      </c>
      <c r="I3410" t="s">
        <v>252</v>
      </c>
    </row>
    <row r="3411" spans="1:9" x14ac:dyDescent="0.35">
      <c r="A3411" s="3" t="s">
        <v>108</v>
      </c>
      <c r="B3411" s="42">
        <v>32</v>
      </c>
      <c r="C3411" s="42">
        <v>18</v>
      </c>
      <c r="D3411" s="42">
        <v>16</v>
      </c>
      <c r="E3411" s="1" t="s">
        <v>40</v>
      </c>
      <c r="F3411" s="41" t="s">
        <v>219</v>
      </c>
      <c r="G3411" t="str">
        <f>VLOOKUP($E3411,rahvdata!$AD$2:$AE$80,2,FALSE)</f>
        <v>Lääne-Viru</v>
      </c>
      <c r="H3411" t="s">
        <v>249</v>
      </c>
      <c r="I3411" t="s">
        <v>252</v>
      </c>
    </row>
    <row r="3412" spans="1:9" x14ac:dyDescent="0.35">
      <c r="A3412" s="3" t="s">
        <v>108</v>
      </c>
      <c r="B3412" s="42">
        <v>36</v>
      </c>
      <c r="C3412" s="42">
        <v>15</v>
      </c>
      <c r="D3412" s="42">
        <v>21</v>
      </c>
      <c r="E3412" s="1" t="s">
        <v>40</v>
      </c>
      <c r="F3412" s="41" t="s">
        <v>220</v>
      </c>
      <c r="G3412" t="str">
        <f>VLOOKUP($E3412,rahvdata!$AD$2:$AE$80,2,FALSE)</f>
        <v>Lääne-Viru</v>
      </c>
      <c r="H3412" t="s">
        <v>249</v>
      </c>
      <c r="I3412" t="s">
        <v>252</v>
      </c>
    </row>
    <row r="3413" spans="1:9" x14ac:dyDescent="0.35">
      <c r="A3413" s="3" t="s">
        <v>108</v>
      </c>
      <c r="B3413" s="42">
        <v>30</v>
      </c>
      <c r="C3413" s="42">
        <v>14</v>
      </c>
      <c r="D3413" s="42">
        <v>16</v>
      </c>
      <c r="E3413" s="1" t="s">
        <v>40</v>
      </c>
      <c r="F3413" s="41" t="s">
        <v>221</v>
      </c>
      <c r="G3413" t="str">
        <f>VLOOKUP($E3413,rahvdata!$AD$2:$AE$80,2,FALSE)</f>
        <v>Lääne-Viru</v>
      </c>
      <c r="H3413" t="s">
        <v>249</v>
      </c>
      <c r="I3413" t="s">
        <v>252</v>
      </c>
    </row>
    <row r="3414" spans="1:9" x14ac:dyDescent="0.35">
      <c r="A3414" s="3" t="s">
        <v>108</v>
      </c>
      <c r="B3414" s="42">
        <v>31</v>
      </c>
      <c r="C3414" s="42">
        <v>7</v>
      </c>
      <c r="D3414" s="42">
        <v>20</v>
      </c>
      <c r="E3414" s="1" t="s">
        <v>40</v>
      </c>
      <c r="F3414" s="41" t="s">
        <v>222</v>
      </c>
      <c r="G3414" t="str">
        <f>VLOOKUP($E3414,rahvdata!$AD$2:$AE$80,2,FALSE)</f>
        <v>Lääne-Viru</v>
      </c>
      <c r="H3414" t="s">
        <v>249</v>
      </c>
      <c r="I3414" t="s">
        <v>252</v>
      </c>
    </row>
    <row r="3415" spans="1:9" x14ac:dyDescent="0.35">
      <c r="A3415" s="3" t="s">
        <v>139</v>
      </c>
      <c r="B3415" s="42">
        <v>39</v>
      </c>
      <c r="C3415" s="42">
        <v>16</v>
      </c>
      <c r="D3415" s="42">
        <v>23</v>
      </c>
      <c r="E3415" s="1" t="s">
        <v>40</v>
      </c>
      <c r="F3415" s="41" t="s">
        <v>223</v>
      </c>
      <c r="G3415" t="str">
        <f>VLOOKUP($E3415,rahvdata!$AD$2:$AE$80,2,FALSE)</f>
        <v>Lääne-Viru</v>
      </c>
      <c r="H3415" t="s">
        <v>249</v>
      </c>
      <c r="I3415" t="s">
        <v>252</v>
      </c>
    </row>
    <row r="3416" spans="1:9" x14ac:dyDescent="0.35">
      <c r="A3416" s="3" t="s">
        <v>139</v>
      </c>
      <c r="B3416" s="42">
        <v>28</v>
      </c>
      <c r="C3416" s="42">
        <v>9</v>
      </c>
      <c r="D3416" s="42">
        <v>19</v>
      </c>
      <c r="E3416" s="1" t="s">
        <v>40</v>
      </c>
      <c r="F3416" s="41" t="s">
        <v>224</v>
      </c>
      <c r="G3416" t="str">
        <f>VLOOKUP($E3416,rahvdata!$AD$2:$AE$80,2,FALSE)</f>
        <v>Lääne-Viru</v>
      </c>
      <c r="H3416" t="s">
        <v>249</v>
      </c>
      <c r="I3416" t="s">
        <v>252</v>
      </c>
    </row>
    <row r="3417" spans="1:9" x14ac:dyDescent="0.35">
      <c r="A3417" s="3" t="s">
        <v>139</v>
      </c>
      <c r="B3417" s="42">
        <v>29</v>
      </c>
      <c r="C3417" s="42">
        <v>12</v>
      </c>
      <c r="D3417" s="42">
        <v>17</v>
      </c>
      <c r="E3417" s="1" t="s">
        <v>40</v>
      </c>
      <c r="F3417" s="41" t="s">
        <v>225</v>
      </c>
      <c r="G3417" t="str">
        <f>VLOOKUP($E3417,rahvdata!$AD$2:$AE$80,2,FALSE)</f>
        <v>Lääne-Viru</v>
      </c>
      <c r="H3417" t="s">
        <v>249</v>
      </c>
      <c r="I3417" t="s">
        <v>252</v>
      </c>
    </row>
    <row r="3418" spans="1:9" x14ac:dyDescent="0.35">
      <c r="A3418" s="3" t="s">
        <v>139</v>
      </c>
      <c r="B3418" s="42">
        <v>23</v>
      </c>
      <c r="C3418" s="42">
        <v>10</v>
      </c>
      <c r="D3418" s="42">
        <v>15</v>
      </c>
      <c r="E3418" s="1" t="s">
        <v>40</v>
      </c>
      <c r="F3418" s="41" t="s">
        <v>226</v>
      </c>
      <c r="G3418" t="str">
        <f>VLOOKUP($E3418,rahvdata!$AD$2:$AE$80,2,FALSE)</f>
        <v>Lääne-Viru</v>
      </c>
      <c r="H3418" t="s">
        <v>249</v>
      </c>
      <c r="I3418" t="s">
        <v>252</v>
      </c>
    </row>
    <row r="3419" spans="1:9" x14ac:dyDescent="0.35">
      <c r="A3419" s="3" t="s">
        <v>139</v>
      </c>
      <c r="B3419" s="42">
        <v>27</v>
      </c>
      <c r="C3419" s="42">
        <v>5</v>
      </c>
      <c r="D3419" s="42">
        <v>22</v>
      </c>
      <c r="E3419" s="1" t="s">
        <v>40</v>
      </c>
      <c r="F3419" s="41" t="s">
        <v>227</v>
      </c>
      <c r="G3419" t="str">
        <f>VLOOKUP($E3419,rahvdata!$AD$2:$AE$80,2,FALSE)</f>
        <v>Lääne-Viru</v>
      </c>
      <c r="H3419" t="s">
        <v>249</v>
      </c>
      <c r="I3419" t="s">
        <v>252</v>
      </c>
    </row>
    <row r="3420" spans="1:9" x14ac:dyDescent="0.35">
      <c r="A3420" s="3" t="s">
        <v>139</v>
      </c>
      <c r="B3420" s="42">
        <v>11</v>
      </c>
      <c r="C3420" s="42">
        <v>6</v>
      </c>
      <c r="D3420" s="42">
        <v>6</v>
      </c>
      <c r="E3420" s="1" t="s">
        <v>40</v>
      </c>
      <c r="F3420" s="41" t="s">
        <v>228</v>
      </c>
      <c r="G3420" t="str">
        <f>VLOOKUP($E3420,rahvdata!$AD$2:$AE$80,2,FALSE)</f>
        <v>Lääne-Viru</v>
      </c>
      <c r="H3420" t="s">
        <v>249</v>
      </c>
      <c r="I3420" t="s">
        <v>252</v>
      </c>
    </row>
    <row r="3421" spans="1:9" x14ac:dyDescent="0.35">
      <c r="A3421" s="3" t="s">
        <v>139</v>
      </c>
      <c r="B3421" s="42">
        <v>20</v>
      </c>
      <c r="C3421" s="42">
        <v>3</v>
      </c>
      <c r="D3421" s="42">
        <v>13</v>
      </c>
      <c r="E3421" s="1" t="s">
        <v>40</v>
      </c>
      <c r="F3421" s="41" t="s">
        <v>229</v>
      </c>
      <c r="G3421" t="str">
        <f>VLOOKUP($E3421,rahvdata!$AD$2:$AE$80,2,FALSE)</f>
        <v>Lääne-Viru</v>
      </c>
      <c r="H3421" t="s">
        <v>249</v>
      </c>
      <c r="I3421" t="s">
        <v>252</v>
      </c>
    </row>
    <row r="3422" spans="1:9" x14ac:dyDescent="0.35">
      <c r="A3422" s="3" t="s">
        <v>139</v>
      </c>
      <c r="B3422" s="42">
        <v>18</v>
      </c>
      <c r="C3422" s="42">
        <v>0</v>
      </c>
      <c r="D3422" s="42">
        <v>14</v>
      </c>
      <c r="E3422" s="1" t="s">
        <v>40</v>
      </c>
      <c r="F3422" s="41" t="s">
        <v>230</v>
      </c>
      <c r="G3422" t="str">
        <f>VLOOKUP($E3422,rahvdata!$AD$2:$AE$80,2,FALSE)</f>
        <v>Lääne-Viru</v>
      </c>
      <c r="H3422" t="s">
        <v>249</v>
      </c>
      <c r="I3422" t="s">
        <v>252</v>
      </c>
    </row>
    <row r="3423" spans="1:9" x14ac:dyDescent="0.35">
      <c r="A3423" s="3" t="s">
        <v>139</v>
      </c>
      <c r="B3423" s="42">
        <v>16</v>
      </c>
      <c r="C3423" s="42">
        <v>7</v>
      </c>
      <c r="D3423" s="42">
        <v>12</v>
      </c>
      <c r="E3423" s="1" t="s">
        <v>40</v>
      </c>
      <c r="F3423" s="41" t="s">
        <v>231</v>
      </c>
      <c r="G3423" t="str">
        <f>VLOOKUP($E3423,rahvdata!$AD$2:$AE$80,2,FALSE)</f>
        <v>Lääne-Viru</v>
      </c>
      <c r="H3423" t="s">
        <v>249</v>
      </c>
      <c r="I3423" t="s">
        <v>252</v>
      </c>
    </row>
    <row r="3424" spans="1:9" x14ac:dyDescent="0.35">
      <c r="A3424" s="3" t="s">
        <v>139</v>
      </c>
      <c r="B3424" s="42">
        <v>17</v>
      </c>
      <c r="C3424" s="42">
        <v>5</v>
      </c>
      <c r="D3424" s="42">
        <v>11</v>
      </c>
      <c r="E3424" s="1" t="s">
        <v>40</v>
      </c>
      <c r="F3424" s="41" t="s">
        <v>232</v>
      </c>
      <c r="G3424" t="str">
        <f>VLOOKUP($E3424,rahvdata!$AD$2:$AE$80,2,FALSE)</f>
        <v>Lääne-Viru</v>
      </c>
      <c r="H3424" t="s">
        <v>249</v>
      </c>
      <c r="I3424" t="s">
        <v>252</v>
      </c>
    </row>
    <row r="3425" spans="1:9" x14ac:dyDescent="0.35">
      <c r="A3425" s="3" t="s">
        <v>140</v>
      </c>
      <c r="B3425" s="42">
        <v>16</v>
      </c>
      <c r="C3425" s="42">
        <v>3</v>
      </c>
      <c r="D3425" s="42">
        <v>13</v>
      </c>
      <c r="E3425" s="1" t="s">
        <v>40</v>
      </c>
      <c r="F3425" s="41" t="s">
        <v>233</v>
      </c>
      <c r="G3425" t="str">
        <f>VLOOKUP($E3425,rahvdata!$AD$2:$AE$80,2,FALSE)</f>
        <v>Lääne-Viru</v>
      </c>
      <c r="H3425" t="s">
        <v>249</v>
      </c>
      <c r="I3425" t="s">
        <v>252</v>
      </c>
    </row>
    <row r="3426" spans="1:9" x14ac:dyDescent="0.35">
      <c r="A3426" s="3" t="s">
        <v>140</v>
      </c>
      <c r="B3426" s="42">
        <v>8</v>
      </c>
      <c r="C3426" s="42">
        <v>4</v>
      </c>
      <c r="D3426" s="42">
        <v>4</v>
      </c>
      <c r="E3426" s="1" t="s">
        <v>40</v>
      </c>
      <c r="F3426" s="41" t="s">
        <v>234</v>
      </c>
      <c r="G3426" t="str">
        <f>VLOOKUP($E3426,rahvdata!$AD$2:$AE$80,2,FALSE)</f>
        <v>Lääne-Viru</v>
      </c>
      <c r="H3426" t="s">
        <v>249</v>
      </c>
      <c r="I3426" t="s">
        <v>252</v>
      </c>
    </row>
    <row r="3427" spans="1:9" x14ac:dyDescent="0.35">
      <c r="A3427" s="3" t="s">
        <v>140</v>
      </c>
      <c r="B3427" s="42">
        <v>7</v>
      </c>
      <c r="C3427" s="42">
        <v>3</v>
      </c>
      <c r="D3427" s="42">
        <v>8</v>
      </c>
      <c r="E3427" s="1" t="s">
        <v>40</v>
      </c>
      <c r="F3427" s="41" t="s">
        <v>235</v>
      </c>
      <c r="G3427" t="str">
        <f>VLOOKUP($E3427,rahvdata!$AD$2:$AE$80,2,FALSE)</f>
        <v>Lääne-Viru</v>
      </c>
      <c r="H3427" t="s">
        <v>249</v>
      </c>
      <c r="I3427" t="s">
        <v>252</v>
      </c>
    </row>
    <row r="3428" spans="1:9" x14ac:dyDescent="0.35">
      <c r="A3428" s="3" t="s">
        <v>140</v>
      </c>
      <c r="B3428" s="42">
        <v>5</v>
      </c>
      <c r="C3428" s="42">
        <v>3</v>
      </c>
      <c r="D3428" s="42">
        <v>3</v>
      </c>
      <c r="E3428" s="1" t="s">
        <v>40</v>
      </c>
      <c r="F3428" s="41" t="s">
        <v>236</v>
      </c>
      <c r="G3428" t="str">
        <f>VLOOKUP($E3428,rahvdata!$AD$2:$AE$80,2,FALSE)</f>
        <v>Lääne-Viru</v>
      </c>
      <c r="H3428" t="s">
        <v>249</v>
      </c>
      <c r="I3428" t="s">
        <v>252</v>
      </c>
    </row>
    <row r="3429" spans="1:9" x14ac:dyDescent="0.35">
      <c r="A3429" s="3" t="s">
        <v>140</v>
      </c>
      <c r="B3429" s="42">
        <v>0</v>
      </c>
      <c r="C3429" s="42">
        <v>0</v>
      </c>
      <c r="D3429" s="42">
        <v>0</v>
      </c>
      <c r="E3429" s="1" t="s">
        <v>40</v>
      </c>
      <c r="F3429" s="41" t="s">
        <v>237</v>
      </c>
      <c r="G3429" t="str">
        <f>VLOOKUP($E3429,rahvdata!$AD$2:$AE$80,2,FALSE)</f>
        <v>Lääne-Viru</v>
      </c>
      <c r="H3429" t="s">
        <v>249</v>
      </c>
      <c r="I3429" t="s">
        <v>252</v>
      </c>
    </row>
    <row r="3430" spans="1:9" x14ac:dyDescent="0.35">
      <c r="A3430" s="3" t="s">
        <v>140</v>
      </c>
      <c r="B3430" s="42">
        <v>4</v>
      </c>
      <c r="C3430" s="42">
        <v>0</v>
      </c>
      <c r="D3430" s="42">
        <v>9</v>
      </c>
      <c r="E3430" s="1" t="s">
        <v>40</v>
      </c>
      <c r="F3430" s="41" t="s">
        <v>238</v>
      </c>
      <c r="G3430" t="str">
        <f>VLOOKUP($E3430,rahvdata!$AD$2:$AE$80,2,FALSE)</f>
        <v>Lääne-Viru</v>
      </c>
      <c r="H3430" t="s">
        <v>249</v>
      </c>
      <c r="I3430" t="s">
        <v>252</v>
      </c>
    </row>
    <row r="3431" spans="1:9" x14ac:dyDescent="0.35">
      <c r="A3431" s="3" t="s">
        <v>140</v>
      </c>
      <c r="B3431" s="42">
        <v>4</v>
      </c>
      <c r="C3431" s="42">
        <v>0</v>
      </c>
      <c r="D3431" s="42">
        <v>4</v>
      </c>
      <c r="E3431" s="1" t="s">
        <v>40</v>
      </c>
      <c r="F3431" s="41" t="s">
        <v>239</v>
      </c>
      <c r="G3431" t="str">
        <f>VLOOKUP($E3431,rahvdata!$AD$2:$AE$80,2,FALSE)</f>
        <v>Lääne-Viru</v>
      </c>
      <c r="H3431" t="s">
        <v>249</v>
      </c>
      <c r="I3431" t="s">
        <v>252</v>
      </c>
    </row>
    <row r="3432" spans="1:9" x14ac:dyDescent="0.35">
      <c r="A3432" s="3" t="s">
        <v>140</v>
      </c>
      <c r="B3432" s="42">
        <v>0</v>
      </c>
      <c r="C3432" s="42">
        <v>0</v>
      </c>
      <c r="D3432" s="42">
        <v>0</v>
      </c>
      <c r="E3432" s="1" t="s">
        <v>40</v>
      </c>
      <c r="F3432" s="41" t="s">
        <v>240</v>
      </c>
      <c r="G3432" t="str">
        <f>VLOOKUP($E3432,rahvdata!$AD$2:$AE$80,2,FALSE)</f>
        <v>Lääne-Viru</v>
      </c>
      <c r="H3432" t="s">
        <v>249</v>
      </c>
      <c r="I3432" t="s">
        <v>252</v>
      </c>
    </row>
    <row r="3433" spans="1:9" x14ac:dyDescent="0.35">
      <c r="A3433" s="3" t="s">
        <v>140</v>
      </c>
      <c r="B3433" s="42">
        <v>0</v>
      </c>
      <c r="C3433" s="42">
        <v>0</v>
      </c>
      <c r="D3433" s="42">
        <v>0</v>
      </c>
      <c r="E3433" s="1" t="s">
        <v>40</v>
      </c>
      <c r="F3433" s="41" t="s">
        <v>241</v>
      </c>
      <c r="G3433" t="str">
        <f>VLOOKUP($E3433,rahvdata!$AD$2:$AE$80,2,FALSE)</f>
        <v>Lääne-Viru</v>
      </c>
      <c r="H3433" t="s">
        <v>249</v>
      </c>
      <c r="I3433" t="s">
        <v>252</v>
      </c>
    </row>
    <row r="3434" spans="1:9" x14ac:dyDescent="0.35">
      <c r="A3434" s="3" t="s">
        <v>140</v>
      </c>
      <c r="B3434" s="42">
        <v>0</v>
      </c>
      <c r="C3434" s="42">
        <v>0</v>
      </c>
      <c r="D3434" s="42">
        <v>0</v>
      </c>
      <c r="E3434" s="1" t="s">
        <v>40</v>
      </c>
      <c r="F3434" s="41" t="s">
        <v>242</v>
      </c>
      <c r="G3434" t="str">
        <f>VLOOKUP($E3434,rahvdata!$AD$2:$AE$80,2,FALSE)</f>
        <v>Lääne-Viru</v>
      </c>
      <c r="H3434" t="s">
        <v>249</v>
      </c>
      <c r="I3434" t="s">
        <v>252</v>
      </c>
    </row>
    <row r="3435" spans="1:9" x14ac:dyDescent="0.35">
      <c r="A3435" s="3" t="s">
        <v>140</v>
      </c>
      <c r="B3435" s="42">
        <v>0</v>
      </c>
      <c r="C3435" s="42">
        <v>0</v>
      </c>
      <c r="D3435" s="42">
        <v>0</v>
      </c>
      <c r="E3435" s="1" t="s">
        <v>40</v>
      </c>
      <c r="F3435" s="41" t="s">
        <v>243</v>
      </c>
      <c r="G3435" t="str">
        <f>VLOOKUP($E3435,rahvdata!$AD$2:$AE$80,2,FALSE)</f>
        <v>Lääne-Viru</v>
      </c>
      <c r="H3435" t="s">
        <v>249</v>
      </c>
    </row>
    <row r="3436" spans="1:9" x14ac:dyDescent="0.35">
      <c r="A3436" s="3" t="s">
        <v>113</v>
      </c>
      <c r="B3436" s="42">
        <v>54</v>
      </c>
      <c r="C3436" s="42">
        <v>29</v>
      </c>
      <c r="D3436" s="42">
        <v>24</v>
      </c>
      <c r="E3436" s="1" t="s">
        <v>41</v>
      </c>
      <c r="F3436" s="41" t="s">
        <v>143</v>
      </c>
      <c r="G3436" t="str">
        <f>VLOOKUP($E3436,rahvdata!$AD$2:$AE$80,2,FALSE)</f>
        <v>Lääne-Viru</v>
      </c>
      <c r="H3436" t="s">
        <v>247</v>
      </c>
      <c r="I3436" t="s">
        <v>251</v>
      </c>
    </row>
    <row r="3437" spans="1:9" x14ac:dyDescent="0.35">
      <c r="A3437" s="3" t="s">
        <v>113</v>
      </c>
      <c r="B3437" s="42">
        <v>54</v>
      </c>
      <c r="C3437" s="42">
        <v>17</v>
      </c>
      <c r="D3437" s="42">
        <v>33</v>
      </c>
      <c r="E3437" s="1" t="s">
        <v>41</v>
      </c>
      <c r="F3437" s="41" t="s">
        <v>144</v>
      </c>
      <c r="G3437" t="str">
        <f>VLOOKUP($E3437,rahvdata!$AD$2:$AE$80,2,FALSE)</f>
        <v>Lääne-Viru</v>
      </c>
      <c r="H3437" t="s">
        <v>247</v>
      </c>
      <c r="I3437" t="s">
        <v>251</v>
      </c>
    </row>
    <row r="3438" spans="1:9" x14ac:dyDescent="0.35">
      <c r="A3438" s="3" t="s">
        <v>113</v>
      </c>
      <c r="B3438" s="42">
        <v>46</v>
      </c>
      <c r="C3438" s="42">
        <v>22</v>
      </c>
      <c r="D3438" s="42">
        <v>24</v>
      </c>
      <c r="E3438" s="1" t="s">
        <v>41</v>
      </c>
      <c r="F3438" s="41" t="s">
        <v>145</v>
      </c>
      <c r="G3438" t="str">
        <f>VLOOKUP($E3438,rahvdata!$AD$2:$AE$80,2,FALSE)</f>
        <v>Lääne-Viru</v>
      </c>
      <c r="H3438" t="s">
        <v>247</v>
      </c>
      <c r="I3438" t="s">
        <v>251</v>
      </c>
    </row>
    <row r="3439" spans="1:9" x14ac:dyDescent="0.35">
      <c r="A3439" s="3" t="s">
        <v>113</v>
      </c>
      <c r="B3439" s="42">
        <v>57</v>
      </c>
      <c r="C3439" s="42">
        <v>25</v>
      </c>
      <c r="D3439" s="42">
        <v>30</v>
      </c>
      <c r="E3439" s="1" t="s">
        <v>41</v>
      </c>
      <c r="F3439" s="41" t="s">
        <v>146</v>
      </c>
      <c r="G3439" t="str">
        <f>VLOOKUP($E3439,rahvdata!$AD$2:$AE$80,2,FALSE)</f>
        <v>Lääne-Viru</v>
      </c>
      <c r="H3439" t="s">
        <v>247</v>
      </c>
      <c r="I3439" t="s">
        <v>251</v>
      </c>
    </row>
    <row r="3440" spans="1:9" x14ac:dyDescent="0.35">
      <c r="A3440" s="3" t="s">
        <v>113</v>
      </c>
      <c r="B3440" s="42">
        <v>54</v>
      </c>
      <c r="C3440" s="42">
        <v>31</v>
      </c>
      <c r="D3440" s="42">
        <v>28</v>
      </c>
      <c r="E3440" s="1" t="s">
        <v>41</v>
      </c>
      <c r="F3440" s="41" t="s">
        <v>147</v>
      </c>
      <c r="G3440" t="str">
        <f>VLOOKUP($E3440,rahvdata!$AD$2:$AE$80,2,FALSE)</f>
        <v>Lääne-Viru</v>
      </c>
      <c r="H3440" t="s">
        <v>247</v>
      </c>
      <c r="I3440" t="s">
        <v>251</v>
      </c>
    </row>
    <row r="3441" spans="1:9" x14ac:dyDescent="0.35">
      <c r="A3441" s="3" t="s">
        <v>113</v>
      </c>
      <c r="B3441" s="42">
        <v>42</v>
      </c>
      <c r="C3441" s="42">
        <v>26</v>
      </c>
      <c r="D3441" s="42">
        <v>20</v>
      </c>
      <c r="E3441" s="1" t="s">
        <v>41</v>
      </c>
      <c r="F3441" s="41" t="s">
        <v>148</v>
      </c>
      <c r="G3441" t="str">
        <f>VLOOKUP($E3441,rahvdata!$AD$2:$AE$80,2,FALSE)</f>
        <v>Lääne-Viru</v>
      </c>
      <c r="H3441" t="s">
        <v>247</v>
      </c>
      <c r="I3441" t="s">
        <v>251</v>
      </c>
    </row>
    <row r="3442" spans="1:9" x14ac:dyDescent="0.35">
      <c r="A3442" s="3" t="s">
        <v>113</v>
      </c>
      <c r="B3442" s="42">
        <v>41</v>
      </c>
      <c r="C3442" s="42">
        <v>20</v>
      </c>
      <c r="D3442" s="42">
        <v>24</v>
      </c>
      <c r="E3442" s="1" t="s">
        <v>41</v>
      </c>
      <c r="F3442" s="41" t="s">
        <v>149</v>
      </c>
      <c r="G3442" t="str">
        <f>VLOOKUP($E3442,rahvdata!$AD$2:$AE$80,2,FALSE)</f>
        <v>Lääne-Viru</v>
      </c>
      <c r="H3442" t="s">
        <v>247</v>
      </c>
      <c r="I3442" t="s">
        <v>251</v>
      </c>
    </row>
    <row r="3443" spans="1:9" x14ac:dyDescent="0.35">
      <c r="A3443" s="3" t="s">
        <v>113</v>
      </c>
      <c r="B3443" s="42">
        <v>46</v>
      </c>
      <c r="C3443" s="42">
        <v>23</v>
      </c>
      <c r="D3443" s="42">
        <v>23</v>
      </c>
      <c r="E3443" s="1" t="s">
        <v>41</v>
      </c>
      <c r="F3443" s="41" t="s">
        <v>150</v>
      </c>
      <c r="G3443" t="str">
        <f>VLOOKUP($E3443,rahvdata!$AD$2:$AE$80,2,FALSE)</f>
        <v>Lääne-Viru</v>
      </c>
      <c r="H3443" t="s">
        <v>247</v>
      </c>
      <c r="I3443" t="s">
        <v>251</v>
      </c>
    </row>
    <row r="3444" spans="1:9" x14ac:dyDescent="0.35">
      <c r="A3444" s="3" t="s">
        <v>113</v>
      </c>
      <c r="B3444" s="42">
        <v>66</v>
      </c>
      <c r="C3444" s="42">
        <v>28</v>
      </c>
      <c r="D3444" s="42">
        <v>35</v>
      </c>
      <c r="E3444" s="1" t="s">
        <v>41</v>
      </c>
      <c r="F3444" s="41" t="s">
        <v>151</v>
      </c>
      <c r="G3444" t="str">
        <f>VLOOKUP($E3444,rahvdata!$AD$2:$AE$80,2,FALSE)</f>
        <v>Lääne-Viru</v>
      </c>
      <c r="H3444" t="s">
        <v>247</v>
      </c>
      <c r="I3444" t="s">
        <v>251</v>
      </c>
    </row>
    <row r="3445" spans="1:9" x14ac:dyDescent="0.35">
      <c r="A3445" s="3" t="s">
        <v>113</v>
      </c>
      <c r="B3445" s="42">
        <v>56</v>
      </c>
      <c r="C3445" s="42">
        <v>37</v>
      </c>
      <c r="D3445" s="42">
        <v>19</v>
      </c>
      <c r="E3445" s="1" t="s">
        <v>41</v>
      </c>
      <c r="F3445" s="41" t="s">
        <v>152</v>
      </c>
      <c r="G3445" t="str">
        <f>VLOOKUP($E3445,rahvdata!$AD$2:$AE$80,2,FALSE)</f>
        <v>Lääne-Viru</v>
      </c>
      <c r="H3445" t="s">
        <v>247</v>
      </c>
      <c r="I3445" t="s">
        <v>251</v>
      </c>
    </row>
    <row r="3446" spans="1:9" x14ac:dyDescent="0.35">
      <c r="A3446" s="8" t="s">
        <v>103</v>
      </c>
      <c r="B3446" s="42">
        <v>52</v>
      </c>
      <c r="C3446" s="42">
        <v>27</v>
      </c>
      <c r="D3446" s="42">
        <v>25</v>
      </c>
      <c r="E3446" s="1" t="s">
        <v>41</v>
      </c>
      <c r="F3446" s="41" t="s">
        <v>153</v>
      </c>
      <c r="G3446" t="str">
        <f>VLOOKUP($E3446,rahvdata!$AD$2:$AE$80,2,FALSE)</f>
        <v>Lääne-Viru</v>
      </c>
      <c r="H3446" t="s">
        <v>247</v>
      </c>
      <c r="I3446" t="s">
        <v>251</v>
      </c>
    </row>
    <row r="3447" spans="1:9" x14ac:dyDescent="0.35">
      <c r="A3447" s="8" t="s">
        <v>103</v>
      </c>
      <c r="B3447" s="42">
        <v>76</v>
      </c>
      <c r="C3447" s="42">
        <v>41</v>
      </c>
      <c r="D3447" s="42">
        <v>38</v>
      </c>
      <c r="E3447" s="1" t="s">
        <v>41</v>
      </c>
      <c r="F3447" s="41" t="s">
        <v>154</v>
      </c>
      <c r="G3447" t="str">
        <f>VLOOKUP($E3447,rahvdata!$AD$2:$AE$80,2,FALSE)</f>
        <v>Lääne-Viru</v>
      </c>
      <c r="H3447" t="s">
        <v>247</v>
      </c>
      <c r="I3447" t="s">
        <v>251</v>
      </c>
    </row>
    <row r="3448" spans="1:9" x14ac:dyDescent="0.35">
      <c r="A3448" s="8" t="s">
        <v>103</v>
      </c>
      <c r="B3448" s="42">
        <v>55</v>
      </c>
      <c r="C3448" s="42">
        <v>19</v>
      </c>
      <c r="D3448" s="42">
        <v>36</v>
      </c>
      <c r="E3448" s="1" t="s">
        <v>41</v>
      </c>
      <c r="F3448" s="41" t="s">
        <v>155</v>
      </c>
      <c r="G3448" t="str">
        <f>VLOOKUP($E3448,rahvdata!$AD$2:$AE$80,2,FALSE)</f>
        <v>Lääne-Viru</v>
      </c>
      <c r="H3448" t="s">
        <v>247</v>
      </c>
      <c r="I3448" t="s">
        <v>251</v>
      </c>
    </row>
    <row r="3449" spans="1:9" x14ac:dyDescent="0.35">
      <c r="A3449" s="8" t="s">
        <v>103</v>
      </c>
      <c r="B3449" s="42">
        <v>68</v>
      </c>
      <c r="C3449" s="42">
        <v>31</v>
      </c>
      <c r="D3449" s="42">
        <v>37</v>
      </c>
      <c r="E3449" s="1" t="s">
        <v>41</v>
      </c>
      <c r="F3449" s="41" t="s">
        <v>156</v>
      </c>
      <c r="G3449" t="str">
        <f>VLOOKUP($E3449,rahvdata!$AD$2:$AE$80,2,FALSE)</f>
        <v>Lääne-Viru</v>
      </c>
      <c r="H3449" t="s">
        <v>247</v>
      </c>
      <c r="I3449" t="s">
        <v>251</v>
      </c>
    </row>
    <row r="3450" spans="1:9" x14ac:dyDescent="0.35">
      <c r="A3450" s="8" t="s">
        <v>103</v>
      </c>
      <c r="B3450" s="42">
        <v>78</v>
      </c>
      <c r="C3450" s="42">
        <v>46</v>
      </c>
      <c r="D3450" s="42">
        <v>33</v>
      </c>
      <c r="E3450" s="1" t="s">
        <v>41</v>
      </c>
      <c r="F3450" s="41" t="s">
        <v>157</v>
      </c>
      <c r="G3450" t="str">
        <f>VLOOKUP($E3450,rahvdata!$AD$2:$AE$80,2,FALSE)</f>
        <v>Lääne-Viru</v>
      </c>
      <c r="H3450" t="s">
        <v>247</v>
      </c>
      <c r="I3450" t="s">
        <v>251</v>
      </c>
    </row>
    <row r="3451" spans="1:9" x14ac:dyDescent="0.35">
      <c r="A3451" s="8" t="s">
        <v>103</v>
      </c>
      <c r="B3451" s="42">
        <v>58</v>
      </c>
      <c r="C3451" s="42">
        <v>23</v>
      </c>
      <c r="D3451" s="42">
        <v>35</v>
      </c>
      <c r="E3451" s="1" t="s">
        <v>41</v>
      </c>
      <c r="F3451" s="41" t="s">
        <v>158</v>
      </c>
      <c r="G3451" t="str">
        <f>VLOOKUP($E3451,rahvdata!$AD$2:$AE$80,2,FALSE)</f>
        <v>Lääne-Viru</v>
      </c>
      <c r="H3451" t="s">
        <v>247</v>
      </c>
      <c r="I3451" t="s">
        <v>251</v>
      </c>
    </row>
    <row r="3452" spans="1:9" x14ac:dyDescent="0.35">
      <c r="A3452" s="8" t="s">
        <v>103</v>
      </c>
      <c r="B3452" s="42">
        <v>61</v>
      </c>
      <c r="C3452" s="42">
        <v>30</v>
      </c>
      <c r="D3452" s="42">
        <v>30</v>
      </c>
      <c r="E3452" s="1" t="s">
        <v>41</v>
      </c>
      <c r="F3452" s="41" t="s">
        <v>159</v>
      </c>
      <c r="G3452" t="str">
        <f>VLOOKUP($E3452,rahvdata!$AD$2:$AE$80,2,FALSE)</f>
        <v>Lääne-Viru</v>
      </c>
      <c r="H3452" t="s">
        <v>247</v>
      </c>
      <c r="I3452" t="s">
        <v>251</v>
      </c>
    </row>
    <row r="3453" spans="1:9" x14ac:dyDescent="0.35">
      <c r="A3453" s="8" t="s">
        <v>103</v>
      </c>
      <c r="B3453" s="42">
        <v>42</v>
      </c>
      <c r="C3453" s="42">
        <v>22</v>
      </c>
      <c r="D3453" s="42">
        <v>15</v>
      </c>
      <c r="E3453" s="1" t="s">
        <v>41</v>
      </c>
      <c r="F3453" s="41" t="s">
        <v>160</v>
      </c>
      <c r="G3453" t="str">
        <f>VLOOKUP($E3453,rahvdata!$AD$2:$AE$80,2,FALSE)</f>
        <v>Lääne-Viru</v>
      </c>
      <c r="H3453" t="s">
        <v>247</v>
      </c>
    </row>
    <row r="3454" spans="1:9" x14ac:dyDescent="0.35">
      <c r="A3454" s="8" t="s">
        <v>103</v>
      </c>
      <c r="B3454" s="42">
        <v>52</v>
      </c>
      <c r="C3454" s="42">
        <v>25</v>
      </c>
      <c r="D3454" s="42">
        <v>27</v>
      </c>
      <c r="E3454" s="1" t="s">
        <v>41</v>
      </c>
      <c r="F3454" s="41" t="s">
        <v>161</v>
      </c>
      <c r="G3454" t="str">
        <f>VLOOKUP($E3454,rahvdata!$AD$2:$AE$80,2,FALSE)</f>
        <v>Lääne-Viru</v>
      </c>
      <c r="H3454" t="s">
        <v>247</v>
      </c>
    </row>
    <row r="3455" spans="1:9" x14ac:dyDescent="0.35">
      <c r="A3455" s="8" t="s">
        <v>103</v>
      </c>
      <c r="B3455" s="42">
        <v>50</v>
      </c>
      <c r="C3455" s="42">
        <v>28</v>
      </c>
      <c r="D3455" s="42">
        <v>25</v>
      </c>
      <c r="E3455" s="1" t="s">
        <v>41</v>
      </c>
      <c r="F3455" s="41" t="s">
        <v>162</v>
      </c>
      <c r="G3455" t="str">
        <f>VLOOKUP($E3455,rahvdata!$AD$2:$AE$80,2,FALSE)</f>
        <v>Lääne-Viru</v>
      </c>
      <c r="H3455" t="s">
        <v>248</v>
      </c>
    </row>
    <row r="3456" spans="1:9" x14ac:dyDescent="0.35">
      <c r="A3456" s="3" t="s">
        <v>102</v>
      </c>
      <c r="B3456" s="42">
        <v>61</v>
      </c>
      <c r="C3456" s="42">
        <v>36</v>
      </c>
      <c r="D3456" s="42">
        <v>25</v>
      </c>
      <c r="E3456" s="1" t="s">
        <v>41</v>
      </c>
      <c r="F3456" s="41" t="s">
        <v>163</v>
      </c>
      <c r="G3456" t="str">
        <f>VLOOKUP($E3456,rahvdata!$AD$2:$AE$80,2,FALSE)</f>
        <v>Lääne-Viru</v>
      </c>
      <c r="H3456" t="s">
        <v>248</v>
      </c>
    </row>
    <row r="3457" spans="1:8" x14ac:dyDescent="0.35">
      <c r="A3457" s="3" t="s">
        <v>102</v>
      </c>
      <c r="B3457" s="42">
        <v>49</v>
      </c>
      <c r="C3457" s="42">
        <v>26</v>
      </c>
      <c r="D3457" s="42">
        <v>23</v>
      </c>
      <c r="E3457" s="1" t="s">
        <v>41</v>
      </c>
      <c r="F3457" s="41" t="s">
        <v>164</v>
      </c>
      <c r="G3457" t="str">
        <f>VLOOKUP($E3457,rahvdata!$AD$2:$AE$80,2,FALSE)</f>
        <v>Lääne-Viru</v>
      </c>
      <c r="H3457" t="s">
        <v>248</v>
      </c>
    </row>
    <row r="3458" spans="1:8" x14ac:dyDescent="0.35">
      <c r="A3458" s="3" t="s">
        <v>102</v>
      </c>
      <c r="B3458" s="42">
        <v>47</v>
      </c>
      <c r="C3458" s="42">
        <v>23</v>
      </c>
      <c r="D3458" s="42">
        <v>25</v>
      </c>
      <c r="E3458" s="1" t="s">
        <v>41</v>
      </c>
      <c r="F3458" s="41" t="s">
        <v>165</v>
      </c>
      <c r="G3458" t="str">
        <f>VLOOKUP($E3458,rahvdata!$AD$2:$AE$80,2,FALSE)</f>
        <v>Lääne-Viru</v>
      </c>
      <c r="H3458" t="s">
        <v>248</v>
      </c>
    </row>
    <row r="3459" spans="1:8" x14ac:dyDescent="0.35">
      <c r="A3459" s="3" t="s">
        <v>102</v>
      </c>
      <c r="B3459" s="42">
        <v>54</v>
      </c>
      <c r="C3459" s="42">
        <v>26</v>
      </c>
      <c r="D3459" s="42">
        <v>28</v>
      </c>
      <c r="E3459" s="1" t="s">
        <v>41</v>
      </c>
      <c r="F3459" s="41" t="s">
        <v>166</v>
      </c>
      <c r="G3459" t="str">
        <f>VLOOKUP($E3459,rahvdata!$AD$2:$AE$80,2,FALSE)</f>
        <v>Lääne-Viru</v>
      </c>
      <c r="H3459" t="s">
        <v>248</v>
      </c>
    </row>
    <row r="3460" spans="1:8" x14ac:dyDescent="0.35">
      <c r="A3460" s="3" t="s">
        <v>102</v>
      </c>
      <c r="B3460" s="42">
        <v>56</v>
      </c>
      <c r="C3460" s="42">
        <v>29</v>
      </c>
      <c r="D3460" s="42">
        <v>26</v>
      </c>
      <c r="E3460" s="1" t="s">
        <v>41</v>
      </c>
      <c r="F3460" s="41" t="s">
        <v>167</v>
      </c>
      <c r="G3460" t="str">
        <f>VLOOKUP($E3460,rahvdata!$AD$2:$AE$80,2,FALSE)</f>
        <v>Lääne-Viru</v>
      </c>
      <c r="H3460" t="s">
        <v>248</v>
      </c>
    </row>
    <row r="3461" spans="1:8" x14ac:dyDescent="0.35">
      <c r="A3461" s="3" t="s">
        <v>102</v>
      </c>
      <c r="B3461" s="42">
        <v>49</v>
      </c>
      <c r="C3461" s="42">
        <v>32</v>
      </c>
      <c r="D3461" s="42">
        <v>17</v>
      </c>
      <c r="E3461" s="1" t="s">
        <v>41</v>
      </c>
      <c r="F3461" s="41" t="s">
        <v>168</v>
      </c>
      <c r="G3461" t="str">
        <f>VLOOKUP($E3461,rahvdata!$AD$2:$AE$80,2,FALSE)</f>
        <v>Lääne-Viru</v>
      </c>
      <c r="H3461" t="s">
        <v>248</v>
      </c>
    </row>
    <row r="3462" spans="1:8" x14ac:dyDescent="0.35">
      <c r="A3462" s="3" t="s">
        <v>102</v>
      </c>
      <c r="B3462" s="42">
        <v>55</v>
      </c>
      <c r="C3462" s="42">
        <v>30</v>
      </c>
      <c r="D3462" s="42">
        <v>25</v>
      </c>
      <c r="E3462" s="1" t="s">
        <v>41</v>
      </c>
      <c r="F3462" s="41" t="s">
        <v>169</v>
      </c>
      <c r="G3462" t="str">
        <f>VLOOKUP($E3462,rahvdata!$AD$2:$AE$80,2,FALSE)</f>
        <v>Lääne-Viru</v>
      </c>
      <c r="H3462" t="s">
        <v>248</v>
      </c>
    </row>
    <row r="3463" spans="1:8" x14ac:dyDescent="0.35">
      <c r="A3463" s="3" t="s">
        <v>102</v>
      </c>
      <c r="B3463" s="42">
        <v>63</v>
      </c>
      <c r="C3463" s="42">
        <v>32</v>
      </c>
      <c r="D3463" s="42">
        <v>31</v>
      </c>
      <c r="E3463" s="1" t="s">
        <v>41</v>
      </c>
      <c r="F3463" s="41" t="s">
        <v>170</v>
      </c>
      <c r="G3463" t="str">
        <f>VLOOKUP($E3463,rahvdata!$AD$2:$AE$80,2,FALSE)</f>
        <v>Lääne-Viru</v>
      </c>
      <c r="H3463" t="s">
        <v>248</v>
      </c>
    </row>
    <row r="3464" spans="1:8" x14ac:dyDescent="0.35">
      <c r="A3464" s="3" t="s">
        <v>102</v>
      </c>
      <c r="B3464" s="42">
        <v>47</v>
      </c>
      <c r="C3464" s="42">
        <v>28</v>
      </c>
      <c r="D3464" s="42">
        <v>19</v>
      </c>
      <c r="E3464" s="1" t="s">
        <v>41</v>
      </c>
      <c r="F3464" s="41" t="s">
        <v>171</v>
      </c>
      <c r="G3464" t="str">
        <f>VLOOKUP($E3464,rahvdata!$AD$2:$AE$80,2,FALSE)</f>
        <v>Lääne-Viru</v>
      </c>
      <c r="H3464" t="s">
        <v>248</v>
      </c>
    </row>
    <row r="3465" spans="1:8" x14ac:dyDescent="0.35">
      <c r="A3465" s="3" t="s">
        <v>102</v>
      </c>
      <c r="B3465" s="42">
        <v>60</v>
      </c>
      <c r="C3465" s="42">
        <v>29</v>
      </c>
      <c r="D3465" s="42">
        <v>31</v>
      </c>
      <c r="E3465" s="1" t="s">
        <v>41</v>
      </c>
      <c r="F3465" s="41" t="s">
        <v>172</v>
      </c>
      <c r="G3465" t="str">
        <f>VLOOKUP($E3465,rahvdata!$AD$2:$AE$80,2,FALSE)</f>
        <v>Lääne-Viru</v>
      </c>
      <c r="H3465" t="s">
        <v>248</v>
      </c>
    </row>
    <row r="3466" spans="1:8" x14ac:dyDescent="0.35">
      <c r="A3466" s="3" t="s">
        <v>104</v>
      </c>
      <c r="B3466" s="42">
        <v>68</v>
      </c>
      <c r="C3466" s="42">
        <v>34</v>
      </c>
      <c r="D3466" s="42">
        <v>34</v>
      </c>
      <c r="E3466" s="1" t="s">
        <v>41</v>
      </c>
      <c r="F3466" s="41" t="s">
        <v>173</v>
      </c>
      <c r="G3466" t="str">
        <f>VLOOKUP($E3466,rahvdata!$AD$2:$AE$80,2,FALSE)</f>
        <v>Lääne-Viru</v>
      </c>
      <c r="H3466" t="s">
        <v>248</v>
      </c>
    </row>
    <row r="3467" spans="1:8" x14ac:dyDescent="0.35">
      <c r="A3467" s="3" t="s">
        <v>104</v>
      </c>
      <c r="B3467" s="42">
        <v>80</v>
      </c>
      <c r="C3467" s="42">
        <v>44</v>
      </c>
      <c r="D3467" s="42">
        <v>36</v>
      </c>
      <c r="E3467" s="1" t="s">
        <v>41</v>
      </c>
      <c r="F3467" s="41" t="s">
        <v>174</v>
      </c>
      <c r="G3467" t="str">
        <f>VLOOKUP($E3467,rahvdata!$AD$2:$AE$80,2,FALSE)</f>
        <v>Lääne-Viru</v>
      </c>
      <c r="H3467" t="s">
        <v>248</v>
      </c>
    </row>
    <row r="3468" spans="1:8" x14ac:dyDescent="0.35">
      <c r="A3468" s="3" t="s">
        <v>104</v>
      </c>
      <c r="B3468" s="42">
        <v>68</v>
      </c>
      <c r="C3468" s="42">
        <v>40</v>
      </c>
      <c r="D3468" s="42">
        <v>28</v>
      </c>
      <c r="E3468" s="1" t="s">
        <v>41</v>
      </c>
      <c r="F3468" s="41" t="s">
        <v>175</v>
      </c>
      <c r="G3468" t="str">
        <f>VLOOKUP($E3468,rahvdata!$AD$2:$AE$80,2,FALSE)</f>
        <v>Lääne-Viru</v>
      </c>
      <c r="H3468" t="s">
        <v>248</v>
      </c>
    </row>
    <row r="3469" spans="1:8" x14ac:dyDescent="0.35">
      <c r="A3469" s="3" t="s">
        <v>104</v>
      </c>
      <c r="B3469" s="42">
        <v>67</v>
      </c>
      <c r="C3469" s="42">
        <v>35</v>
      </c>
      <c r="D3469" s="42">
        <v>32</v>
      </c>
      <c r="E3469" s="1" t="s">
        <v>41</v>
      </c>
      <c r="F3469" s="41" t="s">
        <v>176</v>
      </c>
      <c r="G3469" t="str">
        <f>VLOOKUP($E3469,rahvdata!$AD$2:$AE$80,2,FALSE)</f>
        <v>Lääne-Viru</v>
      </c>
      <c r="H3469" t="s">
        <v>248</v>
      </c>
    </row>
    <row r="3470" spans="1:8" x14ac:dyDescent="0.35">
      <c r="A3470" s="3" t="s">
        <v>104</v>
      </c>
      <c r="B3470" s="42">
        <v>76</v>
      </c>
      <c r="C3470" s="42">
        <v>45</v>
      </c>
      <c r="D3470" s="42">
        <v>27</v>
      </c>
      <c r="E3470" s="1" t="s">
        <v>41</v>
      </c>
      <c r="F3470" s="41" t="s">
        <v>177</v>
      </c>
      <c r="G3470" t="str">
        <f>VLOOKUP($E3470,rahvdata!$AD$2:$AE$80,2,FALSE)</f>
        <v>Lääne-Viru</v>
      </c>
      <c r="H3470" t="s">
        <v>248</v>
      </c>
    </row>
    <row r="3471" spans="1:8" x14ac:dyDescent="0.35">
      <c r="A3471" s="3" t="s">
        <v>104</v>
      </c>
      <c r="B3471" s="42">
        <v>78</v>
      </c>
      <c r="C3471" s="42">
        <v>41</v>
      </c>
      <c r="D3471" s="42">
        <v>37</v>
      </c>
      <c r="E3471" s="1" t="s">
        <v>41</v>
      </c>
      <c r="F3471" s="41" t="s">
        <v>178</v>
      </c>
      <c r="G3471" t="str">
        <f>VLOOKUP($E3471,rahvdata!$AD$2:$AE$80,2,FALSE)</f>
        <v>Lääne-Viru</v>
      </c>
      <c r="H3471" t="s">
        <v>248</v>
      </c>
    </row>
    <row r="3472" spans="1:8" x14ac:dyDescent="0.35">
      <c r="A3472" s="3" t="s">
        <v>104</v>
      </c>
      <c r="B3472" s="42">
        <v>67</v>
      </c>
      <c r="C3472" s="42">
        <v>29</v>
      </c>
      <c r="D3472" s="42">
        <v>38</v>
      </c>
      <c r="E3472" s="1" t="s">
        <v>41</v>
      </c>
      <c r="F3472" s="41" t="s">
        <v>179</v>
      </c>
      <c r="G3472" t="str">
        <f>VLOOKUP($E3472,rahvdata!$AD$2:$AE$80,2,FALSE)</f>
        <v>Lääne-Viru</v>
      </c>
      <c r="H3472" t="s">
        <v>248</v>
      </c>
    </row>
    <row r="3473" spans="1:8" x14ac:dyDescent="0.35">
      <c r="A3473" s="3" t="s">
        <v>104</v>
      </c>
      <c r="B3473" s="42">
        <v>63</v>
      </c>
      <c r="C3473" s="42">
        <v>37</v>
      </c>
      <c r="D3473" s="42">
        <v>26</v>
      </c>
      <c r="E3473" s="1" t="s">
        <v>41</v>
      </c>
      <c r="F3473" s="41" t="s">
        <v>180</v>
      </c>
      <c r="G3473" t="str">
        <f>VLOOKUP($E3473,rahvdata!$AD$2:$AE$80,2,FALSE)</f>
        <v>Lääne-Viru</v>
      </c>
      <c r="H3473" t="s">
        <v>248</v>
      </c>
    </row>
    <row r="3474" spans="1:8" x14ac:dyDescent="0.35">
      <c r="A3474" s="3" t="s">
        <v>104</v>
      </c>
      <c r="B3474" s="42">
        <v>65</v>
      </c>
      <c r="C3474" s="42">
        <v>39</v>
      </c>
      <c r="D3474" s="42">
        <v>34</v>
      </c>
      <c r="E3474" s="1" t="s">
        <v>41</v>
      </c>
      <c r="F3474" s="41" t="s">
        <v>181</v>
      </c>
      <c r="G3474" t="str">
        <f>VLOOKUP($E3474,rahvdata!$AD$2:$AE$80,2,FALSE)</f>
        <v>Lääne-Viru</v>
      </c>
      <c r="H3474" t="s">
        <v>248</v>
      </c>
    </row>
    <row r="3475" spans="1:8" x14ac:dyDescent="0.35">
      <c r="A3475" s="3" t="s">
        <v>104</v>
      </c>
      <c r="B3475" s="42">
        <v>65</v>
      </c>
      <c r="C3475" s="42">
        <v>37</v>
      </c>
      <c r="D3475" s="42">
        <v>28</v>
      </c>
      <c r="E3475" s="1" t="s">
        <v>41</v>
      </c>
      <c r="F3475" s="41" t="s">
        <v>182</v>
      </c>
      <c r="G3475" t="str">
        <f>VLOOKUP($E3475,rahvdata!$AD$2:$AE$80,2,FALSE)</f>
        <v>Lääne-Viru</v>
      </c>
      <c r="H3475" t="s">
        <v>248</v>
      </c>
    </row>
    <row r="3476" spans="1:8" x14ac:dyDescent="0.35">
      <c r="A3476" s="3" t="s">
        <v>105</v>
      </c>
      <c r="B3476" s="42">
        <v>51</v>
      </c>
      <c r="C3476" s="42">
        <v>26</v>
      </c>
      <c r="D3476" s="42">
        <v>25</v>
      </c>
      <c r="E3476" s="1" t="s">
        <v>41</v>
      </c>
      <c r="F3476" s="41" t="s">
        <v>183</v>
      </c>
      <c r="G3476" t="str">
        <f>VLOOKUP($E3476,rahvdata!$AD$2:$AE$80,2,FALSE)</f>
        <v>Lääne-Viru</v>
      </c>
      <c r="H3476" t="s">
        <v>248</v>
      </c>
    </row>
    <row r="3477" spans="1:8" x14ac:dyDescent="0.35">
      <c r="A3477" s="3" t="s">
        <v>105</v>
      </c>
      <c r="B3477" s="42">
        <v>63</v>
      </c>
      <c r="C3477" s="42">
        <v>38</v>
      </c>
      <c r="D3477" s="42">
        <v>21</v>
      </c>
      <c r="E3477" s="1" t="s">
        <v>41</v>
      </c>
      <c r="F3477" s="41" t="s">
        <v>184</v>
      </c>
      <c r="G3477" t="str">
        <f>VLOOKUP($E3477,rahvdata!$AD$2:$AE$80,2,FALSE)</f>
        <v>Lääne-Viru</v>
      </c>
      <c r="H3477" t="s">
        <v>248</v>
      </c>
    </row>
    <row r="3478" spans="1:8" x14ac:dyDescent="0.35">
      <c r="A3478" s="3" t="s">
        <v>105</v>
      </c>
      <c r="B3478" s="42">
        <v>64</v>
      </c>
      <c r="C3478" s="42">
        <v>37</v>
      </c>
      <c r="D3478" s="42">
        <v>26</v>
      </c>
      <c r="E3478" s="1" t="s">
        <v>41</v>
      </c>
      <c r="F3478" s="41" t="s">
        <v>185</v>
      </c>
      <c r="G3478" t="str">
        <f>VLOOKUP($E3478,rahvdata!$AD$2:$AE$80,2,FALSE)</f>
        <v>Lääne-Viru</v>
      </c>
      <c r="H3478" t="s">
        <v>248</v>
      </c>
    </row>
    <row r="3479" spans="1:8" x14ac:dyDescent="0.35">
      <c r="A3479" s="3" t="s">
        <v>105</v>
      </c>
      <c r="B3479" s="42">
        <v>48</v>
      </c>
      <c r="C3479" s="42">
        <v>30</v>
      </c>
      <c r="D3479" s="42">
        <v>23</v>
      </c>
      <c r="E3479" s="1" t="s">
        <v>41</v>
      </c>
      <c r="F3479" s="41" t="s">
        <v>186</v>
      </c>
      <c r="G3479" t="str">
        <f>VLOOKUP($E3479,rahvdata!$AD$2:$AE$80,2,FALSE)</f>
        <v>Lääne-Viru</v>
      </c>
      <c r="H3479" t="s">
        <v>248</v>
      </c>
    </row>
    <row r="3480" spans="1:8" x14ac:dyDescent="0.35">
      <c r="A3480" s="3" t="s">
        <v>105</v>
      </c>
      <c r="B3480" s="42">
        <v>58</v>
      </c>
      <c r="C3480" s="42">
        <v>27</v>
      </c>
      <c r="D3480" s="42">
        <v>30</v>
      </c>
      <c r="E3480" s="1" t="s">
        <v>41</v>
      </c>
      <c r="F3480" s="41" t="s">
        <v>187</v>
      </c>
      <c r="G3480" t="str">
        <f>VLOOKUP($E3480,rahvdata!$AD$2:$AE$80,2,FALSE)</f>
        <v>Lääne-Viru</v>
      </c>
      <c r="H3480" t="s">
        <v>248</v>
      </c>
    </row>
    <row r="3481" spans="1:8" x14ac:dyDescent="0.35">
      <c r="A3481" s="3" t="s">
        <v>105</v>
      </c>
      <c r="B3481" s="42">
        <v>76</v>
      </c>
      <c r="C3481" s="42">
        <v>38</v>
      </c>
      <c r="D3481" s="42">
        <v>36</v>
      </c>
      <c r="E3481" s="1" t="s">
        <v>41</v>
      </c>
      <c r="F3481" s="41" t="s">
        <v>188</v>
      </c>
      <c r="G3481" t="str">
        <f>VLOOKUP($E3481,rahvdata!$AD$2:$AE$80,2,FALSE)</f>
        <v>Lääne-Viru</v>
      </c>
      <c r="H3481" t="s">
        <v>248</v>
      </c>
    </row>
    <row r="3482" spans="1:8" x14ac:dyDescent="0.35">
      <c r="A3482" s="3" t="s">
        <v>105</v>
      </c>
      <c r="B3482" s="42">
        <v>61</v>
      </c>
      <c r="C3482" s="42">
        <v>36</v>
      </c>
      <c r="D3482" s="42">
        <v>25</v>
      </c>
      <c r="E3482" s="1" t="s">
        <v>41</v>
      </c>
      <c r="F3482" s="41" t="s">
        <v>189</v>
      </c>
      <c r="G3482" t="str">
        <f>VLOOKUP($E3482,rahvdata!$AD$2:$AE$80,2,FALSE)</f>
        <v>Lääne-Viru</v>
      </c>
      <c r="H3482" t="s">
        <v>248</v>
      </c>
    </row>
    <row r="3483" spans="1:8" x14ac:dyDescent="0.35">
      <c r="A3483" s="3" t="s">
        <v>105</v>
      </c>
      <c r="B3483" s="42">
        <v>51</v>
      </c>
      <c r="C3483" s="42">
        <v>27</v>
      </c>
      <c r="D3483" s="42">
        <v>21</v>
      </c>
      <c r="E3483" s="1" t="s">
        <v>41</v>
      </c>
      <c r="F3483" s="41" t="s">
        <v>190</v>
      </c>
      <c r="G3483" t="str">
        <f>VLOOKUP($E3483,rahvdata!$AD$2:$AE$80,2,FALSE)</f>
        <v>Lääne-Viru</v>
      </c>
      <c r="H3483" t="s">
        <v>248</v>
      </c>
    </row>
    <row r="3484" spans="1:8" x14ac:dyDescent="0.35">
      <c r="A3484" s="3" t="s">
        <v>105</v>
      </c>
      <c r="B3484" s="42">
        <v>61</v>
      </c>
      <c r="C3484" s="42">
        <v>36</v>
      </c>
      <c r="D3484" s="42">
        <v>31</v>
      </c>
      <c r="E3484" s="1" t="s">
        <v>41</v>
      </c>
      <c r="F3484" s="41" t="s">
        <v>191</v>
      </c>
      <c r="G3484" t="str">
        <f>VLOOKUP($E3484,rahvdata!$AD$2:$AE$80,2,FALSE)</f>
        <v>Lääne-Viru</v>
      </c>
      <c r="H3484" t="s">
        <v>248</v>
      </c>
    </row>
    <row r="3485" spans="1:8" x14ac:dyDescent="0.35">
      <c r="A3485" s="3" t="s">
        <v>105</v>
      </c>
      <c r="B3485" s="42">
        <v>59</v>
      </c>
      <c r="C3485" s="42">
        <v>32</v>
      </c>
      <c r="D3485" s="42">
        <v>27</v>
      </c>
      <c r="E3485" s="1" t="s">
        <v>41</v>
      </c>
      <c r="F3485" s="41" t="s">
        <v>192</v>
      </c>
      <c r="G3485" t="str">
        <f>VLOOKUP($E3485,rahvdata!$AD$2:$AE$80,2,FALSE)</f>
        <v>Lääne-Viru</v>
      </c>
      <c r="H3485" t="s">
        <v>248</v>
      </c>
    </row>
    <row r="3486" spans="1:8" x14ac:dyDescent="0.35">
      <c r="A3486" s="3" t="s">
        <v>106</v>
      </c>
      <c r="B3486" s="42">
        <v>68</v>
      </c>
      <c r="C3486" s="42">
        <v>31</v>
      </c>
      <c r="D3486" s="42">
        <v>37</v>
      </c>
      <c r="E3486" s="1" t="s">
        <v>41</v>
      </c>
      <c r="F3486" s="41" t="s">
        <v>193</v>
      </c>
      <c r="G3486" t="str">
        <f>VLOOKUP($E3486,rahvdata!$AD$2:$AE$80,2,FALSE)</f>
        <v>Lääne-Viru</v>
      </c>
      <c r="H3486" t="s">
        <v>248</v>
      </c>
    </row>
    <row r="3487" spans="1:8" x14ac:dyDescent="0.35">
      <c r="A3487" s="3" t="s">
        <v>106</v>
      </c>
      <c r="B3487" s="42">
        <v>83</v>
      </c>
      <c r="C3487" s="42">
        <v>42</v>
      </c>
      <c r="D3487" s="42">
        <v>41</v>
      </c>
      <c r="E3487" s="1" t="s">
        <v>41</v>
      </c>
      <c r="F3487" s="41" t="s">
        <v>194</v>
      </c>
      <c r="G3487" t="str">
        <f>VLOOKUP($E3487,rahvdata!$AD$2:$AE$80,2,FALSE)</f>
        <v>Lääne-Viru</v>
      </c>
      <c r="H3487" t="s">
        <v>248</v>
      </c>
    </row>
    <row r="3488" spans="1:8" x14ac:dyDescent="0.35">
      <c r="A3488" s="3" t="s">
        <v>106</v>
      </c>
      <c r="B3488" s="42">
        <v>59</v>
      </c>
      <c r="C3488" s="42">
        <v>30</v>
      </c>
      <c r="D3488" s="42">
        <v>29</v>
      </c>
      <c r="E3488" s="1" t="s">
        <v>41</v>
      </c>
      <c r="F3488" s="41" t="s">
        <v>195</v>
      </c>
      <c r="G3488" t="str">
        <f>VLOOKUP($E3488,rahvdata!$AD$2:$AE$80,2,FALSE)</f>
        <v>Lääne-Viru</v>
      </c>
      <c r="H3488" t="s">
        <v>248</v>
      </c>
    </row>
    <row r="3489" spans="1:9" x14ac:dyDescent="0.35">
      <c r="A3489" s="3" t="s">
        <v>106</v>
      </c>
      <c r="B3489" s="42">
        <v>52</v>
      </c>
      <c r="C3489" s="42">
        <v>29</v>
      </c>
      <c r="D3489" s="42">
        <v>25</v>
      </c>
      <c r="E3489" s="1" t="s">
        <v>41</v>
      </c>
      <c r="F3489" s="41" t="s">
        <v>196</v>
      </c>
      <c r="G3489" t="str">
        <f>VLOOKUP($E3489,rahvdata!$AD$2:$AE$80,2,FALSE)</f>
        <v>Lääne-Viru</v>
      </c>
      <c r="H3489" t="s">
        <v>248</v>
      </c>
    </row>
    <row r="3490" spans="1:9" x14ac:dyDescent="0.35">
      <c r="A3490" s="3" t="s">
        <v>106</v>
      </c>
      <c r="B3490" s="42">
        <v>66</v>
      </c>
      <c r="C3490" s="42">
        <v>32</v>
      </c>
      <c r="D3490" s="42">
        <v>30</v>
      </c>
      <c r="E3490" s="1" t="s">
        <v>41</v>
      </c>
      <c r="F3490" s="41" t="s">
        <v>197</v>
      </c>
      <c r="G3490" t="str">
        <f>VLOOKUP($E3490,rahvdata!$AD$2:$AE$80,2,FALSE)</f>
        <v>Lääne-Viru</v>
      </c>
      <c r="H3490" t="s">
        <v>248</v>
      </c>
    </row>
    <row r="3491" spans="1:9" x14ac:dyDescent="0.35">
      <c r="A3491" s="3" t="s">
        <v>106</v>
      </c>
      <c r="B3491" s="42">
        <v>61</v>
      </c>
      <c r="C3491" s="42">
        <v>28</v>
      </c>
      <c r="D3491" s="42">
        <v>29</v>
      </c>
      <c r="E3491" s="1" t="s">
        <v>41</v>
      </c>
      <c r="F3491" s="41" t="s">
        <v>198</v>
      </c>
      <c r="G3491" t="str">
        <f>VLOOKUP($E3491,rahvdata!$AD$2:$AE$80,2,FALSE)</f>
        <v>Lääne-Viru</v>
      </c>
      <c r="H3491" t="s">
        <v>248</v>
      </c>
    </row>
    <row r="3492" spans="1:9" x14ac:dyDescent="0.35">
      <c r="A3492" s="3" t="s">
        <v>106</v>
      </c>
      <c r="B3492" s="42">
        <v>57</v>
      </c>
      <c r="C3492" s="42">
        <v>30</v>
      </c>
      <c r="D3492" s="42">
        <v>27</v>
      </c>
      <c r="E3492" s="1" t="s">
        <v>41</v>
      </c>
      <c r="F3492" s="41" t="s">
        <v>199</v>
      </c>
      <c r="G3492" t="str">
        <f>VLOOKUP($E3492,rahvdata!$AD$2:$AE$80,2,FALSE)</f>
        <v>Lääne-Viru</v>
      </c>
      <c r="H3492" t="s">
        <v>248</v>
      </c>
    </row>
    <row r="3493" spans="1:9" x14ac:dyDescent="0.35">
      <c r="A3493" s="3" t="s">
        <v>106</v>
      </c>
      <c r="B3493" s="42">
        <v>73</v>
      </c>
      <c r="C3493" s="42">
        <v>44</v>
      </c>
      <c r="D3493" s="42">
        <v>29</v>
      </c>
      <c r="E3493" s="1" t="s">
        <v>41</v>
      </c>
      <c r="F3493" s="41" t="s">
        <v>200</v>
      </c>
      <c r="G3493" t="str">
        <f>VLOOKUP($E3493,rahvdata!$AD$2:$AE$80,2,FALSE)</f>
        <v>Lääne-Viru</v>
      </c>
      <c r="H3493" t="s">
        <v>248</v>
      </c>
    </row>
    <row r="3494" spans="1:9" x14ac:dyDescent="0.35">
      <c r="A3494" s="3" t="s">
        <v>106</v>
      </c>
      <c r="B3494" s="42">
        <v>68</v>
      </c>
      <c r="C3494" s="42">
        <v>23</v>
      </c>
      <c r="D3494" s="42">
        <v>39</v>
      </c>
      <c r="E3494" s="1" t="s">
        <v>41</v>
      </c>
      <c r="F3494" s="41" t="s">
        <v>201</v>
      </c>
      <c r="G3494" t="str">
        <f>VLOOKUP($E3494,rahvdata!$AD$2:$AE$80,2,FALSE)</f>
        <v>Lääne-Viru</v>
      </c>
      <c r="H3494" t="s">
        <v>248</v>
      </c>
    </row>
    <row r="3495" spans="1:9" x14ac:dyDescent="0.35">
      <c r="A3495" s="3" t="s">
        <v>106</v>
      </c>
      <c r="B3495" s="42">
        <v>67</v>
      </c>
      <c r="C3495" s="42">
        <v>25</v>
      </c>
      <c r="D3495" s="42">
        <v>42</v>
      </c>
      <c r="E3495" s="1" t="s">
        <v>41</v>
      </c>
      <c r="F3495" s="41" t="s">
        <v>202</v>
      </c>
      <c r="G3495" t="str">
        <f>VLOOKUP($E3495,rahvdata!$AD$2:$AE$80,2,FALSE)</f>
        <v>Lääne-Viru</v>
      </c>
      <c r="H3495" t="s">
        <v>248</v>
      </c>
    </row>
    <row r="3496" spans="1:9" x14ac:dyDescent="0.35">
      <c r="A3496" s="3" t="s">
        <v>107</v>
      </c>
      <c r="B3496" s="42">
        <v>81</v>
      </c>
      <c r="C3496" s="42">
        <v>41</v>
      </c>
      <c r="D3496" s="42">
        <v>42</v>
      </c>
      <c r="E3496" s="1" t="s">
        <v>41</v>
      </c>
      <c r="F3496" s="41" t="s">
        <v>203</v>
      </c>
      <c r="G3496" t="str">
        <f>VLOOKUP($E3496,rahvdata!$AD$2:$AE$80,2,FALSE)</f>
        <v>Lääne-Viru</v>
      </c>
      <c r="H3496" t="s">
        <v>248</v>
      </c>
    </row>
    <row r="3497" spans="1:9" x14ac:dyDescent="0.35">
      <c r="A3497" s="3" t="s">
        <v>107</v>
      </c>
      <c r="B3497" s="42">
        <v>73</v>
      </c>
      <c r="C3497" s="42">
        <v>37</v>
      </c>
      <c r="D3497" s="42">
        <v>35</v>
      </c>
      <c r="E3497" s="1" t="s">
        <v>41</v>
      </c>
      <c r="F3497" s="41" t="s">
        <v>204</v>
      </c>
      <c r="G3497" t="str">
        <f>VLOOKUP($E3497,rahvdata!$AD$2:$AE$80,2,FALSE)</f>
        <v>Lääne-Viru</v>
      </c>
      <c r="H3497" t="s">
        <v>248</v>
      </c>
    </row>
    <row r="3498" spans="1:9" x14ac:dyDescent="0.35">
      <c r="A3498" s="3" t="s">
        <v>107</v>
      </c>
      <c r="B3498" s="42">
        <v>56</v>
      </c>
      <c r="C3498" s="42">
        <v>27</v>
      </c>
      <c r="D3498" s="42">
        <v>27</v>
      </c>
      <c r="E3498" s="1" t="s">
        <v>41</v>
      </c>
      <c r="F3498" s="41" t="s">
        <v>205</v>
      </c>
      <c r="G3498" t="str">
        <f>VLOOKUP($E3498,rahvdata!$AD$2:$AE$80,2,FALSE)</f>
        <v>Lääne-Viru</v>
      </c>
      <c r="H3498" t="s">
        <v>248</v>
      </c>
    </row>
    <row r="3499" spans="1:9" x14ac:dyDescent="0.35">
      <c r="A3499" s="3" t="s">
        <v>107</v>
      </c>
      <c r="B3499" s="42">
        <v>54</v>
      </c>
      <c r="C3499" s="42">
        <v>27</v>
      </c>
      <c r="D3499" s="42">
        <v>24</v>
      </c>
      <c r="E3499" s="1" t="s">
        <v>41</v>
      </c>
      <c r="F3499" s="41" t="s">
        <v>206</v>
      </c>
      <c r="G3499" t="str">
        <f>VLOOKUP($E3499,rahvdata!$AD$2:$AE$80,2,FALSE)</f>
        <v>Lääne-Viru</v>
      </c>
      <c r="H3499" t="s">
        <v>248</v>
      </c>
    </row>
    <row r="3500" spans="1:9" x14ac:dyDescent="0.35">
      <c r="A3500" s="3" t="s">
        <v>107</v>
      </c>
      <c r="B3500" s="42">
        <v>73</v>
      </c>
      <c r="C3500" s="42">
        <v>30</v>
      </c>
      <c r="D3500" s="42">
        <v>43</v>
      </c>
      <c r="E3500" s="1" t="s">
        <v>41</v>
      </c>
      <c r="F3500" s="41" t="s">
        <v>207</v>
      </c>
      <c r="G3500" t="str">
        <f>VLOOKUP($E3500,rahvdata!$AD$2:$AE$80,2,FALSE)</f>
        <v>Lääne-Viru</v>
      </c>
      <c r="H3500" t="s">
        <v>248</v>
      </c>
      <c r="I3500" t="s">
        <v>252</v>
      </c>
    </row>
    <row r="3501" spans="1:9" x14ac:dyDescent="0.35">
      <c r="A3501" s="3" t="s">
        <v>107</v>
      </c>
      <c r="B3501" s="42">
        <v>60</v>
      </c>
      <c r="C3501" s="42">
        <v>29</v>
      </c>
      <c r="D3501" s="42">
        <v>31</v>
      </c>
      <c r="E3501" s="1" t="s">
        <v>41</v>
      </c>
      <c r="F3501" s="41" t="s">
        <v>208</v>
      </c>
      <c r="G3501" t="str">
        <f>VLOOKUP($E3501,rahvdata!$AD$2:$AE$80,2,FALSE)</f>
        <v>Lääne-Viru</v>
      </c>
      <c r="H3501" t="s">
        <v>249</v>
      </c>
      <c r="I3501" t="s">
        <v>252</v>
      </c>
    </row>
    <row r="3502" spans="1:9" x14ac:dyDescent="0.35">
      <c r="A3502" s="3" t="s">
        <v>107</v>
      </c>
      <c r="B3502" s="42">
        <v>54</v>
      </c>
      <c r="C3502" s="42">
        <v>23</v>
      </c>
      <c r="D3502" s="42">
        <v>31</v>
      </c>
      <c r="E3502" s="1" t="s">
        <v>41</v>
      </c>
      <c r="F3502" s="41" t="s">
        <v>209</v>
      </c>
      <c r="G3502" t="str">
        <f>VLOOKUP($E3502,rahvdata!$AD$2:$AE$80,2,FALSE)</f>
        <v>Lääne-Viru</v>
      </c>
      <c r="H3502" t="s">
        <v>249</v>
      </c>
      <c r="I3502" t="s">
        <v>252</v>
      </c>
    </row>
    <row r="3503" spans="1:9" x14ac:dyDescent="0.35">
      <c r="A3503" s="3" t="s">
        <v>107</v>
      </c>
      <c r="B3503" s="42">
        <v>57</v>
      </c>
      <c r="C3503" s="42">
        <v>33</v>
      </c>
      <c r="D3503" s="42">
        <v>26</v>
      </c>
      <c r="E3503" s="1" t="s">
        <v>41</v>
      </c>
      <c r="F3503" s="41" t="s">
        <v>210</v>
      </c>
      <c r="G3503" t="str">
        <f>VLOOKUP($E3503,rahvdata!$AD$2:$AE$80,2,FALSE)</f>
        <v>Lääne-Viru</v>
      </c>
      <c r="H3503" t="s">
        <v>249</v>
      </c>
      <c r="I3503" t="s">
        <v>252</v>
      </c>
    </row>
    <row r="3504" spans="1:9" x14ac:dyDescent="0.35">
      <c r="A3504" s="3" t="s">
        <v>107</v>
      </c>
      <c r="B3504" s="42">
        <v>59</v>
      </c>
      <c r="C3504" s="42">
        <v>20</v>
      </c>
      <c r="D3504" s="42">
        <v>33</v>
      </c>
      <c r="E3504" s="1" t="s">
        <v>41</v>
      </c>
      <c r="F3504" s="41" t="s">
        <v>211</v>
      </c>
      <c r="G3504" t="str">
        <f>VLOOKUP($E3504,rahvdata!$AD$2:$AE$80,2,FALSE)</f>
        <v>Lääne-Viru</v>
      </c>
      <c r="H3504" t="s">
        <v>249</v>
      </c>
      <c r="I3504" t="s">
        <v>252</v>
      </c>
    </row>
    <row r="3505" spans="1:9" x14ac:dyDescent="0.35">
      <c r="A3505" s="3" t="s">
        <v>107</v>
      </c>
      <c r="B3505" s="42">
        <v>57</v>
      </c>
      <c r="C3505" s="42">
        <v>26</v>
      </c>
      <c r="D3505" s="42">
        <v>27</v>
      </c>
      <c r="E3505" s="1" t="s">
        <v>41</v>
      </c>
      <c r="F3505" s="41" t="s">
        <v>212</v>
      </c>
      <c r="G3505" t="str">
        <f>VLOOKUP($E3505,rahvdata!$AD$2:$AE$80,2,FALSE)</f>
        <v>Lääne-Viru</v>
      </c>
      <c r="H3505" t="s">
        <v>249</v>
      </c>
      <c r="I3505" t="s">
        <v>252</v>
      </c>
    </row>
    <row r="3506" spans="1:9" x14ac:dyDescent="0.35">
      <c r="A3506" s="3" t="s">
        <v>108</v>
      </c>
      <c r="B3506" s="42">
        <v>45</v>
      </c>
      <c r="C3506" s="42">
        <v>18</v>
      </c>
      <c r="D3506" s="42">
        <v>27</v>
      </c>
      <c r="E3506" s="1" t="s">
        <v>41</v>
      </c>
      <c r="F3506" s="41" t="s">
        <v>213</v>
      </c>
      <c r="G3506" t="str">
        <f>VLOOKUP($E3506,rahvdata!$AD$2:$AE$80,2,FALSE)</f>
        <v>Lääne-Viru</v>
      </c>
      <c r="H3506" t="s">
        <v>249</v>
      </c>
      <c r="I3506" t="s">
        <v>252</v>
      </c>
    </row>
    <row r="3507" spans="1:9" x14ac:dyDescent="0.35">
      <c r="A3507" s="3" t="s">
        <v>108</v>
      </c>
      <c r="B3507" s="42">
        <v>58</v>
      </c>
      <c r="C3507" s="42">
        <v>25</v>
      </c>
      <c r="D3507" s="42">
        <v>38</v>
      </c>
      <c r="E3507" s="1" t="s">
        <v>41</v>
      </c>
      <c r="F3507" s="41" t="s">
        <v>214</v>
      </c>
      <c r="G3507" t="str">
        <f>VLOOKUP($E3507,rahvdata!$AD$2:$AE$80,2,FALSE)</f>
        <v>Lääne-Viru</v>
      </c>
      <c r="H3507" t="s">
        <v>249</v>
      </c>
      <c r="I3507" t="s">
        <v>252</v>
      </c>
    </row>
    <row r="3508" spans="1:9" x14ac:dyDescent="0.35">
      <c r="A3508" s="3" t="s">
        <v>108</v>
      </c>
      <c r="B3508" s="42">
        <v>51</v>
      </c>
      <c r="C3508" s="42">
        <v>23</v>
      </c>
      <c r="D3508" s="42">
        <v>28</v>
      </c>
      <c r="E3508" s="1" t="s">
        <v>41</v>
      </c>
      <c r="F3508" s="41" t="s">
        <v>215</v>
      </c>
      <c r="G3508" t="str">
        <f>VLOOKUP($E3508,rahvdata!$AD$2:$AE$80,2,FALSE)</f>
        <v>Lääne-Viru</v>
      </c>
      <c r="H3508" t="s">
        <v>249</v>
      </c>
      <c r="I3508" t="s">
        <v>252</v>
      </c>
    </row>
    <row r="3509" spans="1:9" x14ac:dyDescent="0.35">
      <c r="A3509" s="3" t="s">
        <v>108</v>
      </c>
      <c r="B3509" s="42">
        <v>35</v>
      </c>
      <c r="C3509" s="42">
        <v>11</v>
      </c>
      <c r="D3509" s="42">
        <v>19</v>
      </c>
      <c r="E3509" s="1" t="s">
        <v>41</v>
      </c>
      <c r="F3509" s="41" t="s">
        <v>216</v>
      </c>
      <c r="G3509" t="str">
        <f>VLOOKUP($E3509,rahvdata!$AD$2:$AE$80,2,FALSE)</f>
        <v>Lääne-Viru</v>
      </c>
      <c r="H3509" t="s">
        <v>249</v>
      </c>
      <c r="I3509" t="s">
        <v>252</v>
      </c>
    </row>
    <row r="3510" spans="1:9" x14ac:dyDescent="0.35">
      <c r="A3510" s="3" t="s">
        <v>108</v>
      </c>
      <c r="B3510" s="42">
        <v>48</v>
      </c>
      <c r="C3510" s="42">
        <v>26</v>
      </c>
      <c r="D3510" s="42">
        <v>22</v>
      </c>
      <c r="E3510" s="1" t="s">
        <v>41</v>
      </c>
      <c r="F3510" s="41" t="s">
        <v>217</v>
      </c>
      <c r="G3510" t="str">
        <f>VLOOKUP($E3510,rahvdata!$AD$2:$AE$80,2,FALSE)</f>
        <v>Lääne-Viru</v>
      </c>
      <c r="H3510" t="s">
        <v>249</v>
      </c>
      <c r="I3510" t="s">
        <v>252</v>
      </c>
    </row>
    <row r="3511" spans="1:9" x14ac:dyDescent="0.35">
      <c r="A3511" s="3" t="s">
        <v>108</v>
      </c>
      <c r="B3511" s="42">
        <v>41</v>
      </c>
      <c r="C3511" s="42">
        <v>15</v>
      </c>
      <c r="D3511" s="42">
        <v>28</v>
      </c>
      <c r="E3511" s="1" t="s">
        <v>41</v>
      </c>
      <c r="F3511" s="41" t="s">
        <v>218</v>
      </c>
      <c r="G3511" t="str">
        <f>VLOOKUP($E3511,rahvdata!$AD$2:$AE$80,2,FALSE)</f>
        <v>Lääne-Viru</v>
      </c>
      <c r="H3511" t="s">
        <v>249</v>
      </c>
      <c r="I3511" t="s">
        <v>252</v>
      </c>
    </row>
    <row r="3512" spans="1:9" x14ac:dyDescent="0.35">
      <c r="A3512" s="3" t="s">
        <v>108</v>
      </c>
      <c r="B3512" s="42">
        <v>30</v>
      </c>
      <c r="C3512" s="42">
        <v>13</v>
      </c>
      <c r="D3512" s="42">
        <v>17</v>
      </c>
      <c r="E3512" s="1" t="s">
        <v>41</v>
      </c>
      <c r="F3512" s="41" t="s">
        <v>219</v>
      </c>
      <c r="G3512" t="str">
        <f>VLOOKUP($E3512,rahvdata!$AD$2:$AE$80,2,FALSE)</f>
        <v>Lääne-Viru</v>
      </c>
      <c r="H3512" t="s">
        <v>249</v>
      </c>
      <c r="I3512" t="s">
        <v>252</v>
      </c>
    </row>
    <row r="3513" spans="1:9" x14ac:dyDescent="0.35">
      <c r="A3513" s="3" t="s">
        <v>108</v>
      </c>
      <c r="B3513" s="42">
        <v>36</v>
      </c>
      <c r="C3513" s="42">
        <v>13</v>
      </c>
      <c r="D3513" s="42">
        <v>20</v>
      </c>
      <c r="E3513" s="1" t="s">
        <v>41</v>
      </c>
      <c r="F3513" s="41" t="s">
        <v>220</v>
      </c>
      <c r="G3513" t="str">
        <f>VLOOKUP($E3513,rahvdata!$AD$2:$AE$80,2,FALSE)</f>
        <v>Lääne-Viru</v>
      </c>
      <c r="H3513" t="s">
        <v>249</v>
      </c>
      <c r="I3513" t="s">
        <v>252</v>
      </c>
    </row>
    <row r="3514" spans="1:9" x14ac:dyDescent="0.35">
      <c r="A3514" s="3" t="s">
        <v>108</v>
      </c>
      <c r="B3514" s="42">
        <v>28</v>
      </c>
      <c r="C3514" s="42">
        <v>12</v>
      </c>
      <c r="D3514" s="42">
        <v>16</v>
      </c>
      <c r="E3514" s="1" t="s">
        <v>41</v>
      </c>
      <c r="F3514" s="41" t="s">
        <v>221</v>
      </c>
      <c r="G3514" t="str">
        <f>VLOOKUP($E3514,rahvdata!$AD$2:$AE$80,2,FALSE)</f>
        <v>Lääne-Viru</v>
      </c>
      <c r="H3514" t="s">
        <v>249</v>
      </c>
      <c r="I3514" t="s">
        <v>252</v>
      </c>
    </row>
    <row r="3515" spans="1:9" x14ac:dyDescent="0.35">
      <c r="A3515" s="3" t="s">
        <v>108</v>
      </c>
      <c r="B3515" s="42">
        <v>38</v>
      </c>
      <c r="C3515" s="42">
        <v>13</v>
      </c>
      <c r="D3515" s="42">
        <v>24</v>
      </c>
      <c r="E3515" s="1" t="s">
        <v>41</v>
      </c>
      <c r="F3515" s="41" t="s">
        <v>222</v>
      </c>
      <c r="G3515" t="str">
        <f>VLOOKUP($E3515,rahvdata!$AD$2:$AE$80,2,FALSE)</f>
        <v>Lääne-Viru</v>
      </c>
      <c r="H3515" t="s">
        <v>249</v>
      </c>
      <c r="I3515" t="s">
        <v>252</v>
      </c>
    </row>
    <row r="3516" spans="1:9" x14ac:dyDescent="0.35">
      <c r="A3516" s="3" t="s">
        <v>139</v>
      </c>
      <c r="B3516" s="42">
        <v>29</v>
      </c>
      <c r="C3516" s="42">
        <v>6</v>
      </c>
      <c r="D3516" s="42">
        <v>21</v>
      </c>
      <c r="E3516" s="1" t="s">
        <v>41</v>
      </c>
      <c r="F3516" s="41" t="s">
        <v>223</v>
      </c>
      <c r="G3516" t="str">
        <f>VLOOKUP($E3516,rahvdata!$AD$2:$AE$80,2,FALSE)</f>
        <v>Lääne-Viru</v>
      </c>
      <c r="H3516" t="s">
        <v>249</v>
      </c>
      <c r="I3516" t="s">
        <v>252</v>
      </c>
    </row>
    <row r="3517" spans="1:9" x14ac:dyDescent="0.35">
      <c r="A3517" s="3" t="s">
        <v>139</v>
      </c>
      <c r="B3517" s="42">
        <v>29</v>
      </c>
      <c r="C3517" s="42">
        <v>14</v>
      </c>
      <c r="D3517" s="42">
        <v>20</v>
      </c>
      <c r="E3517" s="1" t="s">
        <v>41</v>
      </c>
      <c r="F3517" s="41" t="s">
        <v>224</v>
      </c>
      <c r="G3517" t="str">
        <f>VLOOKUP($E3517,rahvdata!$AD$2:$AE$80,2,FALSE)</f>
        <v>Lääne-Viru</v>
      </c>
      <c r="H3517" t="s">
        <v>249</v>
      </c>
      <c r="I3517" t="s">
        <v>252</v>
      </c>
    </row>
    <row r="3518" spans="1:9" x14ac:dyDescent="0.35">
      <c r="A3518" s="3" t="s">
        <v>139</v>
      </c>
      <c r="B3518" s="42">
        <v>14</v>
      </c>
      <c r="C3518" s="42">
        <v>6</v>
      </c>
      <c r="D3518" s="42">
        <v>10</v>
      </c>
      <c r="E3518" s="1" t="s">
        <v>41</v>
      </c>
      <c r="F3518" s="41" t="s">
        <v>225</v>
      </c>
      <c r="G3518" t="str">
        <f>VLOOKUP($E3518,rahvdata!$AD$2:$AE$80,2,FALSE)</f>
        <v>Lääne-Viru</v>
      </c>
      <c r="H3518" t="s">
        <v>249</v>
      </c>
      <c r="I3518" t="s">
        <v>252</v>
      </c>
    </row>
    <row r="3519" spans="1:9" x14ac:dyDescent="0.35">
      <c r="A3519" s="3" t="s">
        <v>139</v>
      </c>
      <c r="B3519" s="42">
        <v>21</v>
      </c>
      <c r="C3519" s="42">
        <v>4</v>
      </c>
      <c r="D3519" s="42">
        <v>16</v>
      </c>
      <c r="E3519" s="1" t="s">
        <v>41</v>
      </c>
      <c r="F3519" s="41" t="s">
        <v>226</v>
      </c>
      <c r="G3519" t="str">
        <f>VLOOKUP($E3519,rahvdata!$AD$2:$AE$80,2,FALSE)</f>
        <v>Lääne-Viru</v>
      </c>
      <c r="H3519" t="s">
        <v>249</v>
      </c>
      <c r="I3519" t="s">
        <v>252</v>
      </c>
    </row>
    <row r="3520" spans="1:9" x14ac:dyDescent="0.35">
      <c r="A3520" s="3" t="s">
        <v>139</v>
      </c>
      <c r="B3520" s="42">
        <v>18</v>
      </c>
      <c r="C3520" s="42">
        <v>3</v>
      </c>
      <c r="D3520" s="42">
        <v>19</v>
      </c>
      <c r="E3520" s="1" t="s">
        <v>41</v>
      </c>
      <c r="F3520" s="41" t="s">
        <v>227</v>
      </c>
      <c r="G3520" t="str">
        <f>VLOOKUP($E3520,rahvdata!$AD$2:$AE$80,2,FALSE)</f>
        <v>Lääne-Viru</v>
      </c>
      <c r="H3520" t="s">
        <v>249</v>
      </c>
      <c r="I3520" t="s">
        <v>252</v>
      </c>
    </row>
    <row r="3521" spans="1:9" x14ac:dyDescent="0.35">
      <c r="A3521" s="3" t="s">
        <v>139</v>
      </c>
      <c r="B3521" s="42">
        <v>17</v>
      </c>
      <c r="C3521" s="42">
        <v>3</v>
      </c>
      <c r="D3521" s="42">
        <v>19</v>
      </c>
      <c r="E3521" s="1" t="s">
        <v>41</v>
      </c>
      <c r="F3521" s="41" t="s">
        <v>228</v>
      </c>
      <c r="G3521" t="str">
        <f>VLOOKUP($E3521,rahvdata!$AD$2:$AE$80,2,FALSE)</f>
        <v>Lääne-Viru</v>
      </c>
      <c r="H3521" t="s">
        <v>249</v>
      </c>
      <c r="I3521" t="s">
        <v>252</v>
      </c>
    </row>
    <row r="3522" spans="1:9" x14ac:dyDescent="0.35">
      <c r="A3522" s="3" t="s">
        <v>139</v>
      </c>
      <c r="B3522" s="42">
        <v>16</v>
      </c>
      <c r="C3522" s="42">
        <v>3</v>
      </c>
      <c r="D3522" s="42">
        <v>13</v>
      </c>
      <c r="E3522" s="1" t="s">
        <v>41</v>
      </c>
      <c r="F3522" s="41" t="s">
        <v>229</v>
      </c>
      <c r="G3522" t="str">
        <f>VLOOKUP($E3522,rahvdata!$AD$2:$AE$80,2,FALSE)</f>
        <v>Lääne-Viru</v>
      </c>
      <c r="H3522" t="s">
        <v>249</v>
      </c>
      <c r="I3522" t="s">
        <v>252</v>
      </c>
    </row>
    <row r="3523" spans="1:9" x14ac:dyDescent="0.35">
      <c r="A3523" s="3" t="s">
        <v>139</v>
      </c>
      <c r="B3523" s="42">
        <v>16</v>
      </c>
      <c r="C3523" s="42">
        <v>0</v>
      </c>
      <c r="D3523" s="42">
        <v>15</v>
      </c>
      <c r="E3523" s="1" t="s">
        <v>41</v>
      </c>
      <c r="F3523" s="41" t="s">
        <v>230</v>
      </c>
      <c r="G3523" t="str">
        <f>VLOOKUP($E3523,rahvdata!$AD$2:$AE$80,2,FALSE)</f>
        <v>Lääne-Viru</v>
      </c>
      <c r="H3523" t="s">
        <v>249</v>
      </c>
      <c r="I3523" t="s">
        <v>252</v>
      </c>
    </row>
    <row r="3524" spans="1:9" x14ac:dyDescent="0.35">
      <c r="A3524" s="3" t="s">
        <v>139</v>
      </c>
      <c r="B3524" s="42">
        <v>14</v>
      </c>
      <c r="C3524" s="42">
        <v>5</v>
      </c>
      <c r="D3524" s="42">
        <v>9</v>
      </c>
      <c r="E3524" s="1" t="s">
        <v>41</v>
      </c>
      <c r="F3524" s="41" t="s">
        <v>231</v>
      </c>
      <c r="G3524" t="str">
        <f>VLOOKUP($E3524,rahvdata!$AD$2:$AE$80,2,FALSE)</f>
        <v>Lääne-Viru</v>
      </c>
      <c r="H3524" t="s">
        <v>249</v>
      </c>
      <c r="I3524" t="s">
        <v>252</v>
      </c>
    </row>
    <row r="3525" spans="1:9" x14ac:dyDescent="0.35">
      <c r="A3525" s="3" t="s">
        <v>139</v>
      </c>
      <c r="B3525" s="42">
        <v>9</v>
      </c>
      <c r="C3525" s="42">
        <v>0</v>
      </c>
      <c r="D3525" s="42">
        <v>8</v>
      </c>
      <c r="E3525" s="1" t="s">
        <v>41</v>
      </c>
      <c r="F3525" s="41" t="s">
        <v>232</v>
      </c>
      <c r="G3525" t="str">
        <f>VLOOKUP($E3525,rahvdata!$AD$2:$AE$80,2,FALSE)</f>
        <v>Lääne-Viru</v>
      </c>
      <c r="H3525" t="s">
        <v>249</v>
      </c>
      <c r="I3525" t="s">
        <v>252</v>
      </c>
    </row>
    <row r="3526" spans="1:9" x14ac:dyDescent="0.35">
      <c r="A3526" s="3" t="s">
        <v>140</v>
      </c>
      <c r="B3526" s="42">
        <v>7</v>
      </c>
      <c r="C3526" s="42">
        <v>6</v>
      </c>
      <c r="D3526" s="42">
        <v>11</v>
      </c>
      <c r="E3526" s="1" t="s">
        <v>41</v>
      </c>
      <c r="F3526" s="41" t="s">
        <v>233</v>
      </c>
      <c r="G3526" t="str">
        <f>VLOOKUP($E3526,rahvdata!$AD$2:$AE$80,2,FALSE)</f>
        <v>Lääne-Viru</v>
      </c>
      <c r="H3526" t="s">
        <v>249</v>
      </c>
      <c r="I3526" t="s">
        <v>252</v>
      </c>
    </row>
    <row r="3527" spans="1:9" x14ac:dyDescent="0.35">
      <c r="A3527" s="3" t="s">
        <v>140</v>
      </c>
      <c r="B3527" s="42">
        <v>0</v>
      </c>
      <c r="C3527" s="42">
        <v>0</v>
      </c>
      <c r="D3527" s="42">
        <v>0</v>
      </c>
      <c r="E3527" s="1" t="s">
        <v>41</v>
      </c>
      <c r="F3527" s="41" t="s">
        <v>234</v>
      </c>
      <c r="G3527" t="str">
        <f>VLOOKUP($E3527,rahvdata!$AD$2:$AE$80,2,FALSE)</f>
        <v>Lääne-Viru</v>
      </c>
      <c r="H3527" t="s">
        <v>249</v>
      </c>
      <c r="I3527" t="s">
        <v>252</v>
      </c>
    </row>
    <row r="3528" spans="1:9" x14ac:dyDescent="0.35">
      <c r="A3528" s="3" t="s">
        <v>140</v>
      </c>
      <c r="B3528" s="42">
        <v>7</v>
      </c>
      <c r="C3528" s="42">
        <v>3</v>
      </c>
      <c r="D3528" s="42">
        <v>5</v>
      </c>
      <c r="E3528" s="1" t="s">
        <v>41</v>
      </c>
      <c r="F3528" s="41" t="s">
        <v>235</v>
      </c>
      <c r="G3528" t="str">
        <f>VLOOKUP($E3528,rahvdata!$AD$2:$AE$80,2,FALSE)</f>
        <v>Lääne-Viru</v>
      </c>
      <c r="H3528" t="s">
        <v>249</v>
      </c>
      <c r="I3528" t="s">
        <v>252</v>
      </c>
    </row>
    <row r="3529" spans="1:9" x14ac:dyDescent="0.35">
      <c r="A3529" s="3" t="s">
        <v>140</v>
      </c>
      <c r="B3529" s="42">
        <v>3</v>
      </c>
      <c r="C3529" s="42">
        <v>0</v>
      </c>
      <c r="D3529" s="42">
        <v>0</v>
      </c>
      <c r="E3529" s="1" t="s">
        <v>41</v>
      </c>
      <c r="F3529" s="41" t="s">
        <v>236</v>
      </c>
      <c r="G3529" t="str">
        <f>VLOOKUP($E3529,rahvdata!$AD$2:$AE$80,2,FALSE)</f>
        <v>Lääne-Viru</v>
      </c>
      <c r="H3529" t="s">
        <v>249</v>
      </c>
      <c r="I3529" t="s">
        <v>252</v>
      </c>
    </row>
    <row r="3530" spans="1:9" x14ac:dyDescent="0.35">
      <c r="A3530" s="3" t="s">
        <v>140</v>
      </c>
      <c r="B3530" s="42">
        <v>5</v>
      </c>
      <c r="C3530" s="42">
        <v>0</v>
      </c>
      <c r="D3530" s="42">
        <v>5</v>
      </c>
      <c r="E3530" s="1" t="s">
        <v>41</v>
      </c>
      <c r="F3530" s="41" t="s">
        <v>237</v>
      </c>
      <c r="G3530" t="str">
        <f>VLOOKUP($E3530,rahvdata!$AD$2:$AE$80,2,FALSE)</f>
        <v>Lääne-Viru</v>
      </c>
      <c r="H3530" t="s">
        <v>249</v>
      </c>
      <c r="I3530" t="s">
        <v>252</v>
      </c>
    </row>
    <row r="3531" spans="1:9" x14ac:dyDescent="0.35">
      <c r="A3531" s="3" t="s">
        <v>140</v>
      </c>
      <c r="B3531" s="42">
        <v>4</v>
      </c>
      <c r="C3531" s="42">
        <v>0</v>
      </c>
      <c r="D3531" s="42">
        <v>4</v>
      </c>
      <c r="E3531" s="1" t="s">
        <v>41</v>
      </c>
      <c r="F3531" s="41" t="s">
        <v>238</v>
      </c>
      <c r="G3531" t="str">
        <f>VLOOKUP($E3531,rahvdata!$AD$2:$AE$80,2,FALSE)</f>
        <v>Lääne-Viru</v>
      </c>
      <c r="H3531" t="s">
        <v>249</v>
      </c>
      <c r="I3531" t="s">
        <v>252</v>
      </c>
    </row>
    <row r="3532" spans="1:9" x14ac:dyDescent="0.35">
      <c r="A3532" s="3" t="s">
        <v>140</v>
      </c>
      <c r="B3532" s="42">
        <v>4</v>
      </c>
      <c r="C3532" s="42">
        <v>0</v>
      </c>
      <c r="D3532" s="42">
        <v>4</v>
      </c>
      <c r="E3532" s="1" t="s">
        <v>41</v>
      </c>
      <c r="F3532" s="41" t="s">
        <v>239</v>
      </c>
      <c r="G3532" t="str">
        <f>VLOOKUP($E3532,rahvdata!$AD$2:$AE$80,2,FALSE)</f>
        <v>Lääne-Viru</v>
      </c>
      <c r="H3532" t="s">
        <v>249</v>
      </c>
      <c r="I3532" t="s">
        <v>252</v>
      </c>
    </row>
    <row r="3533" spans="1:9" x14ac:dyDescent="0.35">
      <c r="A3533" s="3" t="s">
        <v>140</v>
      </c>
      <c r="B3533" s="42">
        <v>0</v>
      </c>
      <c r="C3533" s="42">
        <v>0</v>
      </c>
      <c r="D3533" s="42">
        <v>0</v>
      </c>
      <c r="E3533" s="1" t="s">
        <v>41</v>
      </c>
      <c r="F3533" s="41" t="s">
        <v>240</v>
      </c>
      <c r="G3533" t="str">
        <f>VLOOKUP($E3533,rahvdata!$AD$2:$AE$80,2,FALSE)</f>
        <v>Lääne-Viru</v>
      </c>
      <c r="H3533" t="s">
        <v>249</v>
      </c>
      <c r="I3533" t="s">
        <v>252</v>
      </c>
    </row>
    <row r="3534" spans="1:9" x14ac:dyDescent="0.35">
      <c r="A3534" s="3" t="s">
        <v>140</v>
      </c>
      <c r="B3534" s="42">
        <v>0</v>
      </c>
      <c r="C3534" s="42">
        <v>0</v>
      </c>
      <c r="D3534" s="42">
        <v>0</v>
      </c>
      <c r="E3534" s="1" t="s">
        <v>41</v>
      </c>
      <c r="F3534" s="41" t="s">
        <v>241</v>
      </c>
      <c r="G3534" t="str">
        <f>VLOOKUP($E3534,rahvdata!$AD$2:$AE$80,2,FALSE)</f>
        <v>Lääne-Viru</v>
      </c>
      <c r="H3534" t="s">
        <v>249</v>
      </c>
      <c r="I3534" t="s">
        <v>252</v>
      </c>
    </row>
    <row r="3535" spans="1:9" x14ac:dyDescent="0.35">
      <c r="A3535" s="3" t="s">
        <v>140</v>
      </c>
      <c r="B3535" s="42">
        <v>0</v>
      </c>
      <c r="C3535" s="42">
        <v>0</v>
      </c>
      <c r="D3535" s="42">
        <v>0</v>
      </c>
      <c r="E3535" s="1" t="s">
        <v>41</v>
      </c>
      <c r="F3535" s="41" t="s">
        <v>242</v>
      </c>
      <c r="G3535" t="str">
        <f>VLOOKUP($E3535,rahvdata!$AD$2:$AE$80,2,FALSE)</f>
        <v>Lääne-Viru</v>
      </c>
      <c r="H3535" t="s">
        <v>249</v>
      </c>
      <c r="I3535" t="s">
        <v>252</v>
      </c>
    </row>
    <row r="3536" spans="1:9" x14ac:dyDescent="0.35">
      <c r="A3536" s="3" t="s">
        <v>140</v>
      </c>
      <c r="B3536" s="42">
        <v>0</v>
      </c>
      <c r="C3536" s="42">
        <v>0</v>
      </c>
      <c r="D3536" s="42">
        <v>0</v>
      </c>
      <c r="E3536" s="1" t="s">
        <v>41</v>
      </c>
      <c r="F3536" s="41" t="s">
        <v>243</v>
      </c>
      <c r="G3536" t="str">
        <f>VLOOKUP($E3536,rahvdata!$AD$2:$AE$80,2,FALSE)</f>
        <v>Lääne-Viru</v>
      </c>
      <c r="H3536" t="s">
        <v>249</v>
      </c>
    </row>
    <row r="3537" spans="1:9" x14ac:dyDescent="0.35">
      <c r="A3537" s="3" t="s">
        <v>113</v>
      </c>
      <c r="B3537" s="42">
        <v>139</v>
      </c>
      <c r="C3537" s="42">
        <v>68</v>
      </c>
      <c r="D3537" s="42">
        <v>71</v>
      </c>
      <c r="E3537" s="1" t="s">
        <v>42</v>
      </c>
      <c r="F3537" s="41" t="s">
        <v>143</v>
      </c>
      <c r="G3537" t="str">
        <f>VLOOKUP($E3537,rahvdata!$AD$2:$AE$80,2,FALSE)</f>
        <v>Lääne-Viru</v>
      </c>
      <c r="H3537" t="s">
        <v>247</v>
      </c>
      <c r="I3537" t="s">
        <v>251</v>
      </c>
    </row>
    <row r="3538" spans="1:9" x14ac:dyDescent="0.35">
      <c r="A3538" s="3" t="s">
        <v>113</v>
      </c>
      <c r="B3538" s="42">
        <v>154</v>
      </c>
      <c r="C3538" s="42">
        <v>75</v>
      </c>
      <c r="D3538" s="42">
        <v>76</v>
      </c>
      <c r="E3538" s="1" t="s">
        <v>42</v>
      </c>
      <c r="F3538" s="41" t="s">
        <v>144</v>
      </c>
      <c r="G3538" t="str">
        <f>VLOOKUP($E3538,rahvdata!$AD$2:$AE$80,2,FALSE)</f>
        <v>Lääne-Viru</v>
      </c>
      <c r="H3538" t="s">
        <v>247</v>
      </c>
      <c r="I3538" t="s">
        <v>251</v>
      </c>
    </row>
    <row r="3539" spans="1:9" x14ac:dyDescent="0.35">
      <c r="A3539" s="3" t="s">
        <v>113</v>
      </c>
      <c r="B3539" s="42">
        <v>156</v>
      </c>
      <c r="C3539" s="42">
        <v>78</v>
      </c>
      <c r="D3539" s="42">
        <v>78</v>
      </c>
      <c r="E3539" s="1" t="s">
        <v>42</v>
      </c>
      <c r="F3539" s="41" t="s">
        <v>145</v>
      </c>
      <c r="G3539" t="str">
        <f>VLOOKUP($E3539,rahvdata!$AD$2:$AE$80,2,FALSE)</f>
        <v>Lääne-Viru</v>
      </c>
      <c r="H3539" t="s">
        <v>247</v>
      </c>
      <c r="I3539" t="s">
        <v>251</v>
      </c>
    </row>
    <row r="3540" spans="1:9" x14ac:dyDescent="0.35">
      <c r="A3540" s="3" t="s">
        <v>113</v>
      </c>
      <c r="B3540" s="42">
        <v>172</v>
      </c>
      <c r="C3540" s="42">
        <v>88</v>
      </c>
      <c r="D3540" s="42">
        <v>82</v>
      </c>
      <c r="E3540" s="1" t="s">
        <v>42</v>
      </c>
      <c r="F3540" s="41" t="s">
        <v>146</v>
      </c>
      <c r="G3540" t="str">
        <f>VLOOKUP($E3540,rahvdata!$AD$2:$AE$80,2,FALSE)</f>
        <v>Lääne-Viru</v>
      </c>
      <c r="H3540" t="s">
        <v>247</v>
      </c>
      <c r="I3540" t="s">
        <v>251</v>
      </c>
    </row>
    <row r="3541" spans="1:9" x14ac:dyDescent="0.35">
      <c r="A3541" s="3" t="s">
        <v>113</v>
      </c>
      <c r="B3541" s="42">
        <v>152</v>
      </c>
      <c r="C3541" s="42">
        <v>76</v>
      </c>
      <c r="D3541" s="42">
        <v>79</v>
      </c>
      <c r="E3541" s="1" t="s">
        <v>42</v>
      </c>
      <c r="F3541" s="41" t="s">
        <v>147</v>
      </c>
      <c r="G3541" t="str">
        <f>VLOOKUP($E3541,rahvdata!$AD$2:$AE$80,2,FALSE)</f>
        <v>Lääne-Viru</v>
      </c>
      <c r="H3541" t="s">
        <v>247</v>
      </c>
      <c r="I3541" t="s">
        <v>251</v>
      </c>
    </row>
    <row r="3542" spans="1:9" x14ac:dyDescent="0.35">
      <c r="A3542" s="3" t="s">
        <v>113</v>
      </c>
      <c r="B3542" s="42">
        <v>137</v>
      </c>
      <c r="C3542" s="42">
        <v>73</v>
      </c>
      <c r="D3542" s="42">
        <v>65</v>
      </c>
      <c r="E3542" s="1" t="s">
        <v>42</v>
      </c>
      <c r="F3542" s="41" t="s">
        <v>148</v>
      </c>
      <c r="G3542" t="str">
        <f>VLOOKUP($E3542,rahvdata!$AD$2:$AE$80,2,FALSE)</f>
        <v>Lääne-Viru</v>
      </c>
      <c r="H3542" t="s">
        <v>247</v>
      </c>
      <c r="I3542" t="s">
        <v>251</v>
      </c>
    </row>
    <row r="3543" spans="1:9" x14ac:dyDescent="0.35">
      <c r="A3543" s="3" t="s">
        <v>113</v>
      </c>
      <c r="B3543" s="42">
        <v>150</v>
      </c>
      <c r="C3543" s="42">
        <v>80</v>
      </c>
      <c r="D3543" s="42">
        <v>70</v>
      </c>
      <c r="E3543" s="1" t="s">
        <v>42</v>
      </c>
      <c r="F3543" s="41" t="s">
        <v>149</v>
      </c>
      <c r="G3543" t="str">
        <f>VLOOKUP($E3543,rahvdata!$AD$2:$AE$80,2,FALSE)</f>
        <v>Lääne-Viru</v>
      </c>
      <c r="H3543" t="s">
        <v>247</v>
      </c>
      <c r="I3543" t="s">
        <v>251</v>
      </c>
    </row>
    <row r="3544" spans="1:9" x14ac:dyDescent="0.35">
      <c r="A3544" s="3" t="s">
        <v>113</v>
      </c>
      <c r="B3544" s="42">
        <v>168</v>
      </c>
      <c r="C3544" s="42">
        <v>86</v>
      </c>
      <c r="D3544" s="42">
        <v>82</v>
      </c>
      <c r="E3544" s="1" t="s">
        <v>42</v>
      </c>
      <c r="F3544" s="41" t="s">
        <v>150</v>
      </c>
      <c r="G3544" t="str">
        <f>VLOOKUP($E3544,rahvdata!$AD$2:$AE$80,2,FALSE)</f>
        <v>Lääne-Viru</v>
      </c>
      <c r="H3544" t="s">
        <v>247</v>
      </c>
      <c r="I3544" t="s">
        <v>251</v>
      </c>
    </row>
    <row r="3545" spans="1:9" x14ac:dyDescent="0.35">
      <c r="A3545" s="3" t="s">
        <v>113</v>
      </c>
      <c r="B3545" s="42">
        <v>163</v>
      </c>
      <c r="C3545" s="42">
        <v>79</v>
      </c>
      <c r="D3545" s="42">
        <v>84</v>
      </c>
      <c r="E3545" s="1" t="s">
        <v>42</v>
      </c>
      <c r="F3545" s="41" t="s">
        <v>151</v>
      </c>
      <c r="G3545" t="str">
        <f>VLOOKUP($E3545,rahvdata!$AD$2:$AE$80,2,FALSE)</f>
        <v>Lääne-Viru</v>
      </c>
      <c r="H3545" t="s">
        <v>247</v>
      </c>
      <c r="I3545" t="s">
        <v>251</v>
      </c>
    </row>
    <row r="3546" spans="1:9" x14ac:dyDescent="0.35">
      <c r="A3546" s="3" t="s">
        <v>113</v>
      </c>
      <c r="B3546" s="42">
        <v>158</v>
      </c>
      <c r="C3546" s="42">
        <v>83</v>
      </c>
      <c r="D3546" s="42">
        <v>74</v>
      </c>
      <c r="E3546" s="1" t="s">
        <v>42</v>
      </c>
      <c r="F3546" s="41" t="s">
        <v>152</v>
      </c>
      <c r="G3546" t="str">
        <f>VLOOKUP($E3546,rahvdata!$AD$2:$AE$80,2,FALSE)</f>
        <v>Lääne-Viru</v>
      </c>
      <c r="H3546" t="s">
        <v>247</v>
      </c>
      <c r="I3546" t="s">
        <v>251</v>
      </c>
    </row>
    <row r="3547" spans="1:9" x14ac:dyDescent="0.35">
      <c r="A3547" s="8" t="s">
        <v>103</v>
      </c>
      <c r="B3547" s="42">
        <v>152</v>
      </c>
      <c r="C3547" s="42">
        <v>69</v>
      </c>
      <c r="D3547" s="42">
        <v>79</v>
      </c>
      <c r="E3547" s="1" t="s">
        <v>42</v>
      </c>
      <c r="F3547" s="41" t="s">
        <v>153</v>
      </c>
      <c r="G3547" t="str">
        <f>VLOOKUP($E3547,rahvdata!$AD$2:$AE$80,2,FALSE)</f>
        <v>Lääne-Viru</v>
      </c>
      <c r="H3547" t="s">
        <v>247</v>
      </c>
      <c r="I3547" t="s">
        <v>251</v>
      </c>
    </row>
    <row r="3548" spans="1:9" x14ac:dyDescent="0.35">
      <c r="A3548" s="8" t="s">
        <v>103</v>
      </c>
      <c r="B3548" s="42">
        <v>164</v>
      </c>
      <c r="C3548" s="42">
        <v>90</v>
      </c>
      <c r="D3548" s="42">
        <v>74</v>
      </c>
      <c r="E3548" s="1" t="s">
        <v>42</v>
      </c>
      <c r="F3548" s="41" t="s">
        <v>154</v>
      </c>
      <c r="G3548" t="str">
        <f>VLOOKUP($E3548,rahvdata!$AD$2:$AE$80,2,FALSE)</f>
        <v>Lääne-Viru</v>
      </c>
      <c r="H3548" t="s">
        <v>247</v>
      </c>
      <c r="I3548" t="s">
        <v>251</v>
      </c>
    </row>
    <row r="3549" spans="1:9" x14ac:dyDescent="0.35">
      <c r="A3549" s="8" t="s">
        <v>103</v>
      </c>
      <c r="B3549" s="42">
        <v>178</v>
      </c>
      <c r="C3549" s="42">
        <v>82</v>
      </c>
      <c r="D3549" s="42">
        <v>100</v>
      </c>
      <c r="E3549" s="1" t="s">
        <v>42</v>
      </c>
      <c r="F3549" s="41" t="s">
        <v>155</v>
      </c>
      <c r="G3549" t="str">
        <f>VLOOKUP($E3549,rahvdata!$AD$2:$AE$80,2,FALSE)</f>
        <v>Lääne-Viru</v>
      </c>
      <c r="H3549" t="s">
        <v>247</v>
      </c>
      <c r="I3549" t="s">
        <v>251</v>
      </c>
    </row>
    <row r="3550" spans="1:9" x14ac:dyDescent="0.35">
      <c r="A3550" s="8" t="s">
        <v>103</v>
      </c>
      <c r="B3550" s="42">
        <v>171</v>
      </c>
      <c r="C3550" s="42">
        <v>86</v>
      </c>
      <c r="D3550" s="42">
        <v>79</v>
      </c>
      <c r="E3550" s="1" t="s">
        <v>42</v>
      </c>
      <c r="F3550" s="41" t="s">
        <v>156</v>
      </c>
      <c r="G3550" t="str">
        <f>VLOOKUP($E3550,rahvdata!$AD$2:$AE$80,2,FALSE)</f>
        <v>Lääne-Viru</v>
      </c>
      <c r="H3550" t="s">
        <v>247</v>
      </c>
      <c r="I3550" t="s">
        <v>251</v>
      </c>
    </row>
    <row r="3551" spans="1:9" x14ac:dyDescent="0.35">
      <c r="A3551" s="8" t="s">
        <v>103</v>
      </c>
      <c r="B3551" s="42">
        <v>201</v>
      </c>
      <c r="C3551" s="42">
        <v>101</v>
      </c>
      <c r="D3551" s="42">
        <v>104</v>
      </c>
      <c r="E3551" s="1" t="s">
        <v>42</v>
      </c>
      <c r="F3551" s="41" t="s">
        <v>157</v>
      </c>
      <c r="G3551" t="str">
        <f>VLOOKUP($E3551,rahvdata!$AD$2:$AE$80,2,FALSE)</f>
        <v>Lääne-Viru</v>
      </c>
      <c r="H3551" t="s">
        <v>247</v>
      </c>
      <c r="I3551" t="s">
        <v>251</v>
      </c>
    </row>
    <row r="3552" spans="1:9" x14ac:dyDescent="0.35">
      <c r="A3552" s="8" t="s">
        <v>103</v>
      </c>
      <c r="B3552" s="42">
        <v>182</v>
      </c>
      <c r="C3552" s="42">
        <v>97</v>
      </c>
      <c r="D3552" s="42">
        <v>81</v>
      </c>
      <c r="E3552" s="1" t="s">
        <v>42</v>
      </c>
      <c r="F3552" s="41" t="s">
        <v>158</v>
      </c>
      <c r="G3552" t="str">
        <f>VLOOKUP($E3552,rahvdata!$AD$2:$AE$80,2,FALSE)</f>
        <v>Lääne-Viru</v>
      </c>
      <c r="H3552" t="s">
        <v>247</v>
      </c>
      <c r="I3552" t="s">
        <v>251</v>
      </c>
    </row>
    <row r="3553" spans="1:9" x14ac:dyDescent="0.35">
      <c r="A3553" s="8" t="s">
        <v>103</v>
      </c>
      <c r="B3553" s="42">
        <v>163</v>
      </c>
      <c r="C3553" s="42">
        <v>75</v>
      </c>
      <c r="D3553" s="42">
        <v>87</v>
      </c>
      <c r="E3553" s="1" t="s">
        <v>42</v>
      </c>
      <c r="F3553" s="41" t="s">
        <v>159</v>
      </c>
      <c r="G3553" t="str">
        <f>VLOOKUP($E3553,rahvdata!$AD$2:$AE$80,2,FALSE)</f>
        <v>Lääne-Viru</v>
      </c>
      <c r="H3553" t="s">
        <v>247</v>
      </c>
      <c r="I3553" t="s">
        <v>251</v>
      </c>
    </row>
    <row r="3554" spans="1:9" x14ac:dyDescent="0.35">
      <c r="A3554" s="8" t="s">
        <v>103</v>
      </c>
      <c r="B3554" s="42">
        <v>148</v>
      </c>
      <c r="C3554" s="42">
        <v>79</v>
      </c>
      <c r="D3554" s="42">
        <v>74</v>
      </c>
      <c r="E3554" s="1" t="s">
        <v>42</v>
      </c>
      <c r="F3554" s="41" t="s">
        <v>160</v>
      </c>
      <c r="G3554" t="str">
        <f>VLOOKUP($E3554,rahvdata!$AD$2:$AE$80,2,FALSE)</f>
        <v>Lääne-Viru</v>
      </c>
      <c r="H3554" t="s">
        <v>247</v>
      </c>
    </row>
    <row r="3555" spans="1:9" x14ac:dyDescent="0.35">
      <c r="A3555" s="8" t="s">
        <v>103</v>
      </c>
      <c r="B3555" s="42">
        <v>150</v>
      </c>
      <c r="C3555" s="42">
        <v>74</v>
      </c>
      <c r="D3555" s="42">
        <v>74</v>
      </c>
      <c r="E3555" s="1" t="s">
        <v>42</v>
      </c>
      <c r="F3555" s="41" t="s">
        <v>161</v>
      </c>
      <c r="G3555" t="str">
        <f>VLOOKUP($E3555,rahvdata!$AD$2:$AE$80,2,FALSE)</f>
        <v>Lääne-Viru</v>
      </c>
      <c r="H3555" t="s">
        <v>247</v>
      </c>
    </row>
    <row r="3556" spans="1:9" x14ac:dyDescent="0.35">
      <c r="A3556" s="8" t="s">
        <v>103</v>
      </c>
      <c r="B3556" s="42">
        <v>145</v>
      </c>
      <c r="C3556" s="42">
        <v>69</v>
      </c>
      <c r="D3556" s="42">
        <v>76</v>
      </c>
      <c r="E3556" s="1" t="s">
        <v>42</v>
      </c>
      <c r="F3556" s="41" t="s">
        <v>162</v>
      </c>
      <c r="G3556" t="str">
        <f>VLOOKUP($E3556,rahvdata!$AD$2:$AE$80,2,FALSE)</f>
        <v>Lääne-Viru</v>
      </c>
      <c r="H3556" t="s">
        <v>248</v>
      </c>
    </row>
    <row r="3557" spans="1:9" x14ac:dyDescent="0.35">
      <c r="A3557" s="3" t="s">
        <v>102</v>
      </c>
      <c r="B3557" s="42">
        <v>164</v>
      </c>
      <c r="C3557" s="42">
        <v>93</v>
      </c>
      <c r="D3557" s="42">
        <v>67</v>
      </c>
      <c r="E3557" s="1" t="s">
        <v>42</v>
      </c>
      <c r="F3557" s="41" t="s">
        <v>163</v>
      </c>
      <c r="G3557" t="str">
        <f>VLOOKUP($E3557,rahvdata!$AD$2:$AE$80,2,FALSE)</f>
        <v>Lääne-Viru</v>
      </c>
      <c r="H3557" t="s">
        <v>248</v>
      </c>
    </row>
    <row r="3558" spans="1:9" x14ac:dyDescent="0.35">
      <c r="A3558" s="3" t="s">
        <v>102</v>
      </c>
      <c r="B3558" s="42">
        <v>179</v>
      </c>
      <c r="C3558" s="42">
        <v>90</v>
      </c>
      <c r="D3558" s="42">
        <v>89</v>
      </c>
      <c r="E3558" s="1" t="s">
        <v>42</v>
      </c>
      <c r="F3558" s="41" t="s">
        <v>164</v>
      </c>
      <c r="G3558" t="str">
        <f>VLOOKUP($E3558,rahvdata!$AD$2:$AE$80,2,FALSE)</f>
        <v>Lääne-Viru</v>
      </c>
      <c r="H3558" t="s">
        <v>248</v>
      </c>
    </row>
    <row r="3559" spans="1:9" x14ac:dyDescent="0.35">
      <c r="A3559" s="3" t="s">
        <v>102</v>
      </c>
      <c r="B3559" s="42">
        <v>145</v>
      </c>
      <c r="C3559" s="42">
        <v>78</v>
      </c>
      <c r="D3559" s="42">
        <v>67</v>
      </c>
      <c r="E3559" s="1" t="s">
        <v>42</v>
      </c>
      <c r="F3559" s="41" t="s">
        <v>165</v>
      </c>
      <c r="G3559" t="str">
        <f>VLOOKUP($E3559,rahvdata!$AD$2:$AE$80,2,FALSE)</f>
        <v>Lääne-Viru</v>
      </c>
      <c r="H3559" t="s">
        <v>248</v>
      </c>
    </row>
    <row r="3560" spans="1:9" x14ac:dyDescent="0.35">
      <c r="A3560" s="3" t="s">
        <v>102</v>
      </c>
      <c r="B3560" s="42">
        <v>133</v>
      </c>
      <c r="C3560" s="42">
        <v>61</v>
      </c>
      <c r="D3560" s="42">
        <v>64</v>
      </c>
      <c r="E3560" s="1" t="s">
        <v>42</v>
      </c>
      <c r="F3560" s="41" t="s">
        <v>166</v>
      </c>
      <c r="G3560" t="str">
        <f>VLOOKUP($E3560,rahvdata!$AD$2:$AE$80,2,FALSE)</f>
        <v>Lääne-Viru</v>
      </c>
      <c r="H3560" t="s">
        <v>248</v>
      </c>
    </row>
    <row r="3561" spans="1:9" x14ac:dyDescent="0.35">
      <c r="A3561" s="3" t="s">
        <v>102</v>
      </c>
      <c r="B3561" s="42">
        <v>165</v>
      </c>
      <c r="C3561" s="42">
        <v>87</v>
      </c>
      <c r="D3561" s="42">
        <v>78</v>
      </c>
      <c r="E3561" s="1" t="s">
        <v>42</v>
      </c>
      <c r="F3561" s="41" t="s">
        <v>167</v>
      </c>
      <c r="G3561" t="str">
        <f>VLOOKUP($E3561,rahvdata!$AD$2:$AE$80,2,FALSE)</f>
        <v>Lääne-Viru</v>
      </c>
      <c r="H3561" t="s">
        <v>248</v>
      </c>
    </row>
    <row r="3562" spans="1:9" x14ac:dyDescent="0.35">
      <c r="A3562" s="3" t="s">
        <v>102</v>
      </c>
      <c r="B3562" s="42">
        <v>151</v>
      </c>
      <c r="C3562" s="42">
        <v>71</v>
      </c>
      <c r="D3562" s="42">
        <v>78</v>
      </c>
      <c r="E3562" s="1" t="s">
        <v>42</v>
      </c>
      <c r="F3562" s="41" t="s">
        <v>168</v>
      </c>
      <c r="G3562" t="str">
        <f>VLOOKUP($E3562,rahvdata!$AD$2:$AE$80,2,FALSE)</f>
        <v>Lääne-Viru</v>
      </c>
      <c r="H3562" t="s">
        <v>248</v>
      </c>
    </row>
    <row r="3563" spans="1:9" x14ac:dyDescent="0.35">
      <c r="A3563" s="3" t="s">
        <v>102</v>
      </c>
      <c r="B3563" s="42">
        <v>132</v>
      </c>
      <c r="C3563" s="42">
        <v>70</v>
      </c>
      <c r="D3563" s="42">
        <v>62</v>
      </c>
      <c r="E3563" s="1" t="s">
        <v>42</v>
      </c>
      <c r="F3563" s="41" t="s">
        <v>169</v>
      </c>
      <c r="G3563" t="str">
        <f>VLOOKUP($E3563,rahvdata!$AD$2:$AE$80,2,FALSE)</f>
        <v>Lääne-Viru</v>
      </c>
      <c r="H3563" t="s">
        <v>248</v>
      </c>
    </row>
    <row r="3564" spans="1:9" x14ac:dyDescent="0.35">
      <c r="A3564" s="3" t="s">
        <v>102</v>
      </c>
      <c r="B3564" s="42">
        <v>143</v>
      </c>
      <c r="C3564" s="42">
        <v>73</v>
      </c>
      <c r="D3564" s="42">
        <v>70</v>
      </c>
      <c r="E3564" s="1" t="s">
        <v>42</v>
      </c>
      <c r="F3564" s="41" t="s">
        <v>170</v>
      </c>
      <c r="G3564" t="str">
        <f>VLOOKUP($E3564,rahvdata!$AD$2:$AE$80,2,FALSE)</f>
        <v>Lääne-Viru</v>
      </c>
      <c r="H3564" t="s">
        <v>248</v>
      </c>
    </row>
    <row r="3565" spans="1:9" x14ac:dyDescent="0.35">
      <c r="A3565" s="3" t="s">
        <v>102</v>
      </c>
      <c r="B3565" s="42">
        <v>167</v>
      </c>
      <c r="C3565" s="42">
        <v>93</v>
      </c>
      <c r="D3565" s="42">
        <v>75</v>
      </c>
      <c r="E3565" s="1" t="s">
        <v>42</v>
      </c>
      <c r="F3565" s="41" t="s">
        <v>171</v>
      </c>
      <c r="G3565" t="str">
        <f>VLOOKUP($E3565,rahvdata!$AD$2:$AE$80,2,FALSE)</f>
        <v>Lääne-Viru</v>
      </c>
      <c r="H3565" t="s">
        <v>248</v>
      </c>
    </row>
    <row r="3566" spans="1:9" x14ac:dyDescent="0.35">
      <c r="A3566" s="3" t="s">
        <v>102</v>
      </c>
      <c r="B3566" s="42">
        <v>175</v>
      </c>
      <c r="C3566" s="42">
        <v>97</v>
      </c>
      <c r="D3566" s="42">
        <v>78</v>
      </c>
      <c r="E3566" s="1" t="s">
        <v>42</v>
      </c>
      <c r="F3566" s="41" t="s">
        <v>172</v>
      </c>
      <c r="G3566" t="str">
        <f>VLOOKUP($E3566,rahvdata!$AD$2:$AE$80,2,FALSE)</f>
        <v>Lääne-Viru</v>
      </c>
      <c r="H3566" t="s">
        <v>248</v>
      </c>
    </row>
    <row r="3567" spans="1:9" x14ac:dyDescent="0.35">
      <c r="A3567" s="3" t="s">
        <v>104</v>
      </c>
      <c r="B3567" s="42">
        <v>186</v>
      </c>
      <c r="C3567" s="42">
        <v>98</v>
      </c>
      <c r="D3567" s="42">
        <v>91</v>
      </c>
      <c r="E3567" s="1" t="s">
        <v>42</v>
      </c>
      <c r="F3567" s="41" t="s">
        <v>173</v>
      </c>
      <c r="G3567" t="str">
        <f>VLOOKUP($E3567,rahvdata!$AD$2:$AE$80,2,FALSE)</f>
        <v>Lääne-Viru</v>
      </c>
      <c r="H3567" t="s">
        <v>248</v>
      </c>
    </row>
    <row r="3568" spans="1:9" x14ac:dyDescent="0.35">
      <c r="A3568" s="3" t="s">
        <v>104</v>
      </c>
      <c r="B3568" s="42">
        <v>178</v>
      </c>
      <c r="C3568" s="42">
        <v>100</v>
      </c>
      <c r="D3568" s="42">
        <v>76</v>
      </c>
      <c r="E3568" s="1" t="s">
        <v>42</v>
      </c>
      <c r="F3568" s="41" t="s">
        <v>174</v>
      </c>
      <c r="G3568" t="str">
        <f>VLOOKUP($E3568,rahvdata!$AD$2:$AE$80,2,FALSE)</f>
        <v>Lääne-Viru</v>
      </c>
      <c r="H3568" t="s">
        <v>248</v>
      </c>
    </row>
    <row r="3569" spans="1:8" x14ac:dyDescent="0.35">
      <c r="A3569" s="3" t="s">
        <v>104</v>
      </c>
      <c r="B3569" s="42">
        <v>202</v>
      </c>
      <c r="C3569" s="42">
        <v>111</v>
      </c>
      <c r="D3569" s="42">
        <v>91</v>
      </c>
      <c r="E3569" s="1" t="s">
        <v>42</v>
      </c>
      <c r="F3569" s="41" t="s">
        <v>175</v>
      </c>
      <c r="G3569" t="str">
        <f>VLOOKUP($E3569,rahvdata!$AD$2:$AE$80,2,FALSE)</f>
        <v>Lääne-Viru</v>
      </c>
      <c r="H3569" t="s">
        <v>248</v>
      </c>
    </row>
    <row r="3570" spans="1:8" x14ac:dyDescent="0.35">
      <c r="A3570" s="3" t="s">
        <v>104</v>
      </c>
      <c r="B3570" s="42">
        <v>211</v>
      </c>
      <c r="C3570" s="42">
        <v>114</v>
      </c>
      <c r="D3570" s="42">
        <v>97</v>
      </c>
      <c r="E3570" s="1" t="s">
        <v>42</v>
      </c>
      <c r="F3570" s="41" t="s">
        <v>176</v>
      </c>
      <c r="G3570" t="str">
        <f>VLOOKUP($E3570,rahvdata!$AD$2:$AE$80,2,FALSE)</f>
        <v>Lääne-Viru</v>
      </c>
      <c r="H3570" t="s">
        <v>248</v>
      </c>
    </row>
    <row r="3571" spans="1:8" x14ac:dyDescent="0.35">
      <c r="A3571" s="3" t="s">
        <v>104</v>
      </c>
      <c r="B3571" s="42">
        <v>212</v>
      </c>
      <c r="C3571" s="42">
        <v>123</v>
      </c>
      <c r="D3571" s="42">
        <v>89</v>
      </c>
      <c r="E3571" s="1" t="s">
        <v>42</v>
      </c>
      <c r="F3571" s="41" t="s">
        <v>177</v>
      </c>
      <c r="G3571" t="str">
        <f>VLOOKUP($E3571,rahvdata!$AD$2:$AE$80,2,FALSE)</f>
        <v>Lääne-Viru</v>
      </c>
      <c r="H3571" t="s">
        <v>248</v>
      </c>
    </row>
    <row r="3572" spans="1:8" x14ac:dyDescent="0.35">
      <c r="A3572" s="3" t="s">
        <v>104</v>
      </c>
      <c r="B3572" s="42">
        <v>212</v>
      </c>
      <c r="C3572" s="42">
        <v>108</v>
      </c>
      <c r="D3572" s="42">
        <v>104</v>
      </c>
      <c r="E3572" s="1" t="s">
        <v>42</v>
      </c>
      <c r="F3572" s="41" t="s">
        <v>178</v>
      </c>
      <c r="G3572" t="str">
        <f>VLOOKUP($E3572,rahvdata!$AD$2:$AE$80,2,FALSE)</f>
        <v>Lääne-Viru</v>
      </c>
      <c r="H3572" t="s">
        <v>248</v>
      </c>
    </row>
    <row r="3573" spans="1:8" x14ac:dyDescent="0.35">
      <c r="A3573" s="3" t="s">
        <v>104</v>
      </c>
      <c r="B3573" s="42">
        <v>228</v>
      </c>
      <c r="C3573" s="42">
        <v>129</v>
      </c>
      <c r="D3573" s="42">
        <v>95</v>
      </c>
      <c r="E3573" s="1" t="s">
        <v>42</v>
      </c>
      <c r="F3573" s="41" t="s">
        <v>179</v>
      </c>
      <c r="G3573" t="str">
        <f>VLOOKUP($E3573,rahvdata!$AD$2:$AE$80,2,FALSE)</f>
        <v>Lääne-Viru</v>
      </c>
      <c r="H3573" t="s">
        <v>248</v>
      </c>
    </row>
    <row r="3574" spans="1:8" x14ac:dyDescent="0.35">
      <c r="A3574" s="3" t="s">
        <v>104</v>
      </c>
      <c r="B3574" s="42">
        <v>201</v>
      </c>
      <c r="C3574" s="42">
        <v>109</v>
      </c>
      <c r="D3574" s="42">
        <v>92</v>
      </c>
      <c r="E3574" s="1" t="s">
        <v>42</v>
      </c>
      <c r="F3574" s="41" t="s">
        <v>180</v>
      </c>
      <c r="G3574" t="str">
        <f>VLOOKUP($E3574,rahvdata!$AD$2:$AE$80,2,FALSE)</f>
        <v>Lääne-Viru</v>
      </c>
      <c r="H3574" t="s">
        <v>248</v>
      </c>
    </row>
    <row r="3575" spans="1:8" x14ac:dyDescent="0.35">
      <c r="A3575" s="3" t="s">
        <v>104</v>
      </c>
      <c r="B3575" s="42">
        <v>211</v>
      </c>
      <c r="C3575" s="42">
        <v>118</v>
      </c>
      <c r="D3575" s="42">
        <v>88</v>
      </c>
      <c r="E3575" s="1" t="s">
        <v>42</v>
      </c>
      <c r="F3575" s="41" t="s">
        <v>181</v>
      </c>
      <c r="G3575" t="str">
        <f>VLOOKUP($E3575,rahvdata!$AD$2:$AE$80,2,FALSE)</f>
        <v>Lääne-Viru</v>
      </c>
      <c r="H3575" t="s">
        <v>248</v>
      </c>
    </row>
    <row r="3576" spans="1:8" x14ac:dyDescent="0.35">
      <c r="A3576" s="3" t="s">
        <v>104</v>
      </c>
      <c r="B3576" s="42">
        <v>185</v>
      </c>
      <c r="C3576" s="42">
        <v>91</v>
      </c>
      <c r="D3576" s="42">
        <v>94</v>
      </c>
      <c r="E3576" s="1" t="s">
        <v>42</v>
      </c>
      <c r="F3576" s="41" t="s">
        <v>182</v>
      </c>
      <c r="G3576" t="str">
        <f>VLOOKUP($E3576,rahvdata!$AD$2:$AE$80,2,FALSE)</f>
        <v>Lääne-Viru</v>
      </c>
      <c r="H3576" t="s">
        <v>248</v>
      </c>
    </row>
    <row r="3577" spans="1:8" x14ac:dyDescent="0.35">
      <c r="A3577" s="3" t="s">
        <v>105</v>
      </c>
      <c r="B3577" s="42">
        <v>169</v>
      </c>
      <c r="C3577" s="42">
        <v>95</v>
      </c>
      <c r="D3577" s="42">
        <v>74</v>
      </c>
      <c r="E3577" s="1" t="s">
        <v>42</v>
      </c>
      <c r="F3577" s="41" t="s">
        <v>183</v>
      </c>
      <c r="G3577" t="str">
        <f>VLOOKUP($E3577,rahvdata!$AD$2:$AE$80,2,FALSE)</f>
        <v>Lääne-Viru</v>
      </c>
      <c r="H3577" t="s">
        <v>248</v>
      </c>
    </row>
    <row r="3578" spans="1:8" x14ac:dyDescent="0.35">
      <c r="A3578" s="3" t="s">
        <v>105</v>
      </c>
      <c r="B3578" s="42">
        <v>182</v>
      </c>
      <c r="C3578" s="42">
        <v>94</v>
      </c>
      <c r="D3578" s="42">
        <v>88</v>
      </c>
      <c r="E3578" s="1" t="s">
        <v>42</v>
      </c>
      <c r="F3578" s="41" t="s">
        <v>184</v>
      </c>
      <c r="G3578" t="str">
        <f>VLOOKUP($E3578,rahvdata!$AD$2:$AE$80,2,FALSE)</f>
        <v>Lääne-Viru</v>
      </c>
      <c r="H3578" t="s">
        <v>248</v>
      </c>
    </row>
    <row r="3579" spans="1:8" x14ac:dyDescent="0.35">
      <c r="A3579" s="3" t="s">
        <v>105</v>
      </c>
      <c r="B3579" s="42">
        <v>197</v>
      </c>
      <c r="C3579" s="42">
        <v>108</v>
      </c>
      <c r="D3579" s="42">
        <v>89</v>
      </c>
      <c r="E3579" s="1" t="s">
        <v>42</v>
      </c>
      <c r="F3579" s="41" t="s">
        <v>185</v>
      </c>
      <c r="G3579" t="str">
        <f>VLOOKUP($E3579,rahvdata!$AD$2:$AE$80,2,FALSE)</f>
        <v>Lääne-Viru</v>
      </c>
      <c r="H3579" t="s">
        <v>248</v>
      </c>
    </row>
    <row r="3580" spans="1:8" x14ac:dyDescent="0.35">
      <c r="A3580" s="3" t="s">
        <v>105</v>
      </c>
      <c r="B3580" s="42">
        <v>181</v>
      </c>
      <c r="C3580" s="42">
        <v>96</v>
      </c>
      <c r="D3580" s="42">
        <v>85</v>
      </c>
      <c r="E3580" s="1" t="s">
        <v>42</v>
      </c>
      <c r="F3580" s="41" t="s">
        <v>186</v>
      </c>
      <c r="G3580" t="str">
        <f>VLOOKUP($E3580,rahvdata!$AD$2:$AE$80,2,FALSE)</f>
        <v>Lääne-Viru</v>
      </c>
      <c r="H3580" t="s">
        <v>248</v>
      </c>
    </row>
    <row r="3581" spans="1:8" x14ac:dyDescent="0.35">
      <c r="A3581" s="3" t="s">
        <v>105</v>
      </c>
      <c r="B3581" s="42">
        <v>189</v>
      </c>
      <c r="C3581" s="42">
        <v>103</v>
      </c>
      <c r="D3581" s="42">
        <v>86</v>
      </c>
      <c r="E3581" s="1" t="s">
        <v>42</v>
      </c>
      <c r="F3581" s="41" t="s">
        <v>187</v>
      </c>
      <c r="G3581" t="str">
        <f>VLOOKUP($E3581,rahvdata!$AD$2:$AE$80,2,FALSE)</f>
        <v>Lääne-Viru</v>
      </c>
      <c r="H3581" t="s">
        <v>248</v>
      </c>
    </row>
    <row r="3582" spans="1:8" x14ac:dyDescent="0.35">
      <c r="A3582" s="3" t="s">
        <v>105</v>
      </c>
      <c r="B3582" s="42">
        <v>191</v>
      </c>
      <c r="C3582" s="42">
        <v>84</v>
      </c>
      <c r="D3582" s="42">
        <v>104</v>
      </c>
      <c r="E3582" s="1" t="s">
        <v>42</v>
      </c>
      <c r="F3582" s="41" t="s">
        <v>188</v>
      </c>
      <c r="G3582" t="str">
        <f>VLOOKUP($E3582,rahvdata!$AD$2:$AE$80,2,FALSE)</f>
        <v>Lääne-Viru</v>
      </c>
      <c r="H3582" t="s">
        <v>248</v>
      </c>
    </row>
    <row r="3583" spans="1:8" x14ac:dyDescent="0.35">
      <c r="A3583" s="3" t="s">
        <v>105</v>
      </c>
      <c r="B3583" s="42">
        <v>194</v>
      </c>
      <c r="C3583" s="42">
        <v>91</v>
      </c>
      <c r="D3583" s="42">
        <v>103</v>
      </c>
      <c r="E3583" s="1" t="s">
        <v>42</v>
      </c>
      <c r="F3583" s="41" t="s">
        <v>189</v>
      </c>
      <c r="G3583" t="str">
        <f>VLOOKUP($E3583,rahvdata!$AD$2:$AE$80,2,FALSE)</f>
        <v>Lääne-Viru</v>
      </c>
      <c r="H3583" t="s">
        <v>248</v>
      </c>
    </row>
    <row r="3584" spans="1:8" x14ac:dyDescent="0.35">
      <c r="A3584" s="3" t="s">
        <v>105</v>
      </c>
      <c r="B3584" s="42">
        <v>239</v>
      </c>
      <c r="C3584" s="42">
        <v>109</v>
      </c>
      <c r="D3584" s="42">
        <v>132</v>
      </c>
      <c r="E3584" s="1" t="s">
        <v>42</v>
      </c>
      <c r="F3584" s="41" t="s">
        <v>190</v>
      </c>
      <c r="G3584" t="str">
        <f>VLOOKUP($E3584,rahvdata!$AD$2:$AE$80,2,FALSE)</f>
        <v>Lääne-Viru</v>
      </c>
      <c r="H3584" t="s">
        <v>248</v>
      </c>
    </row>
    <row r="3585" spans="1:8" x14ac:dyDescent="0.35">
      <c r="A3585" s="3" t="s">
        <v>105</v>
      </c>
      <c r="B3585" s="42">
        <v>218</v>
      </c>
      <c r="C3585" s="42">
        <v>104</v>
      </c>
      <c r="D3585" s="42">
        <v>114</v>
      </c>
      <c r="E3585" s="1" t="s">
        <v>42</v>
      </c>
      <c r="F3585" s="41" t="s">
        <v>191</v>
      </c>
      <c r="G3585" t="str">
        <f>VLOOKUP($E3585,rahvdata!$AD$2:$AE$80,2,FALSE)</f>
        <v>Lääne-Viru</v>
      </c>
      <c r="H3585" t="s">
        <v>248</v>
      </c>
    </row>
    <row r="3586" spans="1:8" x14ac:dyDescent="0.35">
      <c r="A3586" s="3" t="s">
        <v>105</v>
      </c>
      <c r="B3586" s="42">
        <v>244</v>
      </c>
      <c r="C3586" s="42">
        <v>129</v>
      </c>
      <c r="D3586" s="42">
        <v>115</v>
      </c>
      <c r="E3586" s="1" t="s">
        <v>42</v>
      </c>
      <c r="F3586" s="41" t="s">
        <v>192</v>
      </c>
      <c r="G3586" t="str">
        <f>VLOOKUP($E3586,rahvdata!$AD$2:$AE$80,2,FALSE)</f>
        <v>Lääne-Viru</v>
      </c>
      <c r="H3586" t="s">
        <v>248</v>
      </c>
    </row>
    <row r="3587" spans="1:8" x14ac:dyDescent="0.35">
      <c r="A3587" s="3" t="s">
        <v>106</v>
      </c>
      <c r="B3587" s="42">
        <v>229</v>
      </c>
      <c r="C3587" s="42">
        <v>105</v>
      </c>
      <c r="D3587" s="42">
        <v>124</v>
      </c>
      <c r="E3587" s="1" t="s">
        <v>42</v>
      </c>
      <c r="F3587" s="41" t="s">
        <v>193</v>
      </c>
      <c r="G3587" t="str">
        <f>VLOOKUP($E3587,rahvdata!$AD$2:$AE$80,2,FALSE)</f>
        <v>Lääne-Viru</v>
      </c>
      <c r="H3587" t="s">
        <v>248</v>
      </c>
    </row>
    <row r="3588" spans="1:8" x14ac:dyDescent="0.35">
      <c r="A3588" s="3" t="s">
        <v>106</v>
      </c>
      <c r="B3588" s="42">
        <v>227</v>
      </c>
      <c r="C3588" s="42">
        <v>121</v>
      </c>
      <c r="D3588" s="42">
        <v>106</v>
      </c>
      <c r="E3588" s="1" t="s">
        <v>42</v>
      </c>
      <c r="F3588" s="41" t="s">
        <v>194</v>
      </c>
      <c r="G3588" t="str">
        <f>VLOOKUP($E3588,rahvdata!$AD$2:$AE$80,2,FALSE)</f>
        <v>Lääne-Viru</v>
      </c>
      <c r="H3588" t="s">
        <v>248</v>
      </c>
    </row>
    <row r="3589" spans="1:8" x14ac:dyDescent="0.35">
      <c r="A3589" s="3" t="s">
        <v>106</v>
      </c>
      <c r="B3589" s="42">
        <v>202</v>
      </c>
      <c r="C3589" s="42">
        <v>90</v>
      </c>
      <c r="D3589" s="42">
        <v>113</v>
      </c>
      <c r="E3589" s="1" t="s">
        <v>42</v>
      </c>
      <c r="F3589" s="41" t="s">
        <v>195</v>
      </c>
      <c r="G3589" t="str">
        <f>VLOOKUP($E3589,rahvdata!$AD$2:$AE$80,2,FALSE)</f>
        <v>Lääne-Viru</v>
      </c>
      <c r="H3589" t="s">
        <v>248</v>
      </c>
    </row>
    <row r="3590" spans="1:8" x14ac:dyDescent="0.35">
      <c r="A3590" s="3" t="s">
        <v>106</v>
      </c>
      <c r="B3590" s="42">
        <v>202</v>
      </c>
      <c r="C3590" s="42">
        <v>83</v>
      </c>
      <c r="D3590" s="42">
        <v>119</v>
      </c>
      <c r="E3590" s="1" t="s">
        <v>42</v>
      </c>
      <c r="F3590" s="41" t="s">
        <v>196</v>
      </c>
      <c r="G3590" t="str">
        <f>VLOOKUP($E3590,rahvdata!$AD$2:$AE$80,2,FALSE)</f>
        <v>Lääne-Viru</v>
      </c>
      <c r="H3590" t="s">
        <v>248</v>
      </c>
    </row>
    <row r="3591" spans="1:8" x14ac:dyDescent="0.35">
      <c r="A3591" s="3" t="s">
        <v>106</v>
      </c>
      <c r="B3591" s="42">
        <v>183</v>
      </c>
      <c r="C3591" s="42">
        <v>77</v>
      </c>
      <c r="D3591" s="42">
        <v>106</v>
      </c>
      <c r="E3591" s="1" t="s">
        <v>42</v>
      </c>
      <c r="F3591" s="41" t="s">
        <v>197</v>
      </c>
      <c r="G3591" t="str">
        <f>VLOOKUP($E3591,rahvdata!$AD$2:$AE$80,2,FALSE)</f>
        <v>Lääne-Viru</v>
      </c>
      <c r="H3591" t="s">
        <v>248</v>
      </c>
    </row>
    <row r="3592" spans="1:8" x14ac:dyDescent="0.35">
      <c r="A3592" s="3" t="s">
        <v>106</v>
      </c>
      <c r="B3592" s="42">
        <v>201</v>
      </c>
      <c r="C3592" s="42">
        <v>106</v>
      </c>
      <c r="D3592" s="42">
        <v>95</v>
      </c>
      <c r="E3592" s="1" t="s">
        <v>42</v>
      </c>
      <c r="F3592" s="41" t="s">
        <v>198</v>
      </c>
      <c r="G3592" t="str">
        <f>VLOOKUP($E3592,rahvdata!$AD$2:$AE$80,2,FALSE)</f>
        <v>Lääne-Viru</v>
      </c>
      <c r="H3592" t="s">
        <v>248</v>
      </c>
    </row>
    <row r="3593" spans="1:8" x14ac:dyDescent="0.35">
      <c r="A3593" s="3" t="s">
        <v>106</v>
      </c>
      <c r="B3593" s="42">
        <v>205</v>
      </c>
      <c r="C3593" s="42">
        <v>96</v>
      </c>
      <c r="D3593" s="42">
        <v>105</v>
      </c>
      <c r="E3593" s="1" t="s">
        <v>42</v>
      </c>
      <c r="F3593" s="41" t="s">
        <v>199</v>
      </c>
      <c r="G3593" t="str">
        <f>VLOOKUP($E3593,rahvdata!$AD$2:$AE$80,2,FALSE)</f>
        <v>Lääne-Viru</v>
      </c>
      <c r="H3593" t="s">
        <v>248</v>
      </c>
    </row>
    <row r="3594" spans="1:8" x14ac:dyDescent="0.35">
      <c r="A3594" s="3" t="s">
        <v>106</v>
      </c>
      <c r="B3594" s="42">
        <v>240</v>
      </c>
      <c r="C3594" s="42">
        <v>113</v>
      </c>
      <c r="D3594" s="42">
        <v>126</v>
      </c>
      <c r="E3594" s="1" t="s">
        <v>42</v>
      </c>
      <c r="F3594" s="41" t="s">
        <v>200</v>
      </c>
      <c r="G3594" t="str">
        <f>VLOOKUP($E3594,rahvdata!$AD$2:$AE$80,2,FALSE)</f>
        <v>Lääne-Viru</v>
      </c>
      <c r="H3594" t="s">
        <v>248</v>
      </c>
    </row>
    <row r="3595" spans="1:8" x14ac:dyDescent="0.35">
      <c r="A3595" s="3" t="s">
        <v>106</v>
      </c>
      <c r="B3595" s="42">
        <v>203</v>
      </c>
      <c r="C3595" s="42">
        <v>83</v>
      </c>
      <c r="D3595" s="42">
        <v>116</v>
      </c>
      <c r="E3595" s="1" t="s">
        <v>42</v>
      </c>
      <c r="F3595" s="41" t="s">
        <v>201</v>
      </c>
      <c r="G3595" t="str">
        <f>VLOOKUP($E3595,rahvdata!$AD$2:$AE$80,2,FALSE)</f>
        <v>Lääne-Viru</v>
      </c>
      <c r="H3595" t="s">
        <v>248</v>
      </c>
    </row>
    <row r="3596" spans="1:8" x14ac:dyDescent="0.35">
      <c r="A3596" s="3" t="s">
        <v>106</v>
      </c>
      <c r="B3596" s="42">
        <v>200</v>
      </c>
      <c r="C3596" s="42">
        <v>82</v>
      </c>
      <c r="D3596" s="42">
        <v>118</v>
      </c>
      <c r="E3596" s="1" t="s">
        <v>42</v>
      </c>
      <c r="F3596" s="41" t="s">
        <v>202</v>
      </c>
      <c r="G3596" t="str">
        <f>VLOOKUP($E3596,rahvdata!$AD$2:$AE$80,2,FALSE)</f>
        <v>Lääne-Viru</v>
      </c>
      <c r="H3596" t="s">
        <v>248</v>
      </c>
    </row>
    <row r="3597" spans="1:8" x14ac:dyDescent="0.35">
      <c r="A3597" s="3" t="s">
        <v>107</v>
      </c>
      <c r="B3597" s="42">
        <v>208</v>
      </c>
      <c r="C3597" s="42">
        <v>90</v>
      </c>
      <c r="D3597" s="42">
        <v>118</v>
      </c>
      <c r="E3597" s="1" t="s">
        <v>42</v>
      </c>
      <c r="F3597" s="41" t="s">
        <v>203</v>
      </c>
      <c r="G3597" t="str">
        <f>VLOOKUP($E3597,rahvdata!$AD$2:$AE$80,2,FALSE)</f>
        <v>Lääne-Viru</v>
      </c>
      <c r="H3597" t="s">
        <v>248</v>
      </c>
    </row>
    <row r="3598" spans="1:8" x14ac:dyDescent="0.35">
      <c r="A3598" s="3" t="s">
        <v>107</v>
      </c>
      <c r="B3598" s="42">
        <v>193</v>
      </c>
      <c r="C3598" s="42">
        <v>95</v>
      </c>
      <c r="D3598" s="42">
        <v>101</v>
      </c>
      <c r="E3598" s="1" t="s">
        <v>42</v>
      </c>
      <c r="F3598" s="41" t="s">
        <v>204</v>
      </c>
      <c r="G3598" t="str">
        <f>VLOOKUP($E3598,rahvdata!$AD$2:$AE$80,2,FALSE)</f>
        <v>Lääne-Viru</v>
      </c>
      <c r="H3598" t="s">
        <v>248</v>
      </c>
    </row>
    <row r="3599" spans="1:8" x14ac:dyDescent="0.35">
      <c r="A3599" s="3" t="s">
        <v>107</v>
      </c>
      <c r="B3599" s="42">
        <v>204</v>
      </c>
      <c r="C3599" s="42">
        <v>88</v>
      </c>
      <c r="D3599" s="42">
        <v>116</v>
      </c>
      <c r="E3599" s="1" t="s">
        <v>42</v>
      </c>
      <c r="F3599" s="41" t="s">
        <v>205</v>
      </c>
      <c r="G3599" t="str">
        <f>VLOOKUP($E3599,rahvdata!$AD$2:$AE$80,2,FALSE)</f>
        <v>Lääne-Viru</v>
      </c>
      <c r="H3599" t="s">
        <v>248</v>
      </c>
    </row>
    <row r="3600" spans="1:8" x14ac:dyDescent="0.35">
      <c r="A3600" s="3" t="s">
        <v>107</v>
      </c>
      <c r="B3600" s="42">
        <v>181</v>
      </c>
      <c r="C3600" s="42">
        <v>88</v>
      </c>
      <c r="D3600" s="42">
        <v>92</v>
      </c>
      <c r="E3600" s="1" t="s">
        <v>42</v>
      </c>
      <c r="F3600" s="41" t="s">
        <v>206</v>
      </c>
      <c r="G3600" t="str">
        <f>VLOOKUP($E3600,rahvdata!$AD$2:$AE$80,2,FALSE)</f>
        <v>Lääne-Viru</v>
      </c>
      <c r="H3600" t="s">
        <v>248</v>
      </c>
    </row>
    <row r="3601" spans="1:9" x14ac:dyDescent="0.35">
      <c r="A3601" s="3" t="s">
        <v>107</v>
      </c>
      <c r="B3601" s="42">
        <v>206</v>
      </c>
      <c r="C3601" s="42">
        <v>89</v>
      </c>
      <c r="D3601" s="42">
        <v>117</v>
      </c>
      <c r="E3601" s="1" t="s">
        <v>42</v>
      </c>
      <c r="F3601" s="41" t="s">
        <v>207</v>
      </c>
      <c r="G3601" t="str">
        <f>VLOOKUP($E3601,rahvdata!$AD$2:$AE$80,2,FALSE)</f>
        <v>Lääne-Viru</v>
      </c>
      <c r="H3601" t="s">
        <v>248</v>
      </c>
      <c r="I3601" t="s">
        <v>252</v>
      </c>
    </row>
    <row r="3602" spans="1:9" x14ac:dyDescent="0.35">
      <c r="A3602" s="3" t="s">
        <v>107</v>
      </c>
      <c r="B3602" s="42">
        <v>216</v>
      </c>
      <c r="C3602" s="42">
        <v>96</v>
      </c>
      <c r="D3602" s="42">
        <v>120</v>
      </c>
      <c r="E3602" s="1" t="s">
        <v>42</v>
      </c>
      <c r="F3602" s="41" t="s">
        <v>208</v>
      </c>
      <c r="G3602" t="str">
        <f>VLOOKUP($E3602,rahvdata!$AD$2:$AE$80,2,FALSE)</f>
        <v>Lääne-Viru</v>
      </c>
      <c r="H3602" t="s">
        <v>249</v>
      </c>
      <c r="I3602" t="s">
        <v>252</v>
      </c>
    </row>
    <row r="3603" spans="1:9" x14ac:dyDescent="0.35">
      <c r="A3603" s="3" t="s">
        <v>107</v>
      </c>
      <c r="B3603" s="42">
        <v>218</v>
      </c>
      <c r="C3603" s="42">
        <v>77</v>
      </c>
      <c r="D3603" s="42">
        <v>145</v>
      </c>
      <c r="E3603" s="1" t="s">
        <v>42</v>
      </c>
      <c r="F3603" s="41" t="s">
        <v>209</v>
      </c>
      <c r="G3603" t="str">
        <f>VLOOKUP($E3603,rahvdata!$AD$2:$AE$80,2,FALSE)</f>
        <v>Lääne-Viru</v>
      </c>
      <c r="H3603" t="s">
        <v>249</v>
      </c>
      <c r="I3603" t="s">
        <v>252</v>
      </c>
    </row>
    <row r="3604" spans="1:9" x14ac:dyDescent="0.35">
      <c r="A3604" s="3" t="s">
        <v>107</v>
      </c>
      <c r="B3604" s="42">
        <v>184</v>
      </c>
      <c r="C3604" s="42">
        <v>63</v>
      </c>
      <c r="D3604" s="42">
        <v>121</v>
      </c>
      <c r="E3604" s="1" t="s">
        <v>42</v>
      </c>
      <c r="F3604" s="41" t="s">
        <v>210</v>
      </c>
      <c r="G3604" t="str">
        <f>VLOOKUP($E3604,rahvdata!$AD$2:$AE$80,2,FALSE)</f>
        <v>Lääne-Viru</v>
      </c>
      <c r="H3604" t="s">
        <v>249</v>
      </c>
      <c r="I3604" t="s">
        <v>252</v>
      </c>
    </row>
    <row r="3605" spans="1:9" x14ac:dyDescent="0.35">
      <c r="A3605" s="3" t="s">
        <v>107</v>
      </c>
      <c r="B3605" s="42">
        <v>151</v>
      </c>
      <c r="C3605" s="42">
        <v>67</v>
      </c>
      <c r="D3605" s="42">
        <v>83</v>
      </c>
      <c r="E3605" s="1" t="s">
        <v>42</v>
      </c>
      <c r="F3605" s="41" t="s">
        <v>211</v>
      </c>
      <c r="G3605" t="str">
        <f>VLOOKUP($E3605,rahvdata!$AD$2:$AE$80,2,FALSE)</f>
        <v>Lääne-Viru</v>
      </c>
      <c r="H3605" t="s">
        <v>249</v>
      </c>
      <c r="I3605" t="s">
        <v>252</v>
      </c>
    </row>
    <row r="3606" spans="1:9" x14ac:dyDescent="0.35">
      <c r="A3606" s="3" t="s">
        <v>107</v>
      </c>
      <c r="B3606" s="42">
        <v>176</v>
      </c>
      <c r="C3606" s="42">
        <v>69</v>
      </c>
      <c r="D3606" s="42">
        <v>107</v>
      </c>
      <c r="E3606" s="1" t="s">
        <v>42</v>
      </c>
      <c r="F3606" s="41" t="s">
        <v>212</v>
      </c>
      <c r="G3606" t="str">
        <f>VLOOKUP($E3606,rahvdata!$AD$2:$AE$80,2,FALSE)</f>
        <v>Lääne-Viru</v>
      </c>
      <c r="H3606" t="s">
        <v>249</v>
      </c>
      <c r="I3606" t="s">
        <v>252</v>
      </c>
    </row>
    <row r="3607" spans="1:9" x14ac:dyDescent="0.35">
      <c r="A3607" s="3" t="s">
        <v>108</v>
      </c>
      <c r="B3607" s="42">
        <v>186</v>
      </c>
      <c r="C3607" s="42">
        <v>73</v>
      </c>
      <c r="D3607" s="42">
        <v>108</v>
      </c>
      <c r="E3607" s="1" t="s">
        <v>42</v>
      </c>
      <c r="F3607" s="41" t="s">
        <v>213</v>
      </c>
      <c r="G3607" t="str">
        <f>VLOOKUP($E3607,rahvdata!$AD$2:$AE$80,2,FALSE)</f>
        <v>Lääne-Viru</v>
      </c>
      <c r="H3607" t="s">
        <v>249</v>
      </c>
      <c r="I3607" t="s">
        <v>252</v>
      </c>
    </row>
    <row r="3608" spans="1:9" x14ac:dyDescent="0.35">
      <c r="A3608" s="3" t="s">
        <v>108</v>
      </c>
      <c r="B3608" s="42">
        <v>190</v>
      </c>
      <c r="C3608" s="42">
        <v>63</v>
      </c>
      <c r="D3608" s="42">
        <v>127</v>
      </c>
      <c r="E3608" s="1" t="s">
        <v>42</v>
      </c>
      <c r="F3608" s="41" t="s">
        <v>214</v>
      </c>
      <c r="G3608" t="str">
        <f>VLOOKUP($E3608,rahvdata!$AD$2:$AE$80,2,FALSE)</f>
        <v>Lääne-Viru</v>
      </c>
      <c r="H3608" t="s">
        <v>249</v>
      </c>
      <c r="I3608" t="s">
        <v>252</v>
      </c>
    </row>
    <row r="3609" spans="1:9" x14ac:dyDescent="0.35">
      <c r="A3609" s="3" t="s">
        <v>108</v>
      </c>
      <c r="B3609" s="42">
        <v>165</v>
      </c>
      <c r="C3609" s="42">
        <v>63</v>
      </c>
      <c r="D3609" s="42">
        <v>102</v>
      </c>
      <c r="E3609" s="1" t="s">
        <v>42</v>
      </c>
      <c r="F3609" s="41" t="s">
        <v>215</v>
      </c>
      <c r="G3609" t="str">
        <f>VLOOKUP($E3609,rahvdata!$AD$2:$AE$80,2,FALSE)</f>
        <v>Lääne-Viru</v>
      </c>
      <c r="H3609" t="s">
        <v>249</v>
      </c>
      <c r="I3609" t="s">
        <v>252</v>
      </c>
    </row>
    <row r="3610" spans="1:9" x14ac:dyDescent="0.35">
      <c r="A3610" s="3" t="s">
        <v>108</v>
      </c>
      <c r="B3610" s="42">
        <v>144</v>
      </c>
      <c r="C3610" s="42">
        <v>59</v>
      </c>
      <c r="D3610" s="42">
        <v>80</v>
      </c>
      <c r="E3610" s="1" t="s">
        <v>42</v>
      </c>
      <c r="F3610" s="41" t="s">
        <v>216</v>
      </c>
      <c r="G3610" t="str">
        <f>VLOOKUP($E3610,rahvdata!$AD$2:$AE$80,2,FALSE)</f>
        <v>Lääne-Viru</v>
      </c>
      <c r="H3610" t="s">
        <v>249</v>
      </c>
      <c r="I3610" t="s">
        <v>252</v>
      </c>
    </row>
    <row r="3611" spans="1:9" x14ac:dyDescent="0.35">
      <c r="A3611" s="3" t="s">
        <v>108</v>
      </c>
      <c r="B3611" s="42">
        <v>143</v>
      </c>
      <c r="C3611" s="42">
        <v>47</v>
      </c>
      <c r="D3611" s="42">
        <v>91</v>
      </c>
      <c r="E3611" s="1" t="s">
        <v>42</v>
      </c>
      <c r="F3611" s="41" t="s">
        <v>217</v>
      </c>
      <c r="G3611" t="str">
        <f>VLOOKUP($E3611,rahvdata!$AD$2:$AE$80,2,FALSE)</f>
        <v>Lääne-Viru</v>
      </c>
      <c r="H3611" t="s">
        <v>249</v>
      </c>
      <c r="I3611" t="s">
        <v>252</v>
      </c>
    </row>
    <row r="3612" spans="1:9" x14ac:dyDescent="0.35">
      <c r="A3612" s="3" t="s">
        <v>108</v>
      </c>
      <c r="B3612" s="42">
        <v>153</v>
      </c>
      <c r="C3612" s="42">
        <v>54</v>
      </c>
      <c r="D3612" s="42">
        <v>99</v>
      </c>
      <c r="E3612" s="1" t="s">
        <v>42</v>
      </c>
      <c r="F3612" s="41" t="s">
        <v>218</v>
      </c>
      <c r="G3612" t="str">
        <f>VLOOKUP($E3612,rahvdata!$AD$2:$AE$80,2,FALSE)</f>
        <v>Lääne-Viru</v>
      </c>
      <c r="H3612" t="s">
        <v>249</v>
      </c>
      <c r="I3612" t="s">
        <v>252</v>
      </c>
    </row>
    <row r="3613" spans="1:9" x14ac:dyDescent="0.35">
      <c r="A3613" s="3" t="s">
        <v>108</v>
      </c>
      <c r="B3613" s="42">
        <v>108</v>
      </c>
      <c r="C3613" s="42">
        <v>34</v>
      </c>
      <c r="D3613" s="42">
        <v>71</v>
      </c>
      <c r="E3613" s="1" t="s">
        <v>42</v>
      </c>
      <c r="F3613" s="41" t="s">
        <v>219</v>
      </c>
      <c r="G3613" t="str">
        <f>VLOOKUP($E3613,rahvdata!$AD$2:$AE$80,2,FALSE)</f>
        <v>Lääne-Viru</v>
      </c>
      <c r="H3613" t="s">
        <v>249</v>
      </c>
      <c r="I3613" t="s">
        <v>252</v>
      </c>
    </row>
    <row r="3614" spans="1:9" x14ac:dyDescent="0.35">
      <c r="A3614" s="3" t="s">
        <v>108</v>
      </c>
      <c r="B3614" s="42">
        <v>109</v>
      </c>
      <c r="C3614" s="42">
        <v>32</v>
      </c>
      <c r="D3614" s="42">
        <v>77</v>
      </c>
      <c r="E3614" s="1" t="s">
        <v>42</v>
      </c>
      <c r="F3614" s="41" t="s">
        <v>220</v>
      </c>
      <c r="G3614" t="str">
        <f>VLOOKUP($E3614,rahvdata!$AD$2:$AE$80,2,FALSE)</f>
        <v>Lääne-Viru</v>
      </c>
      <c r="H3614" t="s">
        <v>249</v>
      </c>
      <c r="I3614" t="s">
        <v>252</v>
      </c>
    </row>
    <row r="3615" spans="1:9" x14ac:dyDescent="0.35">
      <c r="A3615" s="3" t="s">
        <v>108</v>
      </c>
      <c r="B3615" s="42">
        <v>99</v>
      </c>
      <c r="C3615" s="42">
        <v>30</v>
      </c>
      <c r="D3615" s="42">
        <v>69</v>
      </c>
      <c r="E3615" s="1" t="s">
        <v>42</v>
      </c>
      <c r="F3615" s="41" t="s">
        <v>221</v>
      </c>
      <c r="G3615" t="str">
        <f>VLOOKUP($E3615,rahvdata!$AD$2:$AE$80,2,FALSE)</f>
        <v>Lääne-Viru</v>
      </c>
      <c r="H3615" t="s">
        <v>249</v>
      </c>
      <c r="I3615" t="s">
        <v>252</v>
      </c>
    </row>
    <row r="3616" spans="1:9" x14ac:dyDescent="0.35">
      <c r="A3616" s="3" t="s">
        <v>108</v>
      </c>
      <c r="B3616" s="42">
        <v>118</v>
      </c>
      <c r="C3616" s="42">
        <v>35</v>
      </c>
      <c r="D3616" s="42">
        <v>80</v>
      </c>
      <c r="E3616" s="1" t="s">
        <v>42</v>
      </c>
      <c r="F3616" s="41" t="s">
        <v>222</v>
      </c>
      <c r="G3616" t="str">
        <f>VLOOKUP($E3616,rahvdata!$AD$2:$AE$80,2,FALSE)</f>
        <v>Lääne-Viru</v>
      </c>
      <c r="H3616" t="s">
        <v>249</v>
      </c>
      <c r="I3616" t="s">
        <v>252</v>
      </c>
    </row>
    <row r="3617" spans="1:9" x14ac:dyDescent="0.35">
      <c r="A3617" s="3" t="s">
        <v>139</v>
      </c>
      <c r="B3617" s="42">
        <v>106</v>
      </c>
      <c r="C3617" s="42">
        <v>40</v>
      </c>
      <c r="D3617" s="42">
        <v>66</v>
      </c>
      <c r="E3617" s="1" t="s">
        <v>42</v>
      </c>
      <c r="F3617" s="41" t="s">
        <v>223</v>
      </c>
      <c r="G3617" t="str">
        <f>VLOOKUP($E3617,rahvdata!$AD$2:$AE$80,2,FALSE)</f>
        <v>Lääne-Viru</v>
      </c>
      <c r="H3617" t="s">
        <v>249</v>
      </c>
      <c r="I3617" t="s">
        <v>252</v>
      </c>
    </row>
    <row r="3618" spans="1:9" x14ac:dyDescent="0.35">
      <c r="A3618" s="3" t="s">
        <v>139</v>
      </c>
      <c r="B3618" s="42">
        <v>99</v>
      </c>
      <c r="C3618" s="42">
        <v>17</v>
      </c>
      <c r="D3618" s="42">
        <v>82</v>
      </c>
      <c r="E3618" s="1" t="s">
        <v>42</v>
      </c>
      <c r="F3618" s="41" t="s">
        <v>224</v>
      </c>
      <c r="G3618" t="str">
        <f>VLOOKUP($E3618,rahvdata!$AD$2:$AE$80,2,FALSE)</f>
        <v>Lääne-Viru</v>
      </c>
      <c r="H3618" t="s">
        <v>249</v>
      </c>
      <c r="I3618" t="s">
        <v>252</v>
      </c>
    </row>
    <row r="3619" spans="1:9" x14ac:dyDescent="0.35">
      <c r="A3619" s="3" t="s">
        <v>139</v>
      </c>
      <c r="B3619" s="42">
        <v>106</v>
      </c>
      <c r="C3619" s="42">
        <v>28</v>
      </c>
      <c r="D3619" s="42">
        <v>78</v>
      </c>
      <c r="E3619" s="1" t="s">
        <v>42</v>
      </c>
      <c r="F3619" s="41" t="s">
        <v>225</v>
      </c>
      <c r="G3619" t="str">
        <f>VLOOKUP($E3619,rahvdata!$AD$2:$AE$80,2,FALSE)</f>
        <v>Lääne-Viru</v>
      </c>
      <c r="H3619" t="s">
        <v>249</v>
      </c>
      <c r="I3619" t="s">
        <v>252</v>
      </c>
    </row>
    <row r="3620" spans="1:9" x14ac:dyDescent="0.35">
      <c r="A3620" s="3" t="s">
        <v>139</v>
      </c>
      <c r="B3620" s="42">
        <v>76</v>
      </c>
      <c r="C3620" s="42">
        <v>20</v>
      </c>
      <c r="D3620" s="42">
        <v>58</v>
      </c>
      <c r="E3620" s="1" t="s">
        <v>42</v>
      </c>
      <c r="F3620" s="41" t="s">
        <v>226</v>
      </c>
      <c r="G3620" t="str">
        <f>VLOOKUP($E3620,rahvdata!$AD$2:$AE$80,2,FALSE)</f>
        <v>Lääne-Viru</v>
      </c>
      <c r="H3620" t="s">
        <v>249</v>
      </c>
      <c r="I3620" t="s">
        <v>252</v>
      </c>
    </row>
    <row r="3621" spans="1:9" x14ac:dyDescent="0.35">
      <c r="A3621" s="3" t="s">
        <v>139</v>
      </c>
      <c r="B3621" s="42">
        <v>77</v>
      </c>
      <c r="C3621" s="42">
        <v>26</v>
      </c>
      <c r="D3621" s="42">
        <v>53</v>
      </c>
      <c r="E3621" s="1" t="s">
        <v>42</v>
      </c>
      <c r="F3621" s="41" t="s">
        <v>227</v>
      </c>
      <c r="G3621" t="str">
        <f>VLOOKUP($E3621,rahvdata!$AD$2:$AE$80,2,FALSE)</f>
        <v>Lääne-Viru</v>
      </c>
      <c r="H3621" t="s">
        <v>249</v>
      </c>
      <c r="I3621" t="s">
        <v>252</v>
      </c>
    </row>
    <row r="3622" spans="1:9" x14ac:dyDescent="0.35">
      <c r="A3622" s="3" t="s">
        <v>139</v>
      </c>
      <c r="B3622" s="42">
        <v>69</v>
      </c>
      <c r="C3622" s="42">
        <v>23</v>
      </c>
      <c r="D3622" s="42">
        <v>46</v>
      </c>
      <c r="E3622" s="1" t="s">
        <v>42</v>
      </c>
      <c r="F3622" s="41" t="s">
        <v>228</v>
      </c>
      <c r="G3622" t="str">
        <f>VLOOKUP($E3622,rahvdata!$AD$2:$AE$80,2,FALSE)</f>
        <v>Lääne-Viru</v>
      </c>
      <c r="H3622" t="s">
        <v>249</v>
      </c>
      <c r="I3622" t="s">
        <v>252</v>
      </c>
    </row>
    <row r="3623" spans="1:9" x14ac:dyDescent="0.35">
      <c r="A3623" s="3" t="s">
        <v>139</v>
      </c>
      <c r="B3623" s="42">
        <v>64</v>
      </c>
      <c r="C3623" s="42">
        <v>18</v>
      </c>
      <c r="D3623" s="42">
        <v>42</v>
      </c>
      <c r="E3623" s="1" t="s">
        <v>42</v>
      </c>
      <c r="F3623" s="41" t="s">
        <v>229</v>
      </c>
      <c r="G3623" t="str">
        <f>VLOOKUP($E3623,rahvdata!$AD$2:$AE$80,2,FALSE)</f>
        <v>Lääne-Viru</v>
      </c>
      <c r="H3623" t="s">
        <v>249</v>
      </c>
      <c r="I3623" t="s">
        <v>252</v>
      </c>
    </row>
    <row r="3624" spans="1:9" x14ac:dyDescent="0.35">
      <c r="A3624" s="3" t="s">
        <v>139</v>
      </c>
      <c r="B3624" s="42">
        <v>47</v>
      </c>
      <c r="C3624" s="42">
        <v>12</v>
      </c>
      <c r="D3624" s="42">
        <v>35</v>
      </c>
      <c r="E3624" s="1" t="s">
        <v>42</v>
      </c>
      <c r="F3624" s="41" t="s">
        <v>230</v>
      </c>
      <c r="G3624" t="str">
        <f>VLOOKUP($E3624,rahvdata!$AD$2:$AE$80,2,FALSE)</f>
        <v>Lääne-Viru</v>
      </c>
      <c r="H3624" t="s">
        <v>249</v>
      </c>
      <c r="I3624" t="s">
        <v>252</v>
      </c>
    </row>
    <row r="3625" spans="1:9" x14ac:dyDescent="0.35">
      <c r="A3625" s="3" t="s">
        <v>139</v>
      </c>
      <c r="B3625" s="42">
        <v>47</v>
      </c>
      <c r="C3625" s="42">
        <v>7</v>
      </c>
      <c r="D3625" s="42">
        <v>38</v>
      </c>
      <c r="E3625" s="1" t="s">
        <v>42</v>
      </c>
      <c r="F3625" s="41" t="s">
        <v>231</v>
      </c>
      <c r="G3625" t="str">
        <f>VLOOKUP($E3625,rahvdata!$AD$2:$AE$80,2,FALSE)</f>
        <v>Lääne-Viru</v>
      </c>
      <c r="H3625" t="s">
        <v>249</v>
      </c>
      <c r="I3625" t="s">
        <v>252</v>
      </c>
    </row>
    <row r="3626" spans="1:9" x14ac:dyDescent="0.35">
      <c r="A3626" s="3" t="s">
        <v>139</v>
      </c>
      <c r="B3626" s="42">
        <v>46</v>
      </c>
      <c r="C3626" s="42">
        <v>8</v>
      </c>
      <c r="D3626" s="42">
        <v>37</v>
      </c>
      <c r="E3626" s="1" t="s">
        <v>42</v>
      </c>
      <c r="F3626" s="41" t="s">
        <v>232</v>
      </c>
      <c r="G3626" t="str">
        <f>VLOOKUP($E3626,rahvdata!$AD$2:$AE$80,2,FALSE)</f>
        <v>Lääne-Viru</v>
      </c>
      <c r="H3626" t="s">
        <v>249</v>
      </c>
      <c r="I3626" t="s">
        <v>252</v>
      </c>
    </row>
    <row r="3627" spans="1:9" x14ac:dyDescent="0.35">
      <c r="A3627" s="3" t="s">
        <v>140</v>
      </c>
      <c r="B3627" s="42">
        <v>54</v>
      </c>
      <c r="C3627" s="42">
        <v>9</v>
      </c>
      <c r="D3627" s="42">
        <v>45</v>
      </c>
      <c r="E3627" s="1" t="s">
        <v>42</v>
      </c>
      <c r="F3627" s="41" t="s">
        <v>233</v>
      </c>
      <c r="G3627" t="str">
        <f>VLOOKUP($E3627,rahvdata!$AD$2:$AE$80,2,FALSE)</f>
        <v>Lääne-Viru</v>
      </c>
      <c r="H3627" t="s">
        <v>249</v>
      </c>
      <c r="I3627" t="s">
        <v>252</v>
      </c>
    </row>
    <row r="3628" spans="1:9" x14ac:dyDescent="0.35">
      <c r="A3628" s="3" t="s">
        <v>140</v>
      </c>
      <c r="B3628" s="42">
        <v>25</v>
      </c>
      <c r="C3628" s="42">
        <v>3</v>
      </c>
      <c r="D3628" s="42">
        <v>23</v>
      </c>
      <c r="E3628" s="1" t="s">
        <v>42</v>
      </c>
      <c r="F3628" s="41" t="s">
        <v>234</v>
      </c>
      <c r="G3628" t="str">
        <f>VLOOKUP($E3628,rahvdata!$AD$2:$AE$80,2,FALSE)</f>
        <v>Lääne-Viru</v>
      </c>
      <c r="H3628" t="s">
        <v>249</v>
      </c>
      <c r="I3628" t="s">
        <v>252</v>
      </c>
    </row>
    <row r="3629" spans="1:9" x14ac:dyDescent="0.35">
      <c r="A3629" s="3" t="s">
        <v>140</v>
      </c>
      <c r="B3629" s="42">
        <v>27</v>
      </c>
      <c r="C3629" s="42">
        <v>3</v>
      </c>
      <c r="D3629" s="42">
        <v>24</v>
      </c>
      <c r="E3629" s="1" t="s">
        <v>42</v>
      </c>
      <c r="F3629" s="41" t="s">
        <v>235</v>
      </c>
      <c r="G3629" t="str">
        <f>VLOOKUP($E3629,rahvdata!$AD$2:$AE$80,2,FALSE)</f>
        <v>Lääne-Viru</v>
      </c>
      <c r="H3629" t="s">
        <v>249</v>
      </c>
      <c r="I3629" t="s">
        <v>252</v>
      </c>
    </row>
    <row r="3630" spans="1:9" x14ac:dyDescent="0.35">
      <c r="A3630" s="3" t="s">
        <v>140</v>
      </c>
      <c r="B3630" s="42">
        <v>21</v>
      </c>
      <c r="C3630" s="42">
        <v>3</v>
      </c>
      <c r="D3630" s="42">
        <v>15</v>
      </c>
      <c r="E3630" s="1" t="s">
        <v>42</v>
      </c>
      <c r="F3630" s="41" t="s">
        <v>236</v>
      </c>
      <c r="G3630" t="str">
        <f>VLOOKUP($E3630,rahvdata!$AD$2:$AE$80,2,FALSE)</f>
        <v>Lääne-Viru</v>
      </c>
      <c r="H3630" t="s">
        <v>249</v>
      </c>
      <c r="I3630" t="s">
        <v>252</v>
      </c>
    </row>
    <row r="3631" spans="1:9" x14ac:dyDescent="0.35">
      <c r="A3631" s="3" t="s">
        <v>140</v>
      </c>
      <c r="B3631" s="42">
        <v>17</v>
      </c>
      <c r="C3631" s="42">
        <v>3</v>
      </c>
      <c r="D3631" s="42">
        <v>14</v>
      </c>
      <c r="E3631" s="1" t="s">
        <v>42</v>
      </c>
      <c r="F3631" s="41" t="s">
        <v>237</v>
      </c>
      <c r="G3631" t="str">
        <f>VLOOKUP($E3631,rahvdata!$AD$2:$AE$80,2,FALSE)</f>
        <v>Lääne-Viru</v>
      </c>
      <c r="H3631" t="s">
        <v>249</v>
      </c>
      <c r="I3631" t="s">
        <v>252</v>
      </c>
    </row>
    <row r="3632" spans="1:9" x14ac:dyDescent="0.35">
      <c r="A3632" s="3" t="s">
        <v>140</v>
      </c>
      <c r="B3632" s="42">
        <v>12</v>
      </c>
      <c r="C3632" s="42">
        <v>3</v>
      </c>
      <c r="D3632" s="42">
        <v>8</v>
      </c>
      <c r="E3632" s="1" t="s">
        <v>42</v>
      </c>
      <c r="F3632" s="41" t="s">
        <v>238</v>
      </c>
      <c r="G3632" t="str">
        <f>VLOOKUP($E3632,rahvdata!$AD$2:$AE$80,2,FALSE)</f>
        <v>Lääne-Viru</v>
      </c>
      <c r="H3632" t="s">
        <v>249</v>
      </c>
      <c r="I3632" t="s">
        <v>252</v>
      </c>
    </row>
    <row r="3633" spans="1:9" x14ac:dyDescent="0.35">
      <c r="A3633" s="3" t="s">
        <v>140</v>
      </c>
      <c r="B3633" s="42">
        <v>7</v>
      </c>
      <c r="C3633" s="42">
        <v>0</v>
      </c>
      <c r="D3633" s="42">
        <v>6</v>
      </c>
      <c r="E3633" s="1" t="s">
        <v>42</v>
      </c>
      <c r="F3633" s="41" t="s">
        <v>239</v>
      </c>
      <c r="G3633" t="str">
        <f>VLOOKUP($E3633,rahvdata!$AD$2:$AE$80,2,FALSE)</f>
        <v>Lääne-Viru</v>
      </c>
      <c r="H3633" t="s">
        <v>249</v>
      </c>
      <c r="I3633" t="s">
        <v>252</v>
      </c>
    </row>
    <row r="3634" spans="1:9" x14ac:dyDescent="0.35">
      <c r="A3634" s="3" t="s">
        <v>140</v>
      </c>
      <c r="B3634" s="42">
        <v>3</v>
      </c>
      <c r="C3634" s="42">
        <v>0</v>
      </c>
      <c r="D3634" s="42">
        <v>3</v>
      </c>
      <c r="E3634" s="1" t="s">
        <v>42</v>
      </c>
      <c r="F3634" s="41" t="s">
        <v>240</v>
      </c>
      <c r="G3634" t="str">
        <f>VLOOKUP($E3634,rahvdata!$AD$2:$AE$80,2,FALSE)</f>
        <v>Lääne-Viru</v>
      </c>
      <c r="H3634" t="s">
        <v>249</v>
      </c>
      <c r="I3634" t="s">
        <v>252</v>
      </c>
    </row>
    <row r="3635" spans="1:9" x14ac:dyDescent="0.35">
      <c r="A3635" s="3" t="s">
        <v>140</v>
      </c>
      <c r="B3635" s="42">
        <v>3</v>
      </c>
      <c r="C3635" s="42">
        <v>0</v>
      </c>
      <c r="D3635" s="42">
        <v>3</v>
      </c>
      <c r="E3635" s="1" t="s">
        <v>42</v>
      </c>
      <c r="F3635" s="41" t="s">
        <v>241</v>
      </c>
      <c r="G3635" t="str">
        <f>VLOOKUP($E3635,rahvdata!$AD$2:$AE$80,2,FALSE)</f>
        <v>Lääne-Viru</v>
      </c>
      <c r="H3635" t="s">
        <v>249</v>
      </c>
      <c r="I3635" t="s">
        <v>252</v>
      </c>
    </row>
    <row r="3636" spans="1:9" x14ac:dyDescent="0.35">
      <c r="A3636" s="3" t="s">
        <v>140</v>
      </c>
      <c r="B3636" s="42">
        <v>0</v>
      </c>
      <c r="C3636" s="42">
        <v>0</v>
      </c>
      <c r="D3636" s="42">
        <v>0</v>
      </c>
      <c r="E3636" s="1" t="s">
        <v>42</v>
      </c>
      <c r="F3636" s="41" t="s">
        <v>242</v>
      </c>
      <c r="G3636" t="str">
        <f>VLOOKUP($E3636,rahvdata!$AD$2:$AE$80,2,FALSE)</f>
        <v>Lääne-Viru</v>
      </c>
      <c r="H3636" t="s">
        <v>249</v>
      </c>
      <c r="I3636" t="s">
        <v>252</v>
      </c>
    </row>
    <row r="3637" spans="1:9" x14ac:dyDescent="0.35">
      <c r="A3637" s="3" t="s">
        <v>140</v>
      </c>
      <c r="B3637" s="42">
        <v>3</v>
      </c>
      <c r="C3637" s="42">
        <v>0</v>
      </c>
      <c r="D3637" s="42">
        <v>0</v>
      </c>
      <c r="E3637" s="1" t="s">
        <v>42</v>
      </c>
      <c r="F3637" s="41" t="s">
        <v>243</v>
      </c>
      <c r="G3637" t="str">
        <f>VLOOKUP($E3637,rahvdata!$AD$2:$AE$80,2,FALSE)</f>
        <v>Lääne-Viru</v>
      </c>
      <c r="H3637" t="s">
        <v>249</v>
      </c>
    </row>
    <row r="3638" spans="1:9" x14ac:dyDescent="0.35">
      <c r="A3638" s="3" t="s">
        <v>113</v>
      </c>
      <c r="B3638" s="42">
        <v>55</v>
      </c>
      <c r="C3638" s="42">
        <v>25</v>
      </c>
      <c r="D3638" s="42">
        <v>30</v>
      </c>
      <c r="E3638" s="1" t="s">
        <v>43</v>
      </c>
      <c r="F3638" s="41" t="s">
        <v>143</v>
      </c>
      <c r="G3638" t="str">
        <f>VLOOKUP($E3638,rahvdata!$AD$2:$AE$80,2,FALSE)</f>
        <v>Lääne-Viru</v>
      </c>
      <c r="H3638" t="s">
        <v>247</v>
      </c>
      <c r="I3638" t="s">
        <v>251</v>
      </c>
    </row>
    <row r="3639" spans="1:9" x14ac:dyDescent="0.35">
      <c r="A3639" s="3" t="s">
        <v>113</v>
      </c>
      <c r="B3639" s="42">
        <v>49</v>
      </c>
      <c r="C3639" s="42">
        <v>22</v>
      </c>
      <c r="D3639" s="42">
        <v>27</v>
      </c>
      <c r="E3639" s="1" t="s">
        <v>43</v>
      </c>
      <c r="F3639" s="41" t="s">
        <v>144</v>
      </c>
      <c r="G3639" t="str">
        <f>VLOOKUP($E3639,rahvdata!$AD$2:$AE$80,2,FALSE)</f>
        <v>Lääne-Viru</v>
      </c>
      <c r="H3639" t="s">
        <v>247</v>
      </c>
      <c r="I3639" t="s">
        <v>251</v>
      </c>
    </row>
    <row r="3640" spans="1:9" x14ac:dyDescent="0.35">
      <c r="A3640" s="3" t="s">
        <v>113</v>
      </c>
      <c r="B3640" s="42">
        <v>76</v>
      </c>
      <c r="C3640" s="42">
        <v>38</v>
      </c>
      <c r="D3640" s="42">
        <v>38</v>
      </c>
      <c r="E3640" s="1" t="s">
        <v>43</v>
      </c>
      <c r="F3640" s="41" t="s">
        <v>145</v>
      </c>
      <c r="G3640" t="str">
        <f>VLOOKUP($E3640,rahvdata!$AD$2:$AE$80,2,FALSE)</f>
        <v>Lääne-Viru</v>
      </c>
      <c r="H3640" t="s">
        <v>247</v>
      </c>
      <c r="I3640" t="s">
        <v>251</v>
      </c>
    </row>
    <row r="3641" spans="1:9" x14ac:dyDescent="0.35">
      <c r="A3641" s="3" t="s">
        <v>113</v>
      </c>
      <c r="B3641" s="42">
        <v>76</v>
      </c>
      <c r="C3641" s="42">
        <v>40</v>
      </c>
      <c r="D3641" s="42">
        <v>36</v>
      </c>
      <c r="E3641" s="1" t="s">
        <v>43</v>
      </c>
      <c r="F3641" s="41" t="s">
        <v>146</v>
      </c>
      <c r="G3641" t="str">
        <f>VLOOKUP($E3641,rahvdata!$AD$2:$AE$80,2,FALSE)</f>
        <v>Lääne-Viru</v>
      </c>
      <c r="H3641" t="s">
        <v>247</v>
      </c>
      <c r="I3641" t="s">
        <v>251</v>
      </c>
    </row>
    <row r="3642" spans="1:9" x14ac:dyDescent="0.35">
      <c r="A3642" s="3" t="s">
        <v>113</v>
      </c>
      <c r="B3642" s="42">
        <v>55</v>
      </c>
      <c r="C3642" s="42">
        <v>29</v>
      </c>
      <c r="D3642" s="42">
        <v>26</v>
      </c>
      <c r="E3642" s="1" t="s">
        <v>43</v>
      </c>
      <c r="F3642" s="41" t="s">
        <v>147</v>
      </c>
      <c r="G3642" t="str">
        <f>VLOOKUP($E3642,rahvdata!$AD$2:$AE$80,2,FALSE)</f>
        <v>Lääne-Viru</v>
      </c>
      <c r="H3642" t="s">
        <v>247</v>
      </c>
      <c r="I3642" t="s">
        <v>251</v>
      </c>
    </row>
    <row r="3643" spans="1:9" x14ac:dyDescent="0.35">
      <c r="A3643" s="3" t="s">
        <v>113</v>
      </c>
      <c r="B3643" s="42">
        <v>70</v>
      </c>
      <c r="C3643" s="42">
        <v>36</v>
      </c>
      <c r="D3643" s="42">
        <v>34</v>
      </c>
      <c r="E3643" s="1" t="s">
        <v>43</v>
      </c>
      <c r="F3643" s="41" t="s">
        <v>148</v>
      </c>
      <c r="G3643" t="str">
        <f>VLOOKUP($E3643,rahvdata!$AD$2:$AE$80,2,FALSE)</f>
        <v>Lääne-Viru</v>
      </c>
      <c r="H3643" t="s">
        <v>247</v>
      </c>
      <c r="I3643" t="s">
        <v>251</v>
      </c>
    </row>
    <row r="3644" spans="1:9" x14ac:dyDescent="0.35">
      <c r="A3644" s="3" t="s">
        <v>113</v>
      </c>
      <c r="B3644" s="42">
        <v>75</v>
      </c>
      <c r="C3644" s="42">
        <v>39</v>
      </c>
      <c r="D3644" s="42">
        <v>36</v>
      </c>
      <c r="E3644" s="1" t="s">
        <v>43</v>
      </c>
      <c r="F3644" s="41" t="s">
        <v>149</v>
      </c>
      <c r="G3644" t="str">
        <f>VLOOKUP($E3644,rahvdata!$AD$2:$AE$80,2,FALSE)</f>
        <v>Lääne-Viru</v>
      </c>
      <c r="H3644" t="s">
        <v>247</v>
      </c>
      <c r="I3644" t="s">
        <v>251</v>
      </c>
    </row>
    <row r="3645" spans="1:9" x14ac:dyDescent="0.35">
      <c r="A3645" s="3" t="s">
        <v>113</v>
      </c>
      <c r="B3645" s="42">
        <v>63</v>
      </c>
      <c r="C3645" s="42">
        <v>30</v>
      </c>
      <c r="D3645" s="42">
        <v>32</v>
      </c>
      <c r="E3645" s="1" t="s">
        <v>43</v>
      </c>
      <c r="F3645" s="41" t="s">
        <v>150</v>
      </c>
      <c r="G3645" t="str">
        <f>VLOOKUP($E3645,rahvdata!$AD$2:$AE$80,2,FALSE)</f>
        <v>Lääne-Viru</v>
      </c>
      <c r="H3645" t="s">
        <v>247</v>
      </c>
      <c r="I3645" t="s">
        <v>251</v>
      </c>
    </row>
    <row r="3646" spans="1:9" x14ac:dyDescent="0.35">
      <c r="A3646" s="3" t="s">
        <v>113</v>
      </c>
      <c r="B3646" s="42">
        <v>70</v>
      </c>
      <c r="C3646" s="42">
        <v>38</v>
      </c>
      <c r="D3646" s="42">
        <v>33</v>
      </c>
      <c r="E3646" s="1" t="s">
        <v>43</v>
      </c>
      <c r="F3646" s="41" t="s">
        <v>151</v>
      </c>
      <c r="G3646" t="str">
        <f>VLOOKUP($E3646,rahvdata!$AD$2:$AE$80,2,FALSE)</f>
        <v>Lääne-Viru</v>
      </c>
      <c r="H3646" t="s">
        <v>247</v>
      </c>
      <c r="I3646" t="s">
        <v>251</v>
      </c>
    </row>
    <row r="3647" spans="1:9" x14ac:dyDescent="0.35">
      <c r="A3647" s="3" t="s">
        <v>113</v>
      </c>
      <c r="B3647" s="42">
        <v>68</v>
      </c>
      <c r="C3647" s="42">
        <v>33</v>
      </c>
      <c r="D3647" s="42">
        <v>34</v>
      </c>
      <c r="E3647" s="1" t="s">
        <v>43</v>
      </c>
      <c r="F3647" s="41" t="s">
        <v>152</v>
      </c>
      <c r="G3647" t="str">
        <f>VLOOKUP($E3647,rahvdata!$AD$2:$AE$80,2,FALSE)</f>
        <v>Lääne-Viru</v>
      </c>
      <c r="H3647" t="s">
        <v>247</v>
      </c>
      <c r="I3647" t="s">
        <v>251</v>
      </c>
    </row>
    <row r="3648" spans="1:9" x14ac:dyDescent="0.35">
      <c r="A3648" s="8" t="s">
        <v>103</v>
      </c>
      <c r="B3648" s="42">
        <v>62</v>
      </c>
      <c r="C3648" s="42">
        <v>38</v>
      </c>
      <c r="D3648" s="42">
        <v>24</v>
      </c>
      <c r="E3648" s="1" t="s">
        <v>43</v>
      </c>
      <c r="F3648" s="41" t="s">
        <v>153</v>
      </c>
      <c r="G3648" t="str">
        <f>VLOOKUP($E3648,rahvdata!$AD$2:$AE$80,2,FALSE)</f>
        <v>Lääne-Viru</v>
      </c>
      <c r="H3648" t="s">
        <v>247</v>
      </c>
      <c r="I3648" t="s">
        <v>251</v>
      </c>
    </row>
    <row r="3649" spans="1:9" x14ac:dyDescent="0.35">
      <c r="A3649" s="8" t="s">
        <v>103</v>
      </c>
      <c r="B3649" s="42">
        <v>78</v>
      </c>
      <c r="C3649" s="42">
        <v>47</v>
      </c>
      <c r="D3649" s="42">
        <v>31</v>
      </c>
      <c r="E3649" s="1" t="s">
        <v>43</v>
      </c>
      <c r="F3649" s="41" t="s">
        <v>154</v>
      </c>
      <c r="G3649" t="str">
        <f>VLOOKUP($E3649,rahvdata!$AD$2:$AE$80,2,FALSE)</f>
        <v>Lääne-Viru</v>
      </c>
      <c r="H3649" t="s">
        <v>247</v>
      </c>
      <c r="I3649" t="s">
        <v>251</v>
      </c>
    </row>
    <row r="3650" spans="1:9" x14ac:dyDescent="0.35">
      <c r="A3650" s="8" t="s">
        <v>103</v>
      </c>
      <c r="B3650" s="42">
        <v>75</v>
      </c>
      <c r="C3650" s="42">
        <v>36</v>
      </c>
      <c r="D3650" s="42">
        <v>39</v>
      </c>
      <c r="E3650" s="1" t="s">
        <v>43</v>
      </c>
      <c r="F3650" s="41" t="s">
        <v>155</v>
      </c>
      <c r="G3650" t="str">
        <f>VLOOKUP($E3650,rahvdata!$AD$2:$AE$80,2,FALSE)</f>
        <v>Lääne-Viru</v>
      </c>
      <c r="H3650" t="s">
        <v>247</v>
      </c>
      <c r="I3650" t="s">
        <v>251</v>
      </c>
    </row>
    <row r="3651" spans="1:9" x14ac:dyDescent="0.35">
      <c r="A3651" s="8" t="s">
        <v>103</v>
      </c>
      <c r="B3651" s="42">
        <v>68</v>
      </c>
      <c r="C3651" s="42">
        <v>33</v>
      </c>
      <c r="D3651" s="42">
        <v>30</v>
      </c>
      <c r="E3651" s="1" t="s">
        <v>43</v>
      </c>
      <c r="F3651" s="41" t="s">
        <v>156</v>
      </c>
      <c r="G3651" t="str">
        <f>VLOOKUP($E3651,rahvdata!$AD$2:$AE$80,2,FALSE)</f>
        <v>Lääne-Viru</v>
      </c>
      <c r="H3651" t="s">
        <v>247</v>
      </c>
      <c r="I3651" t="s">
        <v>251</v>
      </c>
    </row>
    <row r="3652" spans="1:9" x14ac:dyDescent="0.35">
      <c r="A3652" s="8" t="s">
        <v>103</v>
      </c>
      <c r="B3652" s="42">
        <v>55</v>
      </c>
      <c r="C3652" s="42">
        <v>25</v>
      </c>
      <c r="D3652" s="42">
        <v>30</v>
      </c>
      <c r="E3652" s="1" t="s">
        <v>43</v>
      </c>
      <c r="F3652" s="41" t="s">
        <v>157</v>
      </c>
      <c r="G3652" t="str">
        <f>VLOOKUP($E3652,rahvdata!$AD$2:$AE$80,2,FALSE)</f>
        <v>Lääne-Viru</v>
      </c>
      <c r="H3652" t="s">
        <v>247</v>
      </c>
      <c r="I3652" t="s">
        <v>251</v>
      </c>
    </row>
    <row r="3653" spans="1:9" x14ac:dyDescent="0.35">
      <c r="A3653" s="8" t="s">
        <v>103</v>
      </c>
      <c r="B3653" s="42">
        <v>83</v>
      </c>
      <c r="C3653" s="42">
        <v>38</v>
      </c>
      <c r="D3653" s="42">
        <v>45</v>
      </c>
      <c r="E3653" s="1" t="s">
        <v>43</v>
      </c>
      <c r="F3653" s="41" t="s">
        <v>158</v>
      </c>
      <c r="G3653" t="str">
        <f>VLOOKUP($E3653,rahvdata!$AD$2:$AE$80,2,FALSE)</f>
        <v>Lääne-Viru</v>
      </c>
      <c r="H3653" t="s">
        <v>247</v>
      </c>
      <c r="I3653" t="s">
        <v>251</v>
      </c>
    </row>
    <row r="3654" spans="1:9" x14ac:dyDescent="0.35">
      <c r="A3654" s="8" t="s">
        <v>103</v>
      </c>
      <c r="B3654" s="42">
        <v>57</v>
      </c>
      <c r="C3654" s="42">
        <v>25</v>
      </c>
      <c r="D3654" s="42">
        <v>33</v>
      </c>
      <c r="E3654" s="1" t="s">
        <v>43</v>
      </c>
      <c r="F3654" s="41" t="s">
        <v>159</v>
      </c>
      <c r="G3654" t="str">
        <f>VLOOKUP($E3654,rahvdata!$AD$2:$AE$80,2,FALSE)</f>
        <v>Lääne-Viru</v>
      </c>
      <c r="H3654" t="s">
        <v>247</v>
      </c>
      <c r="I3654" t="s">
        <v>251</v>
      </c>
    </row>
    <row r="3655" spans="1:9" x14ac:dyDescent="0.35">
      <c r="A3655" s="8" t="s">
        <v>103</v>
      </c>
      <c r="B3655" s="42">
        <v>66</v>
      </c>
      <c r="C3655" s="42">
        <v>29</v>
      </c>
      <c r="D3655" s="42">
        <v>36</v>
      </c>
      <c r="E3655" s="1" t="s">
        <v>43</v>
      </c>
      <c r="F3655" s="41" t="s">
        <v>160</v>
      </c>
      <c r="G3655" t="str">
        <f>VLOOKUP($E3655,rahvdata!$AD$2:$AE$80,2,FALSE)</f>
        <v>Lääne-Viru</v>
      </c>
      <c r="H3655" t="s">
        <v>247</v>
      </c>
    </row>
    <row r="3656" spans="1:9" x14ac:dyDescent="0.35">
      <c r="A3656" s="8" t="s">
        <v>103</v>
      </c>
      <c r="B3656" s="42">
        <v>75</v>
      </c>
      <c r="C3656" s="42">
        <v>46</v>
      </c>
      <c r="D3656" s="42">
        <v>30</v>
      </c>
      <c r="E3656" s="1" t="s">
        <v>43</v>
      </c>
      <c r="F3656" s="41" t="s">
        <v>161</v>
      </c>
      <c r="G3656" t="str">
        <f>VLOOKUP($E3656,rahvdata!$AD$2:$AE$80,2,FALSE)</f>
        <v>Lääne-Viru</v>
      </c>
      <c r="H3656" t="s">
        <v>247</v>
      </c>
    </row>
    <row r="3657" spans="1:9" x14ac:dyDescent="0.35">
      <c r="A3657" s="8" t="s">
        <v>103</v>
      </c>
      <c r="B3657" s="42">
        <v>56</v>
      </c>
      <c r="C3657" s="42">
        <v>24</v>
      </c>
      <c r="D3657" s="42">
        <v>32</v>
      </c>
      <c r="E3657" s="1" t="s">
        <v>43</v>
      </c>
      <c r="F3657" s="41" t="s">
        <v>162</v>
      </c>
      <c r="G3657" t="str">
        <f>VLOOKUP($E3657,rahvdata!$AD$2:$AE$80,2,FALSE)</f>
        <v>Lääne-Viru</v>
      </c>
      <c r="H3657" t="s">
        <v>248</v>
      </c>
    </row>
    <row r="3658" spans="1:9" x14ac:dyDescent="0.35">
      <c r="A3658" s="3" t="s">
        <v>102</v>
      </c>
      <c r="B3658" s="42">
        <v>40</v>
      </c>
      <c r="C3658" s="42">
        <v>28</v>
      </c>
      <c r="D3658" s="42">
        <v>16</v>
      </c>
      <c r="E3658" s="1" t="s">
        <v>43</v>
      </c>
      <c r="F3658" s="41" t="s">
        <v>163</v>
      </c>
      <c r="G3658" t="str">
        <f>VLOOKUP($E3658,rahvdata!$AD$2:$AE$80,2,FALSE)</f>
        <v>Lääne-Viru</v>
      </c>
      <c r="H3658" t="s">
        <v>248</v>
      </c>
    </row>
    <row r="3659" spans="1:9" x14ac:dyDescent="0.35">
      <c r="A3659" s="3" t="s">
        <v>102</v>
      </c>
      <c r="B3659" s="42">
        <v>58</v>
      </c>
      <c r="C3659" s="42">
        <v>38</v>
      </c>
      <c r="D3659" s="42">
        <v>17</v>
      </c>
      <c r="E3659" s="1" t="s">
        <v>43</v>
      </c>
      <c r="F3659" s="41" t="s">
        <v>164</v>
      </c>
      <c r="G3659" t="str">
        <f>VLOOKUP($E3659,rahvdata!$AD$2:$AE$80,2,FALSE)</f>
        <v>Lääne-Viru</v>
      </c>
      <c r="H3659" t="s">
        <v>248</v>
      </c>
    </row>
    <row r="3660" spans="1:9" x14ac:dyDescent="0.35">
      <c r="A3660" s="3" t="s">
        <v>102</v>
      </c>
      <c r="B3660" s="42">
        <v>60</v>
      </c>
      <c r="C3660" s="42">
        <v>34</v>
      </c>
      <c r="D3660" s="42">
        <v>24</v>
      </c>
      <c r="E3660" s="1" t="s">
        <v>43</v>
      </c>
      <c r="F3660" s="41" t="s">
        <v>165</v>
      </c>
      <c r="G3660" t="str">
        <f>VLOOKUP($E3660,rahvdata!$AD$2:$AE$80,2,FALSE)</f>
        <v>Lääne-Viru</v>
      </c>
      <c r="H3660" t="s">
        <v>248</v>
      </c>
    </row>
    <row r="3661" spans="1:9" x14ac:dyDescent="0.35">
      <c r="A3661" s="3" t="s">
        <v>102</v>
      </c>
      <c r="B3661" s="42">
        <v>55</v>
      </c>
      <c r="C3661" s="42">
        <v>23</v>
      </c>
      <c r="D3661" s="42">
        <v>36</v>
      </c>
      <c r="E3661" s="1" t="s">
        <v>43</v>
      </c>
      <c r="F3661" s="41" t="s">
        <v>166</v>
      </c>
      <c r="G3661" t="str">
        <f>VLOOKUP($E3661,rahvdata!$AD$2:$AE$80,2,FALSE)</f>
        <v>Lääne-Viru</v>
      </c>
      <c r="H3661" t="s">
        <v>248</v>
      </c>
    </row>
    <row r="3662" spans="1:9" x14ac:dyDescent="0.35">
      <c r="A3662" s="3" t="s">
        <v>102</v>
      </c>
      <c r="B3662" s="42">
        <v>53</v>
      </c>
      <c r="C3662" s="42">
        <v>28</v>
      </c>
      <c r="D3662" s="42">
        <v>23</v>
      </c>
      <c r="E3662" s="1" t="s">
        <v>43</v>
      </c>
      <c r="F3662" s="41" t="s">
        <v>167</v>
      </c>
      <c r="G3662" t="str">
        <f>VLOOKUP($E3662,rahvdata!$AD$2:$AE$80,2,FALSE)</f>
        <v>Lääne-Viru</v>
      </c>
      <c r="H3662" t="s">
        <v>248</v>
      </c>
    </row>
    <row r="3663" spans="1:9" x14ac:dyDescent="0.35">
      <c r="A3663" s="3" t="s">
        <v>102</v>
      </c>
      <c r="B3663" s="42">
        <v>80</v>
      </c>
      <c r="C3663" s="42">
        <v>35</v>
      </c>
      <c r="D3663" s="42">
        <v>45</v>
      </c>
      <c r="E3663" s="1" t="s">
        <v>43</v>
      </c>
      <c r="F3663" s="41" t="s">
        <v>168</v>
      </c>
      <c r="G3663" t="str">
        <f>VLOOKUP($E3663,rahvdata!$AD$2:$AE$80,2,FALSE)</f>
        <v>Lääne-Viru</v>
      </c>
      <c r="H3663" t="s">
        <v>248</v>
      </c>
    </row>
    <row r="3664" spans="1:9" x14ac:dyDescent="0.35">
      <c r="A3664" s="3" t="s">
        <v>102</v>
      </c>
      <c r="B3664" s="42">
        <v>62</v>
      </c>
      <c r="C3664" s="42">
        <v>32</v>
      </c>
      <c r="D3664" s="42">
        <v>30</v>
      </c>
      <c r="E3664" s="1" t="s">
        <v>43</v>
      </c>
      <c r="F3664" s="41" t="s">
        <v>169</v>
      </c>
      <c r="G3664" t="str">
        <f>VLOOKUP($E3664,rahvdata!$AD$2:$AE$80,2,FALSE)</f>
        <v>Lääne-Viru</v>
      </c>
      <c r="H3664" t="s">
        <v>248</v>
      </c>
    </row>
    <row r="3665" spans="1:8" x14ac:dyDescent="0.35">
      <c r="A3665" s="3" t="s">
        <v>102</v>
      </c>
      <c r="B3665" s="42">
        <v>51</v>
      </c>
      <c r="C3665" s="42">
        <v>29</v>
      </c>
      <c r="D3665" s="42">
        <v>22</v>
      </c>
      <c r="E3665" s="1" t="s">
        <v>43</v>
      </c>
      <c r="F3665" s="41" t="s">
        <v>170</v>
      </c>
      <c r="G3665" t="str">
        <f>VLOOKUP($E3665,rahvdata!$AD$2:$AE$80,2,FALSE)</f>
        <v>Lääne-Viru</v>
      </c>
      <c r="H3665" t="s">
        <v>248</v>
      </c>
    </row>
    <row r="3666" spans="1:8" x14ac:dyDescent="0.35">
      <c r="A3666" s="3" t="s">
        <v>102</v>
      </c>
      <c r="B3666" s="42">
        <v>65</v>
      </c>
      <c r="C3666" s="42">
        <v>38</v>
      </c>
      <c r="D3666" s="42">
        <v>27</v>
      </c>
      <c r="E3666" s="1" t="s">
        <v>43</v>
      </c>
      <c r="F3666" s="41" t="s">
        <v>171</v>
      </c>
      <c r="G3666" t="str">
        <f>VLOOKUP($E3666,rahvdata!$AD$2:$AE$80,2,FALSE)</f>
        <v>Lääne-Viru</v>
      </c>
      <c r="H3666" t="s">
        <v>248</v>
      </c>
    </row>
    <row r="3667" spans="1:8" x14ac:dyDescent="0.35">
      <c r="A3667" s="3" t="s">
        <v>102</v>
      </c>
      <c r="B3667" s="42">
        <v>58</v>
      </c>
      <c r="C3667" s="42">
        <v>29</v>
      </c>
      <c r="D3667" s="42">
        <v>29</v>
      </c>
      <c r="E3667" s="1" t="s">
        <v>43</v>
      </c>
      <c r="F3667" s="41" t="s">
        <v>172</v>
      </c>
      <c r="G3667" t="str">
        <f>VLOOKUP($E3667,rahvdata!$AD$2:$AE$80,2,FALSE)</f>
        <v>Lääne-Viru</v>
      </c>
      <c r="H3667" t="s">
        <v>248</v>
      </c>
    </row>
    <row r="3668" spans="1:8" x14ac:dyDescent="0.35">
      <c r="A3668" s="3" t="s">
        <v>104</v>
      </c>
      <c r="B3668" s="42">
        <v>62</v>
      </c>
      <c r="C3668" s="42">
        <v>29</v>
      </c>
      <c r="D3668" s="42">
        <v>33</v>
      </c>
      <c r="E3668" s="1" t="s">
        <v>43</v>
      </c>
      <c r="F3668" s="41" t="s">
        <v>173</v>
      </c>
      <c r="G3668" t="str">
        <f>VLOOKUP($E3668,rahvdata!$AD$2:$AE$80,2,FALSE)</f>
        <v>Lääne-Viru</v>
      </c>
      <c r="H3668" t="s">
        <v>248</v>
      </c>
    </row>
    <row r="3669" spans="1:8" x14ac:dyDescent="0.35">
      <c r="A3669" s="3" t="s">
        <v>104</v>
      </c>
      <c r="B3669" s="42">
        <v>76</v>
      </c>
      <c r="C3669" s="42">
        <v>45</v>
      </c>
      <c r="D3669" s="42">
        <v>31</v>
      </c>
      <c r="E3669" s="1" t="s">
        <v>43</v>
      </c>
      <c r="F3669" s="41" t="s">
        <v>174</v>
      </c>
      <c r="G3669" t="str">
        <f>VLOOKUP($E3669,rahvdata!$AD$2:$AE$80,2,FALSE)</f>
        <v>Lääne-Viru</v>
      </c>
      <c r="H3669" t="s">
        <v>248</v>
      </c>
    </row>
    <row r="3670" spans="1:8" x14ac:dyDescent="0.35">
      <c r="A3670" s="3" t="s">
        <v>104</v>
      </c>
      <c r="B3670" s="42">
        <v>79</v>
      </c>
      <c r="C3670" s="42">
        <v>38</v>
      </c>
      <c r="D3670" s="42">
        <v>36</v>
      </c>
      <c r="E3670" s="1" t="s">
        <v>43</v>
      </c>
      <c r="F3670" s="41" t="s">
        <v>175</v>
      </c>
      <c r="G3670" t="str">
        <f>VLOOKUP($E3670,rahvdata!$AD$2:$AE$80,2,FALSE)</f>
        <v>Lääne-Viru</v>
      </c>
      <c r="H3670" t="s">
        <v>248</v>
      </c>
    </row>
    <row r="3671" spans="1:8" x14ac:dyDescent="0.35">
      <c r="A3671" s="3" t="s">
        <v>104</v>
      </c>
      <c r="B3671" s="42">
        <v>96</v>
      </c>
      <c r="C3671" s="42">
        <v>49</v>
      </c>
      <c r="D3671" s="42">
        <v>47</v>
      </c>
      <c r="E3671" s="1" t="s">
        <v>43</v>
      </c>
      <c r="F3671" s="41" t="s">
        <v>176</v>
      </c>
      <c r="G3671" t="str">
        <f>VLOOKUP($E3671,rahvdata!$AD$2:$AE$80,2,FALSE)</f>
        <v>Lääne-Viru</v>
      </c>
      <c r="H3671" t="s">
        <v>248</v>
      </c>
    </row>
    <row r="3672" spans="1:8" x14ac:dyDescent="0.35">
      <c r="A3672" s="3" t="s">
        <v>104</v>
      </c>
      <c r="B3672" s="42">
        <v>78</v>
      </c>
      <c r="C3672" s="42">
        <v>43</v>
      </c>
      <c r="D3672" s="42">
        <v>35</v>
      </c>
      <c r="E3672" s="1" t="s">
        <v>43</v>
      </c>
      <c r="F3672" s="41" t="s">
        <v>177</v>
      </c>
      <c r="G3672" t="str">
        <f>VLOOKUP($E3672,rahvdata!$AD$2:$AE$80,2,FALSE)</f>
        <v>Lääne-Viru</v>
      </c>
      <c r="H3672" t="s">
        <v>248</v>
      </c>
    </row>
    <row r="3673" spans="1:8" x14ac:dyDescent="0.35">
      <c r="A3673" s="3" t="s">
        <v>104</v>
      </c>
      <c r="B3673" s="42">
        <v>84</v>
      </c>
      <c r="C3673" s="42">
        <v>39</v>
      </c>
      <c r="D3673" s="42">
        <v>43</v>
      </c>
      <c r="E3673" s="1" t="s">
        <v>43</v>
      </c>
      <c r="F3673" s="41" t="s">
        <v>178</v>
      </c>
      <c r="G3673" t="str">
        <f>VLOOKUP($E3673,rahvdata!$AD$2:$AE$80,2,FALSE)</f>
        <v>Lääne-Viru</v>
      </c>
      <c r="H3673" t="s">
        <v>248</v>
      </c>
    </row>
    <row r="3674" spans="1:8" x14ac:dyDescent="0.35">
      <c r="A3674" s="3" t="s">
        <v>104</v>
      </c>
      <c r="B3674" s="42">
        <v>72</v>
      </c>
      <c r="C3674" s="42">
        <v>33</v>
      </c>
      <c r="D3674" s="42">
        <v>41</v>
      </c>
      <c r="E3674" s="1" t="s">
        <v>43</v>
      </c>
      <c r="F3674" s="41" t="s">
        <v>179</v>
      </c>
      <c r="G3674" t="str">
        <f>VLOOKUP($E3674,rahvdata!$AD$2:$AE$80,2,FALSE)</f>
        <v>Lääne-Viru</v>
      </c>
      <c r="H3674" t="s">
        <v>248</v>
      </c>
    </row>
    <row r="3675" spans="1:8" x14ac:dyDescent="0.35">
      <c r="A3675" s="3" t="s">
        <v>104</v>
      </c>
      <c r="B3675" s="42">
        <v>76</v>
      </c>
      <c r="C3675" s="42">
        <v>45</v>
      </c>
      <c r="D3675" s="42">
        <v>31</v>
      </c>
      <c r="E3675" s="1" t="s">
        <v>43</v>
      </c>
      <c r="F3675" s="41" t="s">
        <v>180</v>
      </c>
      <c r="G3675" t="str">
        <f>VLOOKUP($E3675,rahvdata!$AD$2:$AE$80,2,FALSE)</f>
        <v>Lääne-Viru</v>
      </c>
      <c r="H3675" t="s">
        <v>248</v>
      </c>
    </row>
    <row r="3676" spans="1:8" x14ac:dyDescent="0.35">
      <c r="A3676" s="3" t="s">
        <v>104</v>
      </c>
      <c r="B3676" s="42">
        <v>95</v>
      </c>
      <c r="C3676" s="42">
        <v>54</v>
      </c>
      <c r="D3676" s="42">
        <v>41</v>
      </c>
      <c r="E3676" s="1" t="s">
        <v>43</v>
      </c>
      <c r="F3676" s="41" t="s">
        <v>181</v>
      </c>
      <c r="G3676" t="str">
        <f>VLOOKUP($E3676,rahvdata!$AD$2:$AE$80,2,FALSE)</f>
        <v>Lääne-Viru</v>
      </c>
      <c r="H3676" t="s">
        <v>248</v>
      </c>
    </row>
    <row r="3677" spans="1:8" x14ac:dyDescent="0.35">
      <c r="A3677" s="3" t="s">
        <v>104</v>
      </c>
      <c r="B3677" s="42">
        <v>81</v>
      </c>
      <c r="C3677" s="42">
        <v>43</v>
      </c>
      <c r="D3677" s="42">
        <v>39</v>
      </c>
      <c r="E3677" s="1" t="s">
        <v>43</v>
      </c>
      <c r="F3677" s="41" t="s">
        <v>182</v>
      </c>
      <c r="G3677" t="str">
        <f>VLOOKUP($E3677,rahvdata!$AD$2:$AE$80,2,FALSE)</f>
        <v>Lääne-Viru</v>
      </c>
      <c r="H3677" t="s">
        <v>248</v>
      </c>
    </row>
    <row r="3678" spans="1:8" x14ac:dyDescent="0.35">
      <c r="A3678" s="3" t="s">
        <v>105</v>
      </c>
      <c r="B3678" s="42">
        <v>92</v>
      </c>
      <c r="C3678" s="42">
        <v>51</v>
      </c>
      <c r="D3678" s="42">
        <v>46</v>
      </c>
      <c r="E3678" s="1" t="s">
        <v>43</v>
      </c>
      <c r="F3678" s="41" t="s">
        <v>183</v>
      </c>
      <c r="G3678" t="str">
        <f>VLOOKUP($E3678,rahvdata!$AD$2:$AE$80,2,FALSE)</f>
        <v>Lääne-Viru</v>
      </c>
      <c r="H3678" t="s">
        <v>248</v>
      </c>
    </row>
    <row r="3679" spans="1:8" x14ac:dyDescent="0.35">
      <c r="A3679" s="3" t="s">
        <v>105</v>
      </c>
      <c r="B3679" s="42">
        <v>76</v>
      </c>
      <c r="C3679" s="42">
        <v>43</v>
      </c>
      <c r="D3679" s="42">
        <v>33</v>
      </c>
      <c r="E3679" s="1" t="s">
        <v>43</v>
      </c>
      <c r="F3679" s="41" t="s">
        <v>184</v>
      </c>
      <c r="G3679" t="str">
        <f>VLOOKUP($E3679,rahvdata!$AD$2:$AE$80,2,FALSE)</f>
        <v>Lääne-Viru</v>
      </c>
      <c r="H3679" t="s">
        <v>248</v>
      </c>
    </row>
    <row r="3680" spans="1:8" x14ac:dyDescent="0.35">
      <c r="A3680" s="3" t="s">
        <v>105</v>
      </c>
      <c r="B3680" s="42">
        <v>87</v>
      </c>
      <c r="C3680" s="42">
        <v>45</v>
      </c>
      <c r="D3680" s="42">
        <v>42</v>
      </c>
      <c r="E3680" s="1" t="s">
        <v>43</v>
      </c>
      <c r="F3680" s="41" t="s">
        <v>185</v>
      </c>
      <c r="G3680" t="str">
        <f>VLOOKUP($E3680,rahvdata!$AD$2:$AE$80,2,FALSE)</f>
        <v>Lääne-Viru</v>
      </c>
      <c r="H3680" t="s">
        <v>248</v>
      </c>
    </row>
    <row r="3681" spans="1:8" x14ac:dyDescent="0.35">
      <c r="A3681" s="3" t="s">
        <v>105</v>
      </c>
      <c r="B3681" s="42">
        <v>69</v>
      </c>
      <c r="C3681" s="42">
        <v>39</v>
      </c>
      <c r="D3681" s="42">
        <v>30</v>
      </c>
      <c r="E3681" s="1" t="s">
        <v>43</v>
      </c>
      <c r="F3681" s="41" t="s">
        <v>186</v>
      </c>
      <c r="G3681" t="str">
        <f>VLOOKUP($E3681,rahvdata!$AD$2:$AE$80,2,FALSE)</f>
        <v>Lääne-Viru</v>
      </c>
      <c r="H3681" t="s">
        <v>248</v>
      </c>
    </row>
    <row r="3682" spans="1:8" x14ac:dyDescent="0.35">
      <c r="A3682" s="3" t="s">
        <v>105</v>
      </c>
      <c r="B3682" s="42">
        <v>75</v>
      </c>
      <c r="C3682" s="42">
        <v>37</v>
      </c>
      <c r="D3682" s="42">
        <v>39</v>
      </c>
      <c r="E3682" s="1" t="s">
        <v>43</v>
      </c>
      <c r="F3682" s="41" t="s">
        <v>187</v>
      </c>
      <c r="G3682" t="str">
        <f>VLOOKUP($E3682,rahvdata!$AD$2:$AE$80,2,FALSE)</f>
        <v>Lääne-Viru</v>
      </c>
      <c r="H3682" t="s">
        <v>248</v>
      </c>
    </row>
    <row r="3683" spans="1:8" x14ac:dyDescent="0.35">
      <c r="A3683" s="3" t="s">
        <v>105</v>
      </c>
      <c r="B3683" s="42">
        <v>72</v>
      </c>
      <c r="C3683" s="42">
        <v>35</v>
      </c>
      <c r="D3683" s="42">
        <v>36</v>
      </c>
      <c r="E3683" s="1" t="s">
        <v>43</v>
      </c>
      <c r="F3683" s="41" t="s">
        <v>188</v>
      </c>
      <c r="G3683" t="str">
        <f>VLOOKUP($E3683,rahvdata!$AD$2:$AE$80,2,FALSE)</f>
        <v>Lääne-Viru</v>
      </c>
      <c r="H3683" t="s">
        <v>248</v>
      </c>
    </row>
    <row r="3684" spans="1:8" x14ac:dyDescent="0.35">
      <c r="A3684" s="3" t="s">
        <v>105</v>
      </c>
      <c r="B3684" s="42">
        <v>73</v>
      </c>
      <c r="C3684" s="42">
        <v>36</v>
      </c>
      <c r="D3684" s="42">
        <v>37</v>
      </c>
      <c r="E3684" s="1" t="s">
        <v>43</v>
      </c>
      <c r="F3684" s="41" t="s">
        <v>189</v>
      </c>
      <c r="G3684" t="str">
        <f>VLOOKUP($E3684,rahvdata!$AD$2:$AE$80,2,FALSE)</f>
        <v>Lääne-Viru</v>
      </c>
      <c r="H3684" t="s">
        <v>248</v>
      </c>
    </row>
    <row r="3685" spans="1:8" x14ac:dyDescent="0.35">
      <c r="A3685" s="3" t="s">
        <v>105</v>
      </c>
      <c r="B3685" s="42">
        <v>77</v>
      </c>
      <c r="C3685" s="42">
        <v>41</v>
      </c>
      <c r="D3685" s="42">
        <v>36</v>
      </c>
      <c r="E3685" s="1" t="s">
        <v>43</v>
      </c>
      <c r="F3685" s="41" t="s">
        <v>190</v>
      </c>
      <c r="G3685" t="str">
        <f>VLOOKUP($E3685,rahvdata!$AD$2:$AE$80,2,FALSE)</f>
        <v>Lääne-Viru</v>
      </c>
      <c r="H3685" t="s">
        <v>248</v>
      </c>
    </row>
    <row r="3686" spans="1:8" x14ac:dyDescent="0.35">
      <c r="A3686" s="3" t="s">
        <v>105</v>
      </c>
      <c r="B3686" s="42">
        <v>73</v>
      </c>
      <c r="C3686" s="42">
        <v>41</v>
      </c>
      <c r="D3686" s="42">
        <v>35</v>
      </c>
      <c r="E3686" s="1" t="s">
        <v>43</v>
      </c>
      <c r="F3686" s="41" t="s">
        <v>191</v>
      </c>
      <c r="G3686" t="str">
        <f>VLOOKUP($E3686,rahvdata!$AD$2:$AE$80,2,FALSE)</f>
        <v>Lääne-Viru</v>
      </c>
      <c r="H3686" t="s">
        <v>248</v>
      </c>
    </row>
    <row r="3687" spans="1:8" x14ac:dyDescent="0.35">
      <c r="A3687" s="3" t="s">
        <v>105</v>
      </c>
      <c r="B3687" s="42">
        <v>66</v>
      </c>
      <c r="C3687" s="42">
        <v>35</v>
      </c>
      <c r="D3687" s="42">
        <v>31</v>
      </c>
      <c r="E3687" s="1" t="s">
        <v>43</v>
      </c>
      <c r="F3687" s="41" t="s">
        <v>192</v>
      </c>
      <c r="G3687" t="str">
        <f>VLOOKUP($E3687,rahvdata!$AD$2:$AE$80,2,FALSE)</f>
        <v>Lääne-Viru</v>
      </c>
      <c r="H3687" t="s">
        <v>248</v>
      </c>
    </row>
    <row r="3688" spans="1:8" x14ac:dyDescent="0.35">
      <c r="A3688" s="3" t="s">
        <v>106</v>
      </c>
      <c r="B3688" s="42">
        <v>72</v>
      </c>
      <c r="C3688" s="42">
        <v>35</v>
      </c>
      <c r="D3688" s="42">
        <v>37</v>
      </c>
      <c r="E3688" s="1" t="s">
        <v>43</v>
      </c>
      <c r="F3688" s="41" t="s">
        <v>193</v>
      </c>
      <c r="G3688" t="str">
        <f>VLOOKUP($E3688,rahvdata!$AD$2:$AE$80,2,FALSE)</f>
        <v>Lääne-Viru</v>
      </c>
      <c r="H3688" t="s">
        <v>248</v>
      </c>
    </row>
    <row r="3689" spans="1:8" x14ac:dyDescent="0.35">
      <c r="A3689" s="3" t="s">
        <v>106</v>
      </c>
      <c r="B3689" s="42">
        <v>78</v>
      </c>
      <c r="C3689" s="42">
        <v>38</v>
      </c>
      <c r="D3689" s="42">
        <v>40</v>
      </c>
      <c r="E3689" s="1" t="s">
        <v>43</v>
      </c>
      <c r="F3689" s="41" t="s">
        <v>194</v>
      </c>
      <c r="G3689" t="str">
        <f>VLOOKUP($E3689,rahvdata!$AD$2:$AE$80,2,FALSE)</f>
        <v>Lääne-Viru</v>
      </c>
      <c r="H3689" t="s">
        <v>248</v>
      </c>
    </row>
    <row r="3690" spans="1:8" x14ac:dyDescent="0.35">
      <c r="A3690" s="3" t="s">
        <v>106</v>
      </c>
      <c r="B3690" s="42">
        <v>103</v>
      </c>
      <c r="C3690" s="42">
        <v>58</v>
      </c>
      <c r="D3690" s="42">
        <v>45</v>
      </c>
      <c r="E3690" s="1" t="s">
        <v>43</v>
      </c>
      <c r="F3690" s="41" t="s">
        <v>195</v>
      </c>
      <c r="G3690" t="str">
        <f>VLOOKUP($E3690,rahvdata!$AD$2:$AE$80,2,FALSE)</f>
        <v>Lääne-Viru</v>
      </c>
      <c r="H3690" t="s">
        <v>248</v>
      </c>
    </row>
    <row r="3691" spans="1:8" x14ac:dyDescent="0.35">
      <c r="A3691" s="3" t="s">
        <v>106</v>
      </c>
      <c r="B3691" s="42">
        <v>74</v>
      </c>
      <c r="C3691" s="42">
        <v>39</v>
      </c>
      <c r="D3691" s="42">
        <v>35</v>
      </c>
      <c r="E3691" s="1" t="s">
        <v>43</v>
      </c>
      <c r="F3691" s="41" t="s">
        <v>196</v>
      </c>
      <c r="G3691" t="str">
        <f>VLOOKUP($E3691,rahvdata!$AD$2:$AE$80,2,FALSE)</f>
        <v>Lääne-Viru</v>
      </c>
      <c r="H3691" t="s">
        <v>248</v>
      </c>
    </row>
    <row r="3692" spans="1:8" x14ac:dyDescent="0.35">
      <c r="A3692" s="3" t="s">
        <v>106</v>
      </c>
      <c r="B3692" s="42">
        <v>70</v>
      </c>
      <c r="C3692" s="42">
        <v>31</v>
      </c>
      <c r="D3692" s="42">
        <v>39</v>
      </c>
      <c r="E3692" s="1" t="s">
        <v>43</v>
      </c>
      <c r="F3692" s="41" t="s">
        <v>197</v>
      </c>
      <c r="G3692" t="str">
        <f>VLOOKUP($E3692,rahvdata!$AD$2:$AE$80,2,FALSE)</f>
        <v>Lääne-Viru</v>
      </c>
      <c r="H3692" t="s">
        <v>248</v>
      </c>
    </row>
    <row r="3693" spans="1:8" x14ac:dyDescent="0.35">
      <c r="A3693" s="3" t="s">
        <v>106</v>
      </c>
      <c r="B3693" s="42">
        <v>69</v>
      </c>
      <c r="C3693" s="42">
        <v>37</v>
      </c>
      <c r="D3693" s="42">
        <v>36</v>
      </c>
      <c r="E3693" s="1" t="s">
        <v>43</v>
      </c>
      <c r="F3693" s="41" t="s">
        <v>198</v>
      </c>
      <c r="G3693" t="str">
        <f>VLOOKUP($E3693,rahvdata!$AD$2:$AE$80,2,FALSE)</f>
        <v>Lääne-Viru</v>
      </c>
      <c r="H3693" t="s">
        <v>248</v>
      </c>
    </row>
    <row r="3694" spans="1:8" x14ac:dyDescent="0.35">
      <c r="A3694" s="3" t="s">
        <v>106</v>
      </c>
      <c r="B3694" s="42">
        <v>79</v>
      </c>
      <c r="C3694" s="42">
        <v>45</v>
      </c>
      <c r="D3694" s="42">
        <v>34</v>
      </c>
      <c r="E3694" s="1" t="s">
        <v>43</v>
      </c>
      <c r="F3694" s="41" t="s">
        <v>199</v>
      </c>
      <c r="G3694" t="str">
        <f>VLOOKUP($E3694,rahvdata!$AD$2:$AE$80,2,FALSE)</f>
        <v>Lääne-Viru</v>
      </c>
      <c r="H3694" t="s">
        <v>248</v>
      </c>
    </row>
    <row r="3695" spans="1:8" x14ac:dyDescent="0.35">
      <c r="A3695" s="3" t="s">
        <v>106</v>
      </c>
      <c r="B3695" s="42">
        <v>64</v>
      </c>
      <c r="C3695" s="42">
        <v>34</v>
      </c>
      <c r="D3695" s="42">
        <v>30</v>
      </c>
      <c r="E3695" s="1" t="s">
        <v>43</v>
      </c>
      <c r="F3695" s="41" t="s">
        <v>200</v>
      </c>
      <c r="G3695" t="str">
        <f>VLOOKUP($E3695,rahvdata!$AD$2:$AE$80,2,FALSE)</f>
        <v>Lääne-Viru</v>
      </c>
      <c r="H3695" t="s">
        <v>248</v>
      </c>
    </row>
    <row r="3696" spans="1:8" x14ac:dyDescent="0.35">
      <c r="A3696" s="3" t="s">
        <v>106</v>
      </c>
      <c r="B3696" s="42">
        <v>73</v>
      </c>
      <c r="C3696" s="42">
        <v>22</v>
      </c>
      <c r="D3696" s="42">
        <v>47</v>
      </c>
      <c r="E3696" s="1" t="s">
        <v>43</v>
      </c>
      <c r="F3696" s="41" t="s">
        <v>201</v>
      </c>
      <c r="G3696" t="str">
        <f>VLOOKUP($E3696,rahvdata!$AD$2:$AE$80,2,FALSE)</f>
        <v>Lääne-Viru</v>
      </c>
      <c r="H3696" t="s">
        <v>248</v>
      </c>
    </row>
    <row r="3697" spans="1:9" x14ac:dyDescent="0.35">
      <c r="A3697" s="3" t="s">
        <v>106</v>
      </c>
      <c r="B3697" s="42">
        <v>77</v>
      </c>
      <c r="C3697" s="42">
        <v>36</v>
      </c>
      <c r="D3697" s="42">
        <v>41</v>
      </c>
      <c r="E3697" s="1" t="s">
        <v>43</v>
      </c>
      <c r="F3697" s="41" t="s">
        <v>202</v>
      </c>
      <c r="G3697" t="str">
        <f>VLOOKUP($E3697,rahvdata!$AD$2:$AE$80,2,FALSE)</f>
        <v>Lääne-Viru</v>
      </c>
      <c r="H3697" t="s">
        <v>248</v>
      </c>
    </row>
    <row r="3698" spans="1:9" x14ac:dyDescent="0.35">
      <c r="A3698" s="3" t="s">
        <v>107</v>
      </c>
      <c r="B3698" s="42">
        <v>88</v>
      </c>
      <c r="C3698" s="42">
        <v>43</v>
      </c>
      <c r="D3698" s="42">
        <v>45</v>
      </c>
      <c r="E3698" s="1" t="s">
        <v>43</v>
      </c>
      <c r="F3698" s="41" t="s">
        <v>203</v>
      </c>
      <c r="G3698" t="str">
        <f>VLOOKUP($E3698,rahvdata!$AD$2:$AE$80,2,FALSE)</f>
        <v>Lääne-Viru</v>
      </c>
      <c r="H3698" t="s">
        <v>248</v>
      </c>
    </row>
    <row r="3699" spans="1:9" x14ac:dyDescent="0.35">
      <c r="A3699" s="3" t="s">
        <v>107</v>
      </c>
      <c r="B3699" s="42">
        <v>64</v>
      </c>
      <c r="C3699" s="42">
        <v>32</v>
      </c>
      <c r="D3699" s="42">
        <v>30</v>
      </c>
      <c r="E3699" s="1" t="s">
        <v>43</v>
      </c>
      <c r="F3699" s="41" t="s">
        <v>204</v>
      </c>
      <c r="G3699" t="str">
        <f>VLOOKUP($E3699,rahvdata!$AD$2:$AE$80,2,FALSE)</f>
        <v>Lääne-Viru</v>
      </c>
      <c r="H3699" t="s">
        <v>248</v>
      </c>
    </row>
    <row r="3700" spans="1:9" x14ac:dyDescent="0.35">
      <c r="A3700" s="3" t="s">
        <v>107</v>
      </c>
      <c r="B3700" s="42">
        <v>80</v>
      </c>
      <c r="C3700" s="42">
        <v>38</v>
      </c>
      <c r="D3700" s="42">
        <v>42</v>
      </c>
      <c r="E3700" s="1" t="s">
        <v>43</v>
      </c>
      <c r="F3700" s="41" t="s">
        <v>205</v>
      </c>
      <c r="G3700" t="str">
        <f>VLOOKUP($E3700,rahvdata!$AD$2:$AE$80,2,FALSE)</f>
        <v>Lääne-Viru</v>
      </c>
      <c r="H3700" t="s">
        <v>248</v>
      </c>
    </row>
    <row r="3701" spans="1:9" x14ac:dyDescent="0.35">
      <c r="A3701" s="3" t="s">
        <v>107</v>
      </c>
      <c r="B3701" s="42">
        <v>73</v>
      </c>
      <c r="C3701" s="42">
        <v>31</v>
      </c>
      <c r="D3701" s="42">
        <v>43</v>
      </c>
      <c r="E3701" s="1" t="s">
        <v>43</v>
      </c>
      <c r="F3701" s="41" t="s">
        <v>206</v>
      </c>
      <c r="G3701" t="str">
        <f>VLOOKUP($E3701,rahvdata!$AD$2:$AE$80,2,FALSE)</f>
        <v>Lääne-Viru</v>
      </c>
      <c r="H3701" t="s">
        <v>248</v>
      </c>
    </row>
    <row r="3702" spans="1:9" x14ac:dyDescent="0.35">
      <c r="A3702" s="3" t="s">
        <v>107</v>
      </c>
      <c r="B3702" s="42">
        <v>76</v>
      </c>
      <c r="C3702" s="42">
        <v>34</v>
      </c>
      <c r="D3702" s="42">
        <v>42</v>
      </c>
      <c r="E3702" s="1" t="s">
        <v>43</v>
      </c>
      <c r="F3702" s="41" t="s">
        <v>207</v>
      </c>
      <c r="G3702" t="str">
        <f>VLOOKUP($E3702,rahvdata!$AD$2:$AE$80,2,FALSE)</f>
        <v>Lääne-Viru</v>
      </c>
      <c r="H3702" t="s">
        <v>248</v>
      </c>
      <c r="I3702" t="s">
        <v>252</v>
      </c>
    </row>
    <row r="3703" spans="1:9" x14ac:dyDescent="0.35">
      <c r="A3703" s="3" t="s">
        <v>107</v>
      </c>
      <c r="B3703" s="42">
        <v>71</v>
      </c>
      <c r="C3703" s="42">
        <v>37</v>
      </c>
      <c r="D3703" s="42">
        <v>34</v>
      </c>
      <c r="E3703" s="1" t="s">
        <v>43</v>
      </c>
      <c r="F3703" s="41" t="s">
        <v>208</v>
      </c>
      <c r="G3703" t="str">
        <f>VLOOKUP($E3703,rahvdata!$AD$2:$AE$80,2,FALSE)</f>
        <v>Lääne-Viru</v>
      </c>
      <c r="H3703" t="s">
        <v>249</v>
      </c>
      <c r="I3703" t="s">
        <v>252</v>
      </c>
    </row>
    <row r="3704" spans="1:9" x14ac:dyDescent="0.35">
      <c r="A3704" s="3" t="s">
        <v>107</v>
      </c>
      <c r="B3704" s="42">
        <v>92</v>
      </c>
      <c r="C3704" s="42">
        <v>37</v>
      </c>
      <c r="D3704" s="42">
        <v>51</v>
      </c>
      <c r="E3704" s="1" t="s">
        <v>43</v>
      </c>
      <c r="F3704" s="41" t="s">
        <v>209</v>
      </c>
      <c r="G3704" t="str">
        <f>VLOOKUP($E3704,rahvdata!$AD$2:$AE$80,2,FALSE)</f>
        <v>Lääne-Viru</v>
      </c>
      <c r="H3704" t="s">
        <v>249</v>
      </c>
      <c r="I3704" t="s">
        <v>252</v>
      </c>
    </row>
    <row r="3705" spans="1:9" x14ac:dyDescent="0.35">
      <c r="A3705" s="3" t="s">
        <v>107</v>
      </c>
      <c r="B3705" s="42">
        <v>66</v>
      </c>
      <c r="C3705" s="42">
        <v>30</v>
      </c>
      <c r="D3705" s="42">
        <v>37</v>
      </c>
      <c r="E3705" s="1" t="s">
        <v>43</v>
      </c>
      <c r="F3705" s="41" t="s">
        <v>210</v>
      </c>
      <c r="G3705" t="str">
        <f>VLOOKUP($E3705,rahvdata!$AD$2:$AE$80,2,FALSE)</f>
        <v>Lääne-Viru</v>
      </c>
      <c r="H3705" t="s">
        <v>249</v>
      </c>
      <c r="I3705" t="s">
        <v>252</v>
      </c>
    </row>
    <row r="3706" spans="1:9" x14ac:dyDescent="0.35">
      <c r="A3706" s="3" t="s">
        <v>107</v>
      </c>
      <c r="B3706" s="42">
        <v>70</v>
      </c>
      <c r="C3706" s="42">
        <v>28</v>
      </c>
      <c r="D3706" s="42">
        <v>38</v>
      </c>
      <c r="E3706" s="1" t="s">
        <v>43</v>
      </c>
      <c r="F3706" s="41" t="s">
        <v>211</v>
      </c>
      <c r="G3706" t="str">
        <f>VLOOKUP($E3706,rahvdata!$AD$2:$AE$80,2,FALSE)</f>
        <v>Lääne-Viru</v>
      </c>
      <c r="H3706" t="s">
        <v>249</v>
      </c>
      <c r="I3706" t="s">
        <v>252</v>
      </c>
    </row>
    <row r="3707" spans="1:9" x14ac:dyDescent="0.35">
      <c r="A3707" s="3" t="s">
        <v>107</v>
      </c>
      <c r="B3707" s="42">
        <v>70</v>
      </c>
      <c r="C3707" s="42">
        <v>31</v>
      </c>
      <c r="D3707" s="42">
        <v>39</v>
      </c>
      <c r="E3707" s="1" t="s">
        <v>43</v>
      </c>
      <c r="F3707" s="41" t="s">
        <v>212</v>
      </c>
      <c r="G3707" t="str">
        <f>VLOOKUP($E3707,rahvdata!$AD$2:$AE$80,2,FALSE)</f>
        <v>Lääne-Viru</v>
      </c>
      <c r="H3707" t="s">
        <v>249</v>
      </c>
      <c r="I3707" t="s">
        <v>252</v>
      </c>
    </row>
    <row r="3708" spans="1:9" x14ac:dyDescent="0.35">
      <c r="A3708" s="3" t="s">
        <v>108</v>
      </c>
      <c r="B3708" s="42">
        <v>62</v>
      </c>
      <c r="C3708" s="42">
        <v>26</v>
      </c>
      <c r="D3708" s="42">
        <v>32</v>
      </c>
      <c r="E3708" s="1" t="s">
        <v>43</v>
      </c>
      <c r="F3708" s="41" t="s">
        <v>213</v>
      </c>
      <c r="G3708" t="str">
        <f>VLOOKUP($E3708,rahvdata!$AD$2:$AE$80,2,FALSE)</f>
        <v>Lääne-Viru</v>
      </c>
      <c r="H3708" t="s">
        <v>249</v>
      </c>
      <c r="I3708" t="s">
        <v>252</v>
      </c>
    </row>
    <row r="3709" spans="1:9" x14ac:dyDescent="0.35">
      <c r="A3709" s="3" t="s">
        <v>108</v>
      </c>
      <c r="B3709" s="42">
        <v>63</v>
      </c>
      <c r="C3709" s="42">
        <v>29</v>
      </c>
      <c r="D3709" s="42">
        <v>34</v>
      </c>
      <c r="E3709" s="1" t="s">
        <v>43</v>
      </c>
      <c r="F3709" s="41" t="s">
        <v>214</v>
      </c>
      <c r="G3709" t="str">
        <f>VLOOKUP($E3709,rahvdata!$AD$2:$AE$80,2,FALSE)</f>
        <v>Lääne-Viru</v>
      </c>
      <c r="H3709" t="s">
        <v>249</v>
      </c>
      <c r="I3709" t="s">
        <v>252</v>
      </c>
    </row>
    <row r="3710" spans="1:9" x14ac:dyDescent="0.35">
      <c r="A3710" s="3" t="s">
        <v>108</v>
      </c>
      <c r="B3710" s="42">
        <v>59</v>
      </c>
      <c r="C3710" s="42">
        <v>22</v>
      </c>
      <c r="D3710" s="42">
        <v>37</v>
      </c>
      <c r="E3710" s="1" t="s">
        <v>43</v>
      </c>
      <c r="F3710" s="41" t="s">
        <v>215</v>
      </c>
      <c r="G3710" t="str">
        <f>VLOOKUP($E3710,rahvdata!$AD$2:$AE$80,2,FALSE)</f>
        <v>Lääne-Viru</v>
      </c>
      <c r="H3710" t="s">
        <v>249</v>
      </c>
      <c r="I3710" t="s">
        <v>252</v>
      </c>
    </row>
    <row r="3711" spans="1:9" x14ac:dyDescent="0.35">
      <c r="A3711" s="3" t="s">
        <v>108</v>
      </c>
      <c r="B3711" s="42">
        <v>52</v>
      </c>
      <c r="C3711" s="42">
        <v>24</v>
      </c>
      <c r="D3711" s="42">
        <v>28</v>
      </c>
      <c r="E3711" s="1" t="s">
        <v>43</v>
      </c>
      <c r="F3711" s="41" t="s">
        <v>216</v>
      </c>
      <c r="G3711" t="str">
        <f>VLOOKUP($E3711,rahvdata!$AD$2:$AE$80,2,FALSE)</f>
        <v>Lääne-Viru</v>
      </c>
      <c r="H3711" t="s">
        <v>249</v>
      </c>
      <c r="I3711" t="s">
        <v>252</v>
      </c>
    </row>
    <row r="3712" spans="1:9" x14ac:dyDescent="0.35">
      <c r="A3712" s="3" t="s">
        <v>108</v>
      </c>
      <c r="B3712" s="42">
        <v>49</v>
      </c>
      <c r="C3712" s="42">
        <v>15</v>
      </c>
      <c r="D3712" s="42">
        <v>34</v>
      </c>
      <c r="E3712" s="1" t="s">
        <v>43</v>
      </c>
      <c r="F3712" s="41" t="s">
        <v>217</v>
      </c>
      <c r="G3712" t="str">
        <f>VLOOKUP($E3712,rahvdata!$AD$2:$AE$80,2,FALSE)</f>
        <v>Lääne-Viru</v>
      </c>
      <c r="H3712" t="s">
        <v>249</v>
      </c>
      <c r="I3712" t="s">
        <v>252</v>
      </c>
    </row>
    <row r="3713" spans="1:9" x14ac:dyDescent="0.35">
      <c r="A3713" s="3" t="s">
        <v>108</v>
      </c>
      <c r="B3713" s="42">
        <v>39</v>
      </c>
      <c r="C3713" s="42">
        <v>20</v>
      </c>
      <c r="D3713" s="42">
        <v>19</v>
      </c>
      <c r="E3713" s="1" t="s">
        <v>43</v>
      </c>
      <c r="F3713" s="41" t="s">
        <v>218</v>
      </c>
      <c r="G3713" t="str">
        <f>VLOOKUP($E3713,rahvdata!$AD$2:$AE$80,2,FALSE)</f>
        <v>Lääne-Viru</v>
      </c>
      <c r="H3713" t="s">
        <v>249</v>
      </c>
      <c r="I3713" t="s">
        <v>252</v>
      </c>
    </row>
    <row r="3714" spans="1:9" x14ac:dyDescent="0.35">
      <c r="A3714" s="3" t="s">
        <v>108</v>
      </c>
      <c r="B3714" s="42">
        <v>36</v>
      </c>
      <c r="C3714" s="42">
        <v>8</v>
      </c>
      <c r="D3714" s="42">
        <v>23</v>
      </c>
      <c r="E3714" s="1" t="s">
        <v>43</v>
      </c>
      <c r="F3714" s="41" t="s">
        <v>219</v>
      </c>
      <c r="G3714" t="str">
        <f>VLOOKUP($E3714,rahvdata!$AD$2:$AE$80,2,FALSE)</f>
        <v>Lääne-Viru</v>
      </c>
      <c r="H3714" t="s">
        <v>249</v>
      </c>
      <c r="I3714" t="s">
        <v>252</v>
      </c>
    </row>
    <row r="3715" spans="1:9" x14ac:dyDescent="0.35">
      <c r="A3715" s="3" t="s">
        <v>108</v>
      </c>
      <c r="B3715" s="42">
        <v>44</v>
      </c>
      <c r="C3715" s="42">
        <v>17</v>
      </c>
      <c r="D3715" s="42">
        <v>28</v>
      </c>
      <c r="E3715" s="1" t="s">
        <v>43</v>
      </c>
      <c r="F3715" s="41" t="s">
        <v>220</v>
      </c>
      <c r="G3715" t="str">
        <f>VLOOKUP($E3715,rahvdata!$AD$2:$AE$80,2,FALSE)</f>
        <v>Lääne-Viru</v>
      </c>
      <c r="H3715" t="s">
        <v>249</v>
      </c>
      <c r="I3715" t="s">
        <v>252</v>
      </c>
    </row>
    <row r="3716" spans="1:9" x14ac:dyDescent="0.35">
      <c r="A3716" s="3" t="s">
        <v>108</v>
      </c>
      <c r="B3716" s="42">
        <v>35</v>
      </c>
      <c r="C3716" s="42">
        <v>14</v>
      </c>
      <c r="D3716" s="42">
        <v>20</v>
      </c>
      <c r="E3716" s="1" t="s">
        <v>43</v>
      </c>
      <c r="F3716" s="41" t="s">
        <v>221</v>
      </c>
      <c r="G3716" t="str">
        <f>VLOOKUP($E3716,rahvdata!$AD$2:$AE$80,2,FALSE)</f>
        <v>Lääne-Viru</v>
      </c>
      <c r="H3716" t="s">
        <v>249</v>
      </c>
      <c r="I3716" t="s">
        <v>252</v>
      </c>
    </row>
    <row r="3717" spans="1:9" x14ac:dyDescent="0.35">
      <c r="A3717" s="3" t="s">
        <v>108</v>
      </c>
      <c r="B3717" s="42">
        <v>41</v>
      </c>
      <c r="C3717" s="42">
        <v>7</v>
      </c>
      <c r="D3717" s="42">
        <v>34</v>
      </c>
      <c r="E3717" s="1" t="s">
        <v>43</v>
      </c>
      <c r="F3717" s="41" t="s">
        <v>222</v>
      </c>
      <c r="G3717" t="str">
        <f>VLOOKUP($E3717,rahvdata!$AD$2:$AE$80,2,FALSE)</f>
        <v>Lääne-Viru</v>
      </c>
      <c r="H3717" t="s">
        <v>249</v>
      </c>
      <c r="I3717" t="s">
        <v>252</v>
      </c>
    </row>
    <row r="3718" spans="1:9" x14ac:dyDescent="0.35">
      <c r="A3718" s="3" t="s">
        <v>139</v>
      </c>
      <c r="B3718" s="42">
        <v>34</v>
      </c>
      <c r="C3718" s="42">
        <v>12</v>
      </c>
      <c r="D3718" s="42">
        <v>22</v>
      </c>
      <c r="E3718" s="1" t="s">
        <v>43</v>
      </c>
      <c r="F3718" s="41" t="s">
        <v>223</v>
      </c>
      <c r="G3718" t="str">
        <f>VLOOKUP($E3718,rahvdata!$AD$2:$AE$80,2,FALSE)</f>
        <v>Lääne-Viru</v>
      </c>
      <c r="H3718" t="s">
        <v>249</v>
      </c>
      <c r="I3718" t="s">
        <v>252</v>
      </c>
    </row>
    <row r="3719" spans="1:9" x14ac:dyDescent="0.35">
      <c r="A3719" s="3" t="s">
        <v>139</v>
      </c>
      <c r="B3719" s="42">
        <v>28</v>
      </c>
      <c r="C3719" s="42">
        <v>14</v>
      </c>
      <c r="D3719" s="42">
        <v>14</v>
      </c>
      <c r="E3719" s="1" t="s">
        <v>43</v>
      </c>
      <c r="F3719" s="41" t="s">
        <v>224</v>
      </c>
      <c r="G3719" t="str">
        <f>VLOOKUP($E3719,rahvdata!$AD$2:$AE$80,2,FALSE)</f>
        <v>Lääne-Viru</v>
      </c>
      <c r="H3719" t="s">
        <v>249</v>
      </c>
      <c r="I3719" t="s">
        <v>252</v>
      </c>
    </row>
    <row r="3720" spans="1:9" x14ac:dyDescent="0.35">
      <c r="A3720" s="3" t="s">
        <v>139</v>
      </c>
      <c r="B3720" s="42">
        <v>24</v>
      </c>
      <c r="C3720" s="42">
        <v>7</v>
      </c>
      <c r="D3720" s="42">
        <v>13</v>
      </c>
      <c r="E3720" s="1" t="s">
        <v>43</v>
      </c>
      <c r="F3720" s="41" t="s">
        <v>225</v>
      </c>
      <c r="G3720" t="str">
        <f>VLOOKUP($E3720,rahvdata!$AD$2:$AE$80,2,FALSE)</f>
        <v>Lääne-Viru</v>
      </c>
      <c r="H3720" t="s">
        <v>249</v>
      </c>
      <c r="I3720" t="s">
        <v>252</v>
      </c>
    </row>
    <row r="3721" spans="1:9" x14ac:dyDescent="0.35">
      <c r="A3721" s="3" t="s">
        <v>139</v>
      </c>
      <c r="B3721" s="42">
        <v>24</v>
      </c>
      <c r="C3721" s="42">
        <v>9</v>
      </c>
      <c r="D3721" s="42">
        <v>16</v>
      </c>
      <c r="E3721" s="1" t="s">
        <v>43</v>
      </c>
      <c r="F3721" s="41" t="s">
        <v>226</v>
      </c>
      <c r="G3721" t="str">
        <f>VLOOKUP($E3721,rahvdata!$AD$2:$AE$80,2,FALSE)</f>
        <v>Lääne-Viru</v>
      </c>
      <c r="H3721" t="s">
        <v>249</v>
      </c>
      <c r="I3721" t="s">
        <v>252</v>
      </c>
    </row>
    <row r="3722" spans="1:9" x14ac:dyDescent="0.35">
      <c r="A3722" s="3" t="s">
        <v>139</v>
      </c>
      <c r="B3722" s="42">
        <v>27</v>
      </c>
      <c r="C3722" s="42">
        <v>6</v>
      </c>
      <c r="D3722" s="42">
        <v>17</v>
      </c>
      <c r="E3722" s="1" t="s">
        <v>43</v>
      </c>
      <c r="F3722" s="41" t="s">
        <v>227</v>
      </c>
      <c r="G3722" t="str">
        <f>VLOOKUP($E3722,rahvdata!$AD$2:$AE$80,2,FALSE)</f>
        <v>Lääne-Viru</v>
      </c>
      <c r="H3722" t="s">
        <v>249</v>
      </c>
      <c r="I3722" t="s">
        <v>252</v>
      </c>
    </row>
    <row r="3723" spans="1:9" x14ac:dyDescent="0.35">
      <c r="A3723" s="3" t="s">
        <v>139</v>
      </c>
      <c r="B3723" s="42">
        <v>36</v>
      </c>
      <c r="C3723" s="42">
        <v>10</v>
      </c>
      <c r="D3723" s="42">
        <v>26</v>
      </c>
      <c r="E3723" s="1" t="s">
        <v>43</v>
      </c>
      <c r="F3723" s="41" t="s">
        <v>228</v>
      </c>
      <c r="G3723" t="str">
        <f>VLOOKUP($E3723,rahvdata!$AD$2:$AE$80,2,FALSE)</f>
        <v>Lääne-Viru</v>
      </c>
      <c r="H3723" t="s">
        <v>249</v>
      </c>
      <c r="I3723" t="s">
        <v>252</v>
      </c>
    </row>
    <row r="3724" spans="1:9" x14ac:dyDescent="0.35">
      <c r="A3724" s="3" t="s">
        <v>139</v>
      </c>
      <c r="B3724" s="42">
        <v>16</v>
      </c>
      <c r="C3724" s="42">
        <v>0</v>
      </c>
      <c r="D3724" s="42">
        <v>13</v>
      </c>
      <c r="E3724" s="1" t="s">
        <v>43</v>
      </c>
      <c r="F3724" s="41" t="s">
        <v>229</v>
      </c>
      <c r="G3724" t="str">
        <f>VLOOKUP($E3724,rahvdata!$AD$2:$AE$80,2,FALSE)</f>
        <v>Lääne-Viru</v>
      </c>
      <c r="H3724" t="s">
        <v>249</v>
      </c>
      <c r="I3724" t="s">
        <v>252</v>
      </c>
    </row>
    <row r="3725" spans="1:9" x14ac:dyDescent="0.35">
      <c r="A3725" s="3" t="s">
        <v>139</v>
      </c>
      <c r="B3725" s="42">
        <v>13</v>
      </c>
      <c r="C3725" s="42">
        <v>0</v>
      </c>
      <c r="D3725" s="42">
        <v>12</v>
      </c>
      <c r="E3725" s="1" t="s">
        <v>43</v>
      </c>
      <c r="F3725" s="41" t="s">
        <v>230</v>
      </c>
      <c r="G3725" t="str">
        <f>VLOOKUP($E3725,rahvdata!$AD$2:$AE$80,2,FALSE)</f>
        <v>Lääne-Viru</v>
      </c>
      <c r="H3725" t="s">
        <v>249</v>
      </c>
      <c r="I3725" t="s">
        <v>252</v>
      </c>
    </row>
    <row r="3726" spans="1:9" x14ac:dyDescent="0.35">
      <c r="A3726" s="3" t="s">
        <v>139</v>
      </c>
      <c r="B3726" s="42">
        <v>13</v>
      </c>
      <c r="C3726" s="42">
        <v>7</v>
      </c>
      <c r="D3726" s="42">
        <v>7</v>
      </c>
      <c r="E3726" s="1" t="s">
        <v>43</v>
      </c>
      <c r="F3726" s="41" t="s">
        <v>231</v>
      </c>
      <c r="G3726" t="str">
        <f>VLOOKUP($E3726,rahvdata!$AD$2:$AE$80,2,FALSE)</f>
        <v>Lääne-Viru</v>
      </c>
      <c r="H3726" t="s">
        <v>249</v>
      </c>
      <c r="I3726" t="s">
        <v>252</v>
      </c>
    </row>
    <row r="3727" spans="1:9" x14ac:dyDescent="0.35">
      <c r="A3727" s="3" t="s">
        <v>139</v>
      </c>
      <c r="B3727" s="42">
        <v>18</v>
      </c>
      <c r="C3727" s="42">
        <v>3</v>
      </c>
      <c r="D3727" s="42">
        <v>15</v>
      </c>
      <c r="E3727" s="1" t="s">
        <v>43</v>
      </c>
      <c r="F3727" s="41" t="s">
        <v>232</v>
      </c>
      <c r="G3727" t="str">
        <f>VLOOKUP($E3727,rahvdata!$AD$2:$AE$80,2,FALSE)</f>
        <v>Lääne-Viru</v>
      </c>
      <c r="H3727" t="s">
        <v>249</v>
      </c>
      <c r="I3727" t="s">
        <v>252</v>
      </c>
    </row>
    <row r="3728" spans="1:9" x14ac:dyDescent="0.35">
      <c r="A3728" s="3" t="s">
        <v>140</v>
      </c>
      <c r="B3728" s="42">
        <v>13</v>
      </c>
      <c r="C3728" s="42">
        <v>0</v>
      </c>
      <c r="D3728" s="42">
        <v>11</v>
      </c>
      <c r="E3728" s="1" t="s">
        <v>43</v>
      </c>
      <c r="F3728" s="41" t="s">
        <v>233</v>
      </c>
      <c r="G3728" t="str">
        <f>VLOOKUP($E3728,rahvdata!$AD$2:$AE$80,2,FALSE)</f>
        <v>Lääne-Viru</v>
      </c>
      <c r="H3728" t="s">
        <v>249</v>
      </c>
      <c r="I3728" t="s">
        <v>252</v>
      </c>
    </row>
    <row r="3729" spans="1:9" x14ac:dyDescent="0.35">
      <c r="A3729" s="3" t="s">
        <v>140</v>
      </c>
      <c r="B3729" s="42">
        <v>14</v>
      </c>
      <c r="C3729" s="42">
        <v>6</v>
      </c>
      <c r="D3729" s="42">
        <v>11</v>
      </c>
      <c r="E3729" s="1" t="s">
        <v>43</v>
      </c>
      <c r="F3729" s="41" t="s">
        <v>234</v>
      </c>
      <c r="G3729" t="str">
        <f>VLOOKUP($E3729,rahvdata!$AD$2:$AE$80,2,FALSE)</f>
        <v>Lääne-Viru</v>
      </c>
      <c r="H3729" t="s">
        <v>249</v>
      </c>
      <c r="I3729" t="s">
        <v>252</v>
      </c>
    </row>
    <row r="3730" spans="1:9" x14ac:dyDescent="0.35">
      <c r="A3730" s="3" t="s">
        <v>140</v>
      </c>
      <c r="B3730" s="42">
        <v>9</v>
      </c>
      <c r="C3730" s="42">
        <v>0</v>
      </c>
      <c r="D3730" s="42">
        <v>8</v>
      </c>
      <c r="E3730" s="1" t="s">
        <v>43</v>
      </c>
      <c r="F3730" s="41" t="s">
        <v>235</v>
      </c>
      <c r="G3730" t="str">
        <f>VLOOKUP($E3730,rahvdata!$AD$2:$AE$80,2,FALSE)</f>
        <v>Lääne-Viru</v>
      </c>
      <c r="H3730" t="s">
        <v>249</v>
      </c>
      <c r="I3730" t="s">
        <v>252</v>
      </c>
    </row>
    <row r="3731" spans="1:9" x14ac:dyDescent="0.35">
      <c r="A3731" s="3" t="s">
        <v>140</v>
      </c>
      <c r="B3731" s="42">
        <v>3</v>
      </c>
      <c r="C3731" s="42">
        <v>0</v>
      </c>
      <c r="D3731" s="42">
        <v>3</v>
      </c>
      <c r="E3731" s="1" t="s">
        <v>43</v>
      </c>
      <c r="F3731" s="41" t="s">
        <v>236</v>
      </c>
      <c r="G3731" t="str">
        <f>VLOOKUP($E3731,rahvdata!$AD$2:$AE$80,2,FALSE)</f>
        <v>Lääne-Viru</v>
      </c>
      <c r="H3731" t="s">
        <v>249</v>
      </c>
      <c r="I3731" t="s">
        <v>252</v>
      </c>
    </row>
    <row r="3732" spans="1:9" x14ac:dyDescent="0.35">
      <c r="A3732" s="3" t="s">
        <v>140</v>
      </c>
      <c r="B3732" s="42">
        <v>5</v>
      </c>
      <c r="C3732" s="42">
        <v>0</v>
      </c>
      <c r="D3732" s="42">
        <v>5</v>
      </c>
      <c r="E3732" s="1" t="s">
        <v>43</v>
      </c>
      <c r="F3732" s="41" t="s">
        <v>237</v>
      </c>
      <c r="G3732" t="str">
        <f>VLOOKUP($E3732,rahvdata!$AD$2:$AE$80,2,FALSE)</f>
        <v>Lääne-Viru</v>
      </c>
      <c r="H3732" t="s">
        <v>249</v>
      </c>
      <c r="I3732" t="s">
        <v>252</v>
      </c>
    </row>
    <row r="3733" spans="1:9" x14ac:dyDescent="0.35">
      <c r="A3733" s="3" t="s">
        <v>140</v>
      </c>
      <c r="B3733" s="42">
        <v>4</v>
      </c>
      <c r="C3733" s="42">
        <v>0</v>
      </c>
      <c r="D3733" s="42">
        <v>4</v>
      </c>
      <c r="E3733" s="1" t="s">
        <v>43</v>
      </c>
      <c r="F3733" s="41" t="s">
        <v>238</v>
      </c>
      <c r="G3733" t="str">
        <f>VLOOKUP($E3733,rahvdata!$AD$2:$AE$80,2,FALSE)</f>
        <v>Lääne-Viru</v>
      </c>
      <c r="H3733" t="s">
        <v>249</v>
      </c>
      <c r="I3733" t="s">
        <v>252</v>
      </c>
    </row>
    <row r="3734" spans="1:9" x14ac:dyDescent="0.35">
      <c r="A3734" s="3" t="s">
        <v>140</v>
      </c>
      <c r="B3734" s="42">
        <v>3</v>
      </c>
      <c r="C3734" s="42">
        <v>3</v>
      </c>
      <c r="D3734" s="42">
        <v>0</v>
      </c>
      <c r="E3734" s="1" t="s">
        <v>43</v>
      </c>
      <c r="F3734" s="41" t="s">
        <v>239</v>
      </c>
      <c r="G3734" t="str">
        <f>VLOOKUP($E3734,rahvdata!$AD$2:$AE$80,2,FALSE)</f>
        <v>Lääne-Viru</v>
      </c>
      <c r="H3734" t="s">
        <v>249</v>
      </c>
      <c r="I3734" t="s">
        <v>252</v>
      </c>
    </row>
    <row r="3735" spans="1:9" x14ac:dyDescent="0.35">
      <c r="A3735" s="3" t="s">
        <v>140</v>
      </c>
      <c r="B3735" s="42">
        <v>0</v>
      </c>
      <c r="C3735" s="42">
        <v>0</v>
      </c>
      <c r="D3735" s="42">
        <v>0</v>
      </c>
      <c r="E3735" s="1" t="s">
        <v>43</v>
      </c>
      <c r="F3735" s="41" t="s">
        <v>240</v>
      </c>
      <c r="G3735" t="str">
        <f>VLOOKUP($E3735,rahvdata!$AD$2:$AE$80,2,FALSE)</f>
        <v>Lääne-Viru</v>
      </c>
      <c r="H3735" t="s">
        <v>249</v>
      </c>
      <c r="I3735" t="s">
        <v>252</v>
      </c>
    </row>
    <row r="3736" spans="1:9" x14ac:dyDescent="0.35">
      <c r="A3736" s="3" t="s">
        <v>140</v>
      </c>
      <c r="B3736" s="42">
        <v>0</v>
      </c>
      <c r="C3736" s="42">
        <v>0</v>
      </c>
      <c r="D3736" s="42">
        <v>0</v>
      </c>
      <c r="E3736" s="1" t="s">
        <v>43</v>
      </c>
      <c r="F3736" s="41" t="s">
        <v>241</v>
      </c>
      <c r="G3736" t="str">
        <f>VLOOKUP($E3736,rahvdata!$AD$2:$AE$80,2,FALSE)</f>
        <v>Lääne-Viru</v>
      </c>
      <c r="H3736" t="s">
        <v>249</v>
      </c>
      <c r="I3736" t="s">
        <v>252</v>
      </c>
    </row>
    <row r="3737" spans="1:9" x14ac:dyDescent="0.35">
      <c r="A3737" s="3" t="s">
        <v>140</v>
      </c>
      <c r="B3737" s="42">
        <v>0</v>
      </c>
      <c r="C3737" s="42">
        <v>0</v>
      </c>
      <c r="D3737" s="42">
        <v>0</v>
      </c>
      <c r="E3737" s="1" t="s">
        <v>43</v>
      </c>
      <c r="F3737" s="41" t="s">
        <v>242</v>
      </c>
      <c r="G3737" t="str">
        <f>VLOOKUP($E3737,rahvdata!$AD$2:$AE$80,2,FALSE)</f>
        <v>Lääne-Viru</v>
      </c>
      <c r="H3737" t="s">
        <v>249</v>
      </c>
      <c r="I3737" t="s">
        <v>252</v>
      </c>
    </row>
    <row r="3738" spans="1:9" x14ac:dyDescent="0.35">
      <c r="A3738" s="3" t="s">
        <v>140</v>
      </c>
      <c r="B3738" s="42">
        <v>0</v>
      </c>
      <c r="C3738" s="42">
        <v>0</v>
      </c>
      <c r="D3738" s="42">
        <v>0</v>
      </c>
      <c r="E3738" s="1" t="s">
        <v>43</v>
      </c>
      <c r="F3738" s="41" t="s">
        <v>243</v>
      </c>
      <c r="G3738" t="str">
        <f>VLOOKUP($E3738,rahvdata!$AD$2:$AE$80,2,FALSE)</f>
        <v>Lääne-Viru</v>
      </c>
      <c r="H3738" t="s">
        <v>249</v>
      </c>
    </row>
    <row r="3739" spans="1:9" x14ac:dyDescent="0.35">
      <c r="A3739" s="3" t="s">
        <v>113</v>
      </c>
      <c r="B3739" s="42">
        <v>85</v>
      </c>
      <c r="C3739" s="42">
        <v>46</v>
      </c>
      <c r="D3739" s="42">
        <v>37</v>
      </c>
      <c r="E3739" s="1" t="s">
        <v>44</v>
      </c>
      <c r="F3739" s="41" t="s">
        <v>143</v>
      </c>
      <c r="G3739" t="str">
        <f>VLOOKUP($E3739,rahvdata!$AD$2:$AE$80,2,FALSE)</f>
        <v>Lääne-Viru</v>
      </c>
      <c r="H3739" t="s">
        <v>247</v>
      </c>
      <c r="I3739" t="s">
        <v>251</v>
      </c>
    </row>
    <row r="3740" spans="1:9" x14ac:dyDescent="0.35">
      <c r="A3740" s="3" t="s">
        <v>113</v>
      </c>
      <c r="B3740" s="42">
        <v>107</v>
      </c>
      <c r="C3740" s="42">
        <v>59</v>
      </c>
      <c r="D3740" s="42">
        <v>48</v>
      </c>
      <c r="E3740" s="1" t="s">
        <v>44</v>
      </c>
      <c r="F3740" s="41" t="s">
        <v>144</v>
      </c>
      <c r="G3740" t="str">
        <f>VLOOKUP($E3740,rahvdata!$AD$2:$AE$80,2,FALSE)</f>
        <v>Lääne-Viru</v>
      </c>
      <c r="H3740" t="s">
        <v>247</v>
      </c>
      <c r="I3740" t="s">
        <v>251</v>
      </c>
    </row>
    <row r="3741" spans="1:9" x14ac:dyDescent="0.35">
      <c r="A3741" s="3" t="s">
        <v>113</v>
      </c>
      <c r="B3741" s="42">
        <v>100</v>
      </c>
      <c r="C3741" s="42">
        <v>49</v>
      </c>
      <c r="D3741" s="42">
        <v>48</v>
      </c>
      <c r="E3741" s="1" t="s">
        <v>44</v>
      </c>
      <c r="F3741" s="41" t="s">
        <v>145</v>
      </c>
      <c r="G3741" t="str">
        <f>VLOOKUP($E3741,rahvdata!$AD$2:$AE$80,2,FALSE)</f>
        <v>Lääne-Viru</v>
      </c>
      <c r="H3741" t="s">
        <v>247</v>
      </c>
      <c r="I3741" t="s">
        <v>251</v>
      </c>
    </row>
    <row r="3742" spans="1:9" x14ac:dyDescent="0.35">
      <c r="A3742" s="3" t="s">
        <v>113</v>
      </c>
      <c r="B3742" s="42">
        <v>101</v>
      </c>
      <c r="C3742" s="42">
        <v>48</v>
      </c>
      <c r="D3742" s="42">
        <v>56</v>
      </c>
      <c r="E3742" s="1" t="s">
        <v>44</v>
      </c>
      <c r="F3742" s="41" t="s">
        <v>146</v>
      </c>
      <c r="G3742" t="str">
        <f>VLOOKUP($E3742,rahvdata!$AD$2:$AE$80,2,FALSE)</f>
        <v>Lääne-Viru</v>
      </c>
      <c r="H3742" t="s">
        <v>247</v>
      </c>
      <c r="I3742" t="s">
        <v>251</v>
      </c>
    </row>
    <row r="3743" spans="1:9" x14ac:dyDescent="0.35">
      <c r="A3743" s="3" t="s">
        <v>113</v>
      </c>
      <c r="B3743" s="42">
        <v>110</v>
      </c>
      <c r="C3743" s="42">
        <v>58</v>
      </c>
      <c r="D3743" s="42">
        <v>55</v>
      </c>
      <c r="E3743" s="1" t="s">
        <v>44</v>
      </c>
      <c r="F3743" s="41" t="s">
        <v>147</v>
      </c>
      <c r="G3743" t="str">
        <f>VLOOKUP($E3743,rahvdata!$AD$2:$AE$80,2,FALSE)</f>
        <v>Lääne-Viru</v>
      </c>
      <c r="H3743" t="s">
        <v>247</v>
      </c>
      <c r="I3743" t="s">
        <v>251</v>
      </c>
    </row>
    <row r="3744" spans="1:9" x14ac:dyDescent="0.35">
      <c r="A3744" s="3" t="s">
        <v>113</v>
      </c>
      <c r="B3744" s="42">
        <v>95</v>
      </c>
      <c r="C3744" s="42">
        <v>45</v>
      </c>
      <c r="D3744" s="42">
        <v>50</v>
      </c>
      <c r="E3744" s="1" t="s">
        <v>44</v>
      </c>
      <c r="F3744" s="41" t="s">
        <v>148</v>
      </c>
      <c r="G3744" t="str">
        <f>VLOOKUP($E3744,rahvdata!$AD$2:$AE$80,2,FALSE)</f>
        <v>Lääne-Viru</v>
      </c>
      <c r="H3744" t="s">
        <v>247</v>
      </c>
      <c r="I3744" t="s">
        <v>251</v>
      </c>
    </row>
    <row r="3745" spans="1:9" x14ac:dyDescent="0.35">
      <c r="A3745" s="3" t="s">
        <v>113</v>
      </c>
      <c r="B3745" s="42">
        <v>115</v>
      </c>
      <c r="C3745" s="42">
        <v>64</v>
      </c>
      <c r="D3745" s="42">
        <v>53</v>
      </c>
      <c r="E3745" s="1" t="s">
        <v>44</v>
      </c>
      <c r="F3745" s="41" t="s">
        <v>149</v>
      </c>
      <c r="G3745" t="str">
        <f>VLOOKUP($E3745,rahvdata!$AD$2:$AE$80,2,FALSE)</f>
        <v>Lääne-Viru</v>
      </c>
      <c r="H3745" t="s">
        <v>247</v>
      </c>
      <c r="I3745" t="s">
        <v>251</v>
      </c>
    </row>
    <row r="3746" spans="1:9" x14ac:dyDescent="0.35">
      <c r="A3746" s="3" t="s">
        <v>113</v>
      </c>
      <c r="B3746" s="42">
        <v>95</v>
      </c>
      <c r="C3746" s="42">
        <v>45</v>
      </c>
      <c r="D3746" s="42">
        <v>54</v>
      </c>
      <c r="E3746" s="1" t="s">
        <v>44</v>
      </c>
      <c r="F3746" s="41" t="s">
        <v>150</v>
      </c>
      <c r="G3746" t="str">
        <f>VLOOKUP($E3746,rahvdata!$AD$2:$AE$80,2,FALSE)</f>
        <v>Lääne-Viru</v>
      </c>
      <c r="H3746" t="s">
        <v>247</v>
      </c>
      <c r="I3746" t="s">
        <v>251</v>
      </c>
    </row>
    <row r="3747" spans="1:9" x14ac:dyDescent="0.35">
      <c r="A3747" s="3" t="s">
        <v>113</v>
      </c>
      <c r="B3747" s="42">
        <v>122</v>
      </c>
      <c r="C3747" s="42">
        <v>62</v>
      </c>
      <c r="D3747" s="42">
        <v>58</v>
      </c>
      <c r="E3747" s="1" t="s">
        <v>44</v>
      </c>
      <c r="F3747" s="41" t="s">
        <v>151</v>
      </c>
      <c r="G3747" t="str">
        <f>VLOOKUP($E3747,rahvdata!$AD$2:$AE$80,2,FALSE)</f>
        <v>Lääne-Viru</v>
      </c>
      <c r="H3747" t="s">
        <v>247</v>
      </c>
      <c r="I3747" t="s">
        <v>251</v>
      </c>
    </row>
    <row r="3748" spans="1:9" x14ac:dyDescent="0.35">
      <c r="A3748" s="3" t="s">
        <v>113</v>
      </c>
      <c r="B3748" s="42">
        <v>101</v>
      </c>
      <c r="C3748" s="42">
        <v>51</v>
      </c>
      <c r="D3748" s="42">
        <v>50</v>
      </c>
      <c r="E3748" s="1" t="s">
        <v>44</v>
      </c>
      <c r="F3748" s="41" t="s">
        <v>152</v>
      </c>
      <c r="G3748" t="str">
        <f>VLOOKUP($E3748,rahvdata!$AD$2:$AE$80,2,FALSE)</f>
        <v>Lääne-Viru</v>
      </c>
      <c r="H3748" t="s">
        <v>247</v>
      </c>
      <c r="I3748" t="s">
        <v>251</v>
      </c>
    </row>
    <row r="3749" spans="1:9" x14ac:dyDescent="0.35">
      <c r="A3749" s="8" t="s">
        <v>103</v>
      </c>
      <c r="B3749" s="42">
        <v>107</v>
      </c>
      <c r="C3749" s="42">
        <v>53</v>
      </c>
      <c r="D3749" s="42">
        <v>55</v>
      </c>
      <c r="E3749" s="1" t="s">
        <v>44</v>
      </c>
      <c r="F3749" s="41" t="s">
        <v>153</v>
      </c>
      <c r="G3749" t="str">
        <f>VLOOKUP($E3749,rahvdata!$AD$2:$AE$80,2,FALSE)</f>
        <v>Lääne-Viru</v>
      </c>
      <c r="H3749" t="s">
        <v>247</v>
      </c>
      <c r="I3749" t="s">
        <v>251</v>
      </c>
    </row>
    <row r="3750" spans="1:9" x14ac:dyDescent="0.35">
      <c r="A3750" s="8" t="s">
        <v>103</v>
      </c>
      <c r="B3750" s="42">
        <v>98</v>
      </c>
      <c r="C3750" s="42">
        <v>55</v>
      </c>
      <c r="D3750" s="42">
        <v>38</v>
      </c>
      <c r="E3750" s="1" t="s">
        <v>44</v>
      </c>
      <c r="F3750" s="41" t="s">
        <v>154</v>
      </c>
      <c r="G3750" t="str">
        <f>VLOOKUP($E3750,rahvdata!$AD$2:$AE$80,2,FALSE)</f>
        <v>Lääne-Viru</v>
      </c>
      <c r="H3750" t="s">
        <v>247</v>
      </c>
      <c r="I3750" t="s">
        <v>251</v>
      </c>
    </row>
    <row r="3751" spans="1:9" x14ac:dyDescent="0.35">
      <c r="A3751" s="8" t="s">
        <v>103</v>
      </c>
      <c r="B3751" s="42">
        <v>120</v>
      </c>
      <c r="C3751" s="42">
        <v>57</v>
      </c>
      <c r="D3751" s="42">
        <v>63</v>
      </c>
      <c r="E3751" s="1" t="s">
        <v>44</v>
      </c>
      <c r="F3751" s="41" t="s">
        <v>155</v>
      </c>
      <c r="G3751" t="str">
        <f>VLOOKUP($E3751,rahvdata!$AD$2:$AE$80,2,FALSE)</f>
        <v>Lääne-Viru</v>
      </c>
      <c r="H3751" t="s">
        <v>247</v>
      </c>
      <c r="I3751" t="s">
        <v>251</v>
      </c>
    </row>
    <row r="3752" spans="1:9" x14ac:dyDescent="0.35">
      <c r="A3752" s="8" t="s">
        <v>103</v>
      </c>
      <c r="B3752" s="42">
        <v>126</v>
      </c>
      <c r="C3752" s="42">
        <v>71</v>
      </c>
      <c r="D3752" s="42">
        <v>55</v>
      </c>
      <c r="E3752" s="1" t="s">
        <v>44</v>
      </c>
      <c r="F3752" s="41" t="s">
        <v>156</v>
      </c>
      <c r="G3752" t="str">
        <f>VLOOKUP($E3752,rahvdata!$AD$2:$AE$80,2,FALSE)</f>
        <v>Lääne-Viru</v>
      </c>
      <c r="H3752" t="s">
        <v>247</v>
      </c>
      <c r="I3752" t="s">
        <v>251</v>
      </c>
    </row>
    <row r="3753" spans="1:9" x14ac:dyDescent="0.35">
      <c r="A3753" s="8" t="s">
        <v>103</v>
      </c>
      <c r="B3753" s="42">
        <v>125</v>
      </c>
      <c r="C3753" s="42">
        <v>70</v>
      </c>
      <c r="D3753" s="42">
        <v>52</v>
      </c>
      <c r="E3753" s="1" t="s">
        <v>44</v>
      </c>
      <c r="F3753" s="41" t="s">
        <v>157</v>
      </c>
      <c r="G3753" t="str">
        <f>VLOOKUP($E3753,rahvdata!$AD$2:$AE$80,2,FALSE)</f>
        <v>Lääne-Viru</v>
      </c>
      <c r="H3753" t="s">
        <v>247</v>
      </c>
      <c r="I3753" t="s">
        <v>251</v>
      </c>
    </row>
    <row r="3754" spans="1:9" x14ac:dyDescent="0.35">
      <c r="A3754" s="8" t="s">
        <v>103</v>
      </c>
      <c r="B3754" s="42">
        <v>106</v>
      </c>
      <c r="C3754" s="42">
        <v>55</v>
      </c>
      <c r="D3754" s="42">
        <v>51</v>
      </c>
      <c r="E3754" s="1" t="s">
        <v>44</v>
      </c>
      <c r="F3754" s="41" t="s">
        <v>158</v>
      </c>
      <c r="G3754" t="str">
        <f>VLOOKUP($E3754,rahvdata!$AD$2:$AE$80,2,FALSE)</f>
        <v>Lääne-Viru</v>
      </c>
      <c r="H3754" t="s">
        <v>247</v>
      </c>
      <c r="I3754" t="s">
        <v>251</v>
      </c>
    </row>
    <row r="3755" spans="1:9" x14ac:dyDescent="0.35">
      <c r="A3755" s="8" t="s">
        <v>103</v>
      </c>
      <c r="B3755" s="42">
        <v>109</v>
      </c>
      <c r="C3755" s="42">
        <v>64</v>
      </c>
      <c r="D3755" s="42">
        <v>45</v>
      </c>
      <c r="E3755" s="1" t="s">
        <v>44</v>
      </c>
      <c r="F3755" s="41" t="s">
        <v>159</v>
      </c>
      <c r="G3755" t="str">
        <f>VLOOKUP($E3755,rahvdata!$AD$2:$AE$80,2,FALSE)</f>
        <v>Lääne-Viru</v>
      </c>
      <c r="H3755" t="s">
        <v>247</v>
      </c>
      <c r="I3755" t="s">
        <v>251</v>
      </c>
    </row>
    <row r="3756" spans="1:9" x14ac:dyDescent="0.35">
      <c r="A3756" s="8" t="s">
        <v>103</v>
      </c>
      <c r="B3756" s="42">
        <v>136</v>
      </c>
      <c r="C3756" s="42">
        <v>65</v>
      </c>
      <c r="D3756" s="42">
        <v>74</v>
      </c>
      <c r="E3756" s="1" t="s">
        <v>44</v>
      </c>
      <c r="F3756" s="41" t="s">
        <v>160</v>
      </c>
      <c r="G3756" t="str">
        <f>VLOOKUP($E3756,rahvdata!$AD$2:$AE$80,2,FALSE)</f>
        <v>Lääne-Viru</v>
      </c>
      <c r="H3756" t="s">
        <v>247</v>
      </c>
    </row>
    <row r="3757" spans="1:9" x14ac:dyDescent="0.35">
      <c r="A3757" s="8" t="s">
        <v>103</v>
      </c>
      <c r="B3757" s="42">
        <v>119</v>
      </c>
      <c r="C3757" s="42">
        <v>55</v>
      </c>
      <c r="D3757" s="42">
        <v>64</v>
      </c>
      <c r="E3757" s="1" t="s">
        <v>44</v>
      </c>
      <c r="F3757" s="41" t="s">
        <v>161</v>
      </c>
      <c r="G3757" t="str">
        <f>VLOOKUP($E3757,rahvdata!$AD$2:$AE$80,2,FALSE)</f>
        <v>Lääne-Viru</v>
      </c>
      <c r="H3757" t="s">
        <v>247</v>
      </c>
    </row>
    <row r="3758" spans="1:9" x14ac:dyDescent="0.35">
      <c r="A3758" s="8" t="s">
        <v>103</v>
      </c>
      <c r="B3758" s="42">
        <v>116</v>
      </c>
      <c r="C3758" s="42">
        <v>58</v>
      </c>
      <c r="D3758" s="42">
        <v>64</v>
      </c>
      <c r="E3758" s="1" t="s">
        <v>44</v>
      </c>
      <c r="F3758" s="41" t="s">
        <v>162</v>
      </c>
      <c r="G3758" t="str">
        <f>VLOOKUP($E3758,rahvdata!$AD$2:$AE$80,2,FALSE)</f>
        <v>Lääne-Viru</v>
      </c>
      <c r="H3758" t="s">
        <v>248</v>
      </c>
    </row>
    <row r="3759" spans="1:9" x14ac:dyDescent="0.35">
      <c r="A3759" s="3" t="s">
        <v>102</v>
      </c>
      <c r="B3759" s="42">
        <v>129</v>
      </c>
      <c r="C3759" s="42">
        <v>69</v>
      </c>
      <c r="D3759" s="42">
        <v>66</v>
      </c>
      <c r="E3759" s="1" t="s">
        <v>44</v>
      </c>
      <c r="F3759" s="41" t="s">
        <v>163</v>
      </c>
      <c r="G3759" t="str">
        <f>VLOOKUP($E3759,rahvdata!$AD$2:$AE$80,2,FALSE)</f>
        <v>Lääne-Viru</v>
      </c>
      <c r="H3759" t="s">
        <v>248</v>
      </c>
    </row>
    <row r="3760" spans="1:9" x14ac:dyDescent="0.35">
      <c r="A3760" s="3" t="s">
        <v>102</v>
      </c>
      <c r="B3760" s="42">
        <v>125</v>
      </c>
      <c r="C3760" s="42">
        <v>61</v>
      </c>
      <c r="D3760" s="42">
        <v>64</v>
      </c>
      <c r="E3760" s="1" t="s">
        <v>44</v>
      </c>
      <c r="F3760" s="41" t="s">
        <v>164</v>
      </c>
      <c r="G3760" t="str">
        <f>VLOOKUP($E3760,rahvdata!$AD$2:$AE$80,2,FALSE)</f>
        <v>Lääne-Viru</v>
      </c>
      <c r="H3760" t="s">
        <v>248</v>
      </c>
    </row>
    <row r="3761" spans="1:8" x14ac:dyDescent="0.35">
      <c r="A3761" s="3" t="s">
        <v>102</v>
      </c>
      <c r="B3761" s="42">
        <v>143</v>
      </c>
      <c r="C3761" s="42">
        <v>65</v>
      </c>
      <c r="D3761" s="42">
        <v>83</v>
      </c>
      <c r="E3761" s="1" t="s">
        <v>44</v>
      </c>
      <c r="F3761" s="41" t="s">
        <v>165</v>
      </c>
      <c r="G3761" t="str">
        <f>VLOOKUP($E3761,rahvdata!$AD$2:$AE$80,2,FALSE)</f>
        <v>Lääne-Viru</v>
      </c>
      <c r="H3761" t="s">
        <v>248</v>
      </c>
    </row>
    <row r="3762" spans="1:8" x14ac:dyDescent="0.35">
      <c r="A3762" s="3" t="s">
        <v>102</v>
      </c>
      <c r="B3762" s="42">
        <v>113</v>
      </c>
      <c r="C3762" s="42">
        <v>52</v>
      </c>
      <c r="D3762" s="42">
        <v>61</v>
      </c>
      <c r="E3762" s="1" t="s">
        <v>44</v>
      </c>
      <c r="F3762" s="41" t="s">
        <v>166</v>
      </c>
      <c r="G3762" t="str">
        <f>VLOOKUP($E3762,rahvdata!$AD$2:$AE$80,2,FALSE)</f>
        <v>Lääne-Viru</v>
      </c>
      <c r="H3762" t="s">
        <v>248</v>
      </c>
    </row>
    <row r="3763" spans="1:8" x14ac:dyDescent="0.35">
      <c r="A3763" s="3" t="s">
        <v>102</v>
      </c>
      <c r="B3763" s="42">
        <v>120</v>
      </c>
      <c r="C3763" s="42">
        <v>67</v>
      </c>
      <c r="D3763" s="42">
        <v>53</v>
      </c>
      <c r="E3763" s="1" t="s">
        <v>44</v>
      </c>
      <c r="F3763" s="41" t="s">
        <v>167</v>
      </c>
      <c r="G3763" t="str">
        <f>VLOOKUP($E3763,rahvdata!$AD$2:$AE$80,2,FALSE)</f>
        <v>Lääne-Viru</v>
      </c>
      <c r="H3763" t="s">
        <v>248</v>
      </c>
    </row>
    <row r="3764" spans="1:8" x14ac:dyDescent="0.35">
      <c r="A3764" s="3" t="s">
        <v>102</v>
      </c>
      <c r="B3764" s="42">
        <v>116</v>
      </c>
      <c r="C3764" s="42">
        <v>67</v>
      </c>
      <c r="D3764" s="42">
        <v>49</v>
      </c>
      <c r="E3764" s="1" t="s">
        <v>44</v>
      </c>
      <c r="F3764" s="41" t="s">
        <v>168</v>
      </c>
      <c r="G3764" t="str">
        <f>VLOOKUP($E3764,rahvdata!$AD$2:$AE$80,2,FALSE)</f>
        <v>Lääne-Viru</v>
      </c>
      <c r="H3764" t="s">
        <v>248</v>
      </c>
    </row>
    <row r="3765" spans="1:8" x14ac:dyDescent="0.35">
      <c r="A3765" s="3" t="s">
        <v>102</v>
      </c>
      <c r="B3765" s="42">
        <v>127</v>
      </c>
      <c r="C3765" s="42">
        <v>77</v>
      </c>
      <c r="D3765" s="42">
        <v>50</v>
      </c>
      <c r="E3765" s="1" t="s">
        <v>44</v>
      </c>
      <c r="F3765" s="41" t="s">
        <v>169</v>
      </c>
      <c r="G3765" t="str">
        <f>VLOOKUP($E3765,rahvdata!$AD$2:$AE$80,2,FALSE)</f>
        <v>Lääne-Viru</v>
      </c>
      <c r="H3765" t="s">
        <v>248</v>
      </c>
    </row>
    <row r="3766" spans="1:8" x14ac:dyDescent="0.35">
      <c r="A3766" s="3" t="s">
        <v>102</v>
      </c>
      <c r="B3766" s="42">
        <v>94</v>
      </c>
      <c r="C3766" s="42">
        <v>52</v>
      </c>
      <c r="D3766" s="42">
        <v>42</v>
      </c>
      <c r="E3766" s="1" t="s">
        <v>44</v>
      </c>
      <c r="F3766" s="41" t="s">
        <v>170</v>
      </c>
      <c r="G3766" t="str">
        <f>VLOOKUP($E3766,rahvdata!$AD$2:$AE$80,2,FALSE)</f>
        <v>Lääne-Viru</v>
      </c>
      <c r="H3766" t="s">
        <v>248</v>
      </c>
    </row>
    <row r="3767" spans="1:8" x14ac:dyDescent="0.35">
      <c r="A3767" s="3" t="s">
        <v>102</v>
      </c>
      <c r="B3767" s="42">
        <v>96</v>
      </c>
      <c r="C3767" s="42">
        <v>50</v>
      </c>
      <c r="D3767" s="42">
        <v>46</v>
      </c>
      <c r="E3767" s="1" t="s">
        <v>44</v>
      </c>
      <c r="F3767" s="41" t="s">
        <v>171</v>
      </c>
      <c r="G3767" t="str">
        <f>VLOOKUP($E3767,rahvdata!$AD$2:$AE$80,2,FALSE)</f>
        <v>Lääne-Viru</v>
      </c>
      <c r="H3767" t="s">
        <v>248</v>
      </c>
    </row>
    <row r="3768" spans="1:8" x14ac:dyDescent="0.35">
      <c r="A3768" s="3" t="s">
        <v>102</v>
      </c>
      <c r="B3768" s="42">
        <v>111</v>
      </c>
      <c r="C3768" s="42">
        <v>59</v>
      </c>
      <c r="D3768" s="42">
        <v>56</v>
      </c>
      <c r="E3768" s="1" t="s">
        <v>44</v>
      </c>
      <c r="F3768" s="41" t="s">
        <v>172</v>
      </c>
      <c r="G3768" t="str">
        <f>VLOOKUP($E3768,rahvdata!$AD$2:$AE$80,2,FALSE)</f>
        <v>Lääne-Viru</v>
      </c>
      <c r="H3768" t="s">
        <v>248</v>
      </c>
    </row>
    <row r="3769" spans="1:8" x14ac:dyDescent="0.35">
      <c r="A3769" s="3" t="s">
        <v>104</v>
      </c>
      <c r="B3769" s="42">
        <v>127</v>
      </c>
      <c r="C3769" s="42">
        <v>72</v>
      </c>
      <c r="D3769" s="42">
        <v>55</v>
      </c>
      <c r="E3769" s="1" t="s">
        <v>44</v>
      </c>
      <c r="F3769" s="41" t="s">
        <v>173</v>
      </c>
      <c r="G3769" t="str">
        <f>VLOOKUP($E3769,rahvdata!$AD$2:$AE$80,2,FALSE)</f>
        <v>Lääne-Viru</v>
      </c>
      <c r="H3769" t="s">
        <v>248</v>
      </c>
    </row>
    <row r="3770" spans="1:8" x14ac:dyDescent="0.35">
      <c r="A3770" s="3" t="s">
        <v>104</v>
      </c>
      <c r="B3770" s="42">
        <v>109</v>
      </c>
      <c r="C3770" s="42">
        <v>57</v>
      </c>
      <c r="D3770" s="42">
        <v>50</v>
      </c>
      <c r="E3770" s="1" t="s">
        <v>44</v>
      </c>
      <c r="F3770" s="41" t="s">
        <v>174</v>
      </c>
      <c r="G3770" t="str">
        <f>VLOOKUP($E3770,rahvdata!$AD$2:$AE$80,2,FALSE)</f>
        <v>Lääne-Viru</v>
      </c>
      <c r="H3770" t="s">
        <v>248</v>
      </c>
    </row>
    <row r="3771" spans="1:8" x14ac:dyDescent="0.35">
      <c r="A3771" s="3" t="s">
        <v>104</v>
      </c>
      <c r="B3771" s="42">
        <v>133</v>
      </c>
      <c r="C3771" s="42">
        <v>85</v>
      </c>
      <c r="D3771" s="42">
        <v>48</v>
      </c>
      <c r="E3771" s="1" t="s">
        <v>44</v>
      </c>
      <c r="F3771" s="41" t="s">
        <v>175</v>
      </c>
      <c r="G3771" t="str">
        <f>VLOOKUP($E3771,rahvdata!$AD$2:$AE$80,2,FALSE)</f>
        <v>Lääne-Viru</v>
      </c>
      <c r="H3771" t="s">
        <v>248</v>
      </c>
    </row>
    <row r="3772" spans="1:8" x14ac:dyDescent="0.35">
      <c r="A3772" s="3" t="s">
        <v>104</v>
      </c>
      <c r="B3772" s="42">
        <v>132</v>
      </c>
      <c r="C3772" s="42">
        <v>70</v>
      </c>
      <c r="D3772" s="42">
        <v>67</v>
      </c>
      <c r="E3772" s="1" t="s">
        <v>44</v>
      </c>
      <c r="F3772" s="41" t="s">
        <v>176</v>
      </c>
      <c r="G3772" t="str">
        <f>VLOOKUP($E3772,rahvdata!$AD$2:$AE$80,2,FALSE)</f>
        <v>Lääne-Viru</v>
      </c>
      <c r="H3772" t="s">
        <v>248</v>
      </c>
    </row>
    <row r="3773" spans="1:8" x14ac:dyDescent="0.35">
      <c r="A3773" s="3" t="s">
        <v>104</v>
      </c>
      <c r="B3773" s="42">
        <v>109</v>
      </c>
      <c r="C3773" s="42">
        <v>68</v>
      </c>
      <c r="D3773" s="42">
        <v>41</v>
      </c>
      <c r="E3773" s="1" t="s">
        <v>44</v>
      </c>
      <c r="F3773" s="41" t="s">
        <v>177</v>
      </c>
      <c r="G3773" t="str">
        <f>VLOOKUP($E3773,rahvdata!$AD$2:$AE$80,2,FALSE)</f>
        <v>Lääne-Viru</v>
      </c>
      <c r="H3773" t="s">
        <v>248</v>
      </c>
    </row>
    <row r="3774" spans="1:8" x14ac:dyDescent="0.35">
      <c r="A3774" s="3" t="s">
        <v>104</v>
      </c>
      <c r="B3774" s="42">
        <v>113</v>
      </c>
      <c r="C3774" s="42">
        <v>68</v>
      </c>
      <c r="D3774" s="42">
        <v>45</v>
      </c>
      <c r="E3774" s="1" t="s">
        <v>44</v>
      </c>
      <c r="F3774" s="41" t="s">
        <v>178</v>
      </c>
      <c r="G3774" t="str">
        <f>VLOOKUP($E3774,rahvdata!$AD$2:$AE$80,2,FALSE)</f>
        <v>Lääne-Viru</v>
      </c>
      <c r="H3774" t="s">
        <v>248</v>
      </c>
    </row>
    <row r="3775" spans="1:8" x14ac:dyDescent="0.35">
      <c r="A3775" s="3" t="s">
        <v>104</v>
      </c>
      <c r="B3775" s="42">
        <v>109</v>
      </c>
      <c r="C3775" s="42">
        <v>48</v>
      </c>
      <c r="D3775" s="42">
        <v>61</v>
      </c>
      <c r="E3775" s="1" t="s">
        <v>44</v>
      </c>
      <c r="F3775" s="41" t="s">
        <v>179</v>
      </c>
      <c r="G3775" t="str">
        <f>VLOOKUP($E3775,rahvdata!$AD$2:$AE$80,2,FALSE)</f>
        <v>Lääne-Viru</v>
      </c>
      <c r="H3775" t="s">
        <v>248</v>
      </c>
    </row>
    <row r="3776" spans="1:8" x14ac:dyDescent="0.35">
      <c r="A3776" s="3" t="s">
        <v>104</v>
      </c>
      <c r="B3776" s="42">
        <v>105</v>
      </c>
      <c r="C3776" s="42">
        <v>68</v>
      </c>
      <c r="D3776" s="42">
        <v>35</v>
      </c>
      <c r="E3776" s="1" t="s">
        <v>44</v>
      </c>
      <c r="F3776" s="41" t="s">
        <v>180</v>
      </c>
      <c r="G3776" t="str">
        <f>VLOOKUP($E3776,rahvdata!$AD$2:$AE$80,2,FALSE)</f>
        <v>Lääne-Viru</v>
      </c>
      <c r="H3776" t="s">
        <v>248</v>
      </c>
    </row>
    <row r="3777" spans="1:8" x14ac:dyDescent="0.35">
      <c r="A3777" s="3" t="s">
        <v>104</v>
      </c>
      <c r="B3777" s="42">
        <v>128</v>
      </c>
      <c r="C3777" s="42">
        <v>74</v>
      </c>
      <c r="D3777" s="42">
        <v>58</v>
      </c>
      <c r="E3777" s="1" t="s">
        <v>44</v>
      </c>
      <c r="F3777" s="41" t="s">
        <v>181</v>
      </c>
      <c r="G3777" t="str">
        <f>VLOOKUP($E3777,rahvdata!$AD$2:$AE$80,2,FALSE)</f>
        <v>Lääne-Viru</v>
      </c>
      <c r="H3777" t="s">
        <v>248</v>
      </c>
    </row>
    <row r="3778" spans="1:8" x14ac:dyDescent="0.35">
      <c r="A3778" s="3" t="s">
        <v>104</v>
      </c>
      <c r="B3778" s="42">
        <v>133</v>
      </c>
      <c r="C3778" s="42">
        <v>77</v>
      </c>
      <c r="D3778" s="42">
        <v>59</v>
      </c>
      <c r="E3778" s="1" t="s">
        <v>44</v>
      </c>
      <c r="F3778" s="41" t="s">
        <v>182</v>
      </c>
      <c r="G3778" t="str">
        <f>VLOOKUP($E3778,rahvdata!$AD$2:$AE$80,2,FALSE)</f>
        <v>Lääne-Viru</v>
      </c>
      <c r="H3778" t="s">
        <v>248</v>
      </c>
    </row>
    <row r="3779" spans="1:8" x14ac:dyDescent="0.35">
      <c r="A3779" s="3" t="s">
        <v>105</v>
      </c>
      <c r="B3779" s="42">
        <v>129</v>
      </c>
      <c r="C3779" s="42">
        <v>68</v>
      </c>
      <c r="D3779" s="42">
        <v>61</v>
      </c>
      <c r="E3779" s="1" t="s">
        <v>44</v>
      </c>
      <c r="F3779" s="41" t="s">
        <v>183</v>
      </c>
      <c r="G3779" t="str">
        <f>VLOOKUP($E3779,rahvdata!$AD$2:$AE$80,2,FALSE)</f>
        <v>Lääne-Viru</v>
      </c>
      <c r="H3779" t="s">
        <v>248</v>
      </c>
    </row>
    <row r="3780" spans="1:8" x14ac:dyDescent="0.35">
      <c r="A3780" s="3" t="s">
        <v>105</v>
      </c>
      <c r="B3780" s="42">
        <v>121</v>
      </c>
      <c r="C3780" s="42">
        <v>60</v>
      </c>
      <c r="D3780" s="42">
        <v>60</v>
      </c>
      <c r="E3780" s="1" t="s">
        <v>44</v>
      </c>
      <c r="F3780" s="41" t="s">
        <v>184</v>
      </c>
      <c r="G3780" t="str">
        <f>VLOOKUP($E3780,rahvdata!$AD$2:$AE$80,2,FALSE)</f>
        <v>Lääne-Viru</v>
      </c>
      <c r="H3780" t="s">
        <v>248</v>
      </c>
    </row>
    <row r="3781" spans="1:8" x14ac:dyDescent="0.35">
      <c r="A3781" s="3" t="s">
        <v>105</v>
      </c>
      <c r="B3781" s="42">
        <v>139</v>
      </c>
      <c r="C3781" s="42">
        <v>65</v>
      </c>
      <c r="D3781" s="42">
        <v>74</v>
      </c>
      <c r="E3781" s="1" t="s">
        <v>44</v>
      </c>
      <c r="F3781" s="41" t="s">
        <v>185</v>
      </c>
      <c r="G3781" t="str">
        <f>VLOOKUP($E3781,rahvdata!$AD$2:$AE$80,2,FALSE)</f>
        <v>Lääne-Viru</v>
      </c>
      <c r="H3781" t="s">
        <v>248</v>
      </c>
    </row>
    <row r="3782" spans="1:8" x14ac:dyDescent="0.35">
      <c r="A3782" s="3" t="s">
        <v>105</v>
      </c>
      <c r="B3782" s="42">
        <v>123</v>
      </c>
      <c r="C3782" s="42">
        <v>65</v>
      </c>
      <c r="D3782" s="42">
        <v>63</v>
      </c>
      <c r="E3782" s="1" t="s">
        <v>44</v>
      </c>
      <c r="F3782" s="41" t="s">
        <v>186</v>
      </c>
      <c r="G3782" t="str">
        <f>VLOOKUP($E3782,rahvdata!$AD$2:$AE$80,2,FALSE)</f>
        <v>Lääne-Viru</v>
      </c>
      <c r="H3782" t="s">
        <v>248</v>
      </c>
    </row>
    <row r="3783" spans="1:8" x14ac:dyDescent="0.35">
      <c r="A3783" s="3" t="s">
        <v>105</v>
      </c>
      <c r="B3783" s="42">
        <v>137</v>
      </c>
      <c r="C3783" s="42">
        <v>73</v>
      </c>
      <c r="D3783" s="42">
        <v>64</v>
      </c>
      <c r="E3783" s="1" t="s">
        <v>44</v>
      </c>
      <c r="F3783" s="41" t="s">
        <v>187</v>
      </c>
      <c r="G3783" t="str">
        <f>VLOOKUP($E3783,rahvdata!$AD$2:$AE$80,2,FALSE)</f>
        <v>Lääne-Viru</v>
      </c>
      <c r="H3783" t="s">
        <v>248</v>
      </c>
    </row>
    <row r="3784" spans="1:8" x14ac:dyDescent="0.35">
      <c r="A3784" s="3" t="s">
        <v>105</v>
      </c>
      <c r="B3784" s="42">
        <v>135</v>
      </c>
      <c r="C3784" s="42">
        <v>77</v>
      </c>
      <c r="D3784" s="42">
        <v>62</v>
      </c>
      <c r="E3784" s="1" t="s">
        <v>44</v>
      </c>
      <c r="F3784" s="41" t="s">
        <v>188</v>
      </c>
      <c r="G3784" t="str">
        <f>VLOOKUP($E3784,rahvdata!$AD$2:$AE$80,2,FALSE)</f>
        <v>Lääne-Viru</v>
      </c>
      <c r="H3784" t="s">
        <v>248</v>
      </c>
    </row>
    <row r="3785" spans="1:8" x14ac:dyDescent="0.35">
      <c r="A3785" s="3" t="s">
        <v>105</v>
      </c>
      <c r="B3785" s="42">
        <v>132</v>
      </c>
      <c r="C3785" s="42">
        <v>75</v>
      </c>
      <c r="D3785" s="42">
        <v>57</v>
      </c>
      <c r="E3785" s="1" t="s">
        <v>44</v>
      </c>
      <c r="F3785" s="41" t="s">
        <v>189</v>
      </c>
      <c r="G3785" t="str">
        <f>VLOOKUP($E3785,rahvdata!$AD$2:$AE$80,2,FALSE)</f>
        <v>Lääne-Viru</v>
      </c>
      <c r="H3785" t="s">
        <v>248</v>
      </c>
    </row>
    <row r="3786" spans="1:8" x14ac:dyDescent="0.35">
      <c r="A3786" s="3" t="s">
        <v>105</v>
      </c>
      <c r="B3786" s="42">
        <v>150</v>
      </c>
      <c r="C3786" s="42">
        <v>80</v>
      </c>
      <c r="D3786" s="42">
        <v>70</v>
      </c>
      <c r="E3786" s="1" t="s">
        <v>44</v>
      </c>
      <c r="F3786" s="41" t="s">
        <v>190</v>
      </c>
      <c r="G3786" t="str">
        <f>VLOOKUP($E3786,rahvdata!$AD$2:$AE$80,2,FALSE)</f>
        <v>Lääne-Viru</v>
      </c>
      <c r="H3786" t="s">
        <v>248</v>
      </c>
    </row>
    <row r="3787" spans="1:8" x14ac:dyDescent="0.35">
      <c r="A3787" s="3" t="s">
        <v>105</v>
      </c>
      <c r="B3787" s="42">
        <v>130</v>
      </c>
      <c r="C3787" s="42">
        <v>63</v>
      </c>
      <c r="D3787" s="42">
        <v>67</v>
      </c>
      <c r="E3787" s="1" t="s">
        <v>44</v>
      </c>
      <c r="F3787" s="41" t="s">
        <v>191</v>
      </c>
      <c r="G3787" t="str">
        <f>VLOOKUP($E3787,rahvdata!$AD$2:$AE$80,2,FALSE)</f>
        <v>Lääne-Viru</v>
      </c>
      <c r="H3787" t="s">
        <v>248</v>
      </c>
    </row>
    <row r="3788" spans="1:8" x14ac:dyDescent="0.35">
      <c r="A3788" s="3" t="s">
        <v>105</v>
      </c>
      <c r="B3788" s="42">
        <v>159</v>
      </c>
      <c r="C3788" s="42">
        <v>81</v>
      </c>
      <c r="D3788" s="42">
        <v>75</v>
      </c>
      <c r="E3788" s="1" t="s">
        <v>44</v>
      </c>
      <c r="F3788" s="41" t="s">
        <v>192</v>
      </c>
      <c r="G3788" t="str">
        <f>VLOOKUP($E3788,rahvdata!$AD$2:$AE$80,2,FALSE)</f>
        <v>Lääne-Viru</v>
      </c>
      <c r="H3788" t="s">
        <v>248</v>
      </c>
    </row>
    <row r="3789" spans="1:8" x14ac:dyDescent="0.35">
      <c r="A3789" s="3" t="s">
        <v>106</v>
      </c>
      <c r="B3789" s="42">
        <v>180</v>
      </c>
      <c r="C3789" s="42">
        <v>77</v>
      </c>
      <c r="D3789" s="42">
        <v>99</v>
      </c>
      <c r="E3789" s="1" t="s">
        <v>44</v>
      </c>
      <c r="F3789" s="41" t="s">
        <v>193</v>
      </c>
      <c r="G3789" t="str">
        <f>VLOOKUP($E3789,rahvdata!$AD$2:$AE$80,2,FALSE)</f>
        <v>Lääne-Viru</v>
      </c>
      <c r="H3789" t="s">
        <v>248</v>
      </c>
    </row>
    <row r="3790" spans="1:8" x14ac:dyDescent="0.35">
      <c r="A3790" s="3" t="s">
        <v>106</v>
      </c>
      <c r="B3790" s="42">
        <v>153</v>
      </c>
      <c r="C3790" s="42">
        <v>76</v>
      </c>
      <c r="D3790" s="42">
        <v>77</v>
      </c>
      <c r="E3790" s="1" t="s">
        <v>44</v>
      </c>
      <c r="F3790" s="41" t="s">
        <v>194</v>
      </c>
      <c r="G3790" t="str">
        <f>VLOOKUP($E3790,rahvdata!$AD$2:$AE$80,2,FALSE)</f>
        <v>Lääne-Viru</v>
      </c>
      <c r="H3790" t="s">
        <v>248</v>
      </c>
    </row>
    <row r="3791" spans="1:8" x14ac:dyDescent="0.35">
      <c r="A3791" s="3" t="s">
        <v>106</v>
      </c>
      <c r="B3791" s="42">
        <v>159</v>
      </c>
      <c r="C3791" s="42">
        <v>89</v>
      </c>
      <c r="D3791" s="42">
        <v>70</v>
      </c>
      <c r="E3791" s="1" t="s">
        <v>44</v>
      </c>
      <c r="F3791" s="41" t="s">
        <v>195</v>
      </c>
      <c r="G3791" t="str">
        <f>VLOOKUP($E3791,rahvdata!$AD$2:$AE$80,2,FALSE)</f>
        <v>Lääne-Viru</v>
      </c>
      <c r="H3791" t="s">
        <v>248</v>
      </c>
    </row>
    <row r="3792" spans="1:8" x14ac:dyDescent="0.35">
      <c r="A3792" s="3" t="s">
        <v>106</v>
      </c>
      <c r="B3792" s="42">
        <v>116</v>
      </c>
      <c r="C3792" s="42">
        <v>58</v>
      </c>
      <c r="D3792" s="42">
        <v>57</v>
      </c>
      <c r="E3792" s="1" t="s">
        <v>44</v>
      </c>
      <c r="F3792" s="41" t="s">
        <v>196</v>
      </c>
      <c r="G3792" t="str">
        <f>VLOOKUP($E3792,rahvdata!$AD$2:$AE$80,2,FALSE)</f>
        <v>Lääne-Viru</v>
      </c>
      <c r="H3792" t="s">
        <v>248</v>
      </c>
    </row>
    <row r="3793" spans="1:9" x14ac:dyDescent="0.35">
      <c r="A3793" s="3" t="s">
        <v>106</v>
      </c>
      <c r="B3793" s="42">
        <v>121</v>
      </c>
      <c r="C3793" s="42">
        <v>50</v>
      </c>
      <c r="D3793" s="42">
        <v>71</v>
      </c>
      <c r="E3793" s="1" t="s">
        <v>44</v>
      </c>
      <c r="F3793" s="41" t="s">
        <v>197</v>
      </c>
      <c r="G3793" t="str">
        <f>VLOOKUP($E3793,rahvdata!$AD$2:$AE$80,2,FALSE)</f>
        <v>Lääne-Viru</v>
      </c>
      <c r="H3793" t="s">
        <v>248</v>
      </c>
    </row>
    <row r="3794" spans="1:9" x14ac:dyDescent="0.35">
      <c r="A3794" s="3" t="s">
        <v>106</v>
      </c>
      <c r="B3794" s="42">
        <v>144</v>
      </c>
      <c r="C3794" s="42">
        <v>78</v>
      </c>
      <c r="D3794" s="42">
        <v>66</v>
      </c>
      <c r="E3794" s="1" t="s">
        <v>44</v>
      </c>
      <c r="F3794" s="41" t="s">
        <v>198</v>
      </c>
      <c r="G3794" t="str">
        <f>VLOOKUP($E3794,rahvdata!$AD$2:$AE$80,2,FALSE)</f>
        <v>Lääne-Viru</v>
      </c>
      <c r="H3794" t="s">
        <v>248</v>
      </c>
    </row>
    <row r="3795" spans="1:9" x14ac:dyDescent="0.35">
      <c r="A3795" s="3" t="s">
        <v>106</v>
      </c>
      <c r="B3795" s="42">
        <v>128</v>
      </c>
      <c r="C3795" s="42">
        <v>65</v>
      </c>
      <c r="D3795" s="42">
        <v>65</v>
      </c>
      <c r="E3795" s="1" t="s">
        <v>44</v>
      </c>
      <c r="F3795" s="41" t="s">
        <v>199</v>
      </c>
      <c r="G3795" t="str">
        <f>VLOOKUP($E3795,rahvdata!$AD$2:$AE$80,2,FALSE)</f>
        <v>Lääne-Viru</v>
      </c>
      <c r="H3795" t="s">
        <v>248</v>
      </c>
    </row>
    <row r="3796" spans="1:9" x14ac:dyDescent="0.35">
      <c r="A3796" s="3" t="s">
        <v>106</v>
      </c>
      <c r="B3796" s="42">
        <v>158</v>
      </c>
      <c r="C3796" s="42">
        <v>71</v>
      </c>
      <c r="D3796" s="42">
        <v>85</v>
      </c>
      <c r="E3796" s="1" t="s">
        <v>44</v>
      </c>
      <c r="F3796" s="41" t="s">
        <v>200</v>
      </c>
      <c r="G3796" t="str">
        <f>VLOOKUP($E3796,rahvdata!$AD$2:$AE$80,2,FALSE)</f>
        <v>Lääne-Viru</v>
      </c>
      <c r="H3796" t="s">
        <v>248</v>
      </c>
    </row>
    <row r="3797" spans="1:9" x14ac:dyDescent="0.35">
      <c r="A3797" s="3" t="s">
        <v>106</v>
      </c>
      <c r="B3797" s="42">
        <v>118</v>
      </c>
      <c r="C3797" s="42">
        <v>64</v>
      </c>
      <c r="D3797" s="42">
        <v>54</v>
      </c>
      <c r="E3797" s="1" t="s">
        <v>44</v>
      </c>
      <c r="F3797" s="41" t="s">
        <v>201</v>
      </c>
      <c r="G3797" t="str">
        <f>VLOOKUP($E3797,rahvdata!$AD$2:$AE$80,2,FALSE)</f>
        <v>Lääne-Viru</v>
      </c>
      <c r="H3797" t="s">
        <v>248</v>
      </c>
    </row>
    <row r="3798" spans="1:9" x14ac:dyDescent="0.35">
      <c r="A3798" s="3" t="s">
        <v>106</v>
      </c>
      <c r="B3798" s="42">
        <v>137</v>
      </c>
      <c r="C3798" s="42">
        <v>68</v>
      </c>
      <c r="D3798" s="42">
        <v>66</v>
      </c>
      <c r="E3798" s="1" t="s">
        <v>44</v>
      </c>
      <c r="F3798" s="41" t="s">
        <v>202</v>
      </c>
      <c r="G3798" t="str">
        <f>VLOOKUP($E3798,rahvdata!$AD$2:$AE$80,2,FALSE)</f>
        <v>Lääne-Viru</v>
      </c>
      <c r="H3798" t="s">
        <v>248</v>
      </c>
    </row>
    <row r="3799" spans="1:9" x14ac:dyDescent="0.35">
      <c r="A3799" s="3" t="s">
        <v>107</v>
      </c>
      <c r="B3799" s="42">
        <v>170</v>
      </c>
      <c r="C3799" s="42">
        <v>79</v>
      </c>
      <c r="D3799" s="42">
        <v>91</v>
      </c>
      <c r="E3799" s="1" t="s">
        <v>44</v>
      </c>
      <c r="F3799" s="41" t="s">
        <v>203</v>
      </c>
      <c r="G3799" t="str">
        <f>VLOOKUP($E3799,rahvdata!$AD$2:$AE$80,2,FALSE)</f>
        <v>Lääne-Viru</v>
      </c>
      <c r="H3799" t="s">
        <v>248</v>
      </c>
    </row>
    <row r="3800" spans="1:9" x14ac:dyDescent="0.35">
      <c r="A3800" s="3" t="s">
        <v>107</v>
      </c>
      <c r="B3800" s="42">
        <v>175</v>
      </c>
      <c r="C3800" s="42">
        <v>75</v>
      </c>
      <c r="D3800" s="42">
        <v>100</v>
      </c>
      <c r="E3800" s="1" t="s">
        <v>44</v>
      </c>
      <c r="F3800" s="41" t="s">
        <v>204</v>
      </c>
      <c r="G3800" t="str">
        <f>VLOOKUP($E3800,rahvdata!$AD$2:$AE$80,2,FALSE)</f>
        <v>Lääne-Viru</v>
      </c>
      <c r="H3800" t="s">
        <v>248</v>
      </c>
    </row>
    <row r="3801" spans="1:9" x14ac:dyDescent="0.35">
      <c r="A3801" s="3" t="s">
        <v>107</v>
      </c>
      <c r="B3801" s="42">
        <v>159</v>
      </c>
      <c r="C3801" s="42">
        <v>72</v>
      </c>
      <c r="D3801" s="42">
        <v>87</v>
      </c>
      <c r="E3801" s="1" t="s">
        <v>44</v>
      </c>
      <c r="F3801" s="41" t="s">
        <v>205</v>
      </c>
      <c r="G3801" t="str">
        <f>VLOOKUP($E3801,rahvdata!$AD$2:$AE$80,2,FALSE)</f>
        <v>Lääne-Viru</v>
      </c>
      <c r="H3801" t="s">
        <v>248</v>
      </c>
    </row>
    <row r="3802" spans="1:9" x14ac:dyDescent="0.35">
      <c r="A3802" s="3" t="s">
        <v>107</v>
      </c>
      <c r="B3802" s="42">
        <v>154</v>
      </c>
      <c r="C3802" s="42">
        <v>67</v>
      </c>
      <c r="D3802" s="42">
        <v>87</v>
      </c>
      <c r="E3802" s="1" t="s">
        <v>44</v>
      </c>
      <c r="F3802" s="41" t="s">
        <v>206</v>
      </c>
      <c r="G3802" t="str">
        <f>VLOOKUP($E3802,rahvdata!$AD$2:$AE$80,2,FALSE)</f>
        <v>Lääne-Viru</v>
      </c>
      <c r="H3802" t="s">
        <v>248</v>
      </c>
    </row>
    <row r="3803" spans="1:9" x14ac:dyDescent="0.35">
      <c r="A3803" s="3" t="s">
        <v>107</v>
      </c>
      <c r="B3803" s="42">
        <v>191</v>
      </c>
      <c r="C3803" s="42">
        <v>84</v>
      </c>
      <c r="D3803" s="42">
        <v>105</v>
      </c>
      <c r="E3803" s="1" t="s">
        <v>44</v>
      </c>
      <c r="F3803" s="41" t="s">
        <v>207</v>
      </c>
      <c r="G3803" t="str">
        <f>VLOOKUP($E3803,rahvdata!$AD$2:$AE$80,2,FALSE)</f>
        <v>Lääne-Viru</v>
      </c>
      <c r="H3803" t="s">
        <v>248</v>
      </c>
      <c r="I3803" t="s">
        <v>252</v>
      </c>
    </row>
    <row r="3804" spans="1:9" x14ac:dyDescent="0.35">
      <c r="A3804" s="3" t="s">
        <v>107</v>
      </c>
      <c r="B3804" s="42">
        <v>151</v>
      </c>
      <c r="C3804" s="42">
        <v>72</v>
      </c>
      <c r="D3804" s="42">
        <v>81</v>
      </c>
      <c r="E3804" s="1" t="s">
        <v>44</v>
      </c>
      <c r="F3804" s="41" t="s">
        <v>208</v>
      </c>
      <c r="G3804" t="str">
        <f>VLOOKUP($E3804,rahvdata!$AD$2:$AE$80,2,FALSE)</f>
        <v>Lääne-Viru</v>
      </c>
      <c r="H3804" t="s">
        <v>249</v>
      </c>
      <c r="I3804" t="s">
        <v>252</v>
      </c>
    </row>
    <row r="3805" spans="1:9" x14ac:dyDescent="0.35">
      <c r="A3805" s="3" t="s">
        <v>107</v>
      </c>
      <c r="B3805" s="42">
        <v>141</v>
      </c>
      <c r="C3805" s="42">
        <v>70</v>
      </c>
      <c r="D3805" s="42">
        <v>68</v>
      </c>
      <c r="E3805" s="1" t="s">
        <v>44</v>
      </c>
      <c r="F3805" s="41" t="s">
        <v>209</v>
      </c>
      <c r="G3805" t="str">
        <f>VLOOKUP($E3805,rahvdata!$AD$2:$AE$80,2,FALSE)</f>
        <v>Lääne-Viru</v>
      </c>
      <c r="H3805" t="s">
        <v>249</v>
      </c>
      <c r="I3805" t="s">
        <v>252</v>
      </c>
    </row>
    <row r="3806" spans="1:9" x14ac:dyDescent="0.35">
      <c r="A3806" s="3" t="s">
        <v>107</v>
      </c>
      <c r="B3806" s="42">
        <v>195</v>
      </c>
      <c r="C3806" s="42">
        <v>76</v>
      </c>
      <c r="D3806" s="42">
        <v>118</v>
      </c>
      <c r="E3806" s="1" t="s">
        <v>44</v>
      </c>
      <c r="F3806" s="41" t="s">
        <v>210</v>
      </c>
      <c r="G3806" t="str">
        <f>VLOOKUP($E3806,rahvdata!$AD$2:$AE$80,2,FALSE)</f>
        <v>Lääne-Viru</v>
      </c>
      <c r="H3806" t="s">
        <v>249</v>
      </c>
      <c r="I3806" t="s">
        <v>252</v>
      </c>
    </row>
    <row r="3807" spans="1:9" x14ac:dyDescent="0.35">
      <c r="A3807" s="3" t="s">
        <v>107</v>
      </c>
      <c r="B3807" s="42">
        <v>134</v>
      </c>
      <c r="C3807" s="42">
        <v>53</v>
      </c>
      <c r="D3807" s="42">
        <v>81</v>
      </c>
      <c r="E3807" s="1" t="s">
        <v>44</v>
      </c>
      <c r="F3807" s="41" t="s">
        <v>211</v>
      </c>
      <c r="G3807" t="str">
        <f>VLOOKUP($E3807,rahvdata!$AD$2:$AE$80,2,FALSE)</f>
        <v>Lääne-Viru</v>
      </c>
      <c r="H3807" t="s">
        <v>249</v>
      </c>
      <c r="I3807" t="s">
        <v>252</v>
      </c>
    </row>
    <row r="3808" spans="1:9" x14ac:dyDescent="0.35">
      <c r="A3808" s="3" t="s">
        <v>107</v>
      </c>
      <c r="B3808" s="42">
        <v>149</v>
      </c>
      <c r="C3808" s="42">
        <v>62</v>
      </c>
      <c r="D3808" s="42">
        <v>92</v>
      </c>
      <c r="E3808" s="1" t="s">
        <v>44</v>
      </c>
      <c r="F3808" s="41" t="s">
        <v>212</v>
      </c>
      <c r="G3808" t="str">
        <f>VLOOKUP($E3808,rahvdata!$AD$2:$AE$80,2,FALSE)</f>
        <v>Lääne-Viru</v>
      </c>
      <c r="H3808" t="s">
        <v>249</v>
      </c>
      <c r="I3808" t="s">
        <v>252</v>
      </c>
    </row>
    <row r="3809" spans="1:9" x14ac:dyDescent="0.35">
      <c r="A3809" s="3" t="s">
        <v>108</v>
      </c>
      <c r="B3809" s="42">
        <v>146</v>
      </c>
      <c r="C3809" s="42">
        <v>54</v>
      </c>
      <c r="D3809" s="42">
        <v>97</v>
      </c>
      <c r="E3809" s="1" t="s">
        <v>44</v>
      </c>
      <c r="F3809" s="41" t="s">
        <v>213</v>
      </c>
      <c r="G3809" t="str">
        <f>VLOOKUP($E3809,rahvdata!$AD$2:$AE$80,2,FALSE)</f>
        <v>Lääne-Viru</v>
      </c>
      <c r="H3809" t="s">
        <v>249</v>
      </c>
      <c r="I3809" t="s">
        <v>252</v>
      </c>
    </row>
    <row r="3810" spans="1:9" x14ac:dyDescent="0.35">
      <c r="A3810" s="3" t="s">
        <v>108</v>
      </c>
      <c r="B3810" s="42">
        <v>122</v>
      </c>
      <c r="C3810" s="42">
        <v>45</v>
      </c>
      <c r="D3810" s="42">
        <v>77</v>
      </c>
      <c r="E3810" s="1" t="s">
        <v>44</v>
      </c>
      <c r="F3810" s="41" t="s">
        <v>214</v>
      </c>
      <c r="G3810" t="str">
        <f>VLOOKUP($E3810,rahvdata!$AD$2:$AE$80,2,FALSE)</f>
        <v>Lääne-Viru</v>
      </c>
      <c r="H3810" t="s">
        <v>249</v>
      </c>
      <c r="I3810" t="s">
        <v>252</v>
      </c>
    </row>
    <row r="3811" spans="1:9" x14ac:dyDescent="0.35">
      <c r="A3811" s="3" t="s">
        <v>108</v>
      </c>
      <c r="B3811" s="42">
        <v>137</v>
      </c>
      <c r="C3811" s="42">
        <v>50</v>
      </c>
      <c r="D3811" s="42">
        <v>87</v>
      </c>
      <c r="E3811" s="1" t="s">
        <v>44</v>
      </c>
      <c r="F3811" s="41" t="s">
        <v>215</v>
      </c>
      <c r="G3811" t="str">
        <f>VLOOKUP($E3811,rahvdata!$AD$2:$AE$80,2,FALSE)</f>
        <v>Lääne-Viru</v>
      </c>
      <c r="H3811" t="s">
        <v>249</v>
      </c>
      <c r="I3811" t="s">
        <v>252</v>
      </c>
    </row>
    <row r="3812" spans="1:9" x14ac:dyDescent="0.35">
      <c r="A3812" s="3" t="s">
        <v>108</v>
      </c>
      <c r="B3812" s="42">
        <v>125</v>
      </c>
      <c r="C3812" s="42">
        <v>52</v>
      </c>
      <c r="D3812" s="42">
        <v>71</v>
      </c>
      <c r="E3812" s="1" t="s">
        <v>44</v>
      </c>
      <c r="F3812" s="41" t="s">
        <v>216</v>
      </c>
      <c r="G3812" t="str">
        <f>VLOOKUP($E3812,rahvdata!$AD$2:$AE$80,2,FALSE)</f>
        <v>Lääne-Viru</v>
      </c>
      <c r="H3812" t="s">
        <v>249</v>
      </c>
      <c r="I3812" t="s">
        <v>252</v>
      </c>
    </row>
    <row r="3813" spans="1:9" x14ac:dyDescent="0.35">
      <c r="A3813" s="3" t="s">
        <v>108</v>
      </c>
      <c r="B3813" s="42">
        <v>97</v>
      </c>
      <c r="C3813" s="42">
        <v>36</v>
      </c>
      <c r="D3813" s="42">
        <v>61</v>
      </c>
      <c r="E3813" s="1" t="s">
        <v>44</v>
      </c>
      <c r="F3813" s="41" t="s">
        <v>217</v>
      </c>
      <c r="G3813" t="str">
        <f>VLOOKUP($E3813,rahvdata!$AD$2:$AE$80,2,FALSE)</f>
        <v>Lääne-Viru</v>
      </c>
      <c r="H3813" t="s">
        <v>249</v>
      </c>
      <c r="I3813" t="s">
        <v>252</v>
      </c>
    </row>
    <row r="3814" spans="1:9" x14ac:dyDescent="0.35">
      <c r="A3814" s="3" t="s">
        <v>108</v>
      </c>
      <c r="B3814" s="42">
        <v>93</v>
      </c>
      <c r="C3814" s="42">
        <v>36</v>
      </c>
      <c r="D3814" s="42">
        <v>57</v>
      </c>
      <c r="E3814" s="1" t="s">
        <v>44</v>
      </c>
      <c r="F3814" s="41" t="s">
        <v>218</v>
      </c>
      <c r="G3814" t="str">
        <f>VLOOKUP($E3814,rahvdata!$AD$2:$AE$80,2,FALSE)</f>
        <v>Lääne-Viru</v>
      </c>
      <c r="H3814" t="s">
        <v>249</v>
      </c>
      <c r="I3814" t="s">
        <v>252</v>
      </c>
    </row>
    <row r="3815" spans="1:9" x14ac:dyDescent="0.35">
      <c r="A3815" s="3" t="s">
        <v>108</v>
      </c>
      <c r="B3815" s="42">
        <v>84</v>
      </c>
      <c r="C3815" s="42">
        <v>27</v>
      </c>
      <c r="D3815" s="42">
        <v>57</v>
      </c>
      <c r="E3815" s="1" t="s">
        <v>44</v>
      </c>
      <c r="F3815" s="41" t="s">
        <v>219</v>
      </c>
      <c r="G3815" t="str">
        <f>VLOOKUP($E3815,rahvdata!$AD$2:$AE$80,2,FALSE)</f>
        <v>Lääne-Viru</v>
      </c>
      <c r="H3815" t="s">
        <v>249</v>
      </c>
      <c r="I3815" t="s">
        <v>252</v>
      </c>
    </row>
    <row r="3816" spans="1:9" x14ac:dyDescent="0.35">
      <c r="A3816" s="3" t="s">
        <v>108</v>
      </c>
      <c r="B3816" s="42">
        <v>90</v>
      </c>
      <c r="C3816" s="42">
        <v>29</v>
      </c>
      <c r="D3816" s="42">
        <v>61</v>
      </c>
      <c r="E3816" s="1" t="s">
        <v>44</v>
      </c>
      <c r="F3816" s="41" t="s">
        <v>220</v>
      </c>
      <c r="G3816" t="str">
        <f>VLOOKUP($E3816,rahvdata!$AD$2:$AE$80,2,FALSE)</f>
        <v>Lääne-Viru</v>
      </c>
      <c r="H3816" t="s">
        <v>249</v>
      </c>
      <c r="I3816" t="s">
        <v>252</v>
      </c>
    </row>
    <row r="3817" spans="1:9" x14ac:dyDescent="0.35">
      <c r="A3817" s="3" t="s">
        <v>108</v>
      </c>
      <c r="B3817" s="42">
        <v>80</v>
      </c>
      <c r="C3817" s="42">
        <v>31</v>
      </c>
      <c r="D3817" s="42">
        <v>50</v>
      </c>
      <c r="E3817" s="1" t="s">
        <v>44</v>
      </c>
      <c r="F3817" s="41" t="s">
        <v>221</v>
      </c>
      <c r="G3817" t="str">
        <f>VLOOKUP($E3817,rahvdata!$AD$2:$AE$80,2,FALSE)</f>
        <v>Lääne-Viru</v>
      </c>
      <c r="H3817" t="s">
        <v>249</v>
      </c>
      <c r="I3817" t="s">
        <v>252</v>
      </c>
    </row>
    <row r="3818" spans="1:9" x14ac:dyDescent="0.35">
      <c r="A3818" s="3" t="s">
        <v>108</v>
      </c>
      <c r="B3818" s="42">
        <v>103</v>
      </c>
      <c r="C3818" s="42">
        <v>28</v>
      </c>
      <c r="D3818" s="42">
        <v>73</v>
      </c>
      <c r="E3818" s="1" t="s">
        <v>44</v>
      </c>
      <c r="F3818" s="41" t="s">
        <v>222</v>
      </c>
      <c r="G3818" t="str">
        <f>VLOOKUP($E3818,rahvdata!$AD$2:$AE$80,2,FALSE)</f>
        <v>Lääne-Viru</v>
      </c>
      <c r="H3818" t="s">
        <v>249</v>
      </c>
      <c r="I3818" t="s">
        <v>252</v>
      </c>
    </row>
    <row r="3819" spans="1:9" x14ac:dyDescent="0.35">
      <c r="A3819" s="3" t="s">
        <v>139</v>
      </c>
      <c r="B3819" s="42">
        <v>102</v>
      </c>
      <c r="C3819" s="42">
        <v>32</v>
      </c>
      <c r="D3819" s="42">
        <v>74</v>
      </c>
      <c r="E3819" s="1" t="s">
        <v>44</v>
      </c>
      <c r="F3819" s="41" t="s">
        <v>223</v>
      </c>
      <c r="G3819" t="str">
        <f>VLOOKUP($E3819,rahvdata!$AD$2:$AE$80,2,FALSE)</f>
        <v>Lääne-Viru</v>
      </c>
      <c r="H3819" t="s">
        <v>249</v>
      </c>
      <c r="I3819" t="s">
        <v>252</v>
      </c>
    </row>
    <row r="3820" spans="1:9" x14ac:dyDescent="0.35">
      <c r="A3820" s="3" t="s">
        <v>139</v>
      </c>
      <c r="B3820" s="42">
        <v>107</v>
      </c>
      <c r="C3820" s="42">
        <v>34</v>
      </c>
      <c r="D3820" s="42">
        <v>73</v>
      </c>
      <c r="E3820" s="1" t="s">
        <v>44</v>
      </c>
      <c r="F3820" s="41" t="s">
        <v>224</v>
      </c>
      <c r="G3820" t="str">
        <f>VLOOKUP($E3820,rahvdata!$AD$2:$AE$80,2,FALSE)</f>
        <v>Lääne-Viru</v>
      </c>
      <c r="H3820" t="s">
        <v>249</v>
      </c>
      <c r="I3820" t="s">
        <v>252</v>
      </c>
    </row>
    <row r="3821" spans="1:9" x14ac:dyDescent="0.35">
      <c r="A3821" s="3" t="s">
        <v>139</v>
      </c>
      <c r="B3821" s="42">
        <v>98</v>
      </c>
      <c r="C3821" s="42">
        <v>29</v>
      </c>
      <c r="D3821" s="42">
        <v>70</v>
      </c>
      <c r="E3821" s="1" t="s">
        <v>44</v>
      </c>
      <c r="F3821" s="41" t="s">
        <v>225</v>
      </c>
      <c r="G3821" t="str">
        <f>VLOOKUP($E3821,rahvdata!$AD$2:$AE$80,2,FALSE)</f>
        <v>Lääne-Viru</v>
      </c>
      <c r="H3821" t="s">
        <v>249</v>
      </c>
      <c r="I3821" t="s">
        <v>252</v>
      </c>
    </row>
    <row r="3822" spans="1:9" x14ac:dyDescent="0.35">
      <c r="A3822" s="3" t="s">
        <v>139</v>
      </c>
      <c r="B3822" s="42">
        <v>74</v>
      </c>
      <c r="C3822" s="42">
        <v>17</v>
      </c>
      <c r="D3822" s="42">
        <v>57</v>
      </c>
      <c r="E3822" s="1" t="s">
        <v>44</v>
      </c>
      <c r="F3822" s="41" t="s">
        <v>226</v>
      </c>
      <c r="G3822" t="str">
        <f>VLOOKUP($E3822,rahvdata!$AD$2:$AE$80,2,FALSE)</f>
        <v>Lääne-Viru</v>
      </c>
      <c r="H3822" t="s">
        <v>249</v>
      </c>
      <c r="I3822" t="s">
        <v>252</v>
      </c>
    </row>
    <row r="3823" spans="1:9" x14ac:dyDescent="0.35">
      <c r="A3823" s="3" t="s">
        <v>139</v>
      </c>
      <c r="B3823" s="42">
        <v>91</v>
      </c>
      <c r="C3823" s="42">
        <v>13</v>
      </c>
      <c r="D3823" s="42">
        <v>78</v>
      </c>
      <c r="E3823" s="1" t="s">
        <v>44</v>
      </c>
      <c r="F3823" s="41" t="s">
        <v>227</v>
      </c>
      <c r="G3823" t="str">
        <f>VLOOKUP($E3823,rahvdata!$AD$2:$AE$80,2,FALSE)</f>
        <v>Lääne-Viru</v>
      </c>
      <c r="H3823" t="s">
        <v>249</v>
      </c>
      <c r="I3823" t="s">
        <v>252</v>
      </c>
    </row>
    <row r="3824" spans="1:9" x14ac:dyDescent="0.35">
      <c r="A3824" s="3" t="s">
        <v>139</v>
      </c>
      <c r="B3824" s="42">
        <v>53</v>
      </c>
      <c r="C3824" s="42">
        <v>9</v>
      </c>
      <c r="D3824" s="42">
        <v>44</v>
      </c>
      <c r="E3824" s="1" t="s">
        <v>44</v>
      </c>
      <c r="F3824" s="41" t="s">
        <v>228</v>
      </c>
      <c r="G3824" t="str">
        <f>VLOOKUP($E3824,rahvdata!$AD$2:$AE$80,2,FALSE)</f>
        <v>Lääne-Viru</v>
      </c>
      <c r="H3824" t="s">
        <v>249</v>
      </c>
      <c r="I3824" t="s">
        <v>252</v>
      </c>
    </row>
    <row r="3825" spans="1:9" x14ac:dyDescent="0.35">
      <c r="A3825" s="3" t="s">
        <v>139</v>
      </c>
      <c r="B3825" s="42">
        <v>56</v>
      </c>
      <c r="C3825" s="42">
        <v>12</v>
      </c>
      <c r="D3825" s="42">
        <v>39</v>
      </c>
      <c r="E3825" s="1" t="s">
        <v>44</v>
      </c>
      <c r="F3825" s="41" t="s">
        <v>229</v>
      </c>
      <c r="G3825" t="str">
        <f>VLOOKUP($E3825,rahvdata!$AD$2:$AE$80,2,FALSE)</f>
        <v>Lääne-Viru</v>
      </c>
      <c r="H3825" t="s">
        <v>249</v>
      </c>
      <c r="I3825" t="s">
        <v>252</v>
      </c>
    </row>
    <row r="3826" spans="1:9" x14ac:dyDescent="0.35">
      <c r="A3826" s="3" t="s">
        <v>139</v>
      </c>
      <c r="B3826" s="42">
        <v>37</v>
      </c>
      <c r="C3826" s="42">
        <v>8</v>
      </c>
      <c r="D3826" s="42">
        <v>29</v>
      </c>
      <c r="E3826" s="1" t="s">
        <v>44</v>
      </c>
      <c r="F3826" s="41" t="s">
        <v>230</v>
      </c>
      <c r="G3826" t="str">
        <f>VLOOKUP($E3826,rahvdata!$AD$2:$AE$80,2,FALSE)</f>
        <v>Lääne-Viru</v>
      </c>
      <c r="H3826" t="s">
        <v>249</v>
      </c>
      <c r="I3826" t="s">
        <v>252</v>
      </c>
    </row>
    <row r="3827" spans="1:9" x14ac:dyDescent="0.35">
      <c r="A3827" s="3" t="s">
        <v>139</v>
      </c>
      <c r="B3827" s="42">
        <v>53</v>
      </c>
      <c r="C3827" s="42">
        <v>13</v>
      </c>
      <c r="D3827" s="42">
        <v>40</v>
      </c>
      <c r="E3827" s="1" t="s">
        <v>44</v>
      </c>
      <c r="F3827" s="41" t="s">
        <v>231</v>
      </c>
      <c r="G3827" t="str">
        <f>VLOOKUP($E3827,rahvdata!$AD$2:$AE$80,2,FALSE)</f>
        <v>Lääne-Viru</v>
      </c>
      <c r="H3827" t="s">
        <v>249</v>
      </c>
      <c r="I3827" t="s">
        <v>252</v>
      </c>
    </row>
    <row r="3828" spans="1:9" x14ac:dyDescent="0.35">
      <c r="A3828" s="3" t="s">
        <v>139</v>
      </c>
      <c r="B3828" s="42">
        <v>45</v>
      </c>
      <c r="C3828" s="42">
        <v>10</v>
      </c>
      <c r="D3828" s="42">
        <v>35</v>
      </c>
      <c r="E3828" s="1" t="s">
        <v>44</v>
      </c>
      <c r="F3828" s="41" t="s">
        <v>232</v>
      </c>
      <c r="G3828" t="str">
        <f>VLOOKUP($E3828,rahvdata!$AD$2:$AE$80,2,FALSE)</f>
        <v>Lääne-Viru</v>
      </c>
      <c r="H3828" t="s">
        <v>249</v>
      </c>
      <c r="I3828" t="s">
        <v>252</v>
      </c>
    </row>
    <row r="3829" spans="1:9" x14ac:dyDescent="0.35">
      <c r="A3829" s="3" t="s">
        <v>140</v>
      </c>
      <c r="B3829" s="42">
        <v>39</v>
      </c>
      <c r="C3829" s="42">
        <v>6</v>
      </c>
      <c r="D3829" s="42">
        <v>33</v>
      </c>
      <c r="E3829" s="1" t="s">
        <v>44</v>
      </c>
      <c r="F3829" s="41" t="s">
        <v>233</v>
      </c>
      <c r="G3829" t="str">
        <f>VLOOKUP($E3829,rahvdata!$AD$2:$AE$80,2,FALSE)</f>
        <v>Lääne-Viru</v>
      </c>
      <c r="H3829" t="s">
        <v>249</v>
      </c>
      <c r="I3829" t="s">
        <v>252</v>
      </c>
    </row>
    <row r="3830" spans="1:9" x14ac:dyDescent="0.35">
      <c r="A3830" s="3" t="s">
        <v>140</v>
      </c>
      <c r="B3830" s="42">
        <v>32</v>
      </c>
      <c r="C3830" s="42">
        <v>3</v>
      </c>
      <c r="D3830" s="42">
        <v>26</v>
      </c>
      <c r="E3830" s="1" t="s">
        <v>44</v>
      </c>
      <c r="F3830" s="41" t="s">
        <v>234</v>
      </c>
      <c r="G3830" t="str">
        <f>VLOOKUP($E3830,rahvdata!$AD$2:$AE$80,2,FALSE)</f>
        <v>Lääne-Viru</v>
      </c>
      <c r="H3830" t="s">
        <v>249</v>
      </c>
      <c r="I3830" t="s">
        <v>252</v>
      </c>
    </row>
    <row r="3831" spans="1:9" x14ac:dyDescent="0.35">
      <c r="A3831" s="3" t="s">
        <v>140</v>
      </c>
      <c r="B3831" s="42">
        <v>29</v>
      </c>
      <c r="C3831" s="42">
        <v>7</v>
      </c>
      <c r="D3831" s="42">
        <v>21</v>
      </c>
      <c r="E3831" s="1" t="s">
        <v>44</v>
      </c>
      <c r="F3831" s="41" t="s">
        <v>235</v>
      </c>
      <c r="G3831" t="str">
        <f>VLOOKUP($E3831,rahvdata!$AD$2:$AE$80,2,FALSE)</f>
        <v>Lääne-Viru</v>
      </c>
      <c r="H3831" t="s">
        <v>249</v>
      </c>
      <c r="I3831" t="s">
        <v>252</v>
      </c>
    </row>
    <row r="3832" spans="1:9" x14ac:dyDescent="0.35">
      <c r="A3832" s="3" t="s">
        <v>140</v>
      </c>
      <c r="B3832" s="42">
        <v>14</v>
      </c>
      <c r="C3832" s="42">
        <v>0</v>
      </c>
      <c r="D3832" s="42">
        <v>14</v>
      </c>
      <c r="E3832" s="1" t="s">
        <v>44</v>
      </c>
      <c r="F3832" s="41" t="s">
        <v>236</v>
      </c>
      <c r="G3832" t="str">
        <f>VLOOKUP($E3832,rahvdata!$AD$2:$AE$80,2,FALSE)</f>
        <v>Lääne-Viru</v>
      </c>
      <c r="H3832" t="s">
        <v>249</v>
      </c>
      <c r="I3832" t="s">
        <v>252</v>
      </c>
    </row>
    <row r="3833" spans="1:9" x14ac:dyDescent="0.35">
      <c r="A3833" s="3" t="s">
        <v>140</v>
      </c>
      <c r="B3833" s="42">
        <v>9</v>
      </c>
      <c r="C3833" s="42">
        <v>0</v>
      </c>
      <c r="D3833" s="42">
        <v>7</v>
      </c>
      <c r="E3833" s="1" t="s">
        <v>44</v>
      </c>
      <c r="F3833" s="41" t="s">
        <v>237</v>
      </c>
      <c r="G3833" t="str">
        <f>VLOOKUP($E3833,rahvdata!$AD$2:$AE$80,2,FALSE)</f>
        <v>Lääne-Viru</v>
      </c>
      <c r="H3833" t="s">
        <v>249</v>
      </c>
      <c r="I3833" t="s">
        <v>252</v>
      </c>
    </row>
    <row r="3834" spans="1:9" x14ac:dyDescent="0.35">
      <c r="A3834" s="3" t="s">
        <v>140</v>
      </c>
      <c r="B3834" s="42">
        <v>15</v>
      </c>
      <c r="C3834" s="42">
        <v>4</v>
      </c>
      <c r="D3834" s="42">
        <v>11</v>
      </c>
      <c r="E3834" s="1" t="s">
        <v>44</v>
      </c>
      <c r="F3834" s="41" t="s">
        <v>238</v>
      </c>
      <c r="G3834" t="str">
        <f>VLOOKUP($E3834,rahvdata!$AD$2:$AE$80,2,FALSE)</f>
        <v>Lääne-Viru</v>
      </c>
      <c r="H3834" t="s">
        <v>249</v>
      </c>
      <c r="I3834" t="s">
        <v>252</v>
      </c>
    </row>
    <row r="3835" spans="1:9" x14ac:dyDescent="0.35">
      <c r="A3835" s="3" t="s">
        <v>140</v>
      </c>
      <c r="B3835" s="42">
        <v>4</v>
      </c>
      <c r="C3835" s="42">
        <v>0</v>
      </c>
      <c r="D3835" s="42">
        <v>0</v>
      </c>
      <c r="E3835" s="1" t="s">
        <v>44</v>
      </c>
      <c r="F3835" s="41" t="s">
        <v>239</v>
      </c>
      <c r="G3835" t="str">
        <f>VLOOKUP($E3835,rahvdata!$AD$2:$AE$80,2,FALSE)</f>
        <v>Lääne-Viru</v>
      </c>
      <c r="H3835" t="s">
        <v>249</v>
      </c>
      <c r="I3835" t="s">
        <v>252</v>
      </c>
    </row>
    <row r="3836" spans="1:9" x14ac:dyDescent="0.35">
      <c r="A3836" s="3" t="s">
        <v>140</v>
      </c>
      <c r="B3836" s="42">
        <v>5</v>
      </c>
      <c r="C3836" s="42">
        <v>0</v>
      </c>
      <c r="D3836" s="42">
        <v>0</v>
      </c>
      <c r="E3836" s="1" t="s">
        <v>44</v>
      </c>
      <c r="F3836" s="41" t="s">
        <v>240</v>
      </c>
      <c r="G3836" t="str">
        <f>VLOOKUP($E3836,rahvdata!$AD$2:$AE$80,2,FALSE)</f>
        <v>Lääne-Viru</v>
      </c>
      <c r="H3836" t="s">
        <v>249</v>
      </c>
      <c r="I3836" t="s">
        <v>252</v>
      </c>
    </row>
    <row r="3837" spans="1:9" x14ac:dyDescent="0.35">
      <c r="A3837" s="3" t="s">
        <v>140</v>
      </c>
      <c r="B3837" s="42">
        <v>3</v>
      </c>
      <c r="C3837" s="42">
        <v>0</v>
      </c>
      <c r="D3837" s="42">
        <v>3</v>
      </c>
      <c r="E3837" s="1" t="s">
        <v>44</v>
      </c>
      <c r="F3837" s="41" t="s">
        <v>241</v>
      </c>
      <c r="G3837" t="str">
        <f>VLOOKUP($E3837,rahvdata!$AD$2:$AE$80,2,FALSE)</f>
        <v>Lääne-Viru</v>
      </c>
      <c r="H3837" t="s">
        <v>249</v>
      </c>
      <c r="I3837" t="s">
        <v>252</v>
      </c>
    </row>
    <row r="3838" spans="1:9" x14ac:dyDescent="0.35">
      <c r="A3838" s="3" t="s">
        <v>140</v>
      </c>
      <c r="B3838" s="42">
        <v>4</v>
      </c>
      <c r="C3838" s="42">
        <v>0</v>
      </c>
      <c r="D3838" s="42">
        <v>4</v>
      </c>
      <c r="E3838" s="1" t="s">
        <v>44</v>
      </c>
      <c r="F3838" s="41" t="s">
        <v>242</v>
      </c>
      <c r="G3838" t="str">
        <f>VLOOKUP($E3838,rahvdata!$AD$2:$AE$80,2,FALSE)</f>
        <v>Lääne-Viru</v>
      </c>
      <c r="H3838" t="s">
        <v>249</v>
      </c>
      <c r="I3838" t="s">
        <v>252</v>
      </c>
    </row>
    <row r="3839" spans="1:9" x14ac:dyDescent="0.35">
      <c r="A3839" s="3" t="s">
        <v>140</v>
      </c>
      <c r="B3839" s="42">
        <v>0</v>
      </c>
      <c r="C3839" s="42">
        <v>0</v>
      </c>
      <c r="D3839" s="42">
        <v>0</v>
      </c>
      <c r="E3839" s="1" t="s">
        <v>44</v>
      </c>
      <c r="F3839" s="41" t="s">
        <v>243</v>
      </c>
      <c r="G3839" t="str">
        <f>VLOOKUP($E3839,rahvdata!$AD$2:$AE$80,2,FALSE)</f>
        <v>Lääne-Viru</v>
      </c>
      <c r="H3839" t="s">
        <v>249</v>
      </c>
    </row>
    <row r="3840" spans="1:9" x14ac:dyDescent="0.35">
      <c r="A3840" s="3" t="s">
        <v>113</v>
      </c>
      <c r="B3840" s="42">
        <v>60</v>
      </c>
      <c r="C3840" s="42">
        <v>25</v>
      </c>
      <c r="D3840" s="42">
        <v>35</v>
      </c>
      <c r="E3840" s="29" t="s">
        <v>110</v>
      </c>
      <c r="F3840" s="41" t="s">
        <v>143</v>
      </c>
      <c r="G3840" t="str">
        <f>VLOOKUP($E3840,rahvdata!$AD$2:$AE$80,2,FALSE)</f>
        <v>Lääne-Viru</v>
      </c>
      <c r="H3840" t="s">
        <v>247</v>
      </c>
      <c r="I3840" t="s">
        <v>251</v>
      </c>
    </row>
    <row r="3841" spans="1:9" x14ac:dyDescent="0.35">
      <c r="A3841" s="3" t="s">
        <v>113</v>
      </c>
      <c r="B3841" s="42">
        <v>67</v>
      </c>
      <c r="C3841" s="42">
        <v>32</v>
      </c>
      <c r="D3841" s="42">
        <v>40</v>
      </c>
      <c r="E3841" s="29" t="s">
        <v>110</v>
      </c>
      <c r="F3841" s="41" t="s">
        <v>144</v>
      </c>
      <c r="G3841" t="str">
        <f>VLOOKUP($E3841,rahvdata!$AD$2:$AE$80,2,FALSE)</f>
        <v>Lääne-Viru</v>
      </c>
      <c r="H3841" t="s">
        <v>247</v>
      </c>
      <c r="I3841" t="s">
        <v>251</v>
      </c>
    </row>
    <row r="3842" spans="1:9" x14ac:dyDescent="0.35">
      <c r="A3842" s="3" t="s">
        <v>113</v>
      </c>
      <c r="B3842" s="42">
        <v>83</v>
      </c>
      <c r="C3842" s="42">
        <v>39</v>
      </c>
      <c r="D3842" s="42">
        <v>39</v>
      </c>
      <c r="E3842" s="29" t="s">
        <v>110</v>
      </c>
      <c r="F3842" s="41" t="s">
        <v>145</v>
      </c>
      <c r="G3842" t="str">
        <f>VLOOKUP($E3842,rahvdata!$AD$2:$AE$80,2,FALSE)</f>
        <v>Lääne-Viru</v>
      </c>
      <c r="H3842" t="s">
        <v>247</v>
      </c>
      <c r="I3842" t="s">
        <v>251</v>
      </c>
    </row>
    <row r="3843" spans="1:9" x14ac:dyDescent="0.35">
      <c r="A3843" s="3" t="s">
        <v>113</v>
      </c>
      <c r="B3843" s="42">
        <v>91</v>
      </c>
      <c r="C3843" s="42">
        <v>38</v>
      </c>
      <c r="D3843" s="42">
        <v>53</v>
      </c>
      <c r="E3843" s="29" t="s">
        <v>110</v>
      </c>
      <c r="F3843" s="41" t="s">
        <v>146</v>
      </c>
      <c r="G3843" t="str">
        <f>VLOOKUP($E3843,rahvdata!$AD$2:$AE$80,2,FALSE)</f>
        <v>Lääne-Viru</v>
      </c>
      <c r="H3843" t="s">
        <v>247</v>
      </c>
      <c r="I3843" t="s">
        <v>251</v>
      </c>
    </row>
    <row r="3844" spans="1:9" x14ac:dyDescent="0.35">
      <c r="A3844" s="3" t="s">
        <v>113</v>
      </c>
      <c r="B3844" s="42">
        <v>68</v>
      </c>
      <c r="C3844" s="42">
        <v>38</v>
      </c>
      <c r="D3844" s="42">
        <v>30</v>
      </c>
      <c r="E3844" s="29" t="s">
        <v>110</v>
      </c>
      <c r="F3844" s="41" t="s">
        <v>147</v>
      </c>
      <c r="G3844" t="str">
        <f>VLOOKUP($E3844,rahvdata!$AD$2:$AE$80,2,FALSE)</f>
        <v>Lääne-Viru</v>
      </c>
      <c r="H3844" t="s">
        <v>247</v>
      </c>
      <c r="I3844" t="s">
        <v>251</v>
      </c>
    </row>
    <row r="3845" spans="1:9" x14ac:dyDescent="0.35">
      <c r="A3845" s="3" t="s">
        <v>113</v>
      </c>
      <c r="B3845" s="42">
        <v>58</v>
      </c>
      <c r="C3845" s="42">
        <v>31</v>
      </c>
      <c r="D3845" s="42">
        <v>27</v>
      </c>
      <c r="E3845" s="29" t="s">
        <v>110</v>
      </c>
      <c r="F3845" s="41" t="s">
        <v>148</v>
      </c>
      <c r="G3845" t="str">
        <f>VLOOKUP($E3845,rahvdata!$AD$2:$AE$80,2,FALSE)</f>
        <v>Lääne-Viru</v>
      </c>
      <c r="H3845" t="s">
        <v>247</v>
      </c>
      <c r="I3845" t="s">
        <v>251</v>
      </c>
    </row>
    <row r="3846" spans="1:9" x14ac:dyDescent="0.35">
      <c r="A3846" s="3" t="s">
        <v>113</v>
      </c>
      <c r="B3846" s="42">
        <v>78</v>
      </c>
      <c r="C3846" s="42">
        <v>36</v>
      </c>
      <c r="D3846" s="42">
        <v>42</v>
      </c>
      <c r="E3846" s="29" t="s">
        <v>110</v>
      </c>
      <c r="F3846" s="41" t="s">
        <v>149</v>
      </c>
      <c r="G3846" t="str">
        <f>VLOOKUP($E3846,rahvdata!$AD$2:$AE$80,2,FALSE)</f>
        <v>Lääne-Viru</v>
      </c>
      <c r="H3846" t="s">
        <v>247</v>
      </c>
      <c r="I3846" t="s">
        <v>251</v>
      </c>
    </row>
    <row r="3847" spans="1:9" x14ac:dyDescent="0.35">
      <c r="A3847" s="3" t="s">
        <v>113</v>
      </c>
      <c r="B3847" s="42">
        <v>63</v>
      </c>
      <c r="C3847" s="42">
        <v>32</v>
      </c>
      <c r="D3847" s="42">
        <v>31</v>
      </c>
      <c r="E3847" s="29" t="s">
        <v>110</v>
      </c>
      <c r="F3847" s="41" t="s">
        <v>150</v>
      </c>
      <c r="G3847" t="str">
        <f>VLOOKUP($E3847,rahvdata!$AD$2:$AE$80,2,FALSE)</f>
        <v>Lääne-Viru</v>
      </c>
      <c r="H3847" t="s">
        <v>247</v>
      </c>
      <c r="I3847" t="s">
        <v>251</v>
      </c>
    </row>
    <row r="3848" spans="1:9" x14ac:dyDescent="0.35">
      <c r="A3848" s="3" t="s">
        <v>113</v>
      </c>
      <c r="B3848" s="42">
        <v>74</v>
      </c>
      <c r="C3848" s="42">
        <v>36</v>
      </c>
      <c r="D3848" s="42">
        <v>38</v>
      </c>
      <c r="E3848" s="29" t="s">
        <v>110</v>
      </c>
      <c r="F3848" s="41" t="s">
        <v>151</v>
      </c>
      <c r="G3848" t="str">
        <f>VLOOKUP($E3848,rahvdata!$AD$2:$AE$80,2,FALSE)</f>
        <v>Lääne-Viru</v>
      </c>
      <c r="H3848" t="s">
        <v>247</v>
      </c>
      <c r="I3848" t="s">
        <v>251</v>
      </c>
    </row>
    <row r="3849" spans="1:9" x14ac:dyDescent="0.35">
      <c r="A3849" s="3" t="s">
        <v>113</v>
      </c>
      <c r="B3849" s="42">
        <v>90</v>
      </c>
      <c r="C3849" s="42">
        <v>37</v>
      </c>
      <c r="D3849" s="42">
        <v>55</v>
      </c>
      <c r="E3849" s="29" t="s">
        <v>110</v>
      </c>
      <c r="F3849" s="41" t="s">
        <v>152</v>
      </c>
      <c r="G3849" t="str">
        <f>VLOOKUP($E3849,rahvdata!$AD$2:$AE$80,2,FALSE)</f>
        <v>Lääne-Viru</v>
      </c>
      <c r="H3849" t="s">
        <v>247</v>
      </c>
      <c r="I3849" t="s">
        <v>251</v>
      </c>
    </row>
    <row r="3850" spans="1:9" x14ac:dyDescent="0.35">
      <c r="A3850" s="8" t="s">
        <v>103</v>
      </c>
      <c r="B3850" s="42">
        <v>72</v>
      </c>
      <c r="C3850" s="42">
        <v>43</v>
      </c>
      <c r="D3850" s="42">
        <v>31</v>
      </c>
      <c r="E3850" s="29" t="s">
        <v>110</v>
      </c>
      <c r="F3850" s="41" t="s">
        <v>153</v>
      </c>
      <c r="G3850" t="str">
        <f>VLOOKUP($E3850,rahvdata!$AD$2:$AE$80,2,FALSE)</f>
        <v>Lääne-Viru</v>
      </c>
      <c r="H3850" t="s">
        <v>247</v>
      </c>
      <c r="I3850" t="s">
        <v>251</v>
      </c>
    </row>
    <row r="3851" spans="1:9" x14ac:dyDescent="0.35">
      <c r="A3851" s="8" t="s">
        <v>103</v>
      </c>
      <c r="B3851" s="42">
        <v>89</v>
      </c>
      <c r="C3851" s="42">
        <v>43</v>
      </c>
      <c r="D3851" s="42">
        <v>46</v>
      </c>
      <c r="E3851" s="29" t="s">
        <v>110</v>
      </c>
      <c r="F3851" s="41" t="s">
        <v>154</v>
      </c>
      <c r="G3851" t="str">
        <f>VLOOKUP($E3851,rahvdata!$AD$2:$AE$80,2,FALSE)</f>
        <v>Lääne-Viru</v>
      </c>
      <c r="H3851" t="s">
        <v>247</v>
      </c>
      <c r="I3851" t="s">
        <v>251</v>
      </c>
    </row>
    <row r="3852" spans="1:9" x14ac:dyDescent="0.35">
      <c r="A3852" s="8" t="s">
        <v>103</v>
      </c>
      <c r="B3852" s="42">
        <v>76</v>
      </c>
      <c r="C3852" s="42">
        <v>33</v>
      </c>
      <c r="D3852" s="42">
        <v>48</v>
      </c>
      <c r="E3852" s="29" t="s">
        <v>110</v>
      </c>
      <c r="F3852" s="41" t="s">
        <v>155</v>
      </c>
      <c r="G3852" t="str">
        <f>VLOOKUP($E3852,rahvdata!$AD$2:$AE$80,2,FALSE)</f>
        <v>Lääne-Viru</v>
      </c>
      <c r="H3852" t="s">
        <v>247</v>
      </c>
      <c r="I3852" t="s">
        <v>251</v>
      </c>
    </row>
    <row r="3853" spans="1:9" x14ac:dyDescent="0.35">
      <c r="A3853" s="8" t="s">
        <v>103</v>
      </c>
      <c r="B3853" s="42">
        <v>81</v>
      </c>
      <c r="C3853" s="42">
        <v>48</v>
      </c>
      <c r="D3853" s="42">
        <v>37</v>
      </c>
      <c r="E3853" s="29" t="s">
        <v>110</v>
      </c>
      <c r="F3853" s="41" t="s">
        <v>156</v>
      </c>
      <c r="G3853" t="str">
        <f>VLOOKUP($E3853,rahvdata!$AD$2:$AE$80,2,FALSE)</f>
        <v>Lääne-Viru</v>
      </c>
      <c r="H3853" t="s">
        <v>247</v>
      </c>
      <c r="I3853" t="s">
        <v>251</v>
      </c>
    </row>
    <row r="3854" spans="1:9" x14ac:dyDescent="0.35">
      <c r="A3854" s="8" t="s">
        <v>103</v>
      </c>
      <c r="B3854" s="42">
        <v>73</v>
      </c>
      <c r="C3854" s="42">
        <v>44</v>
      </c>
      <c r="D3854" s="42">
        <v>35</v>
      </c>
      <c r="E3854" s="29" t="s">
        <v>110</v>
      </c>
      <c r="F3854" s="41" t="s">
        <v>157</v>
      </c>
      <c r="G3854" t="str">
        <f>VLOOKUP($E3854,rahvdata!$AD$2:$AE$80,2,FALSE)</f>
        <v>Lääne-Viru</v>
      </c>
      <c r="H3854" t="s">
        <v>247</v>
      </c>
      <c r="I3854" t="s">
        <v>251</v>
      </c>
    </row>
    <row r="3855" spans="1:9" x14ac:dyDescent="0.35">
      <c r="A3855" s="8" t="s">
        <v>103</v>
      </c>
      <c r="B3855" s="42">
        <v>77</v>
      </c>
      <c r="C3855" s="42">
        <v>51</v>
      </c>
      <c r="D3855" s="42">
        <v>26</v>
      </c>
      <c r="E3855" s="29" t="s">
        <v>110</v>
      </c>
      <c r="F3855" s="41" t="s">
        <v>158</v>
      </c>
      <c r="G3855" t="str">
        <f>VLOOKUP($E3855,rahvdata!$AD$2:$AE$80,2,FALSE)</f>
        <v>Lääne-Viru</v>
      </c>
      <c r="H3855" t="s">
        <v>247</v>
      </c>
      <c r="I3855" t="s">
        <v>251</v>
      </c>
    </row>
    <row r="3856" spans="1:9" x14ac:dyDescent="0.35">
      <c r="A3856" s="8" t="s">
        <v>103</v>
      </c>
      <c r="B3856" s="42">
        <v>67</v>
      </c>
      <c r="C3856" s="42">
        <v>36</v>
      </c>
      <c r="D3856" s="42">
        <v>33</v>
      </c>
      <c r="E3856" s="29" t="s">
        <v>110</v>
      </c>
      <c r="F3856" s="41" t="s">
        <v>159</v>
      </c>
      <c r="G3856" t="str">
        <f>VLOOKUP($E3856,rahvdata!$AD$2:$AE$80,2,FALSE)</f>
        <v>Lääne-Viru</v>
      </c>
      <c r="H3856" t="s">
        <v>247</v>
      </c>
      <c r="I3856" t="s">
        <v>251</v>
      </c>
    </row>
    <row r="3857" spans="1:8" x14ac:dyDescent="0.35">
      <c r="A3857" s="8" t="s">
        <v>103</v>
      </c>
      <c r="B3857" s="42">
        <v>64</v>
      </c>
      <c r="C3857" s="42">
        <v>25</v>
      </c>
      <c r="D3857" s="42">
        <v>39</v>
      </c>
      <c r="E3857" s="29" t="s">
        <v>110</v>
      </c>
      <c r="F3857" s="41" t="s">
        <v>160</v>
      </c>
      <c r="G3857" t="str">
        <f>VLOOKUP($E3857,rahvdata!$AD$2:$AE$80,2,FALSE)</f>
        <v>Lääne-Viru</v>
      </c>
      <c r="H3857" t="s">
        <v>247</v>
      </c>
    </row>
    <row r="3858" spans="1:8" x14ac:dyDescent="0.35">
      <c r="A3858" s="8" t="s">
        <v>103</v>
      </c>
      <c r="B3858" s="42">
        <v>61</v>
      </c>
      <c r="C3858" s="42">
        <v>28</v>
      </c>
      <c r="D3858" s="42">
        <v>33</v>
      </c>
      <c r="E3858" s="29" t="s">
        <v>110</v>
      </c>
      <c r="F3858" s="41" t="s">
        <v>161</v>
      </c>
      <c r="G3858" t="str">
        <f>VLOOKUP($E3858,rahvdata!$AD$2:$AE$80,2,FALSE)</f>
        <v>Lääne-Viru</v>
      </c>
      <c r="H3858" t="s">
        <v>247</v>
      </c>
    </row>
    <row r="3859" spans="1:8" x14ac:dyDescent="0.35">
      <c r="A3859" s="8" t="s">
        <v>103</v>
      </c>
      <c r="B3859" s="42">
        <v>67</v>
      </c>
      <c r="C3859" s="42">
        <v>36</v>
      </c>
      <c r="D3859" s="42">
        <v>27</v>
      </c>
      <c r="E3859" s="29" t="s">
        <v>110</v>
      </c>
      <c r="F3859" s="41" t="s">
        <v>162</v>
      </c>
      <c r="G3859" t="str">
        <f>VLOOKUP($E3859,rahvdata!$AD$2:$AE$80,2,FALSE)</f>
        <v>Lääne-Viru</v>
      </c>
      <c r="H3859" t="s">
        <v>248</v>
      </c>
    </row>
    <row r="3860" spans="1:8" x14ac:dyDescent="0.35">
      <c r="A3860" s="3" t="s">
        <v>102</v>
      </c>
      <c r="B3860" s="42">
        <v>71</v>
      </c>
      <c r="C3860" s="42">
        <v>34</v>
      </c>
      <c r="D3860" s="42">
        <v>40</v>
      </c>
      <c r="E3860" s="29" t="s">
        <v>110</v>
      </c>
      <c r="F3860" s="41" t="s">
        <v>163</v>
      </c>
      <c r="G3860" t="str">
        <f>VLOOKUP($E3860,rahvdata!$AD$2:$AE$80,2,FALSE)</f>
        <v>Lääne-Viru</v>
      </c>
      <c r="H3860" t="s">
        <v>248</v>
      </c>
    </row>
    <row r="3861" spans="1:8" x14ac:dyDescent="0.35">
      <c r="A3861" s="3" t="s">
        <v>102</v>
      </c>
      <c r="B3861" s="42">
        <v>64</v>
      </c>
      <c r="C3861" s="42">
        <v>34</v>
      </c>
      <c r="D3861" s="42">
        <v>30</v>
      </c>
      <c r="E3861" s="29" t="s">
        <v>110</v>
      </c>
      <c r="F3861" s="41" t="s">
        <v>164</v>
      </c>
      <c r="G3861" t="str">
        <f>VLOOKUP($E3861,rahvdata!$AD$2:$AE$80,2,FALSE)</f>
        <v>Lääne-Viru</v>
      </c>
      <c r="H3861" t="s">
        <v>248</v>
      </c>
    </row>
    <row r="3862" spans="1:8" x14ac:dyDescent="0.35">
      <c r="A3862" s="3" t="s">
        <v>102</v>
      </c>
      <c r="B3862" s="42">
        <v>56</v>
      </c>
      <c r="C3862" s="42">
        <v>28</v>
      </c>
      <c r="D3862" s="42">
        <v>28</v>
      </c>
      <c r="E3862" s="29" t="s">
        <v>110</v>
      </c>
      <c r="F3862" s="41" t="s">
        <v>165</v>
      </c>
      <c r="G3862" t="str">
        <f>VLOOKUP($E3862,rahvdata!$AD$2:$AE$80,2,FALSE)</f>
        <v>Lääne-Viru</v>
      </c>
      <c r="H3862" t="s">
        <v>248</v>
      </c>
    </row>
    <row r="3863" spans="1:8" x14ac:dyDescent="0.35">
      <c r="A3863" s="3" t="s">
        <v>102</v>
      </c>
      <c r="B3863" s="42">
        <v>69</v>
      </c>
      <c r="C3863" s="42">
        <v>35</v>
      </c>
      <c r="D3863" s="42">
        <v>34</v>
      </c>
      <c r="E3863" s="29" t="s">
        <v>110</v>
      </c>
      <c r="F3863" s="41" t="s">
        <v>166</v>
      </c>
      <c r="G3863" t="str">
        <f>VLOOKUP($E3863,rahvdata!$AD$2:$AE$80,2,FALSE)</f>
        <v>Lääne-Viru</v>
      </c>
      <c r="H3863" t="s">
        <v>248</v>
      </c>
    </row>
    <row r="3864" spans="1:8" x14ac:dyDescent="0.35">
      <c r="A3864" s="3" t="s">
        <v>102</v>
      </c>
      <c r="B3864" s="42">
        <v>72</v>
      </c>
      <c r="C3864" s="42">
        <v>35</v>
      </c>
      <c r="D3864" s="42">
        <v>41</v>
      </c>
      <c r="E3864" s="29" t="s">
        <v>110</v>
      </c>
      <c r="F3864" s="41" t="s">
        <v>167</v>
      </c>
      <c r="G3864" t="str">
        <f>VLOOKUP($E3864,rahvdata!$AD$2:$AE$80,2,FALSE)</f>
        <v>Lääne-Viru</v>
      </c>
      <c r="H3864" t="s">
        <v>248</v>
      </c>
    </row>
    <row r="3865" spans="1:8" x14ac:dyDescent="0.35">
      <c r="A3865" s="3" t="s">
        <v>102</v>
      </c>
      <c r="B3865" s="42">
        <v>55</v>
      </c>
      <c r="C3865" s="42">
        <v>30</v>
      </c>
      <c r="D3865" s="42">
        <v>26</v>
      </c>
      <c r="E3865" s="29" t="s">
        <v>110</v>
      </c>
      <c r="F3865" s="41" t="s">
        <v>168</v>
      </c>
      <c r="G3865" t="str">
        <f>VLOOKUP($E3865,rahvdata!$AD$2:$AE$80,2,FALSE)</f>
        <v>Lääne-Viru</v>
      </c>
      <c r="H3865" t="s">
        <v>248</v>
      </c>
    </row>
    <row r="3866" spans="1:8" x14ac:dyDescent="0.35">
      <c r="A3866" s="3" t="s">
        <v>102</v>
      </c>
      <c r="B3866" s="42">
        <v>68</v>
      </c>
      <c r="C3866" s="42">
        <v>39</v>
      </c>
      <c r="D3866" s="42">
        <v>24</v>
      </c>
      <c r="E3866" s="29" t="s">
        <v>110</v>
      </c>
      <c r="F3866" s="41" t="s">
        <v>169</v>
      </c>
      <c r="G3866" t="str">
        <f>VLOOKUP($E3866,rahvdata!$AD$2:$AE$80,2,FALSE)</f>
        <v>Lääne-Viru</v>
      </c>
      <c r="H3866" t="s">
        <v>248</v>
      </c>
    </row>
    <row r="3867" spans="1:8" x14ac:dyDescent="0.35">
      <c r="A3867" s="3" t="s">
        <v>102</v>
      </c>
      <c r="B3867" s="42">
        <v>62</v>
      </c>
      <c r="C3867" s="42">
        <v>29</v>
      </c>
      <c r="D3867" s="42">
        <v>34</v>
      </c>
      <c r="E3867" s="29" t="s">
        <v>110</v>
      </c>
      <c r="F3867" s="41" t="s">
        <v>170</v>
      </c>
      <c r="G3867" t="str">
        <f>VLOOKUP($E3867,rahvdata!$AD$2:$AE$80,2,FALSE)</f>
        <v>Lääne-Viru</v>
      </c>
      <c r="H3867" t="s">
        <v>248</v>
      </c>
    </row>
    <row r="3868" spans="1:8" x14ac:dyDescent="0.35">
      <c r="A3868" s="3" t="s">
        <v>102</v>
      </c>
      <c r="B3868" s="42">
        <v>67</v>
      </c>
      <c r="C3868" s="42">
        <v>45</v>
      </c>
      <c r="D3868" s="42">
        <v>27</v>
      </c>
      <c r="E3868" s="29" t="s">
        <v>110</v>
      </c>
      <c r="F3868" s="41" t="s">
        <v>171</v>
      </c>
      <c r="G3868" t="str">
        <f>VLOOKUP($E3868,rahvdata!$AD$2:$AE$80,2,FALSE)</f>
        <v>Lääne-Viru</v>
      </c>
      <c r="H3868" t="s">
        <v>248</v>
      </c>
    </row>
    <row r="3869" spans="1:8" x14ac:dyDescent="0.35">
      <c r="A3869" s="3" t="s">
        <v>102</v>
      </c>
      <c r="B3869" s="42">
        <v>80</v>
      </c>
      <c r="C3869" s="42">
        <v>50</v>
      </c>
      <c r="D3869" s="42">
        <v>30</v>
      </c>
      <c r="E3869" s="29" t="s">
        <v>110</v>
      </c>
      <c r="F3869" s="41" t="s">
        <v>172</v>
      </c>
      <c r="G3869" t="str">
        <f>VLOOKUP($E3869,rahvdata!$AD$2:$AE$80,2,FALSE)</f>
        <v>Lääne-Viru</v>
      </c>
      <c r="H3869" t="s">
        <v>248</v>
      </c>
    </row>
    <row r="3870" spans="1:8" x14ac:dyDescent="0.35">
      <c r="A3870" s="3" t="s">
        <v>104</v>
      </c>
      <c r="B3870" s="42">
        <v>72</v>
      </c>
      <c r="C3870" s="42">
        <v>41</v>
      </c>
      <c r="D3870" s="42">
        <v>31</v>
      </c>
      <c r="E3870" s="29" t="s">
        <v>110</v>
      </c>
      <c r="F3870" s="41" t="s">
        <v>173</v>
      </c>
      <c r="G3870" t="str">
        <f>VLOOKUP($E3870,rahvdata!$AD$2:$AE$80,2,FALSE)</f>
        <v>Lääne-Viru</v>
      </c>
      <c r="H3870" t="s">
        <v>248</v>
      </c>
    </row>
    <row r="3871" spans="1:8" x14ac:dyDescent="0.35">
      <c r="A3871" s="3" t="s">
        <v>104</v>
      </c>
      <c r="B3871" s="42">
        <v>115</v>
      </c>
      <c r="C3871" s="42">
        <v>63</v>
      </c>
      <c r="D3871" s="42">
        <v>52</v>
      </c>
      <c r="E3871" s="29" t="s">
        <v>110</v>
      </c>
      <c r="F3871" s="41" t="s">
        <v>174</v>
      </c>
      <c r="G3871" t="str">
        <f>VLOOKUP($E3871,rahvdata!$AD$2:$AE$80,2,FALSE)</f>
        <v>Lääne-Viru</v>
      </c>
      <c r="H3871" t="s">
        <v>248</v>
      </c>
    </row>
    <row r="3872" spans="1:8" x14ac:dyDescent="0.35">
      <c r="A3872" s="3" t="s">
        <v>104</v>
      </c>
      <c r="B3872" s="42">
        <v>95</v>
      </c>
      <c r="C3872" s="42">
        <v>46</v>
      </c>
      <c r="D3872" s="42">
        <v>49</v>
      </c>
      <c r="E3872" s="29" t="s">
        <v>110</v>
      </c>
      <c r="F3872" s="41" t="s">
        <v>175</v>
      </c>
      <c r="G3872" t="str">
        <f>VLOOKUP($E3872,rahvdata!$AD$2:$AE$80,2,FALSE)</f>
        <v>Lääne-Viru</v>
      </c>
      <c r="H3872" t="s">
        <v>248</v>
      </c>
    </row>
    <row r="3873" spans="1:8" x14ac:dyDescent="0.35">
      <c r="A3873" s="3" t="s">
        <v>104</v>
      </c>
      <c r="B3873" s="42">
        <v>101</v>
      </c>
      <c r="C3873" s="42">
        <v>61</v>
      </c>
      <c r="D3873" s="42">
        <v>40</v>
      </c>
      <c r="E3873" s="29" t="s">
        <v>110</v>
      </c>
      <c r="F3873" s="41" t="s">
        <v>176</v>
      </c>
      <c r="G3873" t="str">
        <f>VLOOKUP($E3873,rahvdata!$AD$2:$AE$80,2,FALSE)</f>
        <v>Lääne-Viru</v>
      </c>
      <c r="H3873" t="s">
        <v>248</v>
      </c>
    </row>
    <row r="3874" spans="1:8" x14ac:dyDescent="0.35">
      <c r="A3874" s="3" t="s">
        <v>104</v>
      </c>
      <c r="B3874" s="42">
        <v>69</v>
      </c>
      <c r="C3874" s="42">
        <v>38</v>
      </c>
      <c r="D3874" s="42">
        <v>31</v>
      </c>
      <c r="E3874" s="29" t="s">
        <v>110</v>
      </c>
      <c r="F3874" s="41" t="s">
        <v>177</v>
      </c>
      <c r="G3874" t="str">
        <f>VLOOKUP($E3874,rahvdata!$AD$2:$AE$80,2,FALSE)</f>
        <v>Lääne-Viru</v>
      </c>
      <c r="H3874" t="s">
        <v>248</v>
      </c>
    </row>
    <row r="3875" spans="1:8" x14ac:dyDescent="0.35">
      <c r="A3875" s="3" t="s">
        <v>104</v>
      </c>
      <c r="B3875" s="42">
        <v>89</v>
      </c>
      <c r="C3875" s="42">
        <v>50</v>
      </c>
      <c r="D3875" s="42">
        <v>36</v>
      </c>
      <c r="E3875" s="29" t="s">
        <v>110</v>
      </c>
      <c r="F3875" s="41" t="s">
        <v>178</v>
      </c>
      <c r="G3875" t="str">
        <f>VLOOKUP($E3875,rahvdata!$AD$2:$AE$80,2,FALSE)</f>
        <v>Lääne-Viru</v>
      </c>
      <c r="H3875" t="s">
        <v>248</v>
      </c>
    </row>
    <row r="3876" spans="1:8" x14ac:dyDescent="0.35">
      <c r="A3876" s="3" t="s">
        <v>104</v>
      </c>
      <c r="B3876" s="42">
        <v>83</v>
      </c>
      <c r="C3876" s="42">
        <v>47</v>
      </c>
      <c r="D3876" s="42">
        <v>32</v>
      </c>
      <c r="E3876" s="29" t="s">
        <v>110</v>
      </c>
      <c r="F3876" s="41" t="s">
        <v>179</v>
      </c>
      <c r="G3876" t="str">
        <f>VLOOKUP($E3876,rahvdata!$AD$2:$AE$80,2,FALSE)</f>
        <v>Lääne-Viru</v>
      </c>
      <c r="H3876" t="s">
        <v>248</v>
      </c>
    </row>
    <row r="3877" spans="1:8" x14ac:dyDescent="0.35">
      <c r="A3877" s="3" t="s">
        <v>104</v>
      </c>
      <c r="B3877" s="42">
        <v>78</v>
      </c>
      <c r="C3877" s="42">
        <v>50</v>
      </c>
      <c r="D3877" s="42">
        <v>28</v>
      </c>
      <c r="E3877" s="29" t="s">
        <v>110</v>
      </c>
      <c r="F3877" s="41" t="s">
        <v>180</v>
      </c>
      <c r="G3877" t="str">
        <f>VLOOKUP($E3877,rahvdata!$AD$2:$AE$80,2,FALSE)</f>
        <v>Lääne-Viru</v>
      </c>
      <c r="H3877" t="s">
        <v>248</v>
      </c>
    </row>
    <row r="3878" spans="1:8" x14ac:dyDescent="0.35">
      <c r="A3878" s="3" t="s">
        <v>104</v>
      </c>
      <c r="B3878" s="42">
        <v>81</v>
      </c>
      <c r="C3878" s="42">
        <v>54</v>
      </c>
      <c r="D3878" s="42">
        <v>30</v>
      </c>
      <c r="E3878" s="29" t="s">
        <v>110</v>
      </c>
      <c r="F3878" s="41" t="s">
        <v>181</v>
      </c>
      <c r="G3878" t="str">
        <f>VLOOKUP($E3878,rahvdata!$AD$2:$AE$80,2,FALSE)</f>
        <v>Lääne-Viru</v>
      </c>
      <c r="H3878" t="s">
        <v>248</v>
      </c>
    </row>
    <row r="3879" spans="1:8" x14ac:dyDescent="0.35">
      <c r="A3879" s="3" t="s">
        <v>104</v>
      </c>
      <c r="B3879" s="42">
        <v>91</v>
      </c>
      <c r="C3879" s="42">
        <v>46</v>
      </c>
      <c r="D3879" s="42">
        <v>45</v>
      </c>
      <c r="E3879" s="29" t="s">
        <v>110</v>
      </c>
      <c r="F3879" s="41" t="s">
        <v>182</v>
      </c>
      <c r="G3879" t="str">
        <f>VLOOKUP($E3879,rahvdata!$AD$2:$AE$80,2,FALSE)</f>
        <v>Lääne-Viru</v>
      </c>
      <c r="H3879" t="s">
        <v>248</v>
      </c>
    </row>
    <row r="3880" spans="1:8" x14ac:dyDescent="0.35">
      <c r="A3880" s="3" t="s">
        <v>105</v>
      </c>
      <c r="B3880" s="42">
        <v>64</v>
      </c>
      <c r="C3880" s="42">
        <v>36</v>
      </c>
      <c r="D3880" s="42">
        <v>30</v>
      </c>
      <c r="E3880" s="29" t="s">
        <v>110</v>
      </c>
      <c r="F3880" s="41" t="s">
        <v>183</v>
      </c>
      <c r="G3880" t="str">
        <f>VLOOKUP($E3880,rahvdata!$AD$2:$AE$80,2,FALSE)</f>
        <v>Lääne-Viru</v>
      </c>
      <c r="H3880" t="s">
        <v>248</v>
      </c>
    </row>
    <row r="3881" spans="1:8" x14ac:dyDescent="0.35">
      <c r="A3881" s="3" t="s">
        <v>105</v>
      </c>
      <c r="B3881" s="42">
        <v>62</v>
      </c>
      <c r="C3881" s="42">
        <v>33</v>
      </c>
      <c r="D3881" s="42">
        <v>29</v>
      </c>
      <c r="E3881" s="29" t="s">
        <v>110</v>
      </c>
      <c r="F3881" s="41" t="s">
        <v>184</v>
      </c>
      <c r="G3881" t="str">
        <f>VLOOKUP($E3881,rahvdata!$AD$2:$AE$80,2,FALSE)</f>
        <v>Lääne-Viru</v>
      </c>
      <c r="H3881" t="s">
        <v>248</v>
      </c>
    </row>
    <row r="3882" spans="1:8" x14ac:dyDescent="0.35">
      <c r="A3882" s="3" t="s">
        <v>105</v>
      </c>
      <c r="B3882" s="42">
        <v>72</v>
      </c>
      <c r="C3882" s="42">
        <v>43</v>
      </c>
      <c r="D3882" s="42">
        <v>29</v>
      </c>
      <c r="E3882" s="29" t="s">
        <v>110</v>
      </c>
      <c r="F3882" s="41" t="s">
        <v>185</v>
      </c>
      <c r="G3882" t="str">
        <f>VLOOKUP($E3882,rahvdata!$AD$2:$AE$80,2,FALSE)</f>
        <v>Lääne-Viru</v>
      </c>
      <c r="H3882" t="s">
        <v>248</v>
      </c>
    </row>
    <row r="3883" spans="1:8" x14ac:dyDescent="0.35">
      <c r="A3883" s="3" t="s">
        <v>105</v>
      </c>
      <c r="B3883" s="42">
        <v>69</v>
      </c>
      <c r="C3883" s="42">
        <v>44</v>
      </c>
      <c r="D3883" s="42">
        <v>25</v>
      </c>
      <c r="E3883" s="29" t="s">
        <v>110</v>
      </c>
      <c r="F3883" s="41" t="s">
        <v>186</v>
      </c>
      <c r="G3883" t="str">
        <f>VLOOKUP($E3883,rahvdata!$AD$2:$AE$80,2,FALSE)</f>
        <v>Lääne-Viru</v>
      </c>
      <c r="H3883" t="s">
        <v>248</v>
      </c>
    </row>
    <row r="3884" spans="1:8" x14ac:dyDescent="0.35">
      <c r="A3884" s="3" t="s">
        <v>105</v>
      </c>
      <c r="B3884" s="42">
        <v>72</v>
      </c>
      <c r="C3884" s="42">
        <v>38</v>
      </c>
      <c r="D3884" s="42">
        <v>34</v>
      </c>
      <c r="E3884" s="29" t="s">
        <v>110</v>
      </c>
      <c r="F3884" s="41" t="s">
        <v>187</v>
      </c>
      <c r="G3884" t="str">
        <f>VLOOKUP($E3884,rahvdata!$AD$2:$AE$80,2,FALSE)</f>
        <v>Lääne-Viru</v>
      </c>
      <c r="H3884" t="s">
        <v>248</v>
      </c>
    </row>
    <row r="3885" spans="1:8" x14ac:dyDescent="0.35">
      <c r="A3885" s="3" t="s">
        <v>105</v>
      </c>
      <c r="B3885" s="42">
        <v>87</v>
      </c>
      <c r="C3885" s="42">
        <v>46</v>
      </c>
      <c r="D3885" s="42">
        <v>41</v>
      </c>
      <c r="E3885" s="29" t="s">
        <v>110</v>
      </c>
      <c r="F3885" s="41" t="s">
        <v>188</v>
      </c>
      <c r="G3885" t="str">
        <f>VLOOKUP($E3885,rahvdata!$AD$2:$AE$80,2,FALSE)</f>
        <v>Lääne-Viru</v>
      </c>
      <c r="H3885" t="s">
        <v>248</v>
      </c>
    </row>
    <row r="3886" spans="1:8" x14ac:dyDescent="0.35">
      <c r="A3886" s="3" t="s">
        <v>105</v>
      </c>
      <c r="B3886" s="42">
        <v>89</v>
      </c>
      <c r="C3886" s="42">
        <v>48</v>
      </c>
      <c r="D3886" s="42">
        <v>37</v>
      </c>
      <c r="E3886" s="29" t="s">
        <v>110</v>
      </c>
      <c r="F3886" s="41" t="s">
        <v>189</v>
      </c>
      <c r="G3886" t="str">
        <f>VLOOKUP($E3886,rahvdata!$AD$2:$AE$80,2,FALSE)</f>
        <v>Lääne-Viru</v>
      </c>
      <c r="H3886" t="s">
        <v>248</v>
      </c>
    </row>
    <row r="3887" spans="1:8" x14ac:dyDescent="0.35">
      <c r="A3887" s="3" t="s">
        <v>105</v>
      </c>
      <c r="B3887" s="42">
        <v>77</v>
      </c>
      <c r="C3887" s="42">
        <v>40</v>
      </c>
      <c r="D3887" s="42">
        <v>37</v>
      </c>
      <c r="E3887" s="29" t="s">
        <v>110</v>
      </c>
      <c r="F3887" s="41" t="s">
        <v>190</v>
      </c>
      <c r="G3887" t="str">
        <f>VLOOKUP($E3887,rahvdata!$AD$2:$AE$80,2,FALSE)</f>
        <v>Lääne-Viru</v>
      </c>
      <c r="H3887" t="s">
        <v>248</v>
      </c>
    </row>
    <row r="3888" spans="1:8" x14ac:dyDescent="0.35">
      <c r="A3888" s="3" t="s">
        <v>105</v>
      </c>
      <c r="B3888" s="42">
        <v>93</v>
      </c>
      <c r="C3888" s="42">
        <v>53</v>
      </c>
      <c r="D3888" s="42">
        <v>42</v>
      </c>
      <c r="E3888" s="29" t="s">
        <v>110</v>
      </c>
      <c r="F3888" s="41" t="s">
        <v>191</v>
      </c>
      <c r="G3888" t="str">
        <f>VLOOKUP($E3888,rahvdata!$AD$2:$AE$80,2,FALSE)</f>
        <v>Lääne-Viru</v>
      </c>
      <c r="H3888" t="s">
        <v>248</v>
      </c>
    </row>
    <row r="3889" spans="1:9" x14ac:dyDescent="0.35">
      <c r="A3889" s="3" t="s">
        <v>105</v>
      </c>
      <c r="B3889" s="42">
        <v>88</v>
      </c>
      <c r="C3889" s="42">
        <v>49</v>
      </c>
      <c r="D3889" s="42">
        <v>39</v>
      </c>
      <c r="E3889" s="29" t="s">
        <v>110</v>
      </c>
      <c r="F3889" s="41" t="s">
        <v>192</v>
      </c>
      <c r="G3889" t="str">
        <f>VLOOKUP($E3889,rahvdata!$AD$2:$AE$80,2,FALSE)</f>
        <v>Lääne-Viru</v>
      </c>
      <c r="H3889" t="s">
        <v>248</v>
      </c>
    </row>
    <row r="3890" spans="1:9" x14ac:dyDescent="0.35">
      <c r="A3890" s="3" t="s">
        <v>106</v>
      </c>
      <c r="B3890" s="42">
        <v>92</v>
      </c>
      <c r="C3890" s="42">
        <v>47</v>
      </c>
      <c r="D3890" s="42">
        <v>45</v>
      </c>
      <c r="E3890" s="29" t="s">
        <v>110</v>
      </c>
      <c r="F3890" s="41" t="s">
        <v>193</v>
      </c>
      <c r="G3890" t="str">
        <f>VLOOKUP($E3890,rahvdata!$AD$2:$AE$80,2,FALSE)</f>
        <v>Lääne-Viru</v>
      </c>
      <c r="H3890" t="s">
        <v>248</v>
      </c>
    </row>
    <row r="3891" spans="1:9" x14ac:dyDescent="0.35">
      <c r="A3891" s="3" t="s">
        <v>106</v>
      </c>
      <c r="B3891" s="42">
        <v>96</v>
      </c>
      <c r="C3891" s="42">
        <v>47</v>
      </c>
      <c r="D3891" s="42">
        <v>49</v>
      </c>
      <c r="E3891" s="29" t="s">
        <v>110</v>
      </c>
      <c r="F3891" s="41" t="s">
        <v>194</v>
      </c>
      <c r="G3891" t="str">
        <f>VLOOKUP($E3891,rahvdata!$AD$2:$AE$80,2,FALSE)</f>
        <v>Lääne-Viru</v>
      </c>
      <c r="H3891" t="s">
        <v>248</v>
      </c>
    </row>
    <row r="3892" spans="1:9" x14ac:dyDescent="0.35">
      <c r="A3892" s="3" t="s">
        <v>106</v>
      </c>
      <c r="B3892" s="42">
        <v>97</v>
      </c>
      <c r="C3892" s="42">
        <v>49</v>
      </c>
      <c r="D3892" s="42">
        <v>48</v>
      </c>
      <c r="E3892" s="29" t="s">
        <v>110</v>
      </c>
      <c r="F3892" s="41" t="s">
        <v>195</v>
      </c>
      <c r="G3892" t="str">
        <f>VLOOKUP($E3892,rahvdata!$AD$2:$AE$80,2,FALSE)</f>
        <v>Lääne-Viru</v>
      </c>
      <c r="H3892" t="s">
        <v>248</v>
      </c>
    </row>
    <row r="3893" spans="1:9" x14ac:dyDescent="0.35">
      <c r="A3893" s="3" t="s">
        <v>106</v>
      </c>
      <c r="B3893" s="42">
        <v>108</v>
      </c>
      <c r="C3893" s="42">
        <v>58</v>
      </c>
      <c r="D3893" s="42">
        <v>46</v>
      </c>
      <c r="E3893" s="29" t="s">
        <v>110</v>
      </c>
      <c r="F3893" s="41" t="s">
        <v>196</v>
      </c>
      <c r="G3893" t="str">
        <f>VLOOKUP($E3893,rahvdata!$AD$2:$AE$80,2,FALSE)</f>
        <v>Lääne-Viru</v>
      </c>
      <c r="H3893" t="s">
        <v>248</v>
      </c>
    </row>
    <row r="3894" spans="1:9" x14ac:dyDescent="0.35">
      <c r="A3894" s="3" t="s">
        <v>106</v>
      </c>
      <c r="B3894" s="42">
        <v>88</v>
      </c>
      <c r="C3894" s="42">
        <v>46</v>
      </c>
      <c r="D3894" s="42">
        <v>42</v>
      </c>
      <c r="E3894" s="29" t="s">
        <v>110</v>
      </c>
      <c r="F3894" s="41" t="s">
        <v>197</v>
      </c>
      <c r="G3894" t="str">
        <f>VLOOKUP($E3894,rahvdata!$AD$2:$AE$80,2,FALSE)</f>
        <v>Lääne-Viru</v>
      </c>
      <c r="H3894" t="s">
        <v>248</v>
      </c>
    </row>
    <row r="3895" spans="1:9" x14ac:dyDescent="0.35">
      <c r="A3895" s="3" t="s">
        <v>106</v>
      </c>
      <c r="B3895" s="42">
        <v>80</v>
      </c>
      <c r="C3895" s="42">
        <v>41</v>
      </c>
      <c r="D3895" s="42">
        <v>40</v>
      </c>
      <c r="E3895" s="29" t="s">
        <v>110</v>
      </c>
      <c r="F3895" s="41" t="s">
        <v>198</v>
      </c>
      <c r="G3895" t="str">
        <f>VLOOKUP($E3895,rahvdata!$AD$2:$AE$80,2,FALSE)</f>
        <v>Lääne-Viru</v>
      </c>
      <c r="H3895" t="s">
        <v>248</v>
      </c>
    </row>
    <row r="3896" spans="1:9" x14ac:dyDescent="0.35">
      <c r="A3896" s="3" t="s">
        <v>106</v>
      </c>
      <c r="B3896" s="42">
        <v>104</v>
      </c>
      <c r="C3896" s="42">
        <v>54</v>
      </c>
      <c r="D3896" s="42">
        <v>50</v>
      </c>
      <c r="E3896" s="29" t="s">
        <v>110</v>
      </c>
      <c r="F3896" s="41" t="s">
        <v>199</v>
      </c>
      <c r="G3896" t="str">
        <f>VLOOKUP($E3896,rahvdata!$AD$2:$AE$80,2,FALSE)</f>
        <v>Lääne-Viru</v>
      </c>
      <c r="H3896" t="s">
        <v>248</v>
      </c>
    </row>
    <row r="3897" spans="1:9" x14ac:dyDescent="0.35">
      <c r="A3897" s="3" t="s">
        <v>106</v>
      </c>
      <c r="B3897" s="42">
        <v>110</v>
      </c>
      <c r="C3897" s="42">
        <v>61</v>
      </c>
      <c r="D3897" s="42">
        <v>48</v>
      </c>
      <c r="E3897" s="29" t="s">
        <v>110</v>
      </c>
      <c r="F3897" s="41" t="s">
        <v>200</v>
      </c>
      <c r="G3897" t="str">
        <f>VLOOKUP($E3897,rahvdata!$AD$2:$AE$80,2,FALSE)</f>
        <v>Lääne-Viru</v>
      </c>
      <c r="H3897" t="s">
        <v>248</v>
      </c>
    </row>
    <row r="3898" spans="1:9" x14ac:dyDescent="0.35">
      <c r="A3898" s="3" t="s">
        <v>106</v>
      </c>
      <c r="B3898" s="42">
        <v>109</v>
      </c>
      <c r="C3898" s="42">
        <v>54</v>
      </c>
      <c r="D3898" s="42">
        <v>51</v>
      </c>
      <c r="E3898" s="29" t="s">
        <v>110</v>
      </c>
      <c r="F3898" s="41" t="s">
        <v>201</v>
      </c>
      <c r="G3898" t="str">
        <f>VLOOKUP($E3898,rahvdata!$AD$2:$AE$80,2,FALSE)</f>
        <v>Lääne-Viru</v>
      </c>
      <c r="H3898" t="s">
        <v>248</v>
      </c>
    </row>
    <row r="3899" spans="1:9" x14ac:dyDescent="0.35">
      <c r="A3899" s="3" t="s">
        <v>106</v>
      </c>
      <c r="B3899" s="42">
        <v>107</v>
      </c>
      <c r="C3899" s="42">
        <v>58</v>
      </c>
      <c r="D3899" s="42">
        <v>53</v>
      </c>
      <c r="E3899" s="29" t="s">
        <v>110</v>
      </c>
      <c r="F3899" s="41" t="s">
        <v>202</v>
      </c>
      <c r="G3899" t="str">
        <f>VLOOKUP($E3899,rahvdata!$AD$2:$AE$80,2,FALSE)</f>
        <v>Lääne-Viru</v>
      </c>
      <c r="H3899" t="s">
        <v>248</v>
      </c>
    </row>
    <row r="3900" spans="1:9" x14ac:dyDescent="0.35">
      <c r="A3900" s="3" t="s">
        <v>107</v>
      </c>
      <c r="B3900" s="42">
        <v>113</v>
      </c>
      <c r="C3900" s="42">
        <v>60</v>
      </c>
      <c r="D3900" s="42">
        <v>51</v>
      </c>
      <c r="E3900" s="29" t="s">
        <v>110</v>
      </c>
      <c r="F3900" s="41" t="s">
        <v>203</v>
      </c>
      <c r="G3900" t="str">
        <f>VLOOKUP($E3900,rahvdata!$AD$2:$AE$80,2,FALSE)</f>
        <v>Lääne-Viru</v>
      </c>
      <c r="H3900" t="s">
        <v>248</v>
      </c>
    </row>
    <row r="3901" spans="1:9" x14ac:dyDescent="0.35">
      <c r="A3901" s="3" t="s">
        <v>107</v>
      </c>
      <c r="B3901" s="42">
        <v>111</v>
      </c>
      <c r="C3901" s="42">
        <v>64</v>
      </c>
      <c r="D3901" s="42">
        <v>51</v>
      </c>
      <c r="E3901" s="29" t="s">
        <v>110</v>
      </c>
      <c r="F3901" s="41" t="s">
        <v>204</v>
      </c>
      <c r="G3901" t="str">
        <f>VLOOKUP($E3901,rahvdata!$AD$2:$AE$80,2,FALSE)</f>
        <v>Lääne-Viru</v>
      </c>
      <c r="H3901" t="s">
        <v>248</v>
      </c>
    </row>
    <row r="3902" spans="1:9" x14ac:dyDescent="0.35">
      <c r="A3902" s="3" t="s">
        <v>107</v>
      </c>
      <c r="B3902" s="42">
        <v>114</v>
      </c>
      <c r="C3902" s="42">
        <v>55</v>
      </c>
      <c r="D3902" s="42">
        <v>59</v>
      </c>
      <c r="E3902" s="29" t="s">
        <v>110</v>
      </c>
      <c r="F3902" s="41" t="s">
        <v>205</v>
      </c>
      <c r="G3902" t="str">
        <f>VLOOKUP($E3902,rahvdata!$AD$2:$AE$80,2,FALSE)</f>
        <v>Lääne-Viru</v>
      </c>
      <c r="H3902" t="s">
        <v>248</v>
      </c>
    </row>
    <row r="3903" spans="1:9" x14ac:dyDescent="0.35">
      <c r="A3903" s="3" t="s">
        <v>107</v>
      </c>
      <c r="B3903" s="42">
        <v>92</v>
      </c>
      <c r="C3903" s="42">
        <v>36</v>
      </c>
      <c r="D3903" s="42">
        <v>56</v>
      </c>
      <c r="E3903" s="29" t="s">
        <v>110</v>
      </c>
      <c r="F3903" s="41" t="s">
        <v>206</v>
      </c>
      <c r="G3903" t="str">
        <f>VLOOKUP($E3903,rahvdata!$AD$2:$AE$80,2,FALSE)</f>
        <v>Lääne-Viru</v>
      </c>
      <c r="H3903" t="s">
        <v>248</v>
      </c>
    </row>
    <row r="3904" spans="1:9" x14ac:dyDescent="0.35">
      <c r="A3904" s="3" t="s">
        <v>107</v>
      </c>
      <c r="B3904" s="42">
        <v>96</v>
      </c>
      <c r="C3904" s="42">
        <v>47</v>
      </c>
      <c r="D3904" s="42">
        <v>48</v>
      </c>
      <c r="E3904" s="29" t="s">
        <v>110</v>
      </c>
      <c r="F3904" s="41" t="s">
        <v>207</v>
      </c>
      <c r="G3904" t="str">
        <f>VLOOKUP($E3904,rahvdata!$AD$2:$AE$80,2,FALSE)</f>
        <v>Lääne-Viru</v>
      </c>
      <c r="H3904" t="s">
        <v>248</v>
      </c>
      <c r="I3904" t="s">
        <v>252</v>
      </c>
    </row>
    <row r="3905" spans="1:9" x14ac:dyDescent="0.35">
      <c r="A3905" s="3" t="s">
        <v>107</v>
      </c>
      <c r="B3905" s="42">
        <v>96</v>
      </c>
      <c r="C3905" s="42">
        <v>46</v>
      </c>
      <c r="D3905" s="42">
        <v>50</v>
      </c>
      <c r="E3905" s="29" t="s">
        <v>110</v>
      </c>
      <c r="F3905" s="41" t="s">
        <v>208</v>
      </c>
      <c r="G3905" t="str">
        <f>VLOOKUP($E3905,rahvdata!$AD$2:$AE$80,2,FALSE)</f>
        <v>Lääne-Viru</v>
      </c>
      <c r="H3905" t="s">
        <v>249</v>
      </c>
      <c r="I3905" t="s">
        <v>252</v>
      </c>
    </row>
    <row r="3906" spans="1:9" x14ac:dyDescent="0.35">
      <c r="A3906" s="3" t="s">
        <v>107</v>
      </c>
      <c r="B3906" s="42">
        <v>92</v>
      </c>
      <c r="C3906" s="42">
        <v>51</v>
      </c>
      <c r="D3906" s="42">
        <v>41</v>
      </c>
      <c r="E3906" s="29" t="s">
        <v>110</v>
      </c>
      <c r="F3906" s="41" t="s">
        <v>209</v>
      </c>
      <c r="G3906" t="str">
        <f>VLOOKUP($E3906,rahvdata!$AD$2:$AE$80,2,FALSE)</f>
        <v>Lääne-Viru</v>
      </c>
      <c r="H3906" t="s">
        <v>249</v>
      </c>
      <c r="I3906" t="s">
        <v>252</v>
      </c>
    </row>
    <row r="3907" spans="1:9" x14ac:dyDescent="0.35">
      <c r="A3907" s="3" t="s">
        <v>107</v>
      </c>
      <c r="B3907" s="42">
        <v>89</v>
      </c>
      <c r="C3907" s="42">
        <v>39</v>
      </c>
      <c r="D3907" s="42">
        <v>57</v>
      </c>
      <c r="E3907" s="29" t="s">
        <v>110</v>
      </c>
      <c r="F3907" s="41" t="s">
        <v>210</v>
      </c>
      <c r="G3907" t="str">
        <f>VLOOKUP($E3907,rahvdata!$AD$2:$AE$80,2,FALSE)</f>
        <v>Lääne-Viru</v>
      </c>
      <c r="H3907" t="s">
        <v>249</v>
      </c>
      <c r="I3907" t="s">
        <v>252</v>
      </c>
    </row>
    <row r="3908" spans="1:9" x14ac:dyDescent="0.35">
      <c r="A3908" s="3" t="s">
        <v>107</v>
      </c>
      <c r="B3908" s="42">
        <v>60</v>
      </c>
      <c r="C3908" s="42">
        <v>27</v>
      </c>
      <c r="D3908" s="42">
        <v>35</v>
      </c>
      <c r="E3908" s="29" t="s">
        <v>110</v>
      </c>
      <c r="F3908" s="41" t="s">
        <v>211</v>
      </c>
      <c r="G3908" t="str">
        <f>VLOOKUP($E3908,rahvdata!$AD$2:$AE$80,2,FALSE)</f>
        <v>Lääne-Viru</v>
      </c>
      <c r="H3908" t="s">
        <v>249</v>
      </c>
      <c r="I3908" t="s">
        <v>252</v>
      </c>
    </row>
    <row r="3909" spans="1:9" x14ac:dyDescent="0.35">
      <c r="A3909" s="3" t="s">
        <v>107</v>
      </c>
      <c r="B3909" s="42">
        <v>83</v>
      </c>
      <c r="C3909" s="42">
        <v>34</v>
      </c>
      <c r="D3909" s="42">
        <v>47</v>
      </c>
      <c r="E3909" s="29" t="s">
        <v>110</v>
      </c>
      <c r="F3909" s="41" t="s">
        <v>212</v>
      </c>
      <c r="G3909" t="str">
        <f>VLOOKUP($E3909,rahvdata!$AD$2:$AE$80,2,FALSE)</f>
        <v>Lääne-Viru</v>
      </c>
      <c r="H3909" t="s">
        <v>249</v>
      </c>
      <c r="I3909" t="s">
        <v>252</v>
      </c>
    </row>
    <row r="3910" spans="1:9" x14ac:dyDescent="0.35">
      <c r="A3910" s="3" t="s">
        <v>108</v>
      </c>
      <c r="B3910" s="42">
        <v>81</v>
      </c>
      <c r="C3910" s="42">
        <v>30</v>
      </c>
      <c r="D3910" s="42">
        <v>51</v>
      </c>
      <c r="E3910" s="29" t="s">
        <v>110</v>
      </c>
      <c r="F3910" s="41" t="s">
        <v>213</v>
      </c>
      <c r="G3910" t="str">
        <f>VLOOKUP($E3910,rahvdata!$AD$2:$AE$80,2,FALSE)</f>
        <v>Lääne-Viru</v>
      </c>
      <c r="H3910" t="s">
        <v>249</v>
      </c>
      <c r="I3910" t="s">
        <v>252</v>
      </c>
    </row>
    <row r="3911" spans="1:9" x14ac:dyDescent="0.35">
      <c r="A3911" s="3" t="s">
        <v>108</v>
      </c>
      <c r="B3911" s="42">
        <v>73</v>
      </c>
      <c r="C3911" s="42">
        <v>32</v>
      </c>
      <c r="D3911" s="42">
        <v>40</v>
      </c>
      <c r="E3911" s="29" t="s">
        <v>110</v>
      </c>
      <c r="F3911" s="41" t="s">
        <v>214</v>
      </c>
      <c r="G3911" t="str">
        <f>VLOOKUP($E3911,rahvdata!$AD$2:$AE$80,2,FALSE)</f>
        <v>Lääne-Viru</v>
      </c>
      <c r="H3911" t="s">
        <v>249</v>
      </c>
      <c r="I3911" t="s">
        <v>252</v>
      </c>
    </row>
    <row r="3912" spans="1:9" x14ac:dyDescent="0.35">
      <c r="A3912" s="3" t="s">
        <v>108</v>
      </c>
      <c r="B3912" s="42">
        <v>81</v>
      </c>
      <c r="C3912" s="42">
        <v>34</v>
      </c>
      <c r="D3912" s="42">
        <v>44</v>
      </c>
      <c r="E3912" s="29" t="s">
        <v>110</v>
      </c>
      <c r="F3912" s="41" t="s">
        <v>215</v>
      </c>
      <c r="G3912" t="str">
        <f>VLOOKUP($E3912,rahvdata!$AD$2:$AE$80,2,FALSE)</f>
        <v>Lääne-Viru</v>
      </c>
      <c r="H3912" t="s">
        <v>249</v>
      </c>
      <c r="I3912" t="s">
        <v>252</v>
      </c>
    </row>
    <row r="3913" spans="1:9" x14ac:dyDescent="0.35">
      <c r="A3913" s="3" t="s">
        <v>108</v>
      </c>
      <c r="B3913" s="42">
        <v>74</v>
      </c>
      <c r="C3913" s="42">
        <v>27</v>
      </c>
      <c r="D3913" s="42">
        <v>52</v>
      </c>
      <c r="E3913" s="29" t="s">
        <v>110</v>
      </c>
      <c r="F3913" s="41" t="s">
        <v>216</v>
      </c>
      <c r="G3913" t="str">
        <f>VLOOKUP($E3913,rahvdata!$AD$2:$AE$80,2,FALSE)</f>
        <v>Lääne-Viru</v>
      </c>
      <c r="H3913" t="s">
        <v>249</v>
      </c>
      <c r="I3913" t="s">
        <v>252</v>
      </c>
    </row>
    <row r="3914" spans="1:9" x14ac:dyDescent="0.35">
      <c r="A3914" s="3" t="s">
        <v>108</v>
      </c>
      <c r="B3914" s="42">
        <v>48</v>
      </c>
      <c r="C3914" s="42">
        <v>18</v>
      </c>
      <c r="D3914" s="42">
        <v>33</v>
      </c>
      <c r="E3914" s="29" t="s">
        <v>110</v>
      </c>
      <c r="F3914" s="41" t="s">
        <v>217</v>
      </c>
      <c r="G3914" t="str">
        <f>VLOOKUP($E3914,rahvdata!$AD$2:$AE$80,2,FALSE)</f>
        <v>Lääne-Viru</v>
      </c>
      <c r="H3914" t="s">
        <v>249</v>
      </c>
      <c r="I3914" t="s">
        <v>252</v>
      </c>
    </row>
    <row r="3915" spans="1:9" x14ac:dyDescent="0.35">
      <c r="A3915" s="3" t="s">
        <v>108</v>
      </c>
      <c r="B3915" s="42">
        <v>43</v>
      </c>
      <c r="C3915" s="42">
        <v>14</v>
      </c>
      <c r="D3915" s="42">
        <v>26</v>
      </c>
      <c r="E3915" s="29" t="s">
        <v>110</v>
      </c>
      <c r="F3915" s="41" t="s">
        <v>218</v>
      </c>
      <c r="G3915" t="str">
        <f>VLOOKUP($E3915,rahvdata!$AD$2:$AE$80,2,FALSE)</f>
        <v>Lääne-Viru</v>
      </c>
      <c r="H3915" t="s">
        <v>249</v>
      </c>
      <c r="I3915" t="s">
        <v>252</v>
      </c>
    </row>
    <row r="3916" spans="1:9" x14ac:dyDescent="0.35">
      <c r="A3916" s="3" t="s">
        <v>108</v>
      </c>
      <c r="B3916" s="42">
        <v>51</v>
      </c>
      <c r="C3916" s="42">
        <v>13</v>
      </c>
      <c r="D3916" s="42">
        <v>38</v>
      </c>
      <c r="E3916" s="29" t="s">
        <v>110</v>
      </c>
      <c r="F3916" s="41" t="s">
        <v>219</v>
      </c>
      <c r="G3916" t="str">
        <f>VLOOKUP($E3916,rahvdata!$AD$2:$AE$80,2,FALSE)</f>
        <v>Lääne-Viru</v>
      </c>
      <c r="H3916" t="s">
        <v>249</v>
      </c>
      <c r="I3916" t="s">
        <v>252</v>
      </c>
    </row>
    <row r="3917" spans="1:9" x14ac:dyDescent="0.35">
      <c r="A3917" s="3" t="s">
        <v>108</v>
      </c>
      <c r="B3917" s="42">
        <v>51</v>
      </c>
      <c r="C3917" s="42">
        <v>18</v>
      </c>
      <c r="D3917" s="42">
        <v>37</v>
      </c>
      <c r="E3917" s="29" t="s">
        <v>110</v>
      </c>
      <c r="F3917" s="41" t="s">
        <v>220</v>
      </c>
      <c r="G3917" t="str">
        <f>VLOOKUP($E3917,rahvdata!$AD$2:$AE$80,2,FALSE)</f>
        <v>Lääne-Viru</v>
      </c>
      <c r="H3917" t="s">
        <v>249</v>
      </c>
      <c r="I3917" t="s">
        <v>252</v>
      </c>
    </row>
    <row r="3918" spans="1:9" x14ac:dyDescent="0.35">
      <c r="A3918" s="3" t="s">
        <v>108</v>
      </c>
      <c r="B3918" s="42">
        <v>38</v>
      </c>
      <c r="C3918" s="42">
        <v>7</v>
      </c>
      <c r="D3918" s="42">
        <v>31</v>
      </c>
      <c r="E3918" s="29" t="s">
        <v>110</v>
      </c>
      <c r="F3918" s="41" t="s">
        <v>221</v>
      </c>
      <c r="G3918" t="str">
        <f>VLOOKUP($E3918,rahvdata!$AD$2:$AE$80,2,FALSE)</f>
        <v>Lääne-Viru</v>
      </c>
      <c r="H3918" t="s">
        <v>249</v>
      </c>
      <c r="I3918" t="s">
        <v>252</v>
      </c>
    </row>
    <row r="3919" spans="1:9" x14ac:dyDescent="0.35">
      <c r="A3919" s="3" t="s">
        <v>108</v>
      </c>
      <c r="B3919" s="42">
        <v>36</v>
      </c>
      <c r="C3919" s="42">
        <v>13</v>
      </c>
      <c r="D3919" s="42">
        <v>23</v>
      </c>
      <c r="E3919" s="29" t="s">
        <v>110</v>
      </c>
      <c r="F3919" s="41" t="s">
        <v>222</v>
      </c>
      <c r="G3919" t="str">
        <f>VLOOKUP($E3919,rahvdata!$AD$2:$AE$80,2,FALSE)</f>
        <v>Lääne-Viru</v>
      </c>
      <c r="H3919" t="s">
        <v>249</v>
      </c>
      <c r="I3919" t="s">
        <v>252</v>
      </c>
    </row>
    <row r="3920" spans="1:9" x14ac:dyDescent="0.35">
      <c r="A3920" s="3" t="s">
        <v>139</v>
      </c>
      <c r="B3920" s="42">
        <v>57</v>
      </c>
      <c r="C3920" s="42">
        <v>19</v>
      </c>
      <c r="D3920" s="42">
        <v>38</v>
      </c>
      <c r="E3920" s="29" t="s">
        <v>110</v>
      </c>
      <c r="F3920" s="41" t="s">
        <v>223</v>
      </c>
      <c r="G3920" t="str">
        <f>VLOOKUP($E3920,rahvdata!$AD$2:$AE$80,2,FALSE)</f>
        <v>Lääne-Viru</v>
      </c>
      <c r="H3920" t="s">
        <v>249</v>
      </c>
      <c r="I3920" t="s">
        <v>252</v>
      </c>
    </row>
    <row r="3921" spans="1:9" x14ac:dyDescent="0.35">
      <c r="A3921" s="3" t="s">
        <v>139</v>
      </c>
      <c r="B3921" s="42">
        <v>39</v>
      </c>
      <c r="C3921" s="42">
        <v>7</v>
      </c>
      <c r="D3921" s="42">
        <v>32</v>
      </c>
      <c r="E3921" s="29" t="s">
        <v>110</v>
      </c>
      <c r="F3921" s="41" t="s">
        <v>224</v>
      </c>
      <c r="G3921" t="str">
        <f>VLOOKUP($E3921,rahvdata!$AD$2:$AE$80,2,FALSE)</f>
        <v>Lääne-Viru</v>
      </c>
      <c r="H3921" t="s">
        <v>249</v>
      </c>
      <c r="I3921" t="s">
        <v>252</v>
      </c>
    </row>
    <row r="3922" spans="1:9" x14ac:dyDescent="0.35">
      <c r="A3922" s="3" t="s">
        <v>139</v>
      </c>
      <c r="B3922" s="42">
        <v>53</v>
      </c>
      <c r="C3922" s="42">
        <v>12</v>
      </c>
      <c r="D3922" s="42">
        <v>41</v>
      </c>
      <c r="E3922" s="29" t="s">
        <v>110</v>
      </c>
      <c r="F3922" s="41" t="s">
        <v>225</v>
      </c>
      <c r="G3922" t="str">
        <f>VLOOKUP($E3922,rahvdata!$AD$2:$AE$80,2,FALSE)</f>
        <v>Lääne-Viru</v>
      </c>
      <c r="H3922" t="s">
        <v>249</v>
      </c>
      <c r="I3922" t="s">
        <v>252</v>
      </c>
    </row>
    <row r="3923" spans="1:9" x14ac:dyDescent="0.35">
      <c r="A3923" s="3" t="s">
        <v>139</v>
      </c>
      <c r="B3923" s="42">
        <v>44</v>
      </c>
      <c r="C3923" s="42">
        <v>15</v>
      </c>
      <c r="D3923" s="42">
        <v>29</v>
      </c>
      <c r="E3923" s="29" t="s">
        <v>110</v>
      </c>
      <c r="F3923" s="41" t="s">
        <v>226</v>
      </c>
      <c r="G3923" t="str">
        <f>VLOOKUP($E3923,rahvdata!$AD$2:$AE$80,2,FALSE)</f>
        <v>Lääne-Viru</v>
      </c>
      <c r="H3923" t="s">
        <v>249</v>
      </c>
      <c r="I3923" t="s">
        <v>252</v>
      </c>
    </row>
    <row r="3924" spans="1:9" x14ac:dyDescent="0.35">
      <c r="A3924" s="3" t="s">
        <v>139</v>
      </c>
      <c r="B3924" s="42">
        <v>42</v>
      </c>
      <c r="C3924" s="42">
        <v>13</v>
      </c>
      <c r="D3924" s="42">
        <v>31</v>
      </c>
      <c r="E3924" s="29" t="s">
        <v>110</v>
      </c>
      <c r="F3924" s="41" t="s">
        <v>227</v>
      </c>
      <c r="G3924" t="str">
        <f>VLOOKUP($E3924,rahvdata!$AD$2:$AE$80,2,FALSE)</f>
        <v>Lääne-Viru</v>
      </c>
      <c r="H3924" t="s">
        <v>249</v>
      </c>
      <c r="I3924" t="s">
        <v>252</v>
      </c>
    </row>
    <row r="3925" spans="1:9" x14ac:dyDescent="0.35">
      <c r="A3925" s="3" t="s">
        <v>139</v>
      </c>
      <c r="B3925" s="42">
        <v>33</v>
      </c>
      <c r="C3925" s="42">
        <v>4</v>
      </c>
      <c r="D3925" s="42">
        <v>30</v>
      </c>
      <c r="E3925" s="29" t="s">
        <v>110</v>
      </c>
      <c r="F3925" s="41" t="s">
        <v>228</v>
      </c>
      <c r="G3925" t="str">
        <f>VLOOKUP($E3925,rahvdata!$AD$2:$AE$80,2,FALSE)</f>
        <v>Lääne-Viru</v>
      </c>
      <c r="H3925" t="s">
        <v>249</v>
      </c>
      <c r="I3925" t="s">
        <v>252</v>
      </c>
    </row>
    <row r="3926" spans="1:9" x14ac:dyDescent="0.35">
      <c r="A3926" s="3" t="s">
        <v>139</v>
      </c>
      <c r="B3926" s="42">
        <v>23</v>
      </c>
      <c r="C3926" s="42">
        <v>3</v>
      </c>
      <c r="D3926" s="42">
        <v>20</v>
      </c>
      <c r="E3926" s="29" t="s">
        <v>110</v>
      </c>
      <c r="F3926" s="41" t="s">
        <v>229</v>
      </c>
      <c r="G3926" t="str">
        <f>VLOOKUP($E3926,rahvdata!$AD$2:$AE$80,2,FALSE)</f>
        <v>Lääne-Viru</v>
      </c>
      <c r="H3926" t="s">
        <v>249</v>
      </c>
      <c r="I3926" t="s">
        <v>252</v>
      </c>
    </row>
    <row r="3927" spans="1:9" x14ac:dyDescent="0.35">
      <c r="A3927" s="3" t="s">
        <v>139</v>
      </c>
      <c r="B3927" s="42">
        <v>22</v>
      </c>
      <c r="C3927" s="42">
        <v>9</v>
      </c>
      <c r="D3927" s="42">
        <v>17</v>
      </c>
      <c r="E3927" s="29" t="s">
        <v>110</v>
      </c>
      <c r="F3927" s="41" t="s">
        <v>230</v>
      </c>
      <c r="G3927" t="str">
        <f>VLOOKUP($E3927,rahvdata!$AD$2:$AE$80,2,FALSE)</f>
        <v>Lääne-Viru</v>
      </c>
      <c r="H3927" t="s">
        <v>249</v>
      </c>
      <c r="I3927" t="s">
        <v>252</v>
      </c>
    </row>
    <row r="3928" spans="1:9" x14ac:dyDescent="0.35">
      <c r="A3928" s="3" t="s">
        <v>139</v>
      </c>
      <c r="B3928" s="42">
        <v>15</v>
      </c>
      <c r="C3928" s="42">
        <v>5</v>
      </c>
      <c r="D3928" s="42">
        <v>12</v>
      </c>
      <c r="E3928" s="29" t="s">
        <v>110</v>
      </c>
      <c r="F3928" s="41" t="s">
        <v>231</v>
      </c>
      <c r="G3928" t="str">
        <f>VLOOKUP($E3928,rahvdata!$AD$2:$AE$80,2,FALSE)</f>
        <v>Lääne-Viru</v>
      </c>
      <c r="H3928" t="s">
        <v>249</v>
      </c>
      <c r="I3928" t="s">
        <v>252</v>
      </c>
    </row>
    <row r="3929" spans="1:9" x14ac:dyDescent="0.35">
      <c r="A3929" s="3" t="s">
        <v>139</v>
      </c>
      <c r="B3929" s="42">
        <v>16</v>
      </c>
      <c r="C3929" s="42">
        <v>3</v>
      </c>
      <c r="D3929" s="42">
        <v>14</v>
      </c>
      <c r="E3929" s="29" t="s">
        <v>110</v>
      </c>
      <c r="F3929" s="41" t="s">
        <v>232</v>
      </c>
      <c r="G3929" t="str">
        <f>VLOOKUP($E3929,rahvdata!$AD$2:$AE$80,2,FALSE)</f>
        <v>Lääne-Viru</v>
      </c>
      <c r="H3929" t="s">
        <v>249</v>
      </c>
      <c r="I3929" t="s">
        <v>252</v>
      </c>
    </row>
    <row r="3930" spans="1:9" x14ac:dyDescent="0.35">
      <c r="A3930" s="3" t="s">
        <v>140</v>
      </c>
      <c r="B3930" s="42">
        <v>15</v>
      </c>
      <c r="C3930" s="42">
        <v>5</v>
      </c>
      <c r="D3930" s="42">
        <v>6</v>
      </c>
      <c r="E3930" s="29" t="s">
        <v>110</v>
      </c>
      <c r="F3930" s="41" t="s">
        <v>233</v>
      </c>
      <c r="G3930" t="str">
        <f>VLOOKUP($E3930,rahvdata!$AD$2:$AE$80,2,FALSE)</f>
        <v>Lääne-Viru</v>
      </c>
      <c r="H3930" t="s">
        <v>249</v>
      </c>
      <c r="I3930" t="s">
        <v>252</v>
      </c>
    </row>
    <row r="3931" spans="1:9" x14ac:dyDescent="0.35">
      <c r="A3931" s="3" t="s">
        <v>140</v>
      </c>
      <c r="B3931" s="42">
        <v>14</v>
      </c>
      <c r="C3931" s="42">
        <v>3</v>
      </c>
      <c r="D3931" s="42">
        <v>11</v>
      </c>
      <c r="E3931" s="29" t="s">
        <v>110</v>
      </c>
      <c r="F3931" s="41" t="s">
        <v>234</v>
      </c>
      <c r="G3931" t="str">
        <f>VLOOKUP($E3931,rahvdata!$AD$2:$AE$80,2,FALSE)</f>
        <v>Lääne-Viru</v>
      </c>
      <c r="H3931" t="s">
        <v>249</v>
      </c>
      <c r="I3931" t="s">
        <v>252</v>
      </c>
    </row>
    <row r="3932" spans="1:9" x14ac:dyDescent="0.35">
      <c r="A3932" s="3" t="s">
        <v>140</v>
      </c>
      <c r="B3932" s="42">
        <v>9</v>
      </c>
      <c r="C3932" s="42">
        <v>4</v>
      </c>
      <c r="D3932" s="42">
        <v>3</v>
      </c>
      <c r="E3932" s="29" t="s">
        <v>110</v>
      </c>
      <c r="F3932" s="41" t="s">
        <v>235</v>
      </c>
      <c r="G3932" t="str">
        <f>VLOOKUP($E3932,rahvdata!$AD$2:$AE$80,2,FALSE)</f>
        <v>Lääne-Viru</v>
      </c>
      <c r="H3932" t="s">
        <v>249</v>
      </c>
      <c r="I3932" t="s">
        <v>252</v>
      </c>
    </row>
    <row r="3933" spans="1:9" x14ac:dyDescent="0.35">
      <c r="A3933" s="3" t="s">
        <v>140</v>
      </c>
      <c r="B3933" s="42">
        <v>8</v>
      </c>
      <c r="C3933" s="42">
        <v>0</v>
      </c>
      <c r="D3933" s="42">
        <v>10</v>
      </c>
      <c r="E3933" s="29" t="s">
        <v>110</v>
      </c>
      <c r="F3933" s="41" t="s">
        <v>236</v>
      </c>
      <c r="G3933" t="str">
        <f>VLOOKUP($E3933,rahvdata!$AD$2:$AE$80,2,FALSE)</f>
        <v>Lääne-Viru</v>
      </c>
      <c r="H3933" t="s">
        <v>249</v>
      </c>
      <c r="I3933" t="s">
        <v>252</v>
      </c>
    </row>
    <row r="3934" spans="1:9" x14ac:dyDescent="0.35">
      <c r="A3934" s="3" t="s">
        <v>140</v>
      </c>
      <c r="B3934" s="42">
        <v>4</v>
      </c>
      <c r="C3934" s="42">
        <v>0</v>
      </c>
      <c r="D3934" s="42">
        <v>6</v>
      </c>
      <c r="E3934" s="29" t="s">
        <v>110</v>
      </c>
      <c r="F3934" s="41" t="s">
        <v>237</v>
      </c>
      <c r="G3934" t="str">
        <f>VLOOKUP($E3934,rahvdata!$AD$2:$AE$80,2,FALSE)</f>
        <v>Lääne-Viru</v>
      </c>
      <c r="H3934" t="s">
        <v>249</v>
      </c>
      <c r="I3934" t="s">
        <v>252</v>
      </c>
    </row>
    <row r="3935" spans="1:9" x14ac:dyDescent="0.35">
      <c r="A3935" s="3" t="s">
        <v>140</v>
      </c>
      <c r="B3935" s="42">
        <v>3</v>
      </c>
      <c r="C3935" s="42">
        <v>0</v>
      </c>
      <c r="D3935" s="42">
        <v>4</v>
      </c>
      <c r="E3935" s="29" t="s">
        <v>110</v>
      </c>
      <c r="F3935" s="41" t="s">
        <v>238</v>
      </c>
      <c r="G3935" t="str">
        <f>VLOOKUP($E3935,rahvdata!$AD$2:$AE$80,2,FALSE)</f>
        <v>Lääne-Viru</v>
      </c>
      <c r="H3935" t="s">
        <v>249</v>
      </c>
      <c r="I3935" t="s">
        <v>252</v>
      </c>
    </row>
    <row r="3936" spans="1:9" x14ac:dyDescent="0.35">
      <c r="A3936" s="3" t="s">
        <v>140</v>
      </c>
      <c r="B3936" s="42">
        <v>0</v>
      </c>
      <c r="C3936" s="42">
        <v>0</v>
      </c>
      <c r="D3936" s="42">
        <v>0</v>
      </c>
      <c r="E3936" s="29" t="s">
        <v>110</v>
      </c>
      <c r="F3936" s="41" t="s">
        <v>239</v>
      </c>
      <c r="G3936" t="str">
        <f>VLOOKUP($E3936,rahvdata!$AD$2:$AE$80,2,FALSE)</f>
        <v>Lääne-Viru</v>
      </c>
      <c r="H3936" t="s">
        <v>249</v>
      </c>
      <c r="I3936" t="s">
        <v>252</v>
      </c>
    </row>
    <row r="3937" spans="1:9" x14ac:dyDescent="0.35">
      <c r="A3937" s="3" t="s">
        <v>140</v>
      </c>
      <c r="B3937" s="42">
        <v>0</v>
      </c>
      <c r="C3937" s="42">
        <v>0</v>
      </c>
      <c r="D3937" s="42">
        <v>0</v>
      </c>
      <c r="E3937" s="29" t="s">
        <v>110</v>
      </c>
      <c r="F3937" s="41" t="s">
        <v>240</v>
      </c>
      <c r="G3937" t="str">
        <f>VLOOKUP($E3937,rahvdata!$AD$2:$AE$80,2,FALSE)</f>
        <v>Lääne-Viru</v>
      </c>
      <c r="H3937" t="s">
        <v>249</v>
      </c>
      <c r="I3937" t="s">
        <v>252</v>
      </c>
    </row>
    <row r="3938" spans="1:9" x14ac:dyDescent="0.35">
      <c r="A3938" s="3" t="s">
        <v>140</v>
      </c>
      <c r="B3938" s="42">
        <v>0</v>
      </c>
      <c r="C3938" s="42">
        <v>0</v>
      </c>
      <c r="D3938" s="42">
        <v>0</v>
      </c>
      <c r="E3938" s="29" t="s">
        <v>110</v>
      </c>
      <c r="F3938" s="41" t="s">
        <v>241</v>
      </c>
      <c r="G3938" t="str">
        <f>VLOOKUP($E3938,rahvdata!$AD$2:$AE$80,2,FALSE)</f>
        <v>Lääne-Viru</v>
      </c>
      <c r="H3938" t="s">
        <v>249</v>
      </c>
      <c r="I3938" t="s">
        <v>252</v>
      </c>
    </row>
    <row r="3939" spans="1:9" x14ac:dyDescent="0.35">
      <c r="A3939" s="3" t="s">
        <v>140</v>
      </c>
      <c r="B3939" s="42">
        <v>0</v>
      </c>
      <c r="C3939" s="42">
        <v>0</v>
      </c>
      <c r="D3939" s="42">
        <v>0</v>
      </c>
      <c r="E3939" s="29" t="s">
        <v>110</v>
      </c>
      <c r="F3939" s="41" t="s">
        <v>242</v>
      </c>
      <c r="G3939" t="str">
        <f>VLOOKUP($E3939,rahvdata!$AD$2:$AE$80,2,FALSE)</f>
        <v>Lääne-Viru</v>
      </c>
      <c r="H3939" t="s">
        <v>249</v>
      </c>
      <c r="I3939" t="s">
        <v>252</v>
      </c>
    </row>
    <row r="3940" spans="1:9" x14ac:dyDescent="0.35">
      <c r="A3940" s="3" t="s">
        <v>140</v>
      </c>
      <c r="B3940" s="42">
        <v>0</v>
      </c>
      <c r="C3940" s="42">
        <v>0</v>
      </c>
      <c r="D3940" s="42">
        <v>0</v>
      </c>
      <c r="E3940" s="29" t="s">
        <v>110</v>
      </c>
      <c r="F3940" s="41" t="s">
        <v>243</v>
      </c>
      <c r="G3940" t="str">
        <f>VLOOKUP($E3940,rahvdata!$AD$2:$AE$80,2,FALSE)</f>
        <v>Lääne-Viru</v>
      </c>
      <c r="H3940" t="s">
        <v>249</v>
      </c>
    </row>
    <row r="3941" spans="1:9" x14ac:dyDescent="0.35">
      <c r="A3941" s="3" t="s">
        <v>113</v>
      </c>
      <c r="B3941" s="42">
        <v>39</v>
      </c>
      <c r="C3941" s="42">
        <v>21</v>
      </c>
      <c r="D3941" s="42">
        <v>20</v>
      </c>
      <c r="E3941" s="1" t="s">
        <v>45</v>
      </c>
      <c r="F3941" s="41" t="s">
        <v>143</v>
      </c>
      <c r="G3941" t="str">
        <f>VLOOKUP($E3941,rahvdata!$AD$2:$AE$80,2,FALSE)</f>
        <v>Lääne-Viru</v>
      </c>
      <c r="H3941" t="s">
        <v>247</v>
      </c>
      <c r="I3941" t="s">
        <v>251</v>
      </c>
    </row>
    <row r="3942" spans="1:9" x14ac:dyDescent="0.35">
      <c r="A3942" s="3" t="s">
        <v>113</v>
      </c>
      <c r="B3942" s="42">
        <v>47</v>
      </c>
      <c r="C3942" s="42">
        <v>25</v>
      </c>
      <c r="D3942" s="42">
        <v>20</v>
      </c>
      <c r="E3942" s="1" t="s">
        <v>45</v>
      </c>
      <c r="F3942" s="41" t="s">
        <v>144</v>
      </c>
      <c r="G3942" t="str">
        <f>VLOOKUP($E3942,rahvdata!$AD$2:$AE$80,2,FALSE)</f>
        <v>Lääne-Viru</v>
      </c>
      <c r="H3942" t="s">
        <v>247</v>
      </c>
      <c r="I3942" t="s">
        <v>251</v>
      </c>
    </row>
    <row r="3943" spans="1:9" x14ac:dyDescent="0.35">
      <c r="A3943" s="3" t="s">
        <v>113</v>
      </c>
      <c r="B3943" s="42">
        <v>57</v>
      </c>
      <c r="C3943" s="42">
        <v>33</v>
      </c>
      <c r="D3943" s="42">
        <v>24</v>
      </c>
      <c r="E3943" s="1" t="s">
        <v>45</v>
      </c>
      <c r="F3943" s="41" t="s">
        <v>145</v>
      </c>
      <c r="G3943" t="str">
        <f>VLOOKUP($E3943,rahvdata!$AD$2:$AE$80,2,FALSE)</f>
        <v>Lääne-Viru</v>
      </c>
      <c r="H3943" t="s">
        <v>247</v>
      </c>
      <c r="I3943" t="s">
        <v>251</v>
      </c>
    </row>
    <row r="3944" spans="1:9" x14ac:dyDescent="0.35">
      <c r="A3944" s="3" t="s">
        <v>113</v>
      </c>
      <c r="B3944" s="42">
        <v>53</v>
      </c>
      <c r="C3944" s="42">
        <v>32</v>
      </c>
      <c r="D3944" s="42">
        <v>21</v>
      </c>
      <c r="E3944" s="1" t="s">
        <v>45</v>
      </c>
      <c r="F3944" s="41" t="s">
        <v>146</v>
      </c>
      <c r="G3944" t="str">
        <f>VLOOKUP($E3944,rahvdata!$AD$2:$AE$80,2,FALSE)</f>
        <v>Lääne-Viru</v>
      </c>
      <c r="H3944" t="s">
        <v>247</v>
      </c>
      <c r="I3944" t="s">
        <v>251</v>
      </c>
    </row>
    <row r="3945" spans="1:9" x14ac:dyDescent="0.35">
      <c r="A3945" s="3" t="s">
        <v>113</v>
      </c>
      <c r="B3945" s="42">
        <v>42</v>
      </c>
      <c r="C3945" s="42">
        <v>32</v>
      </c>
      <c r="D3945" s="42">
        <v>15</v>
      </c>
      <c r="E3945" s="1" t="s">
        <v>45</v>
      </c>
      <c r="F3945" s="41" t="s">
        <v>147</v>
      </c>
      <c r="G3945" t="str">
        <f>VLOOKUP($E3945,rahvdata!$AD$2:$AE$80,2,FALSE)</f>
        <v>Lääne-Viru</v>
      </c>
      <c r="H3945" t="s">
        <v>247</v>
      </c>
      <c r="I3945" t="s">
        <v>251</v>
      </c>
    </row>
    <row r="3946" spans="1:9" x14ac:dyDescent="0.35">
      <c r="A3946" s="3" t="s">
        <v>113</v>
      </c>
      <c r="B3946" s="42">
        <v>49</v>
      </c>
      <c r="C3946" s="42">
        <v>21</v>
      </c>
      <c r="D3946" s="42">
        <v>28</v>
      </c>
      <c r="E3946" s="1" t="s">
        <v>45</v>
      </c>
      <c r="F3946" s="41" t="s">
        <v>148</v>
      </c>
      <c r="G3946" t="str">
        <f>VLOOKUP($E3946,rahvdata!$AD$2:$AE$80,2,FALSE)</f>
        <v>Lääne-Viru</v>
      </c>
      <c r="H3946" t="s">
        <v>247</v>
      </c>
      <c r="I3946" t="s">
        <v>251</v>
      </c>
    </row>
    <row r="3947" spans="1:9" x14ac:dyDescent="0.35">
      <c r="A3947" s="3" t="s">
        <v>113</v>
      </c>
      <c r="B3947" s="42">
        <v>44</v>
      </c>
      <c r="C3947" s="42">
        <v>21</v>
      </c>
      <c r="D3947" s="42">
        <v>20</v>
      </c>
      <c r="E3947" s="1" t="s">
        <v>45</v>
      </c>
      <c r="F3947" s="41" t="s">
        <v>149</v>
      </c>
      <c r="G3947" t="str">
        <f>VLOOKUP($E3947,rahvdata!$AD$2:$AE$80,2,FALSE)</f>
        <v>Lääne-Viru</v>
      </c>
      <c r="H3947" t="s">
        <v>247</v>
      </c>
      <c r="I3947" t="s">
        <v>251</v>
      </c>
    </row>
    <row r="3948" spans="1:9" x14ac:dyDescent="0.35">
      <c r="A3948" s="3" t="s">
        <v>113</v>
      </c>
      <c r="B3948" s="42">
        <v>50</v>
      </c>
      <c r="C3948" s="42">
        <v>31</v>
      </c>
      <c r="D3948" s="42">
        <v>19</v>
      </c>
      <c r="E3948" s="1" t="s">
        <v>45</v>
      </c>
      <c r="F3948" s="41" t="s">
        <v>150</v>
      </c>
      <c r="G3948" t="str">
        <f>VLOOKUP($E3948,rahvdata!$AD$2:$AE$80,2,FALSE)</f>
        <v>Lääne-Viru</v>
      </c>
      <c r="H3948" t="s">
        <v>247</v>
      </c>
      <c r="I3948" t="s">
        <v>251</v>
      </c>
    </row>
    <row r="3949" spans="1:9" x14ac:dyDescent="0.35">
      <c r="A3949" s="3" t="s">
        <v>113</v>
      </c>
      <c r="B3949" s="42">
        <v>61</v>
      </c>
      <c r="C3949" s="42">
        <v>43</v>
      </c>
      <c r="D3949" s="42">
        <v>22</v>
      </c>
      <c r="E3949" s="1" t="s">
        <v>45</v>
      </c>
      <c r="F3949" s="41" t="s">
        <v>151</v>
      </c>
      <c r="G3949" t="str">
        <f>VLOOKUP($E3949,rahvdata!$AD$2:$AE$80,2,FALSE)</f>
        <v>Lääne-Viru</v>
      </c>
      <c r="H3949" t="s">
        <v>247</v>
      </c>
      <c r="I3949" t="s">
        <v>251</v>
      </c>
    </row>
    <row r="3950" spans="1:9" x14ac:dyDescent="0.35">
      <c r="A3950" s="3" t="s">
        <v>113</v>
      </c>
      <c r="B3950" s="42">
        <v>42</v>
      </c>
      <c r="C3950" s="42">
        <v>23</v>
      </c>
      <c r="D3950" s="42">
        <v>19</v>
      </c>
      <c r="E3950" s="1" t="s">
        <v>45</v>
      </c>
      <c r="F3950" s="41" t="s">
        <v>152</v>
      </c>
      <c r="G3950" t="str">
        <f>VLOOKUP($E3950,rahvdata!$AD$2:$AE$80,2,FALSE)</f>
        <v>Lääne-Viru</v>
      </c>
      <c r="H3950" t="s">
        <v>247</v>
      </c>
      <c r="I3950" t="s">
        <v>251</v>
      </c>
    </row>
    <row r="3951" spans="1:9" x14ac:dyDescent="0.35">
      <c r="A3951" s="8" t="s">
        <v>103</v>
      </c>
      <c r="B3951" s="42">
        <v>50</v>
      </c>
      <c r="C3951" s="42">
        <v>27</v>
      </c>
      <c r="D3951" s="42">
        <v>25</v>
      </c>
      <c r="E3951" s="1" t="s">
        <v>45</v>
      </c>
      <c r="F3951" s="41" t="s">
        <v>153</v>
      </c>
      <c r="G3951" t="str">
        <f>VLOOKUP($E3951,rahvdata!$AD$2:$AE$80,2,FALSE)</f>
        <v>Lääne-Viru</v>
      </c>
      <c r="H3951" t="s">
        <v>247</v>
      </c>
      <c r="I3951" t="s">
        <v>251</v>
      </c>
    </row>
    <row r="3952" spans="1:9" x14ac:dyDescent="0.35">
      <c r="A3952" s="8" t="s">
        <v>103</v>
      </c>
      <c r="B3952" s="42">
        <v>55</v>
      </c>
      <c r="C3952" s="42">
        <v>25</v>
      </c>
      <c r="D3952" s="42">
        <v>30</v>
      </c>
      <c r="E3952" s="1" t="s">
        <v>45</v>
      </c>
      <c r="F3952" s="41" t="s">
        <v>154</v>
      </c>
      <c r="G3952" t="str">
        <f>VLOOKUP($E3952,rahvdata!$AD$2:$AE$80,2,FALSE)</f>
        <v>Lääne-Viru</v>
      </c>
      <c r="H3952" t="s">
        <v>247</v>
      </c>
      <c r="I3952" t="s">
        <v>251</v>
      </c>
    </row>
    <row r="3953" spans="1:9" x14ac:dyDescent="0.35">
      <c r="A3953" s="8" t="s">
        <v>103</v>
      </c>
      <c r="B3953" s="42">
        <v>51</v>
      </c>
      <c r="C3953" s="42">
        <v>24</v>
      </c>
      <c r="D3953" s="42">
        <v>32</v>
      </c>
      <c r="E3953" s="1" t="s">
        <v>45</v>
      </c>
      <c r="F3953" s="41" t="s">
        <v>155</v>
      </c>
      <c r="G3953" t="str">
        <f>VLOOKUP($E3953,rahvdata!$AD$2:$AE$80,2,FALSE)</f>
        <v>Lääne-Viru</v>
      </c>
      <c r="H3953" t="s">
        <v>247</v>
      </c>
      <c r="I3953" t="s">
        <v>251</v>
      </c>
    </row>
    <row r="3954" spans="1:9" x14ac:dyDescent="0.35">
      <c r="A3954" s="8" t="s">
        <v>103</v>
      </c>
      <c r="B3954" s="42">
        <v>62</v>
      </c>
      <c r="C3954" s="42">
        <v>31</v>
      </c>
      <c r="D3954" s="42">
        <v>31</v>
      </c>
      <c r="E3954" s="1" t="s">
        <v>45</v>
      </c>
      <c r="F3954" s="41" t="s">
        <v>156</v>
      </c>
      <c r="G3954" t="str">
        <f>VLOOKUP($E3954,rahvdata!$AD$2:$AE$80,2,FALSE)</f>
        <v>Lääne-Viru</v>
      </c>
      <c r="H3954" t="s">
        <v>247</v>
      </c>
      <c r="I3954" t="s">
        <v>251</v>
      </c>
    </row>
    <row r="3955" spans="1:9" x14ac:dyDescent="0.35">
      <c r="A3955" s="8" t="s">
        <v>103</v>
      </c>
      <c r="B3955" s="42">
        <v>58</v>
      </c>
      <c r="C3955" s="42">
        <v>31</v>
      </c>
      <c r="D3955" s="42">
        <v>30</v>
      </c>
      <c r="E3955" s="1" t="s">
        <v>45</v>
      </c>
      <c r="F3955" s="41" t="s">
        <v>157</v>
      </c>
      <c r="G3955" t="str">
        <f>VLOOKUP($E3955,rahvdata!$AD$2:$AE$80,2,FALSE)</f>
        <v>Lääne-Viru</v>
      </c>
      <c r="H3955" t="s">
        <v>247</v>
      </c>
      <c r="I3955" t="s">
        <v>251</v>
      </c>
    </row>
    <row r="3956" spans="1:9" x14ac:dyDescent="0.35">
      <c r="A3956" s="8" t="s">
        <v>103</v>
      </c>
      <c r="B3956" s="42">
        <v>67</v>
      </c>
      <c r="C3956" s="42">
        <v>43</v>
      </c>
      <c r="D3956" s="42">
        <v>27</v>
      </c>
      <c r="E3956" s="1" t="s">
        <v>45</v>
      </c>
      <c r="F3956" s="41" t="s">
        <v>158</v>
      </c>
      <c r="G3956" t="str">
        <f>VLOOKUP($E3956,rahvdata!$AD$2:$AE$80,2,FALSE)</f>
        <v>Lääne-Viru</v>
      </c>
      <c r="H3956" t="s">
        <v>247</v>
      </c>
      <c r="I3956" t="s">
        <v>251</v>
      </c>
    </row>
    <row r="3957" spans="1:9" x14ac:dyDescent="0.35">
      <c r="A3957" s="8" t="s">
        <v>103</v>
      </c>
      <c r="B3957" s="42">
        <v>56</v>
      </c>
      <c r="C3957" s="42">
        <v>31</v>
      </c>
      <c r="D3957" s="42">
        <v>25</v>
      </c>
      <c r="E3957" s="1" t="s">
        <v>45</v>
      </c>
      <c r="F3957" s="41" t="s">
        <v>159</v>
      </c>
      <c r="G3957" t="str">
        <f>VLOOKUP($E3957,rahvdata!$AD$2:$AE$80,2,FALSE)</f>
        <v>Lääne-Viru</v>
      </c>
      <c r="H3957" t="s">
        <v>247</v>
      </c>
      <c r="I3957" t="s">
        <v>251</v>
      </c>
    </row>
    <row r="3958" spans="1:9" x14ac:dyDescent="0.35">
      <c r="A3958" s="8" t="s">
        <v>103</v>
      </c>
      <c r="B3958" s="42">
        <v>57</v>
      </c>
      <c r="C3958" s="42">
        <v>31</v>
      </c>
      <c r="D3958" s="42">
        <v>26</v>
      </c>
      <c r="E3958" s="1" t="s">
        <v>45</v>
      </c>
      <c r="F3958" s="41" t="s">
        <v>160</v>
      </c>
      <c r="G3958" t="str">
        <f>VLOOKUP($E3958,rahvdata!$AD$2:$AE$80,2,FALSE)</f>
        <v>Lääne-Viru</v>
      </c>
      <c r="H3958" t="s">
        <v>247</v>
      </c>
    </row>
    <row r="3959" spans="1:9" x14ac:dyDescent="0.35">
      <c r="A3959" s="8" t="s">
        <v>103</v>
      </c>
      <c r="B3959" s="42">
        <v>58</v>
      </c>
      <c r="C3959" s="42">
        <v>33</v>
      </c>
      <c r="D3959" s="42">
        <v>25</v>
      </c>
      <c r="E3959" s="1" t="s">
        <v>45</v>
      </c>
      <c r="F3959" s="41" t="s">
        <v>161</v>
      </c>
      <c r="G3959" t="str">
        <f>VLOOKUP($E3959,rahvdata!$AD$2:$AE$80,2,FALSE)</f>
        <v>Lääne-Viru</v>
      </c>
      <c r="H3959" t="s">
        <v>247</v>
      </c>
    </row>
    <row r="3960" spans="1:9" x14ac:dyDescent="0.35">
      <c r="A3960" s="8" t="s">
        <v>103</v>
      </c>
      <c r="B3960" s="42">
        <v>79</v>
      </c>
      <c r="C3960" s="42">
        <v>36</v>
      </c>
      <c r="D3960" s="42">
        <v>43</v>
      </c>
      <c r="E3960" s="1" t="s">
        <v>45</v>
      </c>
      <c r="F3960" s="41" t="s">
        <v>162</v>
      </c>
      <c r="G3960" t="str">
        <f>VLOOKUP($E3960,rahvdata!$AD$2:$AE$80,2,FALSE)</f>
        <v>Lääne-Viru</v>
      </c>
      <c r="H3960" t="s">
        <v>248</v>
      </c>
    </row>
    <row r="3961" spans="1:9" x14ac:dyDescent="0.35">
      <c r="A3961" s="3" t="s">
        <v>102</v>
      </c>
      <c r="B3961" s="42">
        <v>59</v>
      </c>
      <c r="C3961" s="42">
        <v>33</v>
      </c>
      <c r="D3961" s="42">
        <v>28</v>
      </c>
      <c r="E3961" s="1" t="s">
        <v>45</v>
      </c>
      <c r="F3961" s="41" t="s">
        <v>163</v>
      </c>
      <c r="G3961" t="str">
        <f>VLOOKUP($E3961,rahvdata!$AD$2:$AE$80,2,FALSE)</f>
        <v>Lääne-Viru</v>
      </c>
      <c r="H3961" t="s">
        <v>248</v>
      </c>
    </row>
    <row r="3962" spans="1:9" x14ac:dyDescent="0.35">
      <c r="A3962" s="3" t="s">
        <v>102</v>
      </c>
      <c r="B3962" s="42">
        <v>54</v>
      </c>
      <c r="C3962" s="42">
        <v>30</v>
      </c>
      <c r="D3962" s="42">
        <v>24</v>
      </c>
      <c r="E3962" s="1" t="s">
        <v>45</v>
      </c>
      <c r="F3962" s="41" t="s">
        <v>164</v>
      </c>
      <c r="G3962" t="str">
        <f>VLOOKUP($E3962,rahvdata!$AD$2:$AE$80,2,FALSE)</f>
        <v>Lääne-Viru</v>
      </c>
      <c r="H3962" t="s">
        <v>248</v>
      </c>
    </row>
    <row r="3963" spans="1:9" x14ac:dyDescent="0.35">
      <c r="A3963" s="3" t="s">
        <v>102</v>
      </c>
      <c r="B3963" s="42">
        <v>44</v>
      </c>
      <c r="C3963" s="42">
        <v>23</v>
      </c>
      <c r="D3963" s="42">
        <v>21</v>
      </c>
      <c r="E3963" s="1" t="s">
        <v>45</v>
      </c>
      <c r="F3963" s="41" t="s">
        <v>165</v>
      </c>
      <c r="G3963" t="str">
        <f>VLOOKUP($E3963,rahvdata!$AD$2:$AE$80,2,FALSE)</f>
        <v>Lääne-Viru</v>
      </c>
      <c r="H3963" t="s">
        <v>248</v>
      </c>
    </row>
    <row r="3964" spans="1:9" x14ac:dyDescent="0.35">
      <c r="A3964" s="3" t="s">
        <v>102</v>
      </c>
      <c r="B3964" s="42">
        <v>52</v>
      </c>
      <c r="C3964" s="42">
        <v>29</v>
      </c>
      <c r="D3964" s="42">
        <v>19</v>
      </c>
      <c r="E3964" s="1" t="s">
        <v>45</v>
      </c>
      <c r="F3964" s="41" t="s">
        <v>166</v>
      </c>
      <c r="G3964" t="str">
        <f>VLOOKUP($E3964,rahvdata!$AD$2:$AE$80,2,FALSE)</f>
        <v>Lääne-Viru</v>
      </c>
      <c r="H3964" t="s">
        <v>248</v>
      </c>
    </row>
    <row r="3965" spans="1:9" x14ac:dyDescent="0.35">
      <c r="A3965" s="3" t="s">
        <v>102</v>
      </c>
      <c r="B3965" s="42">
        <v>59</v>
      </c>
      <c r="C3965" s="42">
        <v>28</v>
      </c>
      <c r="D3965" s="42">
        <v>31</v>
      </c>
      <c r="E3965" s="1" t="s">
        <v>45</v>
      </c>
      <c r="F3965" s="41" t="s">
        <v>167</v>
      </c>
      <c r="G3965" t="str">
        <f>VLOOKUP($E3965,rahvdata!$AD$2:$AE$80,2,FALSE)</f>
        <v>Lääne-Viru</v>
      </c>
      <c r="H3965" t="s">
        <v>248</v>
      </c>
    </row>
    <row r="3966" spans="1:9" x14ac:dyDescent="0.35">
      <c r="A3966" s="3" t="s">
        <v>102</v>
      </c>
      <c r="B3966" s="42">
        <v>49</v>
      </c>
      <c r="C3966" s="42">
        <v>23</v>
      </c>
      <c r="D3966" s="42">
        <v>26</v>
      </c>
      <c r="E3966" s="1" t="s">
        <v>45</v>
      </c>
      <c r="F3966" s="41" t="s">
        <v>168</v>
      </c>
      <c r="G3966" t="str">
        <f>VLOOKUP($E3966,rahvdata!$AD$2:$AE$80,2,FALSE)</f>
        <v>Lääne-Viru</v>
      </c>
      <c r="H3966" t="s">
        <v>248</v>
      </c>
    </row>
    <row r="3967" spans="1:9" x14ac:dyDescent="0.35">
      <c r="A3967" s="3" t="s">
        <v>102</v>
      </c>
      <c r="B3967" s="42">
        <v>56</v>
      </c>
      <c r="C3967" s="42">
        <v>37</v>
      </c>
      <c r="D3967" s="42">
        <v>19</v>
      </c>
      <c r="E3967" s="1" t="s">
        <v>45</v>
      </c>
      <c r="F3967" s="41" t="s">
        <v>169</v>
      </c>
      <c r="G3967" t="str">
        <f>VLOOKUP($E3967,rahvdata!$AD$2:$AE$80,2,FALSE)</f>
        <v>Lääne-Viru</v>
      </c>
      <c r="H3967" t="s">
        <v>248</v>
      </c>
    </row>
    <row r="3968" spans="1:9" x14ac:dyDescent="0.35">
      <c r="A3968" s="3" t="s">
        <v>102</v>
      </c>
      <c r="B3968" s="42">
        <v>47</v>
      </c>
      <c r="C3968" s="42">
        <v>24</v>
      </c>
      <c r="D3968" s="42">
        <v>21</v>
      </c>
      <c r="E3968" s="1" t="s">
        <v>45</v>
      </c>
      <c r="F3968" s="41" t="s">
        <v>170</v>
      </c>
      <c r="G3968" t="str">
        <f>VLOOKUP($E3968,rahvdata!$AD$2:$AE$80,2,FALSE)</f>
        <v>Lääne-Viru</v>
      </c>
      <c r="H3968" t="s">
        <v>248</v>
      </c>
    </row>
    <row r="3969" spans="1:8" x14ac:dyDescent="0.35">
      <c r="A3969" s="3" t="s">
        <v>102</v>
      </c>
      <c r="B3969" s="42">
        <v>53</v>
      </c>
      <c r="C3969" s="42">
        <v>35</v>
      </c>
      <c r="D3969" s="42">
        <v>18</v>
      </c>
      <c r="E3969" s="1" t="s">
        <v>45</v>
      </c>
      <c r="F3969" s="41" t="s">
        <v>171</v>
      </c>
      <c r="G3969" t="str">
        <f>VLOOKUP($E3969,rahvdata!$AD$2:$AE$80,2,FALSE)</f>
        <v>Lääne-Viru</v>
      </c>
      <c r="H3969" t="s">
        <v>248</v>
      </c>
    </row>
    <row r="3970" spans="1:8" x14ac:dyDescent="0.35">
      <c r="A3970" s="3" t="s">
        <v>102</v>
      </c>
      <c r="B3970" s="42">
        <v>42</v>
      </c>
      <c r="C3970" s="42">
        <v>23</v>
      </c>
      <c r="D3970" s="42">
        <v>19</v>
      </c>
      <c r="E3970" s="1" t="s">
        <v>45</v>
      </c>
      <c r="F3970" s="41" t="s">
        <v>172</v>
      </c>
      <c r="G3970" t="str">
        <f>VLOOKUP($E3970,rahvdata!$AD$2:$AE$80,2,FALSE)</f>
        <v>Lääne-Viru</v>
      </c>
      <c r="H3970" t="s">
        <v>248</v>
      </c>
    </row>
    <row r="3971" spans="1:8" x14ac:dyDescent="0.35">
      <c r="A3971" s="3" t="s">
        <v>104</v>
      </c>
      <c r="B3971" s="42">
        <v>43</v>
      </c>
      <c r="C3971" s="42">
        <v>26</v>
      </c>
      <c r="D3971" s="42">
        <v>18</v>
      </c>
      <c r="E3971" s="1" t="s">
        <v>45</v>
      </c>
      <c r="F3971" s="41" t="s">
        <v>173</v>
      </c>
      <c r="G3971" t="str">
        <f>VLOOKUP($E3971,rahvdata!$AD$2:$AE$80,2,FALSE)</f>
        <v>Lääne-Viru</v>
      </c>
      <c r="H3971" t="s">
        <v>248</v>
      </c>
    </row>
    <row r="3972" spans="1:8" x14ac:dyDescent="0.35">
      <c r="A3972" s="3" t="s">
        <v>104</v>
      </c>
      <c r="B3972" s="42">
        <v>60</v>
      </c>
      <c r="C3972" s="42">
        <v>42</v>
      </c>
      <c r="D3972" s="42">
        <v>18</v>
      </c>
      <c r="E3972" s="1" t="s">
        <v>45</v>
      </c>
      <c r="F3972" s="41" t="s">
        <v>174</v>
      </c>
      <c r="G3972" t="str">
        <f>VLOOKUP($E3972,rahvdata!$AD$2:$AE$80,2,FALSE)</f>
        <v>Lääne-Viru</v>
      </c>
      <c r="H3972" t="s">
        <v>248</v>
      </c>
    </row>
    <row r="3973" spans="1:8" x14ac:dyDescent="0.35">
      <c r="A3973" s="3" t="s">
        <v>104</v>
      </c>
      <c r="B3973" s="42">
        <v>54</v>
      </c>
      <c r="C3973" s="42">
        <v>31</v>
      </c>
      <c r="D3973" s="42">
        <v>23</v>
      </c>
      <c r="E3973" s="1" t="s">
        <v>45</v>
      </c>
      <c r="F3973" s="41" t="s">
        <v>175</v>
      </c>
      <c r="G3973" t="str">
        <f>VLOOKUP($E3973,rahvdata!$AD$2:$AE$80,2,FALSE)</f>
        <v>Lääne-Viru</v>
      </c>
      <c r="H3973" t="s">
        <v>248</v>
      </c>
    </row>
    <row r="3974" spans="1:8" x14ac:dyDescent="0.35">
      <c r="A3974" s="3" t="s">
        <v>104</v>
      </c>
      <c r="B3974" s="42">
        <v>73</v>
      </c>
      <c r="C3974" s="42">
        <v>47</v>
      </c>
      <c r="D3974" s="42">
        <v>28</v>
      </c>
      <c r="E3974" s="1" t="s">
        <v>45</v>
      </c>
      <c r="F3974" s="41" t="s">
        <v>176</v>
      </c>
      <c r="G3974" t="str">
        <f>VLOOKUP($E3974,rahvdata!$AD$2:$AE$80,2,FALSE)</f>
        <v>Lääne-Viru</v>
      </c>
      <c r="H3974" t="s">
        <v>248</v>
      </c>
    </row>
    <row r="3975" spans="1:8" x14ac:dyDescent="0.35">
      <c r="A3975" s="3" t="s">
        <v>104</v>
      </c>
      <c r="B3975" s="42">
        <v>59</v>
      </c>
      <c r="C3975" s="42">
        <v>37</v>
      </c>
      <c r="D3975" s="42">
        <v>25</v>
      </c>
      <c r="E3975" s="1" t="s">
        <v>45</v>
      </c>
      <c r="F3975" s="41" t="s">
        <v>177</v>
      </c>
      <c r="G3975" t="str">
        <f>VLOOKUP($E3975,rahvdata!$AD$2:$AE$80,2,FALSE)</f>
        <v>Lääne-Viru</v>
      </c>
      <c r="H3975" t="s">
        <v>248</v>
      </c>
    </row>
    <row r="3976" spans="1:8" x14ac:dyDescent="0.35">
      <c r="A3976" s="3" t="s">
        <v>104</v>
      </c>
      <c r="B3976" s="42">
        <v>61</v>
      </c>
      <c r="C3976" s="42">
        <v>41</v>
      </c>
      <c r="D3976" s="42">
        <v>22</v>
      </c>
      <c r="E3976" s="1" t="s">
        <v>45</v>
      </c>
      <c r="F3976" s="41" t="s">
        <v>178</v>
      </c>
      <c r="G3976" t="str">
        <f>VLOOKUP($E3976,rahvdata!$AD$2:$AE$80,2,FALSE)</f>
        <v>Lääne-Viru</v>
      </c>
      <c r="H3976" t="s">
        <v>248</v>
      </c>
    </row>
    <row r="3977" spans="1:8" x14ac:dyDescent="0.35">
      <c r="A3977" s="3" t="s">
        <v>104</v>
      </c>
      <c r="B3977" s="42">
        <v>61</v>
      </c>
      <c r="C3977" s="42">
        <v>28</v>
      </c>
      <c r="D3977" s="42">
        <v>38</v>
      </c>
      <c r="E3977" s="1" t="s">
        <v>45</v>
      </c>
      <c r="F3977" s="41" t="s">
        <v>179</v>
      </c>
      <c r="G3977" t="str">
        <f>VLOOKUP($E3977,rahvdata!$AD$2:$AE$80,2,FALSE)</f>
        <v>Lääne-Viru</v>
      </c>
      <c r="H3977" t="s">
        <v>248</v>
      </c>
    </row>
    <row r="3978" spans="1:8" x14ac:dyDescent="0.35">
      <c r="A3978" s="3" t="s">
        <v>104</v>
      </c>
      <c r="B3978" s="42">
        <v>56</v>
      </c>
      <c r="C3978" s="42">
        <v>32</v>
      </c>
      <c r="D3978" s="42">
        <v>24</v>
      </c>
      <c r="E3978" s="1" t="s">
        <v>45</v>
      </c>
      <c r="F3978" s="41" t="s">
        <v>180</v>
      </c>
      <c r="G3978" t="str">
        <f>VLOOKUP($E3978,rahvdata!$AD$2:$AE$80,2,FALSE)</f>
        <v>Lääne-Viru</v>
      </c>
      <c r="H3978" t="s">
        <v>248</v>
      </c>
    </row>
    <row r="3979" spans="1:8" x14ac:dyDescent="0.35">
      <c r="A3979" s="3" t="s">
        <v>104</v>
      </c>
      <c r="B3979" s="42">
        <v>58</v>
      </c>
      <c r="C3979" s="42">
        <v>36</v>
      </c>
      <c r="D3979" s="42">
        <v>27</v>
      </c>
      <c r="E3979" s="1" t="s">
        <v>45</v>
      </c>
      <c r="F3979" s="41" t="s">
        <v>181</v>
      </c>
      <c r="G3979" t="str">
        <f>VLOOKUP($E3979,rahvdata!$AD$2:$AE$80,2,FALSE)</f>
        <v>Lääne-Viru</v>
      </c>
      <c r="H3979" t="s">
        <v>248</v>
      </c>
    </row>
    <row r="3980" spans="1:8" x14ac:dyDescent="0.35">
      <c r="A3980" s="3" t="s">
        <v>104</v>
      </c>
      <c r="B3980" s="42">
        <v>75</v>
      </c>
      <c r="C3980" s="42">
        <v>42</v>
      </c>
      <c r="D3980" s="42">
        <v>33</v>
      </c>
      <c r="E3980" s="1" t="s">
        <v>45</v>
      </c>
      <c r="F3980" s="41" t="s">
        <v>182</v>
      </c>
      <c r="G3980" t="str">
        <f>VLOOKUP($E3980,rahvdata!$AD$2:$AE$80,2,FALSE)</f>
        <v>Lääne-Viru</v>
      </c>
      <c r="H3980" t="s">
        <v>248</v>
      </c>
    </row>
    <row r="3981" spans="1:8" x14ac:dyDescent="0.35">
      <c r="A3981" s="3" t="s">
        <v>105</v>
      </c>
      <c r="B3981" s="42">
        <v>59</v>
      </c>
      <c r="C3981" s="42">
        <v>37</v>
      </c>
      <c r="D3981" s="42">
        <v>22</v>
      </c>
      <c r="E3981" s="1" t="s">
        <v>45</v>
      </c>
      <c r="F3981" s="41" t="s">
        <v>183</v>
      </c>
      <c r="G3981" t="str">
        <f>VLOOKUP($E3981,rahvdata!$AD$2:$AE$80,2,FALSE)</f>
        <v>Lääne-Viru</v>
      </c>
      <c r="H3981" t="s">
        <v>248</v>
      </c>
    </row>
    <row r="3982" spans="1:8" x14ac:dyDescent="0.35">
      <c r="A3982" s="3" t="s">
        <v>105</v>
      </c>
      <c r="B3982" s="42">
        <v>47</v>
      </c>
      <c r="C3982" s="42">
        <v>20</v>
      </c>
      <c r="D3982" s="42">
        <v>27</v>
      </c>
      <c r="E3982" s="1" t="s">
        <v>45</v>
      </c>
      <c r="F3982" s="41" t="s">
        <v>184</v>
      </c>
      <c r="G3982" t="str">
        <f>VLOOKUP($E3982,rahvdata!$AD$2:$AE$80,2,FALSE)</f>
        <v>Lääne-Viru</v>
      </c>
      <c r="H3982" t="s">
        <v>248</v>
      </c>
    </row>
    <row r="3983" spans="1:8" x14ac:dyDescent="0.35">
      <c r="A3983" s="3" t="s">
        <v>105</v>
      </c>
      <c r="B3983" s="42">
        <v>62</v>
      </c>
      <c r="C3983" s="42">
        <v>29</v>
      </c>
      <c r="D3983" s="42">
        <v>28</v>
      </c>
      <c r="E3983" s="1" t="s">
        <v>45</v>
      </c>
      <c r="F3983" s="41" t="s">
        <v>185</v>
      </c>
      <c r="G3983" t="str">
        <f>VLOOKUP($E3983,rahvdata!$AD$2:$AE$80,2,FALSE)</f>
        <v>Lääne-Viru</v>
      </c>
      <c r="H3983" t="s">
        <v>248</v>
      </c>
    </row>
    <row r="3984" spans="1:8" x14ac:dyDescent="0.35">
      <c r="A3984" s="3" t="s">
        <v>105</v>
      </c>
      <c r="B3984" s="42">
        <v>55</v>
      </c>
      <c r="C3984" s="42">
        <v>31</v>
      </c>
      <c r="D3984" s="42">
        <v>24</v>
      </c>
      <c r="E3984" s="1" t="s">
        <v>45</v>
      </c>
      <c r="F3984" s="41" t="s">
        <v>186</v>
      </c>
      <c r="G3984" t="str">
        <f>VLOOKUP($E3984,rahvdata!$AD$2:$AE$80,2,FALSE)</f>
        <v>Lääne-Viru</v>
      </c>
      <c r="H3984" t="s">
        <v>248</v>
      </c>
    </row>
    <row r="3985" spans="1:8" x14ac:dyDescent="0.35">
      <c r="A3985" s="3" t="s">
        <v>105</v>
      </c>
      <c r="B3985" s="42">
        <v>62</v>
      </c>
      <c r="C3985" s="42">
        <v>28</v>
      </c>
      <c r="D3985" s="42">
        <v>37</v>
      </c>
      <c r="E3985" s="1" t="s">
        <v>45</v>
      </c>
      <c r="F3985" s="41" t="s">
        <v>187</v>
      </c>
      <c r="G3985" t="str">
        <f>VLOOKUP($E3985,rahvdata!$AD$2:$AE$80,2,FALSE)</f>
        <v>Lääne-Viru</v>
      </c>
      <c r="H3985" t="s">
        <v>248</v>
      </c>
    </row>
    <row r="3986" spans="1:8" x14ac:dyDescent="0.35">
      <c r="A3986" s="3" t="s">
        <v>105</v>
      </c>
      <c r="B3986" s="42">
        <v>77</v>
      </c>
      <c r="C3986" s="42">
        <v>37</v>
      </c>
      <c r="D3986" s="42">
        <v>40</v>
      </c>
      <c r="E3986" s="1" t="s">
        <v>45</v>
      </c>
      <c r="F3986" s="41" t="s">
        <v>188</v>
      </c>
      <c r="G3986" t="str">
        <f>VLOOKUP($E3986,rahvdata!$AD$2:$AE$80,2,FALSE)</f>
        <v>Lääne-Viru</v>
      </c>
      <c r="H3986" t="s">
        <v>248</v>
      </c>
    </row>
    <row r="3987" spans="1:8" x14ac:dyDescent="0.35">
      <c r="A3987" s="3" t="s">
        <v>105</v>
      </c>
      <c r="B3987" s="42">
        <v>77</v>
      </c>
      <c r="C3987" s="42">
        <v>38</v>
      </c>
      <c r="D3987" s="42">
        <v>42</v>
      </c>
      <c r="E3987" s="1" t="s">
        <v>45</v>
      </c>
      <c r="F3987" s="41" t="s">
        <v>189</v>
      </c>
      <c r="G3987" t="str">
        <f>VLOOKUP($E3987,rahvdata!$AD$2:$AE$80,2,FALSE)</f>
        <v>Lääne-Viru</v>
      </c>
      <c r="H3987" t="s">
        <v>248</v>
      </c>
    </row>
    <row r="3988" spans="1:8" x14ac:dyDescent="0.35">
      <c r="A3988" s="3" t="s">
        <v>105</v>
      </c>
      <c r="B3988" s="42">
        <v>62</v>
      </c>
      <c r="C3988" s="42">
        <v>31</v>
      </c>
      <c r="D3988" s="42">
        <v>28</v>
      </c>
      <c r="E3988" s="1" t="s">
        <v>45</v>
      </c>
      <c r="F3988" s="41" t="s">
        <v>190</v>
      </c>
      <c r="G3988" t="str">
        <f>VLOOKUP($E3988,rahvdata!$AD$2:$AE$80,2,FALSE)</f>
        <v>Lääne-Viru</v>
      </c>
      <c r="H3988" t="s">
        <v>248</v>
      </c>
    </row>
    <row r="3989" spans="1:8" x14ac:dyDescent="0.35">
      <c r="A3989" s="3" t="s">
        <v>105</v>
      </c>
      <c r="B3989" s="42">
        <v>78</v>
      </c>
      <c r="C3989" s="42">
        <v>37</v>
      </c>
      <c r="D3989" s="42">
        <v>38</v>
      </c>
      <c r="E3989" s="1" t="s">
        <v>45</v>
      </c>
      <c r="F3989" s="41" t="s">
        <v>191</v>
      </c>
      <c r="G3989" t="str">
        <f>VLOOKUP($E3989,rahvdata!$AD$2:$AE$80,2,FALSE)</f>
        <v>Lääne-Viru</v>
      </c>
      <c r="H3989" t="s">
        <v>248</v>
      </c>
    </row>
    <row r="3990" spans="1:8" x14ac:dyDescent="0.35">
      <c r="A3990" s="3" t="s">
        <v>105</v>
      </c>
      <c r="B3990" s="42">
        <v>83</v>
      </c>
      <c r="C3990" s="42">
        <v>43</v>
      </c>
      <c r="D3990" s="42">
        <v>38</v>
      </c>
      <c r="E3990" s="1" t="s">
        <v>45</v>
      </c>
      <c r="F3990" s="41" t="s">
        <v>192</v>
      </c>
      <c r="G3990" t="str">
        <f>VLOOKUP($E3990,rahvdata!$AD$2:$AE$80,2,FALSE)</f>
        <v>Lääne-Viru</v>
      </c>
      <c r="H3990" t="s">
        <v>248</v>
      </c>
    </row>
    <row r="3991" spans="1:8" x14ac:dyDescent="0.35">
      <c r="A3991" s="3" t="s">
        <v>106</v>
      </c>
      <c r="B3991" s="42">
        <v>69</v>
      </c>
      <c r="C3991" s="42">
        <v>40</v>
      </c>
      <c r="D3991" s="42">
        <v>29</v>
      </c>
      <c r="E3991" s="1" t="s">
        <v>45</v>
      </c>
      <c r="F3991" s="41" t="s">
        <v>193</v>
      </c>
      <c r="G3991" t="str">
        <f>VLOOKUP($E3991,rahvdata!$AD$2:$AE$80,2,FALSE)</f>
        <v>Lääne-Viru</v>
      </c>
      <c r="H3991" t="s">
        <v>248</v>
      </c>
    </row>
    <row r="3992" spans="1:8" x14ac:dyDescent="0.35">
      <c r="A3992" s="3" t="s">
        <v>106</v>
      </c>
      <c r="B3992" s="42">
        <v>83</v>
      </c>
      <c r="C3992" s="42">
        <v>46</v>
      </c>
      <c r="D3992" s="42">
        <v>37</v>
      </c>
      <c r="E3992" s="1" t="s">
        <v>45</v>
      </c>
      <c r="F3992" s="41" t="s">
        <v>194</v>
      </c>
      <c r="G3992" t="str">
        <f>VLOOKUP($E3992,rahvdata!$AD$2:$AE$80,2,FALSE)</f>
        <v>Lääne-Viru</v>
      </c>
      <c r="H3992" t="s">
        <v>248</v>
      </c>
    </row>
    <row r="3993" spans="1:8" x14ac:dyDescent="0.35">
      <c r="A3993" s="3" t="s">
        <v>106</v>
      </c>
      <c r="B3993" s="42">
        <v>78</v>
      </c>
      <c r="C3993" s="42">
        <v>32</v>
      </c>
      <c r="D3993" s="42">
        <v>48</v>
      </c>
      <c r="E3993" s="1" t="s">
        <v>45</v>
      </c>
      <c r="F3993" s="41" t="s">
        <v>195</v>
      </c>
      <c r="G3993" t="str">
        <f>VLOOKUP($E3993,rahvdata!$AD$2:$AE$80,2,FALSE)</f>
        <v>Lääne-Viru</v>
      </c>
      <c r="H3993" t="s">
        <v>248</v>
      </c>
    </row>
    <row r="3994" spans="1:8" x14ac:dyDescent="0.35">
      <c r="A3994" s="3" t="s">
        <v>106</v>
      </c>
      <c r="B3994" s="42">
        <v>70</v>
      </c>
      <c r="C3994" s="42">
        <v>42</v>
      </c>
      <c r="D3994" s="42">
        <v>30</v>
      </c>
      <c r="E3994" s="1" t="s">
        <v>45</v>
      </c>
      <c r="F3994" s="41" t="s">
        <v>196</v>
      </c>
      <c r="G3994" t="str">
        <f>VLOOKUP($E3994,rahvdata!$AD$2:$AE$80,2,FALSE)</f>
        <v>Lääne-Viru</v>
      </c>
      <c r="H3994" t="s">
        <v>248</v>
      </c>
    </row>
    <row r="3995" spans="1:8" x14ac:dyDescent="0.35">
      <c r="A3995" s="3" t="s">
        <v>106</v>
      </c>
      <c r="B3995" s="42">
        <v>84</v>
      </c>
      <c r="C3995" s="42">
        <v>46</v>
      </c>
      <c r="D3995" s="42">
        <v>38</v>
      </c>
      <c r="E3995" s="1" t="s">
        <v>45</v>
      </c>
      <c r="F3995" s="41" t="s">
        <v>197</v>
      </c>
      <c r="G3995" t="str">
        <f>VLOOKUP($E3995,rahvdata!$AD$2:$AE$80,2,FALSE)</f>
        <v>Lääne-Viru</v>
      </c>
      <c r="H3995" t="s">
        <v>248</v>
      </c>
    </row>
    <row r="3996" spans="1:8" x14ac:dyDescent="0.35">
      <c r="A3996" s="3" t="s">
        <v>106</v>
      </c>
      <c r="B3996" s="42">
        <v>84</v>
      </c>
      <c r="C3996" s="42">
        <v>39</v>
      </c>
      <c r="D3996" s="42">
        <v>45</v>
      </c>
      <c r="E3996" s="1" t="s">
        <v>45</v>
      </c>
      <c r="F3996" s="41" t="s">
        <v>198</v>
      </c>
      <c r="G3996" t="str">
        <f>VLOOKUP($E3996,rahvdata!$AD$2:$AE$80,2,FALSE)</f>
        <v>Lääne-Viru</v>
      </c>
      <c r="H3996" t="s">
        <v>248</v>
      </c>
    </row>
    <row r="3997" spans="1:8" x14ac:dyDescent="0.35">
      <c r="A3997" s="3" t="s">
        <v>106</v>
      </c>
      <c r="B3997" s="42">
        <v>97</v>
      </c>
      <c r="C3997" s="42">
        <v>47</v>
      </c>
      <c r="D3997" s="42">
        <v>45</v>
      </c>
      <c r="E3997" s="1" t="s">
        <v>45</v>
      </c>
      <c r="F3997" s="41" t="s">
        <v>199</v>
      </c>
      <c r="G3997" t="str">
        <f>VLOOKUP($E3997,rahvdata!$AD$2:$AE$80,2,FALSE)</f>
        <v>Lääne-Viru</v>
      </c>
      <c r="H3997" t="s">
        <v>248</v>
      </c>
    </row>
    <row r="3998" spans="1:8" x14ac:dyDescent="0.35">
      <c r="A3998" s="3" t="s">
        <v>106</v>
      </c>
      <c r="B3998" s="42">
        <v>66</v>
      </c>
      <c r="C3998" s="42">
        <v>30</v>
      </c>
      <c r="D3998" s="42">
        <v>36</v>
      </c>
      <c r="E3998" s="1" t="s">
        <v>45</v>
      </c>
      <c r="F3998" s="41" t="s">
        <v>200</v>
      </c>
      <c r="G3998" t="str">
        <f>VLOOKUP($E3998,rahvdata!$AD$2:$AE$80,2,FALSE)</f>
        <v>Lääne-Viru</v>
      </c>
      <c r="H3998" t="s">
        <v>248</v>
      </c>
    </row>
    <row r="3999" spans="1:8" x14ac:dyDescent="0.35">
      <c r="A3999" s="3" t="s">
        <v>106</v>
      </c>
      <c r="B3999" s="42">
        <v>91</v>
      </c>
      <c r="C3999" s="42">
        <v>44</v>
      </c>
      <c r="D3999" s="42">
        <v>47</v>
      </c>
      <c r="E3999" s="1" t="s">
        <v>45</v>
      </c>
      <c r="F3999" s="41" t="s">
        <v>201</v>
      </c>
      <c r="G3999" t="str">
        <f>VLOOKUP($E3999,rahvdata!$AD$2:$AE$80,2,FALSE)</f>
        <v>Lääne-Viru</v>
      </c>
      <c r="H3999" t="s">
        <v>248</v>
      </c>
    </row>
    <row r="4000" spans="1:8" x14ac:dyDescent="0.35">
      <c r="A4000" s="3" t="s">
        <v>106</v>
      </c>
      <c r="B4000" s="42">
        <v>101</v>
      </c>
      <c r="C4000" s="42">
        <v>51</v>
      </c>
      <c r="D4000" s="42">
        <v>50</v>
      </c>
      <c r="E4000" s="1" t="s">
        <v>45</v>
      </c>
      <c r="F4000" s="41" t="s">
        <v>202</v>
      </c>
      <c r="G4000" t="str">
        <f>VLOOKUP($E4000,rahvdata!$AD$2:$AE$80,2,FALSE)</f>
        <v>Lääne-Viru</v>
      </c>
      <c r="H4000" t="s">
        <v>248</v>
      </c>
    </row>
    <row r="4001" spans="1:9" x14ac:dyDescent="0.35">
      <c r="A4001" s="3" t="s">
        <v>107</v>
      </c>
      <c r="B4001" s="42">
        <v>89</v>
      </c>
      <c r="C4001" s="42">
        <v>37</v>
      </c>
      <c r="D4001" s="42">
        <v>52</v>
      </c>
      <c r="E4001" s="1" t="s">
        <v>45</v>
      </c>
      <c r="F4001" s="41" t="s">
        <v>203</v>
      </c>
      <c r="G4001" t="str">
        <f>VLOOKUP($E4001,rahvdata!$AD$2:$AE$80,2,FALSE)</f>
        <v>Lääne-Viru</v>
      </c>
      <c r="H4001" t="s">
        <v>248</v>
      </c>
    </row>
    <row r="4002" spans="1:9" x14ac:dyDescent="0.35">
      <c r="A4002" s="3" t="s">
        <v>107</v>
      </c>
      <c r="B4002" s="42">
        <v>96</v>
      </c>
      <c r="C4002" s="42">
        <v>44</v>
      </c>
      <c r="D4002" s="42">
        <v>45</v>
      </c>
      <c r="E4002" s="1" t="s">
        <v>45</v>
      </c>
      <c r="F4002" s="41" t="s">
        <v>204</v>
      </c>
      <c r="G4002" t="str">
        <f>VLOOKUP($E4002,rahvdata!$AD$2:$AE$80,2,FALSE)</f>
        <v>Lääne-Viru</v>
      </c>
      <c r="H4002" t="s">
        <v>248</v>
      </c>
    </row>
    <row r="4003" spans="1:9" x14ac:dyDescent="0.35">
      <c r="A4003" s="3" t="s">
        <v>107</v>
      </c>
      <c r="B4003" s="42">
        <v>87</v>
      </c>
      <c r="C4003" s="42">
        <v>42</v>
      </c>
      <c r="D4003" s="42">
        <v>45</v>
      </c>
      <c r="E4003" s="1" t="s">
        <v>45</v>
      </c>
      <c r="F4003" s="41" t="s">
        <v>205</v>
      </c>
      <c r="G4003" t="str">
        <f>VLOOKUP($E4003,rahvdata!$AD$2:$AE$80,2,FALSE)</f>
        <v>Lääne-Viru</v>
      </c>
      <c r="H4003" t="s">
        <v>248</v>
      </c>
    </row>
    <row r="4004" spans="1:9" x14ac:dyDescent="0.35">
      <c r="A4004" s="3" t="s">
        <v>107</v>
      </c>
      <c r="B4004" s="42">
        <v>88</v>
      </c>
      <c r="C4004" s="42">
        <v>46</v>
      </c>
      <c r="D4004" s="42">
        <v>45</v>
      </c>
      <c r="E4004" s="1" t="s">
        <v>45</v>
      </c>
      <c r="F4004" s="41" t="s">
        <v>206</v>
      </c>
      <c r="G4004" t="str">
        <f>VLOOKUP($E4004,rahvdata!$AD$2:$AE$80,2,FALSE)</f>
        <v>Lääne-Viru</v>
      </c>
      <c r="H4004" t="s">
        <v>248</v>
      </c>
    </row>
    <row r="4005" spans="1:9" x14ac:dyDescent="0.35">
      <c r="A4005" s="3" t="s">
        <v>107</v>
      </c>
      <c r="B4005" s="42">
        <v>79</v>
      </c>
      <c r="C4005" s="42">
        <v>38</v>
      </c>
      <c r="D4005" s="42">
        <v>41</v>
      </c>
      <c r="E4005" s="1" t="s">
        <v>45</v>
      </c>
      <c r="F4005" s="41" t="s">
        <v>207</v>
      </c>
      <c r="G4005" t="str">
        <f>VLOOKUP($E4005,rahvdata!$AD$2:$AE$80,2,FALSE)</f>
        <v>Lääne-Viru</v>
      </c>
      <c r="H4005" t="s">
        <v>248</v>
      </c>
      <c r="I4005" t="s">
        <v>252</v>
      </c>
    </row>
    <row r="4006" spans="1:9" x14ac:dyDescent="0.35">
      <c r="A4006" s="3" t="s">
        <v>107</v>
      </c>
      <c r="B4006" s="42">
        <v>85</v>
      </c>
      <c r="C4006" s="42">
        <v>47</v>
      </c>
      <c r="D4006" s="42">
        <v>38</v>
      </c>
      <c r="E4006" s="1" t="s">
        <v>45</v>
      </c>
      <c r="F4006" s="41" t="s">
        <v>208</v>
      </c>
      <c r="G4006" t="str">
        <f>VLOOKUP($E4006,rahvdata!$AD$2:$AE$80,2,FALSE)</f>
        <v>Lääne-Viru</v>
      </c>
      <c r="H4006" t="s">
        <v>249</v>
      </c>
      <c r="I4006" t="s">
        <v>252</v>
      </c>
    </row>
    <row r="4007" spans="1:9" x14ac:dyDescent="0.35">
      <c r="A4007" s="3" t="s">
        <v>107</v>
      </c>
      <c r="B4007" s="42">
        <v>91</v>
      </c>
      <c r="C4007" s="42">
        <v>38</v>
      </c>
      <c r="D4007" s="42">
        <v>50</v>
      </c>
      <c r="E4007" s="1" t="s">
        <v>45</v>
      </c>
      <c r="F4007" s="41" t="s">
        <v>209</v>
      </c>
      <c r="G4007" t="str">
        <f>VLOOKUP($E4007,rahvdata!$AD$2:$AE$80,2,FALSE)</f>
        <v>Lääne-Viru</v>
      </c>
      <c r="H4007" t="s">
        <v>249</v>
      </c>
      <c r="I4007" t="s">
        <v>252</v>
      </c>
    </row>
    <row r="4008" spans="1:9" x14ac:dyDescent="0.35">
      <c r="A4008" s="3" t="s">
        <v>107</v>
      </c>
      <c r="B4008" s="42">
        <v>96</v>
      </c>
      <c r="C4008" s="42">
        <v>40</v>
      </c>
      <c r="D4008" s="42">
        <v>54</v>
      </c>
      <c r="E4008" s="1" t="s">
        <v>45</v>
      </c>
      <c r="F4008" s="41" t="s">
        <v>210</v>
      </c>
      <c r="G4008" t="str">
        <f>VLOOKUP($E4008,rahvdata!$AD$2:$AE$80,2,FALSE)</f>
        <v>Lääne-Viru</v>
      </c>
      <c r="H4008" t="s">
        <v>249</v>
      </c>
      <c r="I4008" t="s">
        <v>252</v>
      </c>
    </row>
    <row r="4009" spans="1:9" x14ac:dyDescent="0.35">
      <c r="A4009" s="3" t="s">
        <v>107</v>
      </c>
      <c r="B4009" s="42">
        <v>67</v>
      </c>
      <c r="C4009" s="42">
        <v>34</v>
      </c>
      <c r="D4009" s="42">
        <v>33</v>
      </c>
      <c r="E4009" s="1" t="s">
        <v>45</v>
      </c>
      <c r="F4009" s="41" t="s">
        <v>211</v>
      </c>
      <c r="G4009" t="str">
        <f>VLOOKUP($E4009,rahvdata!$AD$2:$AE$80,2,FALSE)</f>
        <v>Lääne-Viru</v>
      </c>
      <c r="H4009" t="s">
        <v>249</v>
      </c>
      <c r="I4009" t="s">
        <v>252</v>
      </c>
    </row>
    <row r="4010" spans="1:9" x14ac:dyDescent="0.35">
      <c r="A4010" s="3" t="s">
        <v>107</v>
      </c>
      <c r="B4010" s="42">
        <v>69</v>
      </c>
      <c r="C4010" s="42">
        <v>20</v>
      </c>
      <c r="D4010" s="42">
        <v>49</v>
      </c>
      <c r="E4010" s="1" t="s">
        <v>45</v>
      </c>
      <c r="F4010" s="41" t="s">
        <v>212</v>
      </c>
      <c r="G4010" t="str">
        <f>VLOOKUP($E4010,rahvdata!$AD$2:$AE$80,2,FALSE)</f>
        <v>Lääne-Viru</v>
      </c>
      <c r="H4010" t="s">
        <v>249</v>
      </c>
      <c r="I4010" t="s">
        <v>252</v>
      </c>
    </row>
    <row r="4011" spans="1:9" x14ac:dyDescent="0.35">
      <c r="A4011" s="3" t="s">
        <v>108</v>
      </c>
      <c r="B4011" s="42">
        <v>71</v>
      </c>
      <c r="C4011" s="42">
        <v>24</v>
      </c>
      <c r="D4011" s="42">
        <v>47</v>
      </c>
      <c r="E4011" s="1" t="s">
        <v>45</v>
      </c>
      <c r="F4011" s="41" t="s">
        <v>213</v>
      </c>
      <c r="G4011" t="str">
        <f>VLOOKUP($E4011,rahvdata!$AD$2:$AE$80,2,FALSE)</f>
        <v>Lääne-Viru</v>
      </c>
      <c r="H4011" t="s">
        <v>249</v>
      </c>
      <c r="I4011" t="s">
        <v>252</v>
      </c>
    </row>
    <row r="4012" spans="1:9" x14ac:dyDescent="0.35">
      <c r="A4012" s="3" t="s">
        <v>108</v>
      </c>
      <c r="B4012" s="42">
        <v>79</v>
      </c>
      <c r="C4012" s="42">
        <v>40</v>
      </c>
      <c r="D4012" s="42">
        <v>43</v>
      </c>
      <c r="E4012" s="1" t="s">
        <v>45</v>
      </c>
      <c r="F4012" s="41" t="s">
        <v>214</v>
      </c>
      <c r="G4012" t="str">
        <f>VLOOKUP($E4012,rahvdata!$AD$2:$AE$80,2,FALSE)</f>
        <v>Lääne-Viru</v>
      </c>
      <c r="H4012" t="s">
        <v>249</v>
      </c>
      <c r="I4012" t="s">
        <v>252</v>
      </c>
    </row>
    <row r="4013" spans="1:9" x14ac:dyDescent="0.35">
      <c r="A4013" s="3" t="s">
        <v>108</v>
      </c>
      <c r="B4013" s="42">
        <v>61</v>
      </c>
      <c r="C4013" s="42">
        <v>25</v>
      </c>
      <c r="D4013" s="42">
        <v>36</v>
      </c>
      <c r="E4013" s="1" t="s">
        <v>45</v>
      </c>
      <c r="F4013" s="41" t="s">
        <v>215</v>
      </c>
      <c r="G4013" t="str">
        <f>VLOOKUP($E4013,rahvdata!$AD$2:$AE$80,2,FALSE)</f>
        <v>Lääne-Viru</v>
      </c>
      <c r="H4013" t="s">
        <v>249</v>
      </c>
      <c r="I4013" t="s">
        <v>252</v>
      </c>
    </row>
    <row r="4014" spans="1:9" x14ac:dyDescent="0.35">
      <c r="A4014" s="3" t="s">
        <v>108</v>
      </c>
      <c r="B4014" s="42">
        <v>64</v>
      </c>
      <c r="C4014" s="42">
        <v>24</v>
      </c>
      <c r="D4014" s="42">
        <v>40</v>
      </c>
      <c r="E4014" s="1" t="s">
        <v>45</v>
      </c>
      <c r="F4014" s="41" t="s">
        <v>216</v>
      </c>
      <c r="G4014" t="str">
        <f>VLOOKUP($E4014,rahvdata!$AD$2:$AE$80,2,FALSE)</f>
        <v>Lääne-Viru</v>
      </c>
      <c r="H4014" t="s">
        <v>249</v>
      </c>
      <c r="I4014" t="s">
        <v>252</v>
      </c>
    </row>
    <row r="4015" spans="1:9" x14ac:dyDescent="0.35">
      <c r="A4015" s="3" t="s">
        <v>108</v>
      </c>
      <c r="B4015" s="42">
        <v>71</v>
      </c>
      <c r="C4015" s="42">
        <v>28</v>
      </c>
      <c r="D4015" s="42">
        <v>43</v>
      </c>
      <c r="E4015" s="1" t="s">
        <v>45</v>
      </c>
      <c r="F4015" s="41" t="s">
        <v>217</v>
      </c>
      <c r="G4015" t="str">
        <f>VLOOKUP($E4015,rahvdata!$AD$2:$AE$80,2,FALSE)</f>
        <v>Lääne-Viru</v>
      </c>
      <c r="H4015" t="s">
        <v>249</v>
      </c>
      <c r="I4015" t="s">
        <v>252</v>
      </c>
    </row>
    <row r="4016" spans="1:9" x14ac:dyDescent="0.35">
      <c r="A4016" s="3" t="s">
        <v>108</v>
      </c>
      <c r="B4016" s="42">
        <v>77</v>
      </c>
      <c r="C4016" s="42">
        <v>26</v>
      </c>
      <c r="D4016" s="42">
        <v>51</v>
      </c>
      <c r="E4016" s="1" t="s">
        <v>45</v>
      </c>
      <c r="F4016" s="41" t="s">
        <v>218</v>
      </c>
      <c r="G4016" t="str">
        <f>VLOOKUP($E4016,rahvdata!$AD$2:$AE$80,2,FALSE)</f>
        <v>Lääne-Viru</v>
      </c>
      <c r="H4016" t="s">
        <v>249</v>
      </c>
      <c r="I4016" t="s">
        <v>252</v>
      </c>
    </row>
    <row r="4017" spans="1:9" x14ac:dyDescent="0.35">
      <c r="A4017" s="3" t="s">
        <v>108</v>
      </c>
      <c r="B4017" s="42">
        <v>56</v>
      </c>
      <c r="C4017" s="42">
        <v>19</v>
      </c>
      <c r="D4017" s="42">
        <v>39</v>
      </c>
      <c r="E4017" s="1" t="s">
        <v>45</v>
      </c>
      <c r="F4017" s="41" t="s">
        <v>219</v>
      </c>
      <c r="G4017" t="str">
        <f>VLOOKUP($E4017,rahvdata!$AD$2:$AE$80,2,FALSE)</f>
        <v>Lääne-Viru</v>
      </c>
      <c r="H4017" t="s">
        <v>249</v>
      </c>
      <c r="I4017" t="s">
        <v>252</v>
      </c>
    </row>
    <row r="4018" spans="1:9" x14ac:dyDescent="0.35">
      <c r="A4018" s="3" t="s">
        <v>108</v>
      </c>
      <c r="B4018" s="42">
        <v>35</v>
      </c>
      <c r="C4018" s="42">
        <v>11</v>
      </c>
      <c r="D4018" s="42">
        <v>24</v>
      </c>
      <c r="E4018" s="1" t="s">
        <v>45</v>
      </c>
      <c r="F4018" s="41" t="s">
        <v>220</v>
      </c>
      <c r="G4018" t="str">
        <f>VLOOKUP($E4018,rahvdata!$AD$2:$AE$80,2,FALSE)</f>
        <v>Lääne-Viru</v>
      </c>
      <c r="H4018" t="s">
        <v>249</v>
      </c>
      <c r="I4018" t="s">
        <v>252</v>
      </c>
    </row>
    <row r="4019" spans="1:9" x14ac:dyDescent="0.35">
      <c r="A4019" s="3" t="s">
        <v>108</v>
      </c>
      <c r="B4019" s="42">
        <v>47</v>
      </c>
      <c r="C4019" s="42">
        <v>17</v>
      </c>
      <c r="D4019" s="42">
        <v>28</v>
      </c>
      <c r="E4019" s="1" t="s">
        <v>45</v>
      </c>
      <c r="F4019" s="41" t="s">
        <v>221</v>
      </c>
      <c r="G4019" t="str">
        <f>VLOOKUP($E4019,rahvdata!$AD$2:$AE$80,2,FALSE)</f>
        <v>Lääne-Viru</v>
      </c>
      <c r="H4019" t="s">
        <v>249</v>
      </c>
      <c r="I4019" t="s">
        <v>252</v>
      </c>
    </row>
    <row r="4020" spans="1:9" x14ac:dyDescent="0.35">
      <c r="A4020" s="3" t="s">
        <v>108</v>
      </c>
      <c r="B4020" s="42">
        <v>50</v>
      </c>
      <c r="C4020" s="42">
        <v>9</v>
      </c>
      <c r="D4020" s="42">
        <v>39</v>
      </c>
      <c r="E4020" s="1" t="s">
        <v>45</v>
      </c>
      <c r="F4020" s="41" t="s">
        <v>222</v>
      </c>
      <c r="G4020" t="str">
        <f>VLOOKUP($E4020,rahvdata!$AD$2:$AE$80,2,FALSE)</f>
        <v>Lääne-Viru</v>
      </c>
      <c r="H4020" t="s">
        <v>249</v>
      </c>
      <c r="I4020" t="s">
        <v>252</v>
      </c>
    </row>
    <row r="4021" spans="1:9" x14ac:dyDescent="0.35">
      <c r="A4021" s="3" t="s">
        <v>139</v>
      </c>
      <c r="B4021" s="42">
        <v>74</v>
      </c>
      <c r="C4021" s="42">
        <v>22</v>
      </c>
      <c r="D4021" s="42">
        <v>52</v>
      </c>
      <c r="E4021" s="1" t="s">
        <v>45</v>
      </c>
      <c r="F4021" s="41" t="s">
        <v>223</v>
      </c>
      <c r="G4021" t="str">
        <f>VLOOKUP($E4021,rahvdata!$AD$2:$AE$80,2,FALSE)</f>
        <v>Lääne-Viru</v>
      </c>
      <c r="H4021" t="s">
        <v>249</v>
      </c>
      <c r="I4021" t="s">
        <v>252</v>
      </c>
    </row>
    <row r="4022" spans="1:9" x14ac:dyDescent="0.35">
      <c r="A4022" s="3" t="s">
        <v>139</v>
      </c>
      <c r="B4022" s="42">
        <v>42</v>
      </c>
      <c r="C4022" s="42">
        <v>9</v>
      </c>
      <c r="D4022" s="42">
        <v>31</v>
      </c>
      <c r="E4022" s="1" t="s">
        <v>45</v>
      </c>
      <c r="F4022" s="41" t="s">
        <v>224</v>
      </c>
      <c r="G4022" t="str">
        <f>VLOOKUP($E4022,rahvdata!$AD$2:$AE$80,2,FALSE)</f>
        <v>Lääne-Viru</v>
      </c>
      <c r="H4022" t="s">
        <v>249</v>
      </c>
      <c r="I4022" t="s">
        <v>252</v>
      </c>
    </row>
    <row r="4023" spans="1:9" x14ac:dyDescent="0.35">
      <c r="A4023" s="3" t="s">
        <v>139</v>
      </c>
      <c r="B4023" s="42">
        <v>60</v>
      </c>
      <c r="C4023" s="42">
        <v>12</v>
      </c>
      <c r="D4023" s="42">
        <v>48</v>
      </c>
      <c r="E4023" s="1" t="s">
        <v>45</v>
      </c>
      <c r="F4023" s="41" t="s">
        <v>225</v>
      </c>
      <c r="G4023" t="str">
        <f>VLOOKUP($E4023,rahvdata!$AD$2:$AE$80,2,FALSE)</f>
        <v>Lääne-Viru</v>
      </c>
      <c r="H4023" t="s">
        <v>249</v>
      </c>
      <c r="I4023" t="s">
        <v>252</v>
      </c>
    </row>
    <row r="4024" spans="1:9" x14ac:dyDescent="0.35">
      <c r="A4024" s="3" t="s">
        <v>139</v>
      </c>
      <c r="B4024" s="42">
        <v>66</v>
      </c>
      <c r="C4024" s="42">
        <v>22</v>
      </c>
      <c r="D4024" s="42">
        <v>44</v>
      </c>
      <c r="E4024" s="1" t="s">
        <v>45</v>
      </c>
      <c r="F4024" s="41" t="s">
        <v>226</v>
      </c>
      <c r="G4024" t="str">
        <f>VLOOKUP($E4024,rahvdata!$AD$2:$AE$80,2,FALSE)</f>
        <v>Lääne-Viru</v>
      </c>
      <c r="H4024" t="s">
        <v>249</v>
      </c>
      <c r="I4024" t="s">
        <v>252</v>
      </c>
    </row>
    <row r="4025" spans="1:9" x14ac:dyDescent="0.35">
      <c r="A4025" s="3" t="s">
        <v>139</v>
      </c>
      <c r="B4025" s="42">
        <v>49</v>
      </c>
      <c r="C4025" s="42">
        <v>14</v>
      </c>
      <c r="D4025" s="42">
        <v>44</v>
      </c>
      <c r="E4025" s="1" t="s">
        <v>45</v>
      </c>
      <c r="F4025" s="41" t="s">
        <v>227</v>
      </c>
      <c r="G4025" t="str">
        <f>VLOOKUP($E4025,rahvdata!$AD$2:$AE$80,2,FALSE)</f>
        <v>Lääne-Viru</v>
      </c>
      <c r="H4025" t="s">
        <v>249</v>
      </c>
      <c r="I4025" t="s">
        <v>252</v>
      </c>
    </row>
    <row r="4026" spans="1:9" x14ac:dyDescent="0.35">
      <c r="A4026" s="3" t="s">
        <v>139</v>
      </c>
      <c r="B4026" s="42">
        <v>54</v>
      </c>
      <c r="C4026" s="42">
        <v>14</v>
      </c>
      <c r="D4026" s="42">
        <v>40</v>
      </c>
      <c r="E4026" s="1" t="s">
        <v>45</v>
      </c>
      <c r="F4026" s="41" t="s">
        <v>228</v>
      </c>
      <c r="G4026" t="str">
        <f>VLOOKUP($E4026,rahvdata!$AD$2:$AE$80,2,FALSE)</f>
        <v>Lääne-Viru</v>
      </c>
      <c r="H4026" t="s">
        <v>249</v>
      </c>
      <c r="I4026" t="s">
        <v>252</v>
      </c>
    </row>
    <row r="4027" spans="1:9" x14ac:dyDescent="0.35">
      <c r="A4027" s="3" t="s">
        <v>139</v>
      </c>
      <c r="B4027" s="42">
        <v>34</v>
      </c>
      <c r="C4027" s="42">
        <v>5</v>
      </c>
      <c r="D4027" s="42">
        <v>29</v>
      </c>
      <c r="E4027" s="1" t="s">
        <v>45</v>
      </c>
      <c r="F4027" s="41" t="s">
        <v>229</v>
      </c>
      <c r="G4027" t="str">
        <f>VLOOKUP($E4027,rahvdata!$AD$2:$AE$80,2,FALSE)</f>
        <v>Lääne-Viru</v>
      </c>
      <c r="H4027" t="s">
        <v>249</v>
      </c>
      <c r="I4027" t="s">
        <v>252</v>
      </c>
    </row>
    <row r="4028" spans="1:9" x14ac:dyDescent="0.35">
      <c r="A4028" s="3" t="s">
        <v>139</v>
      </c>
      <c r="B4028" s="42">
        <v>25</v>
      </c>
      <c r="C4028" s="42">
        <v>10</v>
      </c>
      <c r="D4028" s="42">
        <v>15</v>
      </c>
      <c r="E4028" s="1" t="s">
        <v>45</v>
      </c>
      <c r="F4028" s="41" t="s">
        <v>230</v>
      </c>
      <c r="G4028" t="str">
        <f>VLOOKUP($E4028,rahvdata!$AD$2:$AE$80,2,FALSE)</f>
        <v>Lääne-Viru</v>
      </c>
      <c r="H4028" t="s">
        <v>249</v>
      </c>
      <c r="I4028" t="s">
        <v>252</v>
      </c>
    </row>
    <row r="4029" spans="1:9" x14ac:dyDescent="0.35">
      <c r="A4029" s="3" t="s">
        <v>139</v>
      </c>
      <c r="B4029" s="42">
        <v>27</v>
      </c>
      <c r="C4029" s="42">
        <v>7</v>
      </c>
      <c r="D4029" s="42">
        <v>21</v>
      </c>
      <c r="E4029" s="1" t="s">
        <v>45</v>
      </c>
      <c r="F4029" s="41" t="s">
        <v>231</v>
      </c>
      <c r="G4029" t="str">
        <f>VLOOKUP($E4029,rahvdata!$AD$2:$AE$80,2,FALSE)</f>
        <v>Lääne-Viru</v>
      </c>
      <c r="H4029" t="s">
        <v>249</v>
      </c>
      <c r="I4029" t="s">
        <v>252</v>
      </c>
    </row>
    <row r="4030" spans="1:9" x14ac:dyDescent="0.35">
      <c r="A4030" s="3" t="s">
        <v>139</v>
      </c>
      <c r="B4030" s="42">
        <v>25</v>
      </c>
      <c r="C4030" s="42">
        <v>6</v>
      </c>
      <c r="D4030" s="42">
        <v>17</v>
      </c>
      <c r="E4030" s="1" t="s">
        <v>45</v>
      </c>
      <c r="F4030" s="41" t="s">
        <v>232</v>
      </c>
      <c r="G4030" t="str">
        <f>VLOOKUP($E4030,rahvdata!$AD$2:$AE$80,2,FALSE)</f>
        <v>Lääne-Viru</v>
      </c>
      <c r="H4030" t="s">
        <v>249</v>
      </c>
      <c r="I4030" t="s">
        <v>252</v>
      </c>
    </row>
    <row r="4031" spans="1:9" x14ac:dyDescent="0.35">
      <c r="A4031" s="3" t="s">
        <v>140</v>
      </c>
      <c r="B4031" s="42">
        <v>17</v>
      </c>
      <c r="C4031" s="42">
        <v>3</v>
      </c>
      <c r="D4031" s="42">
        <v>15</v>
      </c>
      <c r="E4031" s="1" t="s">
        <v>45</v>
      </c>
      <c r="F4031" s="41" t="s">
        <v>233</v>
      </c>
      <c r="G4031" t="str">
        <f>VLOOKUP($E4031,rahvdata!$AD$2:$AE$80,2,FALSE)</f>
        <v>Lääne-Viru</v>
      </c>
      <c r="H4031" t="s">
        <v>249</v>
      </c>
      <c r="I4031" t="s">
        <v>252</v>
      </c>
    </row>
    <row r="4032" spans="1:9" x14ac:dyDescent="0.35">
      <c r="A4032" s="3" t="s">
        <v>140</v>
      </c>
      <c r="B4032" s="42">
        <v>13</v>
      </c>
      <c r="C4032" s="42">
        <v>0</v>
      </c>
      <c r="D4032" s="42">
        <v>12</v>
      </c>
      <c r="E4032" s="1" t="s">
        <v>45</v>
      </c>
      <c r="F4032" s="41" t="s">
        <v>234</v>
      </c>
      <c r="G4032" t="str">
        <f>VLOOKUP($E4032,rahvdata!$AD$2:$AE$80,2,FALSE)</f>
        <v>Lääne-Viru</v>
      </c>
      <c r="H4032" t="s">
        <v>249</v>
      </c>
      <c r="I4032" t="s">
        <v>252</v>
      </c>
    </row>
    <row r="4033" spans="1:9" x14ac:dyDescent="0.35">
      <c r="A4033" s="3" t="s">
        <v>140</v>
      </c>
      <c r="B4033" s="42">
        <v>6</v>
      </c>
      <c r="C4033" s="42">
        <v>0</v>
      </c>
      <c r="D4033" s="42">
        <v>3</v>
      </c>
      <c r="E4033" s="1" t="s">
        <v>45</v>
      </c>
      <c r="F4033" s="41" t="s">
        <v>235</v>
      </c>
      <c r="G4033" t="str">
        <f>VLOOKUP($E4033,rahvdata!$AD$2:$AE$80,2,FALSE)</f>
        <v>Lääne-Viru</v>
      </c>
      <c r="H4033" t="s">
        <v>249</v>
      </c>
      <c r="I4033" t="s">
        <v>252</v>
      </c>
    </row>
    <row r="4034" spans="1:9" x14ac:dyDescent="0.35">
      <c r="A4034" s="3" t="s">
        <v>140</v>
      </c>
      <c r="B4034" s="42">
        <v>6</v>
      </c>
      <c r="C4034" s="42">
        <v>0</v>
      </c>
      <c r="D4034" s="42">
        <v>4</v>
      </c>
      <c r="E4034" s="1" t="s">
        <v>45</v>
      </c>
      <c r="F4034" s="41" t="s">
        <v>236</v>
      </c>
      <c r="G4034" t="str">
        <f>VLOOKUP($E4034,rahvdata!$AD$2:$AE$80,2,FALSE)</f>
        <v>Lääne-Viru</v>
      </c>
      <c r="H4034" t="s">
        <v>249</v>
      </c>
      <c r="I4034" t="s">
        <v>252</v>
      </c>
    </row>
    <row r="4035" spans="1:9" x14ac:dyDescent="0.35">
      <c r="A4035" s="3" t="s">
        <v>140</v>
      </c>
      <c r="B4035" s="42">
        <v>6</v>
      </c>
      <c r="C4035" s="42">
        <v>3</v>
      </c>
      <c r="D4035" s="42">
        <v>4</v>
      </c>
      <c r="E4035" s="1" t="s">
        <v>45</v>
      </c>
      <c r="F4035" s="41" t="s">
        <v>237</v>
      </c>
      <c r="G4035" t="str">
        <f>VLOOKUP($E4035,rahvdata!$AD$2:$AE$80,2,FALSE)</f>
        <v>Lääne-Viru</v>
      </c>
      <c r="H4035" t="s">
        <v>249</v>
      </c>
      <c r="I4035" t="s">
        <v>252</v>
      </c>
    </row>
    <row r="4036" spans="1:9" x14ac:dyDescent="0.35">
      <c r="A4036" s="3" t="s">
        <v>140</v>
      </c>
      <c r="B4036" s="42">
        <v>3</v>
      </c>
      <c r="C4036" s="42">
        <v>0</v>
      </c>
      <c r="D4036" s="42">
        <v>3</v>
      </c>
      <c r="E4036" s="1" t="s">
        <v>45</v>
      </c>
      <c r="F4036" s="41" t="s">
        <v>238</v>
      </c>
      <c r="G4036" t="str">
        <f>VLOOKUP($E4036,rahvdata!$AD$2:$AE$80,2,FALSE)</f>
        <v>Lääne-Viru</v>
      </c>
      <c r="H4036" t="s">
        <v>249</v>
      </c>
      <c r="I4036" t="s">
        <v>252</v>
      </c>
    </row>
    <row r="4037" spans="1:9" x14ac:dyDescent="0.35">
      <c r="A4037" s="3" t="s">
        <v>140</v>
      </c>
      <c r="B4037" s="42">
        <v>4</v>
      </c>
      <c r="C4037" s="42">
        <v>0</v>
      </c>
      <c r="D4037" s="42">
        <v>5</v>
      </c>
      <c r="E4037" s="1" t="s">
        <v>45</v>
      </c>
      <c r="F4037" s="41" t="s">
        <v>239</v>
      </c>
      <c r="G4037" t="str">
        <f>VLOOKUP($E4037,rahvdata!$AD$2:$AE$80,2,FALSE)</f>
        <v>Lääne-Viru</v>
      </c>
      <c r="H4037" t="s">
        <v>249</v>
      </c>
      <c r="I4037" t="s">
        <v>252</v>
      </c>
    </row>
    <row r="4038" spans="1:9" x14ac:dyDescent="0.35">
      <c r="A4038" s="3" t="s">
        <v>140</v>
      </c>
      <c r="B4038" s="42">
        <v>0</v>
      </c>
      <c r="C4038" s="42">
        <v>0</v>
      </c>
      <c r="D4038" s="42">
        <v>0</v>
      </c>
      <c r="E4038" s="1" t="s">
        <v>45</v>
      </c>
      <c r="F4038" s="41" t="s">
        <v>240</v>
      </c>
      <c r="G4038" t="str">
        <f>VLOOKUP($E4038,rahvdata!$AD$2:$AE$80,2,FALSE)</f>
        <v>Lääne-Viru</v>
      </c>
      <c r="H4038" t="s">
        <v>249</v>
      </c>
      <c r="I4038" t="s">
        <v>252</v>
      </c>
    </row>
    <row r="4039" spans="1:9" x14ac:dyDescent="0.35">
      <c r="A4039" s="3" t="s">
        <v>140</v>
      </c>
      <c r="B4039" s="42">
        <v>4</v>
      </c>
      <c r="C4039" s="42">
        <v>0</v>
      </c>
      <c r="D4039" s="42">
        <v>4</v>
      </c>
      <c r="E4039" s="1" t="s">
        <v>45</v>
      </c>
      <c r="F4039" s="41" t="s">
        <v>241</v>
      </c>
      <c r="G4039" t="str">
        <f>VLOOKUP($E4039,rahvdata!$AD$2:$AE$80,2,FALSE)</f>
        <v>Lääne-Viru</v>
      </c>
      <c r="H4039" t="s">
        <v>249</v>
      </c>
      <c r="I4039" t="s">
        <v>252</v>
      </c>
    </row>
    <row r="4040" spans="1:9" x14ac:dyDescent="0.35">
      <c r="A4040" s="3" t="s">
        <v>140</v>
      </c>
      <c r="B4040" s="42">
        <v>0</v>
      </c>
      <c r="C4040" s="42">
        <v>0</v>
      </c>
      <c r="D4040" s="42">
        <v>0</v>
      </c>
      <c r="E4040" s="1" t="s">
        <v>45</v>
      </c>
      <c r="F4040" s="41" t="s">
        <v>242</v>
      </c>
      <c r="G4040" t="str">
        <f>VLOOKUP($E4040,rahvdata!$AD$2:$AE$80,2,FALSE)</f>
        <v>Lääne-Viru</v>
      </c>
      <c r="H4040" t="s">
        <v>249</v>
      </c>
      <c r="I4040" t="s">
        <v>252</v>
      </c>
    </row>
    <row r="4041" spans="1:9" x14ac:dyDescent="0.35">
      <c r="A4041" s="3" t="s">
        <v>140</v>
      </c>
      <c r="B4041" s="42">
        <v>0</v>
      </c>
      <c r="C4041" s="42">
        <v>0</v>
      </c>
      <c r="D4041" s="42">
        <v>0</v>
      </c>
      <c r="E4041" s="1" t="s">
        <v>45</v>
      </c>
      <c r="F4041" s="41" t="s">
        <v>243</v>
      </c>
      <c r="G4041" t="str">
        <f>VLOOKUP($E4041,rahvdata!$AD$2:$AE$80,2,FALSE)</f>
        <v>Lääne-Viru</v>
      </c>
      <c r="H4041" t="s">
        <v>249</v>
      </c>
    </row>
    <row r="4042" spans="1:9" x14ac:dyDescent="0.35">
      <c r="A4042" s="3" t="s">
        <v>113</v>
      </c>
      <c r="B4042" s="42">
        <v>68</v>
      </c>
      <c r="C4042" s="42">
        <v>41</v>
      </c>
      <c r="D4042" s="42">
        <v>32</v>
      </c>
      <c r="E4042" s="1" t="s">
        <v>46</v>
      </c>
      <c r="F4042" s="41" t="s">
        <v>143</v>
      </c>
      <c r="G4042" t="str">
        <f>VLOOKUP($E4042,rahvdata!$AD$2:$AE$80,2,FALSE)</f>
        <v>Lääne-Viru</v>
      </c>
      <c r="H4042" t="s">
        <v>247</v>
      </c>
      <c r="I4042" t="s">
        <v>251</v>
      </c>
    </row>
    <row r="4043" spans="1:9" x14ac:dyDescent="0.35">
      <c r="A4043" s="3" t="s">
        <v>113</v>
      </c>
      <c r="B4043" s="42">
        <v>49</v>
      </c>
      <c r="C4043" s="42">
        <v>25</v>
      </c>
      <c r="D4043" s="42">
        <v>24</v>
      </c>
      <c r="E4043" s="1" t="s">
        <v>46</v>
      </c>
      <c r="F4043" s="41" t="s">
        <v>144</v>
      </c>
      <c r="G4043" t="str">
        <f>VLOOKUP($E4043,rahvdata!$AD$2:$AE$80,2,FALSE)</f>
        <v>Lääne-Viru</v>
      </c>
      <c r="H4043" t="s">
        <v>247</v>
      </c>
      <c r="I4043" t="s">
        <v>251</v>
      </c>
    </row>
    <row r="4044" spans="1:9" x14ac:dyDescent="0.35">
      <c r="A4044" s="3" t="s">
        <v>113</v>
      </c>
      <c r="B4044" s="42">
        <v>65</v>
      </c>
      <c r="C4044" s="42">
        <v>38</v>
      </c>
      <c r="D4044" s="42">
        <v>24</v>
      </c>
      <c r="E4044" s="1" t="s">
        <v>46</v>
      </c>
      <c r="F4044" s="41" t="s">
        <v>145</v>
      </c>
      <c r="G4044" t="str">
        <f>VLOOKUP($E4044,rahvdata!$AD$2:$AE$80,2,FALSE)</f>
        <v>Lääne-Viru</v>
      </c>
      <c r="H4044" t="s">
        <v>247</v>
      </c>
      <c r="I4044" t="s">
        <v>251</v>
      </c>
    </row>
    <row r="4045" spans="1:9" x14ac:dyDescent="0.35">
      <c r="A4045" s="3" t="s">
        <v>113</v>
      </c>
      <c r="B4045" s="42">
        <v>57</v>
      </c>
      <c r="C4045" s="42">
        <v>32</v>
      </c>
      <c r="D4045" s="42">
        <v>26</v>
      </c>
      <c r="E4045" s="1" t="s">
        <v>46</v>
      </c>
      <c r="F4045" s="41" t="s">
        <v>146</v>
      </c>
      <c r="G4045" t="str">
        <f>VLOOKUP($E4045,rahvdata!$AD$2:$AE$80,2,FALSE)</f>
        <v>Lääne-Viru</v>
      </c>
      <c r="H4045" t="s">
        <v>247</v>
      </c>
      <c r="I4045" t="s">
        <v>251</v>
      </c>
    </row>
    <row r="4046" spans="1:9" x14ac:dyDescent="0.35">
      <c r="A4046" s="3" t="s">
        <v>113</v>
      </c>
      <c r="B4046" s="42">
        <v>55</v>
      </c>
      <c r="C4046" s="42">
        <v>33</v>
      </c>
      <c r="D4046" s="42">
        <v>22</v>
      </c>
      <c r="E4046" s="1" t="s">
        <v>46</v>
      </c>
      <c r="F4046" s="41" t="s">
        <v>147</v>
      </c>
      <c r="G4046" t="str">
        <f>VLOOKUP($E4046,rahvdata!$AD$2:$AE$80,2,FALSE)</f>
        <v>Lääne-Viru</v>
      </c>
      <c r="H4046" t="s">
        <v>247</v>
      </c>
      <c r="I4046" t="s">
        <v>251</v>
      </c>
    </row>
    <row r="4047" spans="1:9" x14ac:dyDescent="0.35">
      <c r="A4047" s="3" t="s">
        <v>113</v>
      </c>
      <c r="B4047" s="42">
        <v>54</v>
      </c>
      <c r="C4047" s="42">
        <v>23</v>
      </c>
      <c r="D4047" s="42">
        <v>31</v>
      </c>
      <c r="E4047" s="1" t="s">
        <v>46</v>
      </c>
      <c r="F4047" s="41" t="s">
        <v>148</v>
      </c>
      <c r="G4047" t="str">
        <f>VLOOKUP($E4047,rahvdata!$AD$2:$AE$80,2,FALSE)</f>
        <v>Lääne-Viru</v>
      </c>
      <c r="H4047" t="s">
        <v>247</v>
      </c>
      <c r="I4047" t="s">
        <v>251</v>
      </c>
    </row>
    <row r="4048" spans="1:9" x14ac:dyDescent="0.35">
      <c r="A4048" s="3" t="s">
        <v>113</v>
      </c>
      <c r="B4048" s="42">
        <v>75</v>
      </c>
      <c r="C4048" s="42">
        <v>40</v>
      </c>
      <c r="D4048" s="42">
        <v>36</v>
      </c>
      <c r="E4048" s="1" t="s">
        <v>46</v>
      </c>
      <c r="F4048" s="41" t="s">
        <v>149</v>
      </c>
      <c r="G4048" t="str">
        <f>VLOOKUP($E4048,rahvdata!$AD$2:$AE$80,2,FALSE)</f>
        <v>Lääne-Viru</v>
      </c>
      <c r="H4048" t="s">
        <v>247</v>
      </c>
      <c r="I4048" t="s">
        <v>251</v>
      </c>
    </row>
    <row r="4049" spans="1:9" x14ac:dyDescent="0.35">
      <c r="A4049" s="3" t="s">
        <v>113</v>
      </c>
      <c r="B4049" s="42">
        <v>48</v>
      </c>
      <c r="C4049" s="42">
        <v>14</v>
      </c>
      <c r="D4049" s="42">
        <v>31</v>
      </c>
      <c r="E4049" s="1" t="s">
        <v>46</v>
      </c>
      <c r="F4049" s="41" t="s">
        <v>150</v>
      </c>
      <c r="G4049" t="str">
        <f>VLOOKUP($E4049,rahvdata!$AD$2:$AE$80,2,FALSE)</f>
        <v>Lääne-Viru</v>
      </c>
      <c r="H4049" t="s">
        <v>247</v>
      </c>
      <c r="I4049" t="s">
        <v>251</v>
      </c>
    </row>
    <row r="4050" spans="1:9" x14ac:dyDescent="0.35">
      <c r="A4050" s="3" t="s">
        <v>113</v>
      </c>
      <c r="B4050" s="42">
        <v>58</v>
      </c>
      <c r="C4050" s="42">
        <v>27</v>
      </c>
      <c r="D4050" s="42">
        <v>31</v>
      </c>
      <c r="E4050" s="1" t="s">
        <v>46</v>
      </c>
      <c r="F4050" s="41" t="s">
        <v>151</v>
      </c>
      <c r="G4050" t="str">
        <f>VLOOKUP($E4050,rahvdata!$AD$2:$AE$80,2,FALSE)</f>
        <v>Lääne-Viru</v>
      </c>
      <c r="H4050" t="s">
        <v>247</v>
      </c>
      <c r="I4050" t="s">
        <v>251</v>
      </c>
    </row>
    <row r="4051" spans="1:9" x14ac:dyDescent="0.35">
      <c r="A4051" s="3" t="s">
        <v>113</v>
      </c>
      <c r="B4051" s="42">
        <v>63</v>
      </c>
      <c r="C4051" s="42">
        <v>24</v>
      </c>
      <c r="D4051" s="42">
        <v>40</v>
      </c>
      <c r="E4051" s="1" t="s">
        <v>46</v>
      </c>
      <c r="F4051" s="41" t="s">
        <v>152</v>
      </c>
      <c r="G4051" t="str">
        <f>VLOOKUP($E4051,rahvdata!$AD$2:$AE$80,2,FALSE)</f>
        <v>Lääne-Viru</v>
      </c>
      <c r="H4051" t="s">
        <v>247</v>
      </c>
      <c r="I4051" t="s">
        <v>251</v>
      </c>
    </row>
    <row r="4052" spans="1:9" x14ac:dyDescent="0.35">
      <c r="A4052" s="8" t="s">
        <v>103</v>
      </c>
      <c r="B4052" s="42">
        <v>54</v>
      </c>
      <c r="C4052" s="42">
        <v>32</v>
      </c>
      <c r="D4052" s="42">
        <v>26</v>
      </c>
      <c r="E4052" s="1" t="s">
        <v>46</v>
      </c>
      <c r="F4052" s="41" t="s">
        <v>153</v>
      </c>
      <c r="G4052" t="str">
        <f>VLOOKUP($E4052,rahvdata!$AD$2:$AE$80,2,FALSE)</f>
        <v>Lääne-Viru</v>
      </c>
      <c r="H4052" t="s">
        <v>247</v>
      </c>
      <c r="I4052" t="s">
        <v>251</v>
      </c>
    </row>
    <row r="4053" spans="1:9" x14ac:dyDescent="0.35">
      <c r="A4053" s="8" t="s">
        <v>103</v>
      </c>
      <c r="B4053" s="42">
        <v>61</v>
      </c>
      <c r="C4053" s="42">
        <v>29</v>
      </c>
      <c r="D4053" s="42">
        <v>31</v>
      </c>
      <c r="E4053" s="1" t="s">
        <v>46</v>
      </c>
      <c r="F4053" s="41" t="s">
        <v>154</v>
      </c>
      <c r="G4053" t="str">
        <f>VLOOKUP($E4053,rahvdata!$AD$2:$AE$80,2,FALSE)</f>
        <v>Lääne-Viru</v>
      </c>
      <c r="H4053" t="s">
        <v>247</v>
      </c>
      <c r="I4053" t="s">
        <v>251</v>
      </c>
    </row>
    <row r="4054" spans="1:9" x14ac:dyDescent="0.35">
      <c r="A4054" s="8" t="s">
        <v>103</v>
      </c>
      <c r="B4054" s="42">
        <v>56</v>
      </c>
      <c r="C4054" s="42">
        <v>27</v>
      </c>
      <c r="D4054" s="42">
        <v>27</v>
      </c>
      <c r="E4054" s="1" t="s">
        <v>46</v>
      </c>
      <c r="F4054" s="41" t="s">
        <v>155</v>
      </c>
      <c r="G4054" t="str">
        <f>VLOOKUP($E4054,rahvdata!$AD$2:$AE$80,2,FALSE)</f>
        <v>Lääne-Viru</v>
      </c>
      <c r="H4054" t="s">
        <v>247</v>
      </c>
      <c r="I4054" t="s">
        <v>251</v>
      </c>
    </row>
    <row r="4055" spans="1:9" x14ac:dyDescent="0.35">
      <c r="A4055" s="8" t="s">
        <v>103</v>
      </c>
      <c r="B4055" s="42">
        <v>61</v>
      </c>
      <c r="C4055" s="42">
        <v>35</v>
      </c>
      <c r="D4055" s="42">
        <v>25</v>
      </c>
      <c r="E4055" s="1" t="s">
        <v>46</v>
      </c>
      <c r="F4055" s="41" t="s">
        <v>156</v>
      </c>
      <c r="G4055" t="str">
        <f>VLOOKUP($E4055,rahvdata!$AD$2:$AE$80,2,FALSE)</f>
        <v>Lääne-Viru</v>
      </c>
      <c r="H4055" t="s">
        <v>247</v>
      </c>
      <c r="I4055" t="s">
        <v>251</v>
      </c>
    </row>
    <row r="4056" spans="1:9" x14ac:dyDescent="0.35">
      <c r="A4056" s="8" t="s">
        <v>103</v>
      </c>
      <c r="B4056" s="42">
        <v>69</v>
      </c>
      <c r="C4056" s="42">
        <v>39</v>
      </c>
      <c r="D4056" s="42">
        <v>34</v>
      </c>
      <c r="E4056" s="1" t="s">
        <v>46</v>
      </c>
      <c r="F4056" s="41" t="s">
        <v>157</v>
      </c>
      <c r="G4056" t="str">
        <f>VLOOKUP($E4056,rahvdata!$AD$2:$AE$80,2,FALSE)</f>
        <v>Lääne-Viru</v>
      </c>
      <c r="H4056" t="s">
        <v>247</v>
      </c>
      <c r="I4056" t="s">
        <v>251</v>
      </c>
    </row>
    <row r="4057" spans="1:9" x14ac:dyDescent="0.35">
      <c r="A4057" s="8" t="s">
        <v>103</v>
      </c>
      <c r="B4057" s="42">
        <v>51</v>
      </c>
      <c r="C4057" s="42">
        <v>27</v>
      </c>
      <c r="D4057" s="42">
        <v>23</v>
      </c>
      <c r="E4057" s="1" t="s">
        <v>46</v>
      </c>
      <c r="F4057" s="41" t="s">
        <v>158</v>
      </c>
      <c r="G4057" t="str">
        <f>VLOOKUP($E4057,rahvdata!$AD$2:$AE$80,2,FALSE)</f>
        <v>Lääne-Viru</v>
      </c>
      <c r="H4057" t="s">
        <v>247</v>
      </c>
      <c r="I4057" t="s">
        <v>251</v>
      </c>
    </row>
    <row r="4058" spans="1:9" x14ac:dyDescent="0.35">
      <c r="A4058" s="8" t="s">
        <v>103</v>
      </c>
      <c r="B4058" s="42">
        <v>67</v>
      </c>
      <c r="C4058" s="42">
        <v>33</v>
      </c>
      <c r="D4058" s="42">
        <v>34</v>
      </c>
      <c r="E4058" s="1" t="s">
        <v>46</v>
      </c>
      <c r="F4058" s="41" t="s">
        <v>159</v>
      </c>
      <c r="G4058" t="str">
        <f>VLOOKUP($E4058,rahvdata!$AD$2:$AE$80,2,FALSE)</f>
        <v>Lääne-Viru</v>
      </c>
      <c r="H4058" t="s">
        <v>247</v>
      </c>
      <c r="I4058" t="s">
        <v>251</v>
      </c>
    </row>
    <row r="4059" spans="1:9" x14ac:dyDescent="0.35">
      <c r="A4059" s="8" t="s">
        <v>103</v>
      </c>
      <c r="B4059" s="42">
        <v>50</v>
      </c>
      <c r="C4059" s="42">
        <v>23</v>
      </c>
      <c r="D4059" s="42">
        <v>22</v>
      </c>
      <c r="E4059" s="1" t="s">
        <v>46</v>
      </c>
      <c r="F4059" s="41" t="s">
        <v>160</v>
      </c>
      <c r="G4059" t="str">
        <f>VLOOKUP($E4059,rahvdata!$AD$2:$AE$80,2,FALSE)</f>
        <v>Lääne-Viru</v>
      </c>
      <c r="H4059" t="s">
        <v>247</v>
      </c>
    </row>
    <row r="4060" spans="1:9" x14ac:dyDescent="0.35">
      <c r="A4060" s="8" t="s">
        <v>103</v>
      </c>
      <c r="B4060" s="42">
        <v>57</v>
      </c>
      <c r="C4060" s="42">
        <v>26</v>
      </c>
      <c r="D4060" s="42">
        <v>31</v>
      </c>
      <c r="E4060" s="1" t="s">
        <v>46</v>
      </c>
      <c r="F4060" s="41" t="s">
        <v>161</v>
      </c>
      <c r="G4060" t="str">
        <f>VLOOKUP($E4060,rahvdata!$AD$2:$AE$80,2,FALSE)</f>
        <v>Lääne-Viru</v>
      </c>
      <c r="H4060" t="s">
        <v>247</v>
      </c>
    </row>
    <row r="4061" spans="1:9" x14ac:dyDescent="0.35">
      <c r="A4061" s="8" t="s">
        <v>103</v>
      </c>
      <c r="B4061" s="42">
        <v>62</v>
      </c>
      <c r="C4061" s="42">
        <v>33</v>
      </c>
      <c r="D4061" s="42">
        <v>31</v>
      </c>
      <c r="E4061" s="1" t="s">
        <v>46</v>
      </c>
      <c r="F4061" s="41" t="s">
        <v>162</v>
      </c>
      <c r="G4061" t="str">
        <f>VLOOKUP($E4061,rahvdata!$AD$2:$AE$80,2,FALSE)</f>
        <v>Lääne-Viru</v>
      </c>
      <c r="H4061" t="s">
        <v>248</v>
      </c>
    </row>
    <row r="4062" spans="1:9" x14ac:dyDescent="0.35">
      <c r="A4062" s="3" t="s">
        <v>102</v>
      </c>
      <c r="B4062" s="42">
        <v>50</v>
      </c>
      <c r="C4062" s="42">
        <v>18</v>
      </c>
      <c r="D4062" s="42">
        <v>32</v>
      </c>
      <c r="E4062" s="1" t="s">
        <v>46</v>
      </c>
      <c r="F4062" s="41" t="s">
        <v>163</v>
      </c>
      <c r="G4062" t="str">
        <f>VLOOKUP($E4062,rahvdata!$AD$2:$AE$80,2,FALSE)</f>
        <v>Lääne-Viru</v>
      </c>
      <c r="H4062" t="s">
        <v>248</v>
      </c>
    </row>
    <row r="4063" spans="1:9" x14ac:dyDescent="0.35">
      <c r="A4063" s="3" t="s">
        <v>102</v>
      </c>
      <c r="B4063" s="42">
        <v>61</v>
      </c>
      <c r="C4063" s="42">
        <v>38</v>
      </c>
      <c r="D4063" s="42">
        <v>23</v>
      </c>
      <c r="E4063" s="1" t="s">
        <v>46</v>
      </c>
      <c r="F4063" s="41" t="s">
        <v>164</v>
      </c>
      <c r="G4063" t="str">
        <f>VLOOKUP($E4063,rahvdata!$AD$2:$AE$80,2,FALSE)</f>
        <v>Lääne-Viru</v>
      </c>
      <c r="H4063" t="s">
        <v>248</v>
      </c>
    </row>
    <row r="4064" spans="1:9" x14ac:dyDescent="0.35">
      <c r="A4064" s="3" t="s">
        <v>102</v>
      </c>
      <c r="B4064" s="42">
        <v>73</v>
      </c>
      <c r="C4064" s="42">
        <v>38</v>
      </c>
      <c r="D4064" s="42">
        <v>38</v>
      </c>
      <c r="E4064" s="1" t="s">
        <v>46</v>
      </c>
      <c r="F4064" s="41" t="s">
        <v>165</v>
      </c>
      <c r="G4064" t="str">
        <f>VLOOKUP($E4064,rahvdata!$AD$2:$AE$80,2,FALSE)</f>
        <v>Lääne-Viru</v>
      </c>
      <c r="H4064" t="s">
        <v>248</v>
      </c>
    </row>
    <row r="4065" spans="1:8" x14ac:dyDescent="0.35">
      <c r="A4065" s="3" t="s">
        <v>102</v>
      </c>
      <c r="B4065" s="42">
        <v>56</v>
      </c>
      <c r="C4065" s="42">
        <v>23</v>
      </c>
      <c r="D4065" s="42">
        <v>34</v>
      </c>
      <c r="E4065" s="1" t="s">
        <v>46</v>
      </c>
      <c r="F4065" s="41" t="s">
        <v>166</v>
      </c>
      <c r="G4065" t="str">
        <f>VLOOKUP($E4065,rahvdata!$AD$2:$AE$80,2,FALSE)</f>
        <v>Lääne-Viru</v>
      </c>
      <c r="H4065" t="s">
        <v>248</v>
      </c>
    </row>
    <row r="4066" spans="1:8" x14ac:dyDescent="0.35">
      <c r="A4066" s="3" t="s">
        <v>102</v>
      </c>
      <c r="B4066" s="42">
        <v>57</v>
      </c>
      <c r="C4066" s="42">
        <v>31</v>
      </c>
      <c r="D4066" s="42">
        <v>26</v>
      </c>
      <c r="E4066" s="1" t="s">
        <v>46</v>
      </c>
      <c r="F4066" s="41" t="s">
        <v>167</v>
      </c>
      <c r="G4066" t="str">
        <f>VLOOKUP($E4066,rahvdata!$AD$2:$AE$80,2,FALSE)</f>
        <v>Lääne-Viru</v>
      </c>
      <c r="H4066" t="s">
        <v>248</v>
      </c>
    </row>
    <row r="4067" spans="1:8" x14ac:dyDescent="0.35">
      <c r="A4067" s="3" t="s">
        <v>102</v>
      </c>
      <c r="B4067" s="42">
        <v>44</v>
      </c>
      <c r="C4067" s="42">
        <v>27</v>
      </c>
      <c r="D4067" s="42">
        <v>17</v>
      </c>
      <c r="E4067" s="1" t="s">
        <v>46</v>
      </c>
      <c r="F4067" s="41" t="s">
        <v>168</v>
      </c>
      <c r="G4067" t="str">
        <f>VLOOKUP($E4067,rahvdata!$AD$2:$AE$80,2,FALSE)</f>
        <v>Lääne-Viru</v>
      </c>
      <c r="H4067" t="s">
        <v>248</v>
      </c>
    </row>
    <row r="4068" spans="1:8" x14ac:dyDescent="0.35">
      <c r="A4068" s="3" t="s">
        <v>102</v>
      </c>
      <c r="B4068" s="42">
        <v>67</v>
      </c>
      <c r="C4068" s="42">
        <v>37</v>
      </c>
      <c r="D4068" s="42">
        <v>30</v>
      </c>
      <c r="E4068" s="1" t="s">
        <v>46</v>
      </c>
      <c r="F4068" s="41" t="s">
        <v>169</v>
      </c>
      <c r="G4068" t="str">
        <f>VLOOKUP($E4068,rahvdata!$AD$2:$AE$80,2,FALSE)</f>
        <v>Lääne-Viru</v>
      </c>
      <c r="H4068" t="s">
        <v>248</v>
      </c>
    </row>
    <row r="4069" spans="1:8" x14ac:dyDescent="0.35">
      <c r="A4069" s="3" t="s">
        <v>102</v>
      </c>
      <c r="B4069" s="42">
        <v>67</v>
      </c>
      <c r="C4069" s="42">
        <v>42</v>
      </c>
      <c r="D4069" s="42">
        <v>25</v>
      </c>
      <c r="E4069" s="1" t="s">
        <v>46</v>
      </c>
      <c r="F4069" s="41" t="s">
        <v>170</v>
      </c>
      <c r="G4069" t="str">
        <f>VLOOKUP($E4069,rahvdata!$AD$2:$AE$80,2,FALSE)</f>
        <v>Lääne-Viru</v>
      </c>
      <c r="H4069" t="s">
        <v>248</v>
      </c>
    </row>
    <row r="4070" spans="1:8" x14ac:dyDescent="0.35">
      <c r="A4070" s="3" t="s">
        <v>102</v>
      </c>
      <c r="B4070" s="42">
        <v>66</v>
      </c>
      <c r="C4070" s="42">
        <v>41</v>
      </c>
      <c r="D4070" s="42">
        <v>29</v>
      </c>
      <c r="E4070" s="1" t="s">
        <v>46</v>
      </c>
      <c r="F4070" s="41" t="s">
        <v>171</v>
      </c>
      <c r="G4070" t="str">
        <f>VLOOKUP($E4070,rahvdata!$AD$2:$AE$80,2,FALSE)</f>
        <v>Lääne-Viru</v>
      </c>
      <c r="H4070" t="s">
        <v>248</v>
      </c>
    </row>
    <row r="4071" spans="1:8" x14ac:dyDescent="0.35">
      <c r="A4071" s="3" t="s">
        <v>102</v>
      </c>
      <c r="B4071" s="42">
        <v>73</v>
      </c>
      <c r="C4071" s="42">
        <v>44</v>
      </c>
      <c r="D4071" s="42">
        <v>25</v>
      </c>
      <c r="E4071" s="1" t="s">
        <v>46</v>
      </c>
      <c r="F4071" s="41" t="s">
        <v>172</v>
      </c>
      <c r="G4071" t="str">
        <f>VLOOKUP($E4071,rahvdata!$AD$2:$AE$80,2,FALSE)</f>
        <v>Lääne-Viru</v>
      </c>
      <c r="H4071" t="s">
        <v>248</v>
      </c>
    </row>
    <row r="4072" spans="1:8" x14ac:dyDescent="0.35">
      <c r="A4072" s="3" t="s">
        <v>104</v>
      </c>
      <c r="B4072" s="42">
        <v>65</v>
      </c>
      <c r="C4072" s="42">
        <v>33</v>
      </c>
      <c r="D4072" s="42">
        <v>32</v>
      </c>
      <c r="E4072" s="1" t="s">
        <v>46</v>
      </c>
      <c r="F4072" s="41" t="s">
        <v>173</v>
      </c>
      <c r="G4072" t="str">
        <f>VLOOKUP($E4072,rahvdata!$AD$2:$AE$80,2,FALSE)</f>
        <v>Lääne-Viru</v>
      </c>
      <c r="H4072" t="s">
        <v>248</v>
      </c>
    </row>
    <row r="4073" spans="1:8" x14ac:dyDescent="0.35">
      <c r="A4073" s="3" t="s">
        <v>104</v>
      </c>
      <c r="B4073" s="42">
        <v>72</v>
      </c>
      <c r="C4073" s="42">
        <v>43</v>
      </c>
      <c r="D4073" s="42">
        <v>29</v>
      </c>
      <c r="E4073" s="1" t="s">
        <v>46</v>
      </c>
      <c r="F4073" s="41" t="s">
        <v>174</v>
      </c>
      <c r="G4073" t="str">
        <f>VLOOKUP($E4073,rahvdata!$AD$2:$AE$80,2,FALSE)</f>
        <v>Lääne-Viru</v>
      </c>
      <c r="H4073" t="s">
        <v>248</v>
      </c>
    </row>
    <row r="4074" spans="1:8" x14ac:dyDescent="0.35">
      <c r="A4074" s="3" t="s">
        <v>104</v>
      </c>
      <c r="B4074" s="42">
        <v>73</v>
      </c>
      <c r="C4074" s="42">
        <v>43</v>
      </c>
      <c r="D4074" s="42">
        <v>33</v>
      </c>
      <c r="E4074" s="1" t="s">
        <v>46</v>
      </c>
      <c r="F4074" s="41" t="s">
        <v>175</v>
      </c>
      <c r="G4074" t="str">
        <f>VLOOKUP($E4074,rahvdata!$AD$2:$AE$80,2,FALSE)</f>
        <v>Lääne-Viru</v>
      </c>
      <c r="H4074" t="s">
        <v>248</v>
      </c>
    </row>
    <row r="4075" spans="1:8" x14ac:dyDescent="0.35">
      <c r="A4075" s="3" t="s">
        <v>104</v>
      </c>
      <c r="B4075" s="42">
        <v>73</v>
      </c>
      <c r="C4075" s="42">
        <v>39</v>
      </c>
      <c r="D4075" s="42">
        <v>29</v>
      </c>
      <c r="E4075" s="1" t="s">
        <v>46</v>
      </c>
      <c r="F4075" s="41" t="s">
        <v>176</v>
      </c>
      <c r="G4075" t="str">
        <f>VLOOKUP($E4075,rahvdata!$AD$2:$AE$80,2,FALSE)</f>
        <v>Lääne-Viru</v>
      </c>
      <c r="H4075" t="s">
        <v>248</v>
      </c>
    </row>
    <row r="4076" spans="1:8" x14ac:dyDescent="0.35">
      <c r="A4076" s="3" t="s">
        <v>104</v>
      </c>
      <c r="B4076" s="42">
        <v>72</v>
      </c>
      <c r="C4076" s="42">
        <v>46</v>
      </c>
      <c r="D4076" s="42">
        <v>29</v>
      </c>
      <c r="E4076" s="1" t="s">
        <v>46</v>
      </c>
      <c r="F4076" s="41" t="s">
        <v>177</v>
      </c>
      <c r="G4076" t="str">
        <f>VLOOKUP($E4076,rahvdata!$AD$2:$AE$80,2,FALSE)</f>
        <v>Lääne-Viru</v>
      </c>
      <c r="H4076" t="s">
        <v>248</v>
      </c>
    </row>
    <row r="4077" spans="1:8" x14ac:dyDescent="0.35">
      <c r="A4077" s="3" t="s">
        <v>104</v>
      </c>
      <c r="B4077" s="42">
        <v>59</v>
      </c>
      <c r="C4077" s="42">
        <v>26</v>
      </c>
      <c r="D4077" s="42">
        <v>28</v>
      </c>
      <c r="E4077" s="1" t="s">
        <v>46</v>
      </c>
      <c r="F4077" s="41" t="s">
        <v>178</v>
      </c>
      <c r="G4077" t="str">
        <f>VLOOKUP($E4077,rahvdata!$AD$2:$AE$80,2,FALSE)</f>
        <v>Lääne-Viru</v>
      </c>
      <c r="H4077" t="s">
        <v>248</v>
      </c>
    </row>
    <row r="4078" spans="1:8" x14ac:dyDescent="0.35">
      <c r="A4078" s="3" t="s">
        <v>104</v>
      </c>
      <c r="B4078" s="42">
        <v>58</v>
      </c>
      <c r="C4078" s="42">
        <v>34</v>
      </c>
      <c r="D4078" s="42">
        <v>23</v>
      </c>
      <c r="E4078" s="1" t="s">
        <v>46</v>
      </c>
      <c r="F4078" s="41" t="s">
        <v>179</v>
      </c>
      <c r="G4078" t="str">
        <f>VLOOKUP($E4078,rahvdata!$AD$2:$AE$80,2,FALSE)</f>
        <v>Lääne-Viru</v>
      </c>
      <c r="H4078" t="s">
        <v>248</v>
      </c>
    </row>
    <row r="4079" spans="1:8" x14ac:dyDescent="0.35">
      <c r="A4079" s="3" t="s">
        <v>104</v>
      </c>
      <c r="B4079" s="42">
        <v>59</v>
      </c>
      <c r="C4079" s="42">
        <v>29</v>
      </c>
      <c r="D4079" s="42">
        <v>34</v>
      </c>
      <c r="E4079" s="1" t="s">
        <v>46</v>
      </c>
      <c r="F4079" s="41" t="s">
        <v>180</v>
      </c>
      <c r="G4079" t="str">
        <f>VLOOKUP($E4079,rahvdata!$AD$2:$AE$80,2,FALSE)</f>
        <v>Lääne-Viru</v>
      </c>
      <c r="H4079" t="s">
        <v>248</v>
      </c>
    </row>
    <row r="4080" spans="1:8" x14ac:dyDescent="0.35">
      <c r="A4080" s="3" t="s">
        <v>104</v>
      </c>
      <c r="B4080" s="42">
        <v>63</v>
      </c>
      <c r="C4080" s="42">
        <v>32</v>
      </c>
      <c r="D4080" s="42">
        <v>31</v>
      </c>
      <c r="E4080" s="1" t="s">
        <v>46</v>
      </c>
      <c r="F4080" s="41" t="s">
        <v>181</v>
      </c>
      <c r="G4080" t="str">
        <f>VLOOKUP($E4080,rahvdata!$AD$2:$AE$80,2,FALSE)</f>
        <v>Lääne-Viru</v>
      </c>
      <c r="H4080" t="s">
        <v>248</v>
      </c>
    </row>
    <row r="4081" spans="1:8" x14ac:dyDescent="0.35">
      <c r="A4081" s="3" t="s">
        <v>104</v>
      </c>
      <c r="B4081" s="42">
        <v>56</v>
      </c>
      <c r="C4081" s="42">
        <v>35</v>
      </c>
      <c r="D4081" s="42">
        <v>21</v>
      </c>
      <c r="E4081" s="1" t="s">
        <v>46</v>
      </c>
      <c r="F4081" s="41" t="s">
        <v>182</v>
      </c>
      <c r="G4081" t="str">
        <f>VLOOKUP($E4081,rahvdata!$AD$2:$AE$80,2,FALSE)</f>
        <v>Lääne-Viru</v>
      </c>
      <c r="H4081" t="s">
        <v>248</v>
      </c>
    </row>
    <row r="4082" spans="1:8" x14ac:dyDescent="0.35">
      <c r="A4082" s="3" t="s">
        <v>105</v>
      </c>
      <c r="B4082" s="42">
        <v>68</v>
      </c>
      <c r="C4082" s="42">
        <v>43</v>
      </c>
      <c r="D4082" s="42">
        <v>25</v>
      </c>
      <c r="E4082" s="1" t="s">
        <v>46</v>
      </c>
      <c r="F4082" s="41" t="s">
        <v>183</v>
      </c>
      <c r="G4082" t="str">
        <f>VLOOKUP($E4082,rahvdata!$AD$2:$AE$80,2,FALSE)</f>
        <v>Lääne-Viru</v>
      </c>
      <c r="H4082" t="s">
        <v>248</v>
      </c>
    </row>
    <row r="4083" spans="1:8" x14ac:dyDescent="0.35">
      <c r="A4083" s="3" t="s">
        <v>105</v>
      </c>
      <c r="B4083" s="42">
        <v>48</v>
      </c>
      <c r="C4083" s="42">
        <v>15</v>
      </c>
      <c r="D4083" s="42">
        <v>28</v>
      </c>
      <c r="E4083" s="1" t="s">
        <v>46</v>
      </c>
      <c r="F4083" s="41" t="s">
        <v>184</v>
      </c>
      <c r="G4083" t="str">
        <f>VLOOKUP($E4083,rahvdata!$AD$2:$AE$80,2,FALSE)</f>
        <v>Lääne-Viru</v>
      </c>
      <c r="H4083" t="s">
        <v>248</v>
      </c>
    </row>
    <row r="4084" spans="1:8" x14ac:dyDescent="0.35">
      <c r="A4084" s="3" t="s">
        <v>105</v>
      </c>
      <c r="B4084" s="42">
        <v>48</v>
      </c>
      <c r="C4084" s="42">
        <v>29</v>
      </c>
      <c r="D4084" s="42">
        <v>20</v>
      </c>
      <c r="E4084" s="1" t="s">
        <v>46</v>
      </c>
      <c r="F4084" s="41" t="s">
        <v>185</v>
      </c>
      <c r="G4084" t="str">
        <f>VLOOKUP($E4084,rahvdata!$AD$2:$AE$80,2,FALSE)</f>
        <v>Lääne-Viru</v>
      </c>
      <c r="H4084" t="s">
        <v>248</v>
      </c>
    </row>
    <row r="4085" spans="1:8" x14ac:dyDescent="0.35">
      <c r="A4085" s="3" t="s">
        <v>105</v>
      </c>
      <c r="B4085" s="42">
        <v>53</v>
      </c>
      <c r="C4085" s="42">
        <v>31</v>
      </c>
      <c r="D4085" s="42">
        <v>25</v>
      </c>
      <c r="E4085" s="1" t="s">
        <v>46</v>
      </c>
      <c r="F4085" s="41" t="s">
        <v>186</v>
      </c>
      <c r="G4085" t="str">
        <f>VLOOKUP($E4085,rahvdata!$AD$2:$AE$80,2,FALSE)</f>
        <v>Lääne-Viru</v>
      </c>
      <c r="H4085" t="s">
        <v>248</v>
      </c>
    </row>
    <row r="4086" spans="1:8" x14ac:dyDescent="0.35">
      <c r="A4086" s="3" t="s">
        <v>105</v>
      </c>
      <c r="B4086" s="42">
        <v>70</v>
      </c>
      <c r="C4086" s="42">
        <v>46</v>
      </c>
      <c r="D4086" s="42">
        <v>29</v>
      </c>
      <c r="E4086" s="1" t="s">
        <v>46</v>
      </c>
      <c r="F4086" s="41" t="s">
        <v>187</v>
      </c>
      <c r="G4086" t="str">
        <f>VLOOKUP($E4086,rahvdata!$AD$2:$AE$80,2,FALSE)</f>
        <v>Lääne-Viru</v>
      </c>
      <c r="H4086" t="s">
        <v>248</v>
      </c>
    </row>
    <row r="4087" spans="1:8" x14ac:dyDescent="0.35">
      <c r="A4087" s="3" t="s">
        <v>105</v>
      </c>
      <c r="B4087" s="42">
        <v>63</v>
      </c>
      <c r="C4087" s="42">
        <v>35</v>
      </c>
      <c r="D4087" s="42">
        <v>31</v>
      </c>
      <c r="E4087" s="1" t="s">
        <v>46</v>
      </c>
      <c r="F4087" s="41" t="s">
        <v>188</v>
      </c>
      <c r="G4087" t="str">
        <f>VLOOKUP($E4087,rahvdata!$AD$2:$AE$80,2,FALSE)</f>
        <v>Lääne-Viru</v>
      </c>
      <c r="H4087" t="s">
        <v>248</v>
      </c>
    </row>
    <row r="4088" spans="1:8" x14ac:dyDescent="0.35">
      <c r="A4088" s="3" t="s">
        <v>105</v>
      </c>
      <c r="B4088" s="42">
        <v>54</v>
      </c>
      <c r="C4088" s="42">
        <v>32</v>
      </c>
      <c r="D4088" s="42">
        <v>23</v>
      </c>
      <c r="E4088" s="1" t="s">
        <v>46</v>
      </c>
      <c r="F4088" s="41" t="s">
        <v>189</v>
      </c>
      <c r="G4088" t="str">
        <f>VLOOKUP($E4088,rahvdata!$AD$2:$AE$80,2,FALSE)</f>
        <v>Lääne-Viru</v>
      </c>
      <c r="H4088" t="s">
        <v>248</v>
      </c>
    </row>
    <row r="4089" spans="1:8" x14ac:dyDescent="0.35">
      <c r="A4089" s="3" t="s">
        <v>105</v>
      </c>
      <c r="B4089" s="42">
        <v>80</v>
      </c>
      <c r="C4089" s="42">
        <v>42</v>
      </c>
      <c r="D4089" s="42">
        <v>34</v>
      </c>
      <c r="E4089" s="1" t="s">
        <v>46</v>
      </c>
      <c r="F4089" s="41" t="s">
        <v>190</v>
      </c>
      <c r="G4089" t="str">
        <f>VLOOKUP($E4089,rahvdata!$AD$2:$AE$80,2,FALSE)</f>
        <v>Lääne-Viru</v>
      </c>
      <c r="H4089" t="s">
        <v>248</v>
      </c>
    </row>
    <row r="4090" spans="1:8" x14ac:dyDescent="0.35">
      <c r="A4090" s="3" t="s">
        <v>105</v>
      </c>
      <c r="B4090" s="42">
        <v>58</v>
      </c>
      <c r="C4090" s="42">
        <v>30</v>
      </c>
      <c r="D4090" s="42">
        <v>28</v>
      </c>
      <c r="E4090" s="1" t="s">
        <v>46</v>
      </c>
      <c r="F4090" s="41" t="s">
        <v>191</v>
      </c>
      <c r="G4090" t="str">
        <f>VLOOKUP($E4090,rahvdata!$AD$2:$AE$80,2,FALSE)</f>
        <v>Lääne-Viru</v>
      </c>
      <c r="H4090" t="s">
        <v>248</v>
      </c>
    </row>
    <row r="4091" spans="1:8" x14ac:dyDescent="0.35">
      <c r="A4091" s="3" t="s">
        <v>105</v>
      </c>
      <c r="B4091" s="42">
        <v>59</v>
      </c>
      <c r="C4091" s="42">
        <v>27</v>
      </c>
      <c r="D4091" s="42">
        <v>30</v>
      </c>
      <c r="E4091" s="1" t="s">
        <v>46</v>
      </c>
      <c r="F4091" s="41" t="s">
        <v>192</v>
      </c>
      <c r="G4091" t="str">
        <f>VLOOKUP($E4091,rahvdata!$AD$2:$AE$80,2,FALSE)</f>
        <v>Lääne-Viru</v>
      </c>
      <c r="H4091" t="s">
        <v>248</v>
      </c>
    </row>
    <row r="4092" spans="1:8" x14ac:dyDescent="0.35">
      <c r="A4092" s="3" t="s">
        <v>106</v>
      </c>
      <c r="B4092" s="42">
        <v>79</v>
      </c>
      <c r="C4092" s="42">
        <v>46</v>
      </c>
      <c r="D4092" s="42">
        <v>33</v>
      </c>
      <c r="E4092" s="1" t="s">
        <v>46</v>
      </c>
      <c r="F4092" s="41" t="s">
        <v>193</v>
      </c>
      <c r="G4092" t="str">
        <f>VLOOKUP($E4092,rahvdata!$AD$2:$AE$80,2,FALSE)</f>
        <v>Lääne-Viru</v>
      </c>
      <c r="H4092" t="s">
        <v>248</v>
      </c>
    </row>
    <row r="4093" spans="1:8" x14ac:dyDescent="0.35">
      <c r="A4093" s="3" t="s">
        <v>106</v>
      </c>
      <c r="B4093" s="42">
        <v>84</v>
      </c>
      <c r="C4093" s="42">
        <v>46</v>
      </c>
      <c r="D4093" s="42">
        <v>41</v>
      </c>
      <c r="E4093" s="1" t="s">
        <v>46</v>
      </c>
      <c r="F4093" s="41" t="s">
        <v>194</v>
      </c>
      <c r="G4093" t="str">
        <f>VLOOKUP($E4093,rahvdata!$AD$2:$AE$80,2,FALSE)</f>
        <v>Lääne-Viru</v>
      </c>
      <c r="H4093" t="s">
        <v>248</v>
      </c>
    </row>
    <row r="4094" spans="1:8" x14ac:dyDescent="0.35">
      <c r="A4094" s="3" t="s">
        <v>106</v>
      </c>
      <c r="B4094" s="42">
        <v>89</v>
      </c>
      <c r="C4094" s="42">
        <v>40</v>
      </c>
      <c r="D4094" s="42">
        <v>49</v>
      </c>
      <c r="E4094" s="1" t="s">
        <v>46</v>
      </c>
      <c r="F4094" s="41" t="s">
        <v>195</v>
      </c>
      <c r="G4094" t="str">
        <f>VLOOKUP($E4094,rahvdata!$AD$2:$AE$80,2,FALSE)</f>
        <v>Lääne-Viru</v>
      </c>
      <c r="H4094" t="s">
        <v>248</v>
      </c>
    </row>
    <row r="4095" spans="1:8" x14ac:dyDescent="0.35">
      <c r="A4095" s="3" t="s">
        <v>106</v>
      </c>
      <c r="B4095" s="42">
        <v>71</v>
      </c>
      <c r="C4095" s="42">
        <v>41</v>
      </c>
      <c r="D4095" s="42">
        <v>30</v>
      </c>
      <c r="E4095" s="1" t="s">
        <v>46</v>
      </c>
      <c r="F4095" s="41" t="s">
        <v>196</v>
      </c>
      <c r="G4095" t="str">
        <f>VLOOKUP($E4095,rahvdata!$AD$2:$AE$80,2,FALSE)</f>
        <v>Lääne-Viru</v>
      </c>
      <c r="H4095" t="s">
        <v>248</v>
      </c>
    </row>
    <row r="4096" spans="1:8" x14ac:dyDescent="0.35">
      <c r="A4096" s="3" t="s">
        <v>106</v>
      </c>
      <c r="B4096" s="42">
        <v>70</v>
      </c>
      <c r="C4096" s="42">
        <v>29</v>
      </c>
      <c r="D4096" s="42">
        <v>46</v>
      </c>
      <c r="E4096" s="1" t="s">
        <v>46</v>
      </c>
      <c r="F4096" s="41" t="s">
        <v>197</v>
      </c>
      <c r="G4096" t="str">
        <f>VLOOKUP($E4096,rahvdata!$AD$2:$AE$80,2,FALSE)</f>
        <v>Lääne-Viru</v>
      </c>
      <c r="H4096" t="s">
        <v>248</v>
      </c>
    </row>
    <row r="4097" spans="1:9" x14ac:dyDescent="0.35">
      <c r="A4097" s="3" t="s">
        <v>106</v>
      </c>
      <c r="B4097" s="42">
        <v>74</v>
      </c>
      <c r="C4097" s="42">
        <v>38</v>
      </c>
      <c r="D4097" s="42">
        <v>32</v>
      </c>
      <c r="E4097" s="1" t="s">
        <v>46</v>
      </c>
      <c r="F4097" s="41" t="s">
        <v>198</v>
      </c>
      <c r="G4097" t="str">
        <f>VLOOKUP($E4097,rahvdata!$AD$2:$AE$80,2,FALSE)</f>
        <v>Lääne-Viru</v>
      </c>
      <c r="H4097" t="s">
        <v>248</v>
      </c>
    </row>
    <row r="4098" spans="1:9" x14ac:dyDescent="0.35">
      <c r="A4098" s="3" t="s">
        <v>106</v>
      </c>
      <c r="B4098" s="42">
        <v>69</v>
      </c>
      <c r="C4098" s="42">
        <v>27</v>
      </c>
      <c r="D4098" s="42">
        <v>42</v>
      </c>
      <c r="E4098" s="1" t="s">
        <v>46</v>
      </c>
      <c r="F4098" s="41" t="s">
        <v>199</v>
      </c>
      <c r="G4098" t="str">
        <f>VLOOKUP($E4098,rahvdata!$AD$2:$AE$80,2,FALSE)</f>
        <v>Lääne-Viru</v>
      </c>
      <c r="H4098" t="s">
        <v>248</v>
      </c>
    </row>
    <row r="4099" spans="1:9" x14ac:dyDescent="0.35">
      <c r="A4099" s="3" t="s">
        <v>106</v>
      </c>
      <c r="B4099" s="42">
        <v>106</v>
      </c>
      <c r="C4099" s="42">
        <v>53</v>
      </c>
      <c r="D4099" s="42">
        <v>53</v>
      </c>
      <c r="E4099" s="1" t="s">
        <v>46</v>
      </c>
      <c r="F4099" s="41" t="s">
        <v>200</v>
      </c>
      <c r="G4099" t="str">
        <f>VLOOKUP($E4099,rahvdata!$AD$2:$AE$80,2,FALSE)</f>
        <v>Lääne-Viru</v>
      </c>
      <c r="H4099" t="s">
        <v>248</v>
      </c>
    </row>
    <row r="4100" spans="1:9" x14ac:dyDescent="0.35">
      <c r="A4100" s="3" t="s">
        <v>106</v>
      </c>
      <c r="B4100" s="42">
        <v>67</v>
      </c>
      <c r="C4100" s="42">
        <v>37</v>
      </c>
      <c r="D4100" s="42">
        <v>30</v>
      </c>
      <c r="E4100" s="1" t="s">
        <v>46</v>
      </c>
      <c r="F4100" s="41" t="s">
        <v>201</v>
      </c>
      <c r="G4100" t="str">
        <f>VLOOKUP($E4100,rahvdata!$AD$2:$AE$80,2,FALSE)</f>
        <v>Lääne-Viru</v>
      </c>
      <c r="H4100" t="s">
        <v>248</v>
      </c>
    </row>
    <row r="4101" spans="1:9" x14ac:dyDescent="0.35">
      <c r="A4101" s="3" t="s">
        <v>106</v>
      </c>
      <c r="B4101" s="42">
        <v>86</v>
      </c>
      <c r="C4101" s="42">
        <v>42</v>
      </c>
      <c r="D4101" s="42">
        <v>41</v>
      </c>
      <c r="E4101" s="1" t="s">
        <v>46</v>
      </c>
      <c r="F4101" s="41" t="s">
        <v>202</v>
      </c>
      <c r="G4101" t="str">
        <f>VLOOKUP($E4101,rahvdata!$AD$2:$AE$80,2,FALSE)</f>
        <v>Lääne-Viru</v>
      </c>
      <c r="H4101" t="s">
        <v>248</v>
      </c>
    </row>
    <row r="4102" spans="1:9" x14ac:dyDescent="0.35">
      <c r="A4102" s="3" t="s">
        <v>107</v>
      </c>
      <c r="B4102" s="42">
        <v>93</v>
      </c>
      <c r="C4102" s="42">
        <v>49</v>
      </c>
      <c r="D4102" s="42">
        <v>44</v>
      </c>
      <c r="E4102" s="1" t="s">
        <v>46</v>
      </c>
      <c r="F4102" s="41" t="s">
        <v>203</v>
      </c>
      <c r="G4102" t="str">
        <f>VLOOKUP($E4102,rahvdata!$AD$2:$AE$80,2,FALSE)</f>
        <v>Lääne-Viru</v>
      </c>
      <c r="H4102" t="s">
        <v>248</v>
      </c>
    </row>
    <row r="4103" spans="1:9" x14ac:dyDescent="0.35">
      <c r="A4103" s="3" t="s">
        <v>107</v>
      </c>
      <c r="B4103" s="42">
        <v>76</v>
      </c>
      <c r="C4103" s="42">
        <v>35</v>
      </c>
      <c r="D4103" s="42">
        <v>40</v>
      </c>
      <c r="E4103" s="1" t="s">
        <v>46</v>
      </c>
      <c r="F4103" s="41" t="s">
        <v>204</v>
      </c>
      <c r="G4103" t="str">
        <f>VLOOKUP($E4103,rahvdata!$AD$2:$AE$80,2,FALSE)</f>
        <v>Lääne-Viru</v>
      </c>
      <c r="H4103" t="s">
        <v>248</v>
      </c>
    </row>
    <row r="4104" spans="1:9" x14ac:dyDescent="0.35">
      <c r="A4104" s="3" t="s">
        <v>107</v>
      </c>
      <c r="B4104" s="42">
        <v>92</v>
      </c>
      <c r="C4104" s="42">
        <v>48</v>
      </c>
      <c r="D4104" s="42">
        <v>47</v>
      </c>
      <c r="E4104" s="1" t="s">
        <v>46</v>
      </c>
      <c r="F4104" s="41" t="s">
        <v>205</v>
      </c>
      <c r="G4104" t="str">
        <f>VLOOKUP($E4104,rahvdata!$AD$2:$AE$80,2,FALSE)</f>
        <v>Lääne-Viru</v>
      </c>
      <c r="H4104" t="s">
        <v>248</v>
      </c>
    </row>
    <row r="4105" spans="1:9" x14ac:dyDescent="0.35">
      <c r="A4105" s="3" t="s">
        <v>107</v>
      </c>
      <c r="B4105" s="42">
        <v>88</v>
      </c>
      <c r="C4105" s="42">
        <v>41</v>
      </c>
      <c r="D4105" s="42">
        <v>47</v>
      </c>
      <c r="E4105" s="1" t="s">
        <v>46</v>
      </c>
      <c r="F4105" s="41" t="s">
        <v>206</v>
      </c>
      <c r="G4105" t="str">
        <f>VLOOKUP($E4105,rahvdata!$AD$2:$AE$80,2,FALSE)</f>
        <v>Lääne-Viru</v>
      </c>
      <c r="H4105" t="s">
        <v>248</v>
      </c>
    </row>
    <row r="4106" spans="1:9" x14ac:dyDescent="0.35">
      <c r="A4106" s="3" t="s">
        <v>107</v>
      </c>
      <c r="B4106" s="42">
        <v>90</v>
      </c>
      <c r="C4106" s="42">
        <v>47</v>
      </c>
      <c r="D4106" s="42">
        <v>43</v>
      </c>
      <c r="E4106" s="1" t="s">
        <v>46</v>
      </c>
      <c r="F4106" s="41" t="s">
        <v>207</v>
      </c>
      <c r="G4106" t="str">
        <f>VLOOKUP($E4106,rahvdata!$AD$2:$AE$80,2,FALSE)</f>
        <v>Lääne-Viru</v>
      </c>
      <c r="H4106" t="s">
        <v>248</v>
      </c>
      <c r="I4106" t="s">
        <v>252</v>
      </c>
    </row>
    <row r="4107" spans="1:9" x14ac:dyDescent="0.35">
      <c r="A4107" s="3" t="s">
        <v>107</v>
      </c>
      <c r="B4107" s="42">
        <v>91</v>
      </c>
      <c r="C4107" s="42">
        <v>43</v>
      </c>
      <c r="D4107" s="42">
        <v>48</v>
      </c>
      <c r="E4107" s="1" t="s">
        <v>46</v>
      </c>
      <c r="F4107" s="41" t="s">
        <v>208</v>
      </c>
      <c r="G4107" t="str">
        <f>VLOOKUP($E4107,rahvdata!$AD$2:$AE$80,2,FALSE)</f>
        <v>Lääne-Viru</v>
      </c>
      <c r="H4107" t="s">
        <v>249</v>
      </c>
      <c r="I4107" t="s">
        <v>252</v>
      </c>
    </row>
    <row r="4108" spans="1:9" x14ac:dyDescent="0.35">
      <c r="A4108" s="3" t="s">
        <v>107</v>
      </c>
      <c r="B4108" s="42">
        <v>81</v>
      </c>
      <c r="C4108" s="42">
        <v>38</v>
      </c>
      <c r="D4108" s="42">
        <v>48</v>
      </c>
      <c r="E4108" s="1" t="s">
        <v>46</v>
      </c>
      <c r="F4108" s="41" t="s">
        <v>209</v>
      </c>
      <c r="G4108" t="str">
        <f>VLOOKUP($E4108,rahvdata!$AD$2:$AE$80,2,FALSE)</f>
        <v>Lääne-Viru</v>
      </c>
      <c r="H4108" t="s">
        <v>249</v>
      </c>
      <c r="I4108" t="s">
        <v>252</v>
      </c>
    </row>
    <row r="4109" spans="1:9" x14ac:dyDescent="0.35">
      <c r="A4109" s="3" t="s">
        <v>107</v>
      </c>
      <c r="B4109" s="42">
        <v>74</v>
      </c>
      <c r="C4109" s="42">
        <v>43</v>
      </c>
      <c r="D4109" s="42">
        <v>31</v>
      </c>
      <c r="E4109" s="1" t="s">
        <v>46</v>
      </c>
      <c r="F4109" s="41" t="s">
        <v>210</v>
      </c>
      <c r="G4109" t="str">
        <f>VLOOKUP($E4109,rahvdata!$AD$2:$AE$80,2,FALSE)</f>
        <v>Lääne-Viru</v>
      </c>
      <c r="H4109" t="s">
        <v>249</v>
      </c>
      <c r="I4109" t="s">
        <v>252</v>
      </c>
    </row>
    <row r="4110" spans="1:9" x14ac:dyDescent="0.35">
      <c r="A4110" s="3" t="s">
        <v>107</v>
      </c>
      <c r="B4110" s="42">
        <v>77</v>
      </c>
      <c r="C4110" s="42">
        <v>46</v>
      </c>
      <c r="D4110" s="42">
        <v>31</v>
      </c>
      <c r="E4110" s="1" t="s">
        <v>46</v>
      </c>
      <c r="F4110" s="41" t="s">
        <v>211</v>
      </c>
      <c r="G4110" t="str">
        <f>VLOOKUP($E4110,rahvdata!$AD$2:$AE$80,2,FALSE)</f>
        <v>Lääne-Viru</v>
      </c>
      <c r="H4110" t="s">
        <v>249</v>
      </c>
      <c r="I4110" t="s">
        <v>252</v>
      </c>
    </row>
    <row r="4111" spans="1:9" x14ac:dyDescent="0.35">
      <c r="A4111" s="3" t="s">
        <v>107</v>
      </c>
      <c r="B4111" s="42">
        <v>78</v>
      </c>
      <c r="C4111" s="42">
        <v>35</v>
      </c>
      <c r="D4111" s="42">
        <v>43</v>
      </c>
      <c r="E4111" s="1" t="s">
        <v>46</v>
      </c>
      <c r="F4111" s="41" t="s">
        <v>212</v>
      </c>
      <c r="G4111" t="str">
        <f>VLOOKUP($E4111,rahvdata!$AD$2:$AE$80,2,FALSE)</f>
        <v>Lääne-Viru</v>
      </c>
      <c r="H4111" t="s">
        <v>249</v>
      </c>
      <c r="I4111" t="s">
        <v>252</v>
      </c>
    </row>
    <row r="4112" spans="1:9" x14ac:dyDescent="0.35">
      <c r="A4112" s="3" t="s">
        <v>108</v>
      </c>
      <c r="B4112" s="42">
        <v>74</v>
      </c>
      <c r="C4112" s="42">
        <v>34</v>
      </c>
      <c r="D4112" s="42">
        <v>40</v>
      </c>
      <c r="E4112" s="1" t="s">
        <v>46</v>
      </c>
      <c r="F4112" s="41" t="s">
        <v>213</v>
      </c>
      <c r="G4112" t="str">
        <f>VLOOKUP($E4112,rahvdata!$AD$2:$AE$80,2,FALSE)</f>
        <v>Lääne-Viru</v>
      </c>
      <c r="H4112" t="s">
        <v>249</v>
      </c>
      <c r="I4112" t="s">
        <v>252</v>
      </c>
    </row>
    <row r="4113" spans="1:9" x14ac:dyDescent="0.35">
      <c r="A4113" s="3" t="s">
        <v>108</v>
      </c>
      <c r="B4113" s="42">
        <v>68</v>
      </c>
      <c r="C4113" s="42">
        <v>22</v>
      </c>
      <c r="D4113" s="42">
        <v>46</v>
      </c>
      <c r="E4113" s="1" t="s">
        <v>46</v>
      </c>
      <c r="F4113" s="41" t="s">
        <v>214</v>
      </c>
      <c r="G4113" t="str">
        <f>VLOOKUP($E4113,rahvdata!$AD$2:$AE$80,2,FALSE)</f>
        <v>Lääne-Viru</v>
      </c>
      <c r="H4113" t="s">
        <v>249</v>
      </c>
      <c r="I4113" t="s">
        <v>252</v>
      </c>
    </row>
    <row r="4114" spans="1:9" x14ac:dyDescent="0.35">
      <c r="A4114" s="3" t="s">
        <v>108</v>
      </c>
      <c r="B4114" s="42">
        <v>74</v>
      </c>
      <c r="C4114" s="42">
        <v>27</v>
      </c>
      <c r="D4114" s="42">
        <v>47</v>
      </c>
      <c r="E4114" s="1" t="s">
        <v>46</v>
      </c>
      <c r="F4114" s="41" t="s">
        <v>215</v>
      </c>
      <c r="G4114" t="str">
        <f>VLOOKUP($E4114,rahvdata!$AD$2:$AE$80,2,FALSE)</f>
        <v>Lääne-Viru</v>
      </c>
      <c r="H4114" t="s">
        <v>249</v>
      </c>
      <c r="I4114" t="s">
        <v>252</v>
      </c>
    </row>
    <row r="4115" spans="1:9" x14ac:dyDescent="0.35">
      <c r="A4115" s="3" t="s">
        <v>108</v>
      </c>
      <c r="B4115" s="42">
        <v>71</v>
      </c>
      <c r="C4115" s="42">
        <v>32</v>
      </c>
      <c r="D4115" s="42">
        <v>35</v>
      </c>
      <c r="E4115" s="1" t="s">
        <v>46</v>
      </c>
      <c r="F4115" s="41" t="s">
        <v>216</v>
      </c>
      <c r="G4115" t="str">
        <f>VLOOKUP($E4115,rahvdata!$AD$2:$AE$80,2,FALSE)</f>
        <v>Lääne-Viru</v>
      </c>
      <c r="H4115" t="s">
        <v>249</v>
      </c>
      <c r="I4115" t="s">
        <v>252</v>
      </c>
    </row>
    <row r="4116" spans="1:9" x14ac:dyDescent="0.35">
      <c r="A4116" s="3" t="s">
        <v>108</v>
      </c>
      <c r="B4116" s="42">
        <v>71</v>
      </c>
      <c r="C4116" s="42">
        <v>22</v>
      </c>
      <c r="D4116" s="42">
        <v>47</v>
      </c>
      <c r="E4116" s="1" t="s">
        <v>46</v>
      </c>
      <c r="F4116" s="41" t="s">
        <v>217</v>
      </c>
      <c r="G4116" t="str">
        <f>VLOOKUP($E4116,rahvdata!$AD$2:$AE$80,2,FALSE)</f>
        <v>Lääne-Viru</v>
      </c>
      <c r="H4116" t="s">
        <v>249</v>
      </c>
      <c r="I4116" t="s">
        <v>252</v>
      </c>
    </row>
    <row r="4117" spans="1:9" x14ac:dyDescent="0.35">
      <c r="A4117" s="3" t="s">
        <v>108</v>
      </c>
      <c r="B4117" s="42">
        <v>42</v>
      </c>
      <c r="C4117" s="42">
        <v>15</v>
      </c>
      <c r="D4117" s="42">
        <v>24</v>
      </c>
      <c r="E4117" s="1" t="s">
        <v>46</v>
      </c>
      <c r="F4117" s="41" t="s">
        <v>218</v>
      </c>
      <c r="G4117" t="str">
        <f>VLOOKUP($E4117,rahvdata!$AD$2:$AE$80,2,FALSE)</f>
        <v>Lääne-Viru</v>
      </c>
      <c r="H4117" t="s">
        <v>249</v>
      </c>
      <c r="I4117" t="s">
        <v>252</v>
      </c>
    </row>
    <row r="4118" spans="1:9" x14ac:dyDescent="0.35">
      <c r="A4118" s="3" t="s">
        <v>108</v>
      </c>
      <c r="B4118" s="42">
        <v>28</v>
      </c>
      <c r="C4118" s="42">
        <v>12</v>
      </c>
      <c r="D4118" s="42">
        <v>16</v>
      </c>
      <c r="E4118" s="1" t="s">
        <v>46</v>
      </c>
      <c r="F4118" s="41" t="s">
        <v>219</v>
      </c>
      <c r="G4118" t="str">
        <f>VLOOKUP($E4118,rahvdata!$AD$2:$AE$80,2,FALSE)</f>
        <v>Lääne-Viru</v>
      </c>
      <c r="H4118" t="s">
        <v>249</v>
      </c>
      <c r="I4118" t="s">
        <v>252</v>
      </c>
    </row>
    <row r="4119" spans="1:9" x14ac:dyDescent="0.35">
      <c r="A4119" s="3" t="s">
        <v>108</v>
      </c>
      <c r="B4119" s="42">
        <v>47</v>
      </c>
      <c r="C4119" s="42">
        <v>19</v>
      </c>
      <c r="D4119" s="42">
        <v>28</v>
      </c>
      <c r="E4119" s="1" t="s">
        <v>46</v>
      </c>
      <c r="F4119" s="41" t="s">
        <v>220</v>
      </c>
      <c r="G4119" t="str">
        <f>VLOOKUP($E4119,rahvdata!$AD$2:$AE$80,2,FALSE)</f>
        <v>Lääne-Viru</v>
      </c>
      <c r="H4119" t="s">
        <v>249</v>
      </c>
      <c r="I4119" t="s">
        <v>252</v>
      </c>
    </row>
    <row r="4120" spans="1:9" x14ac:dyDescent="0.35">
      <c r="A4120" s="3" t="s">
        <v>108</v>
      </c>
      <c r="B4120" s="42">
        <v>42</v>
      </c>
      <c r="C4120" s="42">
        <v>12</v>
      </c>
      <c r="D4120" s="42">
        <v>30</v>
      </c>
      <c r="E4120" s="1" t="s">
        <v>46</v>
      </c>
      <c r="F4120" s="41" t="s">
        <v>221</v>
      </c>
      <c r="G4120" t="str">
        <f>VLOOKUP($E4120,rahvdata!$AD$2:$AE$80,2,FALSE)</f>
        <v>Lääne-Viru</v>
      </c>
      <c r="H4120" t="s">
        <v>249</v>
      </c>
      <c r="I4120" t="s">
        <v>252</v>
      </c>
    </row>
    <row r="4121" spans="1:9" x14ac:dyDescent="0.35">
      <c r="A4121" s="3" t="s">
        <v>108</v>
      </c>
      <c r="B4121" s="42">
        <v>58</v>
      </c>
      <c r="C4121" s="42">
        <v>22</v>
      </c>
      <c r="D4121" s="42">
        <v>31</v>
      </c>
      <c r="E4121" s="1" t="s">
        <v>46</v>
      </c>
      <c r="F4121" s="41" t="s">
        <v>222</v>
      </c>
      <c r="G4121" t="str">
        <f>VLOOKUP($E4121,rahvdata!$AD$2:$AE$80,2,FALSE)</f>
        <v>Lääne-Viru</v>
      </c>
      <c r="H4121" t="s">
        <v>249</v>
      </c>
      <c r="I4121" t="s">
        <v>252</v>
      </c>
    </row>
    <row r="4122" spans="1:9" x14ac:dyDescent="0.35">
      <c r="A4122" s="3" t="s">
        <v>139</v>
      </c>
      <c r="B4122" s="42">
        <v>56</v>
      </c>
      <c r="C4122" s="42">
        <v>20</v>
      </c>
      <c r="D4122" s="42">
        <v>36</v>
      </c>
      <c r="E4122" s="1" t="s">
        <v>46</v>
      </c>
      <c r="F4122" s="41" t="s">
        <v>223</v>
      </c>
      <c r="G4122" t="str">
        <f>VLOOKUP($E4122,rahvdata!$AD$2:$AE$80,2,FALSE)</f>
        <v>Lääne-Viru</v>
      </c>
      <c r="H4122" t="s">
        <v>249</v>
      </c>
      <c r="I4122" t="s">
        <v>252</v>
      </c>
    </row>
    <row r="4123" spans="1:9" x14ac:dyDescent="0.35">
      <c r="A4123" s="3" t="s">
        <v>139</v>
      </c>
      <c r="B4123" s="42">
        <v>41</v>
      </c>
      <c r="C4123" s="42">
        <v>18</v>
      </c>
      <c r="D4123" s="42">
        <v>28</v>
      </c>
      <c r="E4123" s="1" t="s">
        <v>46</v>
      </c>
      <c r="F4123" s="41" t="s">
        <v>224</v>
      </c>
      <c r="G4123" t="str">
        <f>VLOOKUP($E4123,rahvdata!$AD$2:$AE$80,2,FALSE)</f>
        <v>Lääne-Viru</v>
      </c>
      <c r="H4123" t="s">
        <v>249</v>
      </c>
      <c r="I4123" t="s">
        <v>252</v>
      </c>
    </row>
    <row r="4124" spans="1:9" x14ac:dyDescent="0.35">
      <c r="A4124" s="3" t="s">
        <v>139</v>
      </c>
      <c r="B4124" s="42">
        <v>40</v>
      </c>
      <c r="C4124" s="42">
        <v>9</v>
      </c>
      <c r="D4124" s="42">
        <v>31</v>
      </c>
      <c r="E4124" s="1" t="s">
        <v>46</v>
      </c>
      <c r="F4124" s="41" t="s">
        <v>225</v>
      </c>
      <c r="G4124" t="str">
        <f>VLOOKUP($E4124,rahvdata!$AD$2:$AE$80,2,FALSE)</f>
        <v>Lääne-Viru</v>
      </c>
      <c r="H4124" t="s">
        <v>249</v>
      </c>
      <c r="I4124" t="s">
        <v>252</v>
      </c>
    </row>
    <row r="4125" spans="1:9" x14ac:dyDescent="0.35">
      <c r="A4125" s="3" t="s">
        <v>139</v>
      </c>
      <c r="B4125" s="42">
        <v>34</v>
      </c>
      <c r="C4125" s="42">
        <v>14</v>
      </c>
      <c r="D4125" s="42">
        <v>20</v>
      </c>
      <c r="E4125" s="1" t="s">
        <v>46</v>
      </c>
      <c r="F4125" s="41" t="s">
        <v>226</v>
      </c>
      <c r="G4125" t="str">
        <f>VLOOKUP($E4125,rahvdata!$AD$2:$AE$80,2,FALSE)</f>
        <v>Lääne-Viru</v>
      </c>
      <c r="H4125" t="s">
        <v>249</v>
      </c>
      <c r="I4125" t="s">
        <v>252</v>
      </c>
    </row>
    <row r="4126" spans="1:9" x14ac:dyDescent="0.35">
      <c r="A4126" s="3" t="s">
        <v>139</v>
      </c>
      <c r="B4126" s="42">
        <v>43</v>
      </c>
      <c r="C4126" s="42">
        <v>7</v>
      </c>
      <c r="D4126" s="42">
        <v>35</v>
      </c>
      <c r="E4126" s="1" t="s">
        <v>46</v>
      </c>
      <c r="F4126" s="41" t="s">
        <v>227</v>
      </c>
      <c r="G4126" t="str">
        <f>VLOOKUP($E4126,rahvdata!$AD$2:$AE$80,2,FALSE)</f>
        <v>Lääne-Viru</v>
      </c>
      <c r="H4126" t="s">
        <v>249</v>
      </c>
      <c r="I4126" t="s">
        <v>252</v>
      </c>
    </row>
    <row r="4127" spans="1:9" x14ac:dyDescent="0.35">
      <c r="A4127" s="3" t="s">
        <v>139</v>
      </c>
      <c r="B4127" s="42">
        <v>34</v>
      </c>
      <c r="C4127" s="42">
        <v>7</v>
      </c>
      <c r="D4127" s="42">
        <v>25</v>
      </c>
      <c r="E4127" s="1" t="s">
        <v>46</v>
      </c>
      <c r="F4127" s="41" t="s">
        <v>228</v>
      </c>
      <c r="G4127" t="str">
        <f>VLOOKUP($E4127,rahvdata!$AD$2:$AE$80,2,FALSE)</f>
        <v>Lääne-Viru</v>
      </c>
      <c r="H4127" t="s">
        <v>249</v>
      </c>
      <c r="I4127" t="s">
        <v>252</v>
      </c>
    </row>
    <row r="4128" spans="1:9" x14ac:dyDescent="0.35">
      <c r="A4128" s="3" t="s">
        <v>139</v>
      </c>
      <c r="B4128" s="42">
        <v>36</v>
      </c>
      <c r="C4128" s="42">
        <v>13</v>
      </c>
      <c r="D4128" s="42">
        <v>28</v>
      </c>
      <c r="E4128" s="1" t="s">
        <v>46</v>
      </c>
      <c r="F4128" s="41" t="s">
        <v>229</v>
      </c>
      <c r="G4128" t="str">
        <f>VLOOKUP($E4128,rahvdata!$AD$2:$AE$80,2,FALSE)</f>
        <v>Lääne-Viru</v>
      </c>
      <c r="H4128" t="s">
        <v>249</v>
      </c>
      <c r="I4128" t="s">
        <v>252</v>
      </c>
    </row>
    <row r="4129" spans="1:9" x14ac:dyDescent="0.35">
      <c r="A4129" s="3" t="s">
        <v>139</v>
      </c>
      <c r="B4129" s="42">
        <v>15</v>
      </c>
      <c r="C4129" s="42">
        <v>3</v>
      </c>
      <c r="D4129" s="42">
        <v>13</v>
      </c>
      <c r="E4129" s="1" t="s">
        <v>46</v>
      </c>
      <c r="F4129" s="41" t="s">
        <v>230</v>
      </c>
      <c r="G4129" t="str">
        <f>VLOOKUP($E4129,rahvdata!$AD$2:$AE$80,2,FALSE)</f>
        <v>Lääne-Viru</v>
      </c>
      <c r="H4129" t="s">
        <v>249</v>
      </c>
      <c r="I4129" t="s">
        <v>252</v>
      </c>
    </row>
    <row r="4130" spans="1:9" x14ac:dyDescent="0.35">
      <c r="A4130" s="3" t="s">
        <v>139</v>
      </c>
      <c r="B4130" s="42">
        <v>17</v>
      </c>
      <c r="C4130" s="42">
        <v>4</v>
      </c>
      <c r="D4130" s="42">
        <v>12</v>
      </c>
      <c r="E4130" s="1" t="s">
        <v>46</v>
      </c>
      <c r="F4130" s="41" t="s">
        <v>231</v>
      </c>
      <c r="G4130" t="str">
        <f>VLOOKUP($E4130,rahvdata!$AD$2:$AE$80,2,FALSE)</f>
        <v>Lääne-Viru</v>
      </c>
      <c r="H4130" t="s">
        <v>249</v>
      </c>
      <c r="I4130" t="s">
        <v>252</v>
      </c>
    </row>
    <row r="4131" spans="1:9" x14ac:dyDescent="0.35">
      <c r="A4131" s="3" t="s">
        <v>139</v>
      </c>
      <c r="B4131" s="42">
        <v>18</v>
      </c>
      <c r="C4131" s="42">
        <v>5</v>
      </c>
      <c r="D4131" s="42">
        <v>15</v>
      </c>
      <c r="E4131" s="1" t="s">
        <v>46</v>
      </c>
      <c r="F4131" s="41" t="s">
        <v>232</v>
      </c>
      <c r="G4131" t="str">
        <f>VLOOKUP($E4131,rahvdata!$AD$2:$AE$80,2,FALSE)</f>
        <v>Lääne-Viru</v>
      </c>
      <c r="H4131" t="s">
        <v>249</v>
      </c>
      <c r="I4131" t="s">
        <v>252</v>
      </c>
    </row>
    <row r="4132" spans="1:9" x14ac:dyDescent="0.35">
      <c r="A4132" s="3" t="s">
        <v>140</v>
      </c>
      <c r="B4132" s="42">
        <v>24</v>
      </c>
      <c r="C4132" s="42">
        <v>4</v>
      </c>
      <c r="D4132" s="42">
        <v>20</v>
      </c>
      <c r="E4132" s="1" t="s">
        <v>46</v>
      </c>
      <c r="F4132" s="41" t="s">
        <v>233</v>
      </c>
      <c r="G4132" t="str">
        <f>VLOOKUP($E4132,rahvdata!$AD$2:$AE$80,2,FALSE)</f>
        <v>Lääne-Viru</v>
      </c>
      <c r="H4132" t="s">
        <v>249</v>
      </c>
      <c r="I4132" t="s">
        <v>252</v>
      </c>
    </row>
    <row r="4133" spans="1:9" x14ac:dyDescent="0.35">
      <c r="A4133" s="3" t="s">
        <v>140</v>
      </c>
      <c r="B4133" s="42">
        <v>12</v>
      </c>
      <c r="C4133" s="42">
        <v>0</v>
      </c>
      <c r="D4133" s="42">
        <v>9</v>
      </c>
      <c r="E4133" s="1" t="s">
        <v>46</v>
      </c>
      <c r="F4133" s="41" t="s">
        <v>234</v>
      </c>
      <c r="G4133" t="str">
        <f>VLOOKUP($E4133,rahvdata!$AD$2:$AE$80,2,FALSE)</f>
        <v>Lääne-Viru</v>
      </c>
      <c r="H4133" t="s">
        <v>249</v>
      </c>
      <c r="I4133" t="s">
        <v>252</v>
      </c>
    </row>
    <row r="4134" spans="1:9" x14ac:dyDescent="0.35">
      <c r="A4134" s="3" t="s">
        <v>140</v>
      </c>
      <c r="B4134" s="42">
        <v>12</v>
      </c>
      <c r="C4134" s="42">
        <v>0</v>
      </c>
      <c r="D4134" s="42">
        <v>8</v>
      </c>
      <c r="E4134" s="1" t="s">
        <v>46</v>
      </c>
      <c r="F4134" s="41" t="s">
        <v>235</v>
      </c>
      <c r="G4134" t="str">
        <f>VLOOKUP($E4134,rahvdata!$AD$2:$AE$80,2,FALSE)</f>
        <v>Lääne-Viru</v>
      </c>
      <c r="H4134" t="s">
        <v>249</v>
      </c>
      <c r="I4134" t="s">
        <v>252</v>
      </c>
    </row>
    <row r="4135" spans="1:9" x14ac:dyDescent="0.35">
      <c r="A4135" s="3" t="s">
        <v>140</v>
      </c>
      <c r="B4135" s="42">
        <v>10</v>
      </c>
      <c r="C4135" s="42">
        <v>0</v>
      </c>
      <c r="D4135" s="42">
        <v>6</v>
      </c>
      <c r="E4135" s="1" t="s">
        <v>46</v>
      </c>
      <c r="F4135" s="41" t="s">
        <v>236</v>
      </c>
      <c r="G4135" t="str">
        <f>VLOOKUP($E4135,rahvdata!$AD$2:$AE$80,2,FALSE)</f>
        <v>Lääne-Viru</v>
      </c>
      <c r="H4135" t="s">
        <v>249</v>
      </c>
      <c r="I4135" t="s">
        <v>252</v>
      </c>
    </row>
    <row r="4136" spans="1:9" x14ac:dyDescent="0.35">
      <c r="A4136" s="3" t="s">
        <v>140</v>
      </c>
      <c r="B4136" s="42">
        <v>0</v>
      </c>
      <c r="C4136" s="42">
        <v>0</v>
      </c>
      <c r="D4136" s="42">
        <v>0</v>
      </c>
      <c r="E4136" s="1" t="s">
        <v>46</v>
      </c>
      <c r="F4136" s="41" t="s">
        <v>237</v>
      </c>
      <c r="G4136" t="str">
        <f>VLOOKUP($E4136,rahvdata!$AD$2:$AE$80,2,FALSE)</f>
        <v>Lääne-Viru</v>
      </c>
      <c r="H4136" t="s">
        <v>249</v>
      </c>
      <c r="I4136" t="s">
        <v>252</v>
      </c>
    </row>
    <row r="4137" spans="1:9" x14ac:dyDescent="0.35">
      <c r="A4137" s="3" t="s">
        <v>140</v>
      </c>
      <c r="B4137" s="42">
        <v>5</v>
      </c>
      <c r="C4137" s="42">
        <v>0</v>
      </c>
      <c r="D4137" s="42">
        <v>5</v>
      </c>
      <c r="E4137" s="1" t="s">
        <v>46</v>
      </c>
      <c r="F4137" s="41" t="s">
        <v>238</v>
      </c>
      <c r="G4137" t="str">
        <f>VLOOKUP($E4137,rahvdata!$AD$2:$AE$80,2,FALSE)</f>
        <v>Lääne-Viru</v>
      </c>
      <c r="H4137" t="s">
        <v>249</v>
      </c>
      <c r="I4137" t="s">
        <v>252</v>
      </c>
    </row>
    <row r="4138" spans="1:9" x14ac:dyDescent="0.35">
      <c r="A4138" s="3" t="s">
        <v>140</v>
      </c>
      <c r="B4138" s="42">
        <v>6</v>
      </c>
      <c r="C4138" s="42">
        <v>0</v>
      </c>
      <c r="D4138" s="42">
        <v>6</v>
      </c>
      <c r="E4138" s="1" t="s">
        <v>46</v>
      </c>
      <c r="F4138" s="41" t="s">
        <v>239</v>
      </c>
      <c r="G4138" t="str">
        <f>VLOOKUP($E4138,rahvdata!$AD$2:$AE$80,2,FALSE)</f>
        <v>Lääne-Viru</v>
      </c>
      <c r="H4138" t="s">
        <v>249</v>
      </c>
      <c r="I4138" t="s">
        <v>252</v>
      </c>
    </row>
    <row r="4139" spans="1:9" x14ac:dyDescent="0.35">
      <c r="A4139" s="3" t="s">
        <v>140</v>
      </c>
      <c r="B4139" s="42">
        <v>0</v>
      </c>
      <c r="C4139" s="42">
        <v>0</v>
      </c>
      <c r="D4139" s="42">
        <v>0</v>
      </c>
      <c r="E4139" s="1" t="s">
        <v>46</v>
      </c>
      <c r="F4139" s="41" t="s">
        <v>240</v>
      </c>
      <c r="G4139" t="str">
        <f>VLOOKUP($E4139,rahvdata!$AD$2:$AE$80,2,FALSE)</f>
        <v>Lääne-Viru</v>
      </c>
      <c r="H4139" t="s">
        <v>249</v>
      </c>
      <c r="I4139" t="s">
        <v>252</v>
      </c>
    </row>
    <row r="4140" spans="1:9" x14ac:dyDescent="0.35">
      <c r="A4140" s="3" t="s">
        <v>140</v>
      </c>
      <c r="B4140" s="42">
        <v>3</v>
      </c>
      <c r="C4140" s="42">
        <v>0</v>
      </c>
      <c r="D4140" s="42">
        <v>3</v>
      </c>
      <c r="E4140" s="1" t="s">
        <v>46</v>
      </c>
      <c r="F4140" s="41" t="s">
        <v>241</v>
      </c>
      <c r="G4140" t="str">
        <f>VLOOKUP($E4140,rahvdata!$AD$2:$AE$80,2,FALSE)</f>
        <v>Lääne-Viru</v>
      </c>
      <c r="H4140" t="s">
        <v>249</v>
      </c>
      <c r="I4140" t="s">
        <v>252</v>
      </c>
    </row>
    <row r="4141" spans="1:9" x14ac:dyDescent="0.35">
      <c r="A4141" s="3" t="s">
        <v>140</v>
      </c>
      <c r="B4141" s="42">
        <v>0</v>
      </c>
      <c r="C4141" s="42">
        <v>0</v>
      </c>
      <c r="D4141" s="42">
        <v>0</v>
      </c>
      <c r="E4141" s="1" t="s">
        <v>46</v>
      </c>
      <c r="F4141" s="41" t="s">
        <v>242</v>
      </c>
      <c r="G4141" t="str">
        <f>VLOOKUP($E4141,rahvdata!$AD$2:$AE$80,2,FALSE)</f>
        <v>Lääne-Viru</v>
      </c>
      <c r="H4141" t="s">
        <v>249</v>
      </c>
      <c r="I4141" t="s">
        <v>252</v>
      </c>
    </row>
    <row r="4142" spans="1:9" x14ac:dyDescent="0.35">
      <c r="A4142" s="3" t="s">
        <v>140</v>
      </c>
      <c r="B4142" s="42">
        <v>3</v>
      </c>
      <c r="C4142" s="42">
        <v>0</v>
      </c>
      <c r="D4142" s="42">
        <v>3</v>
      </c>
      <c r="E4142" s="1" t="s">
        <v>46</v>
      </c>
      <c r="F4142" s="41" t="s">
        <v>243</v>
      </c>
      <c r="G4142" t="str">
        <f>VLOOKUP($E4142,rahvdata!$AD$2:$AE$80,2,FALSE)</f>
        <v>Lääne-Viru</v>
      </c>
      <c r="H4142" t="s">
        <v>249</v>
      </c>
    </row>
    <row r="4143" spans="1:9" x14ac:dyDescent="0.35">
      <c r="A4143" s="3" t="s">
        <v>113</v>
      </c>
      <c r="B4143" s="42">
        <v>38</v>
      </c>
      <c r="C4143" s="42">
        <v>15</v>
      </c>
      <c r="D4143" s="42">
        <v>18</v>
      </c>
      <c r="E4143" s="1" t="s">
        <v>48</v>
      </c>
      <c r="F4143" s="41" t="s">
        <v>143</v>
      </c>
      <c r="G4143" t="str">
        <f>VLOOKUP($E4143,rahvdata!$AD$2:$AE$80,2,FALSE)</f>
        <v>Põlva</v>
      </c>
      <c r="H4143" t="s">
        <v>247</v>
      </c>
      <c r="I4143" t="s">
        <v>251</v>
      </c>
    </row>
    <row r="4144" spans="1:9" x14ac:dyDescent="0.35">
      <c r="A4144" s="3" t="s">
        <v>113</v>
      </c>
      <c r="B4144" s="42">
        <v>34</v>
      </c>
      <c r="C4144" s="42">
        <v>15</v>
      </c>
      <c r="D4144" s="42">
        <v>19</v>
      </c>
      <c r="E4144" s="1" t="s">
        <v>48</v>
      </c>
      <c r="F4144" s="41" t="s">
        <v>144</v>
      </c>
      <c r="G4144" t="str">
        <f>VLOOKUP($E4144,rahvdata!$AD$2:$AE$80,2,FALSE)</f>
        <v>Põlva</v>
      </c>
      <c r="H4144" t="s">
        <v>247</v>
      </c>
      <c r="I4144" t="s">
        <v>251</v>
      </c>
    </row>
    <row r="4145" spans="1:9" x14ac:dyDescent="0.35">
      <c r="A4145" s="3" t="s">
        <v>113</v>
      </c>
      <c r="B4145" s="42">
        <v>46</v>
      </c>
      <c r="C4145" s="42">
        <v>21</v>
      </c>
      <c r="D4145" s="42">
        <v>26</v>
      </c>
      <c r="E4145" s="1" t="s">
        <v>48</v>
      </c>
      <c r="F4145" s="41" t="s">
        <v>145</v>
      </c>
      <c r="G4145" t="str">
        <f>VLOOKUP($E4145,rahvdata!$AD$2:$AE$80,2,FALSE)</f>
        <v>Põlva</v>
      </c>
      <c r="H4145" t="s">
        <v>247</v>
      </c>
      <c r="I4145" t="s">
        <v>251</v>
      </c>
    </row>
    <row r="4146" spans="1:9" x14ac:dyDescent="0.35">
      <c r="A4146" s="3" t="s">
        <v>113</v>
      </c>
      <c r="B4146" s="42">
        <v>46</v>
      </c>
      <c r="C4146" s="42">
        <v>23</v>
      </c>
      <c r="D4146" s="42">
        <v>23</v>
      </c>
      <c r="E4146" s="1" t="s">
        <v>48</v>
      </c>
      <c r="F4146" s="41" t="s">
        <v>146</v>
      </c>
      <c r="G4146" t="str">
        <f>VLOOKUP($E4146,rahvdata!$AD$2:$AE$80,2,FALSE)</f>
        <v>Põlva</v>
      </c>
      <c r="H4146" t="s">
        <v>247</v>
      </c>
      <c r="I4146" t="s">
        <v>251</v>
      </c>
    </row>
    <row r="4147" spans="1:9" x14ac:dyDescent="0.35">
      <c r="A4147" s="3" t="s">
        <v>113</v>
      </c>
      <c r="B4147" s="42">
        <v>43</v>
      </c>
      <c r="C4147" s="42">
        <v>27</v>
      </c>
      <c r="D4147" s="42">
        <v>16</v>
      </c>
      <c r="E4147" s="1" t="s">
        <v>48</v>
      </c>
      <c r="F4147" s="41" t="s">
        <v>147</v>
      </c>
      <c r="G4147" t="str">
        <f>VLOOKUP($E4147,rahvdata!$AD$2:$AE$80,2,FALSE)</f>
        <v>Põlva</v>
      </c>
      <c r="H4147" t="s">
        <v>247</v>
      </c>
      <c r="I4147" t="s">
        <v>251</v>
      </c>
    </row>
    <row r="4148" spans="1:9" x14ac:dyDescent="0.35">
      <c r="A4148" s="3" t="s">
        <v>113</v>
      </c>
      <c r="B4148" s="42">
        <v>37</v>
      </c>
      <c r="C4148" s="42">
        <v>22</v>
      </c>
      <c r="D4148" s="42">
        <v>14</v>
      </c>
      <c r="E4148" s="1" t="s">
        <v>48</v>
      </c>
      <c r="F4148" s="41" t="s">
        <v>148</v>
      </c>
      <c r="G4148" t="str">
        <f>VLOOKUP($E4148,rahvdata!$AD$2:$AE$80,2,FALSE)</f>
        <v>Põlva</v>
      </c>
      <c r="H4148" t="s">
        <v>247</v>
      </c>
      <c r="I4148" t="s">
        <v>251</v>
      </c>
    </row>
    <row r="4149" spans="1:9" x14ac:dyDescent="0.35">
      <c r="A4149" s="3" t="s">
        <v>113</v>
      </c>
      <c r="B4149" s="42">
        <v>41</v>
      </c>
      <c r="C4149" s="42">
        <v>21</v>
      </c>
      <c r="D4149" s="42">
        <v>20</v>
      </c>
      <c r="E4149" s="1" t="s">
        <v>48</v>
      </c>
      <c r="F4149" s="41" t="s">
        <v>149</v>
      </c>
      <c r="G4149" t="str">
        <f>VLOOKUP($E4149,rahvdata!$AD$2:$AE$80,2,FALSE)</f>
        <v>Põlva</v>
      </c>
      <c r="H4149" t="s">
        <v>247</v>
      </c>
      <c r="I4149" t="s">
        <v>251</v>
      </c>
    </row>
    <row r="4150" spans="1:9" x14ac:dyDescent="0.35">
      <c r="A4150" s="3" t="s">
        <v>113</v>
      </c>
      <c r="B4150" s="42">
        <v>44</v>
      </c>
      <c r="C4150" s="42">
        <v>19</v>
      </c>
      <c r="D4150" s="42">
        <v>20</v>
      </c>
      <c r="E4150" s="1" t="s">
        <v>48</v>
      </c>
      <c r="F4150" s="41" t="s">
        <v>150</v>
      </c>
      <c r="G4150" t="str">
        <f>VLOOKUP($E4150,rahvdata!$AD$2:$AE$80,2,FALSE)</f>
        <v>Põlva</v>
      </c>
      <c r="H4150" t="s">
        <v>247</v>
      </c>
      <c r="I4150" t="s">
        <v>251</v>
      </c>
    </row>
    <row r="4151" spans="1:9" x14ac:dyDescent="0.35">
      <c r="A4151" s="3" t="s">
        <v>113</v>
      </c>
      <c r="B4151" s="42">
        <v>44</v>
      </c>
      <c r="C4151" s="42">
        <v>24</v>
      </c>
      <c r="D4151" s="42">
        <v>22</v>
      </c>
      <c r="E4151" s="1" t="s">
        <v>48</v>
      </c>
      <c r="F4151" s="41" t="s">
        <v>151</v>
      </c>
      <c r="G4151" t="str">
        <f>VLOOKUP($E4151,rahvdata!$AD$2:$AE$80,2,FALSE)</f>
        <v>Põlva</v>
      </c>
      <c r="H4151" t="s">
        <v>247</v>
      </c>
      <c r="I4151" t="s">
        <v>251</v>
      </c>
    </row>
    <row r="4152" spans="1:9" x14ac:dyDescent="0.35">
      <c r="A4152" s="3" t="s">
        <v>113</v>
      </c>
      <c r="B4152" s="42">
        <v>43</v>
      </c>
      <c r="C4152" s="42">
        <v>20</v>
      </c>
      <c r="D4152" s="42">
        <v>23</v>
      </c>
      <c r="E4152" s="1" t="s">
        <v>48</v>
      </c>
      <c r="F4152" s="41" t="s">
        <v>152</v>
      </c>
      <c r="G4152" t="str">
        <f>VLOOKUP($E4152,rahvdata!$AD$2:$AE$80,2,FALSE)</f>
        <v>Põlva</v>
      </c>
      <c r="H4152" t="s">
        <v>247</v>
      </c>
      <c r="I4152" t="s">
        <v>251</v>
      </c>
    </row>
    <row r="4153" spans="1:9" x14ac:dyDescent="0.35">
      <c r="A4153" s="8" t="s">
        <v>103</v>
      </c>
      <c r="B4153" s="42">
        <v>44</v>
      </c>
      <c r="C4153" s="42">
        <v>25</v>
      </c>
      <c r="D4153" s="42">
        <v>24</v>
      </c>
      <c r="E4153" s="1" t="s">
        <v>48</v>
      </c>
      <c r="F4153" s="41" t="s">
        <v>153</v>
      </c>
      <c r="G4153" t="str">
        <f>VLOOKUP($E4153,rahvdata!$AD$2:$AE$80,2,FALSE)</f>
        <v>Põlva</v>
      </c>
      <c r="H4153" t="s">
        <v>247</v>
      </c>
      <c r="I4153" t="s">
        <v>251</v>
      </c>
    </row>
    <row r="4154" spans="1:9" x14ac:dyDescent="0.35">
      <c r="A4154" s="8" t="s">
        <v>103</v>
      </c>
      <c r="B4154" s="42">
        <v>53</v>
      </c>
      <c r="C4154" s="42">
        <v>24</v>
      </c>
      <c r="D4154" s="42">
        <v>29</v>
      </c>
      <c r="E4154" s="1" t="s">
        <v>48</v>
      </c>
      <c r="F4154" s="41" t="s">
        <v>154</v>
      </c>
      <c r="G4154" t="str">
        <f>VLOOKUP($E4154,rahvdata!$AD$2:$AE$80,2,FALSE)</f>
        <v>Põlva</v>
      </c>
      <c r="H4154" t="s">
        <v>247</v>
      </c>
      <c r="I4154" t="s">
        <v>251</v>
      </c>
    </row>
    <row r="4155" spans="1:9" x14ac:dyDescent="0.35">
      <c r="A4155" s="8" t="s">
        <v>103</v>
      </c>
      <c r="B4155" s="42">
        <v>65</v>
      </c>
      <c r="C4155" s="42">
        <v>33</v>
      </c>
      <c r="D4155" s="42">
        <v>29</v>
      </c>
      <c r="E4155" s="1" t="s">
        <v>48</v>
      </c>
      <c r="F4155" s="41" t="s">
        <v>155</v>
      </c>
      <c r="G4155" t="str">
        <f>VLOOKUP($E4155,rahvdata!$AD$2:$AE$80,2,FALSE)</f>
        <v>Põlva</v>
      </c>
      <c r="H4155" t="s">
        <v>247</v>
      </c>
      <c r="I4155" t="s">
        <v>251</v>
      </c>
    </row>
    <row r="4156" spans="1:9" x14ac:dyDescent="0.35">
      <c r="A4156" s="8" t="s">
        <v>103</v>
      </c>
      <c r="B4156" s="42">
        <v>46</v>
      </c>
      <c r="C4156" s="42">
        <v>19</v>
      </c>
      <c r="D4156" s="42">
        <v>27</v>
      </c>
      <c r="E4156" s="1" t="s">
        <v>48</v>
      </c>
      <c r="F4156" s="41" t="s">
        <v>156</v>
      </c>
      <c r="G4156" t="str">
        <f>VLOOKUP($E4156,rahvdata!$AD$2:$AE$80,2,FALSE)</f>
        <v>Põlva</v>
      </c>
      <c r="H4156" t="s">
        <v>247</v>
      </c>
      <c r="I4156" t="s">
        <v>251</v>
      </c>
    </row>
    <row r="4157" spans="1:9" x14ac:dyDescent="0.35">
      <c r="A4157" s="8" t="s">
        <v>103</v>
      </c>
      <c r="B4157" s="42">
        <v>37</v>
      </c>
      <c r="C4157" s="42">
        <v>21</v>
      </c>
      <c r="D4157" s="42">
        <v>16</v>
      </c>
      <c r="E4157" s="1" t="s">
        <v>48</v>
      </c>
      <c r="F4157" s="41" t="s">
        <v>157</v>
      </c>
      <c r="G4157" t="str">
        <f>VLOOKUP($E4157,rahvdata!$AD$2:$AE$80,2,FALSE)</f>
        <v>Põlva</v>
      </c>
      <c r="H4157" t="s">
        <v>247</v>
      </c>
      <c r="I4157" t="s">
        <v>251</v>
      </c>
    </row>
    <row r="4158" spans="1:9" x14ac:dyDescent="0.35">
      <c r="A4158" s="8" t="s">
        <v>103</v>
      </c>
      <c r="B4158" s="42">
        <v>46</v>
      </c>
      <c r="C4158" s="42">
        <v>24</v>
      </c>
      <c r="D4158" s="42">
        <v>22</v>
      </c>
      <c r="E4158" s="1" t="s">
        <v>48</v>
      </c>
      <c r="F4158" s="41" t="s">
        <v>158</v>
      </c>
      <c r="G4158" t="str">
        <f>VLOOKUP($E4158,rahvdata!$AD$2:$AE$80,2,FALSE)</f>
        <v>Põlva</v>
      </c>
      <c r="H4158" t="s">
        <v>247</v>
      </c>
      <c r="I4158" t="s">
        <v>251</v>
      </c>
    </row>
    <row r="4159" spans="1:9" x14ac:dyDescent="0.35">
      <c r="A4159" s="8" t="s">
        <v>103</v>
      </c>
      <c r="B4159" s="42">
        <v>48</v>
      </c>
      <c r="C4159" s="42">
        <v>30</v>
      </c>
      <c r="D4159" s="42">
        <v>18</v>
      </c>
      <c r="E4159" s="1" t="s">
        <v>48</v>
      </c>
      <c r="F4159" s="41" t="s">
        <v>159</v>
      </c>
      <c r="G4159" t="str">
        <f>VLOOKUP($E4159,rahvdata!$AD$2:$AE$80,2,FALSE)</f>
        <v>Põlva</v>
      </c>
      <c r="H4159" t="s">
        <v>247</v>
      </c>
      <c r="I4159" t="s">
        <v>251</v>
      </c>
    </row>
    <row r="4160" spans="1:9" x14ac:dyDescent="0.35">
      <c r="A4160" s="8" t="s">
        <v>103</v>
      </c>
      <c r="B4160" s="42">
        <v>49</v>
      </c>
      <c r="C4160" s="42">
        <v>21</v>
      </c>
      <c r="D4160" s="42">
        <v>28</v>
      </c>
      <c r="E4160" s="1" t="s">
        <v>48</v>
      </c>
      <c r="F4160" s="41" t="s">
        <v>160</v>
      </c>
      <c r="G4160" t="str">
        <f>VLOOKUP($E4160,rahvdata!$AD$2:$AE$80,2,FALSE)</f>
        <v>Põlva</v>
      </c>
      <c r="H4160" t="s">
        <v>247</v>
      </c>
    </row>
    <row r="4161" spans="1:8" x14ac:dyDescent="0.35">
      <c r="A4161" s="8" t="s">
        <v>103</v>
      </c>
      <c r="B4161" s="42">
        <v>41</v>
      </c>
      <c r="C4161" s="42">
        <v>18</v>
      </c>
      <c r="D4161" s="42">
        <v>25</v>
      </c>
      <c r="E4161" s="1" t="s">
        <v>48</v>
      </c>
      <c r="F4161" s="41" t="s">
        <v>161</v>
      </c>
      <c r="G4161" t="str">
        <f>VLOOKUP($E4161,rahvdata!$AD$2:$AE$80,2,FALSE)</f>
        <v>Põlva</v>
      </c>
      <c r="H4161" t="s">
        <v>247</v>
      </c>
    </row>
    <row r="4162" spans="1:8" x14ac:dyDescent="0.35">
      <c r="A4162" s="8" t="s">
        <v>103</v>
      </c>
      <c r="B4162" s="42">
        <v>46</v>
      </c>
      <c r="C4162" s="42">
        <v>27</v>
      </c>
      <c r="D4162" s="42">
        <v>19</v>
      </c>
      <c r="E4162" s="1" t="s">
        <v>48</v>
      </c>
      <c r="F4162" s="41" t="s">
        <v>162</v>
      </c>
      <c r="G4162" t="str">
        <f>VLOOKUP($E4162,rahvdata!$AD$2:$AE$80,2,FALSE)</f>
        <v>Põlva</v>
      </c>
      <c r="H4162" t="s">
        <v>248</v>
      </c>
    </row>
    <row r="4163" spans="1:8" x14ac:dyDescent="0.35">
      <c r="A4163" s="3" t="s">
        <v>102</v>
      </c>
      <c r="B4163" s="42">
        <v>31</v>
      </c>
      <c r="C4163" s="42">
        <v>10</v>
      </c>
      <c r="D4163" s="42">
        <v>16</v>
      </c>
      <c r="E4163" s="1" t="s">
        <v>48</v>
      </c>
      <c r="F4163" s="41" t="s">
        <v>163</v>
      </c>
      <c r="G4163" t="str">
        <f>VLOOKUP($E4163,rahvdata!$AD$2:$AE$80,2,FALSE)</f>
        <v>Põlva</v>
      </c>
      <c r="H4163" t="s">
        <v>248</v>
      </c>
    </row>
    <row r="4164" spans="1:8" x14ac:dyDescent="0.35">
      <c r="A4164" s="3" t="s">
        <v>102</v>
      </c>
      <c r="B4164" s="42">
        <v>42</v>
      </c>
      <c r="C4164" s="42">
        <v>16</v>
      </c>
      <c r="D4164" s="42">
        <v>25</v>
      </c>
      <c r="E4164" s="1" t="s">
        <v>48</v>
      </c>
      <c r="F4164" s="41" t="s">
        <v>164</v>
      </c>
      <c r="G4164" t="str">
        <f>VLOOKUP($E4164,rahvdata!$AD$2:$AE$80,2,FALSE)</f>
        <v>Põlva</v>
      </c>
      <c r="H4164" t="s">
        <v>248</v>
      </c>
    </row>
    <row r="4165" spans="1:8" x14ac:dyDescent="0.35">
      <c r="A4165" s="3" t="s">
        <v>102</v>
      </c>
      <c r="B4165" s="42">
        <v>37</v>
      </c>
      <c r="C4165" s="42">
        <v>18</v>
      </c>
      <c r="D4165" s="42">
        <v>20</v>
      </c>
      <c r="E4165" s="1" t="s">
        <v>48</v>
      </c>
      <c r="F4165" s="41" t="s">
        <v>165</v>
      </c>
      <c r="G4165" t="str">
        <f>VLOOKUP($E4165,rahvdata!$AD$2:$AE$80,2,FALSE)</f>
        <v>Põlva</v>
      </c>
      <c r="H4165" t="s">
        <v>248</v>
      </c>
    </row>
    <row r="4166" spans="1:8" x14ac:dyDescent="0.35">
      <c r="A4166" s="3" t="s">
        <v>102</v>
      </c>
      <c r="B4166" s="42">
        <v>33</v>
      </c>
      <c r="C4166" s="42">
        <v>15</v>
      </c>
      <c r="D4166" s="42">
        <v>19</v>
      </c>
      <c r="E4166" s="1" t="s">
        <v>48</v>
      </c>
      <c r="F4166" s="41" t="s">
        <v>166</v>
      </c>
      <c r="G4166" t="str">
        <f>VLOOKUP($E4166,rahvdata!$AD$2:$AE$80,2,FALSE)</f>
        <v>Põlva</v>
      </c>
      <c r="H4166" t="s">
        <v>248</v>
      </c>
    </row>
    <row r="4167" spans="1:8" x14ac:dyDescent="0.35">
      <c r="A4167" s="3" t="s">
        <v>102</v>
      </c>
      <c r="B4167" s="42">
        <v>42</v>
      </c>
      <c r="C4167" s="42">
        <v>23</v>
      </c>
      <c r="D4167" s="42">
        <v>19</v>
      </c>
      <c r="E4167" s="1" t="s">
        <v>48</v>
      </c>
      <c r="F4167" s="41" t="s">
        <v>167</v>
      </c>
      <c r="G4167" t="str">
        <f>VLOOKUP($E4167,rahvdata!$AD$2:$AE$80,2,FALSE)</f>
        <v>Põlva</v>
      </c>
      <c r="H4167" t="s">
        <v>248</v>
      </c>
    </row>
    <row r="4168" spans="1:8" x14ac:dyDescent="0.35">
      <c r="A4168" s="3" t="s">
        <v>102</v>
      </c>
      <c r="B4168" s="42">
        <v>49</v>
      </c>
      <c r="C4168" s="42">
        <v>23</v>
      </c>
      <c r="D4168" s="42">
        <v>26</v>
      </c>
      <c r="E4168" s="1" t="s">
        <v>48</v>
      </c>
      <c r="F4168" s="41" t="s">
        <v>168</v>
      </c>
      <c r="G4168" t="str">
        <f>VLOOKUP($E4168,rahvdata!$AD$2:$AE$80,2,FALSE)</f>
        <v>Põlva</v>
      </c>
      <c r="H4168" t="s">
        <v>248</v>
      </c>
    </row>
    <row r="4169" spans="1:8" x14ac:dyDescent="0.35">
      <c r="A4169" s="3" t="s">
        <v>102</v>
      </c>
      <c r="B4169" s="42">
        <v>50</v>
      </c>
      <c r="C4169" s="42">
        <v>34</v>
      </c>
      <c r="D4169" s="42">
        <v>16</v>
      </c>
      <c r="E4169" s="1" t="s">
        <v>48</v>
      </c>
      <c r="F4169" s="41" t="s">
        <v>169</v>
      </c>
      <c r="G4169" t="str">
        <f>VLOOKUP($E4169,rahvdata!$AD$2:$AE$80,2,FALSE)</f>
        <v>Põlva</v>
      </c>
      <c r="H4169" t="s">
        <v>248</v>
      </c>
    </row>
    <row r="4170" spans="1:8" x14ac:dyDescent="0.35">
      <c r="A4170" s="3" t="s">
        <v>102</v>
      </c>
      <c r="B4170" s="42">
        <v>38</v>
      </c>
      <c r="C4170" s="42">
        <v>26</v>
      </c>
      <c r="D4170" s="42">
        <v>14</v>
      </c>
      <c r="E4170" s="1" t="s">
        <v>48</v>
      </c>
      <c r="F4170" s="41" t="s">
        <v>170</v>
      </c>
      <c r="G4170" t="str">
        <f>VLOOKUP($E4170,rahvdata!$AD$2:$AE$80,2,FALSE)</f>
        <v>Põlva</v>
      </c>
      <c r="H4170" t="s">
        <v>248</v>
      </c>
    </row>
    <row r="4171" spans="1:8" x14ac:dyDescent="0.35">
      <c r="A4171" s="3" t="s">
        <v>102</v>
      </c>
      <c r="B4171" s="42">
        <v>35</v>
      </c>
      <c r="C4171" s="42">
        <v>20</v>
      </c>
      <c r="D4171" s="42">
        <v>20</v>
      </c>
      <c r="E4171" s="1" t="s">
        <v>48</v>
      </c>
      <c r="F4171" s="41" t="s">
        <v>171</v>
      </c>
      <c r="G4171" t="str">
        <f>VLOOKUP($E4171,rahvdata!$AD$2:$AE$80,2,FALSE)</f>
        <v>Põlva</v>
      </c>
      <c r="H4171" t="s">
        <v>248</v>
      </c>
    </row>
    <row r="4172" spans="1:8" x14ac:dyDescent="0.35">
      <c r="A4172" s="3" t="s">
        <v>102</v>
      </c>
      <c r="B4172" s="42">
        <v>54</v>
      </c>
      <c r="C4172" s="42">
        <v>37</v>
      </c>
      <c r="D4172" s="42">
        <v>19</v>
      </c>
      <c r="E4172" s="1" t="s">
        <v>48</v>
      </c>
      <c r="F4172" s="41" t="s">
        <v>172</v>
      </c>
      <c r="G4172" t="str">
        <f>VLOOKUP($E4172,rahvdata!$AD$2:$AE$80,2,FALSE)</f>
        <v>Põlva</v>
      </c>
      <c r="H4172" t="s">
        <v>248</v>
      </c>
    </row>
    <row r="4173" spans="1:8" x14ac:dyDescent="0.35">
      <c r="A4173" s="3" t="s">
        <v>104</v>
      </c>
      <c r="B4173" s="42">
        <v>52</v>
      </c>
      <c r="C4173" s="42">
        <v>33</v>
      </c>
      <c r="D4173" s="42">
        <v>18</v>
      </c>
      <c r="E4173" s="1" t="s">
        <v>48</v>
      </c>
      <c r="F4173" s="41" t="s">
        <v>173</v>
      </c>
      <c r="G4173" t="str">
        <f>VLOOKUP($E4173,rahvdata!$AD$2:$AE$80,2,FALSE)</f>
        <v>Põlva</v>
      </c>
      <c r="H4173" t="s">
        <v>248</v>
      </c>
    </row>
    <row r="4174" spans="1:8" x14ac:dyDescent="0.35">
      <c r="A4174" s="3" t="s">
        <v>104</v>
      </c>
      <c r="B4174" s="42">
        <v>70</v>
      </c>
      <c r="C4174" s="42">
        <v>38</v>
      </c>
      <c r="D4174" s="42">
        <v>32</v>
      </c>
      <c r="E4174" s="1" t="s">
        <v>48</v>
      </c>
      <c r="F4174" s="41" t="s">
        <v>174</v>
      </c>
      <c r="G4174" t="str">
        <f>VLOOKUP($E4174,rahvdata!$AD$2:$AE$80,2,FALSE)</f>
        <v>Põlva</v>
      </c>
      <c r="H4174" t="s">
        <v>248</v>
      </c>
    </row>
    <row r="4175" spans="1:8" x14ac:dyDescent="0.35">
      <c r="A4175" s="3" t="s">
        <v>104</v>
      </c>
      <c r="B4175" s="42">
        <v>56</v>
      </c>
      <c r="C4175" s="42">
        <v>30</v>
      </c>
      <c r="D4175" s="42">
        <v>26</v>
      </c>
      <c r="E4175" s="1" t="s">
        <v>48</v>
      </c>
      <c r="F4175" s="41" t="s">
        <v>175</v>
      </c>
      <c r="G4175" t="str">
        <f>VLOOKUP($E4175,rahvdata!$AD$2:$AE$80,2,FALSE)</f>
        <v>Põlva</v>
      </c>
      <c r="H4175" t="s">
        <v>248</v>
      </c>
    </row>
    <row r="4176" spans="1:8" x14ac:dyDescent="0.35">
      <c r="A4176" s="3" t="s">
        <v>104</v>
      </c>
      <c r="B4176" s="42">
        <v>57</v>
      </c>
      <c r="C4176" s="42">
        <v>30</v>
      </c>
      <c r="D4176" s="42">
        <v>27</v>
      </c>
      <c r="E4176" s="1" t="s">
        <v>48</v>
      </c>
      <c r="F4176" s="41" t="s">
        <v>176</v>
      </c>
      <c r="G4176" t="str">
        <f>VLOOKUP($E4176,rahvdata!$AD$2:$AE$80,2,FALSE)</f>
        <v>Põlva</v>
      </c>
      <c r="H4176" t="s">
        <v>248</v>
      </c>
    </row>
    <row r="4177" spans="1:8" x14ac:dyDescent="0.35">
      <c r="A4177" s="3" t="s">
        <v>104</v>
      </c>
      <c r="B4177" s="42">
        <v>64</v>
      </c>
      <c r="C4177" s="42">
        <v>32</v>
      </c>
      <c r="D4177" s="42">
        <v>32</v>
      </c>
      <c r="E4177" s="1" t="s">
        <v>48</v>
      </c>
      <c r="F4177" s="41" t="s">
        <v>177</v>
      </c>
      <c r="G4177" t="str">
        <f>VLOOKUP($E4177,rahvdata!$AD$2:$AE$80,2,FALSE)</f>
        <v>Põlva</v>
      </c>
      <c r="H4177" t="s">
        <v>248</v>
      </c>
    </row>
    <row r="4178" spans="1:8" x14ac:dyDescent="0.35">
      <c r="A4178" s="3" t="s">
        <v>104</v>
      </c>
      <c r="B4178" s="42">
        <v>63</v>
      </c>
      <c r="C4178" s="42">
        <v>41</v>
      </c>
      <c r="D4178" s="42">
        <v>22</v>
      </c>
      <c r="E4178" s="1" t="s">
        <v>48</v>
      </c>
      <c r="F4178" s="41" t="s">
        <v>178</v>
      </c>
      <c r="G4178" t="str">
        <f>VLOOKUP($E4178,rahvdata!$AD$2:$AE$80,2,FALSE)</f>
        <v>Põlva</v>
      </c>
      <c r="H4178" t="s">
        <v>248</v>
      </c>
    </row>
    <row r="4179" spans="1:8" x14ac:dyDescent="0.35">
      <c r="A4179" s="3" t="s">
        <v>104</v>
      </c>
      <c r="B4179" s="42">
        <v>47</v>
      </c>
      <c r="C4179" s="42">
        <v>26</v>
      </c>
      <c r="D4179" s="42">
        <v>21</v>
      </c>
      <c r="E4179" s="1" t="s">
        <v>48</v>
      </c>
      <c r="F4179" s="41" t="s">
        <v>179</v>
      </c>
      <c r="G4179" t="str">
        <f>VLOOKUP($E4179,rahvdata!$AD$2:$AE$80,2,FALSE)</f>
        <v>Põlva</v>
      </c>
      <c r="H4179" t="s">
        <v>248</v>
      </c>
    </row>
    <row r="4180" spans="1:8" x14ac:dyDescent="0.35">
      <c r="A4180" s="3" t="s">
        <v>104</v>
      </c>
      <c r="B4180" s="42">
        <v>55</v>
      </c>
      <c r="C4180" s="42">
        <v>26</v>
      </c>
      <c r="D4180" s="42">
        <v>29</v>
      </c>
      <c r="E4180" s="1" t="s">
        <v>48</v>
      </c>
      <c r="F4180" s="41" t="s">
        <v>180</v>
      </c>
      <c r="G4180" t="str">
        <f>VLOOKUP($E4180,rahvdata!$AD$2:$AE$80,2,FALSE)</f>
        <v>Põlva</v>
      </c>
      <c r="H4180" t="s">
        <v>248</v>
      </c>
    </row>
    <row r="4181" spans="1:8" x14ac:dyDescent="0.35">
      <c r="A4181" s="3" t="s">
        <v>104</v>
      </c>
      <c r="B4181" s="42">
        <v>44</v>
      </c>
      <c r="C4181" s="42">
        <v>30</v>
      </c>
      <c r="D4181" s="42">
        <v>15</v>
      </c>
      <c r="E4181" s="1" t="s">
        <v>48</v>
      </c>
      <c r="F4181" s="41" t="s">
        <v>181</v>
      </c>
      <c r="G4181" t="str">
        <f>VLOOKUP($E4181,rahvdata!$AD$2:$AE$80,2,FALSE)</f>
        <v>Põlva</v>
      </c>
      <c r="H4181" t="s">
        <v>248</v>
      </c>
    </row>
    <row r="4182" spans="1:8" x14ac:dyDescent="0.35">
      <c r="A4182" s="3" t="s">
        <v>104</v>
      </c>
      <c r="B4182" s="42">
        <v>57</v>
      </c>
      <c r="C4182" s="42">
        <v>33</v>
      </c>
      <c r="D4182" s="42">
        <v>25</v>
      </c>
      <c r="E4182" s="1" t="s">
        <v>48</v>
      </c>
      <c r="F4182" s="41" t="s">
        <v>182</v>
      </c>
      <c r="G4182" t="str">
        <f>VLOOKUP($E4182,rahvdata!$AD$2:$AE$80,2,FALSE)</f>
        <v>Põlva</v>
      </c>
      <c r="H4182" t="s">
        <v>248</v>
      </c>
    </row>
    <row r="4183" spans="1:8" x14ac:dyDescent="0.35">
      <c r="A4183" s="3" t="s">
        <v>105</v>
      </c>
      <c r="B4183" s="42">
        <v>40</v>
      </c>
      <c r="C4183" s="42">
        <v>19</v>
      </c>
      <c r="D4183" s="42">
        <v>20</v>
      </c>
      <c r="E4183" s="1" t="s">
        <v>48</v>
      </c>
      <c r="F4183" s="41" t="s">
        <v>183</v>
      </c>
      <c r="G4183" t="str">
        <f>VLOOKUP($E4183,rahvdata!$AD$2:$AE$80,2,FALSE)</f>
        <v>Põlva</v>
      </c>
      <c r="H4183" t="s">
        <v>248</v>
      </c>
    </row>
    <row r="4184" spans="1:8" x14ac:dyDescent="0.35">
      <c r="A4184" s="3" t="s">
        <v>105</v>
      </c>
      <c r="B4184" s="42">
        <v>54</v>
      </c>
      <c r="C4184" s="42">
        <v>21</v>
      </c>
      <c r="D4184" s="42">
        <v>29</v>
      </c>
      <c r="E4184" s="1" t="s">
        <v>48</v>
      </c>
      <c r="F4184" s="41" t="s">
        <v>184</v>
      </c>
      <c r="G4184" t="str">
        <f>VLOOKUP($E4184,rahvdata!$AD$2:$AE$80,2,FALSE)</f>
        <v>Põlva</v>
      </c>
      <c r="H4184" t="s">
        <v>248</v>
      </c>
    </row>
    <row r="4185" spans="1:8" x14ac:dyDescent="0.35">
      <c r="A4185" s="3" t="s">
        <v>105</v>
      </c>
      <c r="B4185" s="42">
        <v>58</v>
      </c>
      <c r="C4185" s="42">
        <v>33</v>
      </c>
      <c r="D4185" s="42">
        <v>25</v>
      </c>
      <c r="E4185" s="1" t="s">
        <v>48</v>
      </c>
      <c r="F4185" s="41" t="s">
        <v>185</v>
      </c>
      <c r="G4185" t="str">
        <f>VLOOKUP($E4185,rahvdata!$AD$2:$AE$80,2,FALSE)</f>
        <v>Põlva</v>
      </c>
      <c r="H4185" t="s">
        <v>248</v>
      </c>
    </row>
    <row r="4186" spans="1:8" x14ac:dyDescent="0.35">
      <c r="A4186" s="3" t="s">
        <v>105</v>
      </c>
      <c r="B4186" s="42">
        <v>39</v>
      </c>
      <c r="C4186" s="42">
        <v>25</v>
      </c>
      <c r="D4186" s="42">
        <v>14</v>
      </c>
      <c r="E4186" s="1" t="s">
        <v>48</v>
      </c>
      <c r="F4186" s="41" t="s">
        <v>186</v>
      </c>
      <c r="G4186" t="str">
        <f>VLOOKUP($E4186,rahvdata!$AD$2:$AE$80,2,FALSE)</f>
        <v>Põlva</v>
      </c>
      <c r="H4186" t="s">
        <v>248</v>
      </c>
    </row>
    <row r="4187" spans="1:8" x14ac:dyDescent="0.35">
      <c r="A4187" s="3" t="s">
        <v>105</v>
      </c>
      <c r="B4187" s="42">
        <v>50</v>
      </c>
      <c r="C4187" s="42">
        <v>24</v>
      </c>
      <c r="D4187" s="42">
        <v>26</v>
      </c>
      <c r="E4187" s="1" t="s">
        <v>48</v>
      </c>
      <c r="F4187" s="41" t="s">
        <v>187</v>
      </c>
      <c r="G4187" t="str">
        <f>VLOOKUP($E4187,rahvdata!$AD$2:$AE$80,2,FALSE)</f>
        <v>Põlva</v>
      </c>
      <c r="H4187" t="s">
        <v>248</v>
      </c>
    </row>
    <row r="4188" spans="1:8" x14ac:dyDescent="0.35">
      <c r="A4188" s="3" t="s">
        <v>105</v>
      </c>
      <c r="B4188" s="42">
        <v>60</v>
      </c>
      <c r="C4188" s="42">
        <v>33</v>
      </c>
      <c r="D4188" s="42">
        <v>27</v>
      </c>
      <c r="E4188" s="1" t="s">
        <v>48</v>
      </c>
      <c r="F4188" s="41" t="s">
        <v>188</v>
      </c>
      <c r="G4188" t="str">
        <f>VLOOKUP($E4188,rahvdata!$AD$2:$AE$80,2,FALSE)</f>
        <v>Põlva</v>
      </c>
      <c r="H4188" t="s">
        <v>248</v>
      </c>
    </row>
    <row r="4189" spans="1:8" x14ac:dyDescent="0.35">
      <c r="A4189" s="3" t="s">
        <v>105</v>
      </c>
      <c r="B4189" s="42">
        <v>37</v>
      </c>
      <c r="C4189" s="42">
        <v>22</v>
      </c>
      <c r="D4189" s="42">
        <v>15</v>
      </c>
      <c r="E4189" s="1" t="s">
        <v>48</v>
      </c>
      <c r="F4189" s="41" t="s">
        <v>189</v>
      </c>
      <c r="G4189" t="str">
        <f>VLOOKUP($E4189,rahvdata!$AD$2:$AE$80,2,FALSE)</f>
        <v>Põlva</v>
      </c>
      <c r="H4189" t="s">
        <v>248</v>
      </c>
    </row>
    <row r="4190" spans="1:8" x14ac:dyDescent="0.35">
      <c r="A4190" s="3" t="s">
        <v>105</v>
      </c>
      <c r="B4190" s="42">
        <v>49</v>
      </c>
      <c r="C4190" s="42">
        <v>31</v>
      </c>
      <c r="D4190" s="42">
        <v>19</v>
      </c>
      <c r="E4190" s="1" t="s">
        <v>48</v>
      </c>
      <c r="F4190" s="41" t="s">
        <v>190</v>
      </c>
      <c r="G4190" t="str">
        <f>VLOOKUP($E4190,rahvdata!$AD$2:$AE$80,2,FALSE)</f>
        <v>Põlva</v>
      </c>
      <c r="H4190" t="s">
        <v>248</v>
      </c>
    </row>
    <row r="4191" spans="1:8" x14ac:dyDescent="0.35">
      <c r="A4191" s="3" t="s">
        <v>105</v>
      </c>
      <c r="B4191" s="42">
        <v>60</v>
      </c>
      <c r="C4191" s="42">
        <v>30</v>
      </c>
      <c r="D4191" s="42">
        <v>30</v>
      </c>
      <c r="E4191" s="1" t="s">
        <v>48</v>
      </c>
      <c r="F4191" s="41" t="s">
        <v>191</v>
      </c>
      <c r="G4191" t="str">
        <f>VLOOKUP($E4191,rahvdata!$AD$2:$AE$80,2,FALSE)</f>
        <v>Põlva</v>
      </c>
      <c r="H4191" t="s">
        <v>248</v>
      </c>
    </row>
    <row r="4192" spans="1:8" x14ac:dyDescent="0.35">
      <c r="A4192" s="3" t="s">
        <v>105</v>
      </c>
      <c r="B4192" s="42">
        <v>58</v>
      </c>
      <c r="C4192" s="42">
        <v>31</v>
      </c>
      <c r="D4192" s="42">
        <v>26</v>
      </c>
      <c r="E4192" s="1" t="s">
        <v>48</v>
      </c>
      <c r="F4192" s="41" t="s">
        <v>192</v>
      </c>
      <c r="G4192" t="str">
        <f>VLOOKUP($E4192,rahvdata!$AD$2:$AE$80,2,FALSE)</f>
        <v>Põlva</v>
      </c>
      <c r="H4192" t="s">
        <v>248</v>
      </c>
    </row>
    <row r="4193" spans="1:9" x14ac:dyDescent="0.35">
      <c r="A4193" s="3" t="s">
        <v>106</v>
      </c>
      <c r="B4193" s="42">
        <v>63</v>
      </c>
      <c r="C4193" s="42">
        <v>36</v>
      </c>
      <c r="D4193" s="42">
        <v>29</v>
      </c>
      <c r="E4193" s="1" t="s">
        <v>48</v>
      </c>
      <c r="F4193" s="41" t="s">
        <v>193</v>
      </c>
      <c r="G4193" t="str">
        <f>VLOOKUP($E4193,rahvdata!$AD$2:$AE$80,2,FALSE)</f>
        <v>Põlva</v>
      </c>
      <c r="H4193" t="s">
        <v>248</v>
      </c>
    </row>
    <row r="4194" spans="1:9" x14ac:dyDescent="0.35">
      <c r="A4194" s="3" t="s">
        <v>106</v>
      </c>
      <c r="B4194" s="42">
        <v>57</v>
      </c>
      <c r="C4194" s="42">
        <v>34</v>
      </c>
      <c r="D4194" s="42">
        <v>23</v>
      </c>
      <c r="E4194" s="1" t="s">
        <v>48</v>
      </c>
      <c r="F4194" s="41" t="s">
        <v>194</v>
      </c>
      <c r="G4194" t="str">
        <f>VLOOKUP($E4194,rahvdata!$AD$2:$AE$80,2,FALSE)</f>
        <v>Põlva</v>
      </c>
      <c r="H4194" t="s">
        <v>248</v>
      </c>
    </row>
    <row r="4195" spans="1:9" x14ac:dyDescent="0.35">
      <c r="A4195" s="3" t="s">
        <v>106</v>
      </c>
      <c r="B4195" s="42">
        <v>66</v>
      </c>
      <c r="C4195" s="42">
        <v>30</v>
      </c>
      <c r="D4195" s="42">
        <v>38</v>
      </c>
      <c r="E4195" s="1" t="s">
        <v>48</v>
      </c>
      <c r="F4195" s="41" t="s">
        <v>195</v>
      </c>
      <c r="G4195" t="str">
        <f>VLOOKUP($E4195,rahvdata!$AD$2:$AE$80,2,FALSE)</f>
        <v>Põlva</v>
      </c>
      <c r="H4195" t="s">
        <v>248</v>
      </c>
    </row>
    <row r="4196" spans="1:9" x14ac:dyDescent="0.35">
      <c r="A4196" s="3" t="s">
        <v>106</v>
      </c>
      <c r="B4196" s="42">
        <v>67</v>
      </c>
      <c r="C4196" s="42">
        <v>37</v>
      </c>
      <c r="D4196" s="42">
        <v>30</v>
      </c>
      <c r="E4196" s="1" t="s">
        <v>48</v>
      </c>
      <c r="F4196" s="41" t="s">
        <v>196</v>
      </c>
      <c r="G4196" t="str">
        <f>VLOOKUP($E4196,rahvdata!$AD$2:$AE$80,2,FALSE)</f>
        <v>Põlva</v>
      </c>
      <c r="H4196" t="s">
        <v>248</v>
      </c>
    </row>
    <row r="4197" spans="1:9" x14ac:dyDescent="0.35">
      <c r="A4197" s="3" t="s">
        <v>106</v>
      </c>
      <c r="B4197" s="42">
        <v>57</v>
      </c>
      <c r="C4197" s="42">
        <v>29</v>
      </c>
      <c r="D4197" s="42">
        <v>31</v>
      </c>
      <c r="E4197" s="1" t="s">
        <v>48</v>
      </c>
      <c r="F4197" s="41" t="s">
        <v>197</v>
      </c>
      <c r="G4197" t="str">
        <f>VLOOKUP($E4197,rahvdata!$AD$2:$AE$80,2,FALSE)</f>
        <v>Põlva</v>
      </c>
      <c r="H4197" t="s">
        <v>248</v>
      </c>
    </row>
    <row r="4198" spans="1:9" x14ac:dyDescent="0.35">
      <c r="A4198" s="3" t="s">
        <v>106</v>
      </c>
      <c r="B4198" s="42">
        <v>65</v>
      </c>
      <c r="C4198" s="42">
        <v>29</v>
      </c>
      <c r="D4198" s="42">
        <v>36</v>
      </c>
      <c r="E4198" s="1" t="s">
        <v>48</v>
      </c>
      <c r="F4198" s="41" t="s">
        <v>198</v>
      </c>
      <c r="G4198" t="str">
        <f>VLOOKUP($E4198,rahvdata!$AD$2:$AE$80,2,FALSE)</f>
        <v>Põlva</v>
      </c>
      <c r="H4198" t="s">
        <v>248</v>
      </c>
    </row>
    <row r="4199" spans="1:9" x14ac:dyDescent="0.35">
      <c r="A4199" s="3" t="s">
        <v>106</v>
      </c>
      <c r="B4199" s="42">
        <v>75</v>
      </c>
      <c r="C4199" s="42">
        <v>36</v>
      </c>
      <c r="D4199" s="42">
        <v>35</v>
      </c>
      <c r="E4199" s="1" t="s">
        <v>48</v>
      </c>
      <c r="F4199" s="41" t="s">
        <v>199</v>
      </c>
      <c r="G4199" t="str">
        <f>VLOOKUP($E4199,rahvdata!$AD$2:$AE$80,2,FALSE)</f>
        <v>Põlva</v>
      </c>
      <c r="H4199" t="s">
        <v>248</v>
      </c>
    </row>
    <row r="4200" spans="1:9" x14ac:dyDescent="0.35">
      <c r="A4200" s="3" t="s">
        <v>106</v>
      </c>
      <c r="B4200" s="42">
        <v>54</v>
      </c>
      <c r="C4200" s="42">
        <v>32</v>
      </c>
      <c r="D4200" s="42">
        <v>26</v>
      </c>
      <c r="E4200" s="1" t="s">
        <v>48</v>
      </c>
      <c r="F4200" s="41" t="s">
        <v>200</v>
      </c>
      <c r="G4200" t="str">
        <f>VLOOKUP($E4200,rahvdata!$AD$2:$AE$80,2,FALSE)</f>
        <v>Põlva</v>
      </c>
      <c r="H4200" t="s">
        <v>248</v>
      </c>
    </row>
    <row r="4201" spans="1:9" x14ac:dyDescent="0.35">
      <c r="A4201" s="3" t="s">
        <v>106</v>
      </c>
      <c r="B4201" s="42">
        <v>60</v>
      </c>
      <c r="C4201" s="42">
        <v>40</v>
      </c>
      <c r="D4201" s="42">
        <v>20</v>
      </c>
      <c r="E4201" s="1" t="s">
        <v>48</v>
      </c>
      <c r="F4201" s="41" t="s">
        <v>201</v>
      </c>
      <c r="G4201" t="str">
        <f>VLOOKUP($E4201,rahvdata!$AD$2:$AE$80,2,FALSE)</f>
        <v>Põlva</v>
      </c>
      <c r="H4201" t="s">
        <v>248</v>
      </c>
    </row>
    <row r="4202" spans="1:9" x14ac:dyDescent="0.35">
      <c r="A4202" s="3" t="s">
        <v>106</v>
      </c>
      <c r="B4202" s="42">
        <v>57</v>
      </c>
      <c r="C4202" s="42">
        <v>30</v>
      </c>
      <c r="D4202" s="42">
        <v>29</v>
      </c>
      <c r="E4202" s="1" t="s">
        <v>48</v>
      </c>
      <c r="F4202" s="41" t="s">
        <v>202</v>
      </c>
      <c r="G4202" t="str">
        <f>VLOOKUP($E4202,rahvdata!$AD$2:$AE$80,2,FALSE)</f>
        <v>Põlva</v>
      </c>
      <c r="H4202" t="s">
        <v>248</v>
      </c>
    </row>
    <row r="4203" spans="1:9" x14ac:dyDescent="0.35">
      <c r="A4203" s="3" t="s">
        <v>107</v>
      </c>
      <c r="B4203" s="42">
        <v>59</v>
      </c>
      <c r="C4203" s="42">
        <v>38</v>
      </c>
      <c r="D4203" s="42">
        <v>21</v>
      </c>
      <c r="E4203" s="1" t="s">
        <v>48</v>
      </c>
      <c r="F4203" s="41" t="s">
        <v>203</v>
      </c>
      <c r="G4203" t="str">
        <f>VLOOKUP($E4203,rahvdata!$AD$2:$AE$80,2,FALSE)</f>
        <v>Põlva</v>
      </c>
      <c r="H4203" t="s">
        <v>248</v>
      </c>
    </row>
    <row r="4204" spans="1:9" x14ac:dyDescent="0.35">
      <c r="A4204" s="3" t="s">
        <v>107</v>
      </c>
      <c r="B4204" s="42">
        <v>81</v>
      </c>
      <c r="C4204" s="42">
        <v>37</v>
      </c>
      <c r="D4204" s="42">
        <v>44</v>
      </c>
      <c r="E4204" s="1" t="s">
        <v>48</v>
      </c>
      <c r="F4204" s="41" t="s">
        <v>204</v>
      </c>
      <c r="G4204" t="str">
        <f>VLOOKUP($E4204,rahvdata!$AD$2:$AE$80,2,FALSE)</f>
        <v>Põlva</v>
      </c>
      <c r="H4204" t="s">
        <v>248</v>
      </c>
    </row>
    <row r="4205" spans="1:9" x14ac:dyDescent="0.35">
      <c r="A4205" s="3" t="s">
        <v>107</v>
      </c>
      <c r="B4205" s="42">
        <v>69</v>
      </c>
      <c r="C4205" s="42">
        <v>41</v>
      </c>
      <c r="D4205" s="42">
        <v>30</v>
      </c>
      <c r="E4205" s="1" t="s">
        <v>48</v>
      </c>
      <c r="F4205" s="41" t="s">
        <v>205</v>
      </c>
      <c r="G4205" t="str">
        <f>VLOOKUP($E4205,rahvdata!$AD$2:$AE$80,2,FALSE)</f>
        <v>Põlva</v>
      </c>
      <c r="H4205" t="s">
        <v>248</v>
      </c>
    </row>
    <row r="4206" spans="1:9" x14ac:dyDescent="0.35">
      <c r="A4206" s="3" t="s">
        <v>107</v>
      </c>
      <c r="B4206" s="42">
        <v>71</v>
      </c>
      <c r="C4206" s="42">
        <v>42</v>
      </c>
      <c r="D4206" s="42">
        <v>29</v>
      </c>
      <c r="E4206" s="1" t="s">
        <v>48</v>
      </c>
      <c r="F4206" s="41" t="s">
        <v>206</v>
      </c>
      <c r="G4206" t="str">
        <f>VLOOKUP($E4206,rahvdata!$AD$2:$AE$80,2,FALSE)</f>
        <v>Põlva</v>
      </c>
      <c r="H4206" t="s">
        <v>248</v>
      </c>
    </row>
    <row r="4207" spans="1:9" x14ac:dyDescent="0.35">
      <c r="A4207" s="3" t="s">
        <v>107</v>
      </c>
      <c r="B4207" s="42">
        <v>61</v>
      </c>
      <c r="C4207" s="42">
        <v>30</v>
      </c>
      <c r="D4207" s="42">
        <v>31</v>
      </c>
      <c r="E4207" s="1" t="s">
        <v>48</v>
      </c>
      <c r="F4207" s="41" t="s">
        <v>207</v>
      </c>
      <c r="G4207" t="str">
        <f>VLOOKUP($E4207,rahvdata!$AD$2:$AE$80,2,FALSE)</f>
        <v>Põlva</v>
      </c>
      <c r="H4207" t="s">
        <v>248</v>
      </c>
      <c r="I4207" t="s">
        <v>252</v>
      </c>
    </row>
    <row r="4208" spans="1:9" x14ac:dyDescent="0.35">
      <c r="A4208" s="3" t="s">
        <v>107</v>
      </c>
      <c r="B4208" s="42">
        <v>60</v>
      </c>
      <c r="C4208" s="42">
        <v>25</v>
      </c>
      <c r="D4208" s="42">
        <v>35</v>
      </c>
      <c r="E4208" s="1" t="s">
        <v>48</v>
      </c>
      <c r="F4208" s="41" t="s">
        <v>208</v>
      </c>
      <c r="G4208" t="str">
        <f>VLOOKUP($E4208,rahvdata!$AD$2:$AE$80,2,FALSE)</f>
        <v>Põlva</v>
      </c>
      <c r="H4208" t="s">
        <v>249</v>
      </c>
      <c r="I4208" t="s">
        <v>252</v>
      </c>
    </row>
    <row r="4209" spans="1:9" x14ac:dyDescent="0.35">
      <c r="A4209" s="3" t="s">
        <v>107</v>
      </c>
      <c r="B4209" s="42">
        <v>65</v>
      </c>
      <c r="C4209" s="42">
        <v>33</v>
      </c>
      <c r="D4209" s="42">
        <v>32</v>
      </c>
      <c r="E4209" s="1" t="s">
        <v>48</v>
      </c>
      <c r="F4209" s="41" t="s">
        <v>209</v>
      </c>
      <c r="G4209" t="str">
        <f>VLOOKUP($E4209,rahvdata!$AD$2:$AE$80,2,FALSE)</f>
        <v>Põlva</v>
      </c>
      <c r="H4209" t="s">
        <v>249</v>
      </c>
      <c r="I4209" t="s">
        <v>252</v>
      </c>
    </row>
    <row r="4210" spans="1:9" x14ac:dyDescent="0.35">
      <c r="A4210" s="3" t="s">
        <v>107</v>
      </c>
      <c r="B4210" s="42">
        <v>59</v>
      </c>
      <c r="C4210" s="42">
        <v>28</v>
      </c>
      <c r="D4210" s="42">
        <v>31</v>
      </c>
      <c r="E4210" s="1" t="s">
        <v>48</v>
      </c>
      <c r="F4210" s="41" t="s">
        <v>210</v>
      </c>
      <c r="G4210" t="str">
        <f>VLOOKUP($E4210,rahvdata!$AD$2:$AE$80,2,FALSE)</f>
        <v>Põlva</v>
      </c>
      <c r="H4210" t="s">
        <v>249</v>
      </c>
      <c r="I4210" t="s">
        <v>252</v>
      </c>
    </row>
    <row r="4211" spans="1:9" x14ac:dyDescent="0.35">
      <c r="A4211" s="3" t="s">
        <v>107</v>
      </c>
      <c r="B4211" s="42">
        <v>49</v>
      </c>
      <c r="C4211" s="42">
        <v>20</v>
      </c>
      <c r="D4211" s="42">
        <v>25</v>
      </c>
      <c r="E4211" s="1" t="s">
        <v>48</v>
      </c>
      <c r="F4211" s="41" t="s">
        <v>211</v>
      </c>
      <c r="G4211" t="str">
        <f>VLOOKUP($E4211,rahvdata!$AD$2:$AE$80,2,FALSE)</f>
        <v>Põlva</v>
      </c>
      <c r="H4211" t="s">
        <v>249</v>
      </c>
      <c r="I4211" t="s">
        <v>252</v>
      </c>
    </row>
    <row r="4212" spans="1:9" x14ac:dyDescent="0.35">
      <c r="A4212" s="3" t="s">
        <v>107</v>
      </c>
      <c r="B4212" s="42">
        <v>56</v>
      </c>
      <c r="C4212" s="42">
        <v>31</v>
      </c>
      <c r="D4212" s="42">
        <v>25</v>
      </c>
      <c r="E4212" s="1" t="s">
        <v>48</v>
      </c>
      <c r="F4212" s="41" t="s">
        <v>212</v>
      </c>
      <c r="G4212" t="str">
        <f>VLOOKUP($E4212,rahvdata!$AD$2:$AE$80,2,FALSE)</f>
        <v>Põlva</v>
      </c>
      <c r="H4212" t="s">
        <v>249</v>
      </c>
      <c r="I4212" t="s">
        <v>252</v>
      </c>
    </row>
    <row r="4213" spans="1:9" x14ac:dyDescent="0.35">
      <c r="A4213" s="3" t="s">
        <v>108</v>
      </c>
      <c r="B4213" s="42">
        <v>66</v>
      </c>
      <c r="C4213" s="42">
        <v>32</v>
      </c>
      <c r="D4213" s="42">
        <v>35</v>
      </c>
      <c r="E4213" s="1" t="s">
        <v>48</v>
      </c>
      <c r="F4213" s="41" t="s">
        <v>213</v>
      </c>
      <c r="G4213" t="str">
        <f>VLOOKUP($E4213,rahvdata!$AD$2:$AE$80,2,FALSE)</f>
        <v>Põlva</v>
      </c>
      <c r="H4213" t="s">
        <v>249</v>
      </c>
      <c r="I4213" t="s">
        <v>252</v>
      </c>
    </row>
    <row r="4214" spans="1:9" x14ac:dyDescent="0.35">
      <c r="A4214" s="3" t="s">
        <v>108</v>
      </c>
      <c r="B4214" s="42">
        <v>51</v>
      </c>
      <c r="C4214" s="42">
        <v>14</v>
      </c>
      <c r="D4214" s="42">
        <v>33</v>
      </c>
      <c r="E4214" s="1" t="s">
        <v>48</v>
      </c>
      <c r="F4214" s="41" t="s">
        <v>214</v>
      </c>
      <c r="G4214" t="str">
        <f>VLOOKUP($E4214,rahvdata!$AD$2:$AE$80,2,FALSE)</f>
        <v>Põlva</v>
      </c>
      <c r="H4214" t="s">
        <v>249</v>
      </c>
      <c r="I4214" t="s">
        <v>252</v>
      </c>
    </row>
    <row r="4215" spans="1:9" x14ac:dyDescent="0.35">
      <c r="A4215" s="3" t="s">
        <v>108</v>
      </c>
      <c r="B4215" s="42">
        <v>59</v>
      </c>
      <c r="C4215" s="42">
        <v>30</v>
      </c>
      <c r="D4215" s="42">
        <v>29</v>
      </c>
      <c r="E4215" s="1" t="s">
        <v>48</v>
      </c>
      <c r="F4215" s="41" t="s">
        <v>215</v>
      </c>
      <c r="G4215" t="str">
        <f>VLOOKUP($E4215,rahvdata!$AD$2:$AE$80,2,FALSE)</f>
        <v>Põlva</v>
      </c>
      <c r="H4215" t="s">
        <v>249</v>
      </c>
      <c r="I4215" t="s">
        <v>252</v>
      </c>
    </row>
    <row r="4216" spans="1:9" x14ac:dyDescent="0.35">
      <c r="A4216" s="3" t="s">
        <v>108</v>
      </c>
      <c r="B4216" s="42">
        <v>49</v>
      </c>
      <c r="C4216" s="42">
        <v>17</v>
      </c>
      <c r="D4216" s="42">
        <v>32</v>
      </c>
      <c r="E4216" s="1" t="s">
        <v>48</v>
      </c>
      <c r="F4216" s="41" t="s">
        <v>216</v>
      </c>
      <c r="G4216" t="str">
        <f>VLOOKUP($E4216,rahvdata!$AD$2:$AE$80,2,FALSE)</f>
        <v>Põlva</v>
      </c>
      <c r="H4216" t="s">
        <v>249</v>
      </c>
      <c r="I4216" t="s">
        <v>252</v>
      </c>
    </row>
    <row r="4217" spans="1:9" x14ac:dyDescent="0.35">
      <c r="A4217" s="3" t="s">
        <v>108</v>
      </c>
      <c r="B4217" s="42">
        <v>47</v>
      </c>
      <c r="C4217" s="42">
        <v>21</v>
      </c>
      <c r="D4217" s="42">
        <v>26</v>
      </c>
      <c r="E4217" s="1" t="s">
        <v>48</v>
      </c>
      <c r="F4217" s="41" t="s">
        <v>217</v>
      </c>
      <c r="G4217" t="str">
        <f>VLOOKUP($E4217,rahvdata!$AD$2:$AE$80,2,FALSE)</f>
        <v>Põlva</v>
      </c>
      <c r="H4217" t="s">
        <v>249</v>
      </c>
      <c r="I4217" t="s">
        <v>252</v>
      </c>
    </row>
    <row r="4218" spans="1:9" x14ac:dyDescent="0.35">
      <c r="A4218" s="3" t="s">
        <v>108</v>
      </c>
      <c r="B4218" s="42">
        <v>44</v>
      </c>
      <c r="C4218" s="42">
        <v>25</v>
      </c>
      <c r="D4218" s="42">
        <v>24</v>
      </c>
      <c r="E4218" s="1" t="s">
        <v>48</v>
      </c>
      <c r="F4218" s="41" t="s">
        <v>218</v>
      </c>
      <c r="G4218" t="str">
        <f>VLOOKUP($E4218,rahvdata!$AD$2:$AE$80,2,FALSE)</f>
        <v>Põlva</v>
      </c>
      <c r="H4218" t="s">
        <v>249</v>
      </c>
      <c r="I4218" t="s">
        <v>252</v>
      </c>
    </row>
    <row r="4219" spans="1:9" x14ac:dyDescent="0.35">
      <c r="A4219" s="3" t="s">
        <v>108</v>
      </c>
      <c r="B4219" s="42">
        <v>38</v>
      </c>
      <c r="C4219" s="42">
        <v>19</v>
      </c>
      <c r="D4219" s="42">
        <v>19</v>
      </c>
      <c r="E4219" s="1" t="s">
        <v>48</v>
      </c>
      <c r="F4219" s="41" t="s">
        <v>219</v>
      </c>
      <c r="G4219" t="str">
        <f>VLOOKUP($E4219,rahvdata!$AD$2:$AE$80,2,FALSE)</f>
        <v>Põlva</v>
      </c>
      <c r="H4219" t="s">
        <v>249</v>
      </c>
      <c r="I4219" t="s">
        <v>252</v>
      </c>
    </row>
    <row r="4220" spans="1:9" x14ac:dyDescent="0.35">
      <c r="A4220" s="3" t="s">
        <v>108</v>
      </c>
      <c r="B4220" s="42">
        <v>36</v>
      </c>
      <c r="C4220" s="42">
        <v>14</v>
      </c>
      <c r="D4220" s="42">
        <v>25</v>
      </c>
      <c r="E4220" s="1" t="s">
        <v>48</v>
      </c>
      <c r="F4220" s="41" t="s">
        <v>220</v>
      </c>
      <c r="G4220" t="str">
        <f>VLOOKUP($E4220,rahvdata!$AD$2:$AE$80,2,FALSE)</f>
        <v>Põlva</v>
      </c>
      <c r="H4220" t="s">
        <v>249</v>
      </c>
      <c r="I4220" t="s">
        <v>252</v>
      </c>
    </row>
    <row r="4221" spans="1:9" x14ac:dyDescent="0.35">
      <c r="A4221" s="3" t="s">
        <v>108</v>
      </c>
      <c r="B4221" s="42">
        <v>41</v>
      </c>
      <c r="C4221" s="42">
        <v>16</v>
      </c>
      <c r="D4221" s="42">
        <v>23</v>
      </c>
      <c r="E4221" s="1" t="s">
        <v>48</v>
      </c>
      <c r="F4221" s="41" t="s">
        <v>221</v>
      </c>
      <c r="G4221" t="str">
        <f>VLOOKUP($E4221,rahvdata!$AD$2:$AE$80,2,FALSE)</f>
        <v>Põlva</v>
      </c>
      <c r="H4221" t="s">
        <v>249</v>
      </c>
      <c r="I4221" t="s">
        <v>252</v>
      </c>
    </row>
    <row r="4222" spans="1:9" x14ac:dyDescent="0.35">
      <c r="A4222" s="3" t="s">
        <v>108</v>
      </c>
      <c r="B4222" s="42">
        <v>42</v>
      </c>
      <c r="C4222" s="42">
        <v>16</v>
      </c>
      <c r="D4222" s="42">
        <v>26</v>
      </c>
      <c r="E4222" s="1" t="s">
        <v>48</v>
      </c>
      <c r="F4222" s="41" t="s">
        <v>222</v>
      </c>
      <c r="G4222" t="str">
        <f>VLOOKUP($E4222,rahvdata!$AD$2:$AE$80,2,FALSE)</f>
        <v>Põlva</v>
      </c>
      <c r="H4222" t="s">
        <v>249</v>
      </c>
      <c r="I4222" t="s">
        <v>252</v>
      </c>
    </row>
    <row r="4223" spans="1:9" x14ac:dyDescent="0.35">
      <c r="A4223" s="3" t="s">
        <v>139</v>
      </c>
      <c r="B4223" s="42">
        <v>37</v>
      </c>
      <c r="C4223" s="42">
        <v>13</v>
      </c>
      <c r="D4223" s="42">
        <v>24</v>
      </c>
      <c r="E4223" s="1" t="s">
        <v>48</v>
      </c>
      <c r="F4223" s="41" t="s">
        <v>223</v>
      </c>
      <c r="G4223" t="str">
        <f>VLOOKUP($E4223,rahvdata!$AD$2:$AE$80,2,FALSE)</f>
        <v>Põlva</v>
      </c>
      <c r="H4223" t="s">
        <v>249</v>
      </c>
      <c r="I4223" t="s">
        <v>252</v>
      </c>
    </row>
    <row r="4224" spans="1:9" x14ac:dyDescent="0.35">
      <c r="A4224" s="3" t="s">
        <v>139</v>
      </c>
      <c r="B4224" s="42">
        <v>37</v>
      </c>
      <c r="C4224" s="42">
        <v>13</v>
      </c>
      <c r="D4224" s="42">
        <v>24</v>
      </c>
      <c r="E4224" s="1" t="s">
        <v>48</v>
      </c>
      <c r="F4224" s="41" t="s">
        <v>224</v>
      </c>
      <c r="G4224" t="str">
        <f>VLOOKUP($E4224,rahvdata!$AD$2:$AE$80,2,FALSE)</f>
        <v>Põlva</v>
      </c>
      <c r="H4224" t="s">
        <v>249</v>
      </c>
      <c r="I4224" t="s">
        <v>252</v>
      </c>
    </row>
    <row r="4225" spans="1:9" x14ac:dyDescent="0.35">
      <c r="A4225" s="3" t="s">
        <v>139</v>
      </c>
      <c r="B4225" s="42">
        <v>49</v>
      </c>
      <c r="C4225" s="42">
        <v>14</v>
      </c>
      <c r="D4225" s="42">
        <v>34</v>
      </c>
      <c r="E4225" s="1" t="s">
        <v>48</v>
      </c>
      <c r="F4225" s="41" t="s">
        <v>225</v>
      </c>
      <c r="G4225" t="str">
        <f>VLOOKUP($E4225,rahvdata!$AD$2:$AE$80,2,FALSE)</f>
        <v>Põlva</v>
      </c>
      <c r="H4225" t="s">
        <v>249</v>
      </c>
      <c r="I4225" t="s">
        <v>252</v>
      </c>
    </row>
    <row r="4226" spans="1:9" x14ac:dyDescent="0.35">
      <c r="A4226" s="3" t="s">
        <v>139</v>
      </c>
      <c r="B4226" s="42">
        <v>36</v>
      </c>
      <c r="C4226" s="42">
        <v>11</v>
      </c>
      <c r="D4226" s="42">
        <v>25</v>
      </c>
      <c r="E4226" s="1" t="s">
        <v>48</v>
      </c>
      <c r="F4226" s="41" t="s">
        <v>226</v>
      </c>
      <c r="G4226" t="str">
        <f>VLOOKUP($E4226,rahvdata!$AD$2:$AE$80,2,FALSE)</f>
        <v>Põlva</v>
      </c>
      <c r="H4226" t="s">
        <v>249</v>
      </c>
      <c r="I4226" t="s">
        <v>252</v>
      </c>
    </row>
    <row r="4227" spans="1:9" x14ac:dyDescent="0.35">
      <c r="A4227" s="3" t="s">
        <v>139</v>
      </c>
      <c r="B4227" s="42">
        <v>36</v>
      </c>
      <c r="C4227" s="42">
        <v>8</v>
      </c>
      <c r="D4227" s="42">
        <v>28</v>
      </c>
      <c r="E4227" s="1" t="s">
        <v>48</v>
      </c>
      <c r="F4227" s="41" t="s">
        <v>227</v>
      </c>
      <c r="G4227" t="str">
        <f>VLOOKUP($E4227,rahvdata!$AD$2:$AE$80,2,FALSE)</f>
        <v>Põlva</v>
      </c>
      <c r="H4227" t="s">
        <v>249</v>
      </c>
      <c r="I4227" t="s">
        <v>252</v>
      </c>
    </row>
    <row r="4228" spans="1:9" x14ac:dyDescent="0.35">
      <c r="A4228" s="3" t="s">
        <v>139</v>
      </c>
      <c r="B4228" s="42">
        <v>24</v>
      </c>
      <c r="C4228" s="42">
        <v>7</v>
      </c>
      <c r="D4228" s="42">
        <v>17</v>
      </c>
      <c r="E4228" s="1" t="s">
        <v>48</v>
      </c>
      <c r="F4228" s="41" t="s">
        <v>228</v>
      </c>
      <c r="G4228" t="str">
        <f>VLOOKUP($E4228,rahvdata!$AD$2:$AE$80,2,FALSE)</f>
        <v>Põlva</v>
      </c>
      <c r="H4228" t="s">
        <v>249</v>
      </c>
      <c r="I4228" t="s">
        <v>252</v>
      </c>
    </row>
    <row r="4229" spans="1:9" x14ac:dyDescent="0.35">
      <c r="A4229" s="3" t="s">
        <v>139</v>
      </c>
      <c r="B4229" s="42">
        <v>15</v>
      </c>
      <c r="C4229" s="42">
        <v>4</v>
      </c>
      <c r="D4229" s="42">
        <v>11</v>
      </c>
      <c r="E4229" s="1" t="s">
        <v>48</v>
      </c>
      <c r="F4229" s="41" t="s">
        <v>229</v>
      </c>
      <c r="G4229" t="str">
        <f>VLOOKUP($E4229,rahvdata!$AD$2:$AE$80,2,FALSE)</f>
        <v>Põlva</v>
      </c>
      <c r="H4229" t="s">
        <v>249</v>
      </c>
      <c r="I4229" t="s">
        <v>252</v>
      </c>
    </row>
    <row r="4230" spans="1:9" x14ac:dyDescent="0.35">
      <c r="A4230" s="3" t="s">
        <v>139</v>
      </c>
      <c r="B4230" s="42">
        <v>23</v>
      </c>
      <c r="C4230" s="42">
        <v>9</v>
      </c>
      <c r="D4230" s="42">
        <v>15</v>
      </c>
      <c r="E4230" s="1" t="s">
        <v>48</v>
      </c>
      <c r="F4230" s="41" t="s">
        <v>230</v>
      </c>
      <c r="G4230" t="str">
        <f>VLOOKUP($E4230,rahvdata!$AD$2:$AE$80,2,FALSE)</f>
        <v>Põlva</v>
      </c>
      <c r="H4230" t="s">
        <v>249</v>
      </c>
      <c r="I4230" t="s">
        <v>252</v>
      </c>
    </row>
    <row r="4231" spans="1:9" x14ac:dyDescent="0.35">
      <c r="A4231" s="3" t="s">
        <v>139</v>
      </c>
      <c r="B4231" s="42">
        <v>29</v>
      </c>
      <c r="C4231" s="42">
        <v>8</v>
      </c>
      <c r="D4231" s="42">
        <v>21</v>
      </c>
      <c r="E4231" s="1" t="s">
        <v>48</v>
      </c>
      <c r="F4231" s="41" t="s">
        <v>231</v>
      </c>
      <c r="G4231" t="str">
        <f>VLOOKUP($E4231,rahvdata!$AD$2:$AE$80,2,FALSE)</f>
        <v>Põlva</v>
      </c>
      <c r="H4231" t="s">
        <v>249</v>
      </c>
      <c r="I4231" t="s">
        <v>252</v>
      </c>
    </row>
    <row r="4232" spans="1:9" x14ac:dyDescent="0.35">
      <c r="A4232" s="3" t="s">
        <v>139</v>
      </c>
      <c r="B4232" s="42">
        <v>14</v>
      </c>
      <c r="C4232" s="42">
        <v>0</v>
      </c>
      <c r="D4232" s="42">
        <v>14</v>
      </c>
      <c r="E4232" s="1" t="s">
        <v>48</v>
      </c>
      <c r="F4232" s="41" t="s">
        <v>232</v>
      </c>
      <c r="G4232" t="str">
        <f>VLOOKUP($E4232,rahvdata!$AD$2:$AE$80,2,FALSE)</f>
        <v>Põlva</v>
      </c>
      <c r="H4232" t="s">
        <v>249</v>
      </c>
      <c r="I4232" t="s">
        <v>252</v>
      </c>
    </row>
    <row r="4233" spans="1:9" x14ac:dyDescent="0.35">
      <c r="A4233" s="3" t="s">
        <v>140</v>
      </c>
      <c r="B4233" s="42">
        <v>18</v>
      </c>
      <c r="C4233" s="42">
        <v>0</v>
      </c>
      <c r="D4233" s="42">
        <v>14</v>
      </c>
      <c r="E4233" s="1" t="s">
        <v>48</v>
      </c>
      <c r="F4233" s="41" t="s">
        <v>233</v>
      </c>
      <c r="G4233" t="str">
        <f>VLOOKUP($E4233,rahvdata!$AD$2:$AE$80,2,FALSE)</f>
        <v>Põlva</v>
      </c>
      <c r="H4233" t="s">
        <v>249</v>
      </c>
      <c r="I4233" t="s">
        <v>252</v>
      </c>
    </row>
    <row r="4234" spans="1:9" x14ac:dyDescent="0.35">
      <c r="A4234" s="3" t="s">
        <v>140</v>
      </c>
      <c r="B4234" s="42">
        <v>9</v>
      </c>
      <c r="C4234" s="42">
        <v>3</v>
      </c>
      <c r="D4234" s="42">
        <v>5</v>
      </c>
      <c r="E4234" s="1" t="s">
        <v>48</v>
      </c>
      <c r="F4234" s="41" t="s">
        <v>234</v>
      </c>
      <c r="G4234" t="str">
        <f>VLOOKUP($E4234,rahvdata!$AD$2:$AE$80,2,FALSE)</f>
        <v>Põlva</v>
      </c>
      <c r="H4234" t="s">
        <v>249</v>
      </c>
      <c r="I4234" t="s">
        <v>252</v>
      </c>
    </row>
    <row r="4235" spans="1:9" x14ac:dyDescent="0.35">
      <c r="A4235" s="3" t="s">
        <v>140</v>
      </c>
      <c r="B4235" s="42">
        <v>17</v>
      </c>
      <c r="C4235" s="42">
        <v>0</v>
      </c>
      <c r="D4235" s="42">
        <v>19</v>
      </c>
      <c r="E4235" s="1" t="s">
        <v>48</v>
      </c>
      <c r="F4235" s="41" t="s">
        <v>235</v>
      </c>
      <c r="G4235" t="str">
        <f>VLOOKUP($E4235,rahvdata!$AD$2:$AE$80,2,FALSE)</f>
        <v>Põlva</v>
      </c>
      <c r="H4235" t="s">
        <v>249</v>
      </c>
      <c r="I4235" t="s">
        <v>252</v>
      </c>
    </row>
    <row r="4236" spans="1:9" x14ac:dyDescent="0.35">
      <c r="A4236" s="3" t="s">
        <v>140</v>
      </c>
      <c r="B4236" s="42">
        <v>18</v>
      </c>
      <c r="C4236" s="42">
        <v>6</v>
      </c>
      <c r="D4236" s="42">
        <v>12</v>
      </c>
      <c r="E4236" s="1" t="s">
        <v>48</v>
      </c>
      <c r="F4236" s="41" t="s">
        <v>236</v>
      </c>
      <c r="G4236" t="str">
        <f>VLOOKUP($E4236,rahvdata!$AD$2:$AE$80,2,FALSE)</f>
        <v>Põlva</v>
      </c>
      <c r="H4236" t="s">
        <v>249</v>
      </c>
      <c r="I4236" t="s">
        <v>252</v>
      </c>
    </row>
    <row r="4237" spans="1:9" x14ac:dyDescent="0.35">
      <c r="A4237" s="3" t="s">
        <v>140</v>
      </c>
      <c r="B4237" s="42">
        <v>5</v>
      </c>
      <c r="C4237" s="42">
        <v>0</v>
      </c>
      <c r="D4237" s="42">
        <v>4</v>
      </c>
      <c r="E4237" s="1" t="s">
        <v>48</v>
      </c>
      <c r="F4237" s="41" t="s">
        <v>237</v>
      </c>
      <c r="G4237" t="str">
        <f>VLOOKUP($E4237,rahvdata!$AD$2:$AE$80,2,FALSE)</f>
        <v>Põlva</v>
      </c>
      <c r="H4237" t="s">
        <v>249</v>
      </c>
      <c r="I4237" t="s">
        <v>252</v>
      </c>
    </row>
    <row r="4238" spans="1:9" x14ac:dyDescent="0.35">
      <c r="A4238" s="3" t="s">
        <v>140</v>
      </c>
      <c r="B4238" s="42">
        <v>6</v>
      </c>
      <c r="C4238" s="42">
        <v>3</v>
      </c>
      <c r="D4238" s="42">
        <v>5</v>
      </c>
      <c r="E4238" s="1" t="s">
        <v>48</v>
      </c>
      <c r="F4238" s="41" t="s">
        <v>238</v>
      </c>
      <c r="G4238" t="str">
        <f>VLOOKUP($E4238,rahvdata!$AD$2:$AE$80,2,FALSE)</f>
        <v>Põlva</v>
      </c>
      <c r="H4238" t="s">
        <v>249</v>
      </c>
      <c r="I4238" t="s">
        <v>252</v>
      </c>
    </row>
    <row r="4239" spans="1:9" x14ac:dyDescent="0.35">
      <c r="A4239" s="3" t="s">
        <v>140</v>
      </c>
      <c r="B4239" s="42">
        <v>0</v>
      </c>
      <c r="C4239" s="42">
        <v>0</v>
      </c>
      <c r="D4239" s="42">
        <v>0</v>
      </c>
      <c r="E4239" s="1" t="s">
        <v>48</v>
      </c>
      <c r="F4239" s="41" t="s">
        <v>239</v>
      </c>
      <c r="G4239" t="str">
        <f>VLOOKUP($E4239,rahvdata!$AD$2:$AE$80,2,FALSE)</f>
        <v>Põlva</v>
      </c>
      <c r="H4239" t="s">
        <v>249</v>
      </c>
      <c r="I4239" t="s">
        <v>252</v>
      </c>
    </row>
    <row r="4240" spans="1:9" x14ac:dyDescent="0.35">
      <c r="A4240" s="3" t="s">
        <v>140</v>
      </c>
      <c r="B4240" s="42">
        <v>4</v>
      </c>
      <c r="C4240" s="42">
        <v>0</v>
      </c>
      <c r="D4240" s="42">
        <v>3</v>
      </c>
      <c r="E4240" s="1" t="s">
        <v>48</v>
      </c>
      <c r="F4240" s="41" t="s">
        <v>240</v>
      </c>
      <c r="G4240" t="str">
        <f>VLOOKUP($E4240,rahvdata!$AD$2:$AE$80,2,FALSE)</f>
        <v>Põlva</v>
      </c>
      <c r="H4240" t="s">
        <v>249</v>
      </c>
      <c r="I4240" t="s">
        <v>252</v>
      </c>
    </row>
    <row r="4241" spans="1:9" x14ac:dyDescent="0.35">
      <c r="A4241" s="3" t="s">
        <v>140</v>
      </c>
      <c r="B4241" s="42">
        <v>4</v>
      </c>
      <c r="C4241" s="42">
        <v>0</v>
      </c>
      <c r="D4241" s="42">
        <v>4</v>
      </c>
      <c r="E4241" s="1" t="s">
        <v>48</v>
      </c>
      <c r="F4241" s="41" t="s">
        <v>241</v>
      </c>
      <c r="G4241" t="str">
        <f>VLOOKUP($E4241,rahvdata!$AD$2:$AE$80,2,FALSE)</f>
        <v>Põlva</v>
      </c>
      <c r="H4241" t="s">
        <v>249</v>
      </c>
      <c r="I4241" t="s">
        <v>252</v>
      </c>
    </row>
    <row r="4242" spans="1:9" x14ac:dyDescent="0.35">
      <c r="A4242" s="3" t="s">
        <v>140</v>
      </c>
      <c r="B4242" s="42">
        <v>0</v>
      </c>
      <c r="C4242" s="42">
        <v>0</v>
      </c>
      <c r="D4242" s="42">
        <v>0</v>
      </c>
      <c r="E4242" s="1" t="s">
        <v>48</v>
      </c>
      <c r="F4242" s="41" t="s">
        <v>242</v>
      </c>
      <c r="G4242" t="str">
        <f>VLOOKUP($E4242,rahvdata!$AD$2:$AE$80,2,FALSE)</f>
        <v>Põlva</v>
      </c>
      <c r="H4242" t="s">
        <v>249</v>
      </c>
      <c r="I4242" t="s">
        <v>252</v>
      </c>
    </row>
    <row r="4243" spans="1:9" x14ac:dyDescent="0.35">
      <c r="A4243" s="3" t="s">
        <v>140</v>
      </c>
      <c r="B4243" s="42">
        <v>0</v>
      </c>
      <c r="C4243" s="42">
        <v>0</v>
      </c>
      <c r="D4243" s="42">
        <v>0</v>
      </c>
      <c r="E4243" s="1" t="s">
        <v>48</v>
      </c>
      <c r="F4243" s="41" t="s">
        <v>243</v>
      </c>
      <c r="G4243" t="str">
        <f>VLOOKUP($E4243,rahvdata!$AD$2:$AE$80,2,FALSE)</f>
        <v>Põlva</v>
      </c>
      <c r="H4243" t="s">
        <v>249</v>
      </c>
    </row>
    <row r="4244" spans="1:9" x14ac:dyDescent="0.35">
      <c r="A4244" s="3" t="s">
        <v>113</v>
      </c>
      <c r="B4244" s="42">
        <v>129</v>
      </c>
      <c r="C4244" s="42">
        <v>74</v>
      </c>
      <c r="D4244" s="42">
        <v>59</v>
      </c>
      <c r="E4244" s="1" t="s">
        <v>49</v>
      </c>
      <c r="F4244" s="41" t="s">
        <v>143</v>
      </c>
      <c r="G4244" t="str">
        <f>VLOOKUP($E4244,rahvdata!$AD$2:$AE$80,2,FALSE)</f>
        <v>Põlva</v>
      </c>
      <c r="H4244" t="s">
        <v>247</v>
      </c>
      <c r="I4244" t="s">
        <v>251</v>
      </c>
    </row>
    <row r="4245" spans="1:9" x14ac:dyDescent="0.35">
      <c r="A4245" s="3" t="s">
        <v>113</v>
      </c>
      <c r="B4245" s="42">
        <v>112</v>
      </c>
      <c r="C4245" s="42">
        <v>56</v>
      </c>
      <c r="D4245" s="42">
        <v>57</v>
      </c>
      <c r="E4245" s="1" t="s">
        <v>49</v>
      </c>
      <c r="F4245" s="41" t="s">
        <v>144</v>
      </c>
      <c r="G4245" t="str">
        <f>VLOOKUP($E4245,rahvdata!$AD$2:$AE$80,2,FALSE)</f>
        <v>Põlva</v>
      </c>
      <c r="H4245" t="s">
        <v>247</v>
      </c>
      <c r="I4245" t="s">
        <v>251</v>
      </c>
    </row>
    <row r="4246" spans="1:9" x14ac:dyDescent="0.35">
      <c r="A4246" s="3" t="s">
        <v>113</v>
      </c>
      <c r="B4246" s="42">
        <v>134</v>
      </c>
      <c r="C4246" s="42">
        <v>59</v>
      </c>
      <c r="D4246" s="42">
        <v>75</v>
      </c>
      <c r="E4246" s="1" t="s">
        <v>49</v>
      </c>
      <c r="F4246" s="41" t="s">
        <v>145</v>
      </c>
      <c r="G4246" t="str">
        <f>VLOOKUP($E4246,rahvdata!$AD$2:$AE$80,2,FALSE)</f>
        <v>Põlva</v>
      </c>
      <c r="H4246" t="s">
        <v>247</v>
      </c>
      <c r="I4246" t="s">
        <v>251</v>
      </c>
    </row>
    <row r="4247" spans="1:9" x14ac:dyDescent="0.35">
      <c r="A4247" s="3" t="s">
        <v>113</v>
      </c>
      <c r="B4247" s="42">
        <v>133</v>
      </c>
      <c r="C4247" s="42">
        <v>69</v>
      </c>
      <c r="D4247" s="42">
        <v>67</v>
      </c>
      <c r="E4247" s="1" t="s">
        <v>49</v>
      </c>
      <c r="F4247" s="41" t="s">
        <v>146</v>
      </c>
      <c r="G4247" t="str">
        <f>VLOOKUP($E4247,rahvdata!$AD$2:$AE$80,2,FALSE)</f>
        <v>Põlva</v>
      </c>
      <c r="H4247" t="s">
        <v>247</v>
      </c>
      <c r="I4247" t="s">
        <v>251</v>
      </c>
    </row>
    <row r="4248" spans="1:9" x14ac:dyDescent="0.35">
      <c r="A4248" s="3" t="s">
        <v>113</v>
      </c>
      <c r="B4248" s="42">
        <v>144</v>
      </c>
      <c r="C4248" s="42">
        <v>75</v>
      </c>
      <c r="D4248" s="42">
        <v>69</v>
      </c>
      <c r="E4248" s="1" t="s">
        <v>49</v>
      </c>
      <c r="F4248" s="41" t="s">
        <v>147</v>
      </c>
      <c r="G4248" t="str">
        <f>VLOOKUP($E4248,rahvdata!$AD$2:$AE$80,2,FALSE)</f>
        <v>Põlva</v>
      </c>
      <c r="H4248" t="s">
        <v>247</v>
      </c>
      <c r="I4248" t="s">
        <v>251</v>
      </c>
    </row>
    <row r="4249" spans="1:9" x14ac:dyDescent="0.35">
      <c r="A4249" s="3" t="s">
        <v>113</v>
      </c>
      <c r="B4249" s="42">
        <v>122</v>
      </c>
      <c r="C4249" s="42">
        <v>63</v>
      </c>
      <c r="D4249" s="42">
        <v>59</v>
      </c>
      <c r="E4249" s="1" t="s">
        <v>49</v>
      </c>
      <c r="F4249" s="41" t="s">
        <v>148</v>
      </c>
      <c r="G4249" t="str">
        <f>VLOOKUP($E4249,rahvdata!$AD$2:$AE$80,2,FALSE)</f>
        <v>Põlva</v>
      </c>
      <c r="H4249" t="s">
        <v>247</v>
      </c>
      <c r="I4249" t="s">
        <v>251</v>
      </c>
    </row>
    <row r="4250" spans="1:9" x14ac:dyDescent="0.35">
      <c r="A4250" s="3" t="s">
        <v>113</v>
      </c>
      <c r="B4250" s="42">
        <v>104</v>
      </c>
      <c r="C4250" s="42">
        <v>55</v>
      </c>
      <c r="D4250" s="42">
        <v>44</v>
      </c>
      <c r="E4250" s="1" t="s">
        <v>49</v>
      </c>
      <c r="F4250" s="41" t="s">
        <v>149</v>
      </c>
      <c r="G4250" t="str">
        <f>VLOOKUP($E4250,rahvdata!$AD$2:$AE$80,2,FALSE)</f>
        <v>Põlva</v>
      </c>
      <c r="H4250" t="s">
        <v>247</v>
      </c>
      <c r="I4250" t="s">
        <v>251</v>
      </c>
    </row>
    <row r="4251" spans="1:9" x14ac:dyDescent="0.35">
      <c r="A4251" s="3" t="s">
        <v>113</v>
      </c>
      <c r="B4251" s="42">
        <v>121</v>
      </c>
      <c r="C4251" s="42">
        <v>64</v>
      </c>
      <c r="D4251" s="42">
        <v>57</v>
      </c>
      <c r="E4251" s="1" t="s">
        <v>49</v>
      </c>
      <c r="F4251" s="41" t="s">
        <v>150</v>
      </c>
      <c r="G4251" t="str">
        <f>VLOOKUP($E4251,rahvdata!$AD$2:$AE$80,2,FALSE)</f>
        <v>Põlva</v>
      </c>
      <c r="H4251" t="s">
        <v>247</v>
      </c>
      <c r="I4251" t="s">
        <v>251</v>
      </c>
    </row>
    <row r="4252" spans="1:9" x14ac:dyDescent="0.35">
      <c r="A4252" s="3" t="s">
        <v>113</v>
      </c>
      <c r="B4252" s="42">
        <v>123</v>
      </c>
      <c r="C4252" s="42">
        <v>65</v>
      </c>
      <c r="D4252" s="42">
        <v>60</v>
      </c>
      <c r="E4252" s="1" t="s">
        <v>49</v>
      </c>
      <c r="F4252" s="41" t="s">
        <v>151</v>
      </c>
      <c r="G4252" t="str">
        <f>VLOOKUP($E4252,rahvdata!$AD$2:$AE$80,2,FALSE)</f>
        <v>Põlva</v>
      </c>
      <c r="H4252" t="s">
        <v>247</v>
      </c>
      <c r="I4252" t="s">
        <v>251</v>
      </c>
    </row>
    <row r="4253" spans="1:9" x14ac:dyDescent="0.35">
      <c r="A4253" s="3" t="s">
        <v>113</v>
      </c>
      <c r="B4253" s="42">
        <v>132</v>
      </c>
      <c r="C4253" s="42">
        <v>74</v>
      </c>
      <c r="D4253" s="42">
        <v>58</v>
      </c>
      <c r="E4253" s="1" t="s">
        <v>49</v>
      </c>
      <c r="F4253" s="41" t="s">
        <v>152</v>
      </c>
      <c r="G4253" t="str">
        <f>VLOOKUP($E4253,rahvdata!$AD$2:$AE$80,2,FALSE)</f>
        <v>Põlva</v>
      </c>
      <c r="H4253" t="s">
        <v>247</v>
      </c>
      <c r="I4253" t="s">
        <v>251</v>
      </c>
    </row>
    <row r="4254" spans="1:9" x14ac:dyDescent="0.35">
      <c r="A4254" s="8" t="s">
        <v>103</v>
      </c>
      <c r="B4254" s="42">
        <v>142</v>
      </c>
      <c r="C4254" s="42">
        <v>70</v>
      </c>
      <c r="D4254" s="42">
        <v>76</v>
      </c>
      <c r="E4254" s="1" t="s">
        <v>49</v>
      </c>
      <c r="F4254" s="41" t="s">
        <v>153</v>
      </c>
      <c r="G4254" t="str">
        <f>VLOOKUP($E4254,rahvdata!$AD$2:$AE$80,2,FALSE)</f>
        <v>Põlva</v>
      </c>
      <c r="H4254" t="s">
        <v>247</v>
      </c>
      <c r="I4254" t="s">
        <v>251</v>
      </c>
    </row>
    <row r="4255" spans="1:9" x14ac:dyDescent="0.35">
      <c r="A4255" s="8" t="s">
        <v>103</v>
      </c>
      <c r="B4255" s="42">
        <v>169</v>
      </c>
      <c r="C4255" s="42">
        <v>91</v>
      </c>
      <c r="D4255" s="42">
        <v>75</v>
      </c>
      <c r="E4255" s="1" t="s">
        <v>49</v>
      </c>
      <c r="F4255" s="41" t="s">
        <v>154</v>
      </c>
      <c r="G4255" t="str">
        <f>VLOOKUP($E4255,rahvdata!$AD$2:$AE$80,2,FALSE)</f>
        <v>Põlva</v>
      </c>
      <c r="H4255" t="s">
        <v>247</v>
      </c>
      <c r="I4255" t="s">
        <v>251</v>
      </c>
    </row>
    <row r="4256" spans="1:9" x14ac:dyDescent="0.35">
      <c r="A4256" s="8" t="s">
        <v>103</v>
      </c>
      <c r="B4256" s="42">
        <v>146</v>
      </c>
      <c r="C4256" s="42">
        <v>77</v>
      </c>
      <c r="D4256" s="42">
        <v>69</v>
      </c>
      <c r="E4256" s="1" t="s">
        <v>49</v>
      </c>
      <c r="F4256" s="41" t="s">
        <v>155</v>
      </c>
      <c r="G4256" t="str">
        <f>VLOOKUP($E4256,rahvdata!$AD$2:$AE$80,2,FALSE)</f>
        <v>Põlva</v>
      </c>
      <c r="H4256" t="s">
        <v>247</v>
      </c>
      <c r="I4256" t="s">
        <v>251</v>
      </c>
    </row>
    <row r="4257" spans="1:9" x14ac:dyDescent="0.35">
      <c r="A4257" s="8" t="s">
        <v>103</v>
      </c>
      <c r="B4257" s="42">
        <v>163</v>
      </c>
      <c r="C4257" s="42">
        <v>80</v>
      </c>
      <c r="D4257" s="42">
        <v>81</v>
      </c>
      <c r="E4257" s="1" t="s">
        <v>49</v>
      </c>
      <c r="F4257" s="41" t="s">
        <v>156</v>
      </c>
      <c r="G4257" t="str">
        <f>VLOOKUP($E4257,rahvdata!$AD$2:$AE$80,2,FALSE)</f>
        <v>Põlva</v>
      </c>
      <c r="H4257" t="s">
        <v>247</v>
      </c>
      <c r="I4257" t="s">
        <v>251</v>
      </c>
    </row>
    <row r="4258" spans="1:9" x14ac:dyDescent="0.35">
      <c r="A4258" s="8" t="s">
        <v>103</v>
      </c>
      <c r="B4258" s="42">
        <v>162</v>
      </c>
      <c r="C4258" s="42">
        <v>77</v>
      </c>
      <c r="D4258" s="42">
        <v>85</v>
      </c>
      <c r="E4258" s="1" t="s">
        <v>49</v>
      </c>
      <c r="F4258" s="41" t="s">
        <v>157</v>
      </c>
      <c r="G4258" t="str">
        <f>VLOOKUP($E4258,rahvdata!$AD$2:$AE$80,2,FALSE)</f>
        <v>Põlva</v>
      </c>
      <c r="H4258" t="s">
        <v>247</v>
      </c>
      <c r="I4258" t="s">
        <v>251</v>
      </c>
    </row>
    <row r="4259" spans="1:9" x14ac:dyDescent="0.35">
      <c r="A4259" s="8" t="s">
        <v>103</v>
      </c>
      <c r="B4259" s="42">
        <v>130</v>
      </c>
      <c r="C4259" s="42">
        <v>76</v>
      </c>
      <c r="D4259" s="42">
        <v>57</v>
      </c>
      <c r="E4259" s="1" t="s">
        <v>49</v>
      </c>
      <c r="F4259" s="41" t="s">
        <v>158</v>
      </c>
      <c r="G4259" t="str">
        <f>VLOOKUP($E4259,rahvdata!$AD$2:$AE$80,2,FALSE)</f>
        <v>Põlva</v>
      </c>
      <c r="H4259" t="s">
        <v>247</v>
      </c>
      <c r="I4259" t="s">
        <v>251</v>
      </c>
    </row>
    <row r="4260" spans="1:9" x14ac:dyDescent="0.35">
      <c r="A4260" s="8" t="s">
        <v>103</v>
      </c>
      <c r="B4260" s="42">
        <v>156</v>
      </c>
      <c r="C4260" s="42">
        <v>81</v>
      </c>
      <c r="D4260" s="42">
        <v>70</v>
      </c>
      <c r="E4260" s="1" t="s">
        <v>49</v>
      </c>
      <c r="F4260" s="41" t="s">
        <v>159</v>
      </c>
      <c r="G4260" t="str">
        <f>VLOOKUP($E4260,rahvdata!$AD$2:$AE$80,2,FALSE)</f>
        <v>Põlva</v>
      </c>
      <c r="H4260" t="s">
        <v>247</v>
      </c>
      <c r="I4260" t="s">
        <v>251</v>
      </c>
    </row>
    <row r="4261" spans="1:9" x14ac:dyDescent="0.35">
      <c r="A4261" s="8" t="s">
        <v>103</v>
      </c>
      <c r="B4261" s="42">
        <v>145</v>
      </c>
      <c r="C4261" s="42">
        <v>81</v>
      </c>
      <c r="D4261" s="42">
        <v>63</v>
      </c>
      <c r="E4261" s="1" t="s">
        <v>49</v>
      </c>
      <c r="F4261" s="41" t="s">
        <v>160</v>
      </c>
      <c r="G4261" t="str">
        <f>VLOOKUP($E4261,rahvdata!$AD$2:$AE$80,2,FALSE)</f>
        <v>Põlva</v>
      </c>
      <c r="H4261" t="s">
        <v>247</v>
      </c>
    </row>
    <row r="4262" spans="1:9" x14ac:dyDescent="0.35">
      <c r="A4262" s="8" t="s">
        <v>103</v>
      </c>
      <c r="B4262" s="42">
        <v>145</v>
      </c>
      <c r="C4262" s="42">
        <v>75</v>
      </c>
      <c r="D4262" s="42">
        <v>71</v>
      </c>
      <c r="E4262" s="1" t="s">
        <v>49</v>
      </c>
      <c r="F4262" s="41" t="s">
        <v>161</v>
      </c>
      <c r="G4262" t="str">
        <f>VLOOKUP($E4262,rahvdata!$AD$2:$AE$80,2,FALSE)</f>
        <v>Põlva</v>
      </c>
      <c r="H4262" t="s">
        <v>247</v>
      </c>
    </row>
    <row r="4263" spans="1:9" x14ac:dyDescent="0.35">
      <c r="A4263" s="8" t="s">
        <v>103</v>
      </c>
      <c r="B4263" s="42">
        <v>131</v>
      </c>
      <c r="C4263" s="42">
        <v>69</v>
      </c>
      <c r="D4263" s="42">
        <v>60</v>
      </c>
      <c r="E4263" s="1" t="s">
        <v>49</v>
      </c>
      <c r="F4263" s="41" t="s">
        <v>162</v>
      </c>
      <c r="G4263" t="str">
        <f>VLOOKUP($E4263,rahvdata!$AD$2:$AE$80,2,FALSE)</f>
        <v>Põlva</v>
      </c>
      <c r="H4263" t="s">
        <v>248</v>
      </c>
    </row>
    <row r="4264" spans="1:9" x14ac:dyDescent="0.35">
      <c r="A4264" s="3" t="s">
        <v>102</v>
      </c>
      <c r="B4264" s="42">
        <v>108</v>
      </c>
      <c r="C4264" s="42">
        <v>57</v>
      </c>
      <c r="D4264" s="42">
        <v>51</v>
      </c>
      <c r="E4264" s="1" t="s">
        <v>49</v>
      </c>
      <c r="F4264" s="41" t="s">
        <v>163</v>
      </c>
      <c r="G4264" t="str">
        <f>VLOOKUP($E4264,rahvdata!$AD$2:$AE$80,2,FALSE)</f>
        <v>Põlva</v>
      </c>
      <c r="H4264" t="s">
        <v>248</v>
      </c>
    </row>
    <row r="4265" spans="1:9" x14ac:dyDescent="0.35">
      <c r="A4265" s="3" t="s">
        <v>102</v>
      </c>
      <c r="B4265" s="42">
        <v>131</v>
      </c>
      <c r="C4265" s="42">
        <v>73</v>
      </c>
      <c r="D4265" s="42">
        <v>57</v>
      </c>
      <c r="E4265" s="1" t="s">
        <v>49</v>
      </c>
      <c r="F4265" s="41" t="s">
        <v>164</v>
      </c>
      <c r="G4265" t="str">
        <f>VLOOKUP($E4265,rahvdata!$AD$2:$AE$80,2,FALSE)</f>
        <v>Põlva</v>
      </c>
      <c r="H4265" t="s">
        <v>248</v>
      </c>
    </row>
    <row r="4266" spans="1:9" x14ac:dyDescent="0.35">
      <c r="A4266" s="3" t="s">
        <v>102</v>
      </c>
      <c r="B4266" s="42">
        <v>140</v>
      </c>
      <c r="C4266" s="42">
        <v>83</v>
      </c>
      <c r="D4266" s="42">
        <v>60</v>
      </c>
      <c r="E4266" s="1" t="s">
        <v>49</v>
      </c>
      <c r="F4266" s="41" t="s">
        <v>165</v>
      </c>
      <c r="G4266" t="str">
        <f>VLOOKUP($E4266,rahvdata!$AD$2:$AE$80,2,FALSE)</f>
        <v>Põlva</v>
      </c>
      <c r="H4266" t="s">
        <v>248</v>
      </c>
    </row>
    <row r="4267" spans="1:9" x14ac:dyDescent="0.35">
      <c r="A4267" s="3" t="s">
        <v>102</v>
      </c>
      <c r="B4267" s="42">
        <v>144</v>
      </c>
      <c r="C4267" s="42">
        <v>67</v>
      </c>
      <c r="D4267" s="42">
        <v>74</v>
      </c>
      <c r="E4267" s="1" t="s">
        <v>49</v>
      </c>
      <c r="F4267" s="41" t="s">
        <v>166</v>
      </c>
      <c r="G4267" t="str">
        <f>VLOOKUP($E4267,rahvdata!$AD$2:$AE$80,2,FALSE)</f>
        <v>Põlva</v>
      </c>
      <c r="H4267" t="s">
        <v>248</v>
      </c>
    </row>
    <row r="4268" spans="1:9" x14ac:dyDescent="0.35">
      <c r="A4268" s="3" t="s">
        <v>102</v>
      </c>
      <c r="B4268" s="42">
        <v>134</v>
      </c>
      <c r="C4268" s="42">
        <v>65</v>
      </c>
      <c r="D4268" s="42">
        <v>69</v>
      </c>
      <c r="E4268" s="1" t="s">
        <v>49</v>
      </c>
      <c r="F4268" s="41" t="s">
        <v>167</v>
      </c>
      <c r="G4268" t="str">
        <f>VLOOKUP($E4268,rahvdata!$AD$2:$AE$80,2,FALSE)</f>
        <v>Põlva</v>
      </c>
      <c r="H4268" t="s">
        <v>248</v>
      </c>
    </row>
    <row r="4269" spans="1:9" x14ac:dyDescent="0.35">
      <c r="A4269" s="3" t="s">
        <v>102</v>
      </c>
      <c r="B4269" s="42">
        <v>148</v>
      </c>
      <c r="C4269" s="42">
        <v>85</v>
      </c>
      <c r="D4269" s="42">
        <v>63</v>
      </c>
      <c r="E4269" s="1" t="s">
        <v>49</v>
      </c>
      <c r="F4269" s="41" t="s">
        <v>168</v>
      </c>
      <c r="G4269" t="str">
        <f>VLOOKUP($E4269,rahvdata!$AD$2:$AE$80,2,FALSE)</f>
        <v>Põlva</v>
      </c>
      <c r="H4269" t="s">
        <v>248</v>
      </c>
    </row>
    <row r="4270" spans="1:9" x14ac:dyDescent="0.35">
      <c r="A4270" s="3" t="s">
        <v>102</v>
      </c>
      <c r="B4270" s="42">
        <v>146</v>
      </c>
      <c r="C4270" s="42">
        <v>81</v>
      </c>
      <c r="D4270" s="42">
        <v>65</v>
      </c>
      <c r="E4270" s="1" t="s">
        <v>49</v>
      </c>
      <c r="F4270" s="41" t="s">
        <v>169</v>
      </c>
      <c r="G4270" t="str">
        <f>VLOOKUP($E4270,rahvdata!$AD$2:$AE$80,2,FALSE)</f>
        <v>Põlva</v>
      </c>
      <c r="H4270" t="s">
        <v>248</v>
      </c>
    </row>
    <row r="4271" spans="1:9" x14ac:dyDescent="0.35">
      <c r="A4271" s="3" t="s">
        <v>102</v>
      </c>
      <c r="B4271" s="42">
        <v>131</v>
      </c>
      <c r="C4271" s="42">
        <v>70</v>
      </c>
      <c r="D4271" s="42">
        <v>59</v>
      </c>
      <c r="E4271" s="1" t="s">
        <v>49</v>
      </c>
      <c r="F4271" s="41" t="s">
        <v>170</v>
      </c>
      <c r="G4271" t="str">
        <f>VLOOKUP($E4271,rahvdata!$AD$2:$AE$80,2,FALSE)</f>
        <v>Põlva</v>
      </c>
      <c r="H4271" t="s">
        <v>248</v>
      </c>
    </row>
    <row r="4272" spans="1:9" x14ac:dyDescent="0.35">
      <c r="A4272" s="3" t="s">
        <v>102</v>
      </c>
      <c r="B4272" s="42">
        <v>151</v>
      </c>
      <c r="C4272" s="42">
        <v>84</v>
      </c>
      <c r="D4272" s="42">
        <v>67</v>
      </c>
      <c r="E4272" s="1" t="s">
        <v>49</v>
      </c>
      <c r="F4272" s="41" t="s">
        <v>171</v>
      </c>
      <c r="G4272" t="str">
        <f>VLOOKUP($E4272,rahvdata!$AD$2:$AE$80,2,FALSE)</f>
        <v>Põlva</v>
      </c>
      <c r="H4272" t="s">
        <v>248</v>
      </c>
    </row>
    <row r="4273" spans="1:8" x14ac:dyDescent="0.35">
      <c r="A4273" s="3" t="s">
        <v>102</v>
      </c>
      <c r="B4273" s="42">
        <v>160</v>
      </c>
      <c r="C4273" s="42">
        <v>90</v>
      </c>
      <c r="D4273" s="42">
        <v>73</v>
      </c>
      <c r="E4273" s="1" t="s">
        <v>49</v>
      </c>
      <c r="F4273" s="41" t="s">
        <v>172</v>
      </c>
      <c r="G4273" t="str">
        <f>VLOOKUP($E4273,rahvdata!$AD$2:$AE$80,2,FALSE)</f>
        <v>Põlva</v>
      </c>
      <c r="H4273" t="s">
        <v>248</v>
      </c>
    </row>
    <row r="4274" spans="1:8" x14ac:dyDescent="0.35">
      <c r="A4274" s="3" t="s">
        <v>104</v>
      </c>
      <c r="B4274" s="42">
        <v>160</v>
      </c>
      <c r="C4274" s="42">
        <v>95</v>
      </c>
      <c r="D4274" s="42">
        <v>71</v>
      </c>
      <c r="E4274" s="1" t="s">
        <v>49</v>
      </c>
      <c r="F4274" s="41" t="s">
        <v>173</v>
      </c>
      <c r="G4274" t="str">
        <f>VLOOKUP($E4274,rahvdata!$AD$2:$AE$80,2,FALSE)</f>
        <v>Põlva</v>
      </c>
      <c r="H4274" t="s">
        <v>248</v>
      </c>
    </row>
    <row r="4275" spans="1:8" x14ac:dyDescent="0.35">
      <c r="A4275" s="3" t="s">
        <v>104</v>
      </c>
      <c r="B4275" s="42">
        <v>152</v>
      </c>
      <c r="C4275" s="42">
        <v>85</v>
      </c>
      <c r="D4275" s="42">
        <v>63</v>
      </c>
      <c r="E4275" s="1" t="s">
        <v>49</v>
      </c>
      <c r="F4275" s="41" t="s">
        <v>174</v>
      </c>
      <c r="G4275" t="str">
        <f>VLOOKUP($E4275,rahvdata!$AD$2:$AE$80,2,FALSE)</f>
        <v>Põlva</v>
      </c>
      <c r="H4275" t="s">
        <v>248</v>
      </c>
    </row>
    <row r="4276" spans="1:8" x14ac:dyDescent="0.35">
      <c r="A4276" s="3" t="s">
        <v>104</v>
      </c>
      <c r="B4276" s="42">
        <v>179</v>
      </c>
      <c r="C4276" s="42">
        <v>89</v>
      </c>
      <c r="D4276" s="42">
        <v>85</v>
      </c>
      <c r="E4276" s="1" t="s">
        <v>49</v>
      </c>
      <c r="F4276" s="41" t="s">
        <v>175</v>
      </c>
      <c r="G4276" t="str">
        <f>VLOOKUP($E4276,rahvdata!$AD$2:$AE$80,2,FALSE)</f>
        <v>Põlva</v>
      </c>
      <c r="H4276" t="s">
        <v>248</v>
      </c>
    </row>
    <row r="4277" spans="1:8" x14ac:dyDescent="0.35">
      <c r="A4277" s="3" t="s">
        <v>104</v>
      </c>
      <c r="B4277" s="42">
        <v>194</v>
      </c>
      <c r="C4277" s="42">
        <v>97</v>
      </c>
      <c r="D4277" s="42">
        <v>93</v>
      </c>
      <c r="E4277" s="1" t="s">
        <v>49</v>
      </c>
      <c r="F4277" s="41" t="s">
        <v>176</v>
      </c>
      <c r="G4277" t="str">
        <f>VLOOKUP($E4277,rahvdata!$AD$2:$AE$80,2,FALSE)</f>
        <v>Põlva</v>
      </c>
      <c r="H4277" t="s">
        <v>248</v>
      </c>
    </row>
    <row r="4278" spans="1:8" x14ac:dyDescent="0.35">
      <c r="A4278" s="3" t="s">
        <v>104</v>
      </c>
      <c r="B4278" s="42">
        <v>192</v>
      </c>
      <c r="C4278" s="42">
        <v>106</v>
      </c>
      <c r="D4278" s="42">
        <v>86</v>
      </c>
      <c r="E4278" s="1" t="s">
        <v>49</v>
      </c>
      <c r="F4278" s="41" t="s">
        <v>177</v>
      </c>
      <c r="G4278" t="str">
        <f>VLOOKUP($E4278,rahvdata!$AD$2:$AE$80,2,FALSE)</f>
        <v>Põlva</v>
      </c>
      <c r="H4278" t="s">
        <v>248</v>
      </c>
    </row>
    <row r="4279" spans="1:8" x14ac:dyDescent="0.35">
      <c r="A4279" s="3" t="s">
        <v>104</v>
      </c>
      <c r="B4279" s="42">
        <v>158</v>
      </c>
      <c r="C4279" s="42">
        <v>91</v>
      </c>
      <c r="D4279" s="42">
        <v>66</v>
      </c>
      <c r="E4279" s="1" t="s">
        <v>49</v>
      </c>
      <c r="F4279" s="41" t="s">
        <v>178</v>
      </c>
      <c r="G4279" t="str">
        <f>VLOOKUP($E4279,rahvdata!$AD$2:$AE$80,2,FALSE)</f>
        <v>Põlva</v>
      </c>
      <c r="H4279" t="s">
        <v>248</v>
      </c>
    </row>
    <row r="4280" spans="1:8" x14ac:dyDescent="0.35">
      <c r="A4280" s="3" t="s">
        <v>104</v>
      </c>
      <c r="B4280" s="42">
        <v>167</v>
      </c>
      <c r="C4280" s="42">
        <v>97</v>
      </c>
      <c r="D4280" s="42">
        <v>73</v>
      </c>
      <c r="E4280" s="1" t="s">
        <v>49</v>
      </c>
      <c r="F4280" s="41" t="s">
        <v>179</v>
      </c>
      <c r="G4280" t="str">
        <f>VLOOKUP($E4280,rahvdata!$AD$2:$AE$80,2,FALSE)</f>
        <v>Põlva</v>
      </c>
      <c r="H4280" t="s">
        <v>248</v>
      </c>
    </row>
    <row r="4281" spans="1:8" x14ac:dyDescent="0.35">
      <c r="A4281" s="3" t="s">
        <v>104</v>
      </c>
      <c r="B4281" s="42">
        <v>158</v>
      </c>
      <c r="C4281" s="42">
        <v>75</v>
      </c>
      <c r="D4281" s="42">
        <v>78</v>
      </c>
      <c r="E4281" s="1" t="s">
        <v>49</v>
      </c>
      <c r="F4281" s="41" t="s">
        <v>180</v>
      </c>
      <c r="G4281" t="str">
        <f>VLOOKUP($E4281,rahvdata!$AD$2:$AE$80,2,FALSE)</f>
        <v>Põlva</v>
      </c>
      <c r="H4281" t="s">
        <v>248</v>
      </c>
    </row>
    <row r="4282" spans="1:8" x14ac:dyDescent="0.35">
      <c r="A4282" s="3" t="s">
        <v>104</v>
      </c>
      <c r="B4282" s="42">
        <v>169</v>
      </c>
      <c r="C4282" s="42">
        <v>93</v>
      </c>
      <c r="D4282" s="42">
        <v>76</v>
      </c>
      <c r="E4282" s="1" t="s">
        <v>49</v>
      </c>
      <c r="F4282" s="41" t="s">
        <v>181</v>
      </c>
      <c r="G4282" t="str">
        <f>VLOOKUP($E4282,rahvdata!$AD$2:$AE$80,2,FALSE)</f>
        <v>Põlva</v>
      </c>
      <c r="H4282" t="s">
        <v>248</v>
      </c>
    </row>
    <row r="4283" spans="1:8" x14ac:dyDescent="0.35">
      <c r="A4283" s="3" t="s">
        <v>104</v>
      </c>
      <c r="B4283" s="42">
        <v>141</v>
      </c>
      <c r="C4283" s="42">
        <v>87</v>
      </c>
      <c r="D4283" s="42">
        <v>52</v>
      </c>
      <c r="E4283" s="1" t="s">
        <v>49</v>
      </c>
      <c r="F4283" s="41" t="s">
        <v>182</v>
      </c>
      <c r="G4283" t="str">
        <f>VLOOKUP($E4283,rahvdata!$AD$2:$AE$80,2,FALSE)</f>
        <v>Põlva</v>
      </c>
      <c r="H4283" t="s">
        <v>248</v>
      </c>
    </row>
    <row r="4284" spans="1:8" x14ac:dyDescent="0.35">
      <c r="A4284" s="3" t="s">
        <v>105</v>
      </c>
      <c r="B4284" s="42">
        <v>160</v>
      </c>
      <c r="C4284" s="42">
        <v>91</v>
      </c>
      <c r="D4284" s="42">
        <v>65</v>
      </c>
      <c r="E4284" s="1" t="s">
        <v>49</v>
      </c>
      <c r="F4284" s="41" t="s">
        <v>183</v>
      </c>
      <c r="G4284" t="str">
        <f>VLOOKUP($E4284,rahvdata!$AD$2:$AE$80,2,FALSE)</f>
        <v>Põlva</v>
      </c>
      <c r="H4284" t="s">
        <v>248</v>
      </c>
    </row>
    <row r="4285" spans="1:8" x14ac:dyDescent="0.35">
      <c r="A4285" s="3" t="s">
        <v>105</v>
      </c>
      <c r="B4285" s="42">
        <v>173</v>
      </c>
      <c r="C4285" s="42">
        <v>87</v>
      </c>
      <c r="D4285" s="42">
        <v>86</v>
      </c>
      <c r="E4285" s="1" t="s">
        <v>49</v>
      </c>
      <c r="F4285" s="41" t="s">
        <v>184</v>
      </c>
      <c r="G4285" t="str">
        <f>VLOOKUP($E4285,rahvdata!$AD$2:$AE$80,2,FALSE)</f>
        <v>Põlva</v>
      </c>
      <c r="H4285" t="s">
        <v>248</v>
      </c>
    </row>
    <row r="4286" spans="1:8" x14ac:dyDescent="0.35">
      <c r="A4286" s="3" t="s">
        <v>105</v>
      </c>
      <c r="B4286" s="42">
        <v>146</v>
      </c>
      <c r="C4286" s="42">
        <v>77</v>
      </c>
      <c r="D4286" s="42">
        <v>64</v>
      </c>
      <c r="E4286" s="1" t="s">
        <v>49</v>
      </c>
      <c r="F4286" s="41" t="s">
        <v>185</v>
      </c>
      <c r="G4286" t="str">
        <f>VLOOKUP($E4286,rahvdata!$AD$2:$AE$80,2,FALSE)</f>
        <v>Põlva</v>
      </c>
      <c r="H4286" t="s">
        <v>248</v>
      </c>
    </row>
    <row r="4287" spans="1:8" x14ac:dyDescent="0.35">
      <c r="A4287" s="3" t="s">
        <v>105</v>
      </c>
      <c r="B4287" s="42">
        <v>139</v>
      </c>
      <c r="C4287" s="42">
        <v>75</v>
      </c>
      <c r="D4287" s="42">
        <v>63</v>
      </c>
      <c r="E4287" s="1" t="s">
        <v>49</v>
      </c>
      <c r="F4287" s="41" t="s">
        <v>186</v>
      </c>
      <c r="G4287" t="str">
        <f>VLOOKUP($E4287,rahvdata!$AD$2:$AE$80,2,FALSE)</f>
        <v>Põlva</v>
      </c>
      <c r="H4287" t="s">
        <v>248</v>
      </c>
    </row>
    <row r="4288" spans="1:8" x14ac:dyDescent="0.35">
      <c r="A4288" s="3" t="s">
        <v>105</v>
      </c>
      <c r="B4288" s="42">
        <v>155</v>
      </c>
      <c r="C4288" s="42">
        <v>76</v>
      </c>
      <c r="D4288" s="42">
        <v>79</v>
      </c>
      <c r="E4288" s="1" t="s">
        <v>49</v>
      </c>
      <c r="F4288" s="41" t="s">
        <v>187</v>
      </c>
      <c r="G4288" t="str">
        <f>VLOOKUP($E4288,rahvdata!$AD$2:$AE$80,2,FALSE)</f>
        <v>Põlva</v>
      </c>
      <c r="H4288" t="s">
        <v>248</v>
      </c>
    </row>
    <row r="4289" spans="1:8" x14ac:dyDescent="0.35">
      <c r="A4289" s="3" t="s">
        <v>105</v>
      </c>
      <c r="B4289" s="42">
        <v>153</v>
      </c>
      <c r="C4289" s="42">
        <v>81</v>
      </c>
      <c r="D4289" s="42">
        <v>77</v>
      </c>
      <c r="E4289" s="1" t="s">
        <v>49</v>
      </c>
      <c r="F4289" s="41" t="s">
        <v>188</v>
      </c>
      <c r="G4289" t="str">
        <f>VLOOKUP($E4289,rahvdata!$AD$2:$AE$80,2,FALSE)</f>
        <v>Põlva</v>
      </c>
      <c r="H4289" t="s">
        <v>248</v>
      </c>
    </row>
    <row r="4290" spans="1:8" x14ac:dyDescent="0.35">
      <c r="A4290" s="3" t="s">
        <v>105</v>
      </c>
      <c r="B4290" s="42">
        <v>177</v>
      </c>
      <c r="C4290" s="42">
        <v>91</v>
      </c>
      <c r="D4290" s="42">
        <v>86</v>
      </c>
      <c r="E4290" s="1" t="s">
        <v>49</v>
      </c>
      <c r="F4290" s="41" t="s">
        <v>189</v>
      </c>
      <c r="G4290" t="str">
        <f>VLOOKUP($E4290,rahvdata!$AD$2:$AE$80,2,FALSE)</f>
        <v>Põlva</v>
      </c>
      <c r="H4290" t="s">
        <v>248</v>
      </c>
    </row>
    <row r="4291" spans="1:8" x14ac:dyDescent="0.35">
      <c r="A4291" s="3" t="s">
        <v>105</v>
      </c>
      <c r="B4291" s="42">
        <v>165</v>
      </c>
      <c r="C4291" s="42">
        <v>81</v>
      </c>
      <c r="D4291" s="42">
        <v>86</v>
      </c>
      <c r="E4291" s="1" t="s">
        <v>49</v>
      </c>
      <c r="F4291" s="41" t="s">
        <v>190</v>
      </c>
      <c r="G4291" t="str">
        <f>VLOOKUP($E4291,rahvdata!$AD$2:$AE$80,2,FALSE)</f>
        <v>Põlva</v>
      </c>
      <c r="H4291" t="s">
        <v>248</v>
      </c>
    </row>
    <row r="4292" spans="1:8" x14ac:dyDescent="0.35">
      <c r="A4292" s="3" t="s">
        <v>105</v>
      </c>
      <c r="B4292" s="42">
        <v>200</v>
      </c>
      <c r="C4292" s="42">
        <v>102</v>
      </c>
      <c r="D4292" s="42">
        <v>98</v>
      </c>
      <c r="E4292" s="1" t="s">
        <v>49</v>
      </c>
      <c r="F4292" s="41" t="s">
        <v>191</v>
      </c>
      <c r="G4292" t="str">
        <f>VLOOKUP($E4292,rahvdata!$AD$2:$AE$80,2,FALSE)</f>
        <v>Põlva</v>
      </c>
      <c r="H4292" t="s">
        <v>248</v>
      </c>
    </row>
    <row r="4293" spans="1:8" x14ac:dyDescent="0.35">
      <c r="A4293" s="3" t="s">
        <v>105</v>
      </c>
      <c r="B4293" s="42">
        <v>163</v>
      </c>
      <c r="C4293" s="42">
        <v>92</v>
      </c>
      <c r="D4293" s="42">
        <v>71</v>
      </c>
      <c r="E4293" s="1" t="s">
        <v>49</v>
      </c>
      <c r="F4293" s="41" t="s">
        <v>192</v>
      </c>
      <c r="G4293" t="str">
        <f>VLOOKUP($E4293,rahvdata!$AD$2:$AE$80,2,FALSE)</f>
        <v>Põlva</v>
      </c>
      <c r="H4293" t="s">
        <v>248</v>
      </c>
    </row>
    <row r="4294" spans="1:8" x14ac:dyDescent="0.35">
      <c r="A4294" s="3" t="s">
        <v>106</v>
      </c>
      <c r="B4294" s="42">
        <v>170</v>
      </c>
      <c r="C4294" s="42">
        <v>93</v>
      </c>
      <c r="D4294" s="42">
        <v>77</v>
      </c>
      <c r="E4294" s="1" t="s">
        <v>49</v>
      </c>
      <c r="F4294" s="41" t="s">
        <v>193</v>
      </c>
      <c r="G4294" t="str">
        <f>VLOOKUP($E4294,rahvdata!$AD$2:$AE$80,2,FALSE)</f>
        <v>Põlva</v>
      </c>
      <c r="H4294" t="s">
        <v>248</v>
      </c>
    </row>
    <row r="4295" spans="1:8" x14ac:dyDescent="0.35">
      <c r="A4295" s="3" t="s">
        <v>106</v>
      </c>
      <c r="B4295" s="42">
        <v>201</v>
      </c>
      <c r="C4295" s="42">
        <v>105</v>
      </c>
      <c r="D4295" s="42">
        <v>96</v>
      </c>
      <c r="E4295" s="1" t="s">
        <v>49</v>
      </c>
      <c r="F4295" s="41" t="s">
        <v>194</v>
      </c>
      <c r="G4295" t="str">
        <f>VLOOKUP($E4295,rahvdata!$AD$2:$AE$80,2,FALSE)</f>
        <v>Põlva</v>
      </c>
      <c r="H4295" t="s">
        <v>248</v>
      </c>
    </row>
    <row r="4296" spans="1:8" x14ac:dyDescent="0.35">
      <c r="A4296" s="3" t="s">
        <v>106</v>
      </c>
      <c r="B4296" s="42">
        <v>190</v>
      </c>
      <c r="C4296" s="42">
        <v>94</v>
      </c>
      <c r="D4296" s="42">
        <v>99</v>
      </c>
      <c r="E4296" s="1" t="s">
        <v>49</v>
      </c>
      <c r="F4296" s="41" t="s">
        <v>195</v>
      </c>
      <c r="G4296" t="str">
        <f>VLOOKUP($E4296,rahvdata!$AD$2:$AE$80,2,FALSE)</f>
        <v>Põlva</v>
      </c>
      <c r="H4296" t="s">
        <v>248</v>
      </c>
    </row>
    <row r="4297" spans="1:8" x14ac:dyDescent="0.35">
      <c r="A4297" s="3" t="s">
        <v>106</v>
      </c>
      <c r="B4297" s="42">
        <v>163</v>
      </c>
      <c r="C4297" s="42">
        <v>82</v>
      </c>
      <c r="D4297" s="42">
        <v>85</v>
      </c>
      <c r="E4297" s="1" t="s">
        <v>49</v>
      </c>
      <c r="F4297" s="41" t="s">
        <v>196</v>
      </c>
      <c r="G4297" t="str">
        <f>VLOOKUP($E4297,rahvdata!$AD$2:$AE$80,2,FALSE)</f>
        <v>Põlva</v>
      </c>
      <c r="H4297" t="s">
        <v>248</v>
      </c>
    </row>
    <row r="4298" spans="1:8" x14ac:dyDescent="0.35">
      <c r="A4298" s="3" t="s">
        <v>106</v>
      </c>
      <c r="B4298" s="42">
        <v>192</v>
      </c>
      <c r="C4298" s="42">
        <v>82</v>
      </c>
      <c r="D4298" s="42">
        <v>106</v>
      </c>
      <c r="E4298" s="1" t="s">
        <v>49</v>
      </c>
      <c r="F4298" s="41" t="s">
        <v>197</v>
      </c>
      <c r="G4298" t="str">
        <f>VLOOKUP($E4298,rahvdata!$AD$2:$AE$80,2,FALSE)</f>
        <v>Põlva</v>
      </c>
      <c r="H4298" t="s">
        <v>248</v>
      </c>
    </row>
    <row r="4299" spans="1:8" x14ac:dyDescent="0.35">
      <c r="A4299" s="3" t="s">
        <v>106</v>
      </c>
      <c r="B4299" s="42">
        <v>185</v>
      </c>
      <c r="C4299" s="42">
        <v>96</v>
      </c>
      <c r="D4299" s="42">
        <v>89</v>
      </c>
      <c r="E4299" s="1" t="s">
        <v>49</v>
      </c>
      <c r="F4299" s="41" t="s">
        <v>198</v>
      </c>
      <c r="G4299" t="str">
        <f>VLOOKUP($E4299,rahvdata!$AD$2:$AE$80,2,FALSE)</f>
        <v>Põlva</v>
      </c>
      <c r="H4299" t="s">
        <v>248</v>
      </c>
    </row>
    <row r="4300" spans="1:8" x14ac:dyDescent="0.35">
      <c r="A4300" s="3" t="s">
        <v>106</v>
      </c>
      <c r="B4300" s="42">
        <v>203</v>
      </c>
      <c r="C4300" s="42">
        <v>92</v>
      </c>
      <c r="D4300" s="42">
        <v>113</v>
      </c>
      <c r="E4300" s="1" t="s">
        <v>49</v>
      </c>
      <c r="F4300" s="41" t="s">
        <v>199</v>
      </c>
      <c r="G4300" t="str">
        <f>VLOOKUP($E4300,rahvdata!$AD$2:$AE$80,2,FALSE)</f>
        <v>Põlva</v>
      </c>
      <c r="H4300" t="s">
        <v>248</v>
      </c>
    </row>
    <row r="4301" spans="1:8" x14ac:dyDescent="0.35">
      <c r="A4301" s="3" t="s">
        <v>106</v>
      </c>
      <c r="B4301" s="42">
        <v>189</v>
      </c>
      <c r="C4301" s="42">
        <v>95</v>
      </c>
      <c r="D4301" s="42">
        <v>94</v>
      </c>
      <c r="E4301" s="1" t="s">
        <v>49</v>
      </c>
      <c r="F4301" s="41" t="s">
        <v>200</v>
      </c>
      <c r="G4301" t="str">
        <f>VLOOKUP($E4301,rahvdata!$AD$2:$AE$80,2,FALSE)</f>
        <v>Põlva</v>
      </c>
      <c r="H4301" t="s">
        <v>248</v>
      </c>
    </row>
    <row r="4302" spans="1:8" x14ac:dyDescent="0.35">
      <c r="A4302" s="3" t="s">
        <v>106</v>
      </c>
      <c r="B4302" s="42">
        <v>207</v>
      </c>
      <c r="C4302" s="42">
        <v>98</v>
      </c>
      <c r="D4302" s="42">
        <v>109</v>
      </c>
      <c r="E4302" s="1" t="s">
        <v>49</v>
      </c>
      <c r="F4302" s="41" t="s">
        <v>201</v>
      </c>
      <c r="G4302" t="str">
        <f>VLOOKUP($E4302,rahvdata!$AD$2:$AE$80,2,FALSE)</f>
        <v>Põlva</v>
      </c>
      <c r="H4302" t="s">
        <v>248</v>
      </c>
    </row>
    <row r="4303" spans="1:8" x14ac:dyDescent="0.35">
      <c r="A4303" s="3" t="s">
        <v>106</v>
      </c>
      <c r="B4303" s="42">
        <v>193</v>
      </c>
      <c r="C4303" s="42">
        <v>94</v>
      </c>
      <c r="D4303" s="42">
        <v>99</v>
      </c>
      <c r="E4303" s="1" t="s">
        <v>49</v>
      </c>
      <c r="F4303" s="41" t="s">
        <v>202</v>
      </c>
      <c r="G4303" t="str">
        <f>VLOOKUP($E4303,rahvdata!$AD$2:$AE$80,2,FALSE)</f>
        <v>Põlva</v>
      </c>
      <c r="H4303" t="s">
        <v>248</v>
      </c>
    </row>
    <row r="4304" spans="1:8" x14ac:dyDescent="0.35">
      <c r="A4304" s="3" t="s">
        <v>107</v>
      </c>
      <c r="B4304" s="42">
        <v>191</v>
      </c>
      <c r="C4304" s="42">
        <v>89</v>
      </c>
      <c r="D4304" s="42">
        <v>102</v>
      </c>
      <c r="E4304" s="1" t="s">
        <v>49</v>
      </c>
      <c r="F4304" s="41" t="s">
        <v>203</v>
      </c>
      <c r="G4304" t="str">
        <f>VLOOKUP($E4304,rahvdata!$AD$2:$AE$80,2,FALSE)</f>
        <v>Põlva</v>
      </c>
      <c r="H4304" t="s">
        <v>248</v>
      </c>
    </row>
    <row r="4305" spans="1:9" x14ac:dyDescent="0.35">
      <c r="A4305" s="3" t="s">
        <v>107</v>
      </c>
      <c r="B4305" s="42">
        <v>202</v>
      </c>
      <c r="C4305" s="42">
        <v>88</v>
      </c>
      <c r="D4305" s="42">
        <v>114</v>
      </c>
      <c r="E4305" s="1" t="s">
        <v>49</v>
      </c>
      <c r="F4305" s="41" t="s">
        <v>204</v>
      </c>
      <c r="G4305" t="str">
        <f>VLOOKUP($E4305,rahvdata!$AD$2:$AE$80,2,FALSE)</f>
        <v>Põlva</v>
      </c>
      <c r="H4305" t="s">
        <v>248</v>
      </c>
    </row>
    <row r="4306" spans="1:9" x14ac:dyDescent="0.35">
      <c r="A4306" s="3" t="s">
        <v>107</v>
      </c>
      <c r="B4306" s="42">
        <v>169</v>
      </c>
      <c r="C4306" s="42">
        <v>86</v>
      </c>
      <c r="D4306" s="42">
        <v>86</v>
      </c>
      <c r="E4306" s="1" t="s">
        <v>49</v>
      </c>
      <c r="F4306" s="41" t="s">
        <v>205</v>
      </c>
      <c r="G4306" t="str">
        <f>VLOOKUP($E4306,rahvdata!$AD$2:$AE$80,2,FALSE)</f>
        <v>Põlva</v>
      </c>
      <c r="H4306" t="s">
        <v>248</v>
      </c>
    </row>
    <row r="4307" spans="1:9" x14ac:dyDescent="0.35">
      <c r="A4307" s="3" t="s">
        <v>107</v>
      </c>
      <c r="B4307" s="42">
        <v>205</v>
      </c>
      <c r="C4307" s="42">
        <v>94</v>
      </c>
      <c r="D4307" s="42">
        <v>118</v>
      </c>
      <c r="E4307" s="1" t="s">
        <v>49</v>
      </c>
      <c r="F4307" s="41" t="s">
        <v>206</v>
      </c>
      <c r="G4307" t="str">
        <f>VLOOKUP($E4307,rahvdata!$AD$2:$AE$80,2,FALSE)</f>
        <v>Põlva</v>
      </c>
      <c r="H4307" t="s">
        <v>248</v>
      </c>
    </row>
    <row r="4308" spans="1:9" x14ac:dyDescent="0.35">
      <c r="A4308" s="3" t="s">
        <v>107</v>
      </c>
      <c r="B4308" s="42">
        <v>182</v>
      </c>
      <c r="C4308" s="42">
        <v>91</v>
      </c>
      <c r="D4308" s="42">
        <v>88</v>
      </c>
      <c r="E4308" s="1" t="s">
        <v>49</v>
      </c>
      <c r="F4308" s="41" t="s">
        <v>207</v>
      </c>
      <c r="G4308" t="str">
        <f>VLOOKUP($E4308,rahvdata!$AD$2:$AE$80,2,FALSE)</f>
        <v>Põlva</v>
      </c>
      <c r="H4308" t="s">
        <v>248</v>
      </c>
      <c r="I4308" t="s">
        <v>252</v>
      </c>
    </row>
    <row r="4309" spans="1:9" x14ac:dyDescent="0.35">
      <c r="A4309" s="3" t="s">
        <v>107</v>
      </c>
      <c r="B4309" s="42">
        <v>192</v>
      </c>
      <c r="C4309" s="42">
        <v>82</v>
      </c>
      <c r="D4309" s="42">
        <v>110</v>
      </c>
      <c r="E4309" s="1" t="s">
        <v>49</v>
      </c>
      <c r="F4309" s="41" t="s">
        <v>208</v>
      </c>
      <c r="G4309" t="str">
        <f>VLOOKUP($E4309,rahvdata!$AD$2:$AE$80,2,FALSE)</f>
        <v>Põlva</v>
      </c>
      <c r="H4309" t="s">
        <v>249</v>
      </c>
      <c r="I4309" t="s">
        <v>252</v>
      </c>
    </row>
    <row r="4310" spans="1:9" x14ac:dyDescent="0.35">
      <c r="A4310" s="3" t="s">
        <v>107</v>
      </c>
      <c r="B4310" s="42">
        <v>209</v>
      </c>
      <c r="C4310" s="42">
        <v>87</v>
      </c>
      <c r="D4310" s="42">
        <v>122</v>
      </c>
      <c r="E4310" s="1" t="s">
        <v>49</v>
      </c>
      <c r="F4310" s="41" t="s">
        <v>209</v>
      </c>
      <c r="G4310" t="str">
        <f>VLOOKUP($E4310,rahvdata!$AD$2:$AE$80,2,FALSE)</f>
        <v>Põlva</v>
      </c>
      <c r="H4310" t="s">
        <v>249</v>
      </c>
      <c r="I4310" t="s">
        <v>252</v>
      </c>
    </row>
    <row r="4311" spans="1:9" x14ac:dyDescent="0.35">
      <c r="A4311" s="3" t="s">
        <v>107</v>
      </c>
      <c r="B4311" s="42">
        <v>165</v>
      </c>
      <c r="C4311" s="42">
        <v>67</v>
      </c>
      <c r="D4311" s="42">
        <v>98</v>
      </c>
      <c r="E4311" s="1" t="s">
        <v>49</v>
      </c>
      <c r="F4311" s="41" t="s">
        <v>210</v>
      </c>
      <c r="G4311" t="str">
        <f>VLOOKUP($E4311,rahvdata!$AD$2:$AE$80,2,FALSE)</f>
        <v>Põlva</v>
      </c>
      <c r="H4311" t="s">
        <v>249</v>
      </c>
      <c r="I4311" t="s">
        <v>252</v>
      </c>
    </row>
    <row r="4312" spans="1:9" x14ac:dyDescent="0.35">
      <c r="A4312" s="3" t="s">
        <v>107</v>
      </c>
      <c r="B4312" s="42">
        <v>152</v>
      </c>
      <c r="C4312" s="42">
        <v>67</v>
      </c>
      <c r="D4312" s="42">
        <v>85</v>
      </c>
      <c r="E4312" s="1" t="s">
        <v>49</v>
      </c>
      <c r="F4312" s="41" t="s">
        <v>211</v>
      </c>
      <c r="G4312" t="str">
        <f>VLOOKUP($E4312,rahvdata!$AD$2:$AE$80,2,FALSE)</f>
        <v>Põlva</v>
      </c>
      <c r="H4312" t="s">
        <v>249</v>
      </c>
      <c r="I4312" t="s">
        <v>252</v>
      </c>
    </row>
    <row r="4313" spans="1:9" x14ac:dyDescent="0.35">
      <c r="A4313" s="3" t="s">
        <v>107</v>
      </c>
      <c r="B4313" s="42">
        <v>176</v>
      </c>
      <c r="C4313" s="42">
        <v>81</v>
      </c>
      <c r="D4313" s="42">
        <v>95</v>
      </c>
      <c r="E4313" s="1" t="s">
        <v>49</v>
      </c>
      <c r="F4313" s="41" t="s">
        <v>212</v>
      </c>
      <c r="G4313" t="str">
        <f>VLOOKUP($E4313,rahvdata!$AD$2:$AE$80,2,FALSE)</f>
        <v>Põlva</v>
      </c>
      <c r="H4313" t="s">
        <v>249</v>
      </c>
      <c r="I4313" t="s">
        <v>252</v>
      </c>
    </row>
    <row r="4314" spans="1:9" x14ac:dyDescent="0.35">
      <c r="A4314" s="3" t="s">
        <v>108</v>
      </c>
      <c r="B4314" s="42">
        <v>174</v>
      </c>
      <c r="C4314" s="42">
        <v>68</v>
      </c>
      <c r="D4314" s="42">
        <v>103</v>
      </c>
      <c r="E4314" s="1" t="s">
        <v>49</v>
      </c>
      <c r="F4314" s="41" t="s">
        <v>213</v>
      </c>
      <c r="G4314" t="str">
        <f>VLOOKUP($E4314,rahvdata!$AD$2:$AE$80,2,FALSE)</f>
        <v>Põlva</v>
      </c>
      <c r="H4314" t="s">
        <v>249</v>
      </c>
      <c r="I4314" t="s">
        <v>252</v>
      </c>
    </row>
    <row r="4315" spans="1:9" x14ac:dyDescent="0.35">
      <c r="A4315" s="3" t="s">
        <v>108</v>
      </c>
      <c r="B4315" s="42">
        <v>170</v>
      </c>
      <c r="C4315" s="42">
        <v>69</v>
      </c>
      <c r="D4315" s="42">
        <v>101</v>
      </c>
      <c r="E4315" s="1" t="s">
        <v>49</v>
      </c>
      <c r="F4315" s="41" t="s">
        <v>214</v>
      </c>
      <c r="G4315" t="str">
        <f>VLOOKUP($E4315,rahvdata!$AD$2:$AE$80,2,FALSE)</f>
        <v>Põlva</v>
      </c>
      <c r="H4315" t="s">
        <v>249</v>
      </c>
      <c r="I4315" t="s">
        <v>252</v>
      </c>
    </row>
    <row r="4316" spans="1:9" x14ac:dyDescent="0.35">
      <c r="A4316" s="3" t="s">
        <v>108</v>
      </c>
      <c r="B4316" s="42">
        <v>171</v>
      </c>
      <c r="C4316" s="42">
        <v>70</v>
      </c>
      <c r="D4316" s="42">
        <v>104</v>
      </c>
      <c r="E4316" s="1" t="s">
        <v>49</v>
      </c>
      <c r="F4316" s="41" t="s">
        <v>215</v>
      </c>
      <c r="G4316" t="str">
        <f>VLOOKUP($E4316,rahvdata!$AD$2:$AE$80,2,FALSE)</f>
        <v>Põlva</v>
      </c>
      <c r="H4316" t="s">
        <v>249</v>
      </c>
      <c r="I4316" t="s">
        <v>252</v>
      </c>
    </row>
    <row r="4317" spans="1:9" x14ac:dyDescent="0.35">
      <c r="A4317" s="3" t="s">
        <v>108</v>
      </c>
      <c r="B4317" s="42">
        <v>121</v>
      </c>
      <c r="C4317" s="42">
        <v>41</v>
      </c>
      <c r="D4317" s="42">
        <v>75</v>
      </c>
      <c r="E4317" s="1" t="s">
        <v>49</v>
      </c>
      <c r="F4317" s="41" t="s">
        <v>216</v>
      </c>
      <c r="G4317" t="str">
        <f>VLOOKUP($E4317,rahvdata!$AD$2:$AE$80,2,FALSE)</f>
        <v>Põlva</v>
      </c>
      <c r="H4317" t="s">
        <v>249</v>
      </c>
      <c r="I4317" t="s">
        <v>252</v>
      </c>
    </row>
    <row r="4318" spans="1:9" x14ac:dyDescent="0.35">
      <c r="A4318" s="3" t="s">
        <v>108</v>
      </c>
      <c r="B4318" s="42">
        <v>136</v>
      </c>
      <c r="C4318" s="42">
        <v>62</v>
      </c>
      <c r="D4318" s="42">
        <v>74</v>
      </c>
      <c r="E4318" s="1" t="s">
        <v>49</v>
      </c>
      <c r="F4318" s="41" t="s">
        <v>217</v>
      </c>
      <c r="G4318" t="str">
        <f>VLOOKUP($E4318,rahvdata!$AD$2:$AE$80,2,FALSE)</f>
        <v>Põlva</v>
      </c>
      <c r="H4318" t="s">
        <v>249</v>
      </c>
      <c r="I4318" t="s">
        <v>252</v>
      </c>
    </row>
    <row r="4319" spans="1:9" x14ac:dyDescent="0.35">
      <c r="A4319" s="3" t="s">
        <v>108</v>
      </c>
      <c r="B4319" s="42">
        <v>122</v>
      </c>
      <c r="C4319" s="42">
        <v>54</v>
      </c>
      <c r="D4319" s="42">
        <v>68</v>
      </c>
      <c r="E4319" s="1" t="s">
        <v>49</v>
      </c>
      <c r="F4319" s="41" t="s">
        <v>218</v>
      </c>
      <c r="G4319" t="str">
        <f>VLOOKUP($E4319,rahvdata!$AD$2:$AE$80,2,FALSE)</f>
        <v>Põlva</v>
      </c>
      <c r="H4319" t="s">
        <v>249</v>
      </c>
      <c r="I4319" t="s">
        <v>252</v>
      </c>
    </row>
    <row r="4320" spans="1:9" x14ac:dyDescent="0.35">
      <c r="A4320" s="3" t="s">
        <v>108</v>
      </c>
      <c r="B4320" s="42">
        <v>94</v>
      </c>
      <c r="C4320" s="42">
        <v>37</v>
      </c>
      <c r="D4320" s="42">
        <v>57</v>
      </c>
      <c r="E4320" s="1" t="s">
        <v>49</v>
      </c>
      <c r="F4320" s="41" t="s">
        <v>219</v>
      </c>
      <c r="G4320" t="str">
        <f>VLOOKUP($E4320,rahvdata!$AD$2:$AE$80,2,FALSE)</f>
        <v>Põlva</v>
      </c>
      <c r="H4320" t="s">
        <v>249</v>
      </c>
      <c r="I4320" t="s">
        <v>252</v>
      </c>
    </row>
    <row r="4321" spans="1:9" x14ac:dyDescent="0.35">
      <c r="A4321" s="3" t="s">
        <v>108</v>
      </c>
      <c r="B4321" s="42">
        <v>125</v>
      </c>
      <c r="C4321" s="42">
        <v>42</v>
      </c>
      <c r="D4321" s="42">
        <v>83</v>
      </c>
      <c r="E4321" s="1" t="s">
        <v>49</v>
      </c>
      <c r="F4321" s="41" t="s">
        <v>220</v>
      </c>
      <c r="G4321" t="str">
        <f>VLOOKUP($E4321,rahvdata!$AD$2:$AE$80,2,FALSE)</f>
        <v>Põlva</v>
      </c>
      <c r="H4321" t="s">
        <v>249</v>
      </c>
      <c r="I4321" t="s">
        <v>252</v>
      </c>
    </row>
    <row r="4322" spans="1:9" x14ac:dyDescent="0.35">
      <c r="A4322" s="3" t="s">
        <v>108</v>
      </c>
      <c r="B4322" s="42">
        <v>100</v>
      </c>
      <c r="C4322" s="42">
        <v>39</v>
      </c>
      <c r="D4322" s="42">
        <v>61</v>
      </c>
      <c r="E4322" s="1" t="s">
        <v>49</v>
      </c>
      <c r="F4322" s="41" t="s">
        <v>221</v>
      </c>
      <c r="G4322" t="str">
        <f>VLOOKUP($E4322,rahvdata!$AD$2:$AE$80,2,FALSE)</f>
        <v>Põlva</v>
      </c>
      <c r="H4322" t="s">
        <v>249</v>
      </c>
      <c r="I4322" t="s">
        <v>252</v>
      </c>
    </row>
    <row r="4323" spans="1:9" x14ac:dyDescent="0.35">
      <c r="A4323" s="3" t="s">
        <v>108</v>
      </c>
      <c r="B4323" s="42">
        <v>131</v>
      </c>
      <c r="C4323" s="42">
        <v>47</v>
      </c>
      <c r="D4323" s="42">
        <v>84</v>
      </c>
      <c r="E4323" s="1" t="s">
        <v>49</v>
      </c>
      <c r="F4323" s="41" t="s">
        <v>222</v>
      </c>
      <c r="G4323" t="str">
        <f>VLOOKUP($E4323,rahvdata!$AD$2:$AE$80,2,FALSE)</f>
        <v>Põlva</v>
      </c>
      <c r="H4323" t="s">
        <v>249</v>
      </c>
      <c r="I4323" t="s">
        <v>252</v>
      </c>
    </row>
    <row r="4324" spans="1:9" x14ac:dyDescent="0.35">
      <c r="A4324" s="3" t="s">
        <v>139</v>
      </c>
      <c r="B4324" s="42">
        <v>110</v>
      </c>
      <c r="C4324" s="42">
        <v>35</v>
      </c>
      <c r="D4324" s="42">
        <v>73</v>
      </c>
      <c r="E4324" s="1" t="s">
        <v>49</v>
      </c>
      <c r="F4324" s="41" t="s">
        <v>223</v>
      </c>
      <c r="G4324" t="str">
        <f>VLOOKUP($E4324,rahvdata!$AD$2:$AE$80,2,FALSE)</f>
        <v>Põlva</v>
      </c>
      <c r="H4324" t="s">
        <v>249</v>
      </c>
      <c r="I4324" t="s">
        <v>252</v>
      </c>
    </row>
    <row r="4325" spans="1:9" x14ac:dyDescent="0.35">
      <c r="A4325" s="3" t="s">
        <v>139</v>
      </c>
      <c r="B4325" s="42">
        <v>95</v>
      </c>
      <c r="C4325" s="42">
        <v>34</v>
      </c>
      <c r="D4325" s="42">
        <v>59</v>
      </c>
      <c r="E4325" s="1" t="s">
        <v>49</v>
      </c>
      <c r="F4325" s="41" t="s">
        <v>224</v>
      </c>
      <c r="G4325" t="str">
        <f>VLOOKUP($E4325,rahvdata!$AD$2:$AE$80,2,FALSE)</f>
        <v>Põlva</v>
      </c>
      <c r="H4325" t="s">
        <v>249</v>
      </c>
      <c r="I4325" t="s">
        <v>252</v>
      </c>
    </row>
    <row r="4326" spans="1:9" x14ac:dyDescent="0.35">
      <c r="A4326" s="3" t="s">
        <v>139</v>
      </c>
      <c r="B4326" s="42">
        <v>85</v>
      </c>
      <c r="C4326" s="42">
        <v>24</v>
      </c>
      <c r="D4326" s="42">
        <v>61</v>
      </c>
      <c r="E4326" s="1" t="s">
        <v>49</v>
      </c>
      <c r="F4326" s="41" t="s">
        <v>225</v>
      </c>
      <c r="G4326" t="str">
        <f>VLOOKUP($E4326,rahvdata!$AD$2:$AE$80,2,FALSE)</f>
        <v>Põlva</v>
      </c>
      <c r="H4326" t="s">
        <v>249</v>
      </c>
      <c r="I4326" t="s">
        <v>252</v>
      </c>
    </row>
    <row r="4327" spans="1:9" x14ac:dyDescent="0.35">
      <c r="A4327" s="3" t="s">
        <v>139</v>
      </c>
      <c r="B4327" s="42">
        <v>85</v>
      </c>
      <c r="C4327" s="42">
        <v>30</v>
      </c>
      <c r="D4327" s="42">
        <v>56</v>
      </c>
      <c r="E4327" s="1" t="s">
        <v>49</v>
      </c>
      <c r="F4327" s="41" t="s">
        <v>226</v>
      </c>
      <c r="G4327" t="str">
        <f>VLOOKUP($E4327,rahvdata!$AD$2:$AE$80,2,FALSE)</f>
        <v>Põlva</v>
      </c>
      <c r="H4327" t="s">
        <v>249</v>
      </c>
      <c r="I4327" t="s">
        <v>252</v>
      </c>
    </row>
    <row r="4328" spans="1:9" x14ac:dyDescent="0.35">
      <c r="A4328" s="3" t="s">
        <v>139</v>
      </c>
      <c r="B4328" s="42">
        <v>79</v>
      </c>
      <c r="C4328" s="42">
        <v>18</v>
      </c>
      <c r="D4328" s="42">
        <v>61</v>
      </c>
      <c r="E4328" s="1" t="s">
        <v>49</v>
      </c>
      <c r="F4328" s="41" t="s">
        <v>227</v>
      </c>
      <c r="G4328" t="str">
        <f>VLOOKUP($E4328,rahvdata!$AD$2:$AE$80,2,FALSE)</f>
        <v>Põlva</v>
      </c>
      <c r="H4328" t="s">
        <v>249</v>
      </c>
      <c r="I4328" t="s">
        <v>252</v>
      </c>
    </row>
    <row r="4329" spans="1:9" x14ac:dyDescent="0.35">
      <c r="A4329" s="3" t="s">
        <v>139</v>
      </c>
      <c r="B4329" s="42">
        <v>71</v>
      </c>
      <c r="C4329" s="42">
        <v>19</v>
      </c>
      <c r="D4329" s="42">
        <v>52</v>
      </c>
      <c r="E4329" s="1" t="s">
        <v>49</v>
      </c>
      <c r="F4329" s="41" t="s">
        <v>228</v>
      </c>
      <c r="G4329" t="str">
        <f>VLOOKUP($E4329,rahvdata!$AD$2:$AE$80,2,FALSE)</f>
        <v>Põlva</v>
      </c>
      <c r="H4329" t="s">
        <v>249</v>
      </c>
      <c r="I4329" t="s">
        <v>252</v>
      </c>
    </row>
    <row r="4330" spans="1:9" x14ac:dyDescent="0.35">
      <c r="A4330" s="3" t="s">
        <v>139</v>
      </c>
      <c r="B4330" s="42">
        <v>59</v>
      </c>
      <c r="C4330" s="42">
        <v>22</v>
      </c>
      <c r="D4330" s="42">
        <v>37</v>
      </c>
      <c r="E4330" s="1" t="s">
        <v>49</v>
      </c>
      <c r="F4330" s="41" t="s">
        <v>229</v>
      </c>
      <c r="G4330" t="str">
        <f>VLOOKUP($E4330,rahvdata!$AD$2:$AE$80,2,FALSE)</f>
        <v>Põlva</v>
      </c>
      <c r="H4330" t="s">
        <v>249</v>
      </c>
      <c r="I4330" t="s">
        <v>252</v>
      </c>
    </row>
    <row r="4331" spans="1:9" x14ac:dyDescent="0.35">
      <c r="A4331" s="3" t="s">
        <v>139</v>
      </c>
      <c r="B4331" s="42">
        <v>52</v>
      </c>
      <c r="C4331" s="42">
        <v>10</v>
      </c>
      <c r="D4331" s="42">
        <v>42</v>
      </c>
      <c r="E4331" s="1" t="s">
        <v>49</v>
      </c>
      <c r="F4331" s="41" t="s">
        <v>230</v>
      </c>
      <c r="G4331" t="str">
        <f>VLOOKUP($E4331,rahvdata!$AD$2:$AE$80,2,FALSE)</f>
        <v>Põlva</v>
      </c>
      <c r="H4331" t="s">
        <v>249</v>
      </c>
      <c r="I4331" t="s">
        <v>252</v>
      </c>
    </row>
    <row r="4332" spans="1:9" x14ac:dyDescent="0.35">
      <c r="A4332" s="3" t="s">
        <v>139</v>
      </c>
      <c r="B4332" s="42">
        <v>49</v>
      </c>
      <c r="C4332" s="42">
        <v>14</v>
      </c>
      <c r="D4332" s="42">
        <v>38</v>
      </c>
      <c r="E4332" s="1" t="s">
        <v>49</v>
      </c>
      <c r="F4332" s="41" t="s">
        <v>231</v>
      </c>
      <c r="G4332" t="str">
        <f>VLOOKUP($E4332,rahvdata!$AD$2:$AE$80,2,FALSE)</f>
        <v>Põlva</v>
      </c>
      <c r="H4332" t="s">
        <v>249</v>
      </c>
      <c r="I4332" t="s">
        <v>252</v>
      </c>
    </row>
    <row r="4333" spans="1:9" x14ac:dyDescent="0.35">
      <c r="A4333" s="3" t="s">
        <v>139</v>
      </c>
      <c r="B4333" s="42">
        <v>36</v>
      </c>
      <c r="C4333" s="42">
        <v>3</v>
      </c>
      <c r="D4333" s="42">
        <v>29</v>
      </c>
      <c r="E4333" s="1" t="s">
        <v>49</v>
      </c>
      <c r="F4333" s="41" t="s">
        <v>232</v>
      </c>
      <c r="G4333" t="str">
        <f>VLOOKUP($E4333,rahvdata!$AD$2:$AE$80,2,FALSE)</f>
        <v>Põlva</v>
      </c>
      <c r="H4333" t="s">
        <v>249</v>
      </c>
      <c r="I4333" t="s">
        <v>252</v>
      </c>
    </row>
    <row r="4334" spans="1:9" x14ac:dyDescent="0.35">
      <c r="A4334" s="3" t="s">
        <v>140</v>
      </c>
      <c r="B4334" s="42">
        <v>41</v>
      </c>
      <c r="C4334" s="42">
        <v>7</v>
      </c>
      <c r="D4334" s="42">
        <v>39</v>
      </c>
      <c r="E4334" s="1" t="s">
        <v>49</v>
      </c>
      <c r="F4334" s="41" t="s">
        <v>233</v>
      </c>
      <c r="G4334" t="str">
        <f>VLOOKUP($E4334,rahvdata!$AD$2:$AE$80,2,FALSE)</f>
        <v>Põlva</v>
      </c>
      <c r="H4334" t="s">
        <v>249</v>
      </c>
      <c r="I4334" t="s">
        <v>252</v>
      </c>
    </row>
    <row r="4335" spans="1:9" x14ac:dyDescent="0.35">
      <c r="A4335" s="3" t="s">
        <v>140</v>
      </c>
      <c r="B4335" s="42">
        <v>32</v>
      </c>
      <c r="C4335" s="42">
        <v>8</v>
      </c>
      <c r="D4335" s="42">
        <v>24</v>
      </c>
      <c r="E4335" s="1" t="s">
        <v>49</v>
      </c>
      <c r="F4335" s="41" t="s">
        <v>234</v>
      </c>
      <c r="G4335" t="str">
        <f>VLOOKUP($E4335,rahvdata!$AD$2:$AE$80,2,FALSE)</f>
        <v>Põlva</v>
      </c>
      <c r="H4335" t="s">
        <v>249</v>
      </c>
      <c r="I4335" t="s">
        <v>252</v>
      </c>
    </row>
    <row r="4336" spans="1:9" x14ac:dyDescent="0.35">
      <c r="A4336" s="3" t="s">
        <v>140</v>
      </c>
      <c r="B4336" s="42">
        <v>24</v>
      </c>
      <c r="C4336" s="42">
        <v>3</v>
      </c>
      <c r="D4336" s="42">
        <v>22</v>
      </c>
      <c r="E4336" s="1" t="s">
        <v>49</v>
      </c>
      <c r="F4336" s="41" t="s">
        <v>235</v>
      </c>
      <c r="G4336" t="str">
        <f>VLOOKUP($E4336,rahvdata!$AD$2:$AE$80,2,FALSE)</f>
        <v>Põlva</v>
      </c>
      <c r="H4336" t="s">
        <v>249</v>
      </c>
      <c r="I4336" t="s">
        <v>252</v>
      </c>
    </row>
    <row r="4337" spans="1:9" x14ac:dyDescent="0.35">
      <c r="A4337" s="3" t="s">
        <v>140</v>
      </c>
      <c r="B4337" s="42">
        <v>19</v>
      </c>
      <c r="C4337" s="42">
        <v>3</v>
      </c>
      <c r="D4337" s="42">
        <v>18</v>
      </c>
      <c r="E4337" s="1" t="s">
        <v>49</v>
      </c>
      <c r="F4337" s="41" t="s">
        <v>236</v>
      </c>
      <c r="G4337" t="str">
        <f>VLOOKUP($E4337,rahvdata!$AD$2:$AE$80,2,FALSE)</f>
        <v>Põlva</v>
      </c>
      <c r="H4337" t="s">
        <v>249</v>
      </c>
      <c r="I4337" t="s">
        <v>252</v>
      </c>
    </row>
    <row r="4338" spans="1:9" x14ac:dyDescent="0.35">
      <c r="A4338" s="3" t="s">
        <v>140</v>
      </c>
      <c r="B4338" s="42">
        <v>19</v>
      </c>
      <c r="C4338" s="42">
        <v>7</v>
      </c>
      <c r="D4338" s="42">
        <v>14</v>
      </c>
      <c r="E4338" s="1" t="s">
        <v>49</v>
      </c>
      <c r="F4338" s="41" t="s">
        <v>237</v>
      </c>
      <c r="G4338" t="str">
        <f>VLOOKUP($E4338,rahvdata!$AD$2:$AE$80,2,FALSE)</f>
        <v>Põlva</v>
      </c>
      <c r="H4338" t="s">
        <v>249</v>
      </c>
      <c r="I4338" t="s">
        <v>252</v>
      </c>
    </row>
    <row r="4339" spans="1:9" x14ac:dyDescent="0.35">
      <c r="A4339" s="3" t="s">
        <v>140</v>
      </c>
      <c r="B4339" s="42">
        <v>8</v>
      </c>
      <c r="C4339" s="42">
        <v>5</v>
      </c>
      <c r="D4339" s="42">
        <v>7</v>
      </c>
      <c r="E4339" s="1" t="s">
        <v>49</v>
      </c>
      <c r="F4339" s="41" t="s">
        <v>238</v>
      </c>
      <c r="G4339" t="str">
        <f>VLOOKUP($E4339,rahvdata!$AD$2:$AE$80,2,FALSE)</f>
        <v>Põlva</v>
      </c>
      <c r="H4339" t="s">
        <v>249</v>
      </c>
      <c r="I4339" t="s">
        <v>252</v>
      </c>
    </row>
    <row r="4340" spans="1:9" x14ac:dyDescent="0.35">
      <c r="A4340" s="3" t="s">
        <v>140</v>
      </c>
      <c r="B4340" s="42">
        <v>3</v>
      </c>
      <c r="C4340" s="42">
        <v>0</v>
      </c>
      <c r="D4340" s="42">
        <v>3</v>
      </c>
      <c r="E4340" s="1" t="s">
        <v>49</v>
      </c>
      <c r="F4340" s="41" t="s">
        <v>239</v>
      </c>
      <c r="G4340" t="str">
        <f>VLOOKUP($E4340,rahvdata!$AD$2:$AE$80,2,FALSE)</f>
        <v>Põlva</v>
      </c>
      <c r="H4340" t="s">
        <v>249</v>
      </c>
      <c r="I4340" t="s">
        <v>252</v>
      </c>
    </row>
    <row r="4341" spans="1:9" x14ac:dyDescent="0.35">
      <c r="A4341" s="3" t="s">
        <v>140</v>
      </c>
      <c r="B4341" s="42">
        <v>5</v>
      </c>
      <c r="C4341" s="42">
        <v>0</v>
      </c>
      <c r="D4341" s="42">
        <v>3</v>
      </c>
      <c r="E4341" s="1" t="s">
        <v>49</v>
      </c>
      <c r="F4341" s="41" t="s">
        <v>240</v>
      </c>
      <c r="G4341" t="str">
        <f>VLOOKUP($E4341,rahvdata!$AD$2:$AE$80,2,FALSE)</f>
        <v>Põlva</v>
      </c>
      <c r="H4341" t="s">
        <v>249</v>
      </c>
      <c r="I4341" t="s">
        <v>252</v>
      </c>
    </row>
    <row r="4342" spans="1:9" x14ac:dyDescent="0.35">
      <c r="A4342" s="3" t="s">
        <v>140</v>
      </c>
      <c r="B4342" s="42">
        <v>5</v>
      </c>
      <c r="C4342" s="42">
        <v>3</v>
      </c>
      <c r="D4342" s="42">
        <v>4</v>
      </c>
      <c r="E4342" s="1" t="s">
        <v>49</v>
      </c>
      <c r="F4342" s="41" t="s">
        <v>241</v>
      </c>
      <c r="G4342" t="str">
        <f>VLOOKUP($E4342,rahvdata!$AD$2:$AE$80,2,FALSE)</f>
        <v>Põlva</v>
      </c>
      <c r="H4342" t="s">
        <v>249</v>
      </c>
      <c r="I4342" t="s">
        <v>252</v>
      </c>
    </row>
    <row r="4343" spans="1:9" x14ac:dyDescent="0.35">
      <c r="A4343" s="3" t="s">
        <v>140</v>
      </c>
      <c r="B4343" s="42">
        <v>0</v>
      </c>
      <c r="C4343" s="42">
        <v>0</v>
      </c>
      <c r="D4343" s="42">
        <v>0</v>
      </c>
      <c r="E4343" s="1" t="s">
        <v>49</v>
      </c>
      <c r="F4343" s="41" t="s">
        <v>242</v>
      </c>
      <c r="G4343" t="str">
        <f>VLOOKUP($E4343,rahvdata!$AD$2:$AE$80,2,FALSE)</f>
        <v>Põlva</v>
      </c>
      <c r="H4343" t="s">
        <v>249</v>
      </c>
      <c r="I4343" t="s">
        <v>252</v>
      </c>
    </row>
    <row r="4344" spans="1:9" x14ac:dyDescent="0.35">
      <c r="A4344" s="3" t="s">
        <v>140</v>
      </c>
      <c r="B4344" s="42">
        <v>3</v>
      </c>
      <c r="C4344" s="42">
        <v>0</v>
      </c>
      <c r="D4344" s="42">
        <v>3</v>
      </c>
      <c r="E4344" s="1" t="s">
        <v>49</v>
      </c>
      <c r="F4344" s="41" t="s">
        <v>243</v>
      </c>
      <c r="G4344" t="str">
        <f>VLOOKUP($E4344,rahvdata!$AD$2:$AE$80,2,FALSE)</f>
        <v>Põlva</v>
      </c>
      <c r="H4344" t="s">
        <v>249</v>
      </c>
    </row>
    <row r="4345" spans="1:9" x14ac:dyDescent="0.35">
      <c r="A4345" s="3" t="s">
        <v>113</v>
      </c>
      <c r="B4345" s="42">
        <v>48</v>
      </c>
      <c r="C4345" s="42">
        <v>21</v>
      </c>
      <c r="D4345" s="42">
        <v>32</v>
      </c>
      <c r="E4345" s="1" t="s">
        <v>50</v>
      </c>
      <c r="F4345" s="41" t="s">
        <v>143</v>
      </c>
      <c r="G4345" t="str">
        <f>VLOOKUP($E4345,rahvdata!$AD$2:$AE$80,2,FALSE)</f>
        <v>Põlva</v>
      </c>
      <c r="H4345" t="s">
        <v>247</v>
      </c>
      <c r="I4345" t="s">
        <v>251</v>
      </c>
    </row>
    <row r="4346" spans="1:9" x14ac:dyDescent="0.35">
      <c r="A4346" s="3" t="s">
        <v>113</v>
      </c>
      <c r="B4346" s="42">
        <v>43</v>
      </c>
      <c r="C4346" s="42">
        <v>25</v>
      </c>
      <c r="D4346" s="42">
        <v>14</v>
      </c>
      <c r="E4346" s="1" t="s">
        <v>50</v>
      </c>
      <c r="F4346" s="41" t="s">
        <v>144</v>
      </c>
      <c r="G4346" t="str">
        <f>VLOOKUP($E4346,rahvdata!$AD$2:$AE$80,2,FALSE)</f>
        <v>Põlva</v>
      </c>
      <c r="H4346" t="s">
        <v>247</v>
      </c>
      <c r="I4346" t="s">
        <v>251</v>
      </c>
    </row>
    <row r="4347" spans="1:9" x14ac:dyDescent="0.35">
      <c r="A4347" s="3" t="s">
        <v>113</v>
      </c>
      <c r="B4347" s="42">
        <v>66</v>
      </c>
      <c r="C4347" s="42">
        <v>31</v>
      </c>
      <c r="D4347" s="42">
        <v>36</v>
      </c>
      <c r="E4347" s="1" t="s">
        <v>50</v>
      </c>
      <c r="F4347" s="41" t="s">
        <v>145</v>
      </c>
      <c r="G4347" t="str">
        <f>VLOOKUP($E4347,rahvdata!$AD$2:$AE$80,2,FALSE)</f>
        <v>Põlva</v>
      </c>
      <c r="H4347" t="s">
        <v>247</v>
      </c>
      <c r="I4347" t="s">
        <v>251</v>
      </c>
    </row>
    <row r="4348" spans="1:9" x14ac:dyDescent="0.35">
      <c r="A4348" s="3" t="s">
        <v>113</v>
      </c>
      <c r="B4348" s="42">
        <v>46</v>
      </c>
      <c r="C4348" s="42">
        <v>25</v>
      </c>
      <c r="D4348" s="42">
        <v>21</v>
      </c>
      <c r="E4348" s="1" t="s">
        <v>50</v>
      </c>
      <c r="F4348" s="41" t="s">
        <v>146</v>
      </c>
      <c r="G4348" t="str">
        <f>VLOOKUP($E4348,rahvdata!$AD$2:$AE$80,2,FALSE)</f>
        <v>Põlva</v>
      </c>
      <c r="H4348" t="s">
        <v>247</v>
      </c>
      <c r="I4348" t="s">
        <v>251</v>
      </c>
    </row>
    <row r="4349" spans="1:9" x14ac:dyDescent="0.35">
      <c r="A4349" s="3" t="s">
        <v>113</v>
      </c>
      <c r="B4349" s="42">
        <v>46</v>
      </c>
      <c r="C4349" s="42">
        <v>26</v>
      </c>
      <c r="D4349" s="42">
        <v>15</v>
      </c>
      <c r="E4349" s="1" t="s">
        <v>50</v>
      </c>
      <c r="F4349" s="41" t="s">
        <v>147</v>
      </c>
      <c r="G4349" t="str">
        <f>VLOOKUP($E4349,rahvdata!$AD$2:$AE$80,2,FALSE)</f>
        <v>Põlva</v>
      </c>
      <c r="H4349" t="s">
        <v>247</v>
      </c>
      <c r="I4349" t="s">
        <v>251</v>
      </c>
    </row>
    <row r="4350" spans="1:9" x14ac:dyDescent="0.35">
      <c r="A4350" s="3" t="s">
        <v>113</v>
      </c>
      <c r="B4350" s="42">
        <v>44</v>
      </c>
      <c r="C4350" s="42">
        <v>22</v>
      </c>
      <c r="D4350" s="42">
        <v>26</v>
      </c>
      <c r="E4350" s="1" t="s">
        <v>50</v>
      </c>
      <c r="F4350" s="41" t="s">
        <v>148</v>
      </c>
      <c r="G4350" t="str">
        <f>VLOOKUP($E4350,rahvdata!$AD$2:$AE$80,2,FALSE)</f>
        <v>Põlva</v>
      </c>
      <c r="H4350" t="s">
        <v>247</v>
      </c>
      <c r="I4350" t="s">
        <v>251</v>
      </c>
    </row>
    <row r="4351" spans="1:9" x14ac:dyDescent="0.35">
      <c r="A4351" s="3" t="s">
        <v>113</v>
      </c>
      <c r="B4351" s="42">
        <v>46</v>
      </c>
      <c r="C4351" s="42">
        <v>17</v>
      </c>
      <c r="D4351" s="42">
        <v>29</v>
      </c>
      <c r="E4351" s="1" t="s">
        <v>50</v>
      </c>
      <c r="F4351" s="41" t="s">
        <v>149</v>
      </c>
      <c r="G4351" t="str">
        <f>VLOOKUP($E4351,rahvdata!$AD$2:$AE$80,2,FALSE)</f>
        <v>Põlva</v>
      </c>
      <c r="H4351" t="s">
        <v>247</v>
      </c>
      <c r="I4351" t="s">
        <v>251</v>
      </c>
    </row>
    <row r="4352" spans="1:9" x14ac:dyDescent="0.35">
      <c r="A4352" s="3" t="s">
        <v>113</v>
      </c>
      <c r="B4352" s="42">
        <v>42</v>
      </c>
      <c r="C4352" s="42">
        <v>21</v>
      </c>
      <c r="D4352" s="42">
        <v>25</v>
      </c>
      <c r="E4352" s="1" t="s">
        <v>50</v>
      </c>
      <c r="F4352" s="41" t="s">
        <v>150</v>
      </c>
      <c r="G4352" t="str">
        <f>VLOOKUP($E4352,rahvdata!$AD$2:$AE$80,2,FALSE)</f>
        <v>Põlva</v>
      </c>
      <c r="H4352" t="s">
        <v>247</v>
      </c>
      <c r="I4352" t="s">
        <v>251</v>
      </c>
    </row>
    <row r="4353" spans="1:9" x14ac:dyDescent="0.35">
      <c r="A4353" s="3" t="s">
        <v>113</v>
      </c>
      <c r="B4353" s="42">
        <v>41</v>
      </c>
      <c r="C4353" s="42">
        <v>25</v>
      </c>
      <c r="D4353" s="42">
        <v>16</v>
      </c>
      <c r="E4353" s="1" t="s">
        <v>50</v>
      </c>
      <c r="F4353" s="41" t="s">
        <v>151</v>
      </c>
      <c r="G4353" t="str">
        <f>VLOOKUP($E4353,rahvdata!$AD$2:$AE$80,2,FALSE)</f>
        <v>Põlva</v>
      </c>
      <c r="H4353" t="s">
        <v>247</v>
      </c>
      <c r="I4353" t="s">
        <v>251</v>
      </c>
    </row>
    <row r="4354" spans="1:9" x14ac:dyDescent="0.35">
      <c r="A4354" s="3" t="s">
        <v>113</v>
      </c>
      <c r="B4354" s="42">
        <v>61</v>
      </c>
      <c r="C4354" s="42">
        <v>32</v>
      </c>
      <c r="D4354" s="42">
        <v>29</v>
      </c>
      <c r="E4354" s="1" t="s">
        <v>50</v>
      </c>
      <c r="F4354" s="41" t="s">
        <v>152</v>
      </c>
      <c r="G4354" t="str">
        <f>VLOOKUP($E4354,rahvdata!$AD$2:$AE$80,2,FALSE)</f>
        <v>Põlva</v>
      </c>
      <c r="H4354" t="s">
        <v>247</v>
      </c>
      <c r="I4354" t="s">
        <v>251</v>
      </c>
    </row>
    <row r="4355" spans="1:9" x14ac:dyDescent="0.35">
      <c r="A4355" s="8" t="s">
        <v>103</v>
      </c>
      <c r="B4355" s="42">
        <v>48</v>
      </c>
      <c r="C4355" s="42">
        <v>25</v>
      </c>
      <c r="D4355" s="42">
        <v>22</v>
      </c>
      <c r="E4355" s="1" t="s">
        <v>50</v>
      </c>
      <c r="F4355" s="41" t="s">
        <v>153</v>
      </c>
      <c r="G4355" t="str">
        <f>VLOOKUP($E4355,rahvdata!$AD$2:$AE$80,2,FALSE)</f>
        <v>Põlva</v>
      </c>
      <c r="H4355" t="s">
        <v>247</v>
      </c>
      <c r="I4355" t="s">
        <v>251</v>
      </c>
    </row>
    <row r="4356" spans="1:9" x14ac:dyDescent="0.35">
      <c r="A4356" s="8" t="s">
        <v>103</v>
      </c>
      <c r="B4356" s="42">
        <v>56</v>
      </c>
      <c r="C4356" s="42">
        <v>27</v>
      </c>
      <c r="D4356" s="42">
        <v>29</v>
      </c>
      <c r="E4356" s="1" t="s">
        <v>50</v>
      </c>
      <c r="F4356" s="41" t="s">
        <v>154</v>
      </c>
      <c r="G4356" t="str">
        <f>VLOOKUP($E4356,rahvdata!$AD$2:$AE$80,2,FALSE)</f>
        <v>Põlva</v>
      </c>
      <c r="H4356" t="s">
        <v>247</v>
      </c>
      <c r="I4356" t="s">
        <v>251</v>
      </c>
    </row>
    <row r="4357" spans="1:9" x14ac:dyDescent="0.35">
      <c r="A4357" s="8" t="s">
        <v>103</v>
      </c>
      <c r="B4357" s="42">
        <v>63</v>
      </c>
      <c r="C4357" s="42">
        <v>34</v>
      </c>
      <c r="D4357" s="42">
        <v>26</v>
      </c>
      <c r="E4357" s="1" t="s">
        <v>50</v>
      </c>
      <c r="F4357" s="41" t="s">
        <v>155</v>
      </c>
      <c r="G4357" t="str">
        <f>VLOOKUP($E4357,rahvdata!$AD$2:$AE$80,2,FALSE)</f>
        <v>Põlva</v>
      </c>
      <c r="H4357" t="s">
        <v>247</v>
      </c>
      <c r="I4357" t="s">
        <v>251</v>
      </c>
    </row>
    <row r="4358" spans="1:9" x14ac:dyDescent="0.35">
      <c r="A4358" s="8" t="s">
        <v>103</v>
      </c>
      <c r="B4358" s="42">
        <v>62</v>
      </c>
      <c r="C4358" s="42">
        <v>34</v>
      </c>
      <c r="D4358" s="42">
        <v>26</v>
      </c>
      <c r="E4358" s="1" t="s">
        <v>50</v>
      </c>
      <c r="F4358" s="41" t="s">
        <v>156</v>
      </c>
      <c r="G4358" t="str">
        <f>VLOOKUP($E4358,rahvdata!$AD$2:$AE$80,2,FALSE)</f>
        <v>Põlva</v>
      </c>
      <c r="H4358" t="s">
        <v>247</v>
      </c>
      <c r="I4358" t="s">
        <v>251</v>
      </c>
    </row>
    <row r="4359" spans="1:9" x14ac:dyDescent="0.35">
      <c r="A4359" s="8" t="s">
        <v>103</v>
      </c>
      <c r="B4359" s="42">
        <v>56</v>
      </c>
      <c r="C4359" s="42">
        <v>29</v>
      </c>
      <c r="D4359" s="42">
        <v>32</v>
      </c>
      <c r="E4359" s="1" t="s">
        <v>50</v>
      </c>
      <c r="F4359" s="41" t="s">
        <v>157</v>
      </c>
      <c r="G4359" t="str">
        <f>VLOOKUP($E4359,rahvdata!$AD$2:$AE$80,2,FALSE)</f>
        <v>Põlva</v>
      </c>
      <c r="H4359" t="s">
        <v>247</v>
      </c>
      <c r="I4359" t="s">
        <v>251</v>
      </c>
    </row>
    <row r="4360" spans="1:9" x14ac:dyDescent="0.35">
      <c r="A4360" s="8" t="s">
        <v>103</v>
      </c>
      <c r="B4360" s="42">
        <v>54</v>
      </c>
      <c r="C4360" s="42">
        <v>25</v>
      </c>
      <c r="D4360" s="42">
        <v>28</v>
      </c>
      <c r="E4360" s="1" t="s">
        <v>50</v>
      </c>
      <c r="F4360" s="41" t="s">
        <v>158</v>
      </c>
      <c r="G4360" t="str">
        <f>VLOOKUP($E4360,rahvdata!$AD$2:$AE$80,2,FALSE)</f>
        <v>Põlva</v>
      </c>
      <c r="H4360" t="s">
        <v>247</v>
      </c>
      <c r="I4360" t="s">
        <v>251</v>
      </c>
    </row>
    <row r="4361" spans="1:9" x14ac:dyDescent="0.35">
      <c r="A4361" s="8" t="s">
        <v>103</v>
      </c>
      <c r="B4361" s="42">
        <v>61</v>
      </c>
      <c r="C4361" s="42">
        <v>31</v>
      </c>
      <c r="D4361" s="42">
        <v>27</v>
      </c>
      <c r="E4361" s="1" t="s">
        <v>50</v>
      </c>
      <c r="F4361" s="41" t="s">
        <v>159</v>
      </c>
      <c r="G4361" t="str">
        <f>VLOOKUP($E4361,rahvdata!$AD$2:$AE$80,2,FALSE)</f>
        <v>Põlva</v>
      </c>
      <c r="H4361" t="s">
        <v>247</v>
      </c>
      <c r="I4361" t="s">
        <v>251</v>
      </c>
    </row>
    <row r="4362" spans="1:9" x14ac:dyDescent="0.35">
      <c r="A4362" s="8" t="s">
        <v>103</v>
      </c>
      <c r="B4362" s="42">
        <v>47</v>
      </c>
      <c r="C4362" s="42">
        <v>23</v>
      </c>
      <c r="D4362" s="42">
        <v>24</v>
      </c>
      <c r="E4362" s="1" t="s">
        <v>50</v>
      </c>
      <c r="F4362" s="41" t="s">
        <v>160</v>
      </c>
      <c r="G4362" t="str">
        <f>VLOOKUP($E4362,rahvdata!$AD$2:$AE$80,2,FALSE)</f>
        <v>Põlva</v>
      </c>
      <c r="H4362" t="s">
        <v>247</v>
      </c>
    </row>
    <row r="4363" spans="1:9" x14ac:dyDescent="0.35">
      <c r="A4363" s="8" t="s">
        <v>103</v>
      </c>
      <c r="B4363" s="42">
        <v>50</v>
      </c>
      <c r="C4363" s="42">
        <v>25</v>
      </c>
      <c r="D4363" s="42">
        <v>25</v>
      </c>
      <c r="E4363" s="1" t="s">
        <v>50</v>
      </c>
      <c r="F4363" s="41" t="s">
        <v>161</v>
      </c>
      <c r="G4363" t="str">
        <f>VLOOKUP($E4363,rahvdata!$AD$2:$AE$80,2,FALSE)</f>
        <v>Põlva</v>
      </c>
      <c r="H4363" t="s">
        <v>247</v>
      </c>
    </row>
    <row r="4364" spans="1:9" x14ac:dyDescent="0.35">
      <c r="A4364" s="8" t="s">
        <v>103</v>
      </c>
      <c r="B4364" s="42">
        <v>76</v>
      </c>
      <c r="C4364" s="42">
        <v>50</v>
      </c>
      <c r="D4364" s="42">
        <v>26</v>
      </c>
      <c r="E4364" s="1" t="s">
        <v>50</v>
      </c>
      <c r="F4364" s="41" t="s">
        <v>162</v>
      </c>
      <c r="G4364" t="str">
        <f>VLOOKUP($E4364,rahvdata!$AD$2:$AE$80,2,FALSE)</f>
        <v>Põlva</v>
      </c>
      <c r="H4364" t="s">
        <v>248</v>
      </c>
    </row>
    <row r="4365" spans="1:9" x14ac:dyDescent="0.35">
      <c r="A4365" s="3" t="s">
        <v>102</v>
      </c>
      <c r="B4365" s="42">
        <v>62</v>
      </c>
      <c r="C4365" s="42">
        <v>34</v>
      </c>
      <c r="D4365" s="42">
        <v>25</v>
      </c>
      <c r="E4365" s="1" t="s">
        <v>50</v>
      </c>
      <c r="F4365" s="41" t="s">
        <v>163</v>
      </c>
      <c r="G4365" t="str">
        <f>VLOOKUP($E4365,rahvdata!$AD$2:$AE$80,2,FALSE)</f>
        <v>Põlva</v>
      </c>
      <c r="H4365" t="s">
        <v>248</v>
      </c>
    </row>
    <row r="4366" spans="1:9" x14ac:dyDescent="0.35">
      <c r="A4366" s="3" t="s">
        <v>102</v>
      </c>
      <c r="B4366" s="42">
        <v>63</v>
      </c>
      <c r="C4366" s="42">
        <v>25</v>
      </c>
      <c r="D4366" s="42">
        <v>34</v>
      </c>
      <c r="E4366" s="1" t="s">
        <v>50</v>
      </c>
      <c r="F4366" s="41" t="s">
        <v>164</v>
      </c>
      <c r="G4366" t="str">
        <f>VLOOKUP($E4366,rahvdata!$AD$2:$AE$80,2,FALSE)</f>
        <v>Põlva</v>
      </c>
      <c r="H4366" t="s">
        <v>248</v>
      </c>
    </row>
    <row r="4367" spans="1:9" x14ac:dyDescent="0.35">
      <c r="A4367" s="3" t="s">
        <v>102</v>
      </c>
      <c r="B4367" s="42">
        <v>54</v>
      </c>
      <c r="C4367" s="42">
        <v>32</v>
      </c>
      <c r="D4367" s="42">
        <v>21</v>
      </c>
      <c r="E4367" s="1" t="s">
        <v>50</v>
      </c>
      <c r="F4367" s="41" t="s">
        <v>165</v>
      </c>
      <c r="G4367" t="str">
        <f>VLOOKUP($E4367,rahvdata!$AD$2:$AE$80,2,FALSE)</f>
        <v>Põlva</v>
      </c>
      <c r="H4367" t="s">
        <v>248</v>
      </c>
    </row>
    <row r="4368" spans="1:9" x14ac:dyDescent="0.35">
      <c r="A4368" s="3" t="s">
        <v>102</v>
      </c>
      <c r="B4368" s="42">
        <v>48</v>
      </c>
      <c r="C4368" s="42">
        <v>24</v>
      </c>
      <c r="D4368" s="42">
        <v>24</v>
      </c>
      <c r="E4368" s="1" t="s">
        <v>50</v>
      </c>
      <c r="F4368" s="41" t="s">
        <v>166</v>
      </c>
      <c r="G4368" t="str">
        <f>VLOOKUP($E4368,rahvdata!$AD$2:$AE$80,2,FALSE)</f>
        <v>Põlva</v>
      </c>
      <c r="H4368" t="s">
        <v>248</v>
      </c>
    </row>
    <row r="4369" spans="1:8" x14ac:dyDescent="0.35">
      <c r="A4369" s="3" t="s">
        <v>102</v>
      </c>
      <c r="B4369" s="42">
        <v>47</v>
      </c>
      <c r="C4369" s="42">
        <v>30</v>
      </c>
      <c r="D4369" s="42">
        <v>17</v>
      </c>
      <c r="E4369" s="1" t="s">
        <v>50</v>
      </c>
      <c r="F4369" s="41" t="s">
        <v>167</v>
      </c>
      <c r="G4369" t="str">
        <f>VLOOKUP($E4369,rahvdata!$AD$2:$AE$80,2,FALSE)</f>
        <v>Põlva</v>
      </c>
      <c r="H4369" t="s">
        <v>248</v>
      </c>
    </row>
    <row r="4370" spans="1:8" x14ac:dyDescent="0.35">
      <c r="A4370" s="3" t="s">
        <v>102</v>
      </c>
      <c r="B4370" s="42">
        <v>59</v>
      </c>
      <c r="C4370" s="42">
        <v>32</v>
      </c>
      <c r="D4370" s="42">
        <v>27</v>
      </c>
      <c r="E4370" s="1" t="s">
        <v>50</v>
      </c>
      <c r="F4370" s="41" t="s">
        <v>168</v>
      </c>
      <c r="G4370" t="str">
        <f>VLOOKUP($E4370,rahvdata!$AD$2:$AE$80,2,FALSE)</f>
        <v>Põlva</v>
      </c>
      <c r="H4370" t="s">
        <v>248</v>
      </c>
    </row>
    <row r="4371" spans="1:8" x14ac:dyDescent="0.35">
      <c r="A4371" s="3" t="s">
        <v>102</v>
      </c>
      <c r="B4371" s="42">
        <v>70</v>
      </c>
      <c r="C4371" s="42">
        <v>34</v>
      </c>
      <c r="D4371" s="42">
        <v>36</v>
      </c>
      <c r="E4371" s="1" t="s">
        <v>50</v>
      </c>
      <c r="F4371" s="41" t="s">
        <v>169</v>
      </c>
      <c r="G4371" t="str">
        <f>VLOOKUP($E4371,rahvdata!$AD$2:$AE$80,2,FALSE)</f>
        <v>Põlva</v>
      </c>
      <c r="H4371" t="s">
        <v>248</v>
      </c>
    </row>
    <row r="4372" spans="1:8" x14ac:dyDescent="0.35">
      <c r="A4372" s="3" t="s">
        <v>102</v>
      </c>
      <c r="B4372" s="42">
        <v>75</v>
      </c>
      <c r="C4372" s="42">
        <v>48</v>
      </c>
      <c r="D4372" s="42">
        <v>31</v>
      </c>
      <c r="E4372" s="1" t="s">
        <v>50</v>
      </c>
      <c r="F4372" s="41" t="s">
        <v>170</v>
      </c>
      <c r="G4372" t="str">
        <f>VLOOKUP($E4372,rahvdata!$AD$2:$AE$80,2,FALSE)</f>
        <v>Põlva</v>
      </c>
      <c r="H4372" t="s">
        <v>248</v>
      </c>
    </row>
    <row r="4373" spans="1:8" x14ac:dyDescent="0.35">
      <c r="A4373" s="3" t="s">
        <v>102</v>
      </c>
      <c r="B4373" s="42">
        <v>61</v>
      </c>
      <c r="C4373" s="42">
        <v>26</v>
      </c>
      <c r="D4373" s="42">
        <v>30</v>
      </c>
      <c r="E4373" s="1" t="s">
        <v>50</v>
      </c>
      <c r="F4373" s="41" t="s">
        <v>171</v>
      </c>
      <c r="G4373" t="str">
        <f>VLOOKUP($E4373,rahvdata!$AD$2:$AE$80,2,FALSE)</f>
        <v>Põlva</v>
      </c>
      <c r="H4373" t="s">
        <v>248</v>
      </c>
    </row>
    <row r="4374" spans="1:8" x14ac:dyDescent="0.35">
      <c r="A4374" s="3" t="s">
        <v>102</v>
      </c>
      <c r="B4374" s="42">
        <v>71</v>
      </c>
      <c r="C4374" s="42">
        <v>41</v>
      </c>
      <c r="D4374" s="42">
        <v>30</v>
      </c>
      <c r="E4374" s="1" t="s">
        <v>50</v>
      </c>
      <c r="F4374" s="41" t="s">
        <v>172</v>
      </c>
      <c r="G4374" t="str">
        <f>VLOOKUP($E4374,rahvdata!$AD$2:$AE$80,2,FALSE)</f>
        <v>Põlva</v>
      </c>
      <c r="H4374" t="s">
        <v>248</v>
      </c>
    </row>
    <row r="4375" spans="1:8" x14ac:dyDescent="0.35">
      <c r="A4375" s="3" t="s">
        <v>104</v>
      </c>
      <c r="B4375" s="42">
        <v>64</v>
      </c>
      <c r="C4375" s="42">
        <v>40</v>
      </c>
      <c r="D4375" s="42">
        <v>24</v>
      </c>
      <c r="E4375" s="1" t="s">
        <v>50</v>
      </c>
      <c r="F4375" s="41" t="s">
        <v>173</v>
      </c>
      <c r="G4375" t="str">
        <f>VLOOKUP($E4375,rahvdata!$AD$2:$AE$80,2,FALSE)</f>
        <v>Põlva</v>
      </c>
      <c r="H4375" t="s">
        <v>248</v>
      </c>
    </row>
    <row r="4376" spans="1:8" x14ac:dyDescent="0.35">
      <c r="A4376" s="3" t="s">
        <v>104</v>
      </c>
      <c r="B4376" s="42">
        <v>78</v>
      </c>
      <c r="C4376" s="42">
        <v>42</v>
      </c>
      <c r="D4376" s="42">
        <v>36</v>
      </c>
      <c r="E4376" s="1" t="s">
        <v>50</v>
      </c>
      <c r="F4376" s="41" t="s">
        <v>174</v>
      </c>
      <c r="G4376" t="str">
        <f>VLOOKUP($E4376,rahvdata!$AD$2:$AE$80,2,FALSE)</f>
        <v>Põlva</v>
      </c>
      <c r="H4376" t="s">
        <v>248</v>
      </c>
    </row>
    <row r="4377" spans="1:8" x14ac:dyDescent="0.35">
      <c r="A4377" s="3" t="s">
        <v>104</v>
      </c>
      <c r="B4377" s="42">
        <v>58</v>
      </c>
      <c r="C4377" s="42">
        <v>29</v>
      </c>
      <c r="D4377" s="42">
        <v>29</v>
      </c>
      <c r="E4377" s="1" t="s">
        <v>50</v>
      </c>
      <c r="F4377" s="41" t="s">
        <v>175</v>
      </c>
      <c r="G4377" t="str">
        <f>VLOOKUP($E4377,rahvdata!$AD$2:$AE$80,2,FALSE)</f>
        <v>Põlva</v>
      </c>
      <c r="H4377" t="s">
        <v>248</v>
      </c>
    </row>
    <row r="4378" spans="1:8" x14ac:dyDescent="0.35">
      <c r="A4378" s="3" t="s">
        <v>104</v>
      </c>
      <c r="B4378" s="42">
        <v>81</v>
      </c>
      <c r="C4378" s="42">
        <v>44</v>
      </c>
      <c r="D4378" s="42">
        <v>41</v>
      </c>
      <c r="E4378" s="1" t="s">
        <v>50</v>
      </c>
      <c r="F4378" s="41" t="s">
        <v>176</v>
      </c>
      <c r="G4378" t="str">
        <f>VLOOKUP($E4378,rahvdata!$AD$2:$AE$80,2,FALSE)</f>
        <v>Põlva</v>
      </c>
      <c r="H4378" t="s">
        <v>248</v>
      </c>
    </row>
    <row r="4379" spans="1:8" x14ac:dyDescent="0.35">
      <c r="A4379" s="3" t="s">
        <v>104</v>
      </c>
      <c r="B4379" s="42">
        <v>76</v>
      </c>
      <c r="C4379" s="42">
        <v>45</v>
      </c>
      <c r="D4379" s="42">
        <v>32</v>
      </c>
      <c r="E4379" s="1" t="s">
        <v>50</v>
      </c>
      <c r="F4379" s="41" t="s">
        <v>177</v>
      </c>
      <c r="G4379" t="str">
        <f>VLOOKUP($E4379,rahvdata!$AD$2:$AE$80,2,FALSE)</f>
        <v>Põlva</v>
      </c>
      <c r="H4379" t="s">
        <v>248</v>
      </c>
    </row>
    <row r="4380" spans="1:8" x14ac:dyDescent="0.35">
      <c r="A4380" s="3" t="s">
        <v>104</v>
      </c>
      <c r="B4380" s="42">
        <v>77</v>
      </c>
      <c r="C4380" s="42">
        <v>43</v>
      </c>
      <c r="D4380" s="42">
        <v>39</v>
      </c>
      <c r="E4380" s="1" t="s">
        <v>50</v>
      </c>
      <c r="F4380" s="41" t="s">
        <v>178</v>
      </c>
      <c r="G4380" t="str">
        <f>VLOOKUP($E4380,rahvdata!$AD$2:$AE$80,2,FALSE)</f>
        <v>Põlva</v>
      </c>
      <c r="H4380" t="s">
        <v>248</v>
      </c>
    </row>
    <row r="4381" spans="1:8" x14ac:dyDescent="0.35">
      <c r="A4381" s="3" t="s">
        <v>104</v>
      </c>
      <c r="B4381" s="42">
        <v>60</v>
      </c>
      <c r="C4381" s="42">
        <v>41</v>
      </c>
      <c r="D4381" s="42">
        <v>19</v>
      </c>
      <c r="E4381" s="1" t="s">
        <v>50</v>
      </c>
      <c r="F4381" s="41" t="s">
        <v>179</v>
      </c>
      <c r="G4381" t="str">
        <f>VLOOKUP($E4381,rahvdata!$AD$2:$AE$80,2,FALSE)</f>
        <v>Põlva</v>
      </c>
      <c r="H4381" t="s">
        <v>248</v>
      </c>
    </row>
    <row r="4382" spans="1:8" x14ac:dyDescent="0.35">
      <c r="A4382" s="3" t="s">
        <v>104</v>
      </c>
      <c r="B4382" s="42">
        <v>67</v>
      </c>
      <c r="C4382" s="42">
        <v>33</v>
      </c>
      <c r="D4382" s="42">
        <v>30</v>
      </c>
      <c r="E4382" s="1" t="s">
        <v>50</v>
      </c>
      <c r="F4382" s="41" t="s">
        <v>180</v>
      </c>
      <c r="G4382" t="str">
        <f>VLOOKUP($E4382,rahvdata!$AD$2:$AE$80,2,FALSE)</f>
        <v>Põlva</v>
      </c>
      <c r="H4382" t="s">
        <v>248</v>
      </c>
    </row>
    <row r="4383" spans="1:8" x14ac:dyDescent="0.35">
      <c r="A4383" s="3" t="s">
        <v>104</v>
      </c>
      <c r="B4383" s="42">
        <v>64</v>
      </c>
      <c r="C4383" s="42">
        <v>33</v>
      </c>
      <c r="D4383" s="42">
        <v>31</v>
      </c>
      <c r="E4383" s="1" t="s">
        <v>50</v>
      </c>
      <c r="F4383" s="41" t="s">
        <v>181</v>
      </c>
      <c r="G4383" t="str">
        <f>VLOOKUP($E4383,rahvdata!$AD$2:$AE$80,2,FALSE)</f>
        <v>Põlva</v>
      </c>
      <c r="H4383" t="s">
        <v>248</v>
      </c>
    </row>
    <row r="4384" spans="1:8" x14ac:dyDescent="0.35">
      <c r="A4384" s="3" t="s">
        <v>104</v>
      </c>
      <c r="B4384" s="42">
        <v>62</v>
      </c>
      <c r="C4384" s="42">
        <v>40</v>
      </c>
      <c r="D4384" s="42">
        <v>21</v>
      </c>
      <c r="E4384" s="1" t="s">
        <v>50</v>
      </c>
      <c r="F4384" s="41" t="s">
        <v>182</v>
      </c>
      <c r="G4384" t="str">
        <f>VLOOKUP($E4384,rahvdata!$AD$2:$AE$80,2,FALSE)</f>
        <v>Põlva</v>
      </c>
      <c r="H4384" t="s">
        <v>248</v>
      </c>
    </row>
    <row r="4385" spans="1:8" x14ac:dyDescent="0.35">
      <c r="A4385" s="3" t="s">
        <v>105</v>
      </c>
      <c r="B4385" s="42">
        <v>68</v>
      </c>
      <c r="C4385" s="42">
        <v>29</v>
      </c>
      <c r="D4385" s="42">
        <v>30</v>
      </c>
      <c r="E4385" s="1" t="s">
        <v>50</v>
      </c>
      <c r="F4385" s="41" t="s">
        <v>183</v>
      </c>
      <c r="G4385" t="str">
        <f>VLOOKUP($E4385,rahvdata!$AD$2:$AE$80,2,FALSE)</f>
        <v>Põlva</v>
      </c>
      <c r="H4385" t="s">
        <v>248</v>
      </c>
    </row>
    <row r="4386" spans="1:8" x14ac:dyDescent="0.35">
      <c r="A4386" s="3" t="s">
        <v>105</v>
      </c>
      <c r="B4386" s="42">
        <v>66</v>
      </c>
      <c r="C4386" s="42">
        <v>41</v>
      </c>
      <c r="D4386" s="42">
        <v>27</v>
      </c>
      <c r="E4386" s="1" t="s">
        <v>50</v>
      </c>
      <c r="F4386" s="41" t="s">
        <v>184</v>
      </c>
      <c r="G4386" t="str">
        <f>VLOOKUP($E4386,rahvdata!$AD$2:$AE$80,2,FALSE)</f>
        <v>Põlva</v>
      </c>
      <c r="H4386" t="s">
        <v>248</v>
      </c>
    </row>
    <row r="4387" spans="1:8" x14ac:dyDescent="0.35">
      <c r="A4387" s="3" t="s">
        <v>105</v>
      </c>
      <c r="B4387" s="42">
        <v>71</v>
      </c>
      <c r="C4387" s="42">
        <v>29</v>
      </c>
      <c r="D4387" s="42">
        <v>40</v>
      </c>
      <c r="E4387" s="1" t="s">
        <v>50</v>
      </c>
      <c r="F4387" s="41" t="s">
        <v>185</v>
      </c>
      <c r="G4387" t="str">
        <f>VLOOKUP($E4387,rahvdata!$AD$2:$AE$80,2,FALSE)</f>
        <v>Põlva</v>
      </c>
      <c r="H4387" t="s">
        <v>248</v>
      </c>
    </row>
    <row r="4388" spans="1:8" x14ac:dyDescent="0.35">
      <c r="A4388" s="3" t="s">
        <v>105</v>
      </c>
      <c r="B4388" s="42">
        <v>74</v>
      </c>
      <c r="C4388" s="42">
        <v>38</v>
      </c>
      <c r="D4388" s="42">
        <v>36</v>
      </c>
      <c r="E4388" s="1" t="s">
        <v>50</v>
      </c>
      <c r="F4388" s="41" t="s">
        <v>186</v>
      </c>
      <c r="G4388" t="str">
        <f>VLOOKUP($E4388,rahvdata!$AD$2:$AE$80,2,FALSE)</f>
        <v>Põlva</v>
      </c>
      <c r="H4388" t="s">
        <v>248</v>
      </c>
    </row>
    <row r="4389" spans="1:8" x14ac:dyDescent="0.35">
      <c r="A4389" s="3" t="s">
        <v>105</v>
      </c>
      <c r="B4389" s="42">
        <v>60</v>
      </c>
      <c r="C4389" s="42">
        <v>36</v>
      </c>
      <c r="D4389" s="42">
        <v>24</v>
      </c>
      <c r="E4389" s="1" t="s">
        <v>50</v>
      </c>
      <c r="F4389" s="41" t="s">
        <v>187</v>
      </c>
      <c r="G4389" t="str">
        <f>VLOOKUP($E4389,rahvdata!$AD$2:$AE$80,2,FALSE)</f>
        <v>Põlva</v>
      </c>
      <c r="H4389" t="s">
        <v>248</v>
      </c>
    </row>
    <row r="4390" spans="1:8" x14ac:dyDescent="0.35">
      <c r="A4390" s="3" t="s">
        <v>105</v>
      </c>
      <c r="B4390" s="42">
        <v>58</v>
      </c>
      <c r="C4390" s="42">
        <v>32</v>
      </c>
      <c r="D4390" s="42">
        <v>26</v>
      </c>
      <c r="E4390" s="1" t="s">
        <v>50</v>
      </c>
      <c r="F4390" s="41" t="s">
        <v>188</v>
      </c>
      <c r="G4390" t="str">
        <f>VLOOKUP($E4390,rahvdata!$AD$2:$AE$80,2,FALSE)</f>
        <v>Põlva</v>
      </c>
      <c r="H4390" t="s">
        <v>248</v>
      </c>
    </row>
    <row r="4391" spans="1:8" x14ac:dyDescent="0.35">
      <c r="A4391" s="3" t="s">
        <v>105</v>
      </c>
      <c r="B4391" s="42">
        <v>74</v>
      </c>
      <c r="C4391" s="42">
        <v>42</v>
      </c>
      <c r="D4391" s="42">
        <v>32</v>
      </c>
      <c r="E4391" s="1" t="s">
        <v>50</v>
      </c>
      <c r="F4391" s="41" t="s">
        <v>189</v>
      </c>
      <c r="G4391" t="str">
        <f>VLOOKUP($E4391,rahvdata!$AD$2:$AE$80,2,FALSE)</f>
        <v>Põlva</v>
      </c>
      <c r="H4391" t="s">
        <v>248</v>
      </c>
    </row>
    <row r="4392" spans="1:8" x14ac:dyDescent="0.35">
      <c r="A4392" s="3" t="s">
        <v>105</v>
      </c>
      <c r="B4392" s="42">
        <v>77</v>
      </c>
      <c r="C4392" s="42">
        <v>34</v>
      </c>
      <c r="D4392" s="42">
        <v>40</v>
      </c>
      <c r="E4392" s="1" t="s">
        <v>50</v>
      </c>
      <c r="F4392" s="41" t="s">
        <v>190</v>
      </c>
      <c r="G4392" t="str">
        <f>VLOOKUP($E4392,rahvdata!$AD$2:$AE$80,2,FALSE)</f>
        <v>Põlva</v>
      </c>
      <c r="H4392" t="s">
        <v>248</v>
      </c>
    </row>
    <row r="4393" spans="1:8" x14ac:dyDescent="0.35">
      <c r="A4393" s="3" t="s">
        <v>105</v>
      </c>
      <c r="B4393" s="42">
        <v>66</v>
      </c>
      <c r="C4393" s="42">
        <v>36</v>
      </c>
      <c r="D4393" s="42">
        <v>30</v>
      </c>
      <c r="E4393" s="1" t="s">
        <v>50</v>
      </c>
      <c r="F4393" s="41" t="s">
        <v>191</v>
      </c>
      <c r="G4393" t="str">
        <f>VLOOKUP($E4393,rahvdata!$AD$2:$AE$80,2,FALSE)</f>
        <v>Põlva</v>
      </c>
      <c r="H4393" t="s">
        <v>248</v>
      </c>
    </row>
    <row r="4394" spans="1:8" x14ac:dyDescent="0.35">
      <c r="A4394" s="3" t="s">
        <v>105</v>
      </c>
      <c r="B4394" s="42">
        <v>81</v>
      </c>
      <c r="C4394" s="42">
        <v>48</v>
      </c>
      <c r="D4394" s="42">
        <v>34</v>
      </c>
      <c r="E4394" s="1" t="s">
        <v>50</v>
      </c>
      <c r="F4394" s="41" t="s">
        <v>192</v>
      </c>
      <c r="G4394" t="str">
        <f>VLOOKUP($E4394,rahvdata!$AD$2:$AE$80,2,FALSE)</f>
        <v>Põlva</v>
      </c>
      <c r="H4394" t="s">
        <v>248</v>
      </c>
    </row>
    <row r="4395" spans="1:8" x14ac:dyDescent="0.35">
      <c r="A4395" s="3" t="s">
        <v>106</v>
      </c>
      <c r="B4395" s="42">
        <v>102</v>
      </c>
      <c r="C4395" s="42">
        <v>56</v>
      </c>
      <c r="D4395" s="42">
        <v>46</v>
      </c>
      <c r="E4395" s="1" t="s">
        <v>50</v>
      </c>
      <c r="F4395" s="41" t="s">
        <v>193</v>
      </c>
      <c r="G4395" t="str">
        <f>VLOOKUP($E4395,rahvdata!$AD$2:$AE$80,2,FALSE)</f>
        <v>Põlva</v>
      </c>
      <c r="H4395" t="s">
        <v>248</v>
      </c>
    </row>
    <row r="4396" spans="1:8" x14ac:dyDescent="0.35">
      <c r="A4396" s="3" t="s">
        <v>106</v>
      </c>
      <c r="B4396" s="42">
        <v>89</v>
      </c>
      <c r="C4396" s="42">
        <v>43</v>
      </c>
      <c r="D4396" s="42">
        <v>46</v>
      </c>
      <c r="E4396" s="1" t="s">
        <v>50</v>
      </c>
      <c r="F4396" s="41" t="s">
        <v>194</v>
      </c>
      <c r="G4396" t="str">
        <f>VLOOKUP($E4396,rahvdata!$AD$2:$AE$80,2,FALSE)</f>
        <v>Põlva</v>
      </c>
      <c r="H4396" t="s">
        <v>248</v>
      </c>
    </row>
    <row r="4397" spans="1:8" x14ac:dyDescent="0.35">
      <c r="A4397" s="3" t="s">
        <v>106</v>
      </c>
      <c r="B4397" s="42">
        <v>85</v>
      </c>
      <c r="C4397" s="42">
        <v>37</v>
      </c>
      <c r="D4397" s="42">
        <v>50</v>
      </c>
      <c r="E4397" s="1" t="s">
        <v>50</v>
      </c>
      <c r="F4397" s="41" t="s">
        <v>195</v>
      </c>
      <c r="G4397" t="str">
        <f>VLOOKUP($E4397,rahvdata!$AD$2:$AE$80,2,FALSE)</f>
        <v>Põlva</v>
      </c>
      <c r="H4397" t="s">
        <v>248</v>
      </c>
    </row>
    <row r="4398" spans="1:8" x14ac:dyDescent="0.35">
      <c r="A4398" s="3" t="s">
        <v>106</v>
      </c>
      <c r="B4398" s="42">
        <v>103</v>
      </c>
      <c r="C4398" s="42">
        <v>53</v>
      </c>
      <c r="D4398" s="42">
        <v>55</v>
      </c>
      <c r="E4398" s="1" t="s">
        <v>50</v>
      </c>
      <c r="F4398" s="41" t="s">
        <v>196</v>
      </c>
      <c r="G4398" t="str">
        <f>VLOOKUP($E4398,rahvdata!$AD$2:$AE$80,2,FALSE)</f>
        <v>Põlva</v>
      </c>
      <c r="H4398" t="s">
        <v>248</v>
      </c>
    </row>
    <row r="4399" spans="1:8" x14ac:dyDescent="0.35">
      <c r="A4399" s="3" t="s">
        <v>106</v>
      </c>
      <c r="B4399" s="42">
        <v>97</v>
      </c>
      <c r="C4399" s="42">
        <v>43</v>
      </c>
      <c r="D4399" s="42">
        <v>53</v>
      </c>
      <c r="E4399" s="1" t="s">
        <v>50</v>
      </c>
      <c r="F4399" s="41" t="s">
        <v>197</v>
      </c>
      <c r="G4399" t="str">
        <f>VLOOKUP($E4399,rahvdata!$AD$2:$AE$80,2,FALSE)</f>
        <v>Põlva</v>
      </c>
      <c r="H4399" t="s">
        <v>248</v>
      </c>
    </row>
    <row r="4400" spans="1:8" x14ac:dyDescent="0.35">
      <c r="A4400" s="3" t="s">
        <v>106</v>
      </c>
      <c r="B4400" s="42">
        <v>72</v>
      </c>
      <c r="C4400" s="42">
        <v>42</v>
      </c>
      <c r="D4400" s="42">
        <v>33</v>
      </c>
      <c r="E4400" s="1" t="s">
        <v>50</v>
      </c>
      <c r="F4400" s="41" t="s">
        <v>198</v>
      </c>
      <c r="G4400" t="str">
        <f>VLOOKUP($E4400,rahvdata!$AD$2:$AE$80,2,FALSE)</f>
        <v>Põlva</v>
      </c>
      <c r="H4400" t="s">
        <v>248</v>
      </c>
    </row>
    <row r="4401" spans="1:9" x14ac:dyDescent="0.35">
      <c r="A4401" s="3" t="s">
        <v>106</v>
      </c>
      <c r="B4401" s="42">
        <v>84</v>
      </c>
      <c r="C4401" s="42">
        <v>42</v>
      </c>
      <c r="D4401" s="42">
        <v>42</v>
      </c>
      <c r="E4401" s="1" t="s">
        <v>50</v>
      </c>
      <c r="F4401" s="41" t="s">
        <v>199</v>
      </c>
      <c r="G4401" t="str">
        <f>VLOOKUP($E4401,rahvdata!$AD$2:$AE$80,2,FALSE)</f>
        <v>Põlva</v>
      </c>
      <c r="H4401" t="s">
        <v>248</v>
      </c>
    </row>
    <row r="4402" spans="1:9" x14ac:dyDescent="0.35">
      <c r="A4402" s="3" t="s">
        <v>106</v>
      </c>
      <c r="B4402" s="42">
        <v>97</v>
      </c>
      <c r="C4402" s="42">
        <v>46</v>
      </c>
      <c r="D4402" s="42">
        <v>51</v>
      </c>
      <c r="E4402" s="1" t="s">
        <v>50</v>
      </c>
      <c r="F4402" s="41" t="s">
        <v>200</v>
      </c>
      <c r="G4402" t="str">
        <f>VLOOKUP($E4402,rahvdata!$AD$2:$AE$80,2,FALSE)</f>
        <v>Põlva</v>
      </c>
      <c r="H4402" t="s">
        <v>248</v>
      </c>
    </row>
    <row r="4403" spans="1:9" x14ac:dyDescent="0.35">
      <c r="A4403" s="3" t="s">
        <v>106</v>
      </c>
      <c r="B4403" s="42">
        <v>114</v>
      </c>
      <c r="C4403" s="42">
        <v>61</v>
      </c>
      <c r="D4403" s="42">
        <v>55</v>
      </c>
      <c r="E4403" s="1" t="s">
        <v>50</v>
      </c>
      <c r="F4403" s="41" t="s">
        <v>201</v>
      </c>
      <c r="G4403" t="str">
        <f>VLOOKUP($E4403,rahvdata!$AD$2:$AE$80,2,FALSE)</f>
        <v>Põlva</v>
      </c>
      <c r="H4403" t="s">
        <v>248</v>
      </c>
    </row>
    <row r="4404" spans="1:9" x14ac:dyDescent="0.35">
      <c r="A4404" s="3" t="s">
        <v>106</v>
      </c>
      <c r="B4404" s="42">
        <v>100</v>
      </c>
      <c r="C4404" s="42">
        <v>50</v>
      </c>
      <c r="D4404" s="42">
        <v>40</v>
      </c>
      <c r="E4404" s="1" t="s">
        <v>50</v>
      </c>
      <c r="F4404" s="41" t="s">
        <v>202</v>
      </c>
      <c r="G4404" t="str">
        <f>VLOOKUP($E4404,rahvdata!$AD$2:$AE$80,2,FALSE)</f>
        <v>Põlva</v>
      </c>
      <c r="H4404" t="s">
        <v>248</v>
      </c>
    </row>
    <row r="4405" spans="1:9" x14ac:dyDescent="0.35">
      <c r="A4405" s="3" t="s">
        <v>107</v>
      </c>
      <c r="B4405" s="42">
        <v>98</v>
      </c>
      <c r="C4405" s="42">
        <v>38</v>
      </c>
      <c r="D4405" s="42">
        <v>55</v>
      </c>
      <c r="E4405" s="1" t="s">
        <v>50</v>
      </c>
      <c r="F4405" s="41" t="s">
        <v>203</v>
      </c>
      <c r="G4405" t="str">
        <f>VLOOKUP($E4405,rahvdata!$AD$2:$AE$80,2,FALSE)</f>
        <v>Põlva</v>
      </c>
      <c r="H4405" t="s">
        <v>248</v>
      </c>
    </row>
    <row r="4406" spans="1:9" x14ac:dyDescent="0.35">
      <c r="A4406" s="3" t="s">
        <v>107</v>
      </c>
      <c r="B4406" s="42">
        <v>104</v>
      </c>
      <c r="C4406" s="42">
        <v>56</v>
      </c>
      <c r="D4406" s="42">
        <v>48</v>
      </c>
      <c r="E4406" s="1" t="s">
        <v>50</v>
      </c>
      <c r="F4406" s="41" t="s">
        <v>204</v>
      </c>
      <c r="G4406" t="str">
        <f>VLOOKUP($E4406,rahvdata!$AD$2:$AE$80,2,FALSE)</f>
        <v>Põlva</v>
      </c>
      <c r="H4406" t="s">
        <v>248</v>
      </c>
    </row>
    <row r="4407" spans="1:9" x14ac:dyDescent="0.35">
      <c r="A4407" s="3" t="s">
        <v>107</v>
      </c>
      <c r="B4407" s="42">
        <v>105</v>
      </c>
      <c r="C4407" s="42">
        <v>50</v>
      </c>
      <c r="D4407" s="42">
        <v>55</v>
      </c>
      <c r="E4407" s="1" t="s">
        <v>50</v>
      </c>
      <c r="F4407" s="41" t="s">
        <v>205</v>
      </c>
      <c r="G4407" t="str">
        <f>VLOOKUP($E4407,rahvdata!$AD$2:$AE$80,2,FALSE)</f>
        <v>Põlva</v>
      </c>
      <c r="H4407" t="s">
        <v>248</v>
      </c>
    </row>
    <row r="4408" spans="1:9" x14ac:dyDescent="0.35">
      <c r="A4408" s="3" t="s">
        <v>107</v>
      </c>
      <c r="B4408" s="42">
        <v>123</v>
      </c>
      <c r="C4408" s="42">
        <v>58</v>
      </c>
      <c r="D4408" s="42">
        <v>65</v>
      </c>
      <c r="E4408" s="1" t="s">
        <v>50</v>
      </c>
      <c r="F4408" s="41" t="s">
        <v>206</v>
      </c>
      <c r="G4408" t="str">
        <f>VLOOKUP($E4408,rahvdata!$AD$2:$AE$80,2,FALSE)</f>
        <v>Põlva</v>
      </c>
      <c r="H4408" t="s">
        <v>248</v>
      </c>
    </row>
    <row r="4409" spans="1:9" x14ac:dyDescent="0.35">
      <c r="A4409" s="3" t="s">
        <v>107</v>
      </c>
      <c r="B4409" s="42">
        <v>106</v>
      </c>
      <c r="C4409" s="42">
        <v>49</v>
      </c>
      <c r="D4409" s="42">
        <v>58</v>
      </c>
      <c r="E4409" s="1" t="s">
        <v>50</v>
      </c>
      <c r="F4409" s="41" t="s">
        <v>207</v>
      </c>
      <c r="G4409" t="str">
        <f>VLOOKUP($E4409,rahvdata!$AD$2:$AE$80,2,FALSE)</f>
        <v>Põlva</v>
      </c>
      <c r="H4409" t="s">
        <v>248</v>
      </c>
      <c r="I4409" t="s">
        <v>252</v>
      </c>
    </row>
    <row r="4410" spans="1:9" x14ac:dyDescent="0.35">
      <c r="A4410" s="3" t="s">
        <v>107</v>
      </c>
      <c r="B4410" s="42">
        <v>95</v>
      </c>
      <c r="C4410" s="42">
        <v>41</v>
      </c>
      <c r="D4410" s="42">
        <v>54</v>
      </c>
      <c r="E4410" s="1" t="s">
        <v>50</v>
      </c>
      <c r="F4410" s="41" t="s">
        <v>208</v>
      </c>
      <c r="G4410" t="str">
        <f>VLOOKUP($E4410,rahvdata!$AD$2:$AE$80,2,FALSE)</f>
        <v>Põlva</v>
      </c>
      <c r="H4410" t="s">
        <v>249</v>
      </c>
      <c r="I4410" t="s">
        <v>252</v>
      </c>
    </row>
    <row r="4411" spans="1:9" x14ac:dyDescent="0.35">
      <c r="A4411" s="3" t="s">
        <v>107</v>
      </c>
      <c r="B4411" s="42">
        <v>90</v>
      </c>
      <c r="C4411" s="42">
        <v>38</v>
      </c>
      <c r="D4411" s="42">
        <v>52</v>
      </c>
      <c r="E4411" s="1" t="s">
        <v>50</v>
      </c>
      <c r="F4411" s="41" t="s">
        <v>209</v>
      </c>
      <c r="G4411" t="str">
        <f>VLOOKUP($E4411,rahvdata!$AD$2:$AE$80,2,FALSE)</f>
        <v>Põlva</v>
      </c>
      <c r="H4411" t="s">
        <v>249</v>
      </c>
      <c r="I4411" t="s">
        <v>252</v>
      </c>
    </row>
    <row r="4412" spans="1:9" x14ac:dyDescent="0.35">
      <c r="A4412" s="3" t="s">
        <v>107</v>
      </c>
      <c r="B4412" s="42">
        <v>84</v>
      </c>
      <c r="C4412" s="42">
        <v>47</v>
      </c>
      <c r="D4412" s="42">
        <v>32</v>
      </c>
      <c r="E4412" s="1" t="s">
        <v>50</v>
      </c>
      <c r="F4412" s="41" t="s">
        <v>210</v>
      </c>
      <c r="G4412" t="str">
        <f>VLOOKUP($E4412,rahvdata!$AD$2:$AE$80,2,FALSE)</f>
        <v>Põlva</v>
      </c>
      <c r="H4412" t="s">
        <v>249</v>
      </c>
      <c r="I4412" t="s">
        <v>252</v>
      </c>
    </row>
    <row r="4413" spans="1:9" x14ac:dyDescent="0.35">
      <c r="A4413" s="3" t="s">
        <v>107</v>
      </c>
      <c r="B4413" s="42">
        <v>85</v>
      </c>
      <c r="C4413" s="42">
        <v>42</v>
      </c>
      <c r="D4413" s="42">
        <v>39</v>
      </c>
      <c r="E4413" s="1" t="s">
        <v>50</v>
      </c>
      <c r="F4413" s="41" t="s">
        <v>211</v>
      </c>
      <c r="G4413" t="str">
        <f>VLOOKUP($E4413,rahvdata!$AD$2:$AE$80,2,FALSE)</f>
        <v>Põlva</v>
      </c>
      <c r="H4413" t="s">
        <v>249</v>
      </c>
      <c r="I4413" t="s">
        <v>252</v>
      </c>
    </row>
    <row r="4414" spans="1:9" x14ac:dyDescent="0.35">
      <c r="A4414" s="3" t="s">
        <v>107</v>
      </c>
      <c r="B4414" s="42">
        <v>73</v>
      </c>
      <c r="C4414" s="42">
        <v>30</v>
      </c>
      <c r="D4414" s="42">
        <v>47</v>
      </c>
      <c r="E4414" s="1" t="s">
        <v>50</v>
      </c>
      <c r="F4414" s="41" t="s">
        <v>212</v>
      </c>
      <c r="G4414" t="str">
        <f>VLOOKUP($E4414,rahvdata!$AD$2:$AE$80,2,FALSE)</f>
        <v>Põlva</v>
      </c>
      <c r="H4414" t="s">
        <v>249</v>
      </c>
      <c r="I4414" t="s">
        <v>252</v>
      </c>
    </row>
    <row r="4415" spans="1:9" x14ac:dyDescent="0.35">
      <c r="A4415" s="3" t="s">
        <v>108</v>
      </c>
      <c r="B4415" s="42">
        <v>68</v>
      </c>
      <c r="C4415" s="42">
        <v>25</v>
      </c>
      <c r="D4415" s="42">
        <v>43</v>
      </c>
      <c r="E4415" s="1" t="s">
        <v>50</v>
      </c>
      <c r="F4415" s="41" t="s">
        <v>213</v>
      </c>
      <c r="G4415" t="str">
        <f>VLOOKUP($E4415,rahvdata!$AD$2:$AE$80,2,FALSE)</f>
        <v>Põlva</v>
      </c>
      <c r="H4415" t="s">
        <v>249</v>
      </c>
      <c r="I4415" t="s">
        <v>252</v>
      </c>
    </row>
    <row r="4416" spans="1:9" x14ac:dyDescent="0.35">
      <c r="A4416" s="3" t="s">
        <v>108</v>
      </c>
      <c r="B4416" s="42">
        <v>74</v>
      </c>
      <c r="C4416" s="42">
        <v>34</v>
      </c>
      <c r="D4416" s="42">
        <v>41</v>
      </c>
      <c r="E4416" s="1" t="s">
        <v>50</v>
      </c>
      <c r="F4416" s="41" t="s">
        <v>214</v>
      </c>
      <c r="G4416" t="str">
        <f>VLOOKUP($E4416,rahvdata!$AD$2:$AE$80,2,FALSE)</f>
        <v>Põlva</v>
      </c>
      <c r="H4416" t="s">
        <v>249</v>
      </c>
      <c r="I4416" t="s">
        <v>252</v>
      </c>
    </row>
    <row r="4417" spans="1:9" x14ac:dyDescent="0.35">
      <c r="A4417" s="3" t="s">
        <v>108</v>
      </c>
      <c r="B4417" s="42">
        <v>78</v>
      </c>
      <c r="C4417" s="42">
        <v>32</v>
      </c>
      <c r="D4417" s="42">
        <v>49</v>
      </c>
      <c r="E4417" s="1" t="s">
        <v>50</v>
      </c>
      <c r="F4417" s="41" t="s">
        <v>215</v>
      </c>
      <c r="G4417" t="str">
        <f>VLOOKUP($E4417,rahvdata!$AD$2:$AE$80,2,FALSE)</f>
        <v>Põlva</v>
      </c>
      <c r="H4417" t="s">
        <v>249</v>
      </c>
      <c r="I4417" t="s">
        <v>252</v>
      </c>
    </row>
    <row r="4418" spans="1:9" x14ac:dyDescent="0.35">
      <c r="A4418" s="3" t="s">
        <v>108</v>
      </c>
      <c r="B4418" s="42">
        <v>74</v>
      </c>
      <c r="C4418" s="42">
        <v>29</v>
      </c>
      <c r="D4418" s="42">
        <v>46</v>
      </c>
      <c r="E4418" s="1" t="s">
        <v>50</v>
      </c>
      <c r="F4418" s="41" t="s">
        <v>216</v>
      </c>
      <c r="G4418" t="str">
        <f>VLOOKUP($E4418,rahvdata!$AD$2:$AE$80,2,FALSE)</f>
        <v>Põlva</v>
      </c>
      <c r="H4418" t="s">
        <v>249</v>
      </c>
      <c r="I4418" t="s">
        <v>252</v>
      </c>
    </row>
    <row r="4419" spans="1:9" x14ac:dyDescent="0.35">
      <c r="A4419" s="3" t="s">
        <v>108</v>
      </c>
      <c r="B4419" s="42">
        <v>46</v>
      </c>
      <c r="C4419" s="42">
        <v>20</v>
      </c>
      <c r="D4419" s="42">
        <v>26</v>
      </c>
      <c r="E4419" s="1" t="s">
        <v>50</v>
      </c>
      <c r="F4419" s="41" t="s">
        <v>217</v>
      </c>
      <c r="G4419" t="str">
        <f>VLOOKUP($E4419,rahvdata!$AD$2:$AE$80,2,FALSE)</f>
        <v>Põlva</v>
      </c>
      <c r="H4419" t="s">
        <v>249</v>
      </c>
      <c r="I4419" t="s">
        <v>252</v>
      </c>
    </row>
    <row r="4420" spans="1:9" x14ac:dyDescent="0.35">
      <c r="A4420" s="3" t="s">
        <v>108</v>
      </c>
      <c r="B4420" s="42">
        <v>55</v>
      </c>
      <c r="C4420" s="42">
        <v>18</v>
      </c>
      <c r="D4420" s="42">
        <v>33</v>
      </c>
      <c r="E4420" s="1" t="s">
        <v>50</v>
      </c>
      <c r="F4420" s="41" t="s">
        <v>218</v>
      </c>
      <c r="G4420" t="str">
        <f>VLOOKUP($E4420,rahvdata!$AD$2:$AE$80,2,FALSE)</f>
        <v>Põlva</v>
      </c>
      <c r="H4420" t="s">
        <v>249</v>
      </c>
      <c r="I4420" t="s">
        <v>252</v>
      </c>
    </row>
    <row r="4421" spans="1:9" x14ac:dyDescent="0.35">
      <c r="A4421" s="3" t="s">
        <v>108</v>
      </c>
      <c r="B4421" s="42">
        <v>49</v>
      </c>
      <c r="C4421" s="42">
        <v>22</v>
      </c>
      <c r="D4421" s="42">
        <v>27</v>
      </c>
      <c r="E4421" s="1" t="s">
        <v>50</v>
      </c>
      <c r="F4421" s="41" t="s">
        <v>219</v>
      </c>
      <c r="G4421" t="str">
        <f>VLOOKUP($E4421,rahvdata!$AD$2:$AE$80,2,FALSE)</f>
        <v>Põlva</v>
      </c>
      <c r="H4421" t="s">
        <v>249</v>
      </c>
      <c r="I4421" t="s">
        <v>252</v>
      </c>
    </row>
    <row r="4422" spans="1:9" x14ac:dyDescent="0.35">
      <c r="A4422" s="3" t="s">
        <v>108</v>
      </c>
      <c r="B4422" s="42">
        <v>50</v>
      </c>
      <c r="C4422" s="42">
        <v>19</v>
      </c>
      <c r="D4422" s="42">
        <v>34</v>
      </c>
      <c r="E4422" s="1" t="s">
        <v>50</v>
      </c>
      <c r="F4422" s="41" t="s">
        <v>220</v>
      </c>
      <c r="G4422" t="str">
        <f>VLOOKUP($E4422,rahvdata!$AD$2:$AE$80,2,FALSE)</f>
        <v>Põlva</v>
      </c>
      <c r="H4422" t="s">
        <v>249</v>
      </c>
      <c r="I4422" t="s">
        <v>252</v>
      </c>
    </row>
    <row r="4423" spans="1:9" x14ac:dyDescent="0.35">
      <c r="A4423" s="3" t="s">
        <v>108</v>
      </c>
      <c r="B4423" s="42">
        <v>35</v>
      </c>
      <c r="C4423" s="42">
        <v>7</v>
      </c>
      <c r="D4423" s="42">
        <v>29</v>
      </c>
      <c r="E4423" s="1" t="s">
        <v>50</v>
      </c>
      <c r="F4423" s="41" t="s">
        <v>221</v>
      </c>
      <c r="G4423" t="str">
        <f>VLOOKUP($E4423,rahvdata!$AD$2:$AE$80,2,FALSE)</f>
        <v>Põlva</v>
      </c>
      <c r="H4423" t="s">
        <v>249</v>
      </c>
      <c r="I4423" t="s">
        <v>252</v>
      </c>
    </row>
    <row r="4424" spans="1:9" x14ac:dyDescent="0.35">
      <c r="A4424" s="3" t="s">
        <v>108</v>
      </c>
      <c r="B4424" s="42">
        <v>56</v>
      </c>
      <c r="C4424" s="42">
        <v>11</v>
      </c>
      <c r="D4424" s="42">
        <v>44</v>
      </c>
      <c r="E4424" s="1" t="s">
        <v>50</v>
      </c>
      <c r="F4424" s="41" t="s">
        <v>222</v>
      </c>
      <c r="G4424" t="str">
        <f>VLOOKUP($E4424,rahvdata!$AD$2:$AE$80,2,FALSE)</f>
        <v>Põlva</v>
      </c>
      <c r="H4424" t="s">
        <v>249</v>
      </c>
      <c r="I4424" t="s">
        <v>252</v>
      </c>
    </row>
    <row r="4425" spans="1:9" x14ac:dyDescent="0.35">
      <c r="A4425" s="3" t="s">
        <v>139</v>
      </c>
      <c r="B4425" s="42">
        <v>63</v>
      </c>
      <c r="C4425" s="42">
        <v>24</v>
      </c>
      <c r="D4425" s="42">
        <v>36</v>
      </c>
      <c r="E4425" s="1" t="s">
        <v>50</v>
      </c>
      <c r="F4425" s="41" t="s">
        <v>223</v>
      </c>
      <c r="G4425" t="str">
        <f>VLOOKUP($E4425,rahvdata!$AD$2:$AE$80,2,FALSE)</f>
        <v>Põlva</v>
      </c>
      <c r="H4425" t="s">
        <v>249</v>
      </c>
      <c r="I4425" t="s">
        <v>252</v>
      </c>
    </row>
    <row r="4426" spans="1:9" x14ac:dyDescent="0.35">
      <c r="A4426" s="3" t="s">
        <v>139</v>
      </c>
      <c r="B4426" s="42">
        <v>51</v>
      </c>
      <c r="C4426" s="42">
        <v>26</v>
      </c>
      <c r="D4426" s="42">
        <v>30</v>
      </c>
      <c r="E4426" s="1" t="s">
        <v>50</v>
      </c>
      <c r="F4426" s="41" t="s">
        <v>224</v>
      </c>
      <c r="G4426" t="str">
        <f>VLOOKUP($E4426,rahvdata!$AD$2:$AE$80,2,FALSE)</f>
        <v>Põlva</v>
      </c>
      <c r="H4426" t="s">
        <v>249</v>
      </c>
      <c r="I4426" t="s">
        <v>252</v>
      </c>
    </row>
    <row r="4427" spans="1:9" x14ac:dyDescent="0.35">
      <c r="A4427" s="3" t="s">
        <v>139</v>
      </c>
      <c r="B4427" s="42">
        <v>54</v>
      </c>
      <c r="C4427" s="42">
        <v>13</v>
      </c>
      <c r="D4427" s="42">
        <v>45</v>
      </c>
      <c r="E4427" s="1" t="s">
        <v>50</v>
      </c>
      <c r="F4427" s="41" t="s">
        <v>225</v>
      </c>
      <c r="G4427" t="str">
        <f>VLOOKUP($E4427,rahvdata!$AD$2:$AE$80,2,FALSE)</f>
        <v>Põlva</v>
      </c>
      <c r="H4427" t="s">
        <v>249</v>
      </c>
      <c r="I4427" t="s">
        <v>252</v>
      </c>
    </row>
    <row r="4428" spans="1:9" x14ac:dyDescent="0.35">
      <c r="A4428" s="3" t="s">
        <v>139</v>
      </c>
      <c r="B4428" s="42">
        <v>50</v>
      </c>
      <c r="C4428" s="42">
        <v>19</v>
      </c>
      <c r="D4428" s="42">
        <v>31</v>
      </c>
      <c r="E4428" s="1" t="s">
        <v>50</v>
      </c>
      <c r="F4428" s="41" t="s">
        <v>226</v>
      </c>
      <c r="G4428" t="str">
        <f>VLOOKUP($E4428,rahvdata!$AD$2:$AE$80,2,FALSE)</f>
        <v>Põlva</v>
      </c>
      <c r="H4428" t="s">
        <v>249</v>
      </c>
      <c r="I4428" t="s">
        <v>252</v>
      </c>
    </row>
    <row r="4429" spans="1:9" x14ac:dyDescent="0.35">
      <c r="A4429" s="3" t="s">
        <v>139</v>
      </c>
      <c r="B4429" s="42">
        <v>50</v>
      </c>
      <c r="C4429" s="42">
        <v>7</v>
      </c>
      <c r="D4429" s="42">
        <v>43</v>
      </c>
      <c r="E4429" s="1" t="s">
        <v>50</v>
      </c>
      <c r="F4429" s="41" t="s">
        <v>227</v>
      </c>
      <c r="G4429" t="str">
        <f>VLOOKUP($E4429,rahvdata!$AD$2:$AE$80,2,FALSE)</f>
        <v>Põlva</v>
      </c>
      <c r="H4429" t="s">
        <v>249</v>
      </c>
      <c r="I4429" t="s">
        <v>252</v>
      </c>
    </row>
    <row r="4430" spans="1:9" x14ac:dyDescent="0.35">
      <c r="A4430" s="3" t="s">
        <v>139</v>
      </c>
      <c r="B4430" s="42">
        <v>41</v>
      </c>
      <c r="C4430" s="42">
        <v>14</v>
      </c>
      <c r="D4430" s="42">
        <v>28</v>
      </c>
      <c r="E4430" s="1" t="s">
        <v>50</v>
      </c>
      <c r="F4430" s="41" t="s">
        <v>228</v>
      </c>
      <c r="G4430" t="str">
        <f>VLOOKUP($E4430,rahvdata!$AD$2:$AE$80,2,FALSE)</f>
        <v>Põlva</v>
      </c>
      <c r="H4430" t="s">
        <v>249</v>
      </c>
      <c r="I4430" t="s">
        <v>252</v>
      </c>
    </row>
    <row r="4431" spans="1:9" x14ac:dyDescent="0.35">
      <c r="A4431" s="3" t="s">
        <v>139</v>
      </c>
      <c r="B4431" s="42">
        <v>36</v>
      </c>
      <c r="C4431" s="42">
        <v>14</v>
      </c>
      <c r="D4431" s="42">
        <v>25</v>
      </c>
      <c r="E4431" s="1" t="s">
        <v>50</v>
      </c>
      <c r="F4431" s="41" t="s">
        <v>229</v>
      </c>
      <c r="G4431" t="str">
        <f>VLOOKUP($E4431,rahvdata!$AD$2:$AE$80,2,FALSE)</f>
        <v>Põlva</v>
      </c>
      <c r="H4431" t="s">
        <v>249</v>
      </c>
      <c r="I4431" t="s">
        <v>252</v>
      </c>
    </row>
    <row r="4432" spans="1:9" x14ac:dyDescent="0.35">
      <c r="A4432" s="3" t="s">
        <v>139</v>
      </c>
      <c r="B4432" s="42">
        <v>38</v>
      </c>
      <c r="C4432" s="42">
        <v>9</v>
      </c>
      <c r="D4432" s="42">
        <v>31</v>
      </c>
      <c r="E4432" s="1" t="s">
        <v>50</v>
      </c>
      <c r="F4432" s="41" t="s">
        <v>230</v>
      </c>
      <c r="G4432" t="str">
        <f>VLOOKUP($E4432,rahvdata!$AD$2:$AE$80,2,FALSE)</f>
        <v>Põlva</v>
      </c>
      <c r="H4432" t="s">
        <v>249</v>
      </c>
      <c r="I4432" t="s">
        <v>252</v>
      </c>
    </row>
    <row r="4433" spans="1:9" x14ac:dyDescent="0.35">
      <c r="A4433" s="3" t="s">
        <v>139</v>
      </c>
      <c r="B4433" s="42">
        <v>33</v>
      </c>
      <c r="C4433" s="42">
        <v>13</v>
      </c>
      <c r="D4433" s="42">
        <v>23</v>
      </c>
      <c r="E4433" s="1" t="s">
        <v>50</v>
      </c>
      <c r="F4433" s="41" t="s">
        <v>231</v>
      </c>
      <c r="G4433" t="str">
        <f>VLOOKUP($E4433,rahvdata!$AD$2:$AE$80,2,FALSE)</f>
        <v>Põlva</v>
      </c>
      <c r="H4433" t="s">
        <v>249</v>
      </c>
      <c r="I4433" t="s">
        <v>252</v>
      </c>
    </row>
    <row r="4434" spans="1:9" x14ac:dyDescent="0.35">
      <c r="A4434" s="3" t="s">
        <v>139</v>
      </c>
      <c r="B4434" s="42">
        <v>38</v>
      </c>
      <c r="C4434" s="42">
        <v>4</v>
      </c>
      <c r="D4434" s="42">
        <v>32</v>
      </c>
      <c r="E4434" s="1" t="s">
        <v>50</v>
      </c>
      <c r="F4434" s="41" t="s">
        <v>232</v>
      </c>
      <c r="G4434" t="str">
        <f>VLOOKUP($E4434,rahvdata!$AD$2:$AE$80,2,FALSE)</f>
        <v>Põlva</v>
      </c>
      <c r="H4434" t="s">
        <v>249</v>
      </c>
      <c r="I4434" t="s">
        <v>252</v>
      </c>
    </row>
    <row r="4435" spans="1:9" x14ac:dyDescent="0.35">
      <c r="A4435" s="3" t="s">
        <v>140</v>
      </c>
      <c r="B4435" s="42">
        <v>38</v>
      </c>
      <c r="C4435" s="42">
        <v>7</v>
      </c>
      <c r="D4435" s="42">
        <v>26</v>
      </c>
      <c r="E4435" s="1" t="s">
        <v>50</v>
      </c>
      <c r="F4435" s="41" t="s">
        <v>233</v>
      </c>
      <c r="G4435" t="str">
        <f>VLOOKUP($E4435,rahvdata!$AD$2:$AE$80,2,FALSE)</f>
        <v>Põlva</v>
      </c>
      <c r="H4435" t="s">
        <v>249</v>
      </c>
      <c r="I4435" t="s">
        <v>252</v>
      </c>
    </row>
    <row r="4436" spans="1:9" x14ac:dyDescent="0.35">
      <c r="A4436" s="3" t="s">
        <v>140</v>
      </c>
      <c r="B4436" s="42">
        <v>13</v>
      </c>
      <c r="C4436" s="42">
        <v>0</v>
      </c>
      <c r="D4436" s="42">
        <v>4</v>
      </c>
      <c r="E4436" s="1" t="s">
        <v>50</v>
      </c>
      <c r="F4436" s="41" t="s">
        <v>234</v>
      </c>
      <c r="G4436" t="str">
        <f>VLOOKUP($E4436,rahvdata!$AD$2:$AE$80,2,FALSE)</f>
        <v>Põlva</v>
      </c>
      <c r="H4436" t="s">
        <v>249</v>
      </c>
      <c r="I4436" t="s">
        <v>252</v>
      </c>
    </row>
    <row r="4437" spans="1:9" x14ac:dyDescent="0.35">
      <c r="A4437" s="3" t="s">
        <v>140</v>
      </c>
      <c r="B4437" s="42">
        <v>13</v>
      </c>
      <c r="C4437" s="42">
        <v>0</v>
      </c>
      <c r="D4437" s="42">
        <v>12</v>
      </c>
      <c r="E4437" s="1" t="s">
        <v>50</v>
      </c>
      <c r="F4437" s="41" t="s">
        <v>235</v>
      </c>
      <c r="G4437" t="str">
        <f>VLOOKUP($E4437,rahvdata!$AD$2:$AE$80,2,FALSE)</f>
        <v>Põlva</v>
      </c>
      <c r="H4437" t="s">
        <v>249</v>
      </c>
      <c r="I4437" t="s">
        <v>252</v>
      </c>
    </row>
    <row r="4438" spans="1:9" x14ac:dyDescent="0.35">
      <c r="A4438" s="3" t="s">
        <v>140</v>
      </c>
      <c r="B4438" s="42">
        <v>19</v>
      </c>
      <c r="C4438" s="42">
        <v>3</v>
      </c>
      <c r="D4438" s="42">
        <v>17</v>
      </c>
      <c r="E4438" s="1" t="s">
        <v>50</v>
      </c>
      <c r="F4438" s="41" t="s">
        <v>236</v>
      </c>
      <c r="G4438" t="str">
        <f>VLOOKUP($E4438,rahvdata!$AD$2:$AE$80,2,FALSE)</f>
        <v>Põlva</v>
      </c>
      <c r="H4438" t="s">
        <v>249</v>
      </c>
      <c r="I4438" t="s">
        <v>252</v>
      </c>
    </row>
    <row r="4439" spans="1:9" x14ac:dyDescent="0.35">
      <c r="A4439" s="3" t="s">
        <v>140</v>
      </c>
      <c r="B4439" s="42">
        <v>13</v>
      </c>
      <c r="C4439" s="42">
        <v>4</v>
      </c>
      <c r="D4439" s="42">
        <v>9</v>
      </c>
      <c r="E4439" s="1" t="s">
        <v>50</v>
      </c>
      <c r="F4439" s="41" t="s">
        <v>237</v>
      </c>
      <c r="G4439" t="str">
        <f>VLOOKUP($E4439,rahvdata!$AD$2:$AE$80,2,FALSE)</f>
        <v>Põlva</v>
      </c>
      <c r="H4439" t="s">
        <v>249</v>
      </c>
      <c r="I4439" t="s">
        <v>252</v>
      </c>
    </row>
    <row r="4440" spans="1:9" x14ac:dyDescent="0.35">
      <c r="A4440" s="3" t="s">
        <v>140</v>
      </c>
      <c r="B4440" s="42">
        <v>5</v>
      </c>
      <c r="C4440" s="42">
        <v>0</v>
      </c>
      <c r="D4440" s="42">
        <v>0</v>
      </c>
      <c r="E4440" s="1" t="s">
        <v>50</v>
      </c>
      <c r="F4440" s="41" t="s">
        <v>238</v>
      </c>
      <c r="G4440" t="str">
        <f>VLOOKUP($E4440,rahvdata!$AD$2:$AE$80,2,FALSE)</f>
        <v>Põlva</v>
      </c>
      <c r="H4440" t="s">
        <v>249</v>
      </c>
      <c r="I4440" t="s">
        <v>252</v>
      </c>
    </row>
    <row r="4441" spans="1:9" x14ac:dyDescent="0.35">
      <c r="A4441" s="3" t="s">
        <v>140</v>
      </c>
      <c r="B4441" s="42">
        <v>4</v>
      </c>
      <c r="C4441" s="42">
        <v>0</v>
      </c>
      <c r="D4441" s="42">
        <v>7</v>
      </c>
      <c r="E4441" s="1" t="s">
        <v>50</v>
      </c>
      <c r="F4441" s="41" t="s">
        <v>239</v>
      </c>
      <c r="G4441" t="str">
        <f>VLOOKUP($E4441,rahvdata!$AD$2:$AE$80,2,FALSE)</f>
        <v>Põlva</v>
      </c>
      <c r="H4441" t="s">
        <v>249</v>
      </c>
      <c r="I4441" t="s">
        <v>252</v>
      </c>
    </row>
    <row r="4442" spans="1:9" x14ac:dyDescent="0.35">
      <c r="A4442" s="3" t="s">
        <v>140</v>
      </c>
      <c r="B4442" s="42">
        <v>8</v>
      </c>
      <c r="C4442" s="42">
        <v>0</v>
      </c>
      <c r="D4442" s="42">
        <v>7</v>
      </c>
      <c r="E4442" s="1" t="s">
        <v>50</v>
      </c>
      <c r="F4442" s="41" t="s">
        <v>240</v>
      </c>
      <c r="G4442" t="str">
        <f>VLOOKUP($E4442,rahvdata!$AD$2:$AE$80,2,FALSE)</f>
        <v>Põlva</v>
      </c>
      <c r="H4442" t="s">
        <v>249</v>
      </c>
      <c r="I4442" t="s">
        <v>252</v>
      </c>
    </row>
    <row r="4443" spans="1:9" x14ac:dyDescent="0.35">
      <c r="A4443" s="3" t="s">
        <v>140</v>
      </c>
      <c r="B4443" s="42">
        <v>3</v>
      </c>
      <c r="C4443" s="42">
        <v>0</v>
      </c>
      <c r="D4443" s="42">
        <v>3</v>
      </c>
      <c r="E4443" s="1" t="s">
        <v>50</v>
      </c>
      <c r="F4443" s="41" t="s">
        <v>241</v>
      </c>
      <c r="G4443" t="str">
        <f>VLOOKUP($E4443,rahvdata!$AD$2:$AE$80,2,FALSE)</f>
        <v>Põlva</v>
      </c>
      <c r="H4443" t="s">
        <v>249</v>
      </c>
      <c r="I4443" t="s">
        <v>252</v>
      </c>
    </row>
    <row r="4444" spans="1:9" x14ac:dyDescent="0.35">
      <c r="A4444" s="3" t="s">
        <v>140</v>
      </c>
      <c r="B4444" s="42">
        <v>0</v>
      </c>
      <c r="C4444" s="42">
        <v>0</v>
      </c>
      <c r="D4444" s="42">
        <v>0</v>
      </c>
      <c r="E4444" s="1" t="s">
        <v>50</v>
      </c>
      <c r="F4444" s="41" t="s">
        <v>242</v>
      </c>
      <c r="G4444" t="str">
        <f>VLOOKUP($E4444,rahvdata!$AD$2:$AE$80,2,FALSE)</f>
        <v>Põlva</v>
      </c>
      <c r="H4444" t="s">
        <v>249</v>
      </c>
      <c r="I4444" t="s">
        <v>252</v>
      </c>
    </row>
    <row r="4445" spans="1:9" x14ac:dyDescent="0.35">
      <c r="A4445" s="3" t="s">
        <v>140</v>
      </c>
      <c r="B4445" s="42">
        <v>5</v>
      </c>
      <c r="C4445" s="42">
        <v>0</v>
      </c>
      <c r="D4445" s="42">
        <v>4</v>
      </c>
      <c r="E4445" s="1" t="s">
        <v>50</v>
      </c>
      <c r="F4445" s="41" t="s">
        <v>243</v>
      </c>
      <c r="G4445" t="str">
        <f>VLOOKUP($E4445,rahvdata!$AD$2:$AE$80,2,FALSE)</f>
        <v>Põlva</v>
      </c>
      <c r="H4445" t="s">
        <v>249</v>
      </c>
    </row>
    <row r="4446" spans="1:9" x14ac:dyDescent="0.35">
      <c r="A4446" s="3" t="s">
        <v>113</v>
      </c>
      <c r="B4446" s="42">
        <v>47</v>
      </c>
      <c r="C4446" s="42">
        <v>25</v>
      </c>
      <c r="D4446" s="42">
        <v>25</v>
      </c>
      <c r="E4446" s="1" t="s">
        <v>52</v>
      </c>
      <c r="F4446" s="41" t="s">
        <v>143</v>
      </c>
      <c r="G4446" t="str">
        <f>VLOOKUP($E4446,rahvdata!$AD$2:$AE$80,2,FALSE)</f>
        <v>Pärnu</v>
      </c>
      <c r="H4446" t="s">
        <v>247</v>
      </c>
      <c r="I4446" t="s">
        <v>251</v>
      </c>
    </row>
    <row r="4447" spans="1:9" x14ac:dyDescent="0.35">
      <c r="A4447" s="3" t="s">
        <v>113</v>
      </c>
      <c r="B4447" s="42">
        <v>45</v>
      </c>
      <c r="C4447" s="42">
        <v>29</v>
      </c>
      <c r="D4447" s="42">
        <v>17</v>
      </c>
      <c r="E4447" s="1" t="s">
        <v>52</v>
      </c>
      <c r="F4447" s="41" t="s">
        <v>144</v>
      </c>
      <c r="G4447" t="str">
        <f>VLOOKUP($E4447,rahvdata!$AD$2:$AE$80,2,FALSE)</f>
        <v>Pärnu</v>
      </c>
      <c r="H4447" t="s">
        <v>247</v>
      </c>
      <c r="I4447" t="s">
        <v>251</v>
      </c>
    </row>
    <row r="4448" spans="1:9" x14ac:dyDescent="0.35">
      <c r="A4448" s="3" t="s">
        <v>113</v>
      </c>
      <c r="B4448" s="42">
        <v>38</v>
      </c>
      <c r="C4448" s="42">
        <v>20</v>
      </c>
      <c r="D4448" s="42">
        <v>16</v>
      </c>
      <c r="E4448" s="1" t="s">
        <v>52</v>
      </c>
      <c r="F4448" s="41" t="s">
        <v>145</v>
      </c>
      <c r="G4448" t="str">
        <f>VLOOKUP($E4448,rahvdata!$AD$2:$AE$80,2,FALSE)</f>
        <v>Pärnu</v>
      </c>
      <c r="H4448" t="s">
        <v>247</v>
      </c>
      <c r="I4448" t="s">
        <v>251</v>
      </c>
    </row>
    <row r="4449" spans="1:9" x14ac:dyDescent="0.35">
      <c r="A4449" s="3" t="s">
        <v>113</v>
      </c>
      <c r="B4449" s="42">
        <v>35</v>
      </c>
      <c r="C4449" s="42">
        <v>16</v>
      </c>
      <c r="D4449" s="42">
        <v>19</v>
      </c>
      <c r="E4449" s="1" t="s">
        <v>52</v>
      </c>
      <c r="F4449" s="41" t="s">
        <v>146</v>
      </c>
      <c r="G4449" t="str">
        <f>VLOOKUP($E4449,rahvdata!$AD$2:$AE$80,2,FALSE)</f>
        <v>Pärnu</v>
      </c>
      <c r="H4449" t="s">
        <v>247</v>
      </c>
      <c r="I4449" t="s">
        <v>251</v>
      </c>
    </row>
    <row r="4450" spans="1:9" x14ac:dyDescent="0.35">
      <c r="A4450" s="3" t="s">
        <v>113</v>
      </c>
      <c r="B4450" s="42">
        <v>43</v>
      </c>
      <c r="C4450" s="42">
        <v>23</v>
      </c>
      <c r="D4450" s="42">
        <v>20</v>
      </c>
      <c r="E4450" s="1" t="s">
        <v>52</v>
      </c>
      <c r="F4450" s="41" t="s">
        <v>147</v>
      </c>
      <c r="G4450" t="str">
        <f>VLOOKUP($E4450,rahvdata!$AD$2:$AE$80,2,FALSE)</f>
        <v>Pärnu</v>
      </c>
      <c r="H4450" t="s">
        <v>247</v>
      </c>
      <c r="I4450" t="s">
        <v>251</v>
      </c>
    </row>
    <row r="4451" spans="1:9" x14ac:dyDescent="0.35">
      <c r="A4451" s="3" t="s">
        <v>113</v>
      </c>
      <c r="B4451" s="42">
        <v>46</v>
      </c>
      <c r="C4451" s="42">
        <v>23</v>
      </c>
      <c r="D4451" s="42">
        <v>23</v>
      </c>
      <c r="E4451" s="1" t="s">
        <v>52</v>
      </c>
      <c r="F4451" s="41" t="s">
        <v>148</v>
      </c>
      <c r="G4451" t="str">
        <f>VLOOKUP($E4451,rahvdata!$AD$2:$AE$80,2,FALSE)</f>
        <v>Pärnu</v>
      </c>
      <c r="H4451" t="s">
        <v>247</v>
      </c>
      <c r="I4451" t="s">
        <v>251</v>
      </c>
    </row>
    <row r="4452" spans="1:9" x14ac:dyDescent="0.35">
      <c r="A4452" s="3" t="s">
        <v>113</v>
      </c>
      <c r="B4452" s="42">
        <v>56</v>
      </c>
      <c r="C4452" s="42">
        <v>25</v>
      </c>
      <c r="D4452" s="42">
        <v>26</v>
      </c>
      <c r="E4452" s="1" t="s">
        <v>52</v>
      </c>
      <c r="F4452" s="41" t="s">
        <v>149</v>
      </c>
      <c r="G4452" t="str">
        <f>VLOOKUP($E4452,rahvdata!$AD$2:$AE$80,2,FALSE)</f>
        <v>Pärnu</v>
      </c>
      <c r="H4452" t="s">
        <v>247</v>
      </c>
      <c r="I4452" t="s">
        <v>251</v>
      </c>
    </row>
    <row r="4453" spans="1:9" x14ac:dyDescent="0.35">
      <c r="A4453" s="3" t="s">
        <v>113</v>
      </c>
      <c r="B4453" s="42">
        <v>57</v>
      </c>
      <c r="C4453" s="42">
        <v>33</v>
      </c>
      <c r="D4453" s="42">
        <v>20</v>
      </c>
      <c r="E4453" s="1" t="s">
        <v>52</v>
      </c>
      <c r="F4453" s="41" t="s">
        <v>150</v>
      </c>
      <c r="G4453" t="str">
        <f>VLOOKUP($E4453,rahvdata!$AD$2:$AE$80,2,FALSE)</f>
        <v>Pärnu</v>
      </c>
      <c r="H4453" t="s">
        <v>247</v>
      </c>
      <c r="I4453" t="s">
        <v>251</v>
      </c>
    </row>
    <row r="4454" spans="1:9" x14ac:dyDescent="0.35">
      <c r="A4454" s="3" t="s">
        <v>113</v>
      </c>
      <c r="B4454" s="42">
        <v>43</v>
      </c>
      <c r="C4454" s="42">
        <v>24</v>
      </c>
      <c r="D4454" s="42">
        <v>18</v>
      </c>
      <c r="E4454" s="1" t="s">
        <v>52</v>
      </c>
      <c r="F4454" s="41" t="s">
        <v>151</v>
      </c>
      <c r="G4454" t="str">
        <f>VLOOKUP($E4454,rahvdata!$AD$2:$AE$80,2,FALSE)</f>
        <v>Pärnu</v>
      </c>
      <c r="H4454" t="s">
        <v>247</v>
      </c>
      <c r="I4454" t="s">
        <v>251</v>
      </c>
    </row>
    <row r="4455" spans="1:9" x14ac:dyDescent="0.35">
      <c r="A4455" s="3" t="s">
        <v>113</v>
      </c>
      <c r="B4455" s="42">
        <v>52</v>
      </c>
      <c r="C4455" s="42">
        <v>23</v>
      </c>
      <c r="D4455" s="42">
        <v>31</v>
      </c>
      <c r="E4455" s="1" t="s">
        <v>52</v>
      </c>
      <c r="F4455" s="41" t="s">
        <v>152</v>
      </c>
      <c r="G4455" t="str">
        <f>VLOOKUP($E4455,rahvdata!$AD$2:$AE$80,2,FALSE)</f>
        <v>Pärnu</v>
      </c>
      <c r="H4455" t="s">
        <v>247</v>
      </c>
      <c r="I4455" t="s">
        <v>251</v>
      </c>
    </row>
    <row r="4456" spans="1:9" x14ac:dyDescent="0.35">
      <c r="A4456" s="8" t="s">
        <v>103</v>
      </c>
      <c r="B4456" s="42">
        <v>51</v>
      </c>
      <c r="C4456" s="42">
        <v>23</v>
      </c>
      <c r="D4456" s="42">
        <v>28</v>
      </c>
      <c r="E4456" s="1" t="s">
        <v>52</v>
      </c>
      <c r="F4456" s="41" t="s">
        <v>153</v>
      </c>
      <c r="G4456" t="str">
        <f>VLOOKUP($E4456,rahvdata!$AD$2:$AE$80,2,FALSE)</f>
        <v>Pärnu</v>
      </c>
      <c r="H4456" t="s">
        <v>247</v>
      </c>
      <c r="I4456" t="s">
        <v>251</v>
      </c>
    </row>
    <row r="4457" spans="1:9" x14ac:dyDescent="0.35">
      <c r="A4457" s="8" t="s">
        <v>103</v>
      </c>
      <c r="B4457" s="42">
        <v>38</v>
      </c>
      <c r="C4457" s="42">
        <v>16</v>
      </c>
      <c r="D4457" s="42">
        <v>22</v>
      </c>
      <c r="E4457" s="1" t="s">
        <v>52</v>
      </c>
      <c r="F4457" s="41" t="s">
        <v>154</v>
      </c>
      <c r="G4457" t="str">
        <f>VLOOKUP($E4457,rahvdata!$AD$2:$AE$80,2,FALSE)</f>
        <v>Pärnu</v>
      </c>
      <c r="H4457" t="s">
        <v>247</v>
      </c>
      <c r="I4457" t="s">
        <v>251</v>
      </c>
    </row>
    <row r="4458" spans="1:9" x14ac:dyDescent="0.35">
      <c r="A4458" s="8" t="s">
        <v>103</v>
      </c>
      <c r="B4458" s="42">
        <v>59</v>
      </c>
      <c r="C4458" s="42">
        <v>30</v>
      </c>
      <c r="D4458" s="42">
        <v>31</v>
      </c>
      <c r="E4458" s="1" t="s">
        <v>52</v>
      </c>
      <c r="F4458" s="41" t="s">
        <v>155</v>
      </c>
      <c r="G4458" t="str">
        <f>VLOOKUP($E4458,rahvdata!$AD$2:$AE$80,2,FALSE)</f>
        <v>Pärnu</v>
      </c>
      <c r="H4458" t="s">
        <v>247</v>
      </c>
      <c r="I4458" t="s">
        <v>251</v>
      </c>
    </row>
    <row r="4459" spans="1:9" x14ac:dyDescent="0.35">
      <c r="A4459" s="8" t="s">
        <v>103</v>
      </c>
      <c r="B4459" s="42">
        <v>54</v>
      </c>
      <c r="C4459" s="42">
        <v>28</v>
      </c>
      <c r="D4459" s="42">
        <v>26</v>
      </c>
      <c r="E4459" s="1" t="s">
        <v>52</v>
      </c>
      <c r="F4459" s="41" t="s">
        <v>156</v>
      </c>
      <c r="G4459" t="str">
        <f>VLOOKUP($E4459,rahvdata!$AD$2:$AE$80,2,FALSE)</f>
        <v>Pärnu</v>
      </c>
      <c r="H4459" t="s">
        <v>247</v>
      </c>
      <c r="I4459" t="s">
        <v>251</v>
      </c>
    </row>
    <row r="4460" spans="1:9" x14ac:dyDescent="0.35">
      <c r="A4460" s="8" t="s">
        <v>103</v>
      </c>
      <c r="B4460" s="42">
        <v>60</v>
      </c>
      <c r="C4460" s="42">
        <v>31</v>
      </c>
      <c r="D4460" s="42">
        <v>29</v>
      </c>
      <c r="E4460" s="1" t="s">
        <v>52</v>
      </c>
      <c r="F4460" s="41" t="s">
        <v>157</v>
      </c>
      <c r="G4460" t="str">
        <f>VLOOKUP($E4460,rahvdata!$AD$2:$AE$80,2,FALSE)</f>
        <v>Pärnu</v>
      </c>
      <c r="H4460" t="s">
        <v>247</v>
      </c>
      <c r="I4460" t="s">
        <v>251</v>
      </c>
    </row>
    <row r="4461" spans="1:9" x14ac:dyDescent="0.35">
      <c r="A4461" s="8" t="s">
        <v>103</v>
      </c>
      <c r="B4461" s="42">
        <v>46</v>
      </c>
      <c r="C4461" s="42">
        <v>22</v>
      </c>
      <c r="D4461" s="42">
        <v>24</v>
      </c>
      <c r="E4461" s="1" t="s">
        <v>52</v>
      </c>
      <c r="F4461" s="41" t="s">
        <v>158</v>
      </c>
      <c r="G4461" t="str">
        <f>VLOOKUP($E4461,rahvdata!$AD$2:$AE$80,2,FALSE)</f>
        <v>Pärnu</v>
      </c>
      <c r="H4461" t="s">
        <v>247</v>
      </c>
      <c r="I4461" t="s">
        <v>251</v>
      </c>
    </row>
    <row r="4462" spans="1:9" x14ac:dyDescent="0.35">
      <c r="A4462" s="8" t="s">
        <v>103</v>
      </c>
      <c r="B4462" s="42">
        <v>46</v>
      </c>
      <c r="C4462" s="42">
        <v>26</v>
      </c>
      <c r="D4462" s="42">
        <v>20</v>
      </c>
      <c r="E4462" s="1" t="s">
        <v>52</v>
      </c>
      <c r="F4462" s="41" t="s">
        <v>159</v>
      </c>
      <c r="G4462" t="str">
        <f>VLOOKUP($E4462,rahvdata!$AD$2:$AE$80,2,FALSE)</f>
        <v>Pärnu</v>
      </c>
      <c r="H4462" t="s">
        <v>247</v>
      </c>
      <c r="I4462" t="s">
        <v>251</v>
      </c>
    </row>
    <row r="4463" spans="1:9" x14ac:dyDescent="0.35">
      <c r="A4463" s="8" t="s">
        <v>103</v>
      </c>
      <c r="B4463" s="42">
        <v>46</v>
      </c>
      <c r="C4463" s="42">
        <v>23</v>
      </c>
      <c r="D4463" s="42">
        <v>20</v>
      </c>
      <c r="E4463" s="1" t="s">
        <v>52</v>
      </c>
      <c r="F4463" s="41" t="s">
        <v>160</v>
      </c>
      <c r="G4463" t="str">
        <f>VLOOKUP($E4463,rahvdata!$AD$2:$AE$80,2,FALSE)</f>
        <v>Pärnu</v>
      </c>
      <c r="H4463" t="s">
        <v>247</v>
      </c>
    </row>
    <row r="4464" spans="1:9" x14ac:dyDescent="0.35">
      <c r="A4464" s="8" t="s">
        <v>103</v>
      </c>
      <c r="B4464" s="42">
        <v>41</v>
      </c>
      <c r="C4464" s="42">
        <v>21</v>
      </c>
      <c r="D4464" s="42">
        <v>20</v>
      </c>
      <c r="E4464" s="1" t="s">
        <v>52</v>
      </c>
      <c r="F4464" s="41" t="s">
        <v>161</v>
      </c>
      <c r="G4464" t="str">
        <f>VLOOKUP($E4464,rahvdata!$AD$2:$AE$80,2,FALSE)</f>
        <v>Pärnu</v>
      </c>
      <c r="H4464" t="s">
        <v>247</v>
      </c>
    </row>
    <row r="4465" spans="1:8" x14ac:dyDescent="0.35">
      <c r="A4465" s="8" t="s">
        <v>103</v>
      </c>
      <c r="B4465" s="42">
        <v>62</v>
      </c>
      <c r="C4465" s="42">
        <v>40</v>
      </c>
      <c r="D4465" s="42">
        <v>22</v>
      </c>
      <c r="E4465" s="1" t="s">
        <v>52</v>
      </c>
      <c r="F4465" s="41" t="s">
        <v>162</v>
      </c>
      <c r="G4465" t="str">
        <f>VLOOKUP($E4465,rahvdata!$AD$2:$AE$80,2,FALSE)</f>
        <v>Pärnu</v>
      </c>
      <c r="H4465" t="s">
        <v>248</v>
      </c>
    </row>
    <row r="4466" spans="1:8" x14ac:dyDescent="0.35">
      <c r="A4466" s="3" t="s">
        <v>102</v>
      </c>
      <c r="B4466" s="42">
        <v>43</v>
      </c>
      <c r="C4466" s="42">
        <v>21</v>
      </c>
      <c r="D4466" s="42">
        <v>20</v>
      </c>
      <c r="E4466" s="1" t="s">
        <v>52</v>
      </c>
      <c r="F4466" s="41" t="s">
        <v>163</v>
      </c>
      <c r="G4466" t="str">
        <f>VLOOKUP($E4466,rahvdata!$AD$2:$AE$80,2,FALSE)</f>
        <v>Pärnu</v>
      </c>
      <c r="H4466" t="s">
        <v>248</v>
      </c>
    </row>
    <row r="4467" spans="1:8" x14ac:dyDescent="0.35">
      <c r="A4467" s="3" t="s">
        <v>102</v>
      </c>
      <c r="B4467" s="42">
        <v>56</v>
      </c>
      <c r="C4467" s="42">
        <v>19</v>
      </c>
      <c r="D4467" s="42">
        <v>34</v>
      </c>
      <c r="E4467" s="1" t="s">
        <v>52</v>
      </c>
      <c r="F4467" s="41" t="s">
        <v>164</v>
      </c>
      <c r="G4467" t="str">
        <f>VLOOKUP($E4467,rahvdata!$AD$2:$AE$80,2,FALSE)</f>
        <v>Pärnu</v>
      </c>
      <c r="H4467" t="s">
        <v>248</v>
      </c>
    </row>
    <row r="4468" spans="1:8" x14ac:dyDescent="0.35">
      <c r="A4468" s="3" t="s">
        <v>102</v>
      </c>
      <c r="B4468" s="42">
        <v>41</v>
      </c>
      <c r="C4468" s="42">
        <v>26</v>
      </c>
      <c r="D4468" s="42">
        <v>17</v>
      </c>
      <c r="E4468" s="1" t="s">
        <v>52</v>
      </c>
      <c r="F4468" s="41" t="s">
        <v>165</v>
      </c>
      <c r="G4468" t="str">
        <f>VLOOKUP($E4468,rahvdata!$AD$2:$AE$80,2,FALSE)</f>
        <v>Pärnu</v>
      </c>
      <c r="H4468" t="s">
        <v>248</v>
      </c>
    </row>
    <row r="4469" spans="1:8" x14ac:dyDescent="0.35">
      <c r="A4469" s="3" t="s">
        <v>102</v>
      </c>
      <c r="B4469" s="42">
        <v>57</v>
      </c>
      <c r="C4469" s="42">
        <v>31</v>
      </c>
      <c r="D4469" s="42">
        <v>26</v>
      </c>
      <c r="E4469" s="1" t="s">
        <v>52</v>
      </c>
      <c r="F4469" s="41" t="s">
        <v>166</v>
      </c>
      <c r="G4469" t="str">
        <f>VLOOKUP($E4469,rahvdata!$AD$2:$AE$80,2,FALSE)</f>
        <v>Pärnu</v>
      </c>
      <c r="H4469" t="s">
        <v>248</v>
      </c>
    </row>
    <row r="4470" spans="1:8" x14ac:dyDescent="0.35">
      <c r="A4470" s="3" t="s">
        <v>102</v>
      </c>
      <c r="B4470" s="42">
        <v>54</v>
      </c>
      <c r="C4470" s="42">
        <v>30</v>
      </c>
      <c r="D4470" s="42">
        <v>24</v>
      </c>
      <c r="E4470" s="1" t="s">
        <v>52</v>
      </c>
      <c r="F4470" s="41" t="s">
        <v>167</v>
      </c>
      <c r="G4470" t="str">
        <f>VLOOKUP($E4470,rahvdata!$AD$2:$AE$80,2,FALSE)</f>
        <v>Pärnu</v>
      </c>
      <c r="H4470" t="s">
        <v>248</v>
      </c>
    </row>
    <row r="4471" spans="1:8" x14ac:dyDescent="0.35">
      <c r="A4471" s="3" t="s">
        <v>102</v>
      </c>
      <c r="B4471" s="42">
        <v>50</v>
      </c>
      <c r="C4471" s="42">
        <v>28</v>
      </c>
      <c r="D4471" s="42">
        <v>21</v>
      </c>
      <c r="E4471" s="1" t="s">
        <v>52</v>
      </c>
      <c r="F4471" s="41" t="s">
        <v>168</v>
      </c>
      <c r="G4471" t="str">
        <f>VLOOKUP($E4471,rahvdata!$AD$2:$AE$80,2,FALSE)</f>
        <v>Pärnu</v>
      </c>
      <c r="H4471" t="s">
        <v>248</v>
      </c>
    </row>
    <row r="4472" spans="1:8" x14ac:dyDescent="0.35">
      <c r="A4472" s="3" t="s">
        <v>102</v>
      </c>
      <c r="B4472" s="42">
        <v>58</v>
      </c>
      <c r="C4472" s="42">
        <v>32</v>
      </c>
      <c r="D4472" s="42">
        <v>26</v>
      </c>
      <c r="E4472" s="1" t="s">
        <v>52</v>
      </c>
      <c r="F4472" s="41" t="s">
        <v>169</v>
      </c>
      <c r="G4472" t="str">
        <f>VLOOKUP($E4472,rahvdata!$AD$2:$AE$80,2,FALSE)</f>
        <v>Pärnu</v>
      </c>
      <c r="H4472" t="s">
        <v>248</v>
      </c>
    </row>
    <row r="4473" spans="1:8" x14ac:dyDescent="0.35">
      <c r="A4473" s="3" t="s">
        <v>102</v>
      </c>
      <c r="B4473" s="42">
        <v>41</v>
      </c>
      <c r="C4473" s="42">
        <v>24</v>
      </c>
      <c r="D4473" s="42">
        <v>20</v>
      </c>
      <c r="E4473" s="1" t="s">
        <v>52</v>
      </c>
      <c r="F4473" s="41" t="s">
        <v>170</v>
      </c>
      <c r="G4473" t="str">
        <f>VLOOKUP($E4473,rahvdata!$AD$2:$AE$80,2,FALSE)</f>
        <v>Pärnu</v>
      </c>
      <c r="H4473" t="s">
        <v>248</v>
      </c>
    </row>
    <row r="4474" spans="1:8" x14ac:dyDescent="0.35">
      <c r="A4474" s="3" t="s">
        <v>102</v>
      </c>
      <c r="B4474" s="42">
        <v>57</v>
      </c>
      <c r="C4474" s="42">
        <v>33</v>
      </c>
      <c r="D4474" s="42">
        <v>23</v>
      </c>
      <c r="E4474" s="1" t="s">
        <v>52</v>
      </c>
      <c r="F4474" s="41" t="s">
        <v>171</v>
      </c>
      <c r="G4474" t="str">
        <f>VLOOKUP($E4474,rahvdata!$AD$2:$AE$80,2,FALSE)</f>
        <v>Pärnu</v>
      </c>
      <c r="H4474" t="s">
        <v>248</v>
      </c>
    </row>
    <row r="4475" spans="1:8" x14ac:dyDescent="0.35">
      <c r="A4475" s="3" t="s">
        <v>102</v>
      </c>
      <c r="B4475" s="42">
        <v>54</v>
      </c>
      <c r="C4475" s="42">
        <v>27</v>
      </c>
      <c r="D4475" s="42">
        <v>27</v>
      </c>
      <c r="E4475" s="1" t="s">
        <v>52</v>
      </c>
      <c r="F4475" s="41" t="s">
        <v>172</v>
      </c>
      <c r="G4475" t="str">
        <f>VLOOKUP($E4475,rahvdata!$AD$2:$AE$80,2,FALSE)</f>
        <v>Pärnu</v>
      </c>
      <c r="H4475" t="s">
        <v>248</v>
      </c>
    </row>
    <row r="4476" spans="1:8" x14ac:dyDescent="0.35">
      <c r="A4476" s="3" t="s">
        <v>104</v>
      </c>
      <c r="B4476" s="42">
        <v>46</v>
      </c>
      <c r="C4476" s="42">
        <v>18</v>
      </c>
      <c r="D4476" s="42">
        <v>24</v>
      </c>
      <c r="E4476" s="1" t="s">
        <v>52</v>
      </c>
      <c r="F4476" s="41" t="s">
        <v>173</v>
      </c>
      <c r="G4476" t="str">
        <f>VLOOKUP($E4476,rahvdata!$AD$2:$AE$80,2,FALSE)</f>
        <v>Pärnu</v>
      </c>
      <c r="H4476" t="s">
        <v>248</v>
      </c>
    </row>
    <row r="4477" spans="1:8" x14ac:dyDescent="0.35">
      <c r="A4477" s="3" t="s">
        <v>104</v>
      </c>
      <c r="B4477" s="42">
        <v>59</v>
      </c>
      <c r="C4477" s="42">
        <v>33</v>
      </c>
      <c r="D4477" s="42">
        <v>26</v>
      </c>
      <c r="E4477" s="1" t="s">
        <v>52</v>
      </c>
      <c r="F4477" s="41" t="s">
        <v>174</v>
      </c>
      <c r="G4477" t="str">
        <f>VLOOKUP($E4477,rahvdata!$AD$2:$AE$80,2,FALSE)</f>
        <v>Pärnu</v>
      </c>
      <c r="H4477" t="s">
        <v>248</v>
      </c>
    </row>
    <row r="4478" spans="1:8" x14ac:dyDescent="0.35">
      <c r="A4478" s="3" t="s">
        <v>104</v>
      </c>
      <c r="B4478" s="42">
        <v>66</v>
      </c>
      <c r="C4478" s="42">
        <v>33</v>
      </c>
      <c r="D4478" s="42">
        <v>38</v>
      </c>
      <c r="E4478" s="1" t="s">
        <v>52</v>
      </c>
      <c r="F4478" s="41" t="s">
        <v>175</v>
      </c>
      <c r="G4478" t="str">
        <f>VLOOKUP($E4478,rahvdata!$AD$2:$AE$80,2,FALSE)</f>
        <v>Pärnu</v>
      </c>
      <c r="H4478" t="s">
        <v>248</v>
      </c>
    </row>
    <row r="4479" spans="1:8" x14ac:dyDescent="0.35">
      <c r="A4479" s="3" t="s">
        <v>104</v>
      </c>
      <c r="B4479" s="42">
        <v>61</v>
      </c>
      <c r="C4479" s="42">
        <v>31</v>
      </c>
      <c r="D4479" s="42">
        <v>30</v>
      </c>
      <c r="E4479" s="1" t="s">
        <v>52</v>
      </c>
      <c r="F4479" s="41" t="s">
        <v>176</v>
      </c>
      <c r="G4479" t="str">
        <f>VLOOKUP($E4479,rahvdata!$AD$2:$AE$80,2,FALSE)</f>
        <v>Pärnu</v>
      </c>
      <c r="H4479" t="s">
        <v>248</v>
      </c>
    </row>
    <row r="4480" spans="1:8" x14ac:dyDescent="0.35">
      <c r="A4480" s="3" t="s">
        <v>104</v>
      </c>
      <c r="B4480" s="42">
        <v>68</v>
      </c>
      <c r="C4480" s="42">
        <v>42</v>
      </c>
      <c r="D4480" s="42">
        <v>27</v>
      </c>
      <c r="E4480" s="1" t="s">
        <v>52</v>
      </c>
      <c r="F4480" s="41" t="s">
        <v>177</v>
      </c>
      <c r="G4480" t="str">
        <f>VLOOKUP($E4480,rahvdata!$AD$2:$AE$80,2,FALSE)</f>
        <v>Pärnu</v>
      </c>
      <c r="H4480" t="s">
        <v>248</v>
      </c>
    </row>
    <row r="4481" spans="1:8" x14ac:dyDescent="0.35">
      <c r="A4481" s="3" t="s">
        <v>104</v>
      </c>
      <c r="B4481" s="42">
        <v>56</v>
      </c>
      <c r="C4481" s="42">
        <v>32</v>
      </c>
      <c r="D4481" s="42">
        <v>24</v>
      </c>
      <c r="E4481" s="1" t="s">
        <v>52</v>
      </c>
      <c r="F4481" s="41" t="s">
        <v>178</v>
      </c>
      <c r="G4481" t="str">
        <f>VLOOKUP($E4481,rahvdata!$AD$2:$AE$80,2,FALSE)</f>
        <v>Pärnu</v>
      </c>
      <c r="H4481" t="s">
        <v>248</v>
      </c>
    </row>
    <row r="4482" spans="1:8" x14ac:dyDescent="0.35">
      <c r="A4482" s="3" t="s">
        <v>104</v>
      </c>
      <c r="B4482" s="42">
        <v>46</v>
      </c>
      <c r="C4482" s="42">
        <v>25</v>
      </c>
      <c r="D4482" s="42">
        <v>22</v>
      </c>
      <c r="E4482" s="1" t="s">
        <v>52</v>
      </c>
      <c r="F4482" s="41" t="s">
        <v>179</v>
      </c>
      <c r="G4482" t="str">
        <f>VLOOKUP($E4482,rahvdata!$AD$2:$AE$80,2,FALSE)</f>
        <v>Pärnu</v>
      </c>
      <c r="H4482" t="s">
        <v>248</v>
      </c>
    </row>
    <row r="4483" spans="1:8" x14ac:dyDescent="0.35">
      <c r="A4483" s="3" t="s">
        <v>104</v>
      </c>
      <c r="B4483" s="42">
        <v>45</v>
      </c>
      <c r="C4483" s="42">
        <v>21</v>
      </c>
      <c r="D4483" s="42">
        <v>19</v>
      </c>
      <c r="E4483" s="1" t="s">
        <v>52</v>
      </c>
      <c r="F4483" s="41" t="s">
        <v>180</v>
      </c>
      <c r="G4483" t="str">
        <f>VLOOKUP($E4483,rahvdata!$AD$2:$AE$80,2,FALSE)</f>
        <v>Pärnu</v>
      </c>
      <c r="H4483" t="s">
        <v>248</v>
      </c>
    </row>
    <row r="4484" spans="1:8" x14ac:dyDescent="0.35">
      <c r="A4484" s="3" t="s">
        <v>104</v>
      </c>
      <c r="B4484" s="42">
        <v>47</v>
      </c>
      <c r="C4484" s="42">
        <v>27</v>
      </c>
      <c r="D4484" s="42">
        <v>22</v>
      </c>
      <c r="E4484" s="1" t="s">
        <v>52</v>
      </c>
      <c r="F4484" s="41" t="s">
        <v>181</v>
      </c>
      <c r="G4484" t="str">
        <f>VLOOKUP($E4484,rahvdata!$AD$2:$AE$80,2,FALSE)</f>
        <v>Pärnu</v>
      </c>
      <c r="H4484" t="s">
        <v>248</v>
      </c>
    </row>
    <row r="4485" spans="1:8" x14ac:dyDescent="0.35">
      <c r="A4485" s="3" t="s">
        <v>104</v>
      </c>
      <c r="B4485" s="42">
        <v>50</v>
      </c>
      <c r="C4485" s="42">
        <v>26</v>
      </c>
      <c r="D4485" s="42">
        <v>24</v>
      </c>
      <c r="E4485" s="1" t="s">
        <v>52</v>
      </c>
      <c r="F4485" s="41" t="s">
        <v>182</v>
      </c>
      <c r="G4485" t="str">
        <f>VLOOKUP($E4485,rahvdata!$AD$2:$AE$80,2,FALSE)</f>
        <v>Pärnu</v>
      </c>
      <c r="H4485" t="s">
        <v>248</v>
      </c>
    </row>
    <row r="4486" spans="1:8" x14ac:dyDescent="0.35">
      <c r="A4486" s="3" t="s">
        <v>105</v>
      </c>
      <c r="B4486" s="42">
        <v>45</v>
      </c>
      <c r="C4486" s="42">
        <v>25</v>
      </c>
      <c r="D4486" s="42">
        <v>20</v>
      </c>
      <c r="E4486" s="1" t="s">
        <v>52</v>
      </c>
      <c r="F4486" s="41" t="s">
        <v>183</v>
      </c>
      <c r="G4486" t="str">
        <f>VLOOKUP($E4486,rahvdata!$AD$2:$AE$80,2,FALSE)</f>
        <v>Pärnu</v>
      </c>
      <c r="H4486" t="s">
        <v>248</v>
      </c>
    </row>
    <row r="4487" spans="1:8" x14ac:dyDescent="0.35">
      <c r="A4487" s="3" t="s">
        <v>105</v>
      </c>
      <c r="B4487" s="42">
        <v>55</v>
      </c>
      <c r="C4487" s="42">
        <v>26</v>
      </c>
      <c r="D4487" s="42">
        <v>29</v>
      </c>
      <c r="E4487" s="1" t="s">
        <v>52</v>
      </c>
      <c r="F4487" s="41" t="s">
        <v>184</v>
      </c>
      <c r="G4487" t="str">
        <f>VLOOKUP($E4487,rahvdata!$AD$2:$AE$80,2,FALSE)</f>
        <v>Pärnu</v>
      </c>
      <c r="H4487" t="s">
        <v>248</v>
      </c>
    </row>
    <row r="4488" spans="1:8" x14ac:dyDescent="0.35">
      <c r="A4488" s="3" t="s">
        <v>105</v>
      </c>
      <c r="B4488" s="42">
        <v>46</v>
      </c>
      <c r="C4488" s="42">
        <v>21</v>
      </c>
      <c r="D4488" s="42">
        <v>28</v>
      </c>
      <c r="E4488" s="1" t="s">
        <v>52</v>
      </c>
      <c r="F4488" s="41" t="s">
        <v>185</v>
      </c>
      <c r="G4488" t="str">
        <f>VLOOKUP($E4488,rahvdata!$AD$2:$AE$80,2,FALSE)</f>
        <v>Pärnu</v>
      </c>
      <c r="H4488" t="s">
        <v>248</v>
      </c>
    </row>
    <row r="4489" spans="1:8" x14ac:dyDescent="0.35">
      <c r="A4489" s="3" t="s">
        <v>105</v>
      </c>
      <c r="B4489" s="42">
        <v>55</v>
      </c>
      <c r="C4489" s="42">
        <v>34</v>
      </c>
      <c r="D4489" s="42">
        <v>21</v>
      </c>
      <c r="E4489" s="1" t="s">
        <v>52</v>
      </c>
      <c r="F4489" s="41" t="s">
        <v>186</v>
      </c>
      <c r="G4489" t="str">
        <f>VLOOKUP($E4489,rahvdata!$AD$2:$AE$80,2,FALSE)</f>
        <v>Pärnu</v>
      </c>
      <c r="H4489" t="s">
        <v>248</v>
      </c>
    </row>
    <row r="4490" spans="1:8" x14ac:dyDescent="0.35">
      <c r="A4490" s="3" t="s">
        <v>105</v>
      </c>
      <c r="B4490" s="42">
        <v>72</v>
      </c>
      <c r="C4490" s="42">
        <v>33</v>
      </c>
      <c r="D4490" s="42">
        <v>39</v>
      </c>
      <c r="E4490" s="1" t="s">
        <v>52</v>
      </c>
      <c r="F4490" s="41" t="s">
        <v>187</v>
      </c>
      <c r="G4490" t="str">
        <f>VLOOKUP($E4490,rahvdata!$AD$2:$AE$80,2,FALSE)</f>
        <v>Pärnu</v>
      </c>
      <c r="H4490" t="s">
        <v>248</v>
      </c>
    </row>
    <row r="4491" spans="1:8" x14ac:dyDescent="0.35">
      <c r="A4491" s="3" t="s">
        <v>105</v>
      </c>
      <c r="B4491" s="42">
        <v>68</v>
      </c>
      <c r="C4491" s="42">
        <v>34</v>
      </c>
      <c r="D4491" s="42">
        <v>34</v>
      </c>
      <c r="E4491" s="1" t="s">
        <v>52</v>
      </c>
      <c r="F4491" s="41" t="s">
        <v>188</v>
      </c>
      <c r="G4491" t="str">
        <f>VLOOKUP($E4491,rahvdata!$AD$2:$AE$80,2,FALSE)</f>
        <v>Pärnu</v>
      </c>
      <c r="H4491" t="s">
        <v>248</v>
      </c>
    </row>
    <row r="4492" spans="1:8" x14ac:dyDescent="0.35">
      <c r="A4492" s="3" t="s">
        <v>105</v>
      </c>
      <c r="B4492" s="42">
        <v>59</v>
      </c>
      <c r="C4492" s="42">
        <v>35</v>
      </c>
      <c r="D4492" s="42">
        <v>24</v>
      </c>
      <c r="E4492" s="1" t="s">
        <v>52</v>
      </c>
      <c r="F4492" s="41" t="s">
        <v>189</v>
      </c>
      <c r="G4492" t="str">
        <f>VLOOKUP($E4492,rahvdata!$AD$2:$AE$80,2,FALSE)</f>
        <v>Pärnu</v>
      </c>
      <c r="H4492" t="s">
        <v>248</v>
      </c>
    </row>
    <row r="4493" spans="1:8" x14ac:dyDescent="0.35">
      <c r="A4493" s="3" t="s">
        <v>105</v>
      </c>
      <c r="B4493" s="42">
        <v>53</v>
      </c>
      <c r="C4493" s="42">
        <v>29</v>
      </c>
      <c r="D4493" s="42">
        <v>24</v>
      </c>
      <c r="E4493" s="1" t="s">
        <v>52</v>
      </c>
      <c r="F4493" s="41" t="s">
        <v>190</v>
      </c>
      <c r="G4493" t="str">
        <f>VLOOKUP($E4493,rahvdata!$AD$2:$AE$80,2,FALSE)</f>
        <v>Pärnu</v>
      </c>
      <c r="H4493" t="s">
        <v>248</v>
      </c>
    </row>
    <row r="4494" spans="1:8" x14ac:dyDescent="0.35">
      <c r="A4494" s="3" t="s">
        <v>105</v>
      </c>
      <c r="B4494" s="42">
        <v>72</v>
      </c>
      <c r="C4494" s="42">
        <v>35</v>
      </c>
      <c r="D4494" s="42">
        <v>37</v>
      </c>
      <c r="E4494" s="1" t="s">
        <v>52</v>
      </c>
      <c r="F4494" s="41" t="s">
        <v>191</v>
      </c>
      <c r="G4494" t="str">
        <f>VLOOKUP($E4494,rahvdata!$AD$2:$AE$80,2,FALSE)</f>
        <v>Pärnu</v>
      </c>
      <c r="H4494" t="s">
        <v>248</v>
      </c>
    </row>
    <row r="4495" spans="1:8" x14ac:dyDescent="0.35">
      <c r="A4495" s="3" t="s">
        <v>105</v>
      </c>
      <c r="B4495" s="42">
        <v>70</v>
      </c>
      <c r="C4495" s="42">
        <v>41</v>
      </c>
      <c r="D4495" s="42">
        <v>29</v>
      </c>
      <c r="E4495" s="1" t="s">
        <v>52</v>
      </c>
      <c r="F4495" s="41" t="s">
        <v>192</v>
      </c>
      <c r="G4495" t="str">
        <f>VLOOKUP($E4495,rahvdata!$AD$2:$AE$80,2,FALSE)</f>
        <v>Pärnu</v>
      </c>
      <c r="H4495" t="s">
        <v>248</v>
      </c>
    </row>
    <row r="4496" spans="1:8" x14ac:dyDescent="0.35">
      <c r="A4496" s="3" t="s">
        <v>106</v>
      </c>
      <c r="B4496" s="42">
        <v>88</v>
      </c>
      <c r="C4496" s="42">
        <v>45</v>
      </c>
      <c r="D4496" s="42">
        <v>38</v>
      </c>
      <c r="E4496" s="1" t="s">
        <v>52</v>
      </c>
      <c r="F4496" s="41" t="s">
        <v>193</v>
      </c>
      <c r="G4496" t="str">
        <f>VLOOKUP($E4496,rahvdata!$AD$2:$AE$80,2,FALSE)</f>
        <v>Pärnu</v>
      </c>
      <c r="H4496" t="s">
        <v>248</v>
      </c>
    </row>
    <row r="4497" spans="1:9" x14ac:dyDescent="0.35">
      <c r="A4497" s="3" t="s">
        <v>106</v>
      </c>
      <c r="B4497" s="42">
        <v>72</v>
      </c>
      <c r="C4497" s="42">
        <v>39</v>
      </c>
      <c r="D4497" s="42">
        <v>30</v>
      </c>
      <c r="E4497" s="1" t="s">
        <v>52</v>
      </c>
      <c r="F4497" s="41" t="s">
        <v>194</v>
      </c>
      <c r="G4497" t="str">
        <f>VLOOKUP($E4497,rahvdata!$AD$2:$AE$80,2,FALSE)</f>
        <v>Pärnu</v>
      </c>
      <c r="H4497" t="s">
        <v>248</v>
      </c>
    </row>
    <row r="4498" spans="1:9" x14ac:dyDescent="0.35">
      <c r="A4498" s="3" t="s">
        <v>106</v>
      </c>
      <c r="B4498" s="42">
        <v>96</v>
      </c>
      <c r="C4498" s="42">
        <v>52</v>
      </c>
      <c r="D4498" s="42">
        <v>44</v>
      </c>
      <c r="E4498" s="1" t="s">
        <v>52</v>
      </c>
      <c r="F4498" s="41" t="s">
        <v>195</v>
      </c>
      <c r="G4498" t="str">
        <f>VLOOKUP($E4498,rahvdata!$AD$2:$AE$80,2,FALSE)</f>
        <v>Pärnu</v>
      </c>
      <c r="H4498" t="s">
        <v>248</v>
      </c>
    </row>
    <row r="4499" spans="1:9" x14ac:dyDescent="0.35">
      <c r="A4499" s="3" t="s">
        <v>106</v>
      </c>
      <c r="B4499" s="42">
        <v>72</v>
      </c>
      <c r="C4499" s="42">
        <v>32</v>
      </c>
      <c r="D4499" s="42">
        <v>42</v>
      </c>
      <c r="E4499" s="1" t="s">
        <v>52</v>
      </c>
      <c r="F4499" s="41" t="s">
        <v>196</v>
      </c>
      <c r="G4499" t="str">
        <f>VLOOKUP($E4499,rahvdata!$AD$2:$AE$80,2,FALSE)</f>
        <v>Pärnu</v>
      </c>
      <c r="H4499" t="s">
        <v>248</v>
      </c>
    </row>
    <row r="4500" spans="1:9" x14ac:dyDescent="0.35">
      <c r="A4500" s="3" t="s">
        <v>106</v>
      </c>
      <c r="B4500" s="42">
        <v>80</v>
      </c>
      <c r="C4500" s="42">
        <v>37</v>
      </c>
      <c r="D4500" s="42">
        <v>38</v>
      </c>
      <c r="E4500" s="1" t="s">
        <v>52</v>
      </c>
      <c r="F4500" s="41" t="s">
        <v>197</v>
      </c>
      <c r="G4500" t="str">
        <f>VLOOKUP($E4500,rahvdata!$AD$2:$AE$80,2,FALSE)</f>
        <v>Pärnu</v>
      </c>
      <c r="H4500" t="s">
        <v>248</v>
      </c>
    </row>
    <row r="4501" spans="1:9" x14ac:dyDescent="0.35">
      <c r="A4501" s="3" t="s">
        <v>106</v>
      </c>
      <c r="B4501" s="42">
        <v>52</v>
      </c>
      <c r="C4501" s="42">
        <v>24</v>
      </c>
      <c r="D4501" s="42">
        <v>25</v>
      </c>
      <c r="E4501" s="1" t="s">
        <v>52</v>
      </c>
      <c r="F4501" s="41" t="s">
        <v>198</v>
      </c>
      <c r="G4501" t="str">
        <f>VLOOKUP($E4501,rahvdata!$AD$2:$AE$80,2,FALSE)</f>
        <v>Pärnu</v>
      </c>
      <c r="H4501" t="s">
        <v>248</v>
      </c>
    </row>
    <row r="4502" spans="1:9" x14ac:dyDescent="0.35">
      <c r="A4502" s="3" t="s">
        <v>106</v>
      </c>
      <c r="B4502" s="42">
        <v>58</v>
      </c>
      <c r="C4502" s="42">
        <v>31</v>
      </c>
      <c r="D4502" s="42">
        <v>27</v>
      </c>
      <c r="E4502" s="1" t="s">
        <v>52</v>
      </c>
      <c r="F4502" s="41" t="s">
        <v>199</v>
      </c>
      <c r="G4502" t="str">
        <f>VLOOKUP($E4502,rahvdata!$AD$2:$AE$80,2,FALSE)</f>
        <v>Pärnu</v>
      </c>
      <c r="H4502" t="s">
        <v>248</v>
      </c>
    </row>
    <row r="4503" spans="1:9" x14ac:dyDescent="0.35">
      <c r="A4503" s="3" t="s">
        <v>106</v>
      </c>
      <c r="B4503" s="42">
        <v>57</v>
      </c>
      <c r="C4503" s="42">
        <v>32</v>
      </c>
      <c r="D4503" s="42">
        <v>25</v>
      </c>
      <c r="E4503" s="1" t="s">
        <v>52</v>
      </c>
      <c r="F4503" s="41" t="s">
        <v>200</v>
      </c>
      <c r="G4503" t="str">
        <f>VLOOKUP($E4503,rahvdata!$AD$2:$AE$80,2,FALSE)</f>
        <v>Pärnu</v>
      </c>
      <c r="H4503" t="s">
        <v>248</v>
      </c>
    </row>
    <row r="4504" spans="1:9" x14ac:dyDescent="0.35">
      <c r="A4504" s="3" t="s">
        <v>106</v>
      </c>
      <c r="B4504" s="42">
        <v>57</v>
      </c>
      <c r="C4504" s="42">
        <v>28</v>
      </c>
      <c r="D4504" s="42">
        <v>29</v>
      </c>
      <c r="E4504" s="1" t="s">
        <v>52</v>
      </c>
      <c r="F4504" s="41" t="s">
        <v>201</v>
      </c>
      <c r="G4504" t="str">
        <f>VLOOKUP($E4504,rahvdata!$AD$2:$AE$80,2,FALSE)</f>
        <v>Pärnu</v>
      </c>
      <c r="H4504" t="s">
        <v>248</v>
      </c>
    </row>
    <row r="4505" spans="1:9" x14ac:dyDescent="0.35">
      <c r="A4505" s="3" t="s">
        <v>106</v>
      </c>
      <c r="B4505" s="42">
        <v>55</v>
      </c>
      <c r="C4505" s="42">
        <v>29</v>
      </c>
      <c r="D4505" s="42">
        <v>24</v>
      </c>
      <c r="E4505" s="1" t="s">
        <v>52</v>
      </c>
      <c r="F4505" s="41" t="s">
        <v>202</v>
      </c>
      <c r="G4505" t="str">
        <f>VLOOKUP($E4505,rahvdata!$AD$2:$AE$80,2,FALSE)</f>
        <v>Pärnu</v>
      </c>
      <c r="H4505" t="s">
        <v>248</v>
      </c>
    </row>
    <row r="4506" spans="1:9" x14ac:dyDescent="0.35">
      <c r="A4506" s="3" t="s">
        <v>107</v>
      </c>
      <c r="B4506" s="42">
        <v>74</v>
      </c>
      <c r="C4506" s="42">
        <v>30</v>
      </c>
      <c r="D4506" s="42">
        <v>46</v>
      </c>
      <c r="E4506" s="1" t="s">
        <v>52</v>
      </c>
      <c r="F4506" s="41" t="s">
        <v>203</v>
      </c>
      <c r="G4506" t="str">
        <f>VLOOKUP($E4506,rahvdata!$AD$2:$AE$80,2,FALSE)</f>
        <v>Pärnu</v>
      </c>
      <c r="H4506" t="s">
        <v>248</v>
      </c>
    </row>
    <row r="4507" spans="1:9" x14ac:dyDescent="0.35">
      <c r="A4507" s="3" t="s">
        <v>107</v>
      </c>
      <c r="B4507" s="42">
        <v>68</v>
      </c>
      <c r="C4507" s="42">
        <v>42</v>
      </c>
      <c r="D4507" s="42">
        <v>26</v>
      </c>
      <c r="E4507" s="1" t="s">
        <v>52</v>
      </c>
      <c r="F4507" s="41" t="s">
        <v>204</v>
      </c>
      <c r="G4507" t="str">
        <f>VLOOKUP($E4507,rahvdata!$AD$2:$AE$80,2,FALSE)</f>
        <v>Pärnu</v>
      </c>
      <c r="H4507" t="s">
        <v>248</v>
      </c>
    </row>
    <row r="4508" spans="1:9" x14ac:dyDescent="0.35">
      <c r="A4508" s="3" t="s">
        <v>107</v>
      </c>
      <c r="B4508" s="42">
        <v>72</v>
      </c>
      <c r="C4508" s="42">
        <v>35</v>
      </c>
      <c r="D4508" s="42">
        <v>38</v>
      </c>
      <c r="E4508" s="1" t="s">
        <v>52</v>
      </c>
      <c r="F4508" s="41" t="s">
        <v>205</v>
      </c>
      <c r="G4508" t="str">
        <f>VLOOKUP($E4508,rahvdata!$AD$2:$AE$80,2,FALSE)</f>
        <v>Pärnu</v>
      </c>
      <c r="H4508" t="s">
        <v>248</v>
      </c>
    </row>
    <row r="4509" spans="1:9" x14ac:dyDescent="0.35">
      <c r="A4509" s="3" t="s">
        <v>107</v>
      </c>
      <c r="B4509" s="42">
        <v>61</v>
      </c>
      <c r="C4509" s="42">
        <v>30</v>
      </c>
      <c r="D4509" s="42">
        <v>31</v>
      </c>
      <c r="E4509" s="1" t="s">
        <v>52</v>
      </c>
      <c r="F4509" s="41" t="s">
        <v>206</v>
      </c>
      <c r="G4509" t="str">
        <f>VLOOKUP($E4509,rahvdata!$AD$2:$AE$80,2,FALSE)</f>
        <v>Pärnu</v>
      </c>
      <c r="H4509" t="s">
        <v>248</v>
      </c>
    </row>
    <row r="4510" spans="1:9" x14ac:dyDescent="0.35">
      <c r="A4510" s="3" t="s">
        <v>107</v>
      </c>
      <c r="B4510" s="42">
        <v>57</v>
      </c>
      <c r="C4510" s="42">
        <v>27</v>
      </c>
      <c r="D4510" s="42">
        <v>30</v>
      </c>
      <c r="E4510" s="1" t="s">
        <v>52</v>
      </c>
      <c r="F4510" s="41" t="s">
        <v>207</v>
      </c>
      <c r="G4510" t="str">
        <f>VLOOKUP($E4510,rahvdata!$AD$2:$AE$80,2,FALSE)</f>
        <v>Pärnu</v>
      </c>
      <c r="H4510" t="s">
        <v>248</v>
      </c>
      <c r="I4510" t="s">
        <v>252</v>
      </c>
    </row>
    <row r="4511" spans="1:9" x14ac:dyDescent="0.35">
      <c r="A4511" s="3" t="s">
        <v>107</v>
      </c>
      <c r="B4511" s="42">
        <v>47</v>
      </c>
      <c r="C4511" s="42">
        <v>18</v>
      </c>
      <c r="D4511" s="42">
        <v>28</v>
      </c>
      <c r="E4511" s="1" t="s">
        <v>52</v>
      </c>
      <c r="F4511" s="41" t="s">
        <v>208</v>
      </c>
      <c r="G4511" t="str">
        <f>VLOOKUP($E4511,rahvdata!$AD$2:$AE$80,2,FALSE)</f>
        <v>Pärnu</v>
      </c>
      <c r="H4511" t="s">
        <v>249</v>
      </c>
      <c r="I4511" t="s">
        <v>252</v>
      </c>
    </row>
    <row r="4512" spans="1:9" x14ac:dyDescent="0.35">
      <c r="A4512" s="3" t="s">
        <v>107</v>
      </c>
      <c r="B4512" s="42">
        <v>72</v>
      </c>
      <c r="C4512" s="42">
        <v>26</v>
      </c>
      <c r="D4512" s="42">
        <v>45</v>
      </c>
      <c r="E4512" s="1" t="s">
        <v>52</v>
      </c>
      <c r="F4512" s="41" t="s">
        <v>209</v>
      </c>
      <c r="G4512" t="str">
        <f>VLOOKUP($E4512,rahvdata!$AD$2:$AE$80,2,FALSE)</f>
        <v>Pärnu</v>
      </c>
      <c r="H4512" t="s">
        <v>249</v>
      </c>
      <c r="I4512" t="s">
        <v>252</v>
      </c>
    </row>
    <row r="4513" spans="1:9" x14ac:dyDescent="0.35">
      <c r="A4513" s="3" t="s">
        <v>107</v>
      </c>
      <c r="B4513" s="42">
        <v>60</v>
      </c>
      <c r="C4513" s="42">
        <v>28</v>
      </c>
      <c r="D4513" s="42">
        <v>30</v>
      </c>
      <c r="E4513" s="1" t="s">
        <v>52</v>
      </c>
      <c r="F4513" s="41" t="s">
        <v>210</v>
      </c>
      <c r="G4513" t="str">
        <f>VLOOKUP($E4513,rahvdata!$AD$2:$AE$80,2,FALSE)</f>
        <v>Pärnu</v>
      </c>
      <c r="H4513" t="s">
        <v>249</v>
      </c>
      <c r="I4513" t="s">
        <v>252</v>
      </c>
    </row>
    <row r="4514" spans="1:9" x14ac:dyDescent="0.35">
      <c r="A4514" s="3" t="s">
        <v>107</v>
      </c>
      <c r="B4514" s="42">
        <v>39</v>
      </c>
      <c r="C4514" s="42">
        <v>22</v>
      </c>
      <c r="D4514" s="42">
        <v>13</v>
      </c>
      <c r="E4514" s="1" t="s">
        <v>52</v>
      </c>
      <c r="F4514" s="41" t="s">
        <v>211</v>
      </c>
      <c r="G4514" t="str">
        <f>VLOOKUP($E4514,rahvdata!$AD$2:$AE$80,2,FALSE)</f>
        <v>Pärnu</v>
      </c>
      <c r="H4514" t="s">
        <v>249</v>
      </c>
      <c r="I4514" t="s">
        <v>252</v>
      </c>
    </row>
    <row r="4515" spans="1:9" x14ac:dyDescent="0.35">
      <c r="A4515" s="3" t="s">
        <v>107</v>
      </c>
      <c r="B4515" s="42">
        <v>35</v>
      </c>
      <c r="C4515" s="42">
        <v>17</v>
      </c>
      <c r="D4515" s="42">
        <v>18</v>
      </c>
      <c r="E4515" s="1" t="s">
        <v>52</v>
      </c>
      <c r="F4515" s="41" t="s">
        <v>212</v>
      </c>
      <c r="G4515" t="str">
        <f>VLOOKUP($E4515,rahvdata!$AD$2:$AE$80,2,FALSE)</f>
        <v>Pärnu</v>
      </c>
      <c r="H4515" t="s">
        <v>249</v>
      </c>
      <c r="I4515" t="s">
        <v>252</v>
      </c>
    </row>
    <row r="4516" spans="1:9" x14ac:dyDescent="0.35">
      <c r="A4516" s="3" t="s">
        <v>108</v>
      </c>
      <c r="B4516" s="42">
        <v>61</v>
      </c>
      <c r="C4516" s="42">
        <v>27</v>
      </c>
      <c r="D4516" s="42">
        <v>35</v>
      </c>
      <c r="E4516" s="1" t="s">
        <v>52</v>
      </c>
      <c r="F4516" s="41" t="s">
        <v>213</v>
      </c>
      <c r="G4516" t="str">
        <f>VLOOKUP($E4516,rahvdata!$AD$2:$AE$80,2,FALSE)</f>
        <v>Pärnu</v>
      </c>
      <c r="H4516" t="s">
        <v>249</v>
      </c>
      <c r="I4516" t="s">
        <v>252</v>
      </c>
    </row>
    <row r="4517" spans="1:9" x14ac:dyDescent="0.35">
      <c r="A4517" s="3" t="s">
        <v>108</v>
      </c>
      <c r="B4517" s="42">
        <v>58</v>
      </c>
      <c r="C4517" s="42">
        <v>22</v>
      </c>
      <c r="D4517" s="42">
        <v>36</v>
      </c>
      <c r="E4517" s="1" t="s">
        <v>52</v>
      </c>
      <c r="F4517" s="41" t="s">
        <v>214</v>
      </c>
      <c r="G4517" t="str">
        <f>VLOOKUP($E4517,rahvdata!$AD$2:$AE$80,2,FALSE)</f>
        <v>Pärnu</v>
      </c>
      <c r="H4517" t="s">
        <v>249</v>
      </c>
      <c r="I4517" t="s">
        <v>252</v>
      </c>
    </row>
    <row r="4518" spans="1:9" x14ac:dyDescent="0.35">
      <c r="A4518" s="3" t="s">
        <v>108</v>
      </c>
      <c r="B4518" s="42">
        <v>62</v>
      </c>
      <c r="C4518" s="42">
        <v>25</v>
      </c>
      <c r="D4518" s="42">
        <v>33</v>
      </c>
      <c r="E4518" s="1" t="s">
        <v>52</v>
      </c>
      <c r="F4518" s="41" t="s">
        <v>215</v>
      </c>
      <c r="G4518" t="str">
        <f>VLOOKUP($E4518,rahvdata!$AD$2:$AE$80,2,FALSE)</f>
        <v>Pärnu</v>
      </c>
      <c r="H4518" t="s">
        <v>249</v>
      </c>
      <c r="I4518" t="s">
        <v>252</v>
      </c>
    </row>
    <row r="4519" spans="1:9" x14ac:dyDescent="0.35">
      <c r="A4519" s="3" t="s">
        <v>108</v>
      </c>
      <c r="B4519" s="42">
        <v>40</v>
      </c>
      <c r="C4519" s="42">
        <v>18</v>
      </c>
      <c r="D4519" s="42">
        <v>22</v>
      </c>
      <c r="E4519" s="1" t="s">
        <v>52</v>
      </c>
      <c r="F4519" s="41" t="s">
        <v>216</v>
      </c>
      <c r="G4519" t="str">
        <f>VLOOKUP($E4519,rahvdata!$AD$2:$AE$80,2,FALSE)</f>
        <v>Pärnu</v>
      </c>
      <c r="H4519" t="s">
        <v>249</v>
      </c>
      <c r="I4519" t="s">
        <v>252</v>
      </c>
    </row>
    <row r="4520" spans="1:9" x14ac:dyDescent="0.35">
      <c r="A4520" s="3" t="s">
        <v>108</v>
      </c>
      <c r="B4520" s="42">
        <v>60</v>
      </c>
      <c r="C4520" s="42">
        <v>25</v>
      </c>
      <c r="D4520" s="42">
        <v>35</v>
      </c>
      <c r="E4520" s="1" t="s">
        <v>52</v>
      </c>
      <c r="F4520" s="41" t="s">
        <v>217</v>
      </c>
      <c r="G4520" t="str">
        <f>VLOOKUP($E4520,rahvdata!$AD$2:$AE$80,2,FALSE)</f>
        <v>Pärnu</v>
      </c>
      <c r="H4520" t="s">
        <v>249</v>
      </c>
      <c r="I4520" t="s">
        <v>252</v>
      </c>
    </row>
    <row r="4521" spans="1:9" x14ac:dyDescent="0.35">
      <c r="A4521" s="3" t="s">
        <v>108</v>
      </c>
      <c r="B4521" s="42">
        <v>42</v>
      </c>
      <c r="C4521" s="42">
        <v>16</v>
      </c>
      <c r="D4521" s="42">
        <v>23</v>
      </c>
      <c r="E4521" s="1" t="s">
        <v>52</v>
      </c>
      <c r="F4521" s="41" t="s">
        <v>218</v>
      </c>
      <c r="G4521" t="str">
        <f>VLOOKUP($E4521,rahvdata!$AD$2:$AE$80,2,FALSE)</f>
        <v>Pärnu</v>
      </c>
      <c r="H4521" t="s">
        <v>249</v>
      </c>
      <c r="I4521" t="s">
        <v>252</v>
      </c>
    </row>
    <row r="4522" spans="1:9" x14ac:dyDescent="0.35">
      <c r="A4522" s="3" t="s">
        <v>108</v>
      </c>
      <c r="B4522" s="42">
        <v>24</v>
      </c>
      <c r="C4522" s="42">
        <v>12</v>
      </c>
      <c r="D4522" s="42">
        <v>8</v>
      </c>
      <c r="E4522" s="1" t="s">
        <v>52</v>
      </c>
      <c r="F4522" s="41" t="s">
        <v>219</v>
      </c>
      <c r="G4522" t="str">
        <f>VLOOKUP($E4522,rahvdata!$AD$2:$AE$80,2,FALSE)</f>
        <v>Pärnu</v>
      </c>
      <c r="H4522" t="s">
        <v>249</v>
      </c>
      <c r="I4522" t="s">
        <v>252</v>
      </c>
    </row>
    <row r="4523" spans="1:9" x14ac:dyDescent="0.35">
      <c r="A4523" s="3" t="s">
        <v>108</v>
      </c>
      <c r="B4523" s="42">
        <v>34</v>
      </c>
      <c r="C4523" s="42">
        <v>21</v>
      </c>
      <c r="D4523" s="42">
        <v>17</v>
      </c>
      <c r="E4523" s="1" t="s">
        <v>52</v>
      </c>
      <c r="F4523" s="41" t="s">
        <v>220</v>
      </c>
      <c r="G4523" t="str">
        <f>VLOOKUP($E4523,rahvdata!$AD$2:$AE$80,2,FALSE)</f>
        <v>Pärnu</v>
      </c>
      <c r="H4523" t="s">
        <v>249</v>
      </c>
      <c r="I4523" t="s">
        <v>252</v>
      </c>
    </row>
    <row r="4524" spans="1:9" x14ac:dyDescent="0.35">
      <c r="A4524" s="3" t="s">
        <v>108</v>
      </c>
      <c r="B4524" s="42">
        <v>28</v>
      </c>
      <c r="C4524" s="42">
        <v>12</v>
      </c>
      <c r="D4524" s="42">
        <v>18</v>
      </c>
      <c r="E4524" s="1" t="s">
        <v>52</v>
      </c>
      <c r="F4524" s="41" t="s">
        <v>221</v>
      </c>
      <c r="G4524" t="str">
        <f>VLOOKUP($E4524,rahvdata!$AD$2:$AE$80,2,FALSE)</f>
        <v>Pärnu</v>
      </c>
      <c r="H4524" t="s">
        <v>249</v>
      </c>
      <c r="I4524" t="s">
        <v>252</v>
      </c>
    </row>
    <row r="4525" spans="1:9" x14ac:dyDescent="0.35">
      <c r="A4525" s="3" t="s">
        <v>108</v>
      </c>
      <c r="B4525" s="42">
        <v>35</v>
      </c>
      <c r="C4525" s="42">
        <v>12</v>
      </c>
      <c r="D4525" s="42">
        <v>23</v>
      </c>
      <c r="E4525" s="1" t="s">
        <v>52</v>
      </c>
      <c r="F4525" s="41" t="s">
        <v>222</v>
      </c>
      <c r="G4525" t="str">
        <f>VLOOKUP($E4525,rahvdata!$AD$2:$AE$80,2,FALSE)</f>
        <v>Pärnu</v>
      </c>
      <c r="H4525" t="s">
        <v>249</v>
      </c>
      <c r="I4525" t="s">
        <v>252</v>
      </c>
    </row>
    <row r="4526" spans="1:9" x14ac:dyDescent="0.35">
      <c r="A4526" s="3" t="s">
        <v>139</v>
      </c>
      <c r="B4526" s="42">
        <v>41</v>
      </c>
      <c r="C4526" s="42">
        <v>12</v>
      </c>
      <c r="D4526" s="42">
        <v>33</v>
      </c>
      <c r="E4526" s="1" t="s">
        <v>52</v>
      </c>
      <c r="F4526" s="41" t="s">
        <v>223</v>
      </c>
      <c r="G4526" t="str">
        <f>VLOOKUP($E4526,rahvdata!$AD$2:$AE$80,2,FALSE)</f>
        <v>Pärnu</v>
      </c>
      <c r="H4526" t="s">
        <v>249</v>
      </c>
      <c r="I4526" t="s">
        <v>252</v>
      </c>
    </row>
    <row r="4527" spans="1:9" x14ac:dyDescent="0.35">
      <c r="A4527" s="3" t="s">
        <v>139</v>
      </c>
      <c r="B4527" s="42">
        <v>39</v>
      </c>
      <c r="C4527" s="42">
        <v>13</v>
      </c>
      <c r="D4527" s="42">
        <v>24</v>
      </c>
      <c r="E4527" s="1" t="s">
        <v>52</v>
      </c>
      <c r="F4527" s="41" t="s">
        <v>224</v>
      </c>
      <c r="G4527" t="str">
        <f>VLOOKUP($E4527,rahvdata!$AD$2:$AE$80,2,FALSE)</f>
        <v>Pärnu</v>
      </c>
      <c r="H4527" t="s">
        <v>249</v>
      </c>
      <c r="I4527" t="s">
        <v>252</v>
      </c>
    </row>
    <row r="4528" spans="1:9" x14ac:dyDescent="0.35">
      <c r="A4528" s="3" t="s">
        <v>139</v>
      </c>
      <c r="B4528" s="42">
        <v>31</v>
      </c>
      <c r="C4528" s="42">
        <v>3</v>
      </c>
      <c r="D4528" s="42">
        <v>25</v>
      </c>
      <c r="E4528" s="1" t="s">
        <v>52</v>
      </c>
      <c r="F4528" s="41" t="s">
        <v>225</v>
      </c>
      <c r="G4528" t="str">
        <f>VLOOKUP($E4528,rahvdata!$AD$2:$AE$80,2,FALSE)</f>
        <v>Pärnu</v>
      </c>
      <c r="H4528" t="s">
        <v>249</v>
      </c>
      <c r="I4528" t="s">
        <v>252</v>
      </c>
    </row>
    <row r="4529" spans="1:9" x14ac:dyDescent="0.35">
      <c r="A4529" s="3" t="s">
        <v>139</v>
      </c>
      <c r="B4529" s="42">
        <v>29</v>
      </c>
      <c r="C4529" s="42">
        <v>6</v>
      </c>
      <c r="D4529" s="42">
        <v>19</v>
      </c>
      <c r="E4529" s="1" t="s">
        <v>52</v>
      </c>
      <c r="F4529" s="41" t="s">
        <v>226</v>
      </c>
      <c r="G4529" t="str">
        <f>VLOOKUP($E4529,rahvdata!$AD$2:$AE$80,2,FALSE)</f>
        <v>Pärnu</v>
      </c>
      <c r="H4529" t="s">
        <v>249</v>
      </c>
      <c r="I4529" t="s">
        <v>252</v>
      </c>
    </row>
    <row r="4530" spans="1:9" x14ac:dyDescent="0.35">
      <c r="A4530" s="3" t="s">
        <v>139</v>
      </c>
      <c r="B4530" s="42">
        <v>29</v>
      </c>
      <c r="C4530" s="42">
        <v>7</v>
      </c>
      <c r="D4530" s="42">
        <v>26</v>
      </c>
      <c r="E4530" s="1" t="s">
        <v>52</v>
      </c>
      <c r="F4530" s="41" t="s">
        <v>227</v>
      </c>
      <c r="G4530" t="str">
        <f>VLOOKUP($E4530,rahvdata!$AD$2:$AE$80,2,FALSE)</f>
        <v>Pärnu</v>
      </c>
      <c r="H4530" t="s">
        <v>249</v>
      </c>
      <c r="I4530" t="s">
        <v>252</v>
      </c>
    </row>
    <row r="4531" spans="1:9" x14ac:dyDescent="0.35">
      <c r="A4531" s="3" t="s">
        <v>139</v>
      </c>
      <c r="B4531" s="42">
        <v>21</v>
      </c>
      <c r="C4531" s="42">
        <v>0</v>
      </c>
      <c r="D4531" s="42">
        <v>19</v>
      </c>
      <c r="E4531" s="1" t="s">
        <v>52</v>
      </c>
      <c r="F4531" s="41" t="s">
        <v>228</v>
      </c>
      <c r="G4531" t="str">
        <f>VLOOKUP($E4531,rahvdata!$AD$2:$AE$80,2,FALSE)</f>
        <v>Pärnu</v>
      </c>
      <c r="H4531" t="s">
        <v>249</v>
      </c>
      <c r="I4531" t="s">
        <v>252</v>
      </c>
    </row>
    <row r="4532" spans="1:9" x14ac:dyDescent="0.35">
      <c r="A4532" s="3" t="s">
        <v>139</v>
      </c>
      <c r="B4532" s="42">
        <v>13</v>
      </c>
      <c r="C4532" s="42">
        <v>0</v>
      </c>
      <c r="D4532" s="42">
        <v>14</v>
      </c>
      <c r="E4532" s="1" t="s">
        <v>52</v>
      </c>
      <c r="F4532" s="41" t="s">
        <v>229</v>
      </c>
      <c r="G4532" t="str">
        <f>VLOOKUP($E4532,rahvdata!$AD$2:$AE$80,2,FALSE)</f>
        <v>Pärnu</v>
      </c>
      <c r="H4532" t="s">
        <v>249</v>
      </c>
      <c r="I4532" t="s">
        <v>252</v>
      </c>
    </row>
    <row r="4533" spans="1:9" x14ac:dyDescent="0.35">
      <c r="A4533" s="3" t="s">
        <v>139</v>
      </c>
      <c r="B4533" s="42">
        <v>15</v>
      </c>
      <c r="C4533" s="42">
        <v>0</v>
      </c>
      <c r="D4533" s="42">
        <v>14</v>
      </c>
      <c r="E4533" s="1" t="s">
        <v>52</v>
      </c>
      <c r="F4533" s="41" t="s">
        <v>230</v>
      </c>
      <c r="G4533" t="str">
        <f>VLOOKUP($E4533,rahvdata!$AD$2:$AE$80,2,FALSE)</f>
        <v>Pärnu</v>
      </c>
      <c r="H4533" t="s">
        <v>249</v>
      </c>
      <c r="I4533" t="s">
        <v>252</v>
      </c>
    </row>
    <row r="4534" spans="1:9" x14ac:dyDescent="0.35">
      <c r="A4534" s="3" t="s">
        <v>139</v>
      </c>
      <c r="B4534" s="42">
        <v>10</v>
      </c>
      <c r="C4534" s="42">
        <v>6</v>
      </c>
      <c r="D4534" s="42">
        <v>6</v>
      </c>
      <c r="E4534" s="1" t="s">
        <v>52</v>
      </c>
      <c r="F4534" s="41" t="s">
        <v>231</v>
      </c>
      <c r="G4534" t="str">
        <f>VLOOKUP($E4534,rahvdata!$AD$2:$AE$80,2,FALSE)</f>
        <v>Pärnu</v>
      </c>
      <c r="H4534" t="s">
        <v>249</v>
      </c>
      <c r="I4534" t="s">
        <v>252</v>
      </c>
    </row>
    <row r="4535" spans="1:9" x14ac:dyDescent="0.35">
      <c r="A4535" s="3" t="s">
        <v>139</v>
      </c>
      <c r="B4535" s="42">
        <v>16</v>
      </c>
      <c r="C4535" s="42">
        <v>4</v>
      </c>
      <c r="D4535" s="42">
        <v>12</v>
      </c>
      <c r="E4535" s="1" t="s">
        <v>52</v>
      </c>
      <c r="F4535" s="41" t="s">
        <v>232</v>
      </c>
      <c r="G4535" t="str">
        <f>VLOOKUP($E4535,rahvdata!$AD$2:$AE$80,2,FALSE)</f>
        <v>Pärnu</v>
      </c>
      <c r="H4535" t="s">
        <v>249</v>
      </c>
      <c r="I4535" t="s">
        <v>252</v>
      </c>
    </row>
    <row r="4536" spans="1:9" x14ac:dyDescent="0.35">
      <c r="A4536" s="3" t="s">
        <v>140</v>
      </c>
      <c r="B4536" s="42">
        <v>12</v>
      </c>
      <c r="C4536" s="42">
        <v>3</v>
      </c>
      <c r="D4536" s="42">
        <v>7</v>
      </c>
      <c r="E4536" s="1" t="s">
        <v>52</v>
      </c>
      <c r="F4536" s="41" t="s">
        <v>233</v>
      </c>
      <c r="G4536" t="str">
        <f>VLOOKUP($E4536,rahvdata!$AD$2:$AE$80,2,FALSE)</f>
        <v>Pärnu</v>
      </c>
      <c r="H4536" t="s">
        <v>249</v>
      </c>
      <c r="I4536" t="s">
        <v>252</v>
      </c>
    </row>
    <row r="4537" spans="1:9" x14ac:dyDescent="0.35">
      <c r="A4537" s="3" t="s">
        <v>140</v>
      </c>
      <c r="B4537" s="42">
        <v>10</v>
      </c>
      <c r="C4537" s="42">
        <v>4</v>
      </c>
      <c r="D4537" s="42">
        <v>8</v>
      </c>
      <c r="E4537" s="1" t="s">
        <v>52</v>
      </c>
      <c r="F4537" s="41" t="s">
        <v>234</v>
      </c>
      <c r="G4537" t="str">
        <f>VLOOKUP($E4537,rahvdata!$AD$2:$AE$80,2,FALSE)</f>
        <v>Pärnu</v>
      </c>
      <c r="H4537" t="s">
        <v>249</v>
      </c>
      <c r="I4537" t="s">
        <v>252</v>
      </c>
    </row>
    <row r="4538" spans="1:9" x14ac:dyDescent="0.35">
      <c r="A4538" s="3" t="s">
        <v>140</v>
      </c>
      <c r="B4538" s="42">
        <v>5</v>
      </c>
      <c r="C4538" s="42">
        <v>0</v>
      </c>
      <c r="D4538" s="42">
        <v>4</v>
      </c>
      <c r="E4538" s="1" t="s">
        <v>52</v>
      </c>
      <c r="F4538" s="41" t="s">
        <v>235</v>
      </c>
      <c r="G4538" t="str">
        <f>VLOOKUP($E4538,rahvdata!$AD$2:$AE$80,2,FALSE)</f>
        <v>Pärnu</v>
      </c>
      <c r="H4538" t="s">
        <v>249</v>
      </c>
      <c r="I4538" t="s">
        <v>252</v>
      </c>
    </row>
    <row r="4539" spans="1:9" x14ac:dyDescent="0.35">
      <c r="A4539" s="3" t="s">
        <v>140</v>
      </c>
      <c r="B4539" s="42">
        <v>3</v>
      </c>
      <c r="C4539" s="42">
        <v>0</v>
      </c>
      <c r="D4539" s="42">
        <v>0</v>
      </c>
      <c r="E4539" s="1" t="s">
        <v>52</v>
      </c>
      <c r="F4539" s="41" t="s">
        <v>236</v>
      </c>
      <c r="G4539" t="str">
        <f>VLOOKUP($E4539,rahvdata!$AD$2:$AE$80,2,FALSE)</f>
        <v>Pärnu</v>
      </c>
      <c r="H4539" t="s">
        <v>249</v>
      </c>
      <c r="I4539" t="s">
        <v>252</v>
      </c>
    </row>
    <row r="4540" spans="1:9" x14ac:dyDescent="0.35">
      <c r="A4540" s="3" t="s">
        <v>140</v>
      </c>
      <c r="B4540" s="42">
        <v>3</v>
      </c>
      <c r="C4540" s="42">
        <v>0</v>
      </c>
      <c r="D4540" s="42">
        <v>0</v>
      </c>
      <c r="E4540" s="1" t="s">
        <v>52</v>
      </c>
      <c r="F4540" s="41" t="s">
        <v>237</v>
      </c>
      <c r="G4540" t="str">
        <f>VLOOKUP($E4540,rahvdata!$AD$2:$AE$80,2,FALSE)</f>
        <v>Pärnu</v>
      </c>
      <c r="H4540" t="s">
        <v>249</v>
      </c>
      <c r="I4540" t="s">
        <v>252</v>
      </c>
    </row>
    <row r="4541" spans="1:9" x14ac:dyDescent="0.35">
      <c r="A4541" s="3" t="s">
        <v>140</v>
      </c>
      <c r="B4541" s="42">
        <v>3</v>
      </c>
      <c r="C4541" s="42">
        <v>0</v>
      </c>
      <c r="D4541" s="42">
        <v>0</v>
      </c>
      <c r="E4541" s="1" t="s">
        <v>52</v>
      </c>
      <c r="F4541" s="41" t="s">
        <v>238</v>
      </c>
      <c r="G4541" t="str">
        <f>VLOOKUP($E4541,rahvdata!$AD$2:$AE$80,2,FALSE)</f>
        <v>Pärnu</v>
      </c>
      <c r="H4541" t="s">
        <v>249</v>
      </c>
      <c r="I4541" t="s">
        <v>252</v>
      </c>
    </row>
    <row r="4542" spans="1:9" x14ac:dyDescent="0.35">
      <c r="A4542" s="3" t="s">
        <v>140</v>
      </c>
      <c r="B4542" s="42">
        <v>6</v>
      </c>
      <c r="C4542" s="42">
        <v>0</v>
      </c>
      <c r="D4542" s="42">
        <v>6</v>
      </c>
      <c r="E4542" s="1" t="s">
        <v>52</v>
      </c>
      <c r="F4542" s="41" t="s">
        <v>239</v>
      </c>
      <c r="G4542" t="str">
        <f>VLOOKUP($E4542,rahvdata!$AD$2:$AE$80,2,FALSE)</f>
        <v>Pärnu</v>
      </c>
      <c r="H4542" t="s">
        <v>249</v>
      </c>
      <c r="I4542" t="s">
        <v>252</v>
      </c>
    </row>
    <row r="4543" spans="1:9" x14ac:dyDescent="0.35">
      <c r="A4543" s="3" t="s">
        <v>140</v>
      </c>
      <c r="B4543" s="42">
        <v>4</v>
      </c>
      <c r="C4543" s="42">
        <v>0</v>
      </c>
      <c r="D4543" s="42">
        <v>4</v>
      </c>
      <c r="E4543" s="1" t="s">
        <v>52</v>
      </c>
      <c r="F4543" s="41" t="s">
        <v>240</v>
      </c>
      <c r="G4543" t="str">
        <f>VLOOKUP($E4543,rahvdata!$AD$2:$AE$80,2,FALSE)</f>
        <v>Pärnu</v>
      </c>
      <c r="H4543" t="s">
        <v>249</v>
      </c>
      <c r="I4543" t="s">
        <v>252</v>
      </c>
    </row>
    <row r="4544" spans="1:9" x14ac:dyDescent="0.35">
      <c r="A4544" s="3" t="s">
        <v>140</v>
      </c>
      <c r="B4544" s="42">
        <v>0</v>
      </c>
      <c r="C4544" s="42">
        <v>0</v>
      </c>
      <c r="D4544" s="42">
        <v>3</v>
      </c>
      <c r="E4544" s="1" t="s">
        <v>52</v>
      </c>
      <c r="F4544" s="41" t="s">
        <v>241</v>
      </c>
      <c r="G4544" t="str">
        <f>VLOOKUP($E4544,rahvdata!$AD$2:$AE$80,2,FALSE)</f>
        <v>Pärnu</v>
      </c>
      <c r="H4544" t="s">
        <v>249</v>
      </c>
      <c r="I4544" t="s">
        <v>252</v>
      </c>
    </row>
    <row r="4545" spans="1:9" x14ac:dyDescent="0.35">
      <c r="A4545" s="3" t="s">
        <v>140</v>
      </c>
      <c r="B4545" s="42">
        <v>0</v>
      </c>
      <c r="C4545" s="42">
        <v>0</v>
      </c>
      <c r="D4545" s="42">
        <v>0</v>
      </c>
      <c r="E4545" s="1" t="s">
        <v>52</v>
      </c>
      <c r="F4545" s="41" t="s">
        <v>242</v>
      </c>
      <c r="G4545" t="str">
        <f>VLOOKUP($E4545,rahvdata!$AD$2:$AE$80,2,FALSE)</f>
        <v>Pärnu</v>
      </c>
      <c r="H4545" t="s">
        <v>249</v>
      </c>
      <c r="I4545" t="s">
        <v>252</v>
      </c>
    </row>
    <row r="4546" spans="1:9" x14ac:dyDescent="0.35">
      <c r="A4546" s="3" t="s">
        <v>140</v>
      </c>
      <c r="B4546" s="42">
        <v>0</v>
      </c>
      <c r="C4546" s="42">
        <v>0</v>
      </c>
      <c r="D4546" s="42">
        <v>0</v>
      </c>
      <c r="E4546" s="1" t="s">
        <v>52</v>
      </c>
      <c r="F4546" s="41" t="s">
        <v>243</v>
      </c>
      <c r="G4546" t="str">
        <f>VLOOKUP($E4546,rahvdata!$AD$2:$AE$80,2,FALSE)</f>
        <v>Pärnu</v>
      </c>
      <c r="H4546" t="s">
        <v>249</v>
      </c>
    </row>
    <row r="4547" spans="1:9" x14ac:dyDescent="0.35">
      <c r="A4547" s="3" t="s">
        <v>113</v>
      </c>
      <c r="B4547" s="42">
        <v>6</v>
      </c>
      <c r="C4547" s="42">
        <v>4</v>
      </c>
      <c r="D4547" s="42">
        <v>4</v>
      </c>
      <c r="E4547" s="1" t="s">
        <v>53</v>
      </c>
      <c r="F4547" s="41" t="s">
        <v>143</v>
      </c>
      <c r="G4547" t="str">
        <f>VLOOKUP($E4547,rahvdata!$AD$2:$AE$80,2,FALSE)</f>
        <v>Pärnu</v>
      </c>
      <c r="H4547" t="s">
        <v>247</v>
      </c>
      <c r="I4547" t="s">
        <v>251</v>
      </c>
    </row>
    <row r="4548" spans="1:9" x14ac:dyDescent="0.35">
      <c r="A4548" s="3" t="s">
        <v>113</v>
      </c>
      <c r="B4548" s="42">
        <v>6</v>
      </c>
      <c r="C4548" s="42">
        <v>3</v>
      </c>
      <c r="D4548" s="42">
        <v>3</v>
      </c>
      <c r="E4548" s="1" t="s">
        <v>53</v>
      </c>
      <c r="F4548" s="41" t="s">
        <v>144</v>
      </c>
      <c r="G4548" t="str">
        <f>VLOOKUP($E4548,rahvdata!$AD$2:$AE$80,2,FALSE)</f>
        <v>Pärnu</v>
      </c>
      <c r="H4548" t="s">
        <v>247</v>
      </c>
      <c r="I4548" t="s">
        <v>251</v>
      </c>
    </row>
    <row r="4549" spans="1:9" x14ac:dyDescent="0.35">
      <c r="A4549" s="3" t="s">
        <v>113</v>
      </c>
      <c r="B4549" s="42">
        <v>3</v>
      </c>
      <c r="C4549" s="42">
        <v>4</v>
      </c>
      <c r="D4549" s="42">
        <v>3</v>
      </c>
      <c r="E4549" s="1" t="s">
        <v>53</v>
      </c>
      <c r="F4549" s="41" t="s">
        <v>145</v>
      </c>
      <c r="G4549" t="str">
        <f>VLOOKUP($E4549,rahvdata!$AD$2:$AE$80,2,FALSE)</f>
        <v>Pärnu</v>
      </c>
      <c r="H4549" t="s">
        <v>247</v>
      </c>
      <c r="I4549" t="s">
        <v>251</v>
      </c>
    </row>
    <row r="4550" spans="1:9" x14ac:dyDescent="0.35">
      <c r="A4550" s="3" t="s">
        <v>113</v>
      </c>
      <c r="B4550" s="42">
        <v>8</v>
      </c>
      <c r="C4550" s="42">
        <v>0</v>
      </c>
      <c r="D4550" s="42">
        <v>7</v>
      </c>
      <c r="E4550" s="1" t="s">
        <v>53</v>
      </c>
      <c r="F4550" s="41" t="s">
        <v>146</v>
      </c>
      <c r="G4550" t="str">
        <f>VLOOKUP($E4550,rahvdata!$AD$2:$AE$80,2,FALSE)</f>
        <v>Pärnu</v>
      </c>
      <c r="H4550" t="s">
        <v>247</v>
      </c>
      <c r="I4550" t="s">
        <v>251</v>
      </c>
    </row>
    <row r="4551" spans="1:9" x14ac:dyDescent="0.35">
      <c r="A4551" s="3" t="s">
        <v>113</v>
      </c>
      <c r="B4551" s="42">
        <v>3</v>
      </c>
      <c r="C4551" s="42">
        <v>0</v>
      </c>
      <c r="D4551" s="42">
        <v>0</v>
      </c>
      <c r="E4551" s="1" t="s">
        <v>53</v>
      </c>
      <c r="F4551" s="41" t="s">
        <v>147</v>
      </c>
      <c r="G4551" t="str">
        <f>VLOOKUP($E4551,rahvdata!$AD$2:$AE$80,2,FALSE)</f>
        <v>Pärnu</v>
      </c>
      <c r="H4551" t="s">
        <v>247</v>
      </c>
      <c r="I4551" t="s">
        <v>251</v>
      </c>
    </row>
    <row r="4552" spans="1:9" x14ac:dyDescent="0.35">
      <c r="A4552" s="3" t="s">
        <v>113</v>
      </c>
      <c r="B4552" s="42">
        <v>4</v>
      </c>
      <c r="C4552" s="42">
        <v>4</v>
      </c>
      <c r="D4552" s="42">
        <v>0</v>
      </c>
      <c r="E4552" s="1" t="s">
        <v>53</v>
      </c>
      <c r="F4552" s="41" t="s">
        <v>148</v>
      </c>
      <c r="G4552" t="str">
        <f>VLOOKUP($E4552,rahvdata!$AD$2:$AE$80,2,FALSE)</f>
        <v>Pärnu</v>
      </c>
      <c r="H4552" t="s">
        <v>247</v>
      </c>
      <c r="I4552" t="s">
        <v>251</v>
      </c>
    </row>
    <row r="4553" spans="1:9" x14ac:dyDescent="0.35">
      <c r="A4553" s="3" t="s">
        <v>113</v>
      </c>
      <c r="B4553" s="42">
        <v>3</v>
      </c>
      <c r="C4553" s="42">
        <v>4</v>
      </c>
      <c r="D4553" s="42">
        <v>0</v>
      </c>
      <c r="E4553" s="1" t="s">
        <v>53</v>
      </c>
      <c r="F4553" s="41" t="s">
        <v>149</v>
      </c>
      <c r="G4553" t="str">
        <f>VLOOKUP($E4553,rahvdata!$AD$2:$AE$80,2,FALSE)</f>
        <v>Pärnu</v>
      </c>
      <c r="H4553" t="s">
        <v>247</v>
      </c>
      <c r="I4553" t="s">
        <v>251</v>
      </c>
    </row>
    <row r="4554" spans="1:9" x14ac:dyDescent="0.35">
      <c r="A4554" s="3" t="s">
        <v>113</v>
      </c>
      <c r="B4554" s="42">
        <v>0</v>
      </c>
      <c r="C4554" s="42">
        <v>0</v>
      </c>
      <c r="D4554" s="42">
        <v>0</v>
      </c>
      <c r="E4554" s="1" t="s">
        <v>53</v>
      </c>
      <c r="F4554" s="41" t="s">
        <v>150</v>
      </c>
      <c r="G4554" t="str">
        <f>VLOOKUP($E4554,rahvdata!$AD$2:$AE$80,2,FALSE)</f>
        <v>Pärnu</v>
      </c>
      <c r="H4554" t="s">
        <v>247</v>
      </c>
      <c r="I4554" t="s">
        <v>251</v>
      </c>
    </row>
    <row r="4555" spans="1:9" x14ac:dyDescent="0.35">
      <c r="A4555" s="3" t="s">
        <v>113</v>
      </c>
      <c r="B4555" s="42">
        <v>0</v>
      </c>
      <c r="C4555" s="42">
        <v>0</v>
      </c>
      <c r="D4555" s="42">
        <v>0</v>
      </c>
      <c r="E4555" s="1" t="s">
        <v>53</v>
      </c>
      <c r="F4555" s="41" t="s">
        <v>151</v>
      </c>
      <c r="G4555" t="str">
        <f>VLOOKUP($E4555,rahvdata!$AD$2:$AE$80,2,FALSE)</f>
        <v>Pärnu</v>
      </c>
      <c r="H4555" t="s">
        <v>247</v>
      </c>
      <c r="I4555" t="s">
        <v>251</v>
      </c>
    </row>
    <row r="4556" spans="1:9" x14ac:dyDescent="0.35">
      <c r="A4556" s="3" t="s">
        <v>113</v>
      </c>
      <c r="B4556" s="42">
        <v>8</v>
      </c>
      <c r="C4556" s="42">
        <v>4</v>
      </c>
      <c r="D4556" s="42">
        <v>4</v>
      </c>
      <c r="E4556" s="1" t="s">
        <v>53</v>
      </c>
      <c r="F4556" s="41" t="s">
        <v>152</v>
      </c>
      <c r="G4556" t="str">
        <f>VLOOKUP($E4556,rahvdata!$AD$2:$AE$80,2,FALSE)</f>
        <v>Pärnu</v>
      </c>
      <c r="H4556" t="s">
        <v>247</v>
      </c>
      <c r="I4556" t="s">
        <v>251</v>
      </c>
    </row>
    <row r="4557" spans="1:9" x14ac:dyDescent="0.35">
      <c r="A4557" s="8" t="s">
        <v>103</v>
      </c>
      <c r="B4557" s="42">
        <v>4</v>
      </c>
      <c r="C4557" s="42">
        <v>0</v>
      </c>
      <c r="D4557" s="42">
        <v>0</v>
      </c>
      <c r="E4557" s="1" t="s">
        <v>53</v>
      </c>
      <c r="F4557" s="41" t="s">
        <v>153</v>
      </c>
      <c r="G4557" t="str">
        <f>VLOOKUP($E4557,rahvdata!$AD$2:$AE$80,2,FALSE)</f>
        <v>Pärnu</v>
      </c>
      <c r="H4557" t="s">
        <v>247</v>
      </c>
      <c r="I4557" t="s">
        <v>251</v>
      </c>
    </row>
    <row r="4558" spans="1:9" x14ac:dyDescent="0.35">
      <c r="A4558" s="8" t="s">
        <v>103</v>
      </c>
      <c r="B4558" s="42">
        <v>8</v>
      </c>
      <c r="C4558" s="42">
        <v>3</v>
      </c>
      <c r="D4558" s="42">
        <v>5</v>
      </c>
      <c r="E4558" s="1" t="s">
        <v>53</v>
      </c>
      <c r="F4558" s="41" t="s">
        <v>154</v>
      </c>
      <c r="G4558" t="str">
        <f>VLOOKUP($E4558,rahvdata!$AD$2:$AE$80,2,FALSE)</f>
        <v>Pärnu</v>
      </c>
      <c r="H4558" t="s">
        <v>247</v>
      </c>
      <c r="I4558" t="s">
        <v>251</v>
      </c>
    </row>
    <row r="4559" spans="1:9" x14ac:dyDescent="0.35">
      <c r="A4559" s="8" t="s">
        <v>103</v>
      </c>
      <c r="B4559" s="42">
        <v>10</v>
      </c>
      <c r="C4559" s="42">
        <v>9</v>
      </c>
      <c r="D4559" s="42">
        <v>5</v>
      </c>
      <c r="E4559" s="1" t="s">
        <v>53</v>
      </c>
      <c r="F4559" s="41" t="s">
        <v>155</v>
      </c>
      <c r="G4559" t="str">
        <f>VLOOKUP($E4559,rahvdata!$AD$2:$AE$80,2,FALSE)</f>
        <v>Pärnu</v>
      </c>
      <c r="H4559" t="s">
        <v>247</v>
      </c>
      <c r="I4559" t="s">
        <v>251</v>
      </c>
    </row>
    <row r="4560" spans="1:9" x14ac:dyDescent="0.35">
      <c r="A4560" s="8" t="s">
        <v>103</v>
      </c>
      <c r="B4560" s="42">
        <v>5</v>
      </c>
      <c r="C4560" s="42">
        <v>0</v>
      </c>
      <c r="D4560" s="42">
        <v>5</v>
      </c>
      <c r="E4560" s="1" t="s">
        <v>53</v>
      </c>
      <c r="F4560" s="41" t="s">
        <v>156</v>
      </c>
      <c r="G4560" t="str">
        <f>VLOOKUP($E4560,rahvdata!$AD$2:$AE$80,2,FALSE)</f>
        <v>Pärnu</v>
      </c>
      <c r="H4560" t="s">
        <v>247</v>
      </c>
      <c r="I4560" t="s">
        <v>251</v>
      </c>
    </row>
    <row r="4561" spans="1:9" x14ac:dyDescent="0.35">
      <c r="A4561" s="8" t="s">
        <v>103</v>
      </c>
      <c r="B4561" s="42">
        <v>5</v>
      </c>
      <c r="C4561" s="42">
        <v>3</v>
      </c>
      <c r="D4561" s="42">
        <v>3</v>
      </c>
      <c r="E4561" s="1" t="s">
        <v>53</v>
      </c>
      <c r="F4561" s="41" t="s">
        <v>157</v>
      </c>
      <c r="G4561" t="str">
        <f>VLOOKUP($E4561,rahvdata!$AD$2:$AE$80,2,FALSE)</f>
        <v>Pärnu</v>
      </c>
      <c r="H4561" t="s">
        <v>247</v>
      </c>
      <c r="I4561" t="s">
        <v>251</v>
      </c>
    </row>
    <row r="4562" spans="1:9" x14ac:dyDescent="0.35">
      <c r="A4562" s="8" t="s">
        <v>103</v>
      </c>
      <c r="B4562" s="42">
        <v>4</v>
      </c>
      <c r="C4562" s="42">
        <v>0</v>
      </c>
      <c r="D4562" s="42">
        <v>0</v>
      </c>
      <c r="E4562" s="1" t="s">
        <v>53</v>
      </c>
      <c r="F4562" s="41" t="s">
        <v>158</v>
      </c>
      <c r="G4562" t="str">
        <f>VLOOKUP($E4562,rahvdata!$AD$2:$AE$80,2,FALSE)</f>
        <v>Pärnu</v>
      </c>
      <c r="H4562" t="s">
        <v>247</v>
      </c>
      <c r="I4562" t="s">
        <v>251</v>
      </c>
    </row>
    <row r="4563" spans="1:9" x14ac:dyDescent="0.35">
      <c r="A4563" s="8" t="s">
        <v>103</v>
      </c>
      <c r="B4563" s="42">
        <v>3</v>
      </c>
      <c r="C4563" s="42">
        <v>3</v>
      </c>
      <c r="D4563" s="42">
        <v>4</v>
      </c>
      <c r="E4563" s="1" t="s">
        <v>53</v>
      </c>
      <c r="F4563" s="41" t="s">
        <v>159</v>
      </c>
      <c r="G4563" t="str">
        <f>VLOOKUP($E4563,rahvdata!$AD$2:$AE$80,2,FALSE)</f>
        <v>Pärnu</v>
      </c>
      <c r="H4563" t="s">
        <v>247</v>
      </c>
      <c r="I4563" t="s">
        <v>251</v>
      </c>
    </row>
    <row r="4564" spans="1:9" x14ac:dyDescent="0.35">
      <c r="A4564" s="8" t="s">
        <v>103</v>
      </c>
      <c r="B4564" s="42">
        <v>4</v>
      </c>
      <c r="C4564" s="42">
        <v>0</v>
      </c>
      <c r="D4564" s="42">
        <v>0</v>
      </c>
      <c r="E4564" s="1" t="s">
        <v>53</v>
      </c>
      <c r="F4564" s="41" t="s">
        <v>160</v>
      </c>
      <c r="G4564" t="str">
        <f>VLOOKUP($E4564,rahvdata!$AD$2:$AE$80,2,FALSE)</f>
        <v>Pärnu</v>
      </c>
      <c r="H4564" t="s">
        <v>247</v>
      </c>
    </row>
    <row r="4565" spans="1:9" x14ac:dyDescent="0.35">
      <c r="A4565" s="8" t="s">
        <v>103</v>
      </c>
      <c r="B4565" s="42">
        <v>0</v>
      </c>
      <c r="C4565" s="42">
        <v>0</v>
      </c>
      <c r="D4565" s="42">
        <v>0</v>
      </c>
      <c r="E4565" s="1" t="s">
        <v>53</v>
      </c>
      <c r="F4565" s="41" t="s">
        <v>161</v>
      </c>
      <c r="G4565" t="str">
        <f>VLOOKUP($E4565,rahvdata!$AD$2:$AE$80,2,FALSE)</f>
        <v>Pärnu</v>
      </c>
      <c r="H4565" t="s">
        <v>247</v>
      </c>
    </row>
    <row r="4566" spans="1:9" x14ac:dyDescent="0.35">
      <c r="A4566" s="8" t="s">
        <v>103</v>
      </c>
      <c r="B4566" s="42">
        <v>5</v>
      </c>
      <c r="C4566" s="42">
        <v>3</v>
      </c>
      <c r="D4566" s="42">
        <v>0</v>
      </c>
      <c r="E4566" s="1" t="s">
        <v>53</v>
      </c>
      <c r="F4566" s="41" t="s">
        <v>162</v>
      </c>
      <c r="G4566" t="str">
        <f>VLOOKUP($E4566,rahvdata!$AD$2:$AE$80,2,FALSE)</f>
        <v>Pärnu</v>
      </c>
      <c r="H4566" t="s">
        <v>248</v>
      </c>
    </row>
    <row r="4567" spans="1:9" x14ac:dyDescent="0.35">
      <c r="A4567" s="3" t="s">
        <v>102</v>
      </c>
      <c r="B4567" s="42">
        <v>3</v>
      </c>
      <c r="C4567" s="42">
        <v>0</v>
      </c>
      <c r="D4567" s="42">
        <v>0</v>
      </c>
      <c r="E4567" s="1" t="s">
        <v>53</v>
      </c>
      <c r="F4567" s="41" t="s">
        <v>163</v>
      </c>
      <c r="G4567" t="str">
        <f>VLOOKUP($E4567,rahvdata!$AD$2:$AE$80,2,FALSE)</f>
        <v>Pärnu</v>
      </c>
      <c r="H4567" t="s">
        <v>248</v>
      </c>
    </row>
    <row r="4568" spans="1:9" x14ac:dyDescent="0.35">
      <c r="A4568" s="3" t="s">
        <v>102</v>
      </c>
      <c r="B4568" s="42">
        <v>5</v>
      </c>
      <c r="C4568" s="42">
        <v>4</v>
      </c>
      <c r="D4568" s="42">
        <v>3</v>
      </c>
      <c r="E4568" s="1" t="s">
        <v>53</v>
      </c>
      <c r="F4568" s="41" t="s">
        <v>164</v>
      </c>
      <c r="G4568" t="str">
        <f>VLOOKUP($E4568,rahvdata!$AD$2:$AE$80,2,FALSE)</f>
        <v>Pärnu</v>
      </c>
      <c r="H4568" t="s">
        <v>248</v>
      </c>
    </row>
    <row r="4569" spans="1:9" x14ac:dyDescent="0.35">
      <c r="A4569" s="3" t="s">
        <v>102</v>
      </c>
      <c r="B4569" s="42">
        <v>11</v>
      </c>
      <c r="C4569" s="42">
        <v>3</v>
      </c>
      <c r="D4569" s="42">
        <v>5</v>
      </c>
      <c r="E4569" s="1" t="s">
        <v>53</v>
      </c>
      <c r="F4569" s="41" t="s">
        <v>165</v>
      </c>
      <c r="G4569" t="str">
        <f>VLOOKUP($E4569,rahvdata!$AD$2:$AE$80,2,FALSE)</f>
        <v>Pärnu</v>
      </c>
      <c r="H4569" t="s">
        <v>248</v>
      </c>
    </row>
    <row r="4570" spans="1:9" x14ac:dyDescent="0.35">
      <c r="A4570" s="3" t="s">
        <v>102</v>
      </c>
      <c r="B4570" s="42">
        <v>6</v>
      </c>
      <c r="C4570" s="42">
        <v>4</v>
      </c>
      <c r="D4570" s="42">
        <v>3</v>
      </c>
      <c r="E4570" s="1" t="s">
        <v>53</v>
      </c>
      <c r="F4570" s="41" t="s">
        <v>166</v>
      </c>
      <c r="G4570" t="str">
        <f>VLOOKUP($E4570,rahvdata!$AD$2:$AE$80,2,FALSE)</f>
        <v>Pärnu</v>
      </c>
      <c r="H4570" t="s">
        <v>248</v>
      </c>
    </row>
    <row r="4571" spans="1:9" x14ac:dyDescent="0.35">
      <c r="A4571" s="3" t="s">
        <v>102</v>
      </c>
      <c r="B4571" s="42">
        <v>6</v>
      </c>
      <c r="C4571" s="42">
        <v>3</v>
      </c>
      <c r="D4571" s="42">
        <v>5</v>
      </c>
      <c r="E4571" s="1" t="s">
        <v>53</v>
      </c>
      <c r="F4571" s="41" t="s">
        <v>167</v>
      </c>
      <c r="G4571" t="str">
        <f>VLOOKUP($E4571,rahvdata!$AD$2:$AE$80,2,FALSE)</f>
        <v>Pärnu</v>
      </c>
      <c r="H4571" t="s">
        <v>248</v>
      </c>
    </row>
    <row r="4572" spans="1:9" x14ac:dyDescent="0.35">
      <c r="A4572" s="3" t="s">
        <v>102</v>
      </c>
      <c r="B4572" s="42">
        <v>8</v>
      </c>
      <c r="C4572" s="42">
        <v>3</v>
      </c>
      <c r="D4572" s="42">
        <v>5</v>
      </c>
      <c r="E4572" s="1" t="s">
        <v>53</v>
      </c>
      <c r="F4572" s="41" t="s">
        <v>168</v>
      </c>
      <c r="G4572" t="str">
        <f>VLOOKUP($E4572,rahvdata!$AD$2:$AE$80,2,FALSE)</f>
        <v>Pärnu</v>
      </c>
      <c r="H4572" t="s">
        <v>248</v>
      </c>
    </row>
    <row r="4573" spans="1:9" x14ac:dyDescent="0.35">
      <c r="A4573" s="3" t="s">
        <v>102</v>
      </c>
      <c r="B4573" s="42">
        <v>6</v>
      </c>
      <c r="C4573" s="42">
        <v>5</v>
      </c>
      <c r="D4573" s="42">
        <v>0</v>
      </c>
      <c r="E4573" s="1" t="s">
        <v>53</v>
      </c>
      <c r="F4573" s="41" t="s">
        <v>169</v>
      </c>
      <c r="G4573" t="str">
        <f>VLOOKUP($E4573,rahvdata!$AD$2:$AE$80,2,FALSE)</f>
        <v>Pärnu</v>
      </c>
      <c r="H4573" t="s">
        <v>248</v>
      </c>
    </row>
    <row r="4574" spans="1:9" x14ac:dyDescent="0.35">
      <c r="A4574" s="3" t="s">
        <v>102</v>
      </c>
      <c r="B4574" s="42">
        <v>8</v>
      </c>
      <c r="C4574" s="42">
        <v>4</v>
      </c>
      <c r="D4574" s="42">
        <v>5</v>
      </c>
      <c r="E4574" s="1" t="s">
        <v>53</v>
      </c>
      <c r="F4574" s="41" t="s">
        <v>170</v>
      </c>
      <c r="G4574" t="str">
        <f>VLOOKUP($E4574,rahvdata!$AD$2:$AE$80,2,FALSE)</f>
        <v>Pärnu</v>
      </c>
      <c r="H4574" t="s">
        <v>248</v>
      </c>
    </row>
    <row r="4575" spans="1:9" x14ac:dyDescent="0.35">
      <c r="A4575" s="3" t="s">
        <v>102</v>
      </c>
      <c r="B4575" s="42">
        <v>8</v>
      </c>
      <c r="C4575" s="42">
        <v>6</v>
      </c>
      <c r="D4575" s="42">
        <v>3</v>
      </c>
      <c r="E4575" s="1" t="s">
        <v>53</v>
      </c>
      <c r="F4575" s="41" t="s">
        <v>171</v>
      </c>
      <c r="G4575" t="str">
        <f>VLOOKUP($E4575,rahvdata!$AD$2:$AE$80,2,FALSE)</f>
        <v>Pärnu</v>
      </c>
      <c r="H4575" t="s">
        <v>248</v>
      </c>
    </row>
    <row r="4576" spans="1:9" x14ac:dyDescent="0.35">
      <c r="A4576" s="3" t="s">
        <v>102</v>
      </c>
      <c r="B4576" s="42">
        <v>5</v>
      </c>
      <c r="C4576" s="42">
        <v>3</v>
      </c>
      <c r="D4576" s="42">
        <v>3</v>
      </c>
      <c r="E4576" s="1" t="s">
        <v>53</v>
      </c>
      <c r="F4576" s="41" t="s">
        <v>172</v>
      </c>
      <c r="G4576" t="str">
        <f>VLOOKUP($E4576,rahvdata!$AD$2:$AE$80,2,FALSE)</f>
        <v>Pärnu</v>
      </c>
      <c r="H4576" t="s">
        <v>248</v>
      </c>
    </row>
    <row r="4577" spans="1:8" x14ac:dyDescent="0.35">
      <c r="A4577" s="3" t="s">
        <v>104</v>
      </c>
      <c r="B4577" s="42">
        <v>7</v>
      </c>
      <c r="C4577" s="42">
        <v>0</v>
      </c>
      <c r="D4577" s="42">
        <v>6</v>
      </c>
      <c r="E4577" s="1" t="s">
        <v>53</v>
      </c>
      <c r="F4577" s="41" t="s">
        <v>173</v>
      </c>
      <c r="G4577" t="str">
        <f>VLOOKUP($E4577,rahvdata!$AD$2:$AE$80,2,FALSE)</f>
        <v>Pärnu</v>
      </c>
      <c r="H4577" t="s">
        <v>248</v>
      </c>
    </row>
    <row r="4578" spans="1:8" x14ac:dyDescent="0.35">
      <c r="A4578" s="3" t="s">
        <v>104</v>
      </c>
      <c r="B4578" s="42">
        <v>3</v>
      </c>
      <c r="C4578" s="42">
        <v>5</v>
      </c>
      <c r="D4578" s="42">
        <v>5</v>
      </c>
      <c r="E4578" s="1" t="s">
        <v>53</v>
      </c>
      <c r="F4578" s="41" t="s">
        <v>174</v>
      </c>
      <c r="G4578" t="str">
        <f>VLOOKUP($E4578,rahvdata!$AD$2:$AE$80,2,FALSE)</f>
        <v>Pärnu</v>
      </c>
      <c r="H4578" t="s">
        <v>248</v>
      </c>
    </row>
    <row r="4579" spans="1:8" x14ac:dyDescent="0.35">
      <c r="A4579" s="3" t="s">
        <v>104</v>
      </c>
      <c r="B4579" s="42">
        <v>7</v>
      </c>
      <c r="C4579" s="42">
        <v>4</v>
      </c>
      <c r="D4579" s="42">
        <v>4</v>
      </c>
      <c r="E4579" s="1" t="s">
        <v>53</v>
      </c>
      <c r="F4579" s="41" t="s">
        <v>175</v>
      </c>
      <c r="G4579" t="str">
        <f>VLOOKUP($E4579,rahvdata!$AD$2:$AE$80,2,FALSE)</f>
        <v>Pärnu</v>
      </c>
      <c r="H4579" t="s">
        <v>248</v>
      </c>
    </row>
    <row r="4580" spans="1:8" x14ac:dyDescent="0.35">
      <c r="A4580" s="3" t="s">
        <v>104</v>
      </c>
      <c r="B4580" s="42">
        <v>7</v>
      </c>
      <c r="C4580" s="42">
        <v>5</v>
      </c>
      <c r="D4580" s="42">
        <v>3</v>
      </c>
      <c r="E4580" s="1" t="s">
        <v>53</v>
      </c>
      <c r="F4580" s="41" t="s">
        <v>176</v>
      </c>
      <c r="G4580" t="str">
        <f>VLOOKUP($E4580,rahvdata!$AD$2:$AE$80,2,FALSE)</f>
        <v>Pärnu</v>
      </c>
      <c r="H4580" t="s">
        <v>248</v>
      </c>
    </row>
    <row r="4581" spans="1:8" x14ac:dyDescent="0.35">
      <c r="A4581" s="3" t="s">
        <v>104</v>
      </c>
      <c r="B4581" s="42">
        <v>10</v>
      </c>
      <c r="C4581" s="42">
        <v>8</v>
      </c>
      <c r="D4581" s="42">
        <v>4</v>
      </c>
      <c r="E4581" s="1" t="s">
        <v>53</v>
      </c>
      <c r="F4581" s="41" t="s">
        <v>177</v>
      </c>
      <c r="G4581" t="str">
        <f>VLOOKUP($E4581,rahvdata!$AD$2:$AE$80,2,FALSE)</f>
        <v>Pärnu</v>
      </c>
      <c r="H4581" t="s">
        <v>248</v>
      </c>
    </row>
    <row r="4582" spans="1:8" x14ac:dyDescent="0.35">
      <c r="A4582" s="3" t="s">
        <v>104</v>
      </c>
      <c r="B4582" s="42">
        <v>8</v>
      </c>
      <c r="C4582" s="42">
        <v>5</v>
      </c>
      <c r="D4582" s="42">
        <v>3</v>
      </c>
      <c r="E4582" s="1" t="s">
        <v>53</v>
      </c>
      <c r="F4582" s="41" t="s">
        <v>178</v>
      </c>
      <c r="G4582" t="str">
        <f>VLOOKUP($E4582,rahvdata!$AD$2:$AE$80,2,FALSE)</f>
        <v>Pärnu</v>
      </c>
      <c r="H4582" t="s">
        <v>248</v>
      </c>
    </row>
    <row r="4583" spans="1:8" x14ac:dyDescent="0.35">
      <c r="A4583" s="3" t="s">
        <v>104</v>
      </c>
      <c r="B4583" s="42">
        <v>5</v>
      </c>
      <c r="C4583" s="42">
        <v>3</v>
      </c>
      <c r="D4583" s="42">
        <v>0</v>
      </c>
      <c r="E4583" s="1" t="s">
        <v>53</v>
      </c>
      <c r="F4583" s="41" t="s">
        <v>179</v>
      </c>
      <c r="G4583" t="str">
        <f>VLOOKUP($E4583,rahvdata!$AD$2:$AE$80,2,FALSE)</f>
        <v>Pärnu</v>
      </c>
      <c r="H4583" t="s">
        <v>248</v>
      </c>
    </row>
    <row r="4584" spans="1:8" x14ac:dyDescent="0.35">
      <c r="A4584" s="3" t="s">
        <v>104</v>
      </c>
      <c r="B4584" s="42">
        <v>6</v>
      </c>
      <c r="C4584" s="42">
        <v>4</v>
      </c>
      <c r="D4584" s="42">
        <v>4</v>
      </c>
      <c r="E4584" s="1" t="s">
        <v>53</v>
      </c>
      <c r="F4584" s="41" t="s">
        <v>180</v>
      </c>
      <c r="G4584" t="str">
        <f>VLOOKUP($E4584,rahvdata!$AD$2:$AE$80,2,FALSE)</f>
        <v>Pärnu</v>
      </c>
      <c r="H4584" t="s">
        <v>248</v>
      </c>
    </row>
    <row r="4585" spans="1:8" x14ac:dyDescent="0.35">
      <c r="A4585" s="3" t="s">
        <v>104</v>
      </c>
      <c r="B4585" s="42">
        <v>6</v>
      </c>
      <c r="C4585" s="42">
        <v>3</v>
      </c>
      <c r="D4585" s="42">
        <v>4</v>
      </c>
      <c r="E4585" s="1" t="s">
        <v>53</v>
      </c>
      <c r="F4585" s="41" t="s">
        <v>181</v>
      </c>
      <c r="G4585" t="str">
        <f>VLOOKUP($E4585,rahvdata!$AD$2:$AE$80,2,FALSE)</f>
        <v>Pärnu</v>
      </c>
      <c r="H4585" t="s">
        <v>248</v>
      </c>
    </row>
    <row r="4586" spans="1:8" x14ac:dyDescent="0.35">
      <c r="A4586" s="3" t="s">
        <v>104</v>
      </c>
      <c r="B4586" s="42">
        <v>4</v>
      </c>
      <c r="C4586" s="42">
        <v>0</v>
      </c>
      <c r="D4586" s="42">
        <v>4</v>
      </c>
      <c r="E4586" s="1" t="s">
        <v>53</v>
      </c>
      <c r="F4586" s="41" t="s">
        <v>182</v>
      </c>
      <c r="G4586" t="str">
        <f>VLOOKUP($E4586,rahvdata!$AD$2:$AE$80,2,FALSE)</f>
        <v>Pärnu</v>
      </c>
      <c r="H4586" t="s">
        <v>248</v>
      </c>
    </row>
    <row r="4587" spans="1:8" x14ac:dyDescent="0.35">
      <c r="A4587" s="3" t="s">
        <v>105</v>
      </c>
      <c r="B4587" s="42">
        <v>6</v>
      </c>
      <c r="C4587" s="42">
        <v>4</v>
      </c>
      <c r="D4587" s="42">
        <v>3</v>
      </c>
      <c r="E4587" s="1" t="s">
        <v>53</v>
      </c>
      <c r="F4587" s="41" t="s">
        <v>183</v>
      </c>
      <c r="G4587" t="str">
        <f>VLOOKUP($E4587,rahvdata!$AD$2:$AE$80,2,FALSE)</f>
        <v>Pärnu</v>
      </c>
      <c r="H4587" t="s">
        <v>248</v>
      </c>
    </row>
    <row r="4588" spans="1:8" x14ac:dyDescent="0.35">
      <c r="A4588" s="3" t="s">
        <v>105</v>
      </c>
      <c r="B4588" s="42">
        <v>4</v>
      </c>
      <c r="C4588" s="42">
        <v>0</v>
      </c>
      <c r="D4588" s="42">
        <v>3</v>
      </c>
      <c r="E4588" s="1" t="s">
        <v>53</v>
      </c>
      <c r="F4588" s="41" t="s">
        <v>184</v>
      </c>
      <c r="G4588" t="str">
        <f>VLOOKUP($E4588,rahvdata!$AD$2:$AE$80,2,FALSE)</f>
        <v>Pärnu</v>
      </c>
      <c r="H4588" t="s">
        <v>248</v>
      </c>
    </row>
    <row r="4589" spans="1:8" x14ac:dyDescent="0.35">
      <c r="A4589" s="3" t="s">
        <v>105</v>
      </c>
      <c r="B4589" s="42">
        <v>6</v>
      </c>
      <c r="C4589" s="42">
        <v>0</v>
      </c>
      <c r="D4589" s="42">
        <v>3</v>
      </c>
      <c r="E4589" s="1" t="s">
        <v>53</v>
      </c>
      <c r="F4589" s="41" t="s">
        <v>185</v>
      </c>
      <c r="G4589" t="str">
        <f>VLOOKUP($E4589,rahvdata!$AD$2:$AE$80,2,FALSE)</f>
        <v>Pärnu</v>
      </c>
      <c r="H4589" t="s">
        <v>248</v>
      </c>
    </row>
    <row r="4590" spans="1:8" x14ac:dyDescent="0.35">
      <c r="A4590" s="3" t="s">
        <v>105</v>
      </c>
      <c r="B4590" s="42">
        <v>4</v>
      </c>
      <c r="C4590" s="42">
        <v>3</v>
      </c>
      <c r="D4590" s="42">
        <v>3</v>
      </c>
      <c r="E4590" s="1" t="s">
        <v>53</v>
      </c>
      <c r="F4590" s="41" t="s">
        <v>186</v>
      </c>
      <c r="G4590" t="str">
        <f>VLOOKUP($E4590,rahvdata!$AD$2:$AE$80,2,FALSE)</f>
        <v>Pärnu</v>
      </c>
      <c r="H4590" t="s">
        <v>248</v>
      </c>
    </row>
    <row r="4591" spans="1:8" x14ac:dyDescent="0.35">
      <c r="A4591" s="3" t="s">
        <v>105</v>
      </c>
      <c r="B4591" s="42">
        <v>6</v>
      </c>
      <c r="C4591" s="42">
        <v>0</v>
      </c>
      <c r="D4591" s="42">
        <v>4</v>
      </c>
      <c r="E4591" s="1" t="s">
        <v>53</v>
      </c>
      <c r="F4591" s="41" t="s">
        <v>187</v>
      </c>
      <c r="G4591" t="str">
        <f>VLOOKUP($E4591,rahvdata!$AD$2:$AE$80,2,FALSE)</f>
        <v>Pärnu</v>
      </c>
      <c r="H4591" t="s">
        <v>248</v>
      </c>
    </row>
    <row r="4592" spans="1:8" x14ac:dyDescent="0.35">
      <c r="A4592" s="3" t="s">
        <v>105</v>
      </c>
      <c r="B4592" s="42">
        <v>6</v>
      </c>
      <c r="C4592" s="42">
        <v>3</v>
      </c>
      <c r="D4592" s="42">
        <v>0</v>
      </c>
      <c r="E4592" s="1" t="s">
        <v>53</v>
      </c>
      <c r="F4592" s="41" t="s">
        <v>188</v>
      </c>
      <c r="G4592" t="str">
        <f>VLOOKUP($E4592,rahvdata!$AD$2:$AE$80,2,FALSE)</f>
        <v>Pärnu</v>
      </c>
      <c r="H4592" t="s">
        <v>248</v>
      </c>
    </row>
    <row r="4593" spans="1:8" x14ac:dyDescent="0.35">
      <c r="A4593" s="3" t="s">
        <v>105</v>
      </c>
      <c r="B4593" s="42">
        <v>9</v>
      </c>
      <c r="C4593" s="42">
        <v>5</v>
      </c>
      <c r="D4593" s="42">
        <v>7</v>
      </c>
      <c r="E4593" s="1" t="s">
        <v>53</v>
      </c>
      <c r="F4593" s="41" t="s">
        <v>189</v>
      </c>
      <c r="G4593" t="str">
        <f>VLOOKUP($E4593,rahvdata!$AD$2:$AE$80,2,FALSE)</f>
        <v>Pärnu</v>
      </c>
      <c r="H4593" t="s">
        <v>248</v>
      </c>
    </row>
    <row r="4594" spans="1:8" x14ac:dyDescent="0.35">
      <c r="A4594" s="3" t="s">
        <v>105</v>
      </c>
      <c r="B4594" s="42">
        <v>13</v>
      </c>
      <c r="C4594" s="42">
        <v>11</v>
      </c>
      <c r="D4594" s="42">
        <v>6</v>
      </c>
      <c r="E4594" s="1" t="s">
        <v>53</v>
      </c>
      <c r="F4594" s="41" t="s">
        <v>190</v>
      </c>
      <c r="G4594" t="str">
        <f>VLOOKUP($E4594,rahvdata!$AD$2:$AE$80,2,FALSE)</f>
        <v>Pärnu</v>
      </c>
      <c r="H4594" t="s">
        <v>248</v>
      </c>
    </row>
    <row r="4595" spans="1:8" x14ac:dyDescent="0.35">
      <c r="A4595" s="3" t="s">
        <v>105</v>
      </c>
      <c r="B4595" s="42">
        <v>7</v>
      </c>
      <c r="C4595" s="42">
        <v>4</v>
      </c>
      <c r="D4595" s="42">
        <v>3</v>
      </c>
      <c r="E4595" s="1" t="s">
        <v>53</v>
      </c>
      <c r="F4595" s="41" t="s">
        <v>191</v>
      </c>
      <c r="G4595" t="str">
        <f>VLOOKUP($E4595,rahvdata!$AD$2:$AE$80,2,FALSE)</f>
        <v>Pärnu</v>
      </c>
      <c r="H4595" t="s">
        <v>248</v>
      </c>
    </row>
    <row r="4596" spans="1:8" x14ac:dyDescent="0.35">
      <c r="A4596" s="3" t="s">
        <v>105</v>
      </c>
      <c r="B4596" s="42">
        <v>13</v>
      </c>
      <c r="C4596" s="42">
        <v>4</v>
      </c>
      <c r="D4596" s="42">
        <v>6</v>
      </c>
      <c r="E4596" s="1" t="s">
        <v>53</v>
      </c>
      <c r="F4596" s="41" t="s">
        <v>192</v>
      </c>
      <c r="G4596" t="str">
        <f>VLOOKUP($E4596,rahvdata!$AD$2:$AE$80,2,FALSE)</f>
        <v>Pärnu</v>
      </c>
      <c r="H4596" t="s">
        <v>248</v>
      </c>
    </row>
    <row r="4597" spans="1:8" x14ac:dyDescent="0.35">
      <c r="A4597" s="3" t="s">
        <v>106</v>
      </c>
      <c r="B4597" s="42">
        <v>11</v>
      </c>
      <c r="C4597" s="42">
        <v>4</v>
      </c>
      <c r="D4597" s="42">
        <v>8</v>
      </c>
      <c r="E4597" s="1" t="s">
        <v>53</v>
      </c>
      <c r="F4597" s="41" t="s">
        <v>193</v>
      </c>
      <c r="G4597" t="str">
        <f>VLOOKUP($E4597,rahvdata!$AD$2:$AE$80,2,FALSE)</f>
        <v>Pärnu</v>
      </c>
      <c r="H4597" t="s">
        <v>248</v>
      </c>
    </row>
    <row r="4598" spans="1:8" x14ac:dyDescent="0.35">
      <c r="A4598" s="3" t="s">
        <v>106</v>
      </c>
      <c r="B4598" s="42">
        <v>12</v>
      </c>
      <c r="C4598" s="42">
        <v>3</v>
      </c>
      <c r="D4598" s="42">
        <v>9</v>
      </c>
      <c r="E4598" s="1" t="s">
        <v>53</v>
      </c>
      <c r="F4598" s="41" t="s">
        <v>194</v>
      </c>
      <c r="G4598" t="str">
        <f>VLOOKUP($E4598,rahvdata!$AD$2:$AE$80,2,FALSE)</f>
        <v>Pärnu</v>
      </c>
      <c r="H4598" t="s">
        <v>248</v>
      </c>
    </row>
    <row r="4599" spans="1:8" x14ac:dyDescent="0.35">
      <c r="A4599" s="3" t="s">
        <v>106</v>
      </c>
      <c r="B4599" s="42">
        <v>13</v>
      </c>
      <c r="C4599" s="42">
        <v>6</v>
      </c>
      <c r="D4599" s="42">
        <v>6</v>
      </c>
      <c r="E4599" s="1" t="s">
        <v>53</v>
      </c>
      <c r="F4599" s="41" t="s">
        <v>195</v>
      </c>
      <c r="G4599" t="str">
        <f>VLOOKUP($E4599,rahvdata!$AD$2:$AE$80,2,FALSE)</f>
        <v>Pärnu</v>
      </c>
      <c r="H4599" t="s">
        <v>248</v>
      </c>
    </row>
    <row r="4600" spans="1:8" x14ac:dyDescent="0.35">
      <c r="A4600" s="3" t="s">
        <v>106</v>
      </c>
      <c r="B4600" s="42">
        <v>5</v>
      </c>
      <c r="C4600" s="42">
        <v>4</v>
      </c>
      <c r="D4600" s="42">
        <v>0</v>
      </c>
      <c r="E4600" s="1" t="s">
        <v>53</v>
      </c>
      <c r="F4600" s="41" t="s">
        <v>196</v>
      </c>
      <c r="G4600" t="str">
        <f>VLOOKUP($E4600,rahvdata!$AD$2:$AE$80,2,FALSE)</f>
        <v>Pärnu</v>
      </c>
      <c r="H4600" t="s">
        <v>248</v>
      </c>
    </row>
    <row r="4601" spans="1:8" x14ac:dyDescent="0.35">
      <c r="A4601" s="3" t="s">
        <v>106</v>
      </c>
      <c r="B4601" s="42">
        <v>7</v>
      </c>
      <c r="C4601" s="42">
        <v>3</v>
      </c>
      <c r="D4601" s="42">
        <v>0</v>
      </c>
      <c r="E4601" s="1" t="s">
        <v>53</v>
      </c>
      <c r="F4601" s="41" t="s">
        <v>197</v>
      </c>
      <c r="G4601" t="str">
        <f>VLOOKUP($E4601,rahvdata!$AD$2:$AE$80,2,FALSE)</f>
        <v>Pärnu</v>
      </c>
      <c r="H4601" t="s">
        <v>248</v>
      </c>
    </row>
    <row r="4602" spans="1:8" x14ac:dyDescent="0.35">
      <c r="A4602" s="3" t="s">
        <v>106</v>
      </c>
      <c r="B4602" s="42">
        <v>7</v>
      </c>
      <c r="C4602" s="42">
        <v>4</v>
      </c>
      <c r="D4602" s="42">
        <v>3</v>
      </c>
      <c r="E4602" s="1" t="s">
        <v>53</v>
      </c>
      <c r="F4602" s="41" t="s">
        <v>198</v>
      </c>
      <c r="G4602" t="str">
        <f>VLOOKUP($E4602,rahvdata!$AD$2:$AE$80,2,FALSE)</f>
        <v>Pärnu</v>
      </c>
      <c r="H4602" t="s">
        <v>248</v>
      </c>
    </row>
    <row r="4603" spans="1:8" x14ac:dyDescent="0.35">
      <c r="A4603" s="3" t="s">
        <v>106</v>
      </c>
      <c r="B4603" s="42">
        <v>8</v>
      </c>
      <c r="C4603" s="42">
        <v>3</v>
      </c>
      <c r="D4603" s="42">
        <v>4</v>
      </c>
      <c r="E4603" s="1" t="s">
        <v>53</v>
      </c>
      <c r="F4603" s="41" t="s">
        <v>199</v>
      </c>
      <c r="G4603" t="str">
        <f>VLOOKUP($E4603,rahvdata!$AD$2:$AE$80,2,FALSE)</f>
        <v>Pärnu</v>
      </c>
      <c r="H4603" t="s">
        <v>248</v>
      </c>
    </row>
    <row r="4604" spans="1:8" x14ac:dyDescent="0.35">
      <c r="A4604" s="3" t="s">
        <v>106</v>
      </c>
      <c r="B4604" s="42">
        <v>8</v>
      </c>
      <c r="C4604" s="42">
        <v>0</v>
      </c>
      <c r="D4604" s="42">
        <v>6</v>
      </c>
      <c r="E4604" s="1" t="s">
        <v>53</v>
      </c>
      <c r="F4604" s="41" t="s">
        <v>200</v>
      </c>
      <c r="G4604" t="str">
        <f>VLOOKUP($E4604,rahvdata!$AD$2:$AE$80,2,FALSE)</f>
        <v>Pärnu</v>
      </c>
      <c r="H4604" t="s">
        <v>248</v>
      </c>
    </row>
    <row r="4605" spans="1:8" x14ac:dyDescent="0.35">
      <c r="A4605" s="3" t="s">
        <v>106</v>
      </c>
      <c r="B4605" s="42">
        <v>7</v>
      </c>
      <c r="C4605" s="42">
        <v>3</v>
      </c>
      <c r="D4605" s="42">
        <v>5</v>
      </c>
      <c r="E4605" s="1" t="s">
        <v>53</v>
      </c>
      <c r="F4605" s="41" t="s">
        <v>201</v>
      </c>
      <c r="G4605" t="str">
        <f>VLOOKUP($E4605,rahvdata!$AD$2:$AE$80,2,FALSE)</f>
        <v>Pärnu</v>
      </c>
      <c r="H4605" t="s">
        <v>248</v>
      </c>
    </row>
    <row r="4606" spans="1:8" x14ac:dyDescent="0.35">
      <c r="A4606" s="3" t="s">
        <v>106</v>
      </c>
      <c r="B4606" s="42">
        <v>9</v>
      </c>
      <c r="C4606" s="42">
        <v>6</v>
      </c>
      <c r="D4606" s="42">
        <v>0</v>
      </c>
      <c r="E4606" s="1" t="s">
        <v>53</v>
      </c>
      <c r="F4606" s="41" t="s">
        <v>202</v>
      </c>
      <c r="G4606" t="str">
        <f>VLOOKUP($E4606,rahvdata!$AD$2:$AE$80,2,FALSE)</f>
        <v>Pärnu</v>
      </c>
      <c r="H4606" t="s">
        <v>248</v>
      </c>
    </row>
    <row r="4607" spans="1:8" x14ac:dyDescent="0.35">
      <c r="A4607" s="3" t="s">
        <v>107</v>
      </c>
      <c r="B4607" s="42">
        <v>10</v>
      </c>
      <c r="C4607" s="42">
        <v>6</v>
      </c>
      <c r="D4607" s="42">
        <v>4</v>
      </c>
      <c r="E4607" s="1" t="s">
        <v>53</v>
      </c>
      <c r="F4607" s="41" t="s">
        <v>203</v>
      </c>
      <c r="G4607" t="str">
        <f>VLOOKUP($E4607,rahvdata!$AD$2:$AE$80,2,FALSE)</f>
        <v>Pärnu</v>
      </c>
      <c r="H4607" t="s">
        <v>248</v>
      </c>
    </row>
    <row r="4608" spans="1:8" x14ac:dyDescent="0.35">
      <c r="A4608" s="3" t="s">
        <v>107</v>
      </c>
      <c r="B4608" s="42">
        <v>15</v>
      </c>
      <c r="C4608" s="42">
        <v>10</v>
      </c>
      <c r="D4608" s="42">
        <v>5</v>
      </c>
      <c r="E4608" s="1" t="s">
        <v>53</v>
      </c>
      <c r="F4608" s="41" t="s">
        <v>204</v>
      </c>
      <c r="G4608" t="str">
        <f>VLOOKUP($E4608,rahvdata!$AD$2:$AE$80,2,FALSE)</f>
        <v>Pärnu</v>
      </c>
      <c r="H4608" t="s">
        <v>248</v>
      </c>
    </row>
    <row r="4609" spans="1:9" x14ac:dyDescent="0.35">
      <c r="A4609" s="3" t="s">
        <v>107</v>
      </c>
      <c r="B4609" s="42">
        <v>10</v>
      </c>
      <c r="C4609" s="42">
        <v>5</v>
      </c>
      <c r="D4609" s="42">
        <v>3</v>
      </c>
      <c r="E4609" s="1" t="s">
        <v>53</v>
      </c>
      <c r="F4609" s="41" t="s">
        <v>205</v>
      </c>
      <c r="G4609" t="str">
        <f>VLOOKUP($E4609,rahvdata!$AD$2:$AE$80,2,FALSE)</f>
        <v>Pärnu</v>
      </c>
      <c r="H4609" t="s">
        <v>248</v>
      </c>
    </row>
    <row r="4610" spans="1:9" x14ac:dyDescent="0.35">
      <c r="A4610" s="3" t="s">
        <v>107</v>
      </c>
      <c r="B4610" s="42">
        <v>7</v>
      </c>
      <c r="C4610" s="42">
        <v>3</v>
      </c>
      <c r="D4610" s="42">
        <v>3</v>
      </c>
      <c r="E4610" s="1" t="s">
        <v>53</v>
      </c>
      <c r="F4610" s="41" t="s">
        <v>206</v>
      </c>
      <c r="G4610" t="str">
        <f>VLOOKUP($E4610,rahvdata!$AD$2:$AE$80,2,FALSE)</f>
        <v>Pärnu</v>
      </c>
      <c r="H4610" t="s">
        <v>248</v>
      </c>
    </row>
    <row r="4611" spans="1:9" x14ac:dyDescent="0.35">
      <c r="A4611" s="3" t="s">
        <v>107</v>
      </c>
      <c r="B4611" s="42">
        <v>4</v>
      </c>
      <c r="C4611" s="42">
        <v>0</v>
      </c>
      <c r="D4611" s="42">
        <v>0</v>
      </c>
      <c r="E4611" s="1" t="s">
        <v>53</v>
      </c>
      <c r="F4611" s="41" t="s">
        <v>207</v>
      </c>
      <c r="G4611" t="str">
        <f>VLOOKUP($E4611,rahvdata!$AD$2:$AE$80,2,FALSE)</f>
        <v>Pärnu</v>
      </c>
      <c r="H4611" t="s">
        <v>248</v>
      </c>
      <c r="I4611" t="s">
        <v>252</v>
      </c>
    </row>
    <row r="4612" spans="1:9" x14ac:dyDescent="0.35">
      <c r="A4612" s="3" t="s">
        <v>107</v>
      </c>
      <c r="B4612" s="42">
        <v>9</v>
      </c>
      <c r="C4612" s="42">
        <v>3</v>
      </c>
      <c r="D4612" s="42">
        <v>7</v>
      </c>
      <c r="E4612" s="1" t="s">
        <v>53</v>
      </c>
      <c r="F4612" s="41" t="s">
        <v>208</v>
      </c>
      <c r="G4612" t="str">
        <f>VLOOKUP($E4612,rahvdata!$AD$2:$AE$80,2,FALSE)</f>
        <v>Pärnu</v>
      </c>
      <c r="H4612" t="s">
        <v>249</v>
      </c>
      <c r="I4612" t="s">
        <v>252</v>
      </c>
    </row>
    <row r="4613" spans="1:9" x14ac:dyDescent="0.35">
      <c r="A4613" s="3" t="s">
        <v>107</v>
      </c>
      <c r="B4613" s="42">
        <v>10</v>
      </c>
      <c r="C4613" s="42">
        <v>7</v>
      </c>
      <c r="D4613" s="42">
        <v>3</v>
      </c>
      <c r="E4613" s="1" t="s">
        <v>53</v>
      </c>
      <c r="F4613" s="41" t="s">
        <v>209</v>
      </c>
      <c r="G4613" t="str">
        <f>VLOOKUP($E4613,rahvdata!$AD$2:$AE$80,2,FALSE)</f>
        <v>Pärnu</v>
      </c>
      <c r="H4613" t="s">
        <v>249</v>
      </c>
      <c r="I4613" t="s">
        <v>252</v>
      </c>
    </row>
    <row r="4614" spans="1:9" x14ac:dyDescent="0.35">
      <c r="A4614" s="3" t="s">
        <v>107</v>
      </c>
      <c r="B4614" s="42">
        <v>5</v>
      </c>
      <c r="C4614" s="42">
        <v>5</v>
      </c>
      <c r="D4614" s="42">
        <v>0</v>
      </c>
      <c r="E4614" s="1" t="s">
        <v>53</v>
      </c>
      <c r="F4614" s="41" t="s">
        <v>210</v>
      </c>
      <c r="G4614" t="str">
        <f>VLOOKUP($E4614,rahvdata!$AD$2:$AE$80,2,FALSE)</f>
        <v>Pärnu</v>
      </c>
      <c r="H4614" t="s">
        <v>249</v>
      </c>
      <c r="I4614" t="s">
        <v>252</v>
      </c>
    </row>
    <row r="4615" spans="1:9" x14ac:dyDescent="0.35">
      <c r="A4615" s="3" t="s">
        <v>107</v>
      </c>
      <c r="B4615" s="42">
        <v>4</v>
      </c>
      <c r="C4615" s="42">
        <v>4</v>
      </c>
      <c r="D4615" s="42">
        <v>4</v>
      </c>
      <c r="E4615" s="1" t="s">
        <v>53</v>
      </c>
      <c r="F4615" s="41" t="s">
        <v>211</v>
      </c>
      <c r="G4615" t="str">
        <f>VLOOKUP($E4615,rahvdata!$AD$2:$AE$80,2,FALSE)</f>
        <v>Pärnu</v>
      </c>
      <c r="H4615" t="s">
        <v>249</v>
      </c>
      <c r="I4615" t="s">
        <v>252</v>
      </c>
    </row>
    <row r="4616" spans="1:9" x14ac:dyDescent="0.35">
      <c r="A4616" s="3" t="s">
        <v>107</v>
      </c>
      <c r="B4616" s="42">
        <v>4</v>
      </c>
      <c r="C4616" s="42">
        <v>0</v>
      </c>
      <c r="D4616" s="42">
        <v>3</v>
      </c>
      <c r="E4616" s="1" t="s">
        <v>53</v>
      </c>
      <c r="F4616" s="41" t="s">
        <v>212</v>
      </c>
      <c r="G4616" t="str">
        <f>VLOOKUP($E4616,rahvdata!$AD$2:$AE$80,2,FALSE)</f>
        <v>Pärnu</v>
      </c>
      <c r="H4616" t="s">
        <v>249</v>
      </c>
      <c r="I4616" t="s">
        <v>252</v>
      </c>
    </row>
    <row r="4617" spans="1:9" x14ac:dyDescent="0.35">
      <c r="A4617" s="3" t="s">
        <v>108</v>
      </c>
      <c r="B4617" s="42">
        <v>6</v>
      </c>
      <c r="C4617" s="42">
        <v>0</v>
      </c>
      <c r="D4617" s="42">
        <v>0</v>
      </c>
      <c r="E4617" s="1" t="s">
        <v>53</v>
      </c>
      <c r="F4617" s="41" t="s">
        <v>213</v>
      </c>
      <c r="G4617" t="str">
        <f>VLOOKUP($E4617,rahvdata!$AD$2:$AE$80,2,FALSE)</f>
        <v>Pärnu</v>
      </c>
      <c r="H4617" t="s">
        <v>249</v>
      </c>
      <c r="I4617" t="s">
        <v>252</v>
      </c>
    </row>
    <row r="4618" spans="1:9" x14ac:dyDescent="0.35">
      <c r="A4618" s="3" t="s">
        <v>108</v>
      </c>
      <c r="B4618" s="42">
        <v>5</v>
      </c>
      <c r="C4618" s="42">
        <v>0</v>
      </c>
      <c r="D4618" s="42">
        <v>4</v>
      </c>
      <c r="E4618" s="1" t="s">
        <v>53</v>
      </c>
      <c r="F4618" s="41" t="s">
        <v>214</v>
      </c>
      <c r="G4618" t="str">
        <f>VLOOKUP($E4618,rahvdata!$AD$2:$AE$80,2,FALSE)</f>
        <v>Pärnu</v>
      </c>
      <c r="H4618" t="s">
        <v>249</v>
      </c>
      <c r="I4618" t="s">
        <v>252</v>
      </c>
    </row>
    <row r="4619" spans="1:9" x14ac:dyDescent="0.35">
      <c r="A4619" s="3" t="s">
        <v>108</v>
      </c>
      <c r="B4619" s="42">
        <v>5</v>
      </c>
      <c r="C4619" s="42">
        <v>0</v>
      </c>
      <c r="D4619" s="42">
        <v>0</v>
      </c>
      <c r="E4619" s="1" t="s">
        <v>53</v>
      </c>
      <c r="F4619" s="41" t="s">
        <v>215</v>
      </c>
      <c r="G4619" t="str">
        <f>VLOOKUP($E4619,rahvdata!$AD$2:$AE$80,2,FALSE)</f>
        <v>Pärnu</v>
      </c>
      <c r="H4619" t="s">
        <v>249</v>
      </c>
      <c r="I4619" t="s">
        <v>252</v>
      </c>
    </row>
    <row r="4620" spans="1:9" x14ac:dyDescent="0.35">
      <c r="A4620" s="3" t="s">
        <v>108</v>
      </c>
      <c r="B4620" s="42">
        <v>5</v>
      </c>
      <c r="C4620" s="42">
        <v>3</v>
      </c>
      <c r="D4620" s="42">
        <v>0</v>
      </c>
      <c r="E4620" s="1" t="s">
        <v>53</v>
      </c>
      <c r="F4620" s="41" t="s">
        <v>216</v>
      </c>
      <c r="G4620" t="str">
        <f>VLOOKUP($E4620,rahvdata!$AD$2:$AE$80,2,FALSE)</f>
        <v>Pärnu</v>
      </c>
      <c r="H4620" t="s">
        <v>249</v>
      </c>
      <c r="I4620" t="s">
        <v>252</v>
      </c>
    </row>
    <row r="4621" spans="1:9" x14ac:dyDescent="0.35">
      <c r="A4621" s="3" t="s">
        <v>108</v>
      </c>
      <c r="B4621" s="42">
        <v>11</v>
      </c>
      <c r="C4621" s="42">
        <v>3</v>
      </c>
      <c r="D4621" s="42">
        <v>8</v>
      </c>
      <c r="E4621" s="1" t="s">
        <v>53</v>
      </c>
      <c r="F4621" s="41" t="s">
        <v>217</v>
      </c>
      <c r="G4621" t="str">
        <f>VLOOKUP($E4621,rahvdata!$AD$2:$AE$80,2,FALSE)</f>
        <v>Pärnu</v>
      </c>
      <c r="H4621" t="s">
        <v>249</v>
      </c>
      <c r="I4621" t="s">
        <v>252</v>
      </c>
    </row>
    <row r="4622" spans="1:9" x14ac:dyDescent="0.35">
      <c r="A4622" s="3" t="s">
        <v>108</v>
      </c>
      <c r="B4622" s="42">
        <v>5</v>
      </c>
      <c r="C4622" s="42">
        <v>0</v>
      </c>
      <c r="D4622" s="42">
        <v>5</v>
      </c>
      <c r="E4622" s="1" t="s">
        <v>53</v>
      </c>
      <c r="F4622" s="41" t="s">
        <v>218</v>
      </c>
      <c r="G4622" t="str">
        <f>VLOOKUP($E4622,rahvdata!$AD$2:$AE$80,2,FALSE)</f>
        <v>Pärnu</v>
      </c>
      <c r="H4622" t="s">
        <v>249</v>
      </c>
      <c r="I4622" t="s">
        <v>252</v>
      </c>
    </row>
    <row r="4623" spans="1:9" x14ac:dyDescent="0.35">
      <c r="A4623" s="3" t="s">
        <v>108</v>
      </c>
      <c r="B4623" s="42">
        <v>4</v>
      </c>
      <c r="C4623" s="42">
        <v>6</v>
      </c>
      <c r="D4623" s="42">
        <v>0</v>
      </c>
      <c r="E4623" s="1" t="s">
        <v>53</v>
      </c>
      <c r="F4623" s="41" t="s">
        <v>219</v>
      </c>
      <c r="G4623" t="str">
        <f>VLOOKUP($E4623,rahvdata!$AD$2:$AE$80,2,FALSE)</f>
        <v>Pärnu</v>
      </c>
      <c r="H4623" t="s">
        <v>249</v>
      </c>
      <c r="I4623" t="s">
        <v>252</v>
      </c>
    </row>
    <row r="4624" spans="1:9" x14ac:dyDescent="0.35">
      <c r="A4624" s="3" t="s">
        <v>108</v>
      </c>
      <c r="B4624" s="42">
        <v>4</v>
      </c>
      <c r="C4624" s="42">
        <v>3</v>
      </c>
      <c r="D4624" s="42">
        <v>0</v>
      </c>
      <c r="E4624" s="1" t="s">
        <v>53</v>
      </c>
      <c r="F4624" s="41" t="s">
        <v>220</v>
      </c>
      <c r="G4624" t="str">
        <f>VLOOKUP($E4624,rahvdata!$AD$2:$AE$80,2,FALSE)</f>
        <v>Pärnu</v>
      </c>
      <c r="H4624" t="s">
        <v>249</v>
      </c>
      <c r="I4624" t="s">
        <v>252</v>
      </c>
    </row>
    <row r="4625" spans="1:9" x14ac:dyDescent="0.35">
      <c r="A4625" s="3" t="s">
        <v>108</v>
      </c>
      <c r="B4625" s="42">
        <v>4</v>
      </c>
      <c r="C4625" s="42">
        <v>4</v>
      </c>
      <c r="D4625" s="42">
        <v>5</v>
      </c>
      <c r="E4625" s="1" t="s">
        <v>53</v>
      </c>
      <c r="F4625" s="41" t="s">
        <v>221</v>
      </c>
      <c r="G4625" t="str">
        <f>VLOOKUP($E4625,rahvdata!$AD$2:$AE$80,2,FALSE)</f>
        <v>Pärnu</v>
      </c>
      <c r="H4625" t="s">
        <v>249</v>
      </c>
      <c r="I4625" t="s">
        <v>252</v>
      </c>
    </row>
    <row r="4626" spans="1:9" x14ac:dyDescent="0.35">
      <c r="A4626" s="3" t="s">
        <v>108</v>
      </c>
      <c r="B4626" s="42">
        <v>5</v>
      </c>
      <c r="C4626" s="42">
        <v>4</v>
      </c>
      <c r="D4626" s="42">
        <v>0</v>
      </c>
      <c r="E4626" s="1" t="s">
        <v>53</v>
      </c>
      <c r="F4626" s="41" t="s">
        <v>222</v>
      </c>
      <c r="G4626" t="str">
        <f>VLOOKUP($E4626,rahvdata!$AD$2:$AE$80,2,FALSE)</f>
        <v>Pärnu</v>
      </c>
      <c r="H4626" t="s">
        <v>249</v>
      </c>
      <c r="I4626" t="s">
        <v>252</v>
      </c>
    </row>
    <row r="4627" spans="1:9" x14ac:dyDescent="0.35">
      <c r="A4627" s="3" t="s">
        <v>139</v>
      </c>
      <c r="B4627" s="42">
        <v>4</v>
      </c>
      <c r="C4627" s="42">
        <v>0</v>
      </c>
      <c r="D4627" s="42">
        <v>7</v>
      </c>
      <c r="E4627" s="1" t="s">
        <v>53</v>
      </c>
      <c r="F4627" s="41" t="s">
        <v>223</v>
      </c>
      <c r="G4627" t="str">
        <f>VLOOKUP($E4627,rahvdata!$AD$2:$AE$80,2,FALSE)</f>
        <v>Pärnu</v>
      </c>
      <c r="H4627" t="s">
        <v>249</v>
      </c>
      <c r="I4627" t="s">
        <v>252</v>
      </c>
    </row>
    <row r="4628" spans="1:9" x14ac:dyDescent="0.35">
      <c r="A4628" s="3" t="s">
        <v>139</v>
      </c>
      <c r="B4628" s="42">
        <v>5</v>
      </c>
      <c r="C4628" s="42">
        <v>0</v>
      </c>
      <c r="D4628" s="42">
        <v>4</v>
      </c>
      <c r="E4628" s="1" t="s">
        <v>53</v>
      </c>
      <c r="F4628" s="41" t="s">
        <v>224</v>
      </c>
      <c r="G4628" t="str">
        <f>VLOOKUP($E4628,rahvdata!$AD$2:$AE$80,2,FALSE)</f>
        <v>Pärnu</v>
      </c>
      <c r="H4628" t="s">
        <v>249</v>
      </c>
      <c r="I4628" t="s">
        <v>252</v>
      </c>
    </row>
    <row r="4629" spans="1:9" x14ac:dyDescent="0.35">
      <c r="A4629" s="3" t="s">
        <v>139</v>
      </c>
      <c r="B4629" s="42">
        <v>8</v>
      </c>
      <c r="C4629" s="42">
        <v>3</v>
      </c>
      <c r="D4629" s="42">
        <v>6</v>
      </c>
      <c r="E4629" s="1" t="s">
        <v>53</v>
      </c>
      <c r="F4629" s="41" t="s">
        <v>225</v>
      </c>
      <c r="G4629" t="str">
        <f>VLOOKUP($E4629,rahvdata!$AD$2:$AE$80,2,FALSE)</f>
        <v>Pärnu</v>
      </c>
      <c r="H4629" t="s">
        <v>249</v>
      </c>
      <c r="I4629" t="s">
        <v>252</v>
      </c>
    </row>
    <row r="4630" spans="1:9" x14ac:dyDescent="0.35">
      <c r="A4630" s="3" t="s">
        <v>139</v>
      </c>
      <c r="B4630" s="42">
        <v>3</v>
      </c>
      <c r="C4630" s="42">
        <v>0</v>
      </c>
      <c r="D4630" s="42">
        <v>3</v>
      </c>
      <c r="E4630" s="1" t="s">
        <v>53</v>
      </c>
      <c r="F4630" s="41" t="s">
        <v>226</v>
      </c>
      <c r="G4630" t="str">
        <f>VLOOKUP($E4630,rahvdata!$AD$2:$AE$80,2,FALSE)</f>
        <v>Pärnu</v>
      </c>
      <c r="H4630" t="s">
        <v>249</v>
      </c>
      <c r="I4630" t="s">
        <v>252</v>
      </c>
    </row>
    <row r="4631" spans="1:9" x14ac:dyDescent="0.35">
      <c r="A4631" s="3" t="s">
        <v>139</v>
      </c>
      <c r="B4631" s="42">
        <v>5</v>
      </c>
      <c r="C4631" s="42">
        <v>0</v>
      </c>
      <c r="D4631" s="42">
        <v>0</v>
      </c>
      <c r="E4631" s="1" t="s">
        <v>53</v>
      </c>
      <c r="F4631" s="41" t="s">
        <v>227</v>
      </c>
      <c r="G4631" t="str">
        <f>VLOOKUP($E4631,rahvdata!$AD$2:$AE$80,2,FALSE)</f>
        <v>Pärnu</v>
      </c>
      <c r="H4631" t="s">
        <v>249</v>
      </c>
      <c r="I4631" t="s">
        <v>252</v>
      </c>
    </row>
    <row r="4632" spans="1:9" x14ac:dyDescent="0.35">
      <c r="A4632" s="3" t="s">
        <v>139</v>
      </c>
      <c r="B4632" s="42">
        <v>3</v>
      </c>
      <c r="C4632" s="42">
        <v>3</v>
      </c>
      <c r="D4632" s="42">
        <v>0</v>
      </c>
      <c r="E4632" s="1" t="s">
        <v>53</v>
      </c>
      <c r="F4632" s="41" t="s">
        <v>228</v>
      </c>
      <c r="G4632" t="str">
        <f>VLOOKUP($E4632,rahvdata!$AD$2:$AE$80,2,FALSE)</f>
        <v>Pärnu</v>
      </c>
      <c r="H4632" t="s">
        <v>249</v>
      </c>
      <c r="I4632" t="s">
        <v>252</v>
      </c>
    </row>
    <row r="4633" spans="1:9" x14ac:dyDescent="0.35">
      <c r="A4633" s="3" t="s">
        <v>139</v>
      </c>
      <c r="B4633" s="42">
        <v>0</v>
      </c>
      <c r="C4633" s="42">
        <v>0</v>
      </c>
      <c r="D4633" s="42">
        <v>0</v>
      </c>
      <c r="E4633" s="1" t="s">
        <v>53</v>
      </c>
      <c r="F4633" s="41" t="s">
        <v>229</v>
      </c>
      <c r="G4633" t="str">
        <f>VLOOKUP($E4633,rahvdata!$AD$2:$AE$80,2,FALSE)</f>
        <v>Pärnu</v>
      </c>
      <c r="H4633" t="s">
        <v>249</v>
      </c>
      <c r="I4633" t="s">
        <v>252</v>
      </c>
    </row>
    <row r="4634" spans="1:9" x14ac:dyDescent="0.35">
      <c r="A4634" s="3" t="s">
        <v>139</v>
      </c>
      <c r="B4634" s="42">
        <v>0</v>
      </c>
      <c r="C4634" s="42">
        <v>0</v>
      </c>
      <c r="D4634" s="42">
        <v>4</v>
      </c>
      <c r="E4634" s="1" t="s">
        <v>53</v>
      </c>
      <c r="F4634" s="41" t="s">
        <v>230</v>
      </c>
      <c r="G4634" t="str">
        <f>VLOOKUP($E4634,rahvdata!$AD$2:$AE$80,2,FALSE)</f>
        <v>Pärnu</v>
      </c>
      <c r="H4634" t="s">
        <v>249</v>
      </c>
      <c r="I4634" t="s">
        <v>252</v>
      </c>
    </row>
    <row r="4635" spans="1:9" x14ac:dyDescent="0.35">
      <c r="A4635" s="3" t="s">
        <v>139</v>
      </c>
      <c r="B4635" s="42">
        <v>0</v>
      </c>
      <c r="C4635" s="42">
        <v>0</v>
      </c>
      <c r="D4635" s="42">
        <v>0</v>
      </c>
      <c r="E4635" s="1" t="s">
        <v>53</v>
      </c>
      <c r="F4635" s="41" t="s">
        <v>231</v>
      </c>
      <c r="G4635" t="str">
        <f>VLOOKUP($E4635,rahvdata!$AD$2:$AE$80,2,FALSE)</f>
        <v>Pärnu</v>
      </c>
      <c r="H4635" t="s">
        <v>249</v>
      </c>
      <c r="I4635" t="s">
        <v>252</v>
      </c>
    </row>
    <row r="4636" spans="1:9" x14ac:dyDescent="0.35">
      <c r="A4636" s="3" t="s">
        <v>139</v>
      </c>
      <c r="B4636" s="42">
        <v>0</v>
      </c>
      <c r="C4636" s="42">
        <v>0</v>
      </c>
      <c r="D4636" s="42">
        <v>0</v>
      </c>
      <c r="E4636" s="1" t="s">
        <v>53</v>
      </c>
      <c r="F4636" s="41" t="s">
        <v>232</v>
      </c>
      <c r="G4636" t="str">
        <f>VLOOKUP($E4636,rahvdata!$AD$2:$AE$80,2,FALSE)</f>
        <v>Pärnu</v>
      </c>
      <c r="H4636" t="s">
        <v>249</v>
      </c>
      <c r="I4636" t="s">
        <v>252</v>
      </c>
    </row>
    <row r="4637" spans="1:9" x14ac:dyDescent="0.35">
      <c r="A4637" s="3" t="s">
        <v>140</v>
      </c>
      <c r="B4637" s="42">
        <v>0</v>
      </c>
      <c r="C4637" s="42">
        <v>0</v>
      </c>
      <c r="D4637" s="42">
        <v>0</v>
      </c>
      <c r="E4637" s="1" t="s">
        <v>53</v>
      </c>
      <c r="F4637" s="41" t="s">
        <v>233</v>
      </c>
      <c r="G4637" t="str">
        <f>VLOOKUP($E4637,rahvdata!$AD$2:$AE$80,2,FALSE)</f>
        <v>Pärnu</v>
      </c>
      <c r="H4637" t="s">
        <v>249</v>
      </c>
      <c r="I4637" t="s">
        <v>252</v>
      </c>
    </row>
    <row r="4638" spans="1:9" x14ac:dyDescent="0.35">
      <c r="A4638" s="3" t="s">
        <v>140</v>
      </c>
      <c r="B4638" s="42">
        <v>0</v>
      </c>
      <c r="C4638" s="42">
        <v>0</v>
      </c>
      <c r="D4638" s="42">
        <v>0</v>
      </c>
      <c r="E4638" s="1" t="s">
        <v>53</v>
      </c>
      <c r="F4638" s="41" t="s">
        <v>234</v>
      </c>
      <c r="G4638" t="str">
        <f>VLOOKUP($E4638,rahvdata!$AD$2:$AE$80,2,FALSE)</f>
        <v>Pärnu</v>
      </c>
      <c r="H4638" t="s">
        <v>249</v>
      </c>
      <c r="I4638" t="s">
        <v>252</v>
      </c>
    </row>
    <row r="4639" spans="1:9" x14ac:dyDescent="0.35">
      <c r="A4639" s="3" t="s">
        <v>140</v>
      </c>
      <c r="B4639" s="42">
        <v>0</v>
      </c>
      <c r="C4639" s="42">
        <v>0</v>
      </c>
      <c r="D4639" s="42">
        <v>0</v>
      </c>
      <c r="E4639" s="1" t="s">
        <v>53</v>
      </c>
      <c r="F4639" s="41" t="s">
        <v>235</v>
      </c>
      <c r="G4639" t="str">
        <f>VLOOKUP($E4639,rahvdata!$AD$2:$AE$80,2,FALSE)</f>
        <v>Pärnu</v>
      </c>
      <c r="H4639" t="s">
        <v>249</v>
      </c>
      <c r="I4639" t="s">
        <v>252</v>
      </c>
    </row>
    <row r="4640" spans="1:9" x14ac:dyDescent="0.35">
      <c r="A4640" s="3" t="s">
        <v>140</v>
      </c>
      <c r="B4640" s="42">
        <v>0</v>
      </c>
      <c r="C4640" s="42">
        <v>0</v>
      </c>
      <c r="D4640" s="42">
        <v>0</v>
      </c>
      <c r="E4640" s="1" t="s">
        <v>53</v>
      </c>
      <c r="F4640" s="41" t="s">
        <v>236</v>
      </c>
      <c r="G4640" t="str">
        <f>VLOOKUP($E4640,rahvdata!$AD$2:$AE$80,2,FALSE)</f>
        <v>Pärnu</v>
      </c>
      <c r="H4640" t="s">
        <v>249</v>
      </c>
      <c r="I4640" t="s">
        <v>252</v>
      </c>
    </row>
    <row r="4641" spans="1:9" x14ac:dyDescent="0.35">
      <c r="A4641" s="3" t="s">
        <v>140</v>
      </c>
      <c r="B4641" s="42">
        <v>0</v>
      </c>
      <c r="C4641" s="42">
        <v>0</v>
      </c>
      <c r="D4641" s="42">
        <v>0</v>
      </c>
      <c r="E4641" s="1" t="s">
        <v>53</v>
      </c>
      <c r="F4641" s="41" t="s">
        <v>237</v>
      </c>
      <c r="G4641" t="str">
        <f>VLOOKUP($E4641,rahvdata!$AD$2:$AE$80,2,FALSE)</f>
        <v>Pärnu</v>
      </c>
      <c r="H4641" t="s">
        <v>249</v>
      </c>
      <c r="I4641" t="s">
        <v>252</v>
      </c>
    </row>
    <row r="4642" spans="1:9" x14ac:dyDescent="0.35">
      <c r="A4642" s="3" t="s">
        <v>140</v>
      </c>
      <c r="B4642" s="42">
        <v>0</v>
      </c>
      <c r="C4642" s="42">
        <v>0</v>
      </c>
      <c r="D4642" s="42">
        <v>0</v>
      </c>
      <c r="E4642" s="1" t="s">
        <v>53</v>
      </c>
      <c r="F4642" s="41" t="s">
        <v>238</v>
      </c>
      <c r="G4642" t="str">
        <f>VLOOKUP($E4642,rahvdata!$AD$2:$AE$80,2,FALSE)</f>
        <v>Pärnu</v>
      </c>
      <c r="H4642" t="s">
        <v>249</v>
      </c>
      <c r="I4642" t="s">
        <v>252</v>
      </c>
    </row>
    <row r="4643" spans="1:9" x14ac:dyDescent="0.35">
      <c r="A4643" s="3" t="s">
        <v>140</v>
      </c>
      <c r="B4643" s="42">
        <v>0</v>
      </c>
      <c r="C4643" s="42">
        <v>0</v>
      </c>
      <c r="D4643" s="42">
        <v>0</v>
      </c>
      <c r="E4643" s="1" t="s">
        <v>53</v>
      </c>
      <c r="F4643" s="41" t="s">
        <v>239</v>
      </c>
      <c r="G4643" t="str">
        <f>VLOOKUP($E4643,rahvdata!$AD$2:$AE$80,2,FALSE)</f>
        <v>Pärnu</v>
      </c>
      <c r="H4643" t="s">
        <v>249</v>
      </c>
      <c r="I4643" t="s">
        <v>252</v>
      </c>
    </row>
    <row r="4644" spans="1:9" x14ac:dyDescent="0.35">
      <c r="A4644" s="3" t="s">
        <v>140</v>
      </c>
      <c r="B4644" s="42">
        <v>0</v>
      </c>
      <c r="C4644" s="42">
        <v>0</v>
      </c>
      <c r="D4644" s="42">
        <v>0</v>
      </c>
      <c r="E4644" s="1" t="s">
        <v>53</v>
      </c>
      <c r="F4644" s="41" t="s">
        <v>240</v>
      </c>
      <c r="G4644" t="str">
        <f>VLOOKUP($E4644,rahvdata!$AD$2:$AE$80,2,FALSE)</f>
        <v>Pärnu</v>
      </c>
      <c r="H4644" t="s">
        <v>249</v>
      </c>
      <c r="I4644" t="s">
        <v>252</v>
      </c>
    </row>
    <row r="4645" spans="1:9" x14ac:dyDescent="0.35">
      <c r="A4645" s="3" t="s">
        <v>140</v>
      </c>
      <c r="B4645" s="42">
        <v>0</v>
      </c>
      <c r="C4645" s="42">
        <v>0</v>
      </c>
      <c r="D4645" s="42">
        <v>0</v>
      </c>
      <c r="E4645" s="1" t="s">
        <v>53</v>
      </c>
      <c r="F4645" s="41" t="s">
        <v>241</v>
      </c>
      <c r="G4645" t="str">
        <f>VLOOKUP($E4645,rahvdata!$AD$2:$AE$80,2,FALSE)</f>
        <v>Pärnu</v>
      </c>
      <c r="H4645" t="s">
        <v>249</v>
      </c>
      <c r="I4645" t="s">
        <v>252</v>
      </c>
    </row>
    <row r="4646" spans="1:9" x14ac:dyDescent="0.35">
      <c r="A4646" s="3" t="s">
        <v>140</v>
      </c>
      <c r="B4646" s="42">
        <v>0</v>
      </c>
      <c r="C4646" s="42">
        <v>0</v>
      </c>
      <c r="D4646" s="42">
        <v>0</v>
      </c>
      <c r="E4646" s="1" t="s">
        <v>53</v>
      </c>
      <c r="F4646" s="41" t="s">
        <v>242</v>
      </c>
      <c r="G4646" t="str">
        <f>VLOOKUP($E4646,rahvdata!$AD$2:$AE$80,2,FALSE)</f>
        <v>Pärnu</v>
      </c>
      <c r="H4646" t="s">
        <v>249</v>
      </c>
      <c r="I4646" t="s">
        <v>252</v>
      </c>
    </row>
    <row r="4647" spans="1:9" x14ac:dyDescent="0.35">
      <c r="A4647" s="3" t="s">
        <v>140</v>
      </c>
      <c r="B4647" s="42">
        <v>0</v>
      </c>
      <c r="C4647" s="42">
        <v>0</v>
      </c>
      <c r="D4647" s="42">
        <v>0</v>
      </c>
      <c r="E4647" s="1" t="s">
        <v>53</v>
      </c>
      <c r="F4647" s="41" t="s">
        <v>243</v>
      </c>
      <c r="G4647" t="str">
        <f>VLOOKUP($E4647,rahvdata!$AD$2:$AE$80,2,FALSE)</f>
        <v>Pärnu</v>
      </c>
      <c r="H4647" t="s">
        <v>249</v>
      </c>
    </row>
    <row r="4648" spans="1:9" x14ac:dyDescent="0.35">
      <c r="A4648" s="3" t="s">
        <v>113</v>
      </c>
      <c r="B4648" s="42">
        <v>43</v>
      </c>
      <c r="C4648" s="42">
        <v>20</v>
      </c>
      <c r="D4648" s="42">
        <v>21</v>
      </c>
      <c r="E4648" s="1" t="s">
        <v>54</v>
      </c>
      <c r="F4648" s="41" t="s">
        <v>143</v>
      </c>
      <c r="G4648" t="str">
        <f>VLOOKUP($E4648,rahvdata!$AD$2:$AE$80,2,FALSE)</f>
        <v>Pärnu</v>
      </c>
      <c r="H4648" t="s">
        <v>247</v>
      </c>
      <c r="I4648" t="s">
        <v>251</v>
      </c>
    </row>
    <row r="4649" spans="1:9" x14ac:dyDescent="0.35">
      <c r="A4649" s="3" t="s">
        <v>113</v>
      </c>
      <c r="B4649" s="42">
        <v>38</v>
      </c>
      <c r="C4649" s="42">
        <v>16</v>
      </c>
      <c r="D4649" s="42">
        <v>22</v>
      </c>
      <c r="E4649" s="1" t="s">
        <v>54</v>
      </c>
      <c r="F4649" s="41" t="s">
        <v>144</v>
      </c>
      <c r="G4649" t="str">
        <f>VLOOKUP($E4649,rahvdata!$AD$2:$AE$80,2,FALSE)</f>
        <v>Pärnu</v>
      </c>
      <c r="H4649" t="s">
        <v>247</v>
      </c>
      <c r="I4649" t="s">
        <v>251</v>
      </c>
    </row>
    <row r="4650" spans="1:9" x14ac:dyDescent="0.35">
      <c r="A4650" s="3" t="s">
        <v>113</v>
      </c>
      <c r="B4650" s="42">
        <v>29</v>
      </c>
      <c r="C4650" s="42">
        <v>17</v>
      </c>
      <c r="D4650" s="42">
        <v>12</v>
      </c>
      <c r="E4650" s="1" t="s">
        <v>54</v>
      </c>
      <c r="F4650" s="41" t="s">
        <v>145</v>
      </c>
      <c r="G4650" t="str">
        <f>VLOOKUP($E4650,rahvdata!$AD$2:$AE$80,2,FALSE)</f>
        <v>Pärnu</v>
      </c>
      <c r="H4650" t="s">
        <v>247</v>
      </c>
      <c r="I4650" t="s">
        <v>251</v>
      </c>
    </row>
    <row r="4651" spans="1:9" x14ac:dyDescent="0.35">
      <c r="A4651" s="3" t="s">
        <v>113</v>
      </c>
      <c r="B4651" s="42">
        <v>42</v>
      </c>
      <c r="C4651" s="42">
        <v>23</v>
      </c>
      <c r="D4651" s="42">
        <v>18</v>
      </c>
      <c r="E4651" s="1" t="s">
        <v>54</v>
      </c>
      <c r="F4651" s="41" t="s">
        <v>146</v>
      </c>
      <c r="G4651" t="str">
        <f>VLOOKUP($E4651,rahvdata!$AD$2:$AE$80,2,FALSE)</f>
        <v>Pärnu</v>
      </c>
      <c r="H4651" t="s">
        <v>247</v>
      </c>
      <c r="I4651" t="s">
        <v>251</v>
      </c>
    </row>
    <row r="4652" spans="1:9" x14ac:dyDescent="0.35">
      <c r="A4652" s="3" t="s">
        <v>113</v>
      </c>
      <c r="B4652" s="42">
        <v>34</v>
      </c>
      <c r="C4652" s="42">
        <v>19</v>
      </c>
      <c r="D4652" s="42">
        <v>13</v>
      </c>
      <c r="E4652" s="1" t="s">
        <v>54</v>
      </c>
      <c r="F4652" s="41" t="s">
        <v>147</v>
      </c>
      <c r="G4652" t="str">
        <f>VLOOKUP($E4652,rahvdata!$AD$2:$AE$80,2,FALSE)</f>
        <v>Pärnu</v>
      </c>
      <c r="H4652" t="s">
        <v>247</v>
      </c>
      <c r="I4652" t="s">
        <v>251</v>
      </c>
    </row>
    <row r="4653" spans="1:9" x14ac:dyDescent="0.35">
      <c r="A4653" s="3" t="s">
        <v>113</v>
      </c>
      <c r="B4653" s="42">
        <v>45</v>
      </c>
      <c r="C4653" s="42">
        <v>22</v>
      </c>
      <c r="D4653" s="42">
        <v>20</v>
      </c>
      <c r="E4653" s="1" t="s">
        <v>54</v>
      </c>
      <c r="F4653" s="41" t="s">
        <v>148</v>
      </c>
      <c r="G4653" t="str">
        <f>VLOOKUP($E4653,rahvdata!$AD$2:$AE$80,2,FALSE)</f>
        <v>Pärnu</v>
      </c>
      <c r="H4653" t="s">
        <v>247</v>
      </c>
      <c r="I4653" t="s">
        <v>251</v>
      </c>
    </row>
    <row r="4654" spans="1:9" x14ac:dyDescent="0.35">
      <c r="A4654" s="3" t="s">
        <v>113</v>
      </c>
      <c r="B4654" s="42">
        <v>46</v>
      </c>
      <c r="C4654" s="42">
        <v>26</v>
      </c>
      <c r="D4654" s="42">
        <v>26</v>
      </c>
      <c r="E4654" s="1" t="s">
        <v>54</v>
      </c>
      <c r="F4654" s="41" t="s">
        <v>149</v>
      </c>
      <c r="G4654" t="str">
        <f>VLOOKUP($E4654,rahvdata!$AD$2:$AE$80,2,FALSE)</f>
        <v>Pärnu</v>
      </c>
      <c r="H4654" t="s">
        <v>247</v>
      </c>
      <c r="I4654" t="s">
        <v>251</v>
      </c>
    </row>
    <row r="4655" spans="1:9" x14ac:dyDescent="0.35">
      <c r="A4655" s="3" t="s">
        <v>113</v>
      </c>
      <c r="B4655" s="42">
        <v>39</v>
      </c>
      <c r="C4655" s="42">
        <v>16</v>
      </c>
      <c r="D4655" s="42">
        <v>21</v>
      </c>
      <c r="E4655" s="1" t="s">
        <v>54</v>
      </c>
      <c r="F4655" s="41" t="s">
        <v>150</v>
      </c>
      <c r="G4655" t="str">
        <f>VLOOKUP($E4655,rahvdata!$AD$2:$AE$80,2,FALSE)</f>
        <v>Pärnu</v>
      </c>
      <c r="H4655" t="s">
        <v>247</v>
      </c>
      <c r="I4655" t="s">
        <v>251</v>
      </c>
    </row>
    <row r="4656" spans="1:9" x14ac:dyDescent="0.35">
      <c r="A4656" s="3" t="s">
        <v>113</v>
      </c>
      <c r="B4656" s="42">
        <v>55</v>
      </c>
      <c r="C4656" s="42">
        <v>25</v>
      </c>
      <c r="D4656" s="42">
        <v>30</v>
      </c>
      <c r="E4656" s="1" t="s">
        <v>54</v>
      </c>
      <c r="F4656" s="41" t="s">
        <v>151</v>
      </c>
      <c r="G4656" t="str">
        <f>VLOOKUP($E4656,rahvdata!$AD$2:$AE$80,2,FALSE)</f>
        <v>Pärnu</v>
      </c>
      <c r="H4656" t="s">
        <v>247</v>
      </c>
      <c r="I4656" t="s">
        <v>251</v>
      </c>
    </row>
    <row r="4657" spans="1:9" x14ac:dyDescent="0.35">
      <c r="A4657" s="3" t="s">
        <v>113</v>
      </c>
      <c r="B4657" s="42">
        <v>31</v>
      </c>
      <c r="C4657" s="42">
        <v>21</v>
      </c>
      <c r="D4657" s="42">
        <v>17</v>
      </c>
      <c r="E4657" s="1" t="s">
        <v>54</v>
      </c>
      <c r="F4657" s="41" t="s">
        <v>152</v>
      </c>
      <c r="G4657" t="str">
        <f>VLOOKUP($E4657,rahvdata!$AD$2:$AE$80,2,FALSE)</f>
        <v>Pärnu</v>
      </c>
      <c r="H4657" t="s">
        <v>247</v>
      </c>
      <c r="I4657" t="s">
        <v>251</v>
      </c>
    </row>
    <row r="4658" spans="1:9" x14ac:dyDescent="0.35">
      <c r="A4658" s="8" t="s">
        <v>103</v>
      </c>
      <c r="B4658" s="42">
        <v>37</v>
      </c>
      <c r="C4658" s="42">
        <v>22</v>
      </c>
      <c r="D4658" s="42">
        <v>15</v>
      </c>
      <c r="E4658" s="1" t="s">
        <v>54</v>
      </c>
      <c r="F4658" s="41" t="s">
        <v>153</v>
      </c>
      <c r="G4658" t="str">
        <f>VLOOKUP($E4658,rahvdata!$AD$2:$AE$80,2,FALSE)</f>
        <v>Pärnu</v>
      </c>
      <c r="H4658" t="s">
        <v>247</v>
      </c>
      <c r="I4658" t="s">
        <v>251</v>
      </c>
    </row>
    <row r="4659" spans="1:9" x14ac:dyDescent="0.35">
      <c r="A4659" s="8" t="s">
        <v>103</v>
      </c>
      <c r="B4659" s="42">
        <v>39</v>
      </c>
      <c r="C4659" s="42">
        <v>20</v>
      </c>
      <c r="D4659" s="42">
        <v>19</v>
      </c>
      <c r="E4659" s="1" t="s">
        <v>54</v>
      </c>
      <c r="F4659" s="41" t="s">
        <v>154</v>
      </c>
      <c r="G4659" t="str">
        <f>VLOOKUP($E4659,rahvdata!$AD$2:$AE$80,2,FALSE)</f>
        <v>Pärnu</v>
      </c>
      <c r="H4659" t="s">
        <v>247</v>
      </c>
      <c r="I4659" t="s">
        <v>251</v>
      </c>
    </row>
    <row r="4660" spans="1:9" x14ac:dyDescent="0.35">
      <c r="A4660" s="8" t="s">
        <v>103</v>
      </c>
      <c r="B4660" s="42">
        <v>55</v>
      </c>
      <c r="C4660" s="42">
        <v>25</v>
      </c>
      <c r="D4660" s="42">
        <v>30</v>
      </c>
      <c r="E4660" s="1" t="s">
        <v>54</v>
      </c>
      <c r="F4660" s="41" t="s">
        <v>155</v>
      </c>
      <c r="G4660" t="str">
        <f>VLOOKUP($E4660,rahvdata!$AD$2:$AE$80,2,FALSE)</f>
        <v>Pärnu</v>
      </c>
      <c r="H4660" t="s">
        <v>247</v>
      </c>
      <c r="I4660" t="s">
        <v>251</v>
      </c>
    </row>
    <row r="4661" spans="1:9" x14ac:dyDescent="0.35">
      <c r="A4661" s="8" t="s">
        <v>103</v>
      </c>
      <c r="B4661" s="42">
        <v>52</v>
      </c>
      <c r="C4661" s="42">
        <v>25</v>
      </c>
      <c r="D4661" s="42">
        <v>27</v>
      </c>
      <c r="E4661" s="1" t="s">
        <v>54</v>
      </c>
      <c r="F4661" s="41" t="s">
        <v>156</v>
      </c>
      <c r="G4661" t="str">
        <f>VLOOKUP($E4661,rahvdata!$AD$2:$AE$80,2,FALSE)</f>
        <v>Pärnu</v>
      </c>
      <c r="H4661" t="s">
        <v>247</v>
      </c>
      <c r="I4661" t="s">
        <v>251</v>
      </c>
    </row>
    <row r="4662" spans="1:9" x14ac:dyDescent="0.35">
      <c r="A4662" s="8" t="s">
        <v>103</v>
      </c>
      <c r="B4662" s="42">
        <v>43</v>
      </c>
      <c r="C4662" s="42">
        <v>27</v>
      </c>
      <c r="D4662" s="42">
        <v>19</v>
      </c>
      <c r="E4662" s="1" t="s">
        <v>54</v>
      </c>
      <c r="F4662" s="41" t="s">
        <v>157</v>
      </c>
      <c r="G4662" t="str">
        <f>VLOOKUP($E4662,rahvdata!$AD$2:$AE$80,2,FALSE)</f>
        <v>Pärnu</v>
      </c>
      <c r="H4662" t="s">
        <v>247</v>
      </c>
      <c r="I4662" t="s">
        <v>251</v>
      </c>
    </row>
    <row r="4663" spans="1:9" x14ac:dyDescent="0.35">
      <c r="A4663" s="8" t="s">
        <v>103</v>
      </c>
      <c r="B4663" s="42">
        <v>47</v>
      </c>
      <c r="C4663" s="42">
        <v>25</v>
      </c>
      <c r="D4663" s="42">
        <v>22</v>
      </c>
      <c r="E4663" s="1" t="s">
        <v>54</v>
      </c>
      <c r="F4663" s="41" t="s">
        <v>158</v>
      </c>
      <c r="G4663" t="str">
        <f>VLOOKUP($E4663,rahvdata!$AD$2:$AE$80,2,FALSE)</f>
        <v>Pärnu</v>
      </c>
      <c r="H4663" t="s">
        <v>247</v>
      </c>
      <c r="I4663" t="s">
        <v>251</v>
      </c>
    </row>
    <row r="4664" spans="1:9" x14ac:dyDescent="0.35">
      <c r="A4664" s="8" t="s">
        <v>103</v>
      </c>
      <c r="B4664" s="42">
        <v>56</v>
      </c>
      <c r="C4664" s="42">
        <v>32</v>
      </c>
      <c r="D4664" s="42">
        <v>24</v>
      </c>
      <c r="E4664" s="1" t="s">
        <v>54</v>
      </c>
      <c r="F4664" s="41" t="s">
        <v>159</v>
      </c>
      <c r="G4664" t="str">
        <f>VLOOKUP($E4664,rahvdata!$AD$2:$AE$80,2,FALSE)</f>
        <v>Pärnu</v>
      </c>
      <c r="H4664" t="s">
        <v>247</v>
      </c>
      <c r="I4664" t="s">
        <v>251</v>
      </c>
    </row>
    <row r="4665" spans="1:9" x14ac:dyDescent="0.35">
      <c r="A4665" s="8" t="s">
        <v>103</v>
      </c>
      <c r="B4665" s="42">
        <v>52</v>
      </c>
      <c r="C4665" s="42">
        <v>29</v>
      </c>
      <c r="D4665" s="42">
        <v>29</v>
      </c>
      <c r="E4665" s="1" t="s">
        <v>54</v>
      </c>
      <c r="F4665" s="41" t="s">
        <v>160</v>
      </c>
      <c r="G4665" t="str">
        <f>VLOOKUP($E4665,rahvdata!$AD$2:$AE$80,2,FALSE)</f>
        <v>Pärnu</v>
      </c>
      <c r="H4665" t="s">
        <v>247</v>
      </c>
    </row>
    <row r="4666" spans="1:9" x14ac:dyDescent="0.35">
      <c r="A4666" s="8" t="s">
        <v>103</v>
      </c>
      <c r="B4666" s="42">
        <v>49</v>
      </c>
      <c r="C4666" s="42">
        <v>30</v>
      </c>
      <c r="D4666" s="42">
        <v>19</v>
      </c>
      <c r="E4666" s="1" t="s">
        <v>54</v>
      </c>
      <c r="F4666" s="41" t="s">
        <v>161</v>
      </c>
      <c r="G4666" t="str">
        <f>VLOOKUP($E4666,rahvdata!$AD$2:$AE$80,2,FALSE)</f>
        <v>Pärnu</v>
      </c>
      <c r="H4666" t="s">
        <v>247</v>
      </c>
    </row>
    <row r="4667" spans="1:9" x14ac:dyDescent="0.35">
      <c r="A4667" s="8" t="s">
        <v>103</v>
      </c>
      <c r="B4667" s="42">
        <v>57</v>
      </c>
      <c r="C4667" s="42">
        <v>21</v>
      </c>
      <c r="D4667" s="42">
        <v>31</v>
      </c>
      <c r="E4667" s="1" t="s">
        <v>54</v>
      </c>
      <c r="F4667" s="41" t="s">
        <v>162</v>
      </c>
      <c r="G4667" t="str">
        <f>VLOOKUP($E4667,rahvdata!$AD$2:$AE$80,2,FALSE)</f>
        <v>Pärnu</v>
      </c>
      <c r="H4667" t="s">
        <v>248</v>
      </c>
    </row>
    <row r="4668" spans="1:9" x14ac:dyDescent="0.35">
      <c r="A4668" s="3" t="s">
        <v>102</v>
      </c>
      <c r="B4668" s="42">
        <v>43</v>
      </c>
      <c r="C4668" s="42">
        <v>18</v>
      </c>
      <c r="D4668" s="42">
        <v>25</v>
      </c>
      <c r="E4668" s="1" t="s">
        <v>54</v>
      </c>
      <c r="F4668" s="41" t="s">
        <v>163</v>
      </c>
      <c r="G4668" t="str">
        <f>VLOOKUP($E4668,rahvdata!$AD$2:$AE$80,2,FALSE)</f>
        <v>Pärnu</v>
      </c>
      <c r="H4668" t="s">
        <v>248</v>
      </c>
    </row>
    <row r="4669" spans="1:9" x14ac:dyDescent="0.35">
      <c r="A4669" s="3" t="s">
        <v>102</v>
      </c>
      <c r="B4669" s="42">
        <v>53</v>
      </c>
      <c r="C4669" s="42">
        <v>29</v>
      </c>
      <c r="D4669" s="42">
        <v>24</v>
      </c>
      <c r="E4669" s="1" t="s">
        <v>54</v>
      </c>
      <c r="F4669" s="41" t="s">
        <v>164</v>
      </c>
      <c r="G4669" t="str">
        <f>VLOOKUP($E4669,rahvdata!$AD$2:$AE$80,2,FALSE)</f>
        <v>Pärnu</v>
      </c>
      <c r="H4669" t="s">
        <v>248</v>
      </c>
    </row>
    <row r="4670" spans="1:9" x14ac:dyDescent="0.35">
      <c r="A4670" s="3" t="s">
        <v>102</v>
      </c>
      <c r="B4670" s="42">
        <v>48</v>
      </c>
      <c r="C4670" s="42">
        <v>26</v>
      </c>
      <c r="D4670" s="42">
        <v>22</v>
      </c>
      <c r="E4670" s="1" t="s">
        <v>54</v>
      </c>
      <c r="F4670" s="41" t="s">
        <v>165</v>
      </c>
      <c r="G4670" t="str">
        <f>VLOOKUP($E4670,rahvdata!$AD$2:$AE$80,2,FALSE)</f>
        <v>Pärnu</v>
      </c>
      <c r="H4670" t="s">
        <v>248</v>
      </c>
    </row>
    <row r="4671" spans="1:9" x14ac:dyDescent="0.35">
      <c r="A4671" s="3" t="s">
        <v>102</v>
      </c>
      <c r="B4671" s="42">
        <v>69</v>
      </c>
      <c r="C4671" s="42">
        <v>44</v>
      </c>
      <c r="D4671" s="42">
        <v>27</v>
      </c>
      <c r="E4671" s="1" t="s">
        <v>54</v>
      </c>
      <c r="F4671" s="41" t="s">
        <v>166</v>
      </c>
      <c r="G4671" t="str">
        <f>VLOOKUP($E4671,rahvdata!$AD$2:$AE$80,2,FALSE)</f>
        <v>Pärnu</v>
      </c>
      <c r="H4671" t="s">
        <v>248</v>
      </c>
    </row>
    <row r="4672" spans="1:9" x14ac:dyDescent="0.35">
      <c r="A4672" s="3" t="s">
        <v>102</v>
      </c>
      <c r="B4672" s="42">
        <v>47</v>
      </c>
      <c r="C4672" s="42">
        <v>26</v>
      </c>
      <c r="D4672" s="42">
        <v>21</v>
      </c>
      <c r="E4672" s="1" t="s">
        <v>54</v>
      </c>
      <c r="F4672" s="41" t="s">
        <v>167</v>
      </c>
      <c r="G4672" t="str">
        <f>VLOOKUP($E4672,rahvdata!$AD$2:$AE$80,2,FALSE)</f>
        <v>Pärnu</v>
      </c>
      <c r="H4672" t="s">
        <v>248</v>
      </c>
    </row>
    <row r="4673" spans="1:8" x14ac:dyDescent="0.35">
      <c r="A4673" s="3" t="s">
        <v>102</v>
      </c>
      <c r="B4673" s="42">
        <v>63</v>
      </c>
      <c r="C4673" s="42">
        <v>31</v>
      </c>
      <c r="D4673" s="42">
        <v>32</v>
      </c>
      <c r="E4673" s="1" t="s">
        <v>54</v>
      </c>
      <c r="F4673" s="41" t="s">
        <v>168</v>
      </c>
      <c r="G4673" t="str">
        <f>VLOOKUP($E4673,rahvdata!$AD$2:$AE$80,2,FALSE)</f>
        <v>Pärnu</v>
      </c>
      <c r="H4673" t="s">
        <v>248</v>
      </c>
    </row>
    <row r="4674" spans="1:8" x14ac:dyDescent="0.35">
      <c r="A4674" s="3" t="s">
        <v>102</v>
      </c>
      <c r="B4674" s="42">
        <v>57</v>
      </c>
      <c r="C4674" s="42">
        <v>32</v>
      </c>
      <c r="D4674" s="42">
        <v>28</v>
      </c>
      <c r="E4674" s="1" t="s">
        <v>54</v>
      </c>
      <c r="F4674" s="41" t="s">
        <v>169</v>
      </c>
      <c r="G4674" t="str">
        <f>VLOOKUP($E4674,rahvdata!$AD$2:$AE$80,2,FALSE)</f>
        <v>Pärnu</v>
      </c>
      <c r="H4674" t="s">
        <v>248</v>
      </c>
    </row>
    <row r="4675" spans="1:8" x14ac:dyDescent="0.35">
      <c r="A4675" s="3" t="s">
        <v>102</v>
      </c>
      <c r="B4675" s="42">
        <v>46</v>
      </c>
      <c r="C4675" s="42">
        <v>25</v>
      </c>
      <c r="D4675" s="42">
        <v>21</v>
      </c>
      <c r="E4675" s="1" t="s">
        <v>54</v>
      </c>
      <c r="F4675" s="41" t="s">
        <v>170</v>
      </c>
      <c r="G4675" t="str">
        <f>VLOOKUP($E4675,rahvdata!$AD$2:$AE$80,2,FALSE)</f>
        <v>Pärnu</v>
      </c>
      <c r="H4675" t="s">
        <v>248</v>
      </c>
    </row>
    <row r="4676" spans="1:8" x14ac:dyDescent="0.35">
      <c r="A4676" s="3" t="s">
        <v>102</v>
      </c>
      <c r="B4676" s="42">
        <v>45</v>
      </c>
      <c r="C4676" s="42">
        <v>22</v>
      </c>
      <c r="D4676" s="42">
        <v>20</v>
      </c>
      <c r="E4676" s="1" t="s">
        <v>54</v>
      </c>
      <c r="F4676" s="41" t="s">
        <v>171</v>
      </c>
      <c r="G4676" t="str">
        <f>VLOOKUP($E4676,rahvdata!$AD$2:$AE$80,2,FALSE)</f>
        <v>Pärnu</v>
      </c>
      <c r="H4676" t="s">
        <v>248</v>
      </c>
    </row>
    <row r="4677" spans="1:8" x14ac:dyDescent="0.35">
      <c r="A4677" s="3" t="s">
        <v>102</v>
      </c>
      <c r="B4677" s="42">
        <v>53</v>
      </c>
      <c r="C4677" s="42">
        <v>35</v>
      </c>
      <c r="D4677" s="42">
        <v>18</v>
      </c>
      <c r="E4677" s="1" t="s">
        <v>54</v>
      </c>
      <c r="F4677" s="41" t="s">
        <v>172</v>
      </c>
      <c r="G4677" t="str">
        <f>VLOOKUP($E4677,rahvdata!$AD$2:$AE$80,2,FALSE)</f>
        <v>Pärnu</v>
      </c>
      <c r="H4677" t="s">
        <v>248</v>
      </c>
    </row>
    <row r="4678" spans="1:8" x14ac:dyDescent="0.35">
      <c r="A4678" s="3" t="s">
        <v>104</v>
      </c>
      <c r="B4678" s="42">
        <v>66</v>
      </c>
      <c r="C4678" s="42">
        <v>43</v>
      </c>
      <c r="D4678" s="42">
        <v>23</v>
      </c>
      <c r="E4678" s="1" t="s">
        <v>54</v>
      </c>
      <c r="F4678" s="41" t="s">
        <v>173</v>
      </c>
      <c r="G4678" t="str">
        <f>VLOOKUP($E4678,rahvdata!$AD$2:$AE$80,2,FALSE)</f>
        <v>Pärnu</v>
      </c>
      <c r="H4678" t="s">
        <v>248</v>
      </c>
    </row>
    <row r="4679" spans="1:8" x14ac:dyDescent="0.35">
      <c r="A4679" s="3" t="s">
        <v>104</v>
      </c>
      <c r="B4679" s="42">
        <v>59</v>
      </c>
      <c r="C4679" s="42">
        <v>33</v>
      </c>
      <c r="D4679" s="42">
        <v>26</v>
      </c>
      <c r="E4679" s="1" t="s">
        <v>54</v>
      </c>
      <c r="F4679" s="41" t="s">
        <v>174</v>
      </c>
      <c r="G4679" t="str">
        <f>VLOOKUP($E4679,rahvdata!$AD$2:$AE$80,2,FALSE)</f>
        <v>Pärnu</v>
      </c>
      <c r="H4679" t="s">
        <v>248</v>
      </c>
    </row>
    <row r="4680" spans="1:8" x14ac:dyDescent="0.35">
      <c r="A4680" s="3" t="s">
        <v>104</v>
      </c>
      <c r="B4680" s="42">
        <v>56</v>
      </c>
      <c r="C4680" s="42">
        <v>31</v>
      </c>
      <c r="D4680" s="42">
        <v>25</v>
      </c>
      <c r="E4680" s="1" t="s">
        <v>54</v>
      </c>
      <c r="F4680" s="41" t="s">
        <v>175</v>
      </c>
      <c r="G4680" t="str">
        <f>VLOOKUP($E4680,rahvdata!$AD$2:$AE$80,2,FALSE)</f>
        <v>Pärnu</v>
      </c>
      <c r="H4680" t="s">
        <v>248</v>
      </c>
    </row>
    <row r="4681" spans="1:8" x14ac:dyDescent="0.35">
      <c r="A4681" s="3" t="s">
        <v>104</v>
      </c>
      <c r="B4681" s="42">
        <v>59</v>
      </c>
      <c r="C4681" s="42">
        <v>33</v>
      </c>
      <c r="D4681" s="42">
        <v>26</v>
      </c>
      <c r="E4681" s="1" t="s">
        <v>54</v>
      </c>
      <c r="F4681" s="41" t="s">
        <v>176</v>
      </c>
      <c r="G4681" t="str">
        <f>VLOOKUP($E4681,rahvdata!$AD$2:$AE$80,2,FALSE)</f>
        <v>Pärnu</v>
      </c>
      <c r="H4681" t="s">
        <v>248</v>
      </c>
    </row>
    <row r="4682" spans="1:8" x14ac:dyDescent="0.35">
      <c r="A4682" s="3" t="s">
        <v>104</v>
      </c>
      <c r="B4682" s="42">
        <v>62</v>
      </c>
      <c r="C4682" s="42">
        <v>40</v>
      </c>
      <c r="D4682" s="42">
        <v>22</v>
      </c>
      <c r="E4682" s="1" t="s">
        <v>54</v>
      </c>
      <c r="F4682" s="41" t="s">
        <v>177</v>
      </c>
      <c r="G4682" t="str">
        <f>VLOOKUP($E4682,rahvdata!$AD$2:$AE$80,2,FALSE)</f>
        <v>Pärnu</v>
      </c>
      <c r="H4682" t="s">
        <v>248</v>
      </c>
    </row>
    <row r="4683" spans="1:8" x14ac:dyDescent="0.35">
      <c r="A4683" s="3" t="s">
        <v>104</v>
      </c>
      <c r="B4683" s="42">
        <v>56</v>
      </c>
      <c r="C4683" s="42">
        <v>33</v>
      </c>
      <c r="D4683" s="42">
        <v>23</v>
      </c>
      <c r="E4683" s="1" t="s">
        <v>54</v>
      </c>
      <c r="F4683" s="41" t="s">
        <v>178</v>
      </c>
      <c r="G4683" t="str">
        <f>VLOOKUP($E4683,rahvdata!$AD$2:$AE$80,2,FALSE)</f>
        <v>Pärnu</v>
      </c>
      <c r="H4683" t="s">
        <v>248</v>
      </c>
    </row>
    <row r="4684" spans="1:8" x14ac:dyDescent="0.35">
      <c r="A4684" s="3" t="s">
        <v>104</v>
      </c>
      <c r="B4684" s="42">
        <v>47</v>
      </c>
      <c r="C4684" s="42">
        <v>28</v>
      </c>
      <c r="D4684" s="42">
        <v>21</v>
      </c>
      <c r="E4684" s="1" t="s">
        <v>54</v>
      </c>
      <c r="F4684" s="41" t="s">
        <v>179</v>
      </c>
      <c r="G4684" t="str">
        <f>VLOOKUP($E4684,rahvdata!$AD$2:$AE$80,2,FALSE)</f>
        <v>Pärnu</v>
      </c>
      <c r="H4684" t="s">
        <v>248</v>
      </c>
    </row>
    <row r="4685" spans="1:8" x14ac:dyDescent="0.35">
      <c r="A4685" s="3" t="s">
        <v>104</v>
      </c>
      <c r="B4685" s="42">
        <v>70</v>
      </c>
      <c r="C4685" s="42">
        <v>37</v>
      </c>
      <c r="D4685" s="42">
        <v>33</v>
      </c>
      <c r="E4685" s="1" t="s">
        <v>54</v>
      </c>
      <c r="F4685" s="41" t="s">
        <v>180</v>
      </c>
      <c r="G4685" t="str">
        <f>VLOOKUP($E4685,rahvdata!$AD$2:$AE$80,2,FALSE)</f>
        <v>Pärnu</v>
      </c>
      <c r="H4685" t="s">
        <v>248</v>
      </c>
    </row>
    <row r="4686" spans="1:8" x14ac:dyDescent="0.35">
      <c r="A4686" s="3" t="s">
        <v>104</v>
      </c>
      <c r="B4686" s="42">
        <v>42</v>
      </c>
      <c r="C4686" s="42">
        <v>26</v>
      </c>
      <c r="D4686" s="42">
        <v>16</v>
      </c>
      <c r="E4686" s="1" t="s">
        <v>54</v>
      </c>
      <c r="F4686" s="41" t="s">
        <v>181</v>
      </c>
      <c r="G4686" t="str">
        <f>VLOOKUP($E4686,rahvdata!$AD$2:$AE$80,2,FALSE)</f>
        <v>Pärnu</v>
      </c>
      <c r="H4686" t="s">
        <v>248</v>
      </c>
    </row>
    <row r="4687" spans="1:8" x14ac:dyDescent="0.35">
      <c r="A4687" s="3" t="s">
        <v>104</v>
      </c>
      <c r="B4687" s="42">
        <v>56</v>
      </c>
      <c r="C4687" s="42">
        <v>30</v>
      </c>
      <c r="D4687" s="42">
        <v>26</v>
      </c>
      <c r="E4687" s="1" t="s">
        <v>54</v>
      </c>
      <c r="F4687" s="41" t="s">
        <v>182</v>
      </c>
      <c r="G4687" t="str">
        <f>VLOOKUP($E4687,rahvdata!$AD$2:$AE$80,2,FALSE)</f>
        <v>Pärnu</v>
      </c>
      <c r="H4687" t="s">
        <v>248</v>
      </c>
    </row>
    <row r="4688" spans="1:8" x14ac:dyDescent="0.35">
      <c r="A4688" s="3" t="s">
        <v>105</v>
      </c>
      <c r="B4688" s="42">
        <v>48</v>
      </c>
      <c r="C4688" s="42">
        <v>28</v>
      </c>
      <c r="D4688" s="42">
        <v>20</v>
      </c>
      <c r="E4688" s="1" t="s">
        <v>54</v>
      </c>
      <c r="F4688" s="41" t="s">
        <v>183</v>
      </c>
      <c r="G4688" t="str">
        <f>VLOOKUP($E4688,rahvdata!$AD$2:$AE$80,2,FALSE)</f>
        <v>Pärnu</v>
      </c>
      <c r="H4688" t="s">
        <v>248</v>
      </c>
    </row>
    <row r="4689" spans="1:8" x14ac:dyDescent="0.35">
      <c r="A4689" s="3" t="s">
        <v>105</v>
      </c>
      <c r="B4689" s="42">
        <v>44</v>
      </c>
      <c r="C4689" s="42">
        <v>25</v>
      </c>
      <c r="D4689" s="42">
        <v>19</v>
      </c>
      <c r="E4689" s="1" t="s">
        <v>54</v>
      </c>
      <c r="F4689" s="41" t="s">
        <v>184</v>
      </c>
      <c r="G4689" t="str">
        <f>VLOOKUP($E4689,rahvdata!$AD$2:$AE$80,2,FALSE)</f>
        <v>Pärnu</v>
      </c>
      <c r="H4689" t="s">
        <v>248</v>
      </c>
    </row>
    <row r="4690" spans="1:8" x14ac:dyDescent="0.35">
      <c r="A4690" s="3" t="s">
        <v>105</v>
      </c>
      <c r="B4690" s="42">
        <v>46</v>
      </c>
      <c r="C4690" s="42">
        <v>26</v>
      </c>
      <c r="D4690" s="42">
        <v>20</v>
      </c>
      <c r="E4690" s="1" t="s">
        <v>54</v>
      </c>
      <c r="F4690" s="41" t="s">
        <v>185</v>
      </c>
      <c r="G4690" t="str">
        <f>VLOOKUP($E4690,rahvdata!$AD$2:$AE$80,2,FALSE)</f>
        <v>Pärnu</v>
      </c>
      <c r="H4690" t="s">
        <v>248</v>
      </c>
    </row>
    <row r="4691" spans="1:8" x14ac:dyDescent="0.35">
      <c r="A4691" s="3" t="s">
        <v>105</v>
      </c>
      <c r="B4691" s="42">
        <v>49</v>
      </c>
      <c r="C4691" s="42">
        <v>20</v>
      </c>
      <c r="D4691" s="42">
        <v>29</v>
      </c>
      <c r="E4691" s="1" t="s">
        <v>54</v>
      </c>
      <c r="F4691" s="41" t="s">
        <v>186</v>
      </c>
      <c r="G4691" t="str">
        <f>VLOOKUP($E4691,rahvdata!$AD$2:$AE$80,2,FALSE)</f>
        <v>Pärnu</v>
      </c>
      <c r="H4691" t="s">
        <v>248</v>
      </c>
    </row>
    <row r="4692" spans="1:8" x14ac:dyDescent="0.35">
      <c r="A4692" s="3" t="s">
        <v>105</v>
      </c>
      <c r="B4692" s="42">
        <v>55</v>
      </c>
      <c r="C4692" s="42">
        <v>33</v>
      </c>
      <c r="D4692" s="42">
        <v>25</v>
      </c>
      <c r="E4692" s="1" t="s">
        <v>54</v>
      </c>
      <c r="F4692" s="41" t="s">
        <v>187</v>
      </c>
      <c r="G4692" t="str">
        <f>VLOOKUP($E4692,rahvdata!$AD$2:$AE$80,2,FALSE)</f>
        <v>Pärnu</v>
      </c>
      <c r="H4692" t="s">
        <v>248</v>
      </c>
    </row>
    <row r="4693" spans="1:8" x14ac:dyDescent="0.35">
      <c r="A4693" s="3" t="s">
        <v>105</v>
      </c>
      <c r="B4693" s="42">
        <v>56</v>
      </c>
      <c r="C4693" s="42">
        <v>34</v>
      </c>
      <c r="D4693" s="42">
        <v>22</v>
      </c>
      <c r="E4693" s="1" t="s">
        <v>54</v>
      </c>
      <c r="F4693" s="41" t="s">
        <v>188</v>
      </c>
      <c r="G4693" t="str">
        <f>VLOOKUP($E4693,rahvdata!$AD$2:$AE$80,2,FALSE)</f>
        <v>Pärnu</v>
      </c>
      <c r="H4693" t="s">
        <v>248</v>
      </c>
    </row>
    <row r="4694" spans="1:8" x14ac:dyDescent="0.35">
      <c r="A4694" s="3" t="s">
        <v>105</v>
      </c>
      <c r="B4694" s="42">
        <v>58</v>
      </c>
      <c r="C4694" s="42">
        <v>38</v>
      </c>
      <c r="D4694" s="42">
        <v>27</v>
      </c>
      <c r="E4694" s="1" t="s">
        <v>54</v>
      </c>
      <c r="F4694" s="41" t="s">
        <v>189</v>
      </c>
      <c r="G4694" t="str">
        <f>VLOOKUP($E4694,rahvdata!$AD$2:$AE$80,2,FALSE)</f>
        <v>Pärnu</v>
      </c>
      <c r="H4694" t="s">
        <v>248</v>
      </c>
    </row>
    <row r="4695" spans="1:8" x14ac:dyDescent="0.35">
      <c r="A4695" s="3" t="s">
        <v>105</v>
      </c>
      <c r="B4695" s="42">
        <v>60</v>
      </c>
      <c r="C4695" s="42">
        <v>36</v>
      </c>
      <c r="D4695" s="42">
        <v>24</v>
      </c>
      <c r="E4695" s="1" t="s">
        <v>54</v>
      </c>
      <c r="F4695" s="41" t="s">
        <v>190</v>
      </c>
      <c r="G4695" t="str">
        <f>VLOOKUP($E4695,rahvdata!$AD$2:$AE$80,2,FALSE)</f>
        <v>Pärnu</v>
      </c>
      <c r="H4695" t="s">
        <v>248</v>
      </c>
    </row>
    <row r="4696" spans="1:8" x14ac:dyDescent="0.35">
      <c r="A4696" s="3" t="s">
        <v>105</v>
      </c>
      <c r="B4696" s="42">
        <v>55</v>
      </c>
      <c r="C4696" s="42">
        <v>23</v>
      </c>
      <c r="D4696" s="42">
        <v>32</v>
      </c>
      <c r="E4696" s="1" t="s">
        <v>54</v>
      </c>
      <c r="F4696" s="41" t="s">
        <v>191</v>
      </c>
      <c r="G4696" t="str">
        <f>VLOOKUP($E4696,rahvdata!$AD$2:$AE$80,2,FALSE)</f>
        <v>Pärnu</v>
      </c>
      <c r="H4696" t="s">
        <v>248</v>
      </c>
    </row>
    <row r="4697" spans="1:8" x14ac:dyDescent="0.35">
      <c r="A4697" s="3" t="s">
        <v>105</v>
      </c>
      <c r="B4697" s="42">
        <v>63</v>
      </c>
      <c r="C4697" s="42">
        <v>31</v>
      </c>
      <c r="D4697" s="42">
        <v>33</v>
      </c>
      <c r="E4697" s="1" t="s">
        <v>54</v>
      </c>
      <c r="F4697" s="41" t="s">
        <v>192</v>
      </c>
      <c r="G4697" t="str">
        <f>VLOOKUP($E4697,rahvdata!$AD$2:$AE$80,2,FALSE)</f>
        <v>Pärnu</v>
      </c>
      <c r="H4697" t="s">
        <v>248</v>
      </c>
    </row>
    <row r="4698" spans="1:8" x14ac:dyDescent="0.35">
      <c r="A4698" s="3" t="s">
        <v>106</v>
      </c>
      <c r="B4698" s="42">
        <v>47</v>
      </c>
      <c r="C4698" s="42">
        <v>23</v>
      </c>
      <c r="D4698" s="42">
        <v>22</v>
      </c>
      <c r="E4698" s="1" t="s">
        <v>54</v>
      </c>
      <c r="F4698" s="41" t="s">
        <v>193</v>
      </c>
      <c r="G4698" t="str">
        <f>VLOOKUP($E4698,rahvdata!$AD$2:$AE$80,2,FALSE)</f>
        <v>Pärnu</v>
      </c>
      <c r="H4698" t="s">
        <v>248</v>
      </c>
    </row>
    <row r="4699" spans="1:8" x14ac:dyDescent="0.35">
      <c r="A4699" s="3" t="s">
        <v>106</v>
      </c>
      <c r="B4699" s="42">
        <v>82</v>
      </c>
      <c r="C4699" s="42">
        <v>41</v>
      </c>
      <c r="D4699" s="42">
        <v>40</v>
      </c>
      <c r="E4699" s="1" t="s">
        <v>54</v>
      </c>
      <c r="F4699" s="41" t="s">
        <v>194</v>
      </c>
      <c r="G4699" t="str">
        <f>VLOOKUP($E4699,rahvdata!$AD$2:$AE$80,2,FALSE)</f>
        <v>Pärnu</v>
      </c>
      <c r="H4699" t="s">
        <v>248</v>
      </c>
    </row>
    <row r="4700" spans="1:8" x14ac:dyDescent="0.35">
      <c r="A4700" s="3" t="s">
        <v>106</v>
      </c>
      <c r="B4700" s="42">
        <v>73</v>
      </c>
      <c r="C4700" s="42">
        <v>34</v>
      </c>
      <c r="D4700" s="42">
        <v>39</v>
      </c>
      <c r="E4700" s="1" t="s">
        <v>54</v>
      </c>
      <c r="F4700" s="41" t="s">
        <v>195</v>
      </c>
      <c r="G4700" t="str">
        <f>VLOOKUP($E4700,rahvdata!$AD$2:$AE$80,2,FALSE)</f>
        <v>Pärnu</v>
      </c>
      <c r="H4700" t="s">
        <v>248</v>
      </c>
    </row>
    <row r="4701" spans="1:8" x14ac:dyDescent="0.35">
      <c r="A4701" s="3" t="s">
        <v>106</v>
      </c>
      <c r="B4701" s="42">
        <v>91</v>
      </c>
      <c r="C4701" s="42">
        <v>48</v>
      </c>
      <c r="D4701" s="42">
        <v>43</v>
      </c>
      <c r="E4701" s="1" t="s">
        <v>54</v>
      </c>
      <c r="F4701" s="41" t="s">
        <v>196</v>
      </c>
      <c r="G4701" t="str">
        <f>VLOOKUP($E4701,rahvdata!$AD$2:$AE$80,2,FALSE)</f>
        <v>Pärnu</v>
      </c>
      <c r="H4701" t="s">
        <v>248</v>
      </c>
    </row>
    <row r="4702" spans="1:8" x14ac:dyDescent="0.35">
      <c r="A4702" s="3" t="s">
        <v>106</v>
      </c>
      <c r="B4702" s="42">
        <v>74</v>
      </c>
      <c r="C4702" s="42">
        <v>37</v>
      </c>
      <c r="D4702" s="42">
        <v>37</v>
      </c>
      <c r="E4702" s="1" t="s">
        <v>54</v>
      </c>
      <c r="F4702" s="41" t="s">
        <v>197</v>
      </c>
      <c r="G4702" t="str">
        <f>VLOOKUP($E4702,rahvdata!$AD$2:$AE$80,2,FALSE)</f>
        <v>Pärnu</v>
      </c>
      <c r="H4702" t="s">
        <v>248</v>
      </c>
    </row>
    <row r="4703" spans="1:8" x14ac:dyDescent="0.35">
      <c r="A4703" s="3" t="s">
        <v>106</v>
      </c>
      <c r="B4703" s="42">
        <v>88</v>
      </c>
      <c r="C4703" s="42">
        <v>41</v>
      </c>
      <c r="D4703" s="42">
        <v>42</v>
      </c>
      <c r="E4703" s="1" t="s">
        <v>54</v>
      </c>
      <c r="F4703" s="41" t="s">
        <v>198</v>
      </c>
      <c r="G4703" t="str">
        <f>VLOOKUP($E4703,rahvdata!$AD$2:$AE$80,2,FALSE)</f>
        <v>Pärnu</v>
      </c>
      <c r="H4703" t="s">
        <v>248</v>
      </c>
    </row>
    <row r="4704" spans="1:8" x14ac:dyDescent="0.35">
      <c r="A4704" s="3" t="s">
        <v>106</v>
      </c>
      <c r="B4704" s="42">
        <v>96</v>
      </c>
      <c r="C4704" s="42">
        <v>57</v>
      </c>
      <c r="D4704" s="42">
        <v>40</v>
      </c>
      <c r="E4704" s="1" t="s">
        <v>54</v>
      </c>
      <c r="F4704" s="41" t="s">
        <v>199</v>
      </c>
      <c r="G4704" t="str">
        <f>VLOOKUP($E4704,rahvdata!$AD$2:$AE$80,2,FALSE)</f>
        <v>Pärnu</v>
      </c>
      <c r="H4704" t="s">
        <v>248</v>
      </c>
    </row>
    <row r="4705" spans="1:9" x14ac:dyDescent="0.35">
      <c r="A4705" s="3" t="s">
        <v>106</v>
      </c>
      <c r="B4705" s="42">
        <v>75</v>
      </c>
      <c r="C4705" s="42">
        <v>39</v>
      </c>
      <c r="D4705" s="42">
        <v>37</v>
      </c>
      <c r="E4705" s="1" t="s">
        <v>54</v>
      </c>
      <c r="F4705" s="41" t="s">
        <v>200</v>
      </c>
      <c r="G4705" t="str">
        <f>VLOOKUP($E4705,rahvdata!$AD$2:$AE$80,2,FALSE)</f>
        <v>Pärnu</v>
      </c>
      <c r="H4705" t="s">
        <v>248</v>
      </c>
    </row>
    <row r="4706" spans="1:9" x14ac:dyDescent="0.35">
      <c r="A4706" s="3" t="s">
        <v>106</v>
      </c>
      <c r="B4706" s="42">
        <v>92</v>
      </c>
      <c r="C4706" s="42">
        <v>57</v>
      </c>
      <c r="D4706" s="42">
        <v>33</v>
      </c>
      <c r="E4706" s="1" t="s">
        <v>54</v>
      </c>
      <c r="F4706" s="41" t="s">
        <v>201</v>
      </c>
      <c r="G4706" t="str">
        <f>VLOOKUP($E4706,rahvdata!$AD$2:$AE$80,2,FALSE)</f>
        <v>Pärnu</v>
      </c>
      <c r="H4706" t="s">
        <v>248</v>
      </c>
    </row>
    <row r="4707" spans="1:9" x14ac:dyDescent="0.35">
      <c r="A4707" s="3" t="s">
        <v>106</v>
      </c>
      <c r="B4707" s="42">
        <v>93</v>
      </c>
      <c r="C4707" s="42">
        <v>40</v>
      </c>
      <c r="D4707" s="42">
        <v>49</v>
      </c>
      <c r="E4707" s="1" t="s">
        <v>54</v>
      </c>
      <c r="F4707" s="41" t="s">
        <v>202</v>
      </c>
      <c r="G4707" t="str">
        <f>VLOOKUP($E4707,rahvdata!$AD$2:$AE$80,2,FALSE)</f>
        <v>Pärnu</v>
      </c>
      <c r="H4707" t="s">
        <v>248</v>
      </c>
    </row>
    <row r="4708" spans="1:9" x14ac:dyDescent="0.35">
      <c r="A4708" s="3" t="s">
        <v>107</v>
      </c>
      <c r="B4708" s="42">
        <v>81</v>
      </c>
      <c r="C4708" s="42">
        <v>33</v>
      </c>
      <c r="D4708" s="42">
        <v>48</v>
      </c>
      <c r="E4708" s="1" t="s">
        <v>54</v>
      </c>
      <c r="F4708" s="41" t="s">
        <v>203</v>
      </c>
      <c r="G4708" t="str">
        <f>VLOOKUP($E4708,rahvdata!$AD$2:$AE$80,2,FALSE)</f>
        <v>Pärnu</v>
      </c>
      <c r="H4708" t="s">
        <v>248</v>
      </c>
    </row>
    <row r="4709" spans="1:9" x14ac:dyDescent="0.35">
      <c r="A4709" s="3" t="s">
        <v>107</v>
      </c>
      <c r="B4709" s="42">
        <v>79</v>
      </c>
      <c r="C4709" s="42">
        <v>38</v>
      </c>
      <c r="D4709" s="42">
        <v>42</v>
      </c>
      <c r="E4709" s="1" t="s">
        <v>54</v>
      </c>
      <c r="F4709" s="41" t="s">
        <v>204</v>
      </c>
      <c r="G4709" t="str">
        <f>VLOOKUP($E4709,rahvdata!$AD$2:$AE$80,2,FALSE)</f>
        <v>Pärnu</v>
      </c>
      <c r="H4709" t="s">
        <v>248</v>
      </c>
    </row>
    <row r="4710" spans="1:9" x14ac:dyDescent="0.35">
      <c r="A4710" s="3" t="s">
        <v>107</v>
      </c>
      <c r="B4710" s="42">
        <v>74</v>
      </c>
      <c r="C4710" s="42">
        <v>36</v>
      </c>
      <c r="D4710" s="42">
        <v>41</v>
      </c>
      <c r="E4710" s="1" t="s">
        <v>54</v>
      </c>
      <c r="F4710" s="41" t="s">
        <v>205</v>
      </c>
      <c r="G4710" t="str">
        <f>VLOOKUP($E4710,rahvdata!$AD$2:$AE$80,2,FALSE)</f>
        <v>Pärnu</v>
      </c>
      <c r="H4710" t="s">
        <v>248</v>
      </c>
    </row>
    <row r="4711" spans="1:9" x14ac:dyDescent="0.35">
      <c r="A4711" s="3" t="s">
        <v>107</v>
      </c>
      <c r="B4711" s="42">
        <v>78</v>
      </c>
      <c r="C4711" s="42">
        <v>46</v>
      </c>
      <c r="D4711" s="42">
        <v>32</v>
      </c>
      <c r="E4711" s="1" t="s">
        <v>54</v>
      </c>
      <c r="F4711" s="41" t="s">
        <v>206</v>
      </c>
      <c r="G4711" t="str">
        <f>VLOOKUP($E4711,rahvdata!$AD$2:$AE$80,2,FALSE)</f>
        <v>Pärnu</v>
      </c>
      <c r="H4711" t="s">
        <v>248</v>
      </c>
    </row>
    <row r="4712" spans="1:9" x14ac:dyDescent="0.35">
      <c r="A4712" s="3" t="s">
        <v>107</v>
      </c>
      <c r="B4712" s="42">
        <v>87</v>
      </c>
      <c r="C4712" s="42">
        <v>45</v>
      </c>
      <c r="D4712" s="42">
        <v>41</v>
      </c>
      <c r="E4712" s="1" t="s">
        <v>54</v>
      </c>
      <c r="F4712" s="41" t="s">
        <v>207</v>
      </c>
      <c r="G4712" t="str">
        <f>VLOOKUP($E4712,rahvdata!$AD$2:$AE$80,2,FALSE)</f>
        <v>Pärnu</v>
      </c>
      <c r="H4712" t="s">
        <v>248</v>
      </c>
      <c r="I4712" t="s">
        <v>252</v>
      </c>
    </row>
    <row r="4713" spans="1:9" x14ac:dyDescent="0.35">
      <c r="A4713" s="3" t="s">
        <v>107</v>
      </c>
      <c r="B4713" s="42">
        <v>69</v>
      </c>
      <c r="C4713" s="42">
        <v>36</v>
      </c>
      <c r="D4713" s="42">
        <v>33</v>
      </c>
      <c r="E4713" s="1" t="s">
        <v>54</v>
      </c>
      <c r="F4713" s="41" t="s">
        <v>208</v>
      </c>
      <c r="G4713" t="str">
        <f>VLOOKUP($E4713,rahvdata!$AD$2:$AE$80,2,FALSE)</f>
        <v>Pärnu</v>
      </c>
      <c r="H4713" t="s">
        <v>249</v>
      </c>
      <c r="I4713" t="s">
        <v>252</v>
      </c>
    </row>
    <row r="4714" spans="1:9" x14ac:dyDescent="0.35">
      <c r="A4714" s="3" t="s">
        <v>107</v>
      </c>
      <c r="B4714" s="42">
        <v>81</v>
      </c>
      <c r="C4714" s="42">
        <v>36</v>
      </c>
      <c r="D4714" s="42">
        <v>50</v>
      </c>
      <c r="E4714" s="1" t="s">
        <v>54</v>
      </c>
      <c r="F4714" s="41" t="s">
        <v>209</v>
      </c>
      <c r="G4714" t="str">
        <f>VLOOKUP($E4714,rahvdata!$AD$2:$AE$80,2,FALSE)</f>
        <v>Pärnu</v>
      </c>
      <c r="H4714" t="s">
        <v>249</v>
      </c>
      <c r="I4714" t="s">
        <v>252</v>
      </c>
    </row>
    <row r="4715" spans="1:9" x14ac:dyDescent="0.35">
      <c r="A4715" s="3" t="s">
        <v>107</v>
      </c>
      <c r="B4715" s="42">
        <v>57</v>
      </c>
      <c r="C4715" s="42">
        <v>29</v>
      </c>
      <c r="D4715" s="42">
        <v>25</v>
      </c>
      <c r="E4715" s="1" t="s">
        <v>54</v>
      </c>
      <c r="F4715" s="41" t="s">
        <v>210</v>
      </c>
      <c r="G4715" t="str">
        <f>VLOOKUP($E4715,rahvdata!$AD$2:$AE$80,2,FALSE)</f>
        <v>Pärnu</v>
      </c>
      <c r="H4715" t="s">
        <v>249</v>
      </c>
      <c r="I4715" t="s">
        <v>252</v>
      </c>
    </row>
    <row r="4716" spans="1:9" x14ac:dyDescent="0.35">
      <c r="A4716" s="3" t="s">
        <v>107</v>
      </c>
      <c r="B4716" s="42">
        <v>65</v>
      </c>
      <c r="C4716" s="42">
        <v>35</v>
      </c>
      <c r="D4716" s="42">
        <v>30</v>
      </c>
      <c r="E4716" s="1" t="s">
        <v>54</v>
      </c>
      <c r="F4716" s="41" t="s">
        <v>211</v>
      </c>
      <c r="G4716" t="str">
        <f>VLOOKUP($E4716,rahvdata!$AD$2:$AE$80,2,FALSE)</f>
        <v>Pärnu</v>
      </c>
      <c r="H4716" t="s">
        <v>249</v>
      </c>
      <c r="I4716" t="s">
        <v>252</v>
      </c>
    </row>
    <row r="4717" spans="1:9" x14ac:dyDescent="0.35">
      <c r="A4717" s="3" t="s">
        <v>107</v>
      </c>
      <c r="B4717" s="42">
        <v>75</v>
      </c>
      <c r="C4717" s="42">
        <v>38</v>
      </c>
      <c r="D4717" s="42">
        <v>37</v>
      </c>
      <c r="E4717" s="1" t="s">
        <v>54</v>
      </c>
      <c r="F4717" s="41" t="s">
        <v>212</v>
      </c>
      <c r="G4717" t="str">
        <f>VLOOKUP($E4717,rahvdata!$AD$2:$AE$80,2,FALSE)</f>
        <v>Pärnu</v>
      </c>
      <c r="H4717" t="s">
        <v>249</v>
      </c>
      <c r="I4717" t="s">
        <v>252</v>
      </c>
    </row>
    <row r="4718" spans="1:9" x14ac:dyDescent="0.35">
      <c r="A4718" s="3" t="s">
        <v>108</v>
      </c>
      <c r="B4718" s="42">
        <v>65</v>
      </c>
      <c r="C4718" s="42">
        <v>24</v>
      </c>
      <c r="D4718" s="42">
        <v>41</v>
      </c>
      <c r="E4718" s="1" t="s">
        <v>54</v>
      </c>
      <c r="F4718" s="41" t="s">
        <v>213</v>
      </c>
      <c r="G4718" t="str">
        <f>VLOOKUP($E4718,rahvdata!$AD$2:$AE$80,2,FALSE)</f>
        <v>Pärnu</v>
      </c>
      <c r="H4718" t="s">
        <v>249</v>
      </c>
      <c r="I4718" t="s">
        <v>252</v>
      </c>
    </row>
    <row r="4719" spans="1:9" x14ac:dyDescent="0.35">
      <c r="A4719" s="3" t="s">
        <v>108</v>
      </c>
      <c r="B4719" s="42">
        <v>69</v>
      </c>
      <c r="C4719" s="42">
        <v>29</v>
      </c>
      <c r="D4719" s="42">
        <v>41</v>
      </c>
      <c r="E4719" s="1" t="s">
        <v>54</v>
      </c>
      <c r="F4719" s="41" t="s">
        <v>214</v>
      </c>
      <c r="G4719" t="str">
        <f>VLOOKUP($E4719,rahvdata!$AD$2:$AE$80,2,FALSE)</f>
        <v>Pärnu</v>
      </c>
      <c r="H4719" t="s">
        <v>249</v>
      </c>
      <c r="I4719" t="s">
        <v>252</v>
      </c>
    </row>
    <row r="4720" spans="1:9" x14ac:dyDescent="0.35">
      <c r="A4720" s="3" t="s">
        <v>108</v>
      </c>
      <c r="B4720" s="42">
        <v>61</v>
      </c>
      <c r="C4720" s="42">
        <v>26</v>
      </c>
      <c r="D4720" s="42">
        <v>35</v>
      </c>
      <c r="E4720" s="1" t="s">
        <v>54</v>
      </c>
      <c r="F4720" s="41" t="s">
        <v>215</v>
      </c>
      <c r="G4720" t="str">
        <f>VLOOKUP($E4720,rahvdata!$AD$2:$AE$80,2,FALSE)</f>
        <v>Pärnu</v>
      </c>
      <c r="H4720" t="s">
        <v>249</v>
      </c>
      <c r="I4720" t="s">
        <v>252</v>
      </c>
    </row>
    <row r="4721" spans="1:9" x14ac:dyDescent="0.35">
      <c r="A4721" s="3" t="s">
        <v>108</v>
      </c>
      <c r="B4721" s="42">
        <v>56</v>
      </c>
      <c r="C4721" s="42">
        <v>28</v>
      </c>
      <c r="D4721" s="42">
        <v>28</v>
      </c>
      <c r="E4721" s="1" t="s">
        <v>54</v>
      </c>
      <c r="F4721" s="41" t="s">
        <v>216</v>
      </c>
      <c r="G4721" t="str">
        <f>VLOOKUP($E4721,rahvdata!$AD$2:$AE$80,2,FALSE)</f>
        <v>Pärnu</v>
      </c>
      <c r="H4721" t="s">
        <v>249</v>
      </c>
      <c r="I4721" t="s">
        <v>252</v>
      </c>
    </row>
    <row r="4722" spans="1:9" x14ac:dyDescent="0.35">
      <c r="A4722" s="3" t="s">
        <v>108</v>
      </c>
      <c r="B4722" s="42">
        <v>58</v>
      </c>
      <c r="C4722" s="42">
        <v>22</v>
      </c>
      <c r="D4722" s="42">
        <v>36</v>
      </c>
      <c r="E4722" s="1" t="s">
        <v>54</v>
      </c>
      <c r="F4722" s="41" t="s">
        <v>217</v>
      </c>
      <c r="G4722" t="str">
        <f>VLOOKUP($E4722,rahvdata!$AD$2:$AE$80,2,FALSE)</f>
        <v>Pärnu</v>
      </c>
      <c r="H4722" t="s">
        <v>249</v>
      </c>
      <c r="I4722" t="s">
        <v>252</v>
      </c>
    </row>
    <row r="4723" spans="1:9" x14ac:dyDescent="0.35">
      <c r="A4723" s="3" t="s">
        <v>108</v>
      </c>
      <c r="B4723" s="42">
        <v>75</v>
      </c>
      <c r="C4723" s="42">
        <v>22</v>
      </c>
      <c r="D4723" s="42">
        <v>56</v>
      </c>
      <c r="E4723" s="1" t="s">
        <v>54</v>
      </c>
      <c r="F4723" s="41" t="s">
        <v>218</v>
      </c>
      <c r="G4723" t="str">
        <f>VLOOKUP($E4723,rahvdata!$AD$2:$AE$80,2,FALSE)</f>
        <v>Pärnu</v>
      </c>
      <c r="H4723" t="s">
        <v>249</v>
      </c>
      <c r="I4723" t="s">
        <v>252</v>
      </c>
    </row>
    <row r="4724" spans="1:9" x14ac:dyDescent="0.35">
      <c r="A4724" s="3" t="s">
        <v>108</v>
      </c>
      <c r="B4724" s="42">
        <v>54</v>
      </c>
      <c r="C4724" s="42">
        <v>20</v>
      </c>
      <c r="D4724" s="42">
        <v>34</v>
      </c>
      <c r="E4724" s="1" t="s">
        <v>54</v>
      </c>
      <c r="F4724" s="41" t="s">
        <v>219</v>
      </c>
      <c r="G4724" t="str">
        <f>VLOOKUP($E4724,rahvdata!$AD$2:$AE$80,2,FALSE)</f>
        <v>Pärnu</v>
      </c>
      <c r="H4724" t="s">
        <v>249</v>
      </c>
      <c r="I4724" t="s">
        <v>252</v>
      </c>
    </row>
    <row r="4725" spans="1:9" x14ac:dyDescent="0.35">
      <c r="A4725" s="3" t="s">
        <v>108</v>
      </c>
      <c r="B4725" s="42">
        <v>46</v>
      </c>
      <c r="C4725" s="42">
        <v>14</v>
      </c>
      <c r="D4725" s="42">
        <v>36</v>
      </c>
      <c r="E4725" s="1" t="s">
        <v>54</v>
      </c>
      <c r="F4725" s="41" t="s">
        <v>220</v>
      </c>
      <c r="G4725" t="str">
        <f>VLOOKUP($E4725,rahvdata!$AD$2:$AE$80,2,FALSE)</f>
        <v>Pärnu</v>
      </c>
      <c r="H4725" t="s">
        <v>249</v>
      </c>
      <c r="I4725" t="s">
        <v>252</v>
      </c>
    </row>
    <row r="4726" spans="1:9" x14ac:dyDescent="0.35">
      <c r="A4726" s="3" t="s">
        <v>108</v>
      </c>
      <c r="B4726" s="42">
        <v>62</v>
      </c>
      <c r="C4726" s="42">
        <v>23</v>
      </c>
      <c r="D4726" s="42">
        <v>39</v>
      </c>
      <c r="E4726" s="1" t="s">
        <v>54</v>
      </c>
      <c r="F4726" s="41" t="s">
        <v>221</v>
      </c>
      <c r="G4726" t="str">
        <f>VLOOKUP($E4726,rahvdata!$AD$2:$AE$80,2,FALSE)</f>
        <v>Pärnu</v>
      </c>
      <c r="H4726" t="s">
        <v>249</v>
      </c>
      <c r="I4726" t="s">
        <v>252</v>
      </c>
    </row>
    <row r="4727" spans="1:9" x14ac:dyDescent="0.35">
      <c r="A4727" s="3" t="s">
        <v>108</v>
      </c>
      <c r="B4727" s="42">
        <v>64</v>
      </c>
      <c r="C4727" s="42">
        <v>28</v>
      </c>
      <c r="D4727" s="42">
        <v>36</v>
      </c>
      <c r="E4727" s="1" t="s">
        <v>54</v>
      </c>
      <c r="F4727" s="41" t="s">
        <v>222</v>
      </c>
      <c r="G4727" t="str">
        <f>VLOOKUP($E4727,rahvdata!$AD$2:$AE$80,2,FALSE)</f>
        <v>Pärnu</v>
      </c>
      <c r="H4727" t="s">
        <v>249</v>
      </c>
      <c r="I4727" t="s">
        <v>252</v>
      </c>
    </row>
    <row r="4728" spans="1:9" x14ac:dyDescent="0.35">
      <c r="A4728" s="3" t="s">
        <v>139</v>
      </c>
      <c r="B4728" s="42">
        <v>62</v>
      </c>
      <c r="C4728" s="42">
        <v>21</v>
      </c>
      <c r="D4728" s="42">
        <v>42</v>
      </c>
      <c r="E4728" s="1" t="s">
        <v>54</v>
      </c>
      <c r="F4728" s="41" t="s">
        <v>223</v>
      </c>
      <c r="G4728" t="str">
        <f>VLOOKUP($E4728,rahvdata!$AD$2:$AE$80,2,FALSE)</f>
        <v>Pärnu</v>
      </c>
      <c r="H4728" t="s">
        <v>249</v>
      </c>
      <c r="I4728" t="s">
        <v>252</v>
      </c>
    </row>
    <row r="4729" spans="1:9" x14ac:dyDescent="0.35">
      <c r="A4729" s="3" t="s">
        <v>139</v>
      </c>
      <c r="B4729" s="42">
        <v>35</v>
      </c>
      <c r="C4729" s="42">
        <v>9</v>
      </c>
      <c r="D4729" s="42">
        <v>27</v>
      </c>
      <c r="E4729" s="1" t="s">
        <v>54</v>
      </c>
      <c r="F4729" s="41" t="s">
        <v>224</v>
      </c>
      <c r="G4729" t="str">
        <f>VLOOKUP($E4729,rahvdata!$AD$2:$AE$80,2,FALSE)</f>
        <v>Pärnu</v>
      </c>
      <c r="H4729" t="s">
        <v>249</v>
      </c>
      <c r="I4729" t="s">
        <v>252</v>
      </c>
    </row>
    <row r="4730" spans="1:9" x14ac:dyDescent="0.35">
      <c r="A4730" s="3" t="s">
        <v>139</v>
      </c>
      <c r="B4730" s="42">
        <v>40</v>
      </c>
      <c r="C4730" s="42">
        <v>15</v>
      </c>
      <c r="D4730" s="42">
        <v>28</v>
      </c>
      <c r="E4730" s="1" t="s">
        <v>54</v>
      </c>
      <c r="F4730" s="41" t="s">
        <v>225</v>
      </c>
      <c r="G4730" t="str">
        <f>VLOOKUP($E4730,rahvdata!$AD$2:$AE$80,2,FALSE)</f>
        <v>Pärnu</v>
      </c>
      <c r="H4730" t="s">
        <v>249</v>
      </c>
      <c r="I4730" t="s">
        <v>252</v>
      </c>
    </row>
    <row r="4731" spans="1:9" x14ac:dyDescent="0.35">
      <c r="A4731" s="3" t="s">
        <v>139</v>
      </c>
      <c r="B4731" s="42">
        <v>33</v>
      </c>
      <c r="C4731" s="42">
        <v>15</v>
      </c>
      <c r="D4731" s="42">
        <v>17</v>
      </c>
      <c r="E4731" s="1" t="s">
        <v>54</v>
      </c>
      <c r="F4731" s="41" t="s">
        <v>226</v>
      </c>
      <c r="G4731" t="str">
        <f>VLOOKUP($E4731,rahvdata!$AD$2:$AE$80,2,FALSE)</f>
        <v>Pärnu</v>
      </c>
      <c r="H4731" t="s">
        <v>249</v>
      </c>
      <c r="I4731" t="s">
        <v>252</v>
      </c>
    </row>
    <row r="4732" spans="1:9" x14ac:dyDescent="0.35">
      <c r="A4732" s="3" t="s">
        <v>139</v>
      </c>
      <c r="B4732" s="42">
        <v>29</v>
      </c>
      <c r="C4732" s="42">
        <v>7</v>
      </c>
      <c r="D4732" s="42">
        <v>22</v>
      </c>
      <c r="E4732" s="1" t="s">
        <v>54</v>
      </c>
      <c r="F4732" s="41" t="s">
        <v>227</v>
      </c>
      <c r="G4732" t="str">
        <f>VLOOKUP($E4732,rahvdata!$AD$2:$AE$80,2,FALSE)</f>
        <v>Pärnu</v>
      </c>
      <c r="H4732" t="s">
        <v>249</v>
      </c>
      <c r="I4732" t="s">
        <v>252</v>
      </c>
    </row>
    <row r="4733" spans="1:9" x14ac:dyDescent="0.35">
      <c r="A4733" s="3" t="s">
        <v>139</v>
      </c>
      <c r="B4733" s="42">
        <v>34</v>
      </c>
      <c r="C4733" s="42">
        <v>10</v>
      </c>
      <c r="D4733" s="42">
        <v>24</v>
      </c>
      <c r="E4733" s="1" t="s">
        <v>54</v>
      </c>
      <c r="F4733" s="41" t="s">
        <v>228</v>
      </c>
      <c r="G4733" t="str">
        <f>VLOOKUP($E4733,rahvdata!$AD$2:$AE$80,2,FALSE)</f>
        <v>Pärnu</v>
      </c>
      <c r="H4733" t="s">
        <v>249</v>
      </c>
      <c r="I4733" t="s">
        <v>252</v>
      </c>
    </row>
    <row r="4734" spans="1:9" x14ac:dyDescent="0.35">
      <c r="A4734" s="3" t="s">
        <v>139</v>
      </c>
      <c r="B4734" s="42">
        <v>19</v>
      </c>
      <c r="C4734" s="42">
        <v>9</v>
      </c>
      <c r="D4734" s="42">
        <v>14</v>
      </c>
      <c r="E4734" s="1" t="s">
        <v>54</v>
      </c>
      <c r="F4734" s="41" t="s">
        <v>229</v>
      </c>
      <c r="G4734" t="str">
        <f>VLOOKUP($E4734,rahvdata!$AD$2:$AE$80,2,FALSE)</f>
        <v>Pärnu</v>
      </c>
      <c r="H4734" t="s">
        <v>249</v>
      </c>
      <c r="I4734" t="s">
        <v>252</v>
      </c>
    </row>
    <row r="4735" spans="1:9" x14ac:dyDescent="0.35">
      <c r="A4735" s="3" t="s">
        <v>139</v>
      </c>
      <c r="B4735" s="42">
        <v>29</v>
      </c>
      <c r="C4735" s="42">
        <v>0</v>
      </c>
      <c r="D4735" s="42">
        <v>26</v>
      </c>
      <c r="E4735" s="1" t="s">
        <v>54</v>
      </c>
      <c r="F4735" s="41" t="s">
        <v>230</v>
      </c>
      <c r="G4735" t="str">
        <f>VLOOKUP($E4735,rahvdata!$AD$2:$AE$80,2,FALSE)</f>
        <v>Pärnu</v>
      </c>
      <c r="H4735" t="s">
        <v>249</v>
      </c>
      <c r="I4735" t="s">
        <v>252</v>
      </c>
    </row>
    <row r="4736" spans="1:9" x14ac:dyDescent="0.35">
      <c r="A4736" s="3" t="s">
        <v>139</v>
      </c>
      <c r="B4736" s="42">
        <v>25</v>
      </c>
      <c r="C4736" s="42">
        <v>4</v>
      </c>
      <c r="D4736" s="42">
        <v>21</v>
      </c>
      <c r="E4736" s="1" t="s">
        <v>54</v>
      </c>
      <c r="F4736" s="41" t="s">
        <v>231</v>
      </c>
      <c r="G4736" t="str">
        <f>VLOOKUP($E4736,rahvdata!$AD$2:$AE$80,2,FALSE)</f>
        <v>Pärnu</v>
      </c>
      <c r="H4736" t="s">
        <v>249</v>
      </c>
      <c r="I4736" t="s">
        <v>252</v>
      </c>
    </row>
    <row r="4737" spans="1:9" x14ac:dyDescent="0.35">
      <c r="A4737" s="3" t="s">
        <v>139</v>
      </c>
      <c r="B4737" s="42">
        <v>20</v>
      </c>
      <c r="C4737" s="42">
        <v>6</v>
      </c>
      <c r="D4737" s="42">
        <v>20</v>
      </c>
      <c r="E4737" s="1" t="s">
        <v>54</v>
      </c>
      <c r="F4737" s="41" t="s">
        <v>232</v>
      </c>
      <c r="G4737" t="str">
        <f>VLOOKUP($E4737,rahvdata!$AD$2:$AE$80,2,FALSE)</f>
        <v>Pärnu</v>
      </c>
      <c r="H4737" t="s">
        <v>249</v>
      </c>
      <c r="I4737" t="s">
        <v>252</v>
      </c>
    </row>
    <row r="4738" spans="1:9" x14ac:dyDescent="0.35">
      <c r="A4738" s="3" t="s">
        <v>140</v>
      </c>
      <c r="B4738" s="42">
        <v>19</v>
      </c>
      <c r="C4738" s="42">
        <v>6</v>
      </c>
      <c r="D4738" s="42">
        <v>12</v>
      </c>
      <c r="E4738" s="1" t="s">
        <v>54</v>
      </c>
      <c r="F4738" s="41" t="s">
        <v>233</v>
      </c>
      <c r="G4738" t="str">
        <f>VLOOKUP($E4738,rahvdata!$AD$2:$AE$80,2,FALSE)</f>
        <v>Pärnu</v>
      </c>
      <c r="H4738" t="s">
        <v>249</v>
      </c>
      <c r="I4738" t="s">
        <v>252</v>
      </c>
    </row>
    <row r="4739" spans="1:9" x14ac:dyDescent="0.35">
      <c r="A4739" s="3" t="s">
        <v>140</v>
      </c>
      <c r="B4739" s="42">
        <v>8</v>
      </c>
      <c r="C4739" s="42">
        <v>3</v>
      </c>
      <c r="D4739" s="42">
        <v>3</v>
      </c>
      <c r="E4739" s="1" t="s">
        <v>54</v>
      </c>
      <c r="F4739" s="41" t="s">
        <v>234</v>
      </c>
      <c r="G4739" t="str">
        <f>VLOOKUP($E4739,rahvdata!$AD$2:$AE$80,2,FALSE)</f>
        <v>Pärnu</v>
      </c>
      <c r="H4739" t="s">
        <v>249</v>
      </c>
      <c r="I4739" t="s">
        <v>252</v>
      </c>
    </row>
    <row r="4740" spans="1:9" x14ac:dyDescent="0.35">
      <c r="A4740" s="3" t="s">
        <v>140</v>
      </c>
      <c r="B4740" s="42">
        <v>8</v>
      </c>
      <c r="C4740" s="42">
        <v>0</v>
      </c>
      <c r="D4740" s="42">
        <v>6</v>
      </c>
      <c r="E4740" s="1" t="s">
        <v>54</v>
      </c>
      <c r="F4740" s="41" t="s">
        <v>235</v>
      </c>
      <c r="G4740" t="str">
        <f>VLOOKUP($E4740,rahvdata!$AD$2:$AE$80,2,FALSE)</f>
        <v>Pärnu</v>
      </c>
      <c r="H4740" t="s">
        <v>249</v>
      </c>
      <c r="I4740" t="s">
        <v>252</v>
      </c>
    </row>
    <row r="4741" spans="1:9" x14ac:dyDescent="0.35">
      <c r="A4741" s="3" t="s">
        <v>140</v>
      </c>
      <c r="B4741" s="42">
        <v>7</v>
      </c>
      <c r="C4741" s="42">
        <v>0</v>
      </c>
      <c r="D4741" s="42">
        <v>3</v>
      </c>
      <c r="E4741" s="1" t="s">
        <v>54</v>
      </c>
      <c r="F4741" s="41" t="s">
        <v>236</v>
      </c>
      <c r="G4741" t="str">
        <f>VLOOKUP($E4741,rahvdata!$AD$2:$AE$80,2,FALSE)</f>
        <v>Pärnu</v>
      </c>
      <c r="H4741" t="s">
        <v>249</v>
      </c>
      <c r="I4741" t="s">
        <v>252</v>
      </c>
    </row>
    <row r="4742" spans="1:9" x14ac:dyDescent="0.35">
      <c r="A4742" s="3" t="s">
        <v>140</v>
      </c>
      <c r="B4742" s="42">
        <v>7</v>
      </c>
      <c r="C4742" s="42">
        <v>3</v>
      </c>
      <c r="D4742" s="42">
        <v>10</v>
      </c>
      <c r="E4742" s="1" t="s">
        <v>54</v>
      </c>
      <c r="F4742" s="41" t="s">
        <v>237</v>
      </c>
      <c r="G4742" t="str">
        <f>VLOOKUP($E4742,rahvdata!$AD$2:$AE$80,2,FALSE)</f>
        <v>Pärnu</v>
      </c>
      <c r="H4742" t="s">
        <v>249</v>
      </c>
      <c r="I4742" t="s">
        <v>252</v>
      </c>
    </row>
    <row r="4743" spans="1:9" x14ac:dyDescent="0.35">
      <c r="A4743" s="3" t="s">
        <v>140</v>
      </c>
      <c r="B4743" s="42">
        <v>5</v>
      </c>
      <c r="C4743" s="42">
        <v>0</v>
      </c>
      <c r="D4743" s="42">
        <v>4</v>
      </c>
      <c r="E4743" s="1" t="s">
        <v>54</v>
      </c>
      <c r="F4743" s="41" t="s">
        <v>238</v>
      </c>
      <c r="G4743" t="str">
        <f>VLOOKUP($E4743,rahvdata!$AD$2:$AE$80,2,FALSE)</f>
        <v>Pärnu</v>
      </c>
      <c r="H4743" t="s">
        <v>249</v>
      </c>
      <c r="I4743" t="s">
        <v>252</v>
      </c>
    </row>
    <row r="4744" spans="1:9" x14ac:dyDescent="0.35">
      <c r="A4744" s="3" t="s">
        <v>140</v>
      </c>
      <c r="B4744" s="42">
        <v>4</v>
      </c>
      <c r="C4744" s="42">
        <v>0</v>
      </c>
      <c r="D4744" s="42">
        <v>4</v>
      </c>
      <c r="E4744" s="1" t="s">
        <v>54</v>
      </c>
      <c r="F4744" s="41" t="s">
        <v>239</v>
      </c>
      <c r="G4744" t="str">
        <f>VLOOKUP($E4744,rahvdata!$AD$2:$AE$80,2,FALSE)</f>
        <v>Pärnu</v>
      </c>
      <c r="H4744" t="s">
        <v>249</v>
      </c>
      <c r="I4744" t="s">
        <v>252</v>
      </c>
    </row>
    <row r="4745" spans="1:9" x14ac:dyDescent="0.35">
      <c r="A4745" s="3" t="s">
        <v>140</v>
      </c>
      <c r="B4745" s="42">
        <v>0</v>
      </c>
      <c r="C4745" s="42">
        <v>0</v>
      </c>
      <c r="D4745" s="42">
        <v>0</v>
      </c>
      <c r="E4745" s="1" t="s">
        <v>54</v>
      </c>
      <c r="F4745" s="41" t="s">
        <v>240</v>
      </c>
      <c r="G4745" t="str">
        <f>VLOOKUP($E4745,rahvdata!$AD$2:$AE$80,2,FALSE)</f>
        <v>Pärnu</v>
      </c>
      <c r="H4745" t="s">
        <v>249</v>
      </c>
      <c r="I4745" t="s">
        <v>252</v>
      </c>
    </row>
    <row r="4746" spans="1:9" x14ac:dyDescent="0.35">
      <c r="A4746" s="3" t="s">
        <v>140</v>
      </c>
      <c r="B4746" s="42">
        <v>0</v>
      </c>
      <c r="C4746" s="42">
        <v>0</v>
      </c>
      <c r="D4746" s="42">
        <v>0</v>
      </c>
      <c r="E4746" s="1" t="s">
        <v>54</v>
      </c>
      <c r="F4746" s="41" t="s">
        <v>241</v>
      </c>
      <c r="G4746" t="str">
        <f>VLOOKUP($E4746,rahvdata!$AD$2:$AE$80,2,FALSE)</f>
        <v>Pärnu</v>
      </c>
      <c r="H4746" t="s">
        <v>249</v>
      </c>
      <c r="I4746" t="s">
        <v>252</v>
      </c>
    </row>
    <row r="4747" spans="1:9" x14ac:dyDescent="0.35">
      <c r="A4747" s="3" t="s">
        <v>140</v>
      </c>
      <c r="B4747" s="42">
        <v>0</v>
      </c>
      <c r="C4747" s="42">
        <v>0</v>
      </c>
      <c r="D4747" s="42">
        <v>0</v>
      </c>
      <c r="E4747" s="1" t="s">
        <v>54</v>
      </c>
      <c r="F4747" s="41" t="s">
        <v>242</v>
      </c>
      <c r="G4747" t="str">
        <f>VLOOKUP($E4747,rahvdata!$AD$2:$AE$80,2,FALSE)</f>
        <v>Pärnu</v>
      </c>
      <c r="H4747" t="s">
        <v>249</v>
      </c>
      <c r="I4747" t="s">
        <v>252</v>
      </c>
    </row>
    <row r="4748" spans="1:9" x14ac:dyDescent="0.35">
      <c r="A4748" s="3" t="s">
        <v>140</v>
      </c>
      <c r="B4748" s="42">
        <v>3</v>
      </c>
      <c r="C4748" s="42">
        <v>0</v>
      </c>
      <c r="D4748" s="42">
        <v>3</v>
      </c>
      <c r="E4748" s="1" t="s">
        <v>54</v>
      </c>
      <c r="F4748" s="41" t="s">
        <v>243</v>
      </c>
      <c r="G4748" t="str">
        <f>VLOOKUP($E4748,rahvdata!$AD$2:$AE$80,2,FALSE)</f>
        <v>Pärnu</v>
      </c>
      <c r="H4748" t="s">
        <v>249</v>
      </c>
    </row>
    <row r="4749" spans="1:9" x14ac:dyDescent="0.35">
      <c r="A4749" s="3" t="s">
        <v>113</v>
      </c>
      <c r="B4749" s="42">
        <v>484</v>
      </c>
      <c r="C4749" s="42">
        <v>240</v>
      </c>
      <c r="D4749" s="42">
        <v>251</v>
      </c>
      <c r="E4749" s="1" t="s">
        <v>56</v>
      </c>
      <c r="F4749" s="41" t="s">
        <v>143</v>
      </c>
      <c r="G4749" t="str">
        <f>VLOOKUP($E4749,rahvdata!$AD$2:$AE$80,2,FALSE)</f>
        <v>Pärnu</v>
      </c>
      <c r="H4749" t="s">
        <v>247</v>
      </c>
      <c r="I4749" t="s">
        <v>251</v>
      </c>
    </row>
    <row r="4750" spans="1:9" x14ac:dyDescent="0.35">
      <c r="A4750" s="3" t="s">
        <v>113</v>
      </c>
      <c r="B4750" s="42">
        <v>469</v>
      </c>
      <c r="C4750" s="42">
        <v>263</v>
      </c>
      <c r="D4750" s="42">
        <v>209</v>
      </c>
      <c r="E4750" s="1" t="s">
        <v>56</v>
      </c>
      <c r="F4750" s="41" t="s">
        <v>144</v>
      </c>
      <c r="G4750" t="str">
        <f>VLOOKUP($E4750,rahvdata!$AD$2:$AE$80,2,FALSE)</f>
        <v>Pärnu</v>
      </c>
      <c r="H4750" t="s">
        <v>247</v>
      </c>
      <c r="I4750" t="s">
        <v>251</v>
      </c>
    </row>
    <row r="4751" spans="1:9" x14ac:dyDescent="0.35">
      <c r="A4751" s="3" t="s">
        <v>113</v>
      </c>
      <c r="B4751" s="42">
        <v>560</v>
      </c>
      <c r="C4751" s="42">
        <v>261</v>
      </c>
      <c r="D4751" s="42">
        <v>295</v>
      </c>
      <c r="E4751" s="1" t="s">
        <v>56</v>
      </c>
      <c r="F4751" s="41" t="s">
        <v>145</v>
      </c>
      <c r="G4751" t="str">
        <f>VLOOKUP($E4751,rahvdata!$AD$2:$AE$80,2,FALSE)</f>
        <v>Pärnu</v>
      </c>
      <c r="H4751" t="s">
        <v>247</v>
      </c>
      <c r="I4751" t="s">
        <v>251</v>
      </c>
    </row>
    <row r="4752" spans="1:9" x14ac:dyDescent="0.35">
      <c r="A4752" s="3" t="s">
        <v>113</v>
      </c>
      <c r="B4752" s="42">
        <v>561</v>
      </c>
      <c r="C4752" s="42">
        <v>292</v>
      </c>
      <c r="D4752" s="42">
        <v>273</v>
      </c>
      <c r="E4752" s="1" t="s">
        <v>56</v>
      </c>
      <c r="F4752" s="41" t="s">
        <v>146</v>
      </c>
      <c r="G4752" t="str">
        <f>VLOOKUP($E4752,rahvdata!$AD$2:$AE$80,2,FALSE)</f>
        <v>Pärnu</v>
      </c>
      <c r="H4752" t="s">
        <v>247</v>
      </c>
      <c r="I4752" t="s">
        <v>251</v>
      </c>
    </row>
    <row r="4753" spans="1:9" x14ac:dyDescent="0.35">
      <c r="A4753" s="3" t="s">
        <v>113</v>
      </c>
      <c r="B4753" s="42">
        <v>537</v>
      </c>
      <c r="C4753" s="42">
        <v>276</v>
      </c>
      <c r="D4753" s="42">
        <v>261</v>
      </c>
      <c r="E4753" s="1" t="s">
        <v>56</v>
      </c>
      <c r="F4753" s="41" t="s">
        <v>147</v>
      </c>
      <c r="G4753" t="str">
        <f>VLOOKUP($E4753,rahvdata!$AD$2:$AE$80,2,FALSE)</f>
        <v>Pärnu</v>
      </c>
      <c r="H4753" t="s">
        <v>247</v>
      </c>
      <c r="I4753" t="s">
        <v>251</v>
      </c>
    </row>
    <row r="4754" spans="1:9" x14ac:dyDescent="0.35">
      <c r="A4754" s="3" t="s">
        <v>113</v>
      </c>
      <c r="B4754" s="42">
        <v>535</v>
      </c>
      <c r="C4754" s="42">
        <v>283</v>
      </c>
      <c r="D4754" s="42">
        <v>252</v>
      </c>
      <c r="E4754" s="1" t="s">
        <v>56</v>
      </c>
      <c r="F4754" s="41" t="s">
        <v>148</v>
      </c>
      <c r="G4754" t="str">
        <f>VLOOKUP($E4754,rahvdata!$AD$2:$AE$80,2,FALSE)</f>
        <v>Pärnu</v>
      </c>
      <c r="H4754" t="s">
        <v>247</v>
      </c>
      <c r="I4754" t="s">
        <v>251</v>
      </c>
    </row>
    <row r="4755" spans="1:9" x14ac:dyDescent="0.35">
      <c r="A4755" s="3" t="s">
        <v>113</v>
      </c>
      <c r="B4755" s="42">
        <v>559</v>
      </c>
      <c r="C4755" s="42">
        <v>286</v>
      </c>
      <c r="D4755" s="42">
        <v>273</v>
      </c>
      <c r="E4755" s="1" t="s">
        <v>56</v>
      </c>
      <c r="F4755" s="41" t="s">
        <v>149</v>
      </c>
      <c r="G4755" t="str">
        <f>VLOOKUP($E4755,rahvdata!$AD$2:$AE$80,2,FALSE)</f>
        <v>Pärnu</v>
      </c>
      <c r="H4755" t="s">
        <v>247</v>
      </c>
      <c r="I4755" t="s">
        <v>251</v>
      </c>
    </row>
    <row r="4756" spans="1:9" x14ac:dyDescent="0.35">
      <c r="A4756" s="3" t="s">
        <v>113</v>
      </c>
      <c r="B4756" s="42">
        <v>542</v>
      </c>
      <c r="C4756" s="42">
        <v>251</v>
      </c>
      <c r="D4756" s="42">
        <v>291</v>
      </c>
      <c r="E4756" s="1" t="s">
        <v>56</v>
      </c>
      <c r="F4756" s="41" t="s">
        <v>150</v>
      </c>
      <c r="G4756" t="str">
        <f>VLOOKUP($E4756,rahvdata!$AD$2:$AE$80,2,FALSE)</f>
        <v>Pärnu</v>
      </c>
      <c r="H4756" t="s">
        <v>247</v>
      </c>
      <c r="I4756" t="s">
        <v>251</v>
      </c>
    </row>
    <row r="4757" spans="1:9" x14ac:dyDescent="0.35">
      <c r="A4757" s="3" t="s">
        <v>113</v>
      </c>
      <c r="B4757" s="42">
        <v>519</v>
      </c>
      <c r="C4757" s="42">
        <v>262</v>
      </c>
      <c r="D4757" s="42">
        <v>253</v>
      </c>
      <c r="E4757" s="1" t="s">
        <v>56</v>
      </c>
      <c r="F4757" s="41" t="s">
        <v>151</v>
      </c>
      <c r="G4757" t="str">
        <f>VLOOKUP($E4757,rahvdata!$AD$2:$AE$80,2,FALSE)</f>
        <v>Pärnu</v>
      </c>
      <c r="H4757" t="s">
        <v>247</v>
      </c>
      <c r="I4757" t="s">
        <v>251</v>
      </c>
    </row>
    <row r="4758" spans="1:9" x14ac:dyDescent="0.35">
      <c r="A4758" s="3" t="s">
        <v>113</v>
      </c>
      <c r="B4758" s="42">
        <v>535</v>
      </c>
      <c r="C4758" s="42">
        <v>278</v>
      </c>
      <c r="D4758" s="42">
        <v>257</v>
      </c>
      <c r="E4758" s="1" t="s">
        <v>56</v>
      </c>
      <c r="F4758" s="41" t="s">
        <v>152</v>
      </c>
      <c r="G4758" t="str">
        <f>VLOOKUP($E4758,rahvdata!$AD$2:$AE$80,2,FALSE)</f>
        <v>Pärnu</v>
      </c>
      <c r="H4758" t="s">
        <v>247</v>
      </c>
      <c r="I4758" t="s">
        <v>251</v>
      </c>
    </row>
    <row r="4759" spans="1:9" x14ac:dyDescent="0.35">
      <c r="A4759" s="8" t="s">
        <v>103</v>
      </c>
      <c r="B4759" s="42">
        <v>583</v>
      </c>
      <c r="C4759" s="42">
        <v>305</v>
      </c>
      <c r="D4759" s="42">
        <v>279</v>
      </c>
      <c r="E4759" s="1" t="s">
        <v>56</v>
      </c>
      <c r="F4759" s="41" t="s">
        <v>153</v>
      </c>
      <c r="G4759" t="str">
        <f>VLOOKUP($E4759,rahvdata!$AD$2:$AE$80,2,FALSE)</f>
        <v>Pärnu</v>
      </c>
      <c r="H4759" t="s">
        <v>247</v>
      </c>
      <c r="I4759" t="s">
        <v>251</v>
      </c>
    </row>
    <row r="4760" spans="1:9" x14ac:dyDescent="0.35">
      <c r="A4760" s="8" t="s">
        <v>103</v>
      </c>
      <c r="B4760" s="42">
        <v>626</v>
      </c>
      <c r="C4760" s="42">
        <v>328</v>
      </c>
      <c r="D4760" s="42">
        <v>298</v>
      </c>
      <c r="E4760" s="1" t="s">
        <v>56</v>
      </c>
      <c r="F4760" s="41" t="s">
        <v>154</v>
      </c>
      <c r="G4760" t="str">
        <f>VLOOKUP($E4760,rahvdata!$AD$2:$AE$80,2,FALSE)</f>
        <v>Pärnu</v>
      </c>
      <c r="H4760" t="s">
        <v>247</v>
      </c>
      <c r="I4760" t="s">
        <v>251</v>
      </c>
    </row>
    <row r="4761" spans="1:9" x14ac:dyDescent="0.35">
      <c r="A4761" s="8" t="s">
        <v>103</v>
      </c>
      <c r="B4761" s="42">
        <v>652</v>
      </c>
      <c r="C4761" s="42">
        <v>315</v>
      </c>
      <c r="D4761" s="42">
        <v>332</v>
      </c>
      <c r="E4761" s="1" t="s">
        <v>56</v>
      </c>
      <c r="F4761" s="41" t="s">
        <v>155</v>
      </c>
      <c r="G4761" t="str">
        <f>VLOOKUP($E4761,rahvdata!$AD$2:$AE$80,2,FALSE)</f>
        <v>Pärnu</v>
      </c>
      <c r="H4761" t="s">
        <v>247</v>
      </c>
      <c r="I4761" t="s">
        <v>251</v>
      </c>
    </row>
    <row r="4762" spans="1:9" x14ac:dyDescent="0.35">
      <c r="A4762" s="8" t="s">
        <v>103</v>
      </c>
      <c r="B4762" s="42">
        <v>630</v>
      </c>
      <c r="C4762" s="42">
        <v>322</v>
      </c>
      <c r="D4762" s="42">
        <v>308</v>
      </c>
      <c r="E4762" s="1" t="s">
        <v>56</v>
      </c>
      <c r="F4762" s="41" t="s">
        <v>156</v>
      </c>
      <c r="G4762" t="str">
        <f>VLOOKUP($E4762,rahvdata!$AD$2:$AE$80,2,FALSE)</f>
        <v>Pärnu</v>
      </c>
      <c r="H4762" t="s">
        <v>247</v>
      </c>
      <c r="I4762" t="s">
        <v>251</v>
      </c>
    </row>
    <row r="4763" spans="1:9" x14ac:dyDescent="0.35">
      <c r="A4763" s="8" t="s">
        <v>103</v>
      </c>
      <c r="B4763" s="42">
        <v>606</v>
      </c>
      <c r="C4763" s="42">
        <v>305</v>
      </c>
      <c r="D4763" s="42">
        <v>301</v>
      </c>
      <c r="E4763" s="1" t="s">
        <v>56</v>
      </c>
      <c r="F4763" s="41" t="s">
        <v>157</v>
      </c>
      <c r="G4763" t="str">
        <f>VLOOKUP($E4763,rahvdata!$AD$2:$AE$80,2,FALSE)</f>
        <v>Pärnu</v>
      </c>
      <c r="H4763" t="s">
        <v>247</v>
      </c>
      <c r="I4763" t="s">
        <v>251</v>
      </c>
    </row>
    <row r="4764" spans="1:9" x14ac:dyDescent="0.35">
      <c r="A4764" s="8" t="s">
        <v>103</v>
      </c>
      <c r="B4764" s="42">
        <v>550</v>
      </c>
      <c r="C4764" s="42">
        <v>275</v>
      </c>
      <c r="D4764" s="42">
        <v>275</v>
      </c>
      <c r="E4764" s="1" t="s">
        <v>56</v>
      </c>
      <c r="F4764" s="41" t="s">
        <v>158</v>
      </c>
      <c r="G4764" t="str">
        <f>VLOOKUP($E4764,rahvdata!$AD$2:$AE$80,2,FALSE)</f>
        <v>Pärnu</v>
      </c>
      <c r="H4764" t="s">
        <v>247</v>
      </c>
      <c r="I4764" t="s">
        <v>251</v>
      </c>
    </row>
    <row r="4765" spans="1:9" x14ac:dyDescent="0.35">
      <c r="A4765" s="8" t="s">
        <v>103</v>
      </c>
      <c r="B4765" s="42">
        <v>507</v>
      </c>
      <c r="C4765" s="42">
        <v>258</v>
      </c>
      <c r="D4765" s="42">
        <v>249</v>
      </c>
      <c r="E4765" s="1" t="s">
        <v>56</v>
      </c>
      <c r="F4765" s="41" t="s">
        <v>159</v>
      </c>
      <c r="G4765" t="str">
        <f>VLOOKUP($E4765,rahvdata!$AD$2:$AE$80,2,FALSE)</f>
        <v>Pärnu</v>
      </c>
      <c r="H4765" t="s">
        <v>247</v>
      </c>
      <c r="I4765" t="s">
        <v>251</v>
      </c>
    </row>
    <row r="4766" spans="1:9" x14ac:dyDescent="0.35">
      <c r="A4766" s="8" t="s">
        <v>103</v>
      </c>
      <c r="B4766" s="42">
        <v>501</v>
      </c>
      <c r="C4766" s="42">
        <v>238</v>
      </c>
      <c r="D4766" s="42">
        <v>268</v>
      </c>
      <c r="E4766" s="1" t="s">
        <v>56</v>
      </c>
      <c r="F4766" s="41" t="s">
        <v>160</v>
      </c>
      <c r="G4766" t="str">
        <f>VLOOKUP($E4766,rahvdata!$AD$2:$AE$80,2,FALSE)</f>
        <v>Pärnu</v>
      </c>
      <c r="H4766" t="s">
        <v>247</v>
      </c>
    </row>
    <row r="4767" spans="1:9" x14ac:dyDescent="0.35">
      <c r="A4767" s="8" t="s">
        <v>103</v>
      </c>
      <c r="B4767" s="42">
        <v>504</v>
      </c>
      <c r="C4767" s="42">
        <v>244</v>
      </c>
      <c r="D4767" s="42">
        <v>260</v>
      </c>
      <c r="E4767" s="1" t="s">
        <v>56</v>
      </c>
      <c r="F4767" s="41" t="s">
        <v>161</v>
      </c>
      <c r="G4767" t="str">
        <f>VLOOKUP($E4767,rahvdata!$AD$2:$AE$80,2,FALSE)</f>
        <v>Pärnu</v>
      </c>
      <c r="H4767" t="s">
        <v>247</v>
      </c>
    </row>
    <row r="4768" spans="1:9" x14ac:dyDescent="0.35">
      <c r="A4768" s="8" t="s">
        <v>103</v>
      </c>
      <c r="B4768" s="42">
        <v>496</v>
      </c>
      <c r="C4768" s="42">
        <v>255</v>
      </c>
      <c r="D4768" s="42">
        <v>241</v>
      </c>
      <c r="E4768" s="1" t="s">
        <v>56</v>
      </c>
      <c r="F4768" s="41" t="s">
        <v>162</v>
      </c>
      <c r="G4768" t="str">
        <f>VLOOKUP($E4768,rahvdata!$AD$2:$AE$80,2,FALSE)</f>
        <v>Pärnu</v>
      </c>
      <c r="H4768" t="s">
        <v>248</v>
      </c>
    </row>
    <row r="4769" spans="1:8" x14ac:dyDescent="0.35">
      <c r="A4769" s="3" t="s">
        <v>102</v>
      </c>
      <c r="B4769" s="42">
        <v>504</v>
      </c>
      <c r="C4769" s="42">
        <v>257</v>
      </c>
      <c r="D4769" s="42">
        <v>246</v>
      </c>
      <c r="E4769" s="1" t="s">
        <v>56</v>
      </c>
      <c r="F4769" s="41" t="s">
        <v>163</v>
      </c>
      <c r="G4769" t="str">
        <f>VLOOKUP($E4769,rahvdata!$AD$2:$AE$80,2,FALSE)</f>
        <v>Pärnu</v>
      </c>
      <c r="H4769" t="s">
        <v>248</v>
      </c>
    </row>
    <row r="4770" spans="1:8" x14ac:dyDescent="0.35">
      <c r="A4770" s="3" t="s">
        <v>102</v>
      </c>
      <c r="B4770" s="42">
        <v>524</v>
      </c>
      <c r="C4770" s="42">
        <v>277</v>
      </c>
      <c r="D4770" s="42">
        <v>252</v>
      </c>
      <c r="E4770" s="1" t="s">
        <v>56</v>
      </c>
      <c r="F4770" s="41" t="s">
        <v>164</v>
      </c>
      <c r="G4770" t="str">
        <f>VLOOKUP($E4770,rahvdata!$AD$2:$AE$80,2,FALSE)</f>
        <v>Pärnu</v>
      </c>
      <c r="H4770" t="s">
        <v>248</v>
      </c>
    </row>
    <row r="4771" spans="1:8" x14ac:dyDescent="0.35">
      <c r="A4771" s="3" t="s">
        <v>102</v>
      </c>
      <c r="B4771" s="42">
        <v>493</v>
      </c>
      <c r="C4771" s="42">
        <v>229</v>
      </c>
      <c r="D4771" s="42">
        <v>264</v>
      </c>
      <c r="E4771" s="1" t="s">
        <v>56</v>
      </c>
      <c r="F4771" s="41" t="s">
        <v>165</v>
      </c>
      <c r="G4771" t="str">
        <f>VLOOKUP($E4771,rahvdata!$AD$2:$AE$80,2,FALSE)</f>
        <v>Pärnu</v>
      </c>
      <c r="H4771" t="s">
        <v>248</v>
      </c>
    </row>
    <row r="4772" spans="1:8" x14ac:dyDescent="0.35">
      <c r="A4772" s="3" t="s">
        <v>102</v>
      </c>
      <c r="B4772" s="42">
        <v>450</v>
      </c>
      <c r="C4772" s="42">
        <v>229</v>
      </c>
      <c r="D4772" s="42">
        <v>221</v>
      </c>
      <c r="E4772" s="1" t="s">
        <v>56</v>
      </c>
      <c r="F4772" s="41" t="s">
        <v>166</v>
      </c>
      <c r="G4772" t="str">
        <f>VLOOKUP($E4772,rahvdata!$AD$2:$AE$80,2,FALSE)</f>
        <v>Pärnu</v>
      </c>
      <c r="H4772" t="s">
        <v>248</v>
      </c>
    </row>
    <row r="4773" spans="1:8" x14ac:dyDescent="0.35">
      <c r="A4773" s="3" t="s">
        <v>102</v>
      </c>
      <c r="B4773" s="42">
        <v>513</v>
      </c>
      <c r="C4773" s="42">
        <v>265</v>
      </c>
      <c r="D4773" s="42">
        <v>244</v>
      </c>
      <c r="E4773" s="1" t="s">
        <v>56</v>
      </c>
      <c r="F4773" s="41" t="s">
        <v>167</v>
      </c>
      <c r="G4773" t="str">
        <f>VLOOKUP($E4773,rahvdata!$AD$2:$AE$80,2,FALSE)</f>
        <v>Pärnu</v>
      </c>
      <c r="H4773" t="s">
        <v>248</v>
      </c>
    </row>
    <row r="4774" spans="1:8" x14ac:dyDescent="0.35">
      <c r="A4774" s="3" t="s">
        <v>102</v>
      </c>
      <c r="B4774" s="42">
        <v>482</v>
      </c>
      <c r="C4774" s="42">
        <v>252</v>
      </c>
      <c r="D4774" s="42">
        <v>230</v>
      </c>
      <c r="E4774" s="1" t="s">
        <v>56</v>
      </c>
      <c r="F4774" s="41" t="s">
        <v>168</v>
      </c>
      <c r="G4774" t="str">
        <f>VLOOKUP($E4774,rahvdata!$AD$2:$AE$80,2,FALSE)</f>
        <v>Pärnu</v>
      </c>
      <c r="H4774" t="s">
        <v>248</v>
      </c>
    </row>
    <row r="4775" spans="1:8" x14ac:dyDescent="0.35">
      <c r="A4775" s="3" t="s">
        <v>102</v>
      </c>
      <c r="B4775" s="42">
        <v>447</v>
      </c>
      <c r="C4775" s="42">
        <v>225</v>
      </c>
      <c r="D4775" s="42">
        <v>219</v>
      </c>
      <c r="E4775" s="1" t="s">
        <v>56</v>
      </c>
      <c r="F4775" s="41" t="s">
        <v>169</v>
      </c>
      <c r="G4775" t="str">
        <f>VLOOKUP($E4775,rahvdata!$AD$2:$AE$80,2,FALSE)</f>
        <v>Pärnu</v>
      </c>
      <c r="H4775" t="s">
        <v>248</v>
      </c>
    </row>
    <row r="4776" spans="1:8" x14ac:dyDescent="0.35">
      <c r="A4776" s="3" t="s">
        <v>102</v>
      </c>
      <c r="B4776" s="42">
        <v>502</v>
      </c>
      <c r="C4776" s="42">
        <v>239</v>
      </c>
      <c r="D4776" s="42">
        <v>263</v>
      </c>
      <c r="E4776" s="1" t="s">
        <v>56</v>
      </c>
      <c r="F4776" s="41" t="s">
        <v>170</v>
      </c>
      <c r="G4776" t="str">
        <f>VLOOKUP($E4776,rahvdata!$AD$2:$AE$80,2,FALSE)</f>
        <v>Pärnu</v>
      </c>
      <c r="H4776" t="s">
        <v>248</v>
      </c>
    </row>
    <row r="4777" spans="1:8" x14ac:dyDescent="0.35">
      <c r="A4777" s="3" t="s">
        <v>102</v>
      </c>
      <c r="B4777" s="42">
        <v>546</v>
      </c>
      <c r="C4777" s="42">
        <v>274</v>
      </c>
      <c r="D4777" s="42">
        <v>272</v>
      </c>
      <c r="E4777" s="1" t="s">
        <v>56</v>
      </c>
      <c r="F4777" s="41" t="s">
        <v>171</v>
      </c>
      <c r="G4777" t="str">
        <f>VLOOKUP($E4777,rahvdata!$AD$2:$AE$80,2,FALSE)</f>
        <v>Pärnu</v>
      </c>
      <c r="H4777" t="s">
        <v>248</v>
      </c>
    </row>
    <row r="4778" spans="1:8" x14ac:dyDescent="0.35">
      <c r="A4778" s="3" t="s">
        <v>102</v>
      </c>
      <c r="B4778" s="42">
        <v>616</v>
      </c>
      <c r="C4778" s="42">
        <v>334</v>
      </c>
      <c r="D4778" s="42">
        <v>282</v>
      </c>
      <c r="E4778" s="1" t="s">
        <v>56</v>
      </c>
      <c r="F4778" s="41" t="s">
        <v>172</v>
      </c>
      <c r="G4778" t="str">
        <f>VLOOKUP($E4778,rahvdata!$AD$2:$AE$80,2,FALSE)</f>
        <v>Pärnu</v>
      </c>
      <c r="H4778" t="s">
        <v>248</v>
      </c>
    </row>
    <row r="4779" spans="1:8" x14ac:dyDescent="0.35">
      <c r="A4779" s="3" t="s">
        <v>104</v>
      </c>
      <c r="B4779" s="42">
        <v>610</v>
      </c>
      <c r="C4779" s="42">
        <v>301</v>
      </c>
      <c r="D4779" s="42">
        <v>309</v>
      </c>
      <c r="E4779" s="1" t="s">
        <v>56</v>
      </c>
      <c r="F4779" s="41" t="s">
        <v>173</v>
      </c>
      <c r="G4779" t="str">
        <f>VLOOKUP($E4779,rahvdata!$AD$2:$AE$80,2,FALSE)</f>
        <v>Pärnu</v>
      </c>
      <c r="H4779" t="s">
        <v>248</v>
      </c>
    </row>
    <row r="4780" spans="1:8" x14ac:dyDescent="0.35">
      <c r="A4780" s="3" t="s">
        <v>104</v>
      </c>
      <c r="B4780" s="42">
        <v>671</v>
      </c>
      <c r="C4780" s="42">
        <v>348</v>
      </c>
      <c r="D4780" s="42">
        <v>319</v>
      </c>
      <c r="E4780" s="1" t="s">
        <v>56</v>
      </c>
      <c r="F4780" s="41" t="s">
        <v>174</v>
      </c>
      <c r="G4780" t="str">
        <f>VLOOKUP($E4780,rahvdata!$AD$2:$AE$80,2,FALSE)</f>
        <v>Pärnu</v>
      </c>
      <c r="H4780" t="s">
        <v>248</v>
      </c>
    </row>
    <row r="4781" spans="1:8" x14ac:dyDescent="0.35">
      <c r="A4781" s="3" t="s">
        <v>104</v>
      </c>
      <c r="B4781" s="42">
        <v>724</v>
      </c>
      <c r="C4781" s="42">
        <v>385</v>
      </c>
      <c r="D4781" s="42">
        <v>339</v>
      </c>
      <c r="E4781" s="1" t="s">
        <v>56</v>
      </c>
      <c r="F4781" s="41" t="s">
        <v>175</v>
      </c>
      <c r="G4781" t="str">
        <f>VLOOKUP($E4781,rahvdata!$AD$2:$AE$80,2,FALSE)</f>
        <v>Pärnu</v>
      </c>
      <c r="H4781" t="s">
        <v>248</v>
      </c>
    </row>
    <row r="4782" spans="1:8" x14ac:dyDescent="0.35">
      <c r="A4782" s="3" t="s">
        <v>104</v>
      </c>
      <c r="B4782" s="42">
        <v>686</v>
      </c>
      <c r="C4782" s="42">
        <v>364</v>
      </c>
      <c r="D4782" s="42">
        <v>322</v>
      </c>
      <c r="E4782" s="1" t="s">
        <v>56</v>
      </c>
      <c r="F4782" s="41" t="s">
        <v>176</v>
      </c>
      <c r="G4782" t="str">
        <f>VLOOKUP($E4782,rahvdata!$AD$2:$AE$80,2,FALSE)</f>
        <v>Pärnu</v>
      </c>
      <c r="H4782" t="s">
        <v>248</v>
      </c>
    </row>
    <row r="4783" spans="1:8" x14ac:dyDescent="0.35">
      <c r="A4783" s="3" t="s">
        <v>104</v>
      </c>
      <c r="B4783" s="42">
        <v>686</v>
      </c>
      <c r="C4783" s="42">
        <v>360</v>
      </c>
      <c r="D4783" s="42">
        <v>325</v>
      </c>
      <c r="E4783" s="1" t="s">
        <v>56</v>
      </c>
      <c r="F4783" s="41" t="s">
        <v>177</v>
      </c>
      <c r="G4783" t="str">
        <f>VLOOKUP($E4783,rahvdata!$AD$2:$AE$80,2,FALSE)</f>
        <v>Pärnu</v>
      </c>
      <c r="H4783" t="s">
        <v>248</v>
      </c>
    </row>
    <row r="4784" spans="1:8" x14ac:dyDescent="0.35">
      <c r="A4784" s="3" t="s">
        <v>104</v>
      </c>
      <c r="B4784" s="42">
        <v>711</v>
      </c>
      <c r="C4784" s="42">
        <v>362</v>
      </c>
      <c r="D4784" s="42">
        <v>352</v>
      </c>
      <c r="E4784" s="1" t="s">
        <v>56</v>
      </c>
      <c r="F4784" s="41" t="s">
        <v>178</v>
      </c>
      <c r="G4784" t="str">
        <f>VLOOKUP($E4784,rahvdata!$AD$2:$AE$80,2,FALSE)</f>
        <v>Pärnu</v>
      </c>
      <c r="H4784" t="s">
        <v>248</v>
      </c>
    </row>
    <row r="4785" spans="1:8" x14ac:dyDescent="0.35">
      <c r="A4785" s="3" t="s">
        <v>104</v>
      </c>
      <c r="B4785" s="42">
        <v>667</v>
      </c>
      <c r="C4785" s="42">
        <v>341</v>
      </c>
      <c r="D4785" s="42">
        <v>324</v>
      </c>
      <c r="E4785" s="1" t="s">
        <v>56</v>
      </c>
      <c r="F4785" s="41" t="s">
        <v>179</v>
      </c>
      <c r="G4785" t="str">
        <f>VLOOKUP($E4785,rahvdata!$AD$2:$AE$80,2,FALSE)</f>
        <v>Pärnu</v>
      </c>
      <c r="H4785" t="s">
        <v>248</v>
      </c>
    </row>
    <row r="4786" spans="1:8" x14ac:dyDescent="0.35">
      <c r="A4786" s="3" t="s">
        <v>104</v>
      </c>
      <c r="B4786" s="42">
        <v>751</v>
      </c>
      <c r="C4786" s="42">
        <v>411</v>
      </c>
      <c r="D4786" s="42">
        <v>340</v>
      </c>
      <c r="E4786" s="1" t="s">
        <v>56</v>
      </c>
      <c r="F4786" s="41" t="s">
        <v>180</v>
      </c>
      <c r="G4786" t="str">
        <f>VLOOKUP($E4786,rahvdata!$AD$2:$AE$80,2,FALSE)</f>
        <v>Pärnu</v>
      </c>
      <c r="H4786" t="s">
        <v>248</v>
      </c>
    </row>
    <row r="4787" spans="1:8" x14ac:dyDescent="0.35">
      <c r="A4787" s="3" t="s">
        <v>104</v>
      </c>
      <c r="B4787" s="42">
        <v>697</v>
      </c>
      <c r="C4787" s="42">
        <v>377</v>
      </c>
      <c r="D4787" s="42">
        <v>316</v>
      </c>
      <c r="E4787" s="1" t="s">
        <v>56</v>
      </c>
      <c r="F4787" s="41" t="s">
        <v>181</v>
      </c>
      <c r="G4787" t="str">
        <f>VLOOKUP($E4787,rahvdata!$AD$2:$AE$80,2,FALSE)</f>
        <v>Pärnu</v>
      </c>
      <c r="H4787" t="s">
        <v>248</v>
      </c>
    </row>
    <row r="4788" spans="1:8" x14ac:dyDescent="0.35">
      <c r="A4788" s="3" t="s">
        <v>104</v>
      </c>
      <c r="B4788" s="42">
        <v>703</v>
      </c>
      <c r="C4788" s="42">
        <v>367</v>
      </c>
      <c r="D4788" s="42">
        <v>340</v>
      </c>
      <c r="E4788" s="1" t="s">
        <v>56</v>
      </c>
      <c r="F4788" s="41" t="s">
        <v>182</v>
      </c>
      <c r="G4788" t="str">
        <f>VLOOKUP($E4788,rahvdata!$AD$2:$AE$80,2,FALSE)</f>
        <v>Pärnu</v>
      </c>
      <c r="H4788" t="s">
        <v>248</v>
      </c>
    </row>
    <row r="4789" spans="1:8" x14ac:dyDescent="0.35">
      <c r="A4789" s="3" t="s">
        <v>105</v>
      </c>
      <c r="B4789" s="42">
        <v>652</v>
      </c>
      <c r="C4789" s="42">
        <v>344</v>
      </c>
      <c r="D4789" s="42">
        <v>308</v>
      </c>
      <c r="E4789" s="1" t="s">
        <v>56</v>
      </c>
      <c r="F4789" s="41" t="s">
        <v>183</v>
      </c>
      <c r="G4789" t="str">
        <f>VLOOKUP($E4789,rahvdata!$AD$2:$AE$80,2,FALSE)</f>
        <v>Pärnu</v>
      </c>
      <c r="H4789" t="s">
        <v>248</v>
      </c>
    </row>
    <row r="4790" spans="1:8" x14ac:dyDescent="0.35">
      <c r="A4790" s="3" t="s">
        <v>105</v>
      </c>
      <c r="B4790" s="42">
        <v>651</v>
      </c>
      <c r="C4790" s="42">
        <v>339</v>
      </c>
      <c r="D4790" s="42">
        <v>316</v>
      </c>
      <c r="E4790" s="1" t="s">
        <v>56</v>
      </c>
      <c r="F4790" s="41" t="s">
        <v>184</v>
      </c>
      <c r="G4790" t="str">
        <f>VLOOKUP($E4790,rahvdata!$AD$2:$AE$80,2,FALSE)</f>
        <v>Pärnu</v>
      </c>
      <c r="H4790" t="s">
        <v>248</v>
      </c>
    </row>
    <row r="4791" spans="1:8" x14ac:dyDescent="0.35">
      <c r="A4791" s="3" t="s">
        <v>105</v>
      </c>
      <c r="B4791" s="42">
        <v>633</v>
      </c>
      <c r="C4791" s="42">
        <v>307</v>
      </c>
      <c r="D4791" s="42">
        <v>326</v>
      </c>
      <c r="E4791" s="1" t="s">
        <v>56</v>
      </c>
      <c r="F4791" s="41" t="s">
        <v>185</v>
      </c>
      <c r="G4791" t="str">
        <f>VLOOKUP($E4791,rahvdata!$AD$2:$AE$80,2,FALSE)</f>
        <v>Pärnu</v>
      </c>
      <c r="H4791" t="s">
        <v>248</v>
      </c>
    </row>
    <row r="4792" spans="1:8" x14ac:dyDescent="0.35">
      <c r="A4792" s="3" t="s">
        <v>105</v>
      </c>
      <c r="B4792" s="42">
        <v>616</v>
      </c>
      <c r="C4792" s="42">
        <v>311</v>
      </c>
      <c r="D4792" s="42">
        <v>300</v>
      </c>
      <c r="E4792" s="1" t="s">
        <v>56</v>
      </c>
      <c r="F4792" s="41" t="s">
        <v>186</v>
      </c>
      <c r="G4792" t="str">
        <f>VLOOKUP($E4792,rahvdata!$AD$2:$AE$80,2,FALSE)</f>
        <v>Pärnu</v>
      </c>
      <c r="H4792" t="s">
        <v>248</v>
      </c>
    </row>
    <row r="4793" spans="1:8" x14ac:dyDescent="0.35">
      <c r="A4793" s="3" t="s">
        <v>105</v>
      </c>
      <c r="B4793" s="42">
        <v>684</v>
      </c>
      <c r="C4793" s="42">
        <v>324</v>
      </c>
      <c r="D4793" s="42">
        <v>356</v>
      </c>
      <c r="E4793" s="1" t="s">
        <v>56</v>
      </c>
      <c r="F4793" s="41" t="s">
        <v>187</v>
      </c>
      <c r="G4793" t="str">
        <f>VLOOKUP($E4793,rahvdata!$AD$2:$AE$80,2,FALSE)</f>
        <v>Pärnu</v>
      </c>
      <c r="H4793" t="s">
        <v>248</v>
      </c>
    </row>
    <row r="4794" spans="1:8" x14ac:dyDescent="0.35">
      <c r="A4794" s="3" t="s">
        <v>105</v>
      </c>
      <c r="B4794" s="42">
        <v>671</v>
      </c>
      <c r="C4794" s="42">
        <v>327</v>
      </c>
      <c r="D4794" s="42">
        <v>340</v>
      </c>
      <c r="E4794" s="1" t="s">
        <v>56</v>
      </c>
      <c r="F4794" s="41" t="s">
        <v>188</v>
      </c>
      <c r="G4794" t="str">
        <f>VLOOKUP($E4794,rahvdata!$AD$2:$AE$80,2,FALSE)</f>
        <v>Pärnu</v>
      </c>
      <c r="H4794" t="s">
        <v>248</v>
      </c>
    </row>
    <row r="4795" spans="1:8" x14ac:dyDescent="0.35">
      <c r="A4795" s="3" t="s">
        <v>105</v>
      </c>
      <c r="B4795" s="42">
        <v>657</v>
      </c>
      <c r="C4795" s="42">
        <v>354</v>
      </c>
      <c r="D4795" s="42">
        <v>303</v>
      </c>
      <c r="E4795" s="1" t="s">
        <v>56</v>
      </c>
      <c r="F4795" s="41" t="s">
        <v>189</v>
      </c>
      <c r="G4795" t="str">
        <f>VLOOKUP($E4795,rahvdata!$AD$2:$AE$80,2,FALSE)</f>
        <v>Pärnu</v>
      </c>
      <c r="H4795" t="s">
        <v>248</v>
      </c>
    </row>
    <row r="4796" spans="1:8" x14ac:dyDescent="0.35">
      <c r="A4796" s="3" t="s">
        <v>105</v>
      </c>
      <c r="B4796" s="42">
        <v>626</v>
      </c>
      <c r="C4796" s="42">
        <v>300</v>
      </c>
      <c r="D4796" s="42">
        <v>327</v>
      </c>
      <c r="E4796" s="1" t="s">
        <v>56</v>
      </c>
      <c r="F4796" s="41" t="s">
        <v>190</v>
      </c>
      <c r="G4796" t="str">
        <f>VLOOKUP($E4796,rahvdata!$AD$2:$AE$80,2,FALSE)</f>
        <v>Pärnu</v>
      </c>
      <c r="H4796" t="s">
        <v>248</v>
      </c>
    </row>
    <row r="4797" spans="1:8" x14ac:dyDescent="0.35">
      <c r="A4797" s="3" t="s">
        <v>105</v>
      </c>
      <c r="B4797" s="42">
        <v>689</v>
      </c>
      <c r="C4797" s="42">
        <v>363</v>
      </c>
      <c r="D4797" s="42">
        <v>322</v>
      </c>
      <c r="E4797" s="1" t="s">
        <v>56</v>
      </c>
      <c r="F4797" s="41" t="s">
        <v>191</v>
      </c>
      <c r="G4797" t="str">
        <f>VLOOKUP($E4797,rahvdata!$AD$2:$AE$80,2,FALSE)</f>
        <v>Pärnu</v>
      </c>
      <c r="H4797" t="s">
        <v>248</v>
      </c>
    </row>
    <row r="4798" spans="1:8" x14ac:dyDescent="0.35">
      <c r="A4798" s="3" t="s">
        <v>105</v>
      </c>
      <c r="B4798" s="42">
        <v>726</v>
      </c>
      <c r="C4798" s="42">
        <v>335</v>
      </c>
      <c r="D4798" s="42">
        <v>387</v>
      </c>
      <c r="E4798" s="1" t="s">
        <v>56</v>
      </c>
      <c r="F4798" s="41" t="s">
        <v>192</v>
      </c>
      <c r="G4798" t="str">
        <f>VLOOKUP($E4798,rahvdata!$AD$2:$AE$80,2,FALSE)</f>
        <v>Pärnu</v>
      </c>
      <c r="H4798" t="s">
        <v>248</v>
      </c>
    </row>
    <row r="4799" spans="1:8" x14ac:dyDescent="0.35">
      <c r="A4799" s="3" t="s">
        <v>106</v>
      </c>
      <c r="B4799" s="42">
        <v>751</v>
      </c>
      <c r="C4799" s="42">
        <v>371</v>
      </c>
      <c r="D4799" s="42">
        <v>380</v>
      </c>
      <c r="E4799" s="1" t="s">
        <v>56</v>
      </c>
      <c r="F4799" s="41" t="s">
        <v>193</v>
      </c>
      <c r="G4799" t="str">
        <f>VLOOKUP($E4799,rahvdata!$AD$2:$AE$80,2,FALSE)</f>
        <v>Pärnu</v>
      </c>
      <c r="H4799" t="s">
        <v>248</v>
      </c>
    </row>
    <row r="4800" spans="1:8" x14ac:dyDescent="0.35">
      <c r="A4800" s="3" t="s">
        <v>106</v>
      </c>
      <c r="B4800" s="42">
        <v>731</v>
      </c>
      <c r="C4800" s="42">
        <v>340</v>
      </c>
      <c r="D4800" s="42">
        <v>389</v>
      </c>
      <c r="E4800" s="1" t="s">
        <v>56</v>
      </c>
      <c r="F4800" s="41" t="s">
        <v>194</v>
      </c>
      <c r="G4800" t="str">
        <f>VLOOKUP($E4800,rahvdata!$AD$2:$AE$80,2,FALSE)</f>
        <v>Pärnu</v>
      </c>
      <c r="H4800" t="s">
        <v>248</v>
      </c>
    </row>
    <row r="4801" spans="1:9" x14ac:dyDescent="0.35">
      <c r="A4801" s="3" t="s">
        <v>106</v>
      </c>
      <c r="B4801" s="42">
        <v>734</v>
      </c>
      <c r="C4801" s="42">
        <v>355</v>
      </c>
      <c r="D4801" s="42">
        <v>379</v>
      </c>
      <c r="E4801" s="1" t="s">
        <v>56</v>
      </c>
      <c r="F4801" s="41" t="s">
        <v>195</v>
      </c>
      <c r="G4801" t="str">
        <f>VLOOKUP($E4801,rahvdata!$AD$2:$AE$80,2,FALSE)</f>
        <v>Pärnu</v>
      </c>
      <c r="H4801" t="s">
        <v>248</v>
      </c>
    </row>
    <row r="4802" spans="1:9" x14ac:dyDescent="0.35">
      <c r="A4802" s="3" t="s">
        <v>106</v>
      </c>
      <c r="B4802" s="42">
        <v>708</v>
      </c>
      <c r="C4802" s="42">
        <v>339</v>
      </c>
      <c r="D4802" s="42">
        <v>367</v>
      </c>
      <c r="E4802" s="1" t="s">
        <v>56</v>
      </c>
      <c r="F4802" s="41" t="s">
        <v>196</v>
      </c>
      <c r="G4802" t="str">
        <f>VLOOKUP($E4802,rahvdata!$AD$2:$AE$80,2,FALSE)</f>
        <v>Pärnu</v>
      </c>
      <c r="H4802" t="s">
        <v>248</v>
      </c>
    </row>
    <row r="4803" spans="1:9" x14ac:dyDescent="0.35">
      <c r="A4803" s="3" t="s">
        <v>106</v>
      </c>
      <c r="B4803" s="42">
        <v>677</v>
      </c>
      <c r="C4803" s="42">
        <v>334</v>
      </c>
      <c r="D4803" s="42">
        <v>343</v>
      </c>
      <c r="E4803" s="1" t="s">
        <v>56</v>
      </c>
      <c r="F4803" s="41" t="s">
        <v>197</v>
      </c>
      <c r="G4803" t="str">
        <f>VLOOKUP($E4803,rahvdata!$AD$2:$AE$80,2,FALSE)</f>
        <v>Pärnu</v>
      </c>
      <c r="H4803" t="s">
        <v>248</v>
      </c>
    </row>
    <row r="4804" spans="1:9" x14ac:dyDescent="0.35">
      <c r="A4804" s="3" t="s">
        <v>106</v>
      </c>
      <c r="B4804" s="42">
        <v>657</v>
      </c>
      <c r="C4804" s="42">
        <v>296</v>
      </c>
      <c r="D4804" s="42">
        <v>361</v>
      </c>
      <c r="E4804" s="1" t="s">
        <v>56</v>
      </c>
      <c r="F4804" s="41" t="s">
        <v>198</v>
      </c>
      <c r="G4804" t="str">
        <f>VLOOKUP($E4804,rahvdata!$AD$2:$AE$80,2,FALSE)</f>
        <v>Pärnu</v>
      </c>
      <c r="H4804" t="s">
        <v>248</v>
      </c>
    </row>
    <row r="4805" spans="1:9" x14ac:dyDescent="0.35">
      <c r="A4805" s="3" t="s">
        <v>106</v>
      </c>
      <c r="B4805" s="42">
        <v>634</v>
      </c>
      <c r="C4805" s="42">
        <v>285</v>
      </c>
      <c r="D4805" s="42">
        <v>351</v>
      </c>
      <c r="E4805" s="1" t="s">
        <v>56</v>
      </c>
      <c r="F4805" s="41" t="s">
        <v>199</v>
      </c>
      <c r="G4805" t="str">
        <f>VLOOKUP($E4805,rahvdata!$AD$2:$AE$80,2,FALSE)</f>
        <v>Pärnu</v>
      </c>
      <c r="H4805" t="s">
        <v>248</v>
      </c>
    </row>
    <row r="4806" spans="1:9" x14ac:dyDescent="0.35">
      <c r="A4806" s="3" t="s">
        <v>106</v>
      </c>
      <c r="B4806" s="42">
        <v>637</v>
      </c>
      <c r="C4806" s="42">
        <v>285</v>
      </c>
      <c r="D4806" s="42">
        <v>349</v>
      </c>
      <c r="E4806" s="1" t="s">
        <v>56</v>
      </c>
      <c r="F4806" s="41" t="s">
        <v>200</v>
      </c>
      <c r="G4806" t="str">
        <f>VLOOKUP($E4806,rahvdata!$AD$2:$AE$80,2,FALSE)</f>
        <v>Pärnu</v>
      </c>
      <c r="H4806" t="s">
        <v>248</v>
      </c>
    </row>
    <row r="4807" spans="1:9" x14ac:dyDescent="0.35">
      <c r="A4807" s="3" t="s">
        <v>106</v>
      </c>
      <c r="B4807" s="42">
        <v>689</v>
      </c>
      <c r="C4807" s="42">
        <v>323</v>
      </c>
      <c r="D4807" s="42">
        <v>369</v>
      </c>
      <c r="E4807" s="1" t="s">
        <v>56</v>
      </c>
      <c r="F4807" s="41" t="s">
        <v>201</v>
      </c>
      <c r="G4807" t="str">
        <f>VLOOKUP($E4807,rahvdata!$AD$2:$AE$80,2,FALSE)</f>
        <v>Pärnu</v>
      </c>
      <c r="H4807" t="s">
        <v>248</v>
      </c>
    </row>
    <row r="4808" spans="1:9" x14ac:dyDescent="0.35">
      <c r="A4808" s="3" t="s">
        <v>106</v>
      </c>
      <c r="B4808" s="42">
        <v>682</v>
      </c>
      <c r="C4808" s="42">
        <v>343</v>
      </c>
      <c r="D4808" s="42">
        <v>341</v>
      </c>
      <c r="E4808" s="1" t="s">
        <v>56</v>
      </c>
      <c r="F4808" s="41" t="s">
        <v>202</v>
      </c>
      <c r="G4808" t="str">
        <f>VLOOKUP($E4808,rahvdata!$AD$2:$AE$80,2,FALSE)</f>
        <v>Pärnu</v>
      </c>
      <c r="H4808" t="s">
        <v>248</v>
      </c>
    </row>
    <row r="4809" spans="1:9" x14ac:dyDescent="0.35">
      <c r="A4809" s="3" t="s">
        <v>107</v>
      </c>
      <c r="B4809" s="42">
        <v>680</v>
      </c>
      <c r="C4809" s="42">
        <v>310</v>
      </c>
      <c r="D4809" s="42">
        <v>370</v>
      </c>
      <c r="E4809" s="1" t="s">
        <v>56</v>
      </c>
      <c r="F4809" s="41" t="s">
        <v>203</v>
      </c>
      <c r="G4809" t="str">
        <f>VLOOKUP($E4809,rahvdata!$AD$2:$AE$80,2,FALSE)</f>
        <v>Pärnu</v>
      </c>
      <c r="H4809" t="s">
        <v>248</v>
      </c>
    </row>
    <row r="4810" spans="1:9" x14ac:dyDescent="0.35">
      <c r="A4810" s="3" t="s">
        <v>107</v>
      </c>
      <c r="B4810" s="42">
        <v>677</v>
      </c>
      <c r="C4810" s="42">
        <v>298</v>
      </c>
      <c r="D4810" s="42">
        <v>382</v>
      </c>
      <c r="E4810" s="1" t="s">
        <v>56</v>
      </c>
      <c r="F4810" s="41" t="s">
        <v>204</v>
      </c>
      <c r="G4810" t="str">
        <f>VLOOKUP($E4810,rahvdata!$AD$2:$AE$80,2,FALSE)</f>
        <v>Pärnu</v>
      </c>
      <c r="H4810" t="s">
        <v>248</v>
      </c>
    </row>
    <row r="4811" spans="1:9" x14ac:dyDescent="0.35">
      <c r="A4811" s="3" t="s">
        <v>107</v>
      </c>
      <c r="B4811" s="42">
        <v>685</v>
      </c>
      <c r="C4811" s="42">
        <v>311</v>
      </c>
      <c r="D4811" s="42">
        <v>374</v>
      </c>
      <c r="E4811" s="1" t="s">
        <v>56</v>
      </c>
      <c r="F4811" s="41" t="s">
        <v>205</v>
      </c>
      <c r="G4811" t="str">
        <f>VLOOKUP($E4811,rahvdata!$AD$2:$AE$80,2,FALSE)</f>
        <v>Pärnu</v>
      </c>
      <c r="H4811" t="s">
        <v>248</v>
      </c>
    </row>
    <row r="4812" spans="1:9" x14ac:dyDescent="0.35">
      <c r="A4812" s="3" t="s">
        <v>107</v>
      </c>
      <c r="B4812" s="42">
        <v>633</v>
      </c>
      <c r="C4812" s="42">
        <v>276</v>
      </c>
      <c r="D4812" s="42">
        <v>357</v>
      </c>
      <c r="E4812" s="1" t="s">
        <v>56</v>
      </c>
      <c r="F4812" s="41" t="s">
        <v>206</v>
      </c>
      <c r="G4812" t="str">
        <f>VLOOKUP($E4812,rahvdata!$AD$2:$AE$80,2,FALSE)</f>
        <v>Pärnu</v>
      </c>
      <c r="H4812" t="s">
        <v>248</v>
      </c>
    </row>
    <row r="4813" spans="1:9" x14ac:dyDescent="0.35">
      <c r="A4813" s="3" t="s">
        <v>107</v>
      </c>
      <c r="B4813" s="42">
        <v>645</v>
      </c>
      <c r="C4813" s="42">
        <v>268</v>
      </c>
      <c r="D4813" s="42">
        <v>377</v>
      </c>
      <c r="E4813" s="1" t="s">
        <v>56</v>
      </c>
      <c r="F4813" s="41" t="s">
        <v>207</v>
      </c>
      <c r="G4813" t="str">
        <f>VLOOKUP($E4813,rahvdata!$AD$2:$AE$80,2,FALSE)</f>
        <v>Pärnu</v>
      </c>
      <c r="H4813" t="s">
        <v>248</v>
      </c>
      <c r="I4813" t="s">
        <v>252</v>
      </c>
    </row>
    <row r="4814" spans="1:9" x14ac:dyDescent="0.35">
      <c r="A4814" s="3" t="s">
        <v>107</v>
      </c>
      <c r="B4814" s="42">
        <v>641</v>
      </c>
      <c r="C4814" s="42">
        <v>278</v>
      </c>
      <c r="D4814" s="42">
        <v>366</v>
      </c>
      <c r="E4814" s="1" t="s">
        <v>56</v>
      </c>
      <c r="F4814" s="41" t="s">
        <v>208</v>
      </c>
      <c r="G4814" t="str">
        <f>VLOOKUP($E4814,rahvdata!$AD$2:$AE$80,2,FALSE)</f>
        <v>Pärnu</v>
      </c>
      <c r="H4814" t="s">
        <v>249</v>
      </c>
      <c r="I4814" t="s">
        <v>252</v>
      </c>
    </row>
    <row r="4815" spans="1:9" x14ac:dyDescent="0.35">
      <c r="A4815" s="3" t="s">
        <v>107</v>
      </c>
      <c r="B4815" s="42">
        <v>644</v>
      </c>
      <c r="C4815" s="42">
        <v>273</v>
      </c>
      <c r="D4815" s="42">
        <v>371</v>
      </c>
      <c r="E4815" s="1" t="s">
        <v>56</v>
      </c>
      <c r="F4815" s="41" t="s">
        <v>209</v>
      </c>
      <c r="G4815" t="str">
        <f>VLOOKUP($E4815,rahvdata!$AD$2:$AE$80,2,FALSE)</f>
        <v>Pärnu</v>
      </c>
      <c r="H4815" t="s">
        <v>249</v>
      </c>
      <c r="I4815" t="s">
        <v>252</v>
      </c>
    </row>
    <row r="4816" spans="1:9" x14ac:dyDescent="0.35">
      <c r="A4816" s="3" t="s">
        <v>107</v>
      </c>
      <c r="B4816" s="42">
        <v>621</v>
      </c>
      <c r="C4816" s="42">
        <v>243</v>
      </c>
      <c r="D4816" s="42">
        <v>378</v>
      </c>
      <c r="E4816" s="1" t="s">
        <v>56</v>
      </c>
      <c r="F4816" s="41" t="s">
        <v>210</v>
      </c>
      <c r="G4816" t="str">
        <f>VLOOKUP($E4816,rahvdata!$AD$2:$AE$80,2,FALSE)</f>
        <v>Pärnu</v>
      </c>
      <c r="H4816" t="s">
        <v>249</v>
      </c>
      <c r="I4816" t="s">
        <v>252</v>
      </c>
    </row>
    <row r="4817" spans="1:9" x14ac:dyDescent="0.35">
      <c r="A4817" s="3" t="s">
        <v>107</v>
      </c>
      <c r="B4817" s="42">
        <v>588</v>
      </c>
      <c r="C4817" s="42">
        <v>228</v>
      </c>
      <c r="D4817" s="42">
        <v>360</v>
      </c>
      <c r="E4817" s="1" t="s">
        <v>56</v>
      </c>
      <c r="F4817" s="41" t="s">
        <v>211</v>
      </c>
      <c r="G4817" t="str">
        <f>VLOOKUP($E4817,rahvdata!$AD$2:$AE$80,2,FALSE)</f>
        <v>Pärnu</v>
      </c>
      <c r="H4817" t="s">
        <v>249</v>
      </c>
      <c r="I4817" t="s">
        <v>252</v>
      </c>
    </row>
    <row r="4818" spans="1:9" x14ac:dyDescent="0.35">
      <c r="A4818" s="3" t="s">
        <v>107</v>
      </c>
      <c r="B4818" s="42">
        <v>543</v>
      </c>
      <c r="C4818" s="42">
        <v>218</v>
      </c>
      <c r="D4818" s="42">
        <v>325</v>
      </c>
      <c r="E4818" s="1" t="s">
        <v>56</v>
      </c>
      <c r="F4818" s="41" t="s">
        <v>212</v>
      </c>
      <c r="G4818" t="str">
        <f>VLOOKUP($E4818,rahvdata!$AD$2:$AE$80,2,FALSE)</f>
        <v>Pärnu</v>
      </c>
      <c r="H4818" t="s">
        <v>249</v>
      </c>
      <c r="I4818" t="s">
        <v>252</v>
      </c>
    </row>
    <row r="4819" spans="1:9" x14ac:dyDescent="0.35">
      <c r="A4819" s="3" t="s">
        <v>108</v>
      </c>
      <c r="B4819" s="42">
        <v>549</v>
      </c>
      <c r="C4819" s="42">
        <v>213</v>
      </c>
      <c r="D4819" s="42">
        <v>336</v>
      </c>
      <c r="E4819" s="1" t="s">
        <v>56</v>
      </c>
      <c r="F4819" s="41" t="s">
        <v>213</v>
      </c>
      <c r="G4819" t="str">
        <f>VLOOKUP($E4819,rahvdata!$AD$2:$AE$80,2,FALSE)</f>
        <v>Pärnu</v>
      </c>
      <c r="H4819" t="s">
        <v>249</v>
      </c>
      <c r="I4819" t="s">
        <v>252</v>
      </c>
    </row>
    <row r="4820" spans="1:9" x14ac:dyDescent="0.35">
      <c r="A4820" s="3" t="s">
        <v>108</v>
      </c>
      <c r="B4820" s="42">
        <v>576</v>
      </c>
      <c r="C4820" s="42">
        <v>247</v>
      </c>
      <c r="D4820" s="42">
        <v>329</v>
      </c>
      <c r="E4820" s="1" t="s">
        <v>56</v>
      </c>
      <c r="F4820" s="41" t="s">
        <v>214</v>
      </c>
      <c r="G4820" t="str">
        <f>VLOOKUP($E4820,rahvdata!$AD$2:$AE$80,2,FALSE)</f>
        <v>Pärnu</v>
      </c>
      <c r="H4820" t="s">
        <v>249</v>
      </c>
      <c r="I4820" t="s">
        <v>252</v>
      </c>
    </row>
    <row r="4821" spans="1:9" x14ac:dyDescent="0.35">
      <c r="A4821" s="3" t="s">
        <v>108</v>
      </c>
      <c r="B4821" s="42">
        <v>535</v>
      </c>
      <c r="C4821" s="42">
        <v>192</v>
      </c>
      <c r="D4821" s="42">
        <v>345</v>
      </c>
      <c r="E4821" s="1" t="s">
        <v>56</v>
      </c>
      <c r="F4821" s="41" t="s">
        <v>215</v>
      </c>
      <c r="G4821" t="str">
        <f>VLOOKUP($E4821,rahvdata!$AD$2:$AE$80,2,FALSE)</f>
        <v>Pärnu</v>
      </c>
      <c r="H4821" t="s">
        <v>249</v>
      </c>
      <c r="I4821" t="s">
        <v>252</v>
      </c>
    </row>
    <row r="4822" spans="1:9" x14ac:dyDescent="0.35">
      <c r="A4822" s="3" t="s">
        <v>108</v>
      </c>
      <c r="B4822" s="42">
        <v>502</v>
      </c>
      <c r="C4822" s="42">
        <v>163</v>
      </c>
      <c r="D4822" s="42">
        <v>333</v>
      </c>
      <c r="E4822" s="1" t="s">
        <v>56</v>
      </c>
      <c r="F4822" s="41" t="s">
        <v>216</v>
      </c>
      <c r="G4822" t="str">
        <f>VLOOKUP($E4822,rahvdata!$AD$2:$AE$80,2,FALSE)</f>
        <v>Pärnu</v>
      </c>
      <c r="H4822" t="s">
        <v>249</v>
      </c>
      <c r="I4822" t="s">
        <v>252</v>
      </c>
    </row>
    <row r="4823" spans="1:9" x14ac:dyDescent="0.35">
      <c r="A4823" s="3" t="s">
        <v>108</v>
      </c>
      <c r="B4823" s="42">
        <v>528</v>
      </c>
      <c r="C4823" s="42">
        <v>174</v>
      </c>
      <c r="D4823" s="42">
        <v>356</v>
      </c>
      <c r="E4823" s="1" t="s">
        <v>56</v>
      </c>
      <c r="F4823" s="41" t="s">
        <v>217</v>
      </c>
      <c r="G4823" t="str">
        <f>VLOOKUP($E4823,rahvdata!$AD$2:$AE$80,2,FALSE)</f>
        <v>Pärnu</v>
      </c>
      <c r="H4823" t="s">
        <v>249</v>
      </c>
      <c r="I4823" t="s">
        <v>252</v>
      </c>
    </row>
    <row r="4824" spans="1:9" x14ac:dyDescent="0.35">
      <c r="A4824" s="3" t="s">
        <v>108</v>
      </c>
      <c r="B4824" s="42">
        <v>416</v>
      </c>
      <c r="C4824" s="42">
        <v>166</v>
      </c>
      <c r="D4824" s="42">
        <v>254</v>
      </c>
      <c r="E4824" s="1" t="s">
        <v>56</v>
      </c>
      <c r="F4824" s="41" t="s">
        <v>218</v>
      </c>
      <c r="G4824" t="str">
        <f>VLOOKUP($E4824,rahvdata!$AD$2:$AE$80,2,FALSE)</f>
        <v>Pärnu</v>
      </c>
      <c r="H4824" t="s">
        <v>249</v>
      </c>
      <c r="I4824" t="s">
        <v>252</v>
      </c>
    </row>
    <row r="4825" spans="1:9" x14ac:dyDescent="0.35">
      <c r="A4825" s="3" t="s">
        <v>108</v>
      </c>
      <c r="B4825" s="42">
        <v>355</v>
      </c>
      <c r="C4825" s="42">
        <v>120</v>
      </c>
      <c r="D4825" s="42">
        <v>235</v>
      </c>
      <c r="E4825" s="1" t="s">
        <v>56</v>
      </c>
      <c r="F4825" s="41" t="s">
        <v>219</v>
      </c>
      <c r="G4825" t="str">
        <f>VLOOKUP($E4825,rahvdata!$AD$2:$AE$80,2,FALSE)</f>
        <v>Pärnu</v>
      </c>
      <c r="H4825" t="s">
        <v>249</v>
      </c>
      <c r="I4825" t="s">
        <v>252</v>
      </c>
    </row>
    <row r="4826" spans="1:9" x14ac:dyDescent="0.35">
      <c r="A4826" s="3" t="s">
        <v>108</v>
      </c>
      <c r="B4826" s="42">
        <v>452</v>
      </c>
      <c r="C4826" s="42">
        <v>137</v>
      </c>
      <c r="D4826" s="42">
        <v>316</v>
      </c>
      <c r="E4826" s="1" t="s">
        <v>56</v>
      </c>
      <c r="F4826" s="41" t="s">
        <v>220</v>
      </c>
      <c r="G4826" t="str">
        <f>VLOOKUP($E4826,rahvdata!$AD$2:$AE$80,2,FALSE)</f>
        <v>Pärnu</v>
      </c>
      <c r="H4826" t="s">
        <v>249</v>
      </c>
      <c r="I4826" t="s">
        <v>252</v>
      </c>
    </row>
    <row r="4827" spans="1:9" x14ac:dyDescent="0.35">
      <c r="A4827" s="3" t="s">
        <v>108</v>
      </c>
      <c r="B4827" s="42">
        <v>387</v>
      </c>
      <c r="C4827" s="42">
        <v>134</v>
      </c>
      <c r="D4827" s="42">
        <v>253</v>
      </c>
      <c r="E4827" s="1" t="s">
        <v>56</v>
      </c>
      <c r="F4827" s="41" t="s">
        <v>221</v>
      </c>
      <c r="G4827" t="str">
        <f>VLOOKUP($E4827,rahvdata!$AD$2:$AE$80,2,FALSE)</f>
        <v>Pärnu</v>
      </c>
      <c r="H4827" t="s">
        <v>249</v>
      </c>
      <c r="I4827" t="s">
        <v>252</v>
      </c>
    </row>
    <row r="4828" spans="1:9" x14ac:dyDescent="0.35">
      <c r="A4828" s="3" t="s">
        <v>108</v>
      </c>
      <c r="B4828" s="42">
        <v>455</v>
      </c>
      <c r="C4828" s="42">
        <v>149</v>
      </c>
      <c r="D4828" s="42">
        <v>305</v>
      </c>
      <c r="E4828" s="1" t="s">
        <v>56</v>
      </c>
      <c r="F4828" s="41" t="s">
        <v>222</v>
      </c>
      <c r="G4828" t="str">
        <f>VLOOKUP($E4828,rahvdata!$AD$2:$AE$80,2,FALSE)</f>
        <v>Pärnu</v>
      </c>
      <c r="H4828" t="s">
        <v>249</v>
      </c>
      <c r="I4828" t="s">
        <v>252</v>
      </c>
    </row>
    <row r="4829" spans="1:9" x14ac:dyDescent="0.35">
      <c r="A4829" s="3" t="s">
        <v>139</v>
      </c>
      <c r="B4829" s="42">
        <v>474</v>
      </c>
      <c r="C4829" s="42">
        <v>137</v>
      </c>
      <c r="D4829" s="42">
        <v>336</v>
      </c>
      <c r="E4829" s="1" t="s">
        <v>56</v>
      </c>
      <c r="F4829" s="41" t="s">
        <v>223</v>
      </c>
      <c r="G4829" t="str">
        <f>VLOOKUP($E4829,rahvdata!$AD$2:$AE$80,2,FALSE)</f>
        <v>Pärnu</v>
      </c>
      <c r="H4829" t="s">
        <v>249</v>
      </c>
      <c r="I4829" t="s">
        <v>252</v>
      </c>
    </row>
    <row r="4830" spans="1:9" x14ac:dyDescent="0.35">
      <c r="A4830" s="3" t="s">
        <v>139</v>
      </c>
      <c r="B4830" s="42">
        <v>398</v>
      </c>
      <c r="C4830" s="42">
        <v>117</v>
      </c>
      <c r="D4830" s="42">
        <v>281</v>
      </c>
      <c r="E4830" s="1" t="s">
        <v>56</v>
      </c>
      <c r="F4830" s="41" t="s">
        <v>224</v>
      </c>
      <c r="G4830" t="str">
        <f>VLOOKUP($E4830,rahvdata!$AD$2:$AE$80,2,FALSE)</f>
        <v>Pärnu</v>
      </c>
      <c r="H4830" t="s">
        <v>249</v>
      </c>
      <c r="I4830" t="s">
        <v>252</v>
      </c>
    </row>
    <row r="4831" spans="1:9" x14ac:dyDescent="0.35">
      <c r="A4831" s="3" t="s">
        <v>139</v>
      </c>
      <c r="B4831" s="42">
        <v>398</v>
      </c>
      <c r="C4831" s="42">
        <v>114</v>
      </c>
      <c r="D4831" s="42">
        <v>287</v>
      </c>
      <c r="E4831" s="1" t="s">
        <v>56</v>
      </c>
      <c r="F4831" s="41" t="s">
        <v>225</v>
      </c>
      <c r="G4831" t="str">
        <f>VLOOKUP($E4831,rahvdata!$AD$2:$AE$80,2,FALSE)</f>
        <v>Pärnu</v>
      </c>
      <c r="H4831" t="s">
        <v>249</v>
      </c>
      <c r="I4831" t="s">
        <v>252</v>
      </c>
    </row>
    <row r="4832" spans="1:9" x14ac:dyDescent="0.35">
      <c r="A4832" s="3" t="s">
        <v>139</v>
      </c>
      <c r="B4832" s="42">
        <v>337</v>
      </c>
      <c r="C4832" s="42">
        <v>85</v>
      </c>
      <c r="D4832" s="42">
        <v>252</v>
      </c>
      <c r="E4832" s="1" t="s">
        <v>56</v>
      </c>
      <c r="F4832" s="41" t="s">
        <v>226</v>
      </c>
      <c r="G4832" t="str">
        <f>VLOOKUP($E4832,rahvdata!$AD$2:$AE$80,2,FALSE)</f>
        <v>Pärnu</v>
      </c>
      <c r="H4832" t="s">
        <v>249</v>
      </c>
      <c r="I4832" t="s">
        <v>252</v>
      </c>
    </row>
    <row r="4833" spans="1:9" x14ac:dyDescent="0.35">
      <c r="A4833" s="3" t="s">
        <v>139</v>
      </c>
      <c r="B4833" s="42">
        <v>335</v>
      </c>
      <c r="C4833" s="42">
        <v>94</v>
      </c>
      <c r="D4833" s="42">
        <v>241</v>
      </c>
      <c r="E4833" s="1" t="s">
        <v>56</v>
      </c>
      <c r="F4833" s="41" t="s">
        <v>227</v>
      </c>
      <c r="G4833" t="str">
        <f>VLOOKUP($E4833,rahvdata!$AD$2:$AE$80,2,FALSE)</f>
        <v>Pärnu</v>
      </c>
      <c r="H4833" t="s">
        <v>249</v>
      </c>
      <c r="I4833" t="s">
        <v>252</v>
      </c>
    </row>
    <row r="4834" spans="1:9" x14ac:dyDescent="0.35">
      <c r="A4834" s="3" t="s">
        <v>139</v>
      </c>
      <c r="B4834" s="42">
        <v>293</v>
      </c>
      <c r="C4834" s="42">
        <v>81</v>
      </c>
      <c r="D4834" s="42">
        <v>212</v>
      </c>
      <c r="E4834" s="1" t="s">
        <v>56</v>
      </c>
      <c r="F4834" s="41" t="s">
        <v>228</v>
      </c>
      <c r="G4834" t="str">
        <f>VLOOKUP($E4834,rahvdata!$AD$2:$AE$80,2,FALSE)</f>
        <v>Pärnu</v>
      </c>
      <c r="H4834" t="s">
        <v>249</v>
      </c>
      <c r="I4834" t="s">
        <v>252</v>
      </c>
    </row>
    <row r="4835" spans="1:9" x14ac:dyDescent="0.35">
      <c r="A4835" s="3" t="s">
        <v>139</v>
      </c>
      <c r="B4835" s="42">
        <v>263</v>
      </c>
      <c r="C4835" s="42">
        <v>67</v>
      </c>
      <c r="D4835" s="42">
        <v>204</v>
      </c>
      <c r="E4835" s="1" t="s">
        <v>56</v>
      </c>
      <c r="F4835" s="41" t="s">
        <v>229</v>
      </c>
      <c r="G4835" t="str">
        <f>VLOOKUP($E4835,rahvdata!$AD$2:$AE$80,2,FALSE)</f>
        <v>Pärnu</v>
      </c>
      <c r="H4835" t="s">
        <v>249</v>
      </c>
      <c r="I4835" t="s">
        <v>252</v>
      </c>
    </row>
    <row r="4836" spans="1:9" x14ac:dyDescent="0.35">
      <c r="A4836" s="3" t="s">
        <v>139</v>
      </c>
      <c r="B4836" s="42">
        <v>214</v>
      </c>
      <c r="C4836" s="42">
        <v>50</v>
      </c>
      <c r="D4836" s="42">
        <v>163</v>
      </c>
      <c r="E4836" s="1" t="s">
        <v>56</v>
      </c>
      <c r="F4836" s="41" t="s">
        <v>230</v>
      </c>
      <c r="G4836" t="str">
        <f>VLOOKUP($E4836,rahvdata!$AD$2:$AE$80,2,FALSE)</f>
        <v>Pärnu</v>
      </c>
      <c r="H4836" t="s">
        <v>249</v>
      </c>
      <c r="I4836" t="s">
        <v>252</v>
      </c>
    </row>
    <row r="4837" spans="1:9" x14ac:dyDescent="0.35">
      <c r="A4837" s="3" t="s">
        <v>139</v>
      </c>
      <c r="B4837" s="42">
        <v>200</v>
      </c>
      <c r="C4837" s="42">
        <v>50</v>
      </c>
      <c r="D4837" s="42">
        <v>154</v>
      </c>
      <c r="E4837" s="1" t="s">
        <v>56</v>
      </c>
      <c r="F4837" s="41" t="s">
        <v>231</v>
      </c>
      <c r="G4837" t="str">
        <f>VLOOKUP($E4837,rahvdata!$AD$2:$AE$80,2,FALSE)</f>
        <v>Pärnu</v>
      </c>
      <c r="H4837" t="s">
        <v>249</v>
      </c>
      <c r="I4837" t="s">
        <v>252</v>
      </c>
    </row>
    <row r="4838" spans="1:9" x14ac:dyDescent="0.35">
      <c r="A4838" s="3" t="s">
        <v>139</v>
      </c>
      <c r="B4838" s="42">
        <v>176</v>
      </c>
      <c r="C4838" s="42">
        <v>46</v>
      </c>
      <c r="D4838" s="42">
        <v>130</v>
      </c>
      <c r="E4838" s="1" t="s">
        <v>56</v>
      </c>
      <c r="F4838" s="41" t="s">
        <v>232</v>
      </c>
      <c r="G4838" t="str">
        <f>VLOOKUP($E4838,rahvdata!$AD$2:$AE$80,2,FALSE)</f>
        <v>Pärnu</v>
      </c>
      <c r="H4838" t="s">
        <v>249</v>
      </c>
      <c r="I4838" t="s">
        <v>252</v>
      </c>
    </row>
    <row r="4839" spans="1:9" x14ac:dyDescent="0.35">
      <c r="A4839" s="3" t="s">
        <v>140</v>
      </c>
      <c r="B4839" s="42">
        <v>143</v>
      </c>
      <c r="C4839" s="42">
        <v>31</v>
      </c>
      <c r="D4839" s="42">
        <v>113</v>
      </c>
      <c r="E4839" s="1" t="s">
        <v>56</v>
      </c>
      <c r="F4839" s="41" t="s">
        <v>233</v>
      </c>
      <c r="G4839" t="str">
        <f>VLOOKUP($E4839,rahvdata!$AD$2:$AE$80,2,FALSE)</f>
        <v>Pärnu</v>
      </c>
      <c r="H4839" t="s">
        <v>249</v>
      </c>
      <c r="I4839" t="s">
        <v>252</v>
      </c>
    </row>
    <row r="4840" spans="1:9" x14ac:dyDescent="0.35">
      <c r="A4840" s="3" t="s">
        <v>140</v>
      </c>
      <c r="B4840" s="42">
        <v>108</v>
      </c>
      <c r="C4840" s="42">
        <v>19</v>
      </c>
      <c r="D4840" s="42">
        <v>89</v>
      </c>
      <c r="E4840" s="1" t="s">
        <v>56</v>
      </c>
      <c r="F4840" s="41" t="s">
        <v>234</v>
      </c>
      <c r="G4840" t="str">
        <f>VLOOKUP($E4840,rahvdata!$AD$2:$AE$80,2,FALSE)</f>
        <v>Pärnu</v>
      </c>
      <c r="H4840" t="s">
        <v>249</v>
      </c>
      <c r="I4840" t="s">
        <v>252</v>
      </c>
    </row>
    <row r="4841" spans="1:9" x14ac:dyDescent="0.35">
      <c r="A4841" s="3" t="s">
        <v>140</v>
      </c>
      <c r="B4841" s="42">
        <v>95</v>
      </c>
      <c r="C4841" s="42">
        <v>19</v>
      </c>
      <c r="D4841" s="42">
        <v>70</v>
      </c>
      <c r="E4841" s="1" t="s">
        <v>56</v>
      </c>
      <c r="F4841" s="41" t="s">
        <v>235</v>
      </c>
      <c r="G4841" t="str">
        <f>VLOOKUP($E4841,rahvdata!$AD$2:$AE$80,2,FALSE)</f>
        <v>Pärnu</v>
      </c>
      <c r="H4841" t="s">
        <v>249</v>
      </c>
      <c r="I4841" t="s">
        <v>252</v>
      </c>
    </row>
    <row r="4842" spans="1:9" x14ac:dyDescent="0.35">
      <c r="A4842" s="3" t="s">
        <v>140</v>
      </c>
      <c r="B4842" s="42">
        <v>68</v>
      </c>
      <c r="C4842" s="42">
        <v>13</v>
      </c>
      <c r="D4842" s="42">
        <v>55</v>
      </c>
      <c r="E4842" s="1" t="s">
        <v>56</v>
      </c>
      <c r="F4842" s="41" t="s">
        <v>236</v>
      </c>
      <c r="G4842" t="str">
        <f>VLOOKUP($E4842,rahvdata!$AD$2:$AE$80,2,FALSE)</f>
        <v>Pärnu</v>
      </c>
      <c r="H4842" t="s">
        <v>249</v>
      </c>
      <c r="I4842" t="s">
        <v>252</v>
      </c>
    </row>
    <row r="4843" spans="1:9" x14ac:dyDescent="0.35">
      <c r="A4843" s="3" t="s">
        <v>140</v>
      </c>
      <c r="B4843" s="42">
        <v>50</v>
      </c>
      <c r="C4843" s="42">
        <v>5</v>
      </c>
      <c r="D4843" s="42">
        <v>41</v>
      </c>
      <c r="E4843" s="1" t="s">
        <v>56</v>
      </c>
      <c r="F4843" s="41" t="s">
        <v>237</v>
      </c>
      <c r="G4843" t="str">
        <f>VLOOKUP($E4843,rahvdata!$AD$2:$AE$80,2,FALSE)</f>
        <v>Pärnu</v>
      </c>
      <c r="H4843" t="s">
        <v>249</v>
      </c>
      <c r="I4843" t="s">
        <v>252</v>
      </c>
    </row>
    <row r="4844" spans="1:9" x14ac:dyDescent="0.35">
      <c r="A4844" s="3" t="s">
        <v>140</v>
      </c>
      <c r="B4844" s="42">
        <v>36</v>
      </c>
      <c r="C4844" s="42">
        <v>8</v>
      </c>
      <c r="D4844" s="42">
        <v>30</v>
      </c>
      <c r="E4844" s="1" t="s">
        <v>56</v>
      </c>
      <c r="F4844" s="41" t="s">
        <v>238</v>
      </c>
      <c r="G4844" t="str">
        <f>VLOOKUP($E4844,rahvdata!$AD$2:$AE$80,2,FALSE)</f>
        <v>Pärnu</v>
      </c>
      <c r="H4844" t="s">
        <v>249</v>
      </c>
      <c r="I4844" t="s">
        <v>252</v>
      </c>
    </row>
    <row r="4845" spans="1:9" x14ac:dyDescent="0.35">
      <c r="A4845" s="3" t="s">
        <v>140</v>
      </c>
      <c r="B4845" s="42">
        <v>19</v>
      </c>
      <c r="C4845" s="42">
        <v>3</v>
      </c>
      <c r="D4845" s="42">
        <v>19</v>
      </c>
      <c r="E4845" s="1" t="s">
        <v>56</v>
      </c>
      <c r="F4845" s="41" t="s">
        <v>239</v>
      </c>
      <c r="G4845" t="str">
        <f>VLOOKUP($E4845,rahvdata!$AD$2:$AE$80,2,FALSE)</f>
        <v>Pärnu</v>
      </c>
      <c r="H4845" t="s">
        <v>249</v>
      </c>
      <c r="I4845" t="s">
        <v>252</v>
      </c>
    </row>
    <row r="4846" spans="1:9" x14ac:dyDescent="0.35">
      <c r="A4846" s="3" t="s">
        <v>140</v>
      </c>
      <c r="B4846" s="42">
        <v>17</v>
      </c>
      <c r="C4846" s="42">
        <v>0</v>
      </c>
      <c r="D4846" s="42">
        <v>16</v>
      </c>
      <c r="E4846" s="1" t="s">
        <v>56</v>
      </c>
      <c r="F4846" s="41" t="s">
        <v>240</v>
      </c>
      <c r="G4846" t="str">
        <f>VLOOKUP($E4846,rahvdata!$AD$2:$AE$80,2,FALSE)</f>
        <v>Pärnu</v>
      </c>
      <c r="H4846" t="s">
        <v>249</v>
      </c>
      <c r="I4846" t="s">
        <v>252</v>
      </c>
    </row>
    <row r="4847" spans="1:9" x14ac:dyDescent="0.35">
      <c r="A4847" s="3" t="s">
        <v>140</v>
      </c>
      <c r="B4847" s="42">
        <v>8</v>
      </c>
      <c r="C4847" s="42">
        <v>0</v>
      </c>
      <c r="D4847" s="42">
        <v>8</v>
      </c>
      <c r="E4847" s="1" t="s">
        <v>56</v>
      </c>
      <c r="F4847" s="41" t="s">
        <v>241</v>
      </c>
      <c r="G4847" t="str">
        <f>VLOOKUP($E4847,rahvdata!$AD$2:$AE$80,2,FALSE)</f>
        <v>Pärnu</v>
      </c>
      <c r="H4847" t="s">
        <v>249</v>
      </c>
      <c r="I4847" t="s">
        <v>252</v>
      </c>
    </row>
    <row r="4848" spans="1:9" x14ac:dyDescent="0.35">
      <c r="A4848" s="3" t="s">
        <v>140</v>
      </c>
      <c r="B4848" s="42">
        <v>7</v>
      </c>
      <c r="C4848" s="42">
        <v>3</v>
      </c>
      <c r="D4848" s="42">
        <v>6</v>
      </c>
      <c r="E4848" s="1" t="s">
        <v>56</v>
      </c>
      <c r="F4848" s="41" t="s">
        <v>242</v>
      </c>
      <c r="G4848" t="str">
        <f>VLOOKUP($E4848,rahvdata!$AD$2:$AE$80,2,FALSE)</f>
        <v>Pärnu</v>
      </c>
      <c r="H4848" t="s">
        <v>249</v>
      </c>
      <c r="I4848" t="s">
        <v>252</v>
      </c>
    </row>
    <row r="4849" spans="1:9" x14ac:dyDescent="0.35">
      <c r="A4849" s="3" t="s">
        <v>140</v>
      </c>
      <c r="B4849" s="42">
        <v>14</v>
      </c>
      <c r="C4849" s="42">
        <v>4</v>
      </c>
      <c r="D4849" s="42">
        <v>11</v>
      </c>
      <c r="E4849" s="1" t="s">
        <v>56</v>
      </c>
      <c r="F4849" s="41" t="s">
        <v>243</v>
      </c>
      <c r="G4849" t="str">
        <f>VLOOKUP($E4849,rahvdata!$AD$2:$AE$80,2,FALSE)</f>
        <v>Pärnu</v>
      </c>
      <c r="H4849" t="s">
        <v>249</v>
      </c>
    </row>
    <row r="4850" spans="1:9" x14ac:dyDescent="0.35">
      <c r="A4850" s="3" t="s">
        <v>113</v>
      </c>
      <c r="B4850" s="42">
        <v>40</v>
      </c>
      <c r="C4850" s="42">
        <v>22</v>
      </c>
      <c r="D4850" s="42">
        <v>18</v>
      </c>
      <c r="E4850" s="1" t="s">
        <v>57</v>
      </c>
      <c r="F4850" s="41" t="s">
        <v>143</v>
      </c>
      <c r="G4850" t="str">
        <f>VLOOKUP($E4850,rahvdata!$AD$2:$AE$80,2,FALSE)</f>
        <v>Pärnu</v>
      </c>
      <c r="H4850" t="s">
        <v>247</v>
      </c>
      <c r="I4850" t="s">
        <v>251</v>
      </c>
    </row>
    <row r="4851" spans="1:9" x14ac:dyDescent="0.35">
      <c r="A4851" s="3" t="s">
        <v>113</v>
      </c>
      <c r="B4851" s="42">
        <v>38</v>
      </c>
      <c r="C4851" s="42">
        <v>17</v>
      </c>
      <c r="D4851" s="42">
        <v>25</v>
      </c>
      <c r="E4851" s="1" t="s">
        <v>57</v>
      </c>
      <c r="F4851" s="41" t="s">
        <v>144</v>
      </c>
      <c r="G4851" t="str">
        <f>VLOOKUP($E4851,rahvdata!$AD$2:$AE$80,2,FALSE)</f>
        <v>Pärnu</v>
      </c>
      <c r="H4851" t="s">
        <v>247</v>
      </c>
      <c r="I4851" t="s">
        <v>251</v>
      </c>
    </row>
    <row r="4852" spans="1:9" x14ac:dyDescent="0.35">
      <c r="A4852" s="3" t="s">
        <v>113</v>
      </c>
      <c r="B4852" s="42">
        <v>38</v>
      </c>
      <c r="C4852" s="42">
        <v>21</v>
      </c>
      <c r="D4852" s="42">
        <v>17</v>
      </c>
      <c r="E4852" s="1" t="s">
        <v>57</v>
      </c>
      <c r="F4852" s="41" t="s">
        <v>145</v>
      </c>
      <c r="G4852" t="str">
        <f>VLOOKUP($E4852,rahvdata!$AD$2:$AE$80,2,FALSE)</f>
        <v>Pärnu</v>
      </c>
      <c r="H4852" t="s">
        <v>247</v>
      </c>
      <c r="I4852" t="s">
        <v>251</v>
      </c>
    </row>
    <row r="4853" spans="1:9" x14ac:dyDescent="0.35">
      <c r="A4853" s="3" t="s">
        <v>113</v>
      </c>
      <c r="B4853" s="42">
        <v>37</v>
      </c>
      <c r="C4853" s="42">
        <v>22</v>
      </c>
      <c r="D4853" s="42">
        <v>15</v>
      </c>
      <c r="E4853" s="1" t="s">
        <v>57</v>
      </c>
      <c r="F4853" s="41" t="s">
        <v>146</v>
      </c>
      <c r="G4853" t="str">
        <f>VLOOKUP($E4853,rahvdata!$AD$2:$AE$80,2,FALSE)</f>
        <v>Pärnu</v>
      </c>
      <c r="H4853" t="s">
        <v>247</v>
      </c>
      <c r="I4853" t="s">
        <v>251</v>
      </c>
    </row>
    <row r="4854" spans="1:9" x14ac:dyDescent="0.35">
      <c r="A4854" s="3" t="s">
        <v>113</v>
      </c>
      <c r="B4854" s="42">
        <v>29</v>
      </c>
      <c r="C4854" s="42">
        <v>10</v>
      </c>
      <c r="D4854" s="42">
        <v>19</v>
      </c>
      <c r="E4854" s="1" t="s">
        <v>57</v>
      </c>
      <c r="F4854" s="41" t="s">
        <v>147</v>
      </c>
      <c r="G4854" t="str">
        <f>VLOOKUP($E4854,rahvdata!$AD$2:$AE$80,2,FALSE)</f>
        <v>Pärnu</v>
      </c>
      <c r="H4854" t="s">
        <v>247</v>
      </c>
      <c r="I4854" t="s">
        <v>251</v>
      </c>
    </row>
    <row r="4855" spans="1:9" x14ac:dyDescent="0.35">
      <c r="A4855" s="3" t="s">
        <v>113</v>
      </c>
      <c r="B4855" s="42">
        <v>41</v>
      </c>
      <c r="C4855" s="42">
        <v>21</v>
      </c>
      <c r="D4855" s="42">
        <v>20</v>
      </c>
      <c r="E4855" s="1" t="s">
        <v>57</v>
      </c>
      <c r="F4855" s="41" t="s">
        <v>148</v>
      </c>
      <c r="G4855" t="str">
        <f>VLOOKUP($E4855,rahvdata!$AD$2:$AE$80,2,FALSE)</f>
        <v>Pärnu</v>
      </c>
      <c r="H4855" t="s">
        <v>247</v>
      </c>
      <c r="I4855" t="s">
        <v>251</v>
      </c>
    </row>
    <row r="4856" spans="1:9" x14ac:dyDescent="0.35">
      <c r="A4856" s="3" t="s">
        <v>113</v>
      </c>
      <c r="B4856" s="42">
        <v>42</v>
      </c>
      <c r="C4856" s="42">
        <v>24</v>
      </c>
      <c r="D4856" s="42">
        <v>18</v>
      </c>
      <c r="E4856" s="1" t="s">
        <v>57</v>
      </c>
      <c r="F4856" s="41" t="s">
        <v>149</v>
      </c>
      <c r="G4856" t="str">
        <f>VLOOKUP($E4856,rahvdata!$AD$2:$AE$80,2,FALSE)</f>
        <v>Pärnu</v>
      </c>
      <c r="H4856" t="s">
        <v>247</v>
      </c>
      <c r="I4856" t="s">
        <v>251</v>
      </c>
    </row>
    <row r="4857" spans="1:9" x14ac:dyDescent="0.35">
      <c r="A4857" s="3" t="s">
        <v>113</v>
      </c>
      <c r="B4857" s="42">
        <v>29</v>
      </c>
      <c r="C4857" s="42">
        <v>11</v>
      </c>
      <c r="D4857" s="42">
        <v>19</v>
      </c>
      <c r="E4857" s="1" t="s">
        <v>57</v>
      </c>
      <c r="F4857" s="41" t="s">
        <v>150</v>
      </c>
      <c r="G4857" t="str">
        <f>VLOOKUP($E4857,rahvdata!$AD$2:$AE$80,2,FALSE)</f>
        <v>Pärnu</v>
      </c>
      <c r="H4857" t="s">
        <v>247</v>
      </c>
      <c r="I4857" t="s">
        <v>251</v>
      </c>
    </row>
    <row r="4858" spans="1:9" x14ac:dyDescent="0.35">
      <c r="A4858" s="3" t="s">
        <v>113</v>
      </c>
      <c r="B4858" s="42">
        <v>43</v>
      </c>
      <c r="C4858" s="42">
        <v>26</v>
      </c>
      <c r="D4858" s="42">
        <v>17</v>
      </c>
      <c r="E4858" s="1" t="s">
        <v>57</v>
      </c>
      <c r="F4858" s="41" t="s">
        <v>151</v>
      </c>
      <c r="G4858" t="str">
        <f>VLOOKUP($E4858,rahvdata!$AD$2:$AE$80,2,FALSE)</f>
        <v>Pärnu</v>
      </c>
      <c r="H4858" t="s">
        <v>247</v>
      </c>
      <c r="I4858" t="s">
        <v>251</v>
      </c>
    </row>
    <row r="4859" spans="1:9" x14ac:dyDescent="0.35">
      <c r="A4859" s="3" t="s">
        <v>113</v>
      </c>
      <c r="B4859" s="42">
        <v>33</v>
      </c>
      <c r="C4859" s="42">
        <v>15</v>
      </c>
      <c r="D4859" s="42">
        <v>15</v>
      </c>
      <c r="E4859" s="1" t="s">
        <v>57</v>
      </c>
      <c r="F4859" s="41" t="s">
        <v>152</v>
      </c>
      <c r="G4859" t="str">
        <f>VLOOKUP($E4859,rahvdata!$AD$2:$AE$80,2,FALSE)</f>
        <v>Pärnu</v>
      </c>
      <c r="H4859" t="s">
        <v>247</v>
      </c>
      <c r="I4859" t="s">
        <v>251</v>
      </c>
    </row>
    <row r="4860" spans="1:9" x14ac:dyDescent="0.35">
      <c r="A4860" s="8" t="s">
        <v>103</v>
      </c>
      <c r="B4860" s="42">
        <v>42</v>
      </c>
      <c r="C4860" s="42">
        <v>18</v>
      </c>
      <c r="D4860" s="42">
        <v>20</v>
      </c>
      <c r="E4860" s="1" t="s">
        <v>57</v>
      </c>
      <c r="F4860" s="41" t="s">
        <v>153</v>
      </c>
      <c r="G4860" t="str">
        <f>VLOOKUP($E4860,rahvdata!$AD$2:$AE$80,2,FALSE)</f>
        <v>Pärnu</v>
      </c>
      <c r="H4860" t="s">
        <v>247</v>
      </c>
      <c r="I4860" t="s">
        <v>251</v>
      </c>
    </row>
    <row r="4861" spans="1:9" x14ac:dyDescent="0.35">
      <c r="A4861" s="8" t="s">
        <v>103</v>
      </c>
      <c r="B4861" s="42">
        <v>42</v>
      </c>
      <c r="C4861" s="42">
        <v>23</v>
      </c>
      <c r="D4861" s="42">
        <v>20</v>
      </c>
      <c r="E4861" s="1" t="s">
        <v>57</v>
      </c>
      <c r="F4861" s="41" t="s">
        <v>154</v>
      </c>
      <c r="G4861" t="str">
        <f>VLOOKUP($E4861,rahvdata!$AD$2:$AE$80,2,FALSE)</f>
        <v>Pärnu</v>
      </c>
      <c r="H4861" t="s">
        <v>247</v>
      </c>
      <c r="I4861" t="s">
        <v>251</v>
      </c>
    </row>
    <row r="4862" spans="1:9" x14ac:dyDescent="0.35">
      <c r="A4862" s="8" t="s">
        <v>103</v>
      </c>
      <c r="B4862" s="42">
        <v>36</v>
      </c>
      <c r="C4862" s="42">
        <v>18</v>
      </c>
      <c r="D4862" s="42">
        <v>20</v>
      </c>
      <c r="E4862" s="1" t="s">
        <v>57</v>
      </c>
      <c r="F4862" s="41" t="s">
        <v>155</v>
      </c>
      <c r="G4862" t="str">
        <f>VLOOKUP($E4862,rahvdata!$AD$2:$AE$80,2,FALSE)</f>
        <v>Pärnu</v>
      </c>
      <c r="H4862" t="s">
        <v>247</v>
      </c>
      <c r="I4862" t="s">
        <v>251</v>
      </c>
    </row>
    <row r="4863" spans="1:9" x14ac:dyDescent="0.35">
      <c r="A4863" s="8" t="s">
        <v>103</v>
      </c>
      <c r="B4863" s="42">
        <v>45</v>
      </c>
      <c r="C4863" s="42">
        <v>27</v>
      </c>
      <c r="D4863" s="42">
        <v>18</v>
      </c>
      <c r="E4863" s="1" t="s">
        <v>57</v>
      </c>
      <c r="F4863" s="41" t="s">
        <v>156</v>
      </c>
      <c r="G4863" t="str">
        <f>VLOOKUP($E4863,rahvdata!$AD$2:$AE$80,2,FALSE)</f>
        <v>Pärnu</v>
      </c>
      <c r="H4863" t="s">
        <v>247</v>
      </c>
      <c r="I4863" t="s">
        <v>251</v>
      </c>
    </row>
    <row r="4864" spans="1:9" x14ac:dyDescent="0.35">
      <c r="A4864" s="8" t="s">
        <v>103</v>
      </c>
      <c r="B4864" s="42">
        <v>39</v>
      </c>
      <c r="C4864" s="42">
        <v>19</v>
      </c>
      <c r="D4864" s="42">
        <v>17</v>
      </c>
      <c r="E4864" s="1" t="s">
        <v>57</v>
      </c>
      <c r="F4864" s="41" t="s">
        <v>157</v>
      </c>
      <c r="G4864" t="str">
        <f>VLOOKUP($E4864,rahvdata!$AD$2:$AE$80,2,FALSE)</f>
        <v>Pärnu</v>
      </c>
      <c r="H4864" t="s">
        <v>247</v>
      </c>
      <c r="I4864" t="s">
        <v>251</v>
      </c>
    </row>
    <row r="4865" spans="1:9" x14ac:dyDescent="0.35">
      <c r="A4865" s="8" t="s">
        <v>103</v>
      </c>
      <c r="B4865" s="42">
        <v>40</v>
      </c>
      <c r="C4865" s="42">
        <v>22</v>
      </c>
      <c r="D4865" s="42">
        <v>18</v>
      </c>
      <c r="E4865" s="1" t="s">
        <v>57</v>
      </c>
      <c r="F4865" s="41" t="s">
        <v>158</v>
      </c>
      <c r="G4865" t="str">
        <f>VLOOKUP($E4865,rahvdata!$AD$2:$AE$80,2,FALSE)</f>
        <v>Pärnu</v>
      </c>
      <c r="H4865" t="s">
        <v>247</v>
      </c>
      <c r="I4865" t="s">
        <v>251</v>
      </c>
    </row>
    <row r="4866" spans="1:9" x14ac:dyDescent="0.35">
      <c r="A4866" s="8" t="s">
        <v>103</v>
      </c>
      <c r="B4866" s="42">
        <v>38</v>
      </c>
      <c r="C4866" s="42">
        <v>15</v>
      </c>
      <c r="D4866" s="42">
        <v>23</v>
      </c>
      <c r="E4866" s="1" t="s">
        <v>57</v>
      </c>
      <c r="F4866" s="41" t="s">
        <v>159</v>
      </c>
      <c r="G4866" t="str">
        <f>VLOOKUP($E4866,rahvdata!$AD$2:$AE$80,2,FALSE)</f>
        <v>Pärnu</v>
      </c>
      <c r="H4866" t="s">
        <v>247</v>
      </c>
      <c r="I4866" t="s">
        <v>251</v>
      </c>
    </row>
    <row r="4867" spans="1:9" x14ac:dyDescent="0.35">
      <c r="A4867" s="8" t="s">
        <v>103</v>
      </c>
      <c r="B4867" s="42">
        <v>40</v>
      </c>
      <c r="C4867" s="42">
        <v>27</v>
      </c>
      <c r="D4867" s="42">
        <v>18</v>
      </c>
      <c r="E4867" s="1" t="s">
        <v>57</v>
      </c>
      <c r="F4867" s="41" t="s">
        <v>160</v>
      </c>
      <c r="G4867" t="str">
        <f>VLOOKUP($E4867,rahvdata!$AD$2:$AE$80,2,FALSE)</f>
        <v>Pärnu</v>
      </c>
      <c r="H4867" t="s">
        <v>247</v>
      </c>
    </row>
    <row r="4868" spans="1:9" x14ac:dyDescent="0.35">
      <c r="A4868" s="8" t="s">
        <v>103</v>
      </c>
      <c r="B4868" s="42">
        <v>36</v>
      </c>
      <c r="C4868" s="42">
        <v>28</v>
      </c>
      <c r="D4868" s="42">
        <v>8</v>
      </c>
      <c r="E4868" s="1" t="s">
        <v>57</v>
      </c>
      <c r="F4868" s="41" t="s">
        <v>161</v>
      </c>
      <c r="G4868" t="str">
        <f>VLOOKUP($E4868,rahvdata!$AD$2:$AE$80,2,FALSE)</f>
        <v>Pärnu</v>
      </c>
      <c r="H4868" t="s">
        <v>247</v>
      </c>
    </row>
    <row r="4869" spans="1:9" x14ac:dyDescent="0.35">
      <c r="A4869" s="8" t="s">
        <v>103</v>
      </c>
      <c r="B4869" s="42">
        <v>42</v>
      </c>
      <c r="C4869" s="42">
        <v>25</v>
      </c>
      <c r="D4869" s="42">
        <v>19</v>
      </c>
      <c r="E4869" s="1" t="s">
        <v>57</v>
      </c>
      <c r="F4869" s="41" t="s">
        <v>162</v>
      </c>
      <c r="G4869" t="str">
        <f>VLOOKUP($E4869,rahvdata!$AD$2:$AE$80,2,FALSE)</f>
        <v>Pärnu</v>
      </c>
      <c r="H4869" t="s">
        <v>248</v>
      </c>
    </row>
    <row r="4870" spans="1:9" x14ac:dyDescent="0.35">
      <c r="A4870" s="3" t="s">
        <v>102</v>
      </c>
      <c r="B4870" s="42">
        <v>39</v>
      </c>
      <c r="C4870" s="42">
        <v>19</v>
      </c>
      <c r="D4870" s="42">
        <v>21</v>
      </c>
      <c r="E4870" s="1" t="s">
        <v>57</v>
      </c>
      <c r="F4870" s="41" t="s">
        <v>163</v>
      </c>
      <c r="G4870" t="str">
        <f>VLOOKUP($E4870,rahvdata!$AD$2:$AE$80,2,FALSE)</f>
        <v>Pärnu</v>
      </c>
      <c r="H4870" t="s">
        <v>248</v>
      </c>
    </row>
    <row r="4871" spans="1:9" x14ac:dyDescent="0.35">
      <c r="A4871" s="3" t="s">
        <v>102</v>
      </c>
      <c r="B4871" s="42">
        <v>52</v>
      </c>
      <c r="C4871" s="42">
        <v>21</v>
      </c>
      <c r="D4871" s="42">
        <v>27</v>
      </c>
      <c r="E4871" s="1" t="s">
        <v>57</v>
      </c>
      <c r="F4871" s="41" t="s">
        <v>164</v>
      </c>
      <c r="G4871" t="str">
        <f>VLOOKUP($E4871,rahvdata!$AD$2:$AE$80,2,FALSE)</f>
        <v>Pärnu</v>
      </c>
      <c r="H4871" t="s">
        <v>248</v>
      </c>
    </row>
    <row r="4872" spans="1:9" x14ac:dyDescent="0.35">
      <c r="A4872" s="3" t="s">
        <v>102</v>
      </c>
      <c r="B4872" s="42">
        <v>48</v>
      </c>
      <c r="C4872" s="42">
        <v>29</v>
      </c>
      <c r="D4872" s="42">
        <v>19</v>
      </c>
      <c r="E4872" s="1" t="s">
        <v>57</v>
      </c>
      <c r="F4872" s="41" t="s">
        <v>165</v>
      </c>
      <c r="G4872" t="str">
        <f>VLOOKUP($E4872,rahvdata!$AD$2:$AE$80,2,FALSE)</f>
        <v>Pärnu</v>
      </c>
      <c r="H4872" t="s">
        <v>248</v>
      </c>
    </row>
    <row r="4873" spans="1:9" x14ac:dyDescent="0.35">
      <c r="A4873" s="3" t="s">
        <v>102</v>
      </c>
      <c r="B4873" s="42">
        <v>43</v>
      </c>
      <c r="C4873" s="42">
        <v>25</v>
      </c>
      <c r="D4873" s="42">
        <v>17</v>
      </c>
      <c r="E4873" s="1" t="s">
        <v>57</v>
      </c>
      <c r="F4873" s="41" t="s">
        <v>166</v>
      </c>
      <c r="G4873" t="str">
        <f>VLOOKUP($E4873,rahvdata!$AD$2:$AE$80,2,FALSE)</f>
        <v>Pärnu</v>
      </c>
      <c r="H4873" t="s">
        <v>248</v>
      </c>
    </row>
    <row r="4874" spans="1:9" x14ac:dyDescent="0.35">
      <c r="A4874" s="3" t="s">
        <v>102</v>
      </c>
      <c r="B4874" s="42">
        <v>51</v>
      </c>
      <c r="C4874" s="42">
        <v>26</v>
      </c>
      <c r="D4874" s="42">
        <v>25</v>
      </c>
      <c r="E4874" s="1" t="s">
        <v>57</v>
      </c>
      <c r="F4874" s="41" t="s">
        <v>167</v>
      </c>
      <c r="G4874" t="str">
        <f>VLOOKUP($E4874,rahvdata!$AD$2:$AE$80,2,FALSE)</f>
        <v>Pärnu</v>
      </c>
      <c r="H4874" t="s">
        <v>248</v>
      </c>
    </row>
    <row r="4875" spans="1:9" x14ac:dyDescent="0.35">
      <c r="A4875" s="3" t="s">
        <v>102</v>
      </c>
      <c r="B4875" s="42">
        <v>48</v>
      </c>
      <c r="C4875" s="42">
        <v>30</v>
      </c>
      <c r="D4875" s="42">
        <v>20</v>
      </c>
      <c r="E4875" s="1" t="s">
        <v>57</v>
      </c>
      <c r="F4875" s="41" t="s">
        <v>168</v>
      </c>
      <c r="G4875" t="str">
        <f>VLOOKUP($E4875,rahvdata!$AD$2:$AE$80,2,FALSE)</f>
        <v>Pärnu</v>
      </c>
      <c r="H4875" t="s">
        <v>248</v>
      </c>
    </row>
    <row r="4876" spans="1:9" x14ac:dyDescent="0.35">
      <c r="A4876" s="3" t="s">
        <v>102</v>
      </c>
      <c r="B4876" s="42">
        <v>43</v>
      </c>
      <c r="C4876" s="42">
        <v>24</v>
      </c>
      <c r="D4876" s="42">
        <v>17</v>
      </c>
      <c r="E4876" s="1" t="s">
        <v>57</v>
      </c>
      <c r="F4876" s="41" t="s">
        <v>169</v>
      </c>
      <c r="G4876" t="str">
        <f>VLOOKUP($E4876,rahvdata!$AD$2:$AE$80,2,FALSE)</f>
        <v>Pärnu</v>
      </c>
      <c r="H4876" t="s">
        <v>248</v>
      </c>
    </row>
    <row r="4877" spans="1:9" x14ac:dyDescent="0.35">
      <c r="A4877" s="3" t="s">
        <v>102</v>
      </c>
      <c r="B4877" s="42">
        <v>45</v>
      </c>
      <c r="C4877" s="42">
        <v>26</v>
      </c>
      <c r="D4877" s="42">
        <v>19</v>
      </c>
      <c r="E4877" s="1" t="s">
        <v>57</v>
      </c>
      <c r="F4877" s="41" t="s">
        <v>170</v>
      </c>
      <c r="G4877" t="str">
        <f>VLOOKUP($E4877,rahvdata!$AD$2:$AE$80,2,FALSE)</f>
        <v>Pärnu</v>
      </c>
      <c r="H4877" t="s">
        <v>248</v>
      </c>
    </row>
    <row r="4878" spans="1:9" x14ac:dyDescent="0.35">
      <c r="A4878" s="3" t="s">
        <v>102</v>
      </c>
      <c r="B4878" s="42">
        <v>38</v>
      </c>
      <c r="C4878" s="42">
        <v>21</v>
      </c>
      <c r="D4878" s="42">
        <v>21</v>
      </c>
      <c r="E4878" s="1" t="s">
        <v>57</v>
      </c>
      <c r="F4878" s="41" t="s">
        <v>171</v>
      </c>
      <c r="G4878" t="str">
        <f>VLOOKUP($E4878,rahvdata!$AD$2:$AE$80,2,FALSE)</f>
        <v>Pärnu</v>
      </c>
      <c r="H4878" t="s">
        <v>248</v>
      </c>
    </row>
    <row r="4879" spans="1:9" x14ac:dyDescent="0.35">
      <c r="A4879" s="3" t="s">
        <v>102</v>
      </c>
      <c r="B4879" s="42">
        <v>54</v>
      </c>
      <c r="C4879" s="42">
        <v>32</v>
      </c>
      <c r="D4879" s="42">
        <v>27</v>
      </c>
      <c r="E4879" s="1" t="s">
        <v>57</v>
      </c>
      <c r="F4879" s="41" t="s">
        <v>172</v>
      </c>
      <c r="G4879" t="str">
        <f>VLOOKUP($E4879,rahvdata!$AD$2:$AE$80,2,FALSE)</f>
        <v>Pärnu</v>
      </c>
      <c r="H4879" t="s">
        <v>248</v>
      </c>
    </row>
    <row r="4880" spans="1:9" x14ac:dyDescent="0.35">
      <c r="A4880" s="3" t="s">
        <v>104</v>
      </c>
      <c r="B4880" s="42">
        <v>54</v>
      </c>
      <c r="C4880" s="42">
        <v>41</v>
      </c>
      <c r="D4880" s="42">
        <v>18</v>
      </c>
      <c r="E4880" s="1" t="s">
        <v>57</v>
      </c>
      <c r="F4880" s="41" t="s">
        <v>173</v>
      </c>
      <c r="G4880" t="str">
        <f>VLOOKUP($E4880,rahvdata!$AD$2:$AE$80,2,FALSE)</f>
        <v>Pärnu</v>
      </c>
      <c r="H4880" t="s">
        <v>248</v>
      </c>
    </row>
    <row r="4881" spans="1:8" x14ac:dyDescent="0.35">
      <c r="A4881" s="3" t="s">
        <v>104</v>
      </c>
      <c r="B4881" s="42">
        <v>60</v>
      </c>
      <c r="C4881" s="42">
        <v>32</v>
      </c>
      <c r="D4881" s="42">
        <v>33</v>
      </c>
      <c r="E4881" s="1" t="s">
        <v>57</v>
      </c>
      <c r="F4881" s="41" t="s">
        <v>174</v>
      </c>
      <c r="G4881" t="str">
        <f>VLOOKUP($E4881,rahvdata!$AD$2:$AE$80,2,FALSE)</f>
        <v>Pärnu</v>
      </c>
      <c r="H4881" t="s">
        <v>248</v>
      </c>
    </row>
    <row r="4882" spans="1:8" x14ac:dyDescent="0.35">
      <c r="A4882" s="3" t="s">
        <v>104</v>
      </c>
      <c r="B4882" s="42">
        <v>62</v>
      </c>
      <c r="C4882" s="42">
        <v>43</v>
      </c>
      <c r="D4882" s="42">
        <v>19</v>
      </c>
      <c r="E4882" s="1" t="s">
        <v>57</v>
      </c>
      <c r="F4882" s="41" t="s">
        <v>175</v>
      </c>
      <c r="G4882" t="str">
        <f>VLOOKUP($E4882,rahvdata!$AD$2:$AE$80,2,FALSE)</f>
        <v>Pärnu</v>
      </c>
      <c r="H4882" t="s">
        <v>248</v>
      </c>
    </row>
    <row r="4883" spans="1:8" x14ac:dyDescent="0.35">
      <c r="A4883" s="3" t="s">
        <v>104</v>
      </c>
      <c r="B4883" s="42">
        <v>47</v>
      </c>
      <c r="C4883" s="42">
        <v>26</v>
      </c>
      <c r="D4883" s="42">
        <v>21</v>
      </c>
      <c r="E4883" s="1" t="s">
        <v>57</v>
      </c>
      <c r="F4883" s="41" t="s">
        <v>176</v>
      </c>
      <c r="G4883" t="str">
        <f>VLOOKUP($E4883,rahvdata!$AD$2:$AE$80,2,FALSE)</f>
        <v>Pärnu</v>
      </c>
      <c r="H4883" t="s">
        <v>248</v>
      </c>
    </row>
    <row r="4884" spans="1:8" x14ac:dyDescent="0.35">
      <c r="A4884" s="3" t="s">
        <v>104</v>
      </c>
      <c r="B4884" s="42">
        <v>46</v>
      </c>
      <c r="C4884" s="42">
        <v>24</v>
      </c>
      <c r="D4884" s="42">
        <v>20</v>
      </c>
      <c r="E4884" s="1" t="s">
        <v>57</v>
      </c>
      <c r="F4884" s="41" t="s">
        <v>177</v>
      </c>
      <c r="G4884" t="str">
        <f>VLOOKUP($E4884,rahvdata!$AD$2:$AE$80,2,FALSE)</f>
        <v>Pärnu</v>
      </c>
      <c r="H4884" t="s">
        <v>248</v>
      </c>
    </row>
    <row r="4885" spans="1:8" x14ac:dyDescent="0.35">
      <c r="A4885" s="3" t="s">
        <v>104</v>
      </c>
      <c r="B4885" s="42">
        <v>59</v>
      </c>
      <c r="C4885" s="42">
        <v>39</v>
      </c>
      <c r="D4885" s="42">
        <v>15</v>
      </c>
      <c r="E4885" s="1" t="s">
        <v>57</v>
      </c>
      <c r="F4885" s="41" t="s">
        <v>178</v>
      </c>
      <c r="G4885" t="str">
        <f>VLOOKUP($E4885,rahvdata!$AD$2:$AE$80,2,FALSE)</f>
        <v>Pärnu</v>
      </c>
      <c r="H4885" t="s">
        <v>248</v>
      </c>
    </row>
    <row r="4886" spans="1:8" x14ac:dyDescent="0.35">
      <c r="A4886" s="3" t="s">
        <v>104</v>
      </c>
      <c r="B4886" s="42">
        <v>39</v>
      </c>
      <c r="C4886" s="42">
        <v>23</v>
      </c>
      <c r="D4886" s="42">
        <v>16</v>
      </c>
      <c r="E4886" s="1" t="s">
        <v>57</v>
      </c>
      <c r="F4886" s="41" t="s">
        <v>179</v>
      </c>
      <c r="G4886" t="str">
        <f>VLOOKUP($E4886,rahvdata!$AD$2:$AE$80,2,FALSE)</f>
        <v>Pärnu</v>
      </c>
      <c r="H4886" t="s">
        <v>248</v>
      </c>
    </row>
    <row r="4887" spans="1:8" x14ac:dyDescent="0.35">
      <c r="A4887" s="3" t="s">
        <v>104</v>
      </c>
      <c r="B4887" s="42">
        <v>46</v>
      </c>
      <c r="C4887" s="42">
        <v>27</v>
      </c>
      <c r="D4887" s="42">
        <v>17</v>
      </c>
      <c r="E4887" s="1" t="s">
        <v>57</v>
      </c>
      <c r="F4887" s="41" t="s">
        <v>180</v>
      </c>
      <c r="G4887" t="str">
        <f>VLOOKUP($E4887,rahvdata!$AD$2:$AE$80,2,FALSE)</f>
        <v>Pärnu</v>
      </c>
      <c r="H4887" t="s">
        <v>248</v>
      </c>
    </row>
    <row r="4888" spans="1:8" x14ac:dyDescent="0.35">
      <c r="A4888" s="3" t="s">
        <v>104</v>
      </c>
      <c r="B4888" s="42">
        <v>38</v>
      </c>
      <c r="C4888" s="42">
        <v>13</v>
      </c>
      <c r="D4888" s="42">
        <v>20</v>
      </c>
      <c r="E4888" s="1" t="s">
        <v>57</v>
      </c>
      <c r="F4888" s="41" t="s">
        <v>181</v>
      </c>
      <c r="G4888" t="str">
        <f>VLOOKUP($E4888,rahvdata!$AD$2:$AE$80,2,FALSE)</f>
        <v>Pärnu</v>
      </c>
      <c r="H4888" t="s">
        <v>248</v>
      </c>
    </row>
    <row r="4889" spans="1:8" x14ac:dyDescent="0.35">
      <c r="A4889" s="3" t="s">
        <v>104</v>
      </c>
      <c r="B4889" s="42">
        <v>47</v>
      </c>
      <c r="C4889" s="42">
        <v>26</v>
      </c>
      <c r="D4889" s="42">
        <v>21</v>
      </c>
      <c r="E4889" s="1" t="s">
        <v>57</v>
      </c>
      <c r="F4889" s="41" t="s">
        <v>182</v>
      </c>
      <c r="G4889" t="str">
        <f>VLOOKUP($E4889,rahvdata!$AD$2:$AE$80,2,FALSE)</f>
        <v>Pärnu</v>
      </c>
      <c r="H4889" t="s">
        <v>248</v>
      </c>
    </row>
    <row r="4890" spans="1:8" x14ac:dyDescent="0.35">
      <c r="A4890" s="3" t="s">
        <v>105</v>
      </c>
      <c r="B4890" s="42">
        <v>42</v>
      </c>
      <c r="C4890" s="42">
        <v>22</v>
      </c>
      <c r="D4890" s="42">
        <v>20</v>
      </c>
      <c r="E4890" s="1" t="s">
        <v>57</v>
      </c>
      <c r="F4890" s="41" t="s">
        <v>183</v>
      </c>
      <c r="G4890" t="str">
        <f>VLOOKUP($E4890,rahvdata!$AD$2:$AE$80,2,FALSE)</f>
        <v>Pärnu</v>
      </c>
      <c r="H4890" t="s">
        <v>248</v>
      </c>
    </row>
    <row r="4891" spans="1:8" x14ac:dyDescent="0.35">
      <c r="A4891" s="3" t="s">
        <v>105</v>
      </c>
      <c r="B4891" s="42">
        <v>46</v>
      </c>
      <c r="C4891" s="42">
        <v>28</v>
      </c>
      <c r="D4891" s="42">
        <v>18</v>
      </c>
      <c r="E4891" s="1" t="s">
        <v>57</v>
      </c>
      <c r="F4891" s="41" t="s">
        <v>184</v>
      </c>
      <c r="G4891" t="str">
        <f>VLOOKUP($E4891,rahvdata!$AD$2:$AE$80,2,FALSE)</f>
        <v>Pärnu</v>
      </c>
      <c r="H4891" t="s">
        <v>248</v>
      </c>
    </row>
    <row r="4892" spans="1:8" x14ac:dyDescent="0.35">
      <c r="A4892" s="3" t="s">
        <v>105</v>
      </c>
      <c r="B4892" s="42">
        <v>32</v>
      </c>
      <c r="C4892" s="42">
        <v>18</v>
      </c>
      <c r="D4892" s="42">
        <v>16</v>
      </c>
      <c r="E4892" s="1" t="s">
        <v>57</v>
      </c>
      <c r="F4892" s="41" t="s">
        <v>185</v>
      </c>
      <c r="G4892" t="str">
        <f>VLOOKUP($E4892,rahvdata!$AD$2:$AE$80,2,FALSE)</f>
        <v>Pärnu</v>
      </c>
      <c r="H4892" t="s">
        <v>248</v>
      </c>
    </row>
    <row r="4893" spans="1:8" x14ac:dyDescent="0.35">
      <c r="A4893" s="3" t="s">
        <v>105</v>
      </c>
      <c r="B4893" s="42">
        <v>49</v>
      </c>
      <c r="C4893" s="42">
        <v>34</v>
      </c>
      <c r="D4893" s="42">
        <v>19</v>
      </c>
      <c r="E4893" s="1" t="s">
        <v>57</v>
      </c>
      <c r="F4893" s="41" t="s">
        <v>186</v>
      </c>
      <c r="G4893" t="str">
        <f>VLOOKUP($E4893,rahvdata!$AD$2:$AE$80,2,FALSE)</f>
        <v>Pärnu</v>
      </c>
      <c r="H4893" t="s">
        <v>248</v>
      </c>
    </row>
    <row r="4894" spans="1:8" x14ac:dyDescent="0.35">
      <c r="A4894" s="3" t="s">
        <v>105</v>
      </c>
      <c r="B4894" s="42">
        <v>44</v>
      </c>
      <c r="C4894" s="42">
        <v>26</v>
      </c>
      <c r="D4894" s="42">
        <v>18</v>
      </c>
      <c r="E4894" s="1" t="s">
        <v>57</v>
      </c>
      <c r="F4894" s="41" t="s">
        <v>187</v>
      </c>
      <c r="G4894" t="str">
        <f>VLOOKUP($E4894,rahvdata!$AD$2:$AE$80,2,FALSE)</f>
        <v>Pärnu</v>
      </c>
      <c r="H4894" t="s">
        <v>248</v>
      </c>
    </row>
    <row r="4895" spans="1:8" x14ac:dyDescent="0.35">
      <c r="A4895" s="3" t="s">
        <v>105</v>
      </c>
      <c r="B4895" s="42">
        <v>41</v>
      </c>
      <c r="C4895" s="42">
        <v>19</v>
      </c>
      <c r="D4895" s="42">
        <v>22</v>
      </c>
      <c r="E4895" s="1" t="s">
        <v>57</v>
      </c>
      <c r="F4895" s="41" t="s">
        <v>188</v>
      </c>
      <c r="G4895" t="str">
        <f>VLOOKUP($E4895,rahvdata!$AD$2:$AE$80,2,FALSE)</f>
        <v>Pärnu</v>
      </c>
      <c r="H4895" t="s">
        <v>248</v>
      </c>
    </row>
    <row r="4896" spans="1:8" x14ac:dyDescent="0.35">
      <c r="A4896" s="3" t="s">
        <v>105</v>
      </c>
      <c r="B4896" s="42">
        <v>43</v>
      </c>
      <c r="C4896" s="42">
        <v>26</v>
      </c>
      <c r="D4896" s="42">
        <v>19</v>
      </c>
      <c r="E4896" s="1" t="s">
        <v>57</v>
      </c>
      <c r="F4896" s="41" t="s">
        <v>189</v>
      </c>
      <c r="G4896" t="str">
        <f>VLOOKUP($E4896,rahvdata!$AD$2:$AE$80,2,FALSE)</f>
        <v>Pärnu</v>
      </c>
      <c r="H4896" t="s">
        <v>248</v>
      </c>
    </row>
    <row r="4897" spans="1:8" x14ac:dyDescent="0.35">
      <c r="A4897" s="3" t="s">
        <v>105</v>
      </c>
      <c r="B4897" s="42">
        <v>36</v>
      </c>
      <c r="C4897" s="42">
        <v>20</v>
      </c>
      <c r="D4897" s="42">
        <v>16</v>
      </c>
      <c r="E4897" s="1" t="s">
        <v>57</v>
      </c>
      <c r="F4897" s="41" t="s">
        <v>190</v>
      </c>
      <c r="G4897" t="str">
        <f>VLOOKUP($E4897,rahvdata!$AD$2:$AE$80,2,FALSE)</f>
        <v>Pärnu</v>
      </c>
      <c r="H4897" t="s">
        <v>248</v>
      </c>
    </row>
    <row r="4898" spans="1:8" x14ac:dyDescent="0.35">
      <c r="A4898" s="3" t="s">
        <v>105</v>
      </c>
      <c r="B4898" s="42">
        <v>62</v>
      </c>
      <c r="C4898" s="42">
        <v>34</v>
      </c>
      <c r="D4898" s="42">
        <v>28</v>
      </c>
      <c r="E4898" s="1" t="s">
        <v>57</v>
      </c>
      <c r="F4898" s="41" t="s">
        <v>191</v>
      </c>
      <c r="G4898" t="str">
        <f>VLOOKUP($E4898,rahvdata!$AD$2:$AE$80,2,FALSE)</f>
        <v>Pärnu</v>
      </c>
      <c r="H4898" t="s">
        <v>248</v>
      </c>
    </row>
    <row r="4899" spans="1:8" x14ac:dyDescent="0.35">
      <c r="A4899" s="3" t="s">
        <v>105</v>
      </c>
      <c r="B4899" s="42">
        <v>55</v>
      </c>
      <c r="C4899" s="42">
        <v>29</v>
      </c>
      <c r="D4899" s="42">
        <v>26</v>
      </c>
      <c r="E4899" s="1" t="s">
        <v>57</v>
      </c>
      <c r="F4899" s="41" t="s">
        <v>192</v>
      </c>
      <c r="G4899" t="str">
        <f>VLOOKUP($E4899,rahvdata!$AD$2:$AE$80,2,FALSE)</f>
        <v>Pärnu</v>
      </c>
      <c r="H4899" t="s">
        <v>248</v>
      </c>
    </row>
    <row r="4900" spans="1:8" x14ac:dyDescent="0.35">
      <c r="A4900" s="3" t="s">
        <v>106</v>
      </c>
      <c r="B4900" s="42">
        <v>71</v>
      </c>
      <c r="C4900" s="42">
        <v>37</v>
      </c>
      <c r="D4900" s="42">
        <v>31</v>
      </c>
      <c r="E4900" s="1" t="s">
        <v>57</v>
      </c>
      <c r="F4900" s="41" t="s">
        <v>193</v>
      </c>
      <c r="G4900" t="str">
        <f>VLOOKUP($E4900,rahvdata!$AD$2:$AE$80,2,FALSE)</f>
        <v>Pärnu</v>
      </c>
      <c r="H4900" t="s">
        <v>248</v>
      </c>
    </row>
    <row r="4901" spans="1:8" x14ac:dyDescent="0.35">
      <c r="A4901" s="3" t="s">
        <v>106</v>
      </c>
      <c r="B4901" s="42">
        <v>65</v>
      </c>
      <c r="C4901" s="42">
        <v>29</v>
      </c>
      <c r="D4901" s="42">
        <v>37</v>
      </c>
      <c r="E4901" s="1" t="s">
        <v>57</v>
      </c>
      <c r="F4901" s="41" t="s">
        <v>194</v>
      </c>
      <c r="G4901" t="str">
        <f>VLOOKUP($E4901,rahvdata!$AD$2:$AE$80,2,FALSE)</f>
        <v>Pärnu</v>
      </c>
      <c r="H4901" t="s">
        <v>248</v>
      </c>
    </row>
    <row r="4902" spans="1:8" x14ac:dyDescent="0.35">
      <c r="A4902" s="3" t="s">
        <v>106</v>
      </c>
      <c r="B4902" s="42">
        <v>66</v>
      </c>
      <c r="C4902" s="42">
        <v>39</v>
      </c>
      <c r="D4902" s="42">
        <v>27</v>
      </c>
      <c r="E4902" s="1" t="s">
        <v>57</v>
      </c>
      <c r="F4902" s="41" t="s">
        <v>195</v>
      </c>
      <c r="G4902" t="str">
        <f>VLOOKUP($E4902,rahvdata!$AD$2:$AE$80,2,FALSE)</f>
        <v>Pärnu</v>
      </c>
      <c r="H4902" t="s">
        <v>248</v>
      </c>
    </row>
    <row r="4903" spans="1:8" x14ac:dyDescent="0.35">
      <c r="A4903" s="3" t="s">
        <v>106</v>
      </c>
      <c r="B4903" s="42">
        <v>62</v>
      </c>
      <c r="C4903" s="42">
        <v>28</v>
      </c>
      <c r="D4903" s="42">
        <v>35</v>
      </c>
      <c r="E4903" s="1" t="s">
        <v>57</v>
      </c>
      <c r="F4903" s="41" t="s">
        <v>196</v>
      </c>
      <c r="G4903" t="str">
        <f>VLOOKUP($E4903,rahvdata!$AD$2:$AE$80,2,FALSE)</f>
        <v>Pärnu</v>
      </c>
      <c r="H4903" t="s">
        <v>248</v>
      </c>
    </row>
    <row r="4904" spans="1:8" x14ac:dyDescent="0.35">
      <c r="A4904" s="3" t="s">
        <v>106</v>
      </c>
      <c r="B4904" s="42">
        <v>52</v>
      </c>
      <c r="C4904" s="42">
        <v>25</v>
      </c>
      <c r="D4904" s="42">
        <v>27</v>
      </c>
      <c r="E4904" s="1" t="s">
        <v>57</v>
      </c>
      <c r="F4904" s="41" t="s">
        <v>197</v>
      </c>
      <c r="G4904" t="str">
        <f>VLOOKUP($E4904,rahvdata!$AD$2:$AE$80,2,FALSE)</f>
        <v>Pärnu</v>
      </c>
      <c r="H4904" t="s">
        <v>248</v>
      </c>
    </row>
    <row r="4905" spans="1:8" x14ac:dyDescent="0.35">
      <c r="A4905" s="3" t="s">
        <v>106</v>
      </c>
      <c r="B4905" s="42">
        <v>76</v>
      </c>
      <c r="C4905" s="42">
        <v>41</v>
      </c>
      <c r="D4905" s="42">
        <v>33</v>
      </c>
      <c r="E4905" s="1" t="s">
        <v>57</v>
      </c>
      <c r="F4905" s="41" t="s">
        <v>198</v>
      </c>
      <c r="G4905" t="str">
        <f>VLOOKUP($E4905,rahvdata!$AD$2:$AE$80,2,FALSE)</f>
        <v>Pärnu</v>
      </c>
      <c r="H4905" t="s">
        <v>248</v>
      </c>
    </row>
    <row r="4906" spans="1:8" x14ac:dyDescent="0.35">
      <c r="A4906" s="3" t="s">
        <v>106</v>
      </c>
      <c r="B4906" s="42">
        <v>62</v>
      </c>
      <c r="C4906" s="42">
        <v>29</v>
      </c>
      <c r="D4906" s="42">
        <v>34</v>
      </c>
      <c r="E4906" s="1" t="s">
        <v>57</v>
      </c>
      <c r="F4906" s="41" t="s">
        <v>199</v>
      </c>
      <c r="G4906" t="str">
        <f>VLOOKUP($E4906,rahvdata!$AD$2:$AE$80,2,FALSE)</f>
        <v>Pärnu</v>
      </c>
      <c r="H4906" t="s">
        <v>248</v>
      </c>
    </row>
    <row r="4907" spans="1:8" x14ac:dyDescent="0.35">
      <c r="A4907" s="3" t="s">
        <v>106</v>
      </c>
      <c r="B4907" s="42">
        <v>60</v>
      </c>
      <c r="C4907" s="42">
        <v>28</v>
      </c>
      <c r="D4907" s="42">
        <v>32</v>
      </c>
      <c r="E4907" s="1" t="s">
        <v>57</v>
      </c>
      <c r="F4907" s="41" t="s">
        <v>200</v>
      </c>
      <c r="G4907" t="str">
        <f>VLOOKUP($E4907,rahvdata!$AD$2:$AE$80,2,FALSE)</f>
        <v>Pärnu</v>
      </c>
      <c r="H4907" t="s">
        <v>248</v>
      </c>
    </row>
    <row r="4908" spans="1:8" x14ac:dyDescent="0.35">
      <c r="A4908" s="3" t="s">
        <v>106</v>
      </c>
      <c r="B4908" s="42">
        <v>72</v>
      </c>
      <c r="C4908" s="42">
        <v>33</v>
      </c>
      <c r="D4908" s="42">
        <v>40</v>
      </c>
      <c r="E4908" s="1" t="s">
        <v>57</v>
      </c>
      <c r="F4908" s="41" t="s">
        <v>201</v>
      </c>
      <c r="G4908" t="str">
        <f>VLOOKUP($E4908,rahvdata!$AD$2:$AE$80,2,FALSE)</f>
        <v>Pärnu</v>
      </c>
      <c r="H4908" t="s">
        <v>248</v>
      </c>
    </row>
    <row r="4909" spans="1:8" x14ac:dyDescent="0.35">
      <c r="A4909" s="3" t="s">
        <v>106</v>
      </c>
      <c r="B4909" s="42">
        <v>88</v>
      </c>
      <c r="C4909" s="42">
        <v>44</v>
      </c>
      <c r="D4909" s="42">
        <v>44</v>
      </c>
      <c r="E4909" s="1" t="s">
        <v>57</v>
      </c>
      <c r="F4909" s="41" t="s">
        <v>202</v>
      </c>
      <c r="G4909" t="str">
        <f>VLOOKUP($E4909,rahvdata!$AD$2:$AE$80,2,FALSE)</f>
        <v>Pärnu</v>
      </c>
      <c r="H4909" t="s">
        <v>248</v>
      </c>
    </row>
    <row r="4910" spans="1:8" x14ac:dyDescent="0.35">
      <c r="A4910" s="3" t="s">
        <v>107</v>
      </c>
      <c r="B4910" s="42">
        <v>65</v>
      </c>
      <c r="C4910" s="42">
        <v>28</v>
      </c>
      <c r="D4910" s="42">
        <v>41</v>
      </c>
      <c r="E4910" s="1" t="s">
        <v>57</v>
      </c>
      <c r="F4910" s="41" t="s">
        <v>203</v>
      </c>
      <c r="G4910" t="str">
        <f>VLOOKUP($E4910,rahvdata!$AD$2:$AE$80,2,FALSE)</f>
        <v>Pärnu</v>
      </c>
      <c r="H4910" t="s">
        <v>248</v>
      </c>
    </row>
    <row r="4911" spans="1:8" x14ac:dyDescent="0.35">
      <c r="A4911" s="3" t="s">
        <v>107</v>
      </c>
      <c r="B4911" s="42">
        <v>71</v>
      </c>
      <c r="C4911" s="42">
        <v>48</v>
      </c>
      <c r="D4911" s="42">
        <v>23</v>
      </c>
      <c r="E4911" s="1" t="s">
        <v>57</v>
      </c>
      <c r="F4911" s="41" t="s">
        <v>204</v>
      </c>
      <c r="G4911" t="str">
        <f>VLOOKUP($E4911,rahvdata!$AD$2:$AE$80,2,FALSE)</f>
        <v>Pärnu</v>
      </c>
      <c r="H4911" t="s">
        <v>248</v>
      </c>
    </row>
    <row r="4912" spans="1:8" x14ac:dyDescent="0.35">
      <c r="A4912" s="3" t="s">
        <v>107</v>
      </c>
      <c r="B4912" s="42">
        <v>73</v>
      </c>
      <c r="C4912" s="42">
        <v>37</v>
      </c>
      <c r="D4912" s="42">
        <v>36</v>
      </c>
      <c r="E4912" s="1" t="s">
        <v>57</v>
      </c>
      <c r="F4912" s="41" t="s">
        <v>205</v>
      </c>
      <c r="G4912" t="str">
        <f>VLOOKUP($E4912,rahvdata!$AD$2:$AE$80,2,FALSE)</f>
        <v>Pärnu</v>
      </c>
      <c r="H4912" t="s">
        <v>248</v>
      </c>
    </row>
    <row r="4913" spans="1:9" x14ac:dyDescent="0.35">
      <c r="A4913" s="3" t="s">
        <v>107</v>
      </c>
      <c r="B4913" s="42">
        <v>70</v>
      </c>
      <c r="C4913" s="42">
        <v>35</v>
      </c>
      <c r="D4913" s="42">
        <v>32</v>
      </c>
      <c r="E4913" s="1" t="s">
        <v>57</v>
      </c>
      <c r="F4913" s="41" t="s">
        <v>206</v>
      </c>
      <c r="G4913" t="str">
        <f>VLOOKUP($E4913,rahvdata!$AD$2:$AE$80,2,FALSE)</f>
        <v>Pärnu</v>
      </c>
      <c r="H4913" t="s">
        <v>248</v>
      </c>
    </row>
    <row r="4914" spans="1:9" x14ac:dyDescent="0.35">
      <c r="A4914" s="3" t="s">
        <v>107</v>
      </c>
      <c r="B4914" s="42">
        <v>49</v>
      </c>
      <c r="C4914" s="42">
        <v>22</v>
      </c>
      <c r="D4914" s="42">
        <v>27</v>
      </c>
      <c r="E4914" s="1" t="s">
        <v>57</v>
      </c>
      <c r="F4914" s="41" t="s">
        <v>207</v>
      </c>
      <c r="G4914" t="str">
        <f>VLOOKUP($E4914,rahvdata!$AD$2:$AE$80,2,FALSE)</f>
        <v>Pärnu</v>
      </c>
      <c r="H4914" t="s">
        <v>248</v>
      </c>
      <c r="I4914" t="s">
        <v>252</v>
      </c>
    </row>
    <row r="4915" spans="1:9" x14ac:dyDescent="0.35">
      <c r="A4915" s="3" t="s">
        <v>107</v>
      </c>
      <c r="B4915" s="42">
        <v>74</v>
      </c>
      <c r="C4915" s="42">
        <v>41</v>
      </c>
      <c r="D4915" s="42">
        <v>33</v>
      </c>
      <c r="E4915" s="1" t="s">
        <v>57</v>
      </c>
      <c r="F4915" s="41" t="s">
        <v>208</v>
      </c>
      <c r="G4915" t="str">
        <f>VLOOKUP($E4915,rahvdata!$AD$2:$AE$80,2,FALSE)</f>
        <v>Pärnu</v>
      </c>
      <c r="H4915" t="s">
        <v>249</v>
      </c>
      <c r="I4915" t="s">
        <v>252</v>
      </c>
    </row>
    <row r="4916" spans="1:9" x14ac:dyDescent="0.35">
      <c r="A4916" s="3" t="s">
        <v>107</v>
      </c>
      <c r="B4916" s="42">
        <v>78</v>
      </c>
      <c r="C4916" s="42">
        <v>33</v>
      </c>
      <c r="D4916" s="42">
        <v>41</v>
      </c>
      <c r="E4916" s="1" t="s">
        <v>57</v>
      </c>
      <c r="F4916" s="41" t="s">
        <v>209</v>
      </c>
      <c r="G4916" t="str">
        <f>VLOOKUP($E4916,rahvdata!$AD$2:$AE$80,2,FALSE)</f>
        <v>Pärnu</v>
      </c>
      <c r="H4916" t="s">
        <v>249</v>
      </c>
      <c r="I4916" t="s">
        <v>252</v>
      </c>
    </row>
    <row r="4917" spans="1:9" x14ac:dyDescent="0.35">
      <c r="A4917" s="3" t="s">
        <v>107</v>
      </c>
      <c r="B4917" s="42">
        <v>73</v>
      </c>
      <c r="C4917" s="42">
        <v>37</v>
      </c>
      <c r="D4917" s="42">
        <v>39</v>
      </c>
      <c r="E4917" s="1" t="s">
        <v>57</v>
      </c>
      <c r="F4917" s="41" t="s">
        <v>210</v>
      </c>
      <c r="G4917" t="str">
        <f>VLOOKUP($E4917,rahvdata!$AD$2:$AE$80,2,FALSE)</f>
        <v>Pärnu</v>
      </c>
      <c r="H4917" t="s">
        <v>249</v>
      </c>
      <c r="I4917" t="s">
        <v>252</v>
      </c>
    </row>
    <row r="4918" spans="1:9" x14ac:dyDescent="0.35">
      <c r="A4918" s="3" t="s">
        <v>107</v>
      </c>
      <c r="B4918" s="42">
        <v>54</v>
      </c>
      <c r="C4918" s="42">
        <v>30</v>
      </c>
      <c r="D4918" s="42">
        <v>24</v>
      </c>
      <c r="E4918" s="1" t="s">
        <v>57</v>
      </c>
      <c r="F4918" s="41" t="s">
        <v>211</v>
      </c>
      <c r="G4918" t="str">
        <f>VLOOKUP($E4918,rahvdata!$AD$2:$AE$80,2,FALSE)</f>
        <v>Pärnu</v>
      </c>
      <c r="H4918" t="s">
        <v>249</v>
      </c>
      <c r="I4918" t="s">
        <v>252</v>
      </c>
    </row>
    <row r="4919" spans="1:9" x14ac:dyDescent="0.35">
      <c r="A4919" s="3" t="s">
        <v>107</v>
      </c>
      <c r="B4919" s="42">
        <v>61</v>
      </c>
      <c r="C4919" s="42">
        <v>27</v>
      </c>
      <c r="D4919" s="42">
        <v>31</v>
      </c>
      <c r="E4919" s="1" t="s">
        <v>57</v>
      </c>
      <c r="F4919" s="41" t="s">
        <v>212</v>
      </c>
      <c r="G4919" t="str">
        <f>VLOOKUP($E4919,rahvdata!$AD$2:$AE$80,2,FALSE)</f>
        <v>Pärnu</v>
      </c>
      <c r="H4919" t="s">
        <v>249</v>
      </c>
      <c r="I4919" t="s">
        <v>252</v>
      </c>
    </row>
    <row r="4920" spans="1:9" x14ac:dyDescent="0.35">
      <c r="A4920" s="3" t="s">
        <v>108</v>
      </c>
      <c r="B4920" s="42">
        <v>40</v>
      </c>
      <c r="C4920" s="42">
        <v>15</v>
      </c>
      <c r="D4920" s="42">
        <v>26</v>
      </c>
      <c r="E4920" s="1" t="s">
        <v>57</v>
      </c>
      <c r="F4920" s="41" t="s">
        <v>213</v>
      </c>
      <c r="G4920" t="str">
        <f>VLOOKUP($E4920,rahvdata!$AD$2:$AE$80,2,FALSE)</f>
        <v>Pärnu</v>
      </c>
      <c r="H4920" t="s">
        <v>249</v>
      </c>
      <c r="I4920" t="s">
        <v>252</v>
      </c>
    </row>
    <row r="4921" spans="1:9" x14ac:dyDescent="0.35">
      <c r="A4921" s="3" t="s">
        <v>108</v>
      </c>
      <c r="B4921" s="42">
        <v>39</v>
      </c>
      <c r="C4921" s="42">
        <v>21</v>
      </c>
      <c r="D4921" s="42">
        <v>24</v>
      </c>
      <c r="E4921" s="1" t="s">
        <v>57</v>
      </c>
      <c r="F4921" s="41" t="s">
        <v>214</v>
      </c>
      <c r="G4921" t="str">
        <f>VLOOKUP($E4921,rahvdata!$AD$2:$AE$80,2,FALSE)</f>
        <v>Pärnu</v>
      </c>
      <c r="H4921" t="s">
        <v>249</v>
      </c>
      <c r="I4921" t="s">
        <v>252</v>
      </c>
    </row>
    <row r="4922" spans="1:9" x14ac:dyDescent="0.35">
      <c r="A4922" s="3" t="s">
        <v>108</v>
      </c>
      <c r="B4922" s="42">
        <v>64</v>
      </c>
      <c r="C4922" s="42">
        <v>30</v>
      </c>
      <c r="D4922" s="42">
        <v>34</v>
      </c>
      <c r="E4922" s="1" t="s">
        <v>57</v>
      </c>
      <c r="F4922" s="41" t="s">
        <v>215</v>
      </c>
      <c r="G4922" t="str">
        <f>VLOOKUP($E4922,rahvdata!$AD$2:$AE$80,2,FALSE)</f>
        <v>Pärnu</v>
      </c>
      <c r="H4922" t="s">
        <v>249</v>
      </c>
      <c r="I4922" t="s">
        <v>252</v>
      </c>
    </row>
    <row r="4923" spans="1:9" x14ac:dyDescent="0.35">
      <c r="A4923" s="3" t="s">
        <v>108</v>
      </c>
      <c r="B4923" s="42">
        <v>54</v>
      </c>
      <c r="C4923" s="42">
        <v>19</v>
      </c>
      <c r="D4923" s="42">
        <v>37</v>
      </c>
      <c r="E4923" s="1" t="s">
        <v>57</v>
      </c>
      <c r="F4923" s="41" t="s">
        <v>216</v>
      </c>
      <c r="G4923" t="str">
        <f>VLOOKUP($E4923,rahvdata!$AD$2:$AE$80,2,FALSE)</f>
        <v>Pärnu</v>
      </c>
      <c r="H4923" t="s">
        <v>249</v>
      </c>
      <c r="I4923" t="s">
        <v>252</v>
      </c>
    </row>
    <row r="4924" spans="1:9" x14ac:dyDescent="0.35">
      <c r="A4924" s="3" t="s">
        <v>108</v>
      </c>
      <c r="B4924" s="42">
        <v>42</v>
      </c>
      <c r="C4924" s="42">
        <v>19</v>
      </c>
      <c r="D4924" s="42">
        <v>23</v>
      </c>
      <c r="E4924" s="1" t="s">
        <v>57</v>
      </c>
      <c r="F4924" s="41" t="s">
        <v>217</v>
      </c>
      <c r="G4924" t="str">
        <f>VLOOKUP($E4924,rahvdata!$AD$2:$AE$80,2,FALSE)</f>
        <v>Pärnu</v>
      </c>
      <c r="H4924" t="s">
        <v>249</v>
      </c>
      <c r="I4924" t="s">
        <v>252</v>
      </c>
    </row>
    <row r="4925" spans="1:9" x14ac:dyDescent="0.35">
      <c r="A4925" s="3" t="s">
        <v>108</v>
      </c>
      <c r="B4925" s="42">
        <v>42</v>
      </c>
      <c r="C4925" s="42">
        <v>11</v>
      </c>
      <c r="D4925" s="42">
        <v>31</v>
      </c>
      <c r="E4925" s="1" t="s">
        <v>57</v>
      </c>
      <c r="F4925" s="41" t="s">
        <v>218</v>
      </c>
      <c r="G4925" t="str">
        <f>VLOOKUP($E4925,rahvdata!$AD$2:$AE$80,2,FALSE)</f>
        <v>Pärnu</v>
      </c>
      <c r="H4925" t="s">
        <v>249</v>
      </c>
      <c r="I4925" t="s">
        <v>252</v>
      </c>
    </row>
    <row r="4926" spans="1:9" x14ac:dyDescent="0.35">
      <c r="A4926" s="3" t="s">
        <v>108</v>
      </c>
      <c r="B4926" s="42">
        <v>34</v>
      </c>
      <c r="C4926" s="42">
        <v>9</v>
      </c>
      <c r="D4926" s="42">
        <v>29</v>
      </c>
      <c r="E4926" s="1" t="s">
        <v>57</v>
      </c>
      <c r="F4926" s="41" t="s">
        <v>219</v>
      </c>
      <c r="G4926" t="str">
        <f>VLOOKUP($E4926,rahvdata!$AD$2:$AE$80,2,FALSE)</f>
        <v>Pärnu</v>
      </c>
      <c r="H4926" t="s">
        <v>249</v>
      </c>
      <c r="I4926" t="s">
        <v>252</v>
      </c>
    </row>
    <row r="4927" spans="1:9" x14ac:dyDescent="0.35">
      <c r="A4927" s="3" t="s">
        <v>108</v>
      </c>
      <c r="B4927" s="42">
        <v>46</v>
      </c>
      <c r="C4927" s="42">
        <v>15</v>
      </c>
      <c r="D4927" s="42">
        <v>36</v>
      </c>
      <c r="E4927" s="1" t="s">
        <v>57</v>
      </c>
      <c r="F4927" s="41" t="s">
        <v>220</v>
      </c>
      <c r="G4927" t="str">
        <f>VLOOKUP($E4927,rahvdata!$AD$2:$AE$80,2,FALSE)</f>
        <v>Pärnu</v>
      </c>
      <c r="H4927" t="s">
        <v>249</v>
      </c>
      <c r="I4927" t="s">
        <v>252</v>
      </c>
    </row>
    <row r="4928" spans="1:9" x14ac:dyDescent="0.35">
      <c r="A4928" s="3" t="s">
        <v>108</v>
      </c>
      <c r="B4928" s="42">
        <v>47</v>
      </c>
      <c r="C4928" s="42">
        <v>11</v>
      </c>
      <c r="D4928" s="42">
        <v>31</v>
      </c>
      <c r="E4928" s="1" t="s">
        <v>57</v>
      </c>
      <c r="F4928" s="41" t="s">
        <v>221</v>
      </c>
      <c r="G4928" t="str">
        <f>VLOOKUP($E4928,rahvdata!$AD$2:$AE$80,2,FALSE)</f>
        <v>Pärnu</v>
      </c>
      <c r="H4928" t="s">
        <v>249</v>
      </c>
      <c r="I4928" t="s">
        <v>252</v>
      </c>
    </row>
    <row r="4929" spans="1:9" x14ac:dyDescent="0.35">
      <c r="A4929" s="3" t="s">
        <v>108</v>
      </c>
      <c r="B4929" s="42">
        <v>50</v>
      </c>
      <c r="C4929" s="42">
        <v>12</v>
      </c>
      <c r="D4929" s="42">
        <v>38</v>
      </c>
      <c r="E4929" s="1" t="s">
        <v>57</v>
      </c>
      <c r="F4929" s="41" t="s">
        <v>222</v>
      </c>
      <c r="G4929" t="str">
        <f>VLOOKUP($E4929,rahvdata!$AD$2:$AE$80,2,FALSE)</f>
        <v>Pärnu</v>
      </c>
      <c r="H4929" t="s">
        <v>249</v>
      </c>
      <c r="I4929" t="s">
        <v>252</v>
      </c>
    </row>
    <row r="4930" spans="1:9" x14ac:dyDescent="0.35">
      <c r="A4930" s="3" t="s">
        <v>139</v>
      </c>
      <c r="B4930" s="42">
        <v>49</v>
      </c>
      <c r="C4930" s="42">
        <v>22</v>
      </c>
      <c r="D4930" s="42">
        <v>30</v>
      </c>
      <c r="E4930" s="1" t="s">
        <v>57</v>
      </c>
      <c r="F4930" s="41" t="s">
        <v>223</v>
      </c>
      <c r="G4930" t="str">
        <f>VLOOKUP($E4930,rahvdata!$AD$2:$AE$80,2,FALSE)</f>
        <v>Pärnu</v>
      </c>
      <c r="H4930" t="s">
        <v>249</v>
      </c>
      <c r="I4930" t="s">
        <v>252</v>
      </c>
    </row>
    <row r="4931" spans="1:9" x14ac:dyDescent="0.35">
      <c r="A4931" s="3" t="s">
        <v>139</v>
      </c>
      <c r="B4931" s="42">
        <v>37</v>
      </c>
      <c r="C4931" s="42">
        <v>14</v>
      </c>
      <c r="D4931" s="42">
        <v>25</v>
      </c>
      <c r="E4931" s="1" t="s">
        <v>57</v>
      </c>
      <c r="F4931" s="41" t="s">
        <v>224</v>
      </c>
      <c r="G4931" t="str">
        <f>VLOOKUP($E4931,rahvdata!$AD$2:$AE$80,2,FALSE)</f>
        <v>Pärnu</v>
      </c>
      <c r="H4931" t="s">
        <v>249</v>
      </c>
      <c r="I4931" t="s">
        <v>252</v>
      </c>
    </row>
    <row r="4932" spans="1:9" x14ac:dyDescent="0.35">
      <c r="A4932" s="3" t="s">
        <v>139</v>
      </c>
      <c r="B4932" s="42">
        <v>38</v>
      </c>
      <c r="C4932" s="42">
        <v>12</v>
      </c>
      <c r="D4932" s="42">
        <v>26</v>
      </c>
      <c r="E4932" s="1" t="s">
        <v>57</v>
      </c>
      <c r="F4932" s="41" t="s">
        <v>225</v>
      </c>
      <c r="G4932" t="str">
        <f>VLOOKUP($E4932,rahvdata!$AD$2:$AE$80,2,FALSE)</f>
        <v>Pärnu</v>
      </c>
      <c r="H4932" t="s">
        <v>249</v>
      </c>
      <c r="I4932" t="s">
        <v>252</v>
      </c>
    </row>
    <row r="4933" spans="1:9" x14ac:dyDescent="0.35">
      <c r="A4933" s="3" t="s">
        <v>139</v>
      </c>
      <c r="B4933" s="42">
        <v>35</v>
      </c>
      <c r="C4933" s="42">
        <v>10</v>
      </c>
      <c r="D4933" s="42">
        <v>30</v>
      </c>
      <c r="E4933" s="1" t="s">
        <v>57</v>
      </c>
      <c r="F4933" s="41" t="s">
        <v>226</v>
      </c>
      <c r="G4933" t="str">
        <f>VLOOKUP($E4933,rahvdata!$AD$2:$AE$80,2,FALSE)</f>
        <v>Pärnu</v>
      </c>
      <c r="H4933" t="s">
        <v>249</v>
      </c>
      <c r="I4933" t="s">
        <v>252</v>
      </c>
    </row>
    <row r="4934" spans="1:9" x14ac:dyDescent="0.35">
      <c r="A4934" s="3" t="s">
        <v>139</v>
      </c>
      <c r="B4934" s="42">
        <v>24</v>
      </c>
      <c r="C4934" s="42">
        <v>4</v>
      </c>
      <c r="D4934" s="42">
        <v>20</v>
      </c>
      <c r="E4934" s="1" t="s">
        <v>57</v>
      </c>
      <c r="F4934" s="41" t="s">
        <v>227</v>
      </c>
      <c r="G4934" t="str">
        <f>VLOOKUP($E4934,rahvdata!$AD$2:$AE$80,2,FALSE)</f>
        <v>Pärnu</v>
      </c>
      <c r="H4934" t="s">
        <v>249</v>
      </c>
      <c r="I4934" t="s">
        <v>252</v>
      </c>
    </row>
    <row r="4935" spans="1:9" x14ac:dyDescent="0.35">
      <c r="A4935" s="3" t="s">
        <v>139</v>
      </c>
      <c r="B4935" s="42">
        <v>27</v>
      </c>
      <c r="C4935" s="42">
        <v>6</v>
      </c>
      <c r="D4935" s="42">
        <v>22</v>
      </c>
      <c r="E4935" s="1" t="s">
        <v>57</v>
      </c>
      <c r="F4935" s="41" t="s">
        <v>228</v>
      </c>
      <c r="G4935" t="str">
        <f>VLOOKUP($E4935,rahvdata!$AD$2:$AE$80,2,FALSE)</f>
        <v>Pärnu</v>
      </c>
      <c r="H4935" t="s">
        <v>249</v>
      </c>
      <c r="I4935" t="s">
        <v>252</v>
      </c>
    </row>
    <row r="4936" spans="1:9" x14ac:dyDescent="0.35">
      <c r="A4936" s="3" t="s">
        <v>139</v>
      </c>
      <c r="B4936" s="42">
        <v>28</v>
      </c>
      <c r="C4936" s="42">
        <v>10</v>
      </c>
      <c r="D4936" s="42">
        <v>18</v>
      </c>
      <c r="E4936" s="1" t="s">
        <v>57</v>
      </c>
      <c r="F4936" s="41" t="s">
        <v>229</v>
      </c>
      <c r="G4936" t="str">
        <f>VLOOKUP($E4936,rahvdata!$AD$2:$AE$80,2,FALSE)</f>
        <v>Pärnu</v>
      </c>
      <c r="H4936" t="s">
        <v>249</v>
      </c>
      <c r="I4936" t="s">
        <v>252</v>
      </c>
    </row>
    <row r="4937" spans="1:9" x14ac:dyDescent="0.35">
      <c r="A4937" s="3" t="s">
        <v>139</v>
      </c>
      <c r="B4937" s="42">
        <v>22</v>
      </c>
      <c r="C4937" s="42">
        <v>0</v>
      </c>
      <c r="D4937" s="42">
        <v>19</v>
      </c>
      <c r="E4937" s="1" t="s">
        <v>57</v>
      </c>
      <c r="F4937" s="41" t="s">
        <v>230</v>
      </c>
      <c r="G4937" t="str">
        <f>VLOOKUP($E4937,rahvdata!$AD$2:$AE$80,2,FALSE)</f>
        <v>Pärnu</v>
      </c>
      <c r="H4937" t="s">
        <v>249</v>
      </c>
      <c r="I4937" t="s">
        <v>252</v>
      </c>
    </row>
    <row r="4938" spans="1:9" x14ac:dyDescent="0.35">
      <c r="A4938" s="3" t="s">
        <v>139</v>
      </c>
      <c r="B4938" s="42">
        <v>27</v>
      </c>
      <c r="C4938" s="42">
        <v>3</v>
      </c>
      <c r="D4938" s="42">
        <v>21</v>
      </c>
      <c r="E4938" s="1" t="s">
        <v>57</v>
      </c>
      <c r="F4938" s="41" t="s">
        <v>231</v>
      </c>
      <c r="G4938" t="str">
        <f>VLOOKUP($E4938,rahvdata!$AD$2:$AE$80,2,FALSE)</f>
        <v>Pärnu</v>
      </c>
      <c r="H4938" t="s">
        <v>249</v>
      </c>
      <c r="I4938" t="s">
        <v>252</v>
      </c>
    </row>
    <row r="4939" spans="1:9" x14ac:dyDescent="0.35">
      <c r="A4939" s="3" t="s">
        <v>139</v>
      </c>
      <c r="B4939" s="42">
        <v>18</v>
      </c>
      <c r="C4939" s="42">
        <v>4</v>
      </c>
      <c r="D4939" s="42">
        <v>13</v>
      </c>
      <c r="E4939" s="1" t="s">
        <v>57</v>
      </c>
      <c r="F4939" s="41" t="s">
        <v>232</v>
      </c>
      <c r="G4939" t="str">
        <f>VLOOKUP($E4939,rahvdata!$AD$2:$AE$80,2,FALSE)</f>
        <v>Pärnu</v>
      </c>
      <c r="H4939" t="s">
        <v>249</v>
      </c>
      <c r="I4939" t="s">
        <v>252</v>
      </c>
    </row>
    <row r="4940" spans="1:9" x14ac:dyDescent="0.35">
      <c r="A4940" s="3" t="s">
        <v>140</v>
      </c>
      <c r="B4940" s="42">
        <v>17</v>
      </c>
      <c r="C4940" s="42">
        <v>0</v>
      </c>
      <c r="D4940" s="42">
        <v>17</v>
      </c>
      <c r="E4940" s="1" t="s">
        <v>57</v>
      </c>
      <c r="F4940" s="41" t="s">
        <v>233</v>
      </c>
      <c r="G4940" t="str">
        <f>VLOOKUP($E4940,rahvdata!$AD$2:$AE$80,2,FALSE)</f>
        <v>Pärnu</v>
      </c>
      <c r="H4940" t="s">
        <v>249</v>
      </c>
      <c r="I4940" t="s">
        <v>252</v>
      </c>
    </row>
    <row r="4941" spans="1:9" x14ac:dyDescent="0.35">
      <c r="A4941" s="3" t="s">
        <v>140</v>
      </c>
      <c r="B4941" s="42">
        <v>12</v>
      </c>
      <c r="C4941" s="42">
        <v>3</v>
      </c>
      <c r="D4941" s="42">
        <v>8</v>
      </c>
      <c r="E4941" s="1" t="s">
        <v>57</v>
      </c>
      <c r="F4941" s="41" t="s">
        <v>234</v>
      </c>
      <c r="G4941" t="str">
        <f>VLOOKUP($E4941,rahvdata!$AD$2:$AE$80,2,FALSE)</f>
        <v>Pärnu</v>
      </c>
      <c r="H4941" t="s">
        <v>249</v>
      </c>
      <c r="I4941" t="s">
        <v>252</v>
      </c>
    </row>
    <row r="4942" spans="1:9" x14ac:dyDescent="0.35">
      <c r="A4942" s="3" t="s">
        <v>140</v>
      </c>
      <c r="B4942" s="42">
        <v>10</v>
      </c>
      <c r="C4942" s="42">
        <v>0</v>
      </c>
      <c r="D4942" s="42">
        <v>6</v>
      </c>
      <c r="E4942" s="1" t="s">
        <v>57</v>
      </c>
      <c r="F4942" s="41" t="s">
        <v>235</v>
      </c>
      <c r="G4942" t="str">
        <f>VLOOKUP($E4942,rahvdata!$AD$2:$AE$80,2,FALSE)</f>
        <v>Pärnu</v>
      </c>
      <c r="H4942" t="s">
        <v>249</v>
      </c>
      <c r="I4942" t="s">
        <v>252</v>
      </c>
    </row>
    <row r="4943" spans="1:9" x14ac:dyDescent="0.35">
      <c r="A4943" s="3" t="s">
        <v>140</v>
      </c>
      <c r="B4943" s="42">
        <v>12</v>
      </c>
      <c r="C4943" s="42">
        <v>3</v>
      </c>
      <c r="D4943" s="42">
        <v>10</v>
      </c>
      <c r="E4943" s="1" t="s">
        <v>57</v>
      </c>
      <c r="F4943" s="41" t="s">
        <v>236</v>
      </c>
      <c r="G4943" t="str">
        <f>VLOOKUP($E4943,rahvdata!$AD$2:$AE$80,2,FALSE)</f>
        <v>Pärnu</v>
      </c>
      <c r="H4943" t="s">
        <v>249</v>
      </c>
      <c r="I4943" t="s">
        <v>252</v>
      </c>
    </row>
    <row r="4944" spans="1:9" x14ac:dyDescent="0.35">
      <c r="A4944" s="3" t="s">
        <v>140</v>
      </c>
      <c r="B4944" s="42">
        <v>4</v>
      </c>
      <c r="C4944" s="42">
        <v>0</v>
      </c>
      <c r="D4944" s="42">
        <v>0</v>
      </c>
      <c r="E4944" s="1" t="s">
        <v>57</v>
      </c>
      <c r="F4944" s="41" t="s">
        <v>237</v>
      </c>
      <c r="G4944" t="str">
        <f>VLOOKUP($E4944,rahvdata!$AD$2:$AE$80,2,FALSE)</f>
        <v>Pärnu</v>
      </c>
      <c r="H4944" t="s">
        <v>249</v>
      </c>
      <c r="I4944" t="s">
        <v>252</v>
      </c>
    </row>
    <row r="4945" spans="1:9" x14ac:dyDescent="0.35">
      <c r="A4945" s="3" t="s">
        <v>140</v>
      </c>
      <c r="B4945" s="42">
        <v>3</v>
      </c>
      <c r="C4945" s="42">
        <v>0</v>
      </c>
      <c r="D4945" s="42">
        <v>0</v>
      </c>
      <c r="E4945" s="1" t="s">
        <v>57</v>
      </c>
      <c r="F4945" s="41" t="s">
        <v>238</v>
      </c>
      <c r="G4945" t="str">
        <f>VLOOKUP($E4945,rahvdata!$AD$2:$AE$80,2,FALSE)</f>
        <v>Pärnu</v>
      </c>
      <c r="H4945" t="s">
        <v>249</v>
      </c>
      <c r="I4945" t="s">
        <v>252</v>
      </c>
    </row>
    <row r="4946" spans="1:9" x14ac:dyDescent="0.35">
      <c r="A4946" s="3" t="s">
        <v>140</v>
      </c>
      <c r="B4946" s="42">
        <v>4</v>
      </c>
      <c r="C4946" s="42">
        <v>0</v>
      </c>
      <c r="D4946" s="42">
        <v>0</v>
      </c>
      <c r="E4946" s="1" t="s">
        <v>57</v>
      </c>
      <c r="F4946" s="41" t="s">
        <v>239</v>
      </c>
      <c r="G4946" t="str">
        <f>VLOOKUP($E4946,rahvdata!$AD$2:$AE$80,2,FALSE)</f>
        <v>Pärnu</v>
      </c>
      <c r="H4946" t="s">
        <v>249</v>
      </c>
      <c r="I4946" t="s">
        <v>252</v>
      </c>
    </row>
    <row r="4947" spans="1:9" x14ac:dyDescent="0.35">
      <c r="A4947" s="3" t="s">
        <v>140</v>
      </c>
      <c r="B4947" s="42">
        <v>0</v>
      </c>
      <c r="C4947" s="42">
        <v>0</v>
      </c>
      <c r="D4947" s="42">
        <v>0</v>
      </c>
      <c r="E4947" s="1" t="s">
        <v>57</v>
      </c>
      <c r="F4947" s="41" t="s">
        <v>240</v>
      </c>
      <c r="G4947" t="str">
        <f>VLOOKUP($E4947,rahvdata!$AD$2:$AE$80,2,FALSE)</f>
        <v>Pärnu</v>
      </c>
      <c r="H4947" t="s">
        <v>249</v>
      </c>
      <c r="I4947" t="s">
        <v>252</v>
      </c>
    </row>
    <row r="4948" spans="1:9" x14ac:dyDescent="0.35">
      <c r="A4948" s="3" t="s">
        <v>140</v>
      </c>
      <c r="B4948" s="42">
        <v>3</v>
      </c>
      <c r="C4948" s="42">
        <v>3</v>
      </c>
      <c r="D4948" s="42">
        <v>3</v>
      </c>
      <c r="E4948" s="1" t="s">
        <v>57</v>
      </c>
      <c r="F4948" s="41" t="s">
        <v>241</v>
      </c>
      <c r="G4948" t="str">
        <f>VLOOKUP($E4948,rahvdata!$AD$2:$AE$80,2,FALSE)</f>
        <v>Pärnu</v>
      </c>
      <c r="H4948" t="s">
        <v>249</v>
      </c>
      <c r="I4948" t="s">
        <v>252</v>
      </c>
    </row>
    <row r="4949" spans="1:9" x14ac:dyDescent="0.35">
      <c r="A4949" s="3" t="s">
        <v>140</v>
      </c>
      <c r="B4949" s="42">
        <v>0</v>
      </c>
      <c r="C4949" s="42">
        <v>0</v>
      </c>
      <c r="D4949" s="42">
        <v>0</v>
      </c>
      <c r="E4949" s="1" t="s">
        <v>57</v>
      </c>
      <c r="F4949" s="41" t="s">
        <v>242</v>
      </c>
      <c r="G4949" t="str">
        <f>VLOOKUP($E4949,rahvdata!$AD$2:$AE$80,2,FALSE)</f>
        <v>Pärnu</v>
      </c>
      <c r="H4949" t="s">
        <v>249</v>
      </c>
      <c r="I4949" t="s">
        <v>252</v>
      </c>
    </row>
    <row r="4950" spans="1:9" x14ac:dyDescent="0.35">
      <c r="A4950" s="3" t="s">
        <v>140</v>
      </c>
      <c r="B4950" s="42">
        <v>0</v>
      </c>
      <c r="C4950" s="42">
        <v>0</v>
      </c>
      <c r="D4950" s="42">
        <v>0</v>
      </c>
      <c r="E4950" s="1" t="s">
        <v>57</v>
      </c>
      <c r="F4950" s="41" t="s">
        <v>243</v>
      </c>
      <c r="G4950" t="str">
        <f>VLOOKUP($E4950,rahvdata!$AD$2:$AE$80,2,FALSE)</f>
        <v>Pärnu</v>
      </c>
      <c r="H4950" t="s">
        <v>249</v>
      </c>
    </row>
    <row r="4951" spans="1:9" x14ac:dyDescent="0.35">
      <c r="A4951" s="3" t="s">
        <v>113</v>
      </c>
      <c r="B4951" s="42">
        <v>112</v>
      </c>
      <c r="C4951" s="42">
        <v>50</v>
      </c>
      <c r="D4951" s="42">
        <v>59</v>
      </c>
      <c r="E4951" s="1" t="s">
        <v>58</v>
      </c>
      <c r="F4951" s="41" t="s">
        <v>143</v>
      </c>
      <c r="G4951" t="str">
        <f>VLOOKUP($E4951,rahvdata!$AD$2:$AE$80,2,FALSE)</f>
        <v>Pärnu</v>
      </c>
      <c r="H4951" t="s">
        <v>247</v>
      </c>
      <c r="I4951" t="s">
        <v>251</v>
      </c>
    </row>
    <row r="4952" spans="1:9" x14ac:dyDescent="0.35">
      <c r="A4952" s="3" t="s">
        <v>113</v>
      </c>
      <c r="B4952" s="42">
        <v>129</v>
      </c>
      <c r="C4952" s="42">
        <v>70</v>
      </c>
      <c r="D4952" s="42">
        <v>59</v>
      </c>
      <c r="E4952" s="1" t="s">
        <v>58</v>
      </c>
      <c r="F4952" s="41" t="s">
        <v>144</v>
      </c>
      <c r="G4952" t="str">
        <f>VLOOKUP($E4952,rahvdata!$AD$2:$AE$80,2,FALSE)</f>
        <v>Pärnu</v>
      </c>
      <c r="H4952" t="s">
        <v>247</v>
      </c>
      <c r="I4952" t="s">
        <v>251</v>
      </c>
    </row>
    <row r="4953" spans="1:9" x14ac:dyDescent="0.35">
      <c r="A4953" s="3" t="s">
        <v>113</v>
      </c>
      <c r="B4953" s="42">
        <v>143</v>
      </c>
      <c r="C4953" s="42">
        <v>86</v>
      </c>
      <c r="D4953" s="42">
        <v>62</v>
      </c>
      <c r="E4953" s="1" t="s">
        <v>58</v>
      </c>
      <c r="F4953" s="41" t="s">
        <v>145</v>
      </c>
      <c r="G4953" t="str">
        <f>VLOOKUP($E4953,rahvdata!$AD$2:$AE$80,2,FALSE)</f>
        <v>Pärnu</v>
      </c>
      <c r="H4953" t="s">
        <v>247</v>
      </c>
      <c r="I4953" t="s">
        <v>251</v>
      </c>
    </row>
    <row r="4954" spans="1:9" x14ac:dyDescent="0.35">
      <c r="A4954" s="3" t="s">
        <v>113</v>
      </c>
      <c r="B4954" s="42">
        <v>153</v>
      </c>
      <c r="C4954" s="42">
        <v>80</v>
      </c>
      <c r="D4954" s="42">
        <v>71</v>
      </c>
      <c r="E4954" s="1" t="s">
        <v>58</v>
      </c>
      <c r="F4954" s="41" t="s">
        <v>146</v>
      </c>
      <c r="G4954" t="str">
        <f>VLOOKUP($E4954,rahvdata!$AD$2:$AE$80,2,FALSE)</f>
        <v>Pärnu</v>
      </c>
      <c r="H4954" t="s">
        <v>247</v>
      </c>
      <c r="I4954" t="s">
        <v>251</v>
      </c>
    </row>
    <row r="4955" spans="1:9" x14ac:dyDescent="0.35">
      <c r="A4955" s="3" t="s">
        <v>113</v>
      </c>
      <c r="B4955" s="42">
        <v>153</v>
      </c>
      <c r="C4955" s="42">
        <v>73</v>
      </c>
      <c r="D4955" s="42">
        <v>75</v>
      </c>
      <c r="E4955" s="1" t="s">
        <v>58</v>
      </c>
      <c r="F4955" s="41" t="s">
        <v>147</v>
      </c>
      <c r="G4955" t="str">
        <f>VLOOKUP($E4955,rahvdata!$AD$2:$AE$80,2,FALSE)</f>
        <v>Pärnu</v>
      </c>
      <c r="H4955" t="s">
        <v>247</v>
      </c>
      <c r="I4955" t="s">
        <v>251</v>
      </c>
    </row>
    <row r="4956" spans="1:9" x14ac:dyDescent="0.35">
      <c r="A4956" s="3" t="s">
        <v>113</v>
      </c>
      <c r="B4956" s="42">
        <v>151</v>
      </c>
      <c r="C4956" s="42">
        <v>76</v>
      </c>
      <c r="D4956" s="42">
        <v>74</v>
      </c>
      <c r="E4956" s="1" t="s">
        <v>58</v>
      </c>
      <c r="F4956" s="41" t="s">
        <v>148</v>
      </c>
      <c r="G4956" t="str">
        <f>VLOOKUP($E4956,rahvdata!$AD$2:$AE$80,2,FALSE)</f>
        <v>Pärnu</v>
      </c>
      <c r="H4956" t="s">
        <v>247</v>
      </c>
      <c r="I4956" t="s">
        <v>251</v>
      </c>
    </row>
    <row r="4957" spans="1:9" x14ac:dyDescent="0.35">
      <c r="A4957" s="3" t="s">
        <v>113</v>
      </c>
      <c r="B4957" s="42">
        <v>151</v>
      </c>
      <c r="C4957" s="42">
        <v>84</v>
      </c>
      <c r="D4957" s="42">
        <v>72</v>
      </c>
      <c r="E4957" s="1" t="s">
        <v>58</v>
      </c>
      <c r="F4957" s="41" t="s">
        <v>149</v>
      </c>
      <c r="G4957" t="str">
        <f>VLOOKUP($E4957,rahvdata!$AD$2:$AE$80,2,FALSE)</f>
        <v>Pärnu</v>
      </c>
      <c r="H4957" t="s">
        <v>247</v>
      </c>
      <c r="I4957" t="s">
        <v>251</v>
      </c>
    </row>
    <row r="4958" spans="1:9" x14ac:dyDescent="0.35">
      <c r="A4958" s="3" t="s">
        <v>113</v>
      </c>
      <c r="B4958" s="42">
        <v>138</v>
      </c>
      <c r="C4958" s="42">
        <v>80</v>
      </c>
      <c r="D4958" s="42">
        <v>61</v>
      </c>
      <c r="E4958" s="1" t="s">
        <v>58</v>
      </c>
      <c r="F4958" s="41" t="s">
        <v>150</v>
      </c>
      <c r="G4958" t="str">
        <f>VLOOKUP($E4958,rahvdata!$AD$2:$AE$80,2,FALSE)</f>
        <v>Pärnu</v>
      </c>
      <c r="H4958" t="s">
        <v>247</v>
      </c>
      <c r="I4958" t="s">
        <v>251</v>
      </c>
    </row>
    <row r="4959" spans="1:9" x14ac:dyDescent="0.35">
      <c r="A4959" s="3" t="s">
        <v>113</v>
      </c>
      <c r="B4959" s="42">
        <v>153</v>
      </c>
      <c r="C4959" s="42">
        <v>70</v>
      </c>
      <c r="D4959" s="42">
        <v>83</v>
      </c>
      <c r="E4959" s="1" t="s">
        <v>58</v>
      </c>
      <c r="F4959" s="41" t="s">
        <v>151</v>
      </c>
      <c r="G4959" t="str">
        <f>VLOOKUP($E4959,rahvdata!$AD$2:$AE$80,2,FALSE)</f>
        <v>Pärnu</v>
      </c>
      <c r="H4959" t="s">
        <v>247</v>
      </c>
      <c r="I4959" t="s">
        <v>251</v>
      </c>
    </row>
    <row r="4960" spans="1:9" x14ac:dyDescent="0.35">
      <c r="A4960" s="3" t="s">
        <v>113</v>
      </c>
      <c r="B4960" s="42">
        <v>149</v>
      </c>
      <c r="C4960" s="42">
        <v>79</v>
      </c>
      <c r="D4960" s="42">
        <v>70</v>
      </c>
      <c r="E4960" s="1" t="s">
        <v>58</v>
      </c>
      <c r="F4960" s="41" t="s">
        <v>152</v>
      </c>
      <c r="G4960" t="str">
        <f>VLOOKUP($E4960,rahvdata!$AD$2:$AE$80,2,FALSE)</f>
        <v>Pärnu</v>
      </c>
      <c r="H4960" t="s">
        <v>247</v>
      </c>
      <c r="I4960" t="s">
        <v>251</v>
      </c>
    </row>
    <row r="4961" spans="1:9" x14ac:dyDescent="0.35">
      <c r="A4961" s="8" t="s">
        <v>103</v>
      </c>
      <c r="B4961" s="42">
        <v>139</v>
      </c>
      <c r="C4961" s="42">
        <v>71</v>
      </c>
      <c r="D4961" s="42">
        <v>73</v>
      </c>
      <c r="E4961" s="1" t="s">
        <v>58</v>
      </c>
      <c r="F4961" s="41" t="s">
        <v>153</v>
      </c>
      <c r="G4961" t="str">
        <f>VLOOKUP($E4961,rahvdata!$AD$2:$AE$80,2,FALSE)</f>
        <v>Pärnu</v>
      </c>
      <c r="H4961" t="s">
        <v>247</v>
      </c>
      <c r="I4961" t="s">
        <v>251</v>
      </c>
    </row>
    <row r="4962" spans="1:9" x14ac:dyDescent="0.35">
      <c r="A4962" s="8" t="s">
        <v>103</v>
      </c>
      <c r="B4962" s="42">
        <v>179</v>
      </c>
      <c r="C4962" s="42">
        <v>96</v>
      </c>
      <c r="D4962" s="42">
        <v>81</v>
      </c>
      <c r="E4962" s="1" t="s">
        <v>58</v>
      </c>
      <c r="F4962" s="41" t="s">
        <v>154</v>
      </c>
      <c r="G4962" t="str">
        <f>VLOOKUP($E4962,rahvdata!$AD$2:$AE$80,2,FALSE)</f>
        <v>Pärnu</v>
      </c>
      <c r="H4962" t="s">
        <v>247</v>
      </c>
      <c r="I4962" t="s">
        <v>251</v>
      </c>
    </row>
    <row r="4963" spans="1:9" x14ac:dyDescent="0.35">
      <c r="A4963" s="8" t="s">
        <v>103</v>
      </c>
      <c r="B4963" s="42">
        <v>164</v>
      </c>
      <c r="C4963" s="42">
        <v>70</v>
      </c>
      <c r="D4963" s="42">
        <v>94</v>
      </c>
      <c r="E4963" s="1" t="s">
        <v>58</v>
      </c>
      <c r="F4963" s="41" t="s">
        <v>155</v>
      </c>
      <c r="G4963" t="str">
        <f>VLOOKUP($E4963,rahvdata!$AD$2:$AE$80,2,FALSE)</f>
        <v>Pärnu</v>
      </c>
      <c r="H4963" t="s">
        <v>247</v>
      </c>
      <c r="I4963" t="s">
        <v>251</v>
      </c>
    </row>
    <row r="4964" spans="1:9" x14ac:dyDescent="0.35">
      <c r="A4964" s="8" t="s">
        <v>103</v>
      </c>
      <c r="B4964" s="42">
        <v>167</v>
      </c>
      <c r="C4964" s="42">
        <v>76</v>
      </c>
      <c r="D4964" s="42">
        <v>91</v>
      </c>
      <c r="E4964" s="1" t="s">
        <v>58</v>
      </c>
      <c r="F4964" s="41" t="s">
        <v>156</v>
      </c>
      <c r="G4964" t="str">
        <f>VLOOKUP($E4964,rahvdata!$AD$2:$AE$80,2,FALSE)</f>
        <v>Pärnu</v>
      </c>
      <c r="H4964" t="s">
        <v>247</v>
      </c>
      <c r="I4964" t="s">
        <v>251</v>
      </c>
    </row>
    <row r="4965" spans="1:9" x14ac:dyDescent="0.35">
      <c r="A4965" s="8" t="s">
        <v>103</v>
      </c>
      <c r="B4965" s="42">
        <v>145</v>
      </c>
      <c r="C4965" s="42">
        <v>68</v>
      </c>
      <c r="D4965" s="42">
        <v>77</v>
      </c>
      <c r="E4965" s="1" t="s">
        <v>58</v>
      </c>
      <c r="F4965" s="41" t="s">
        <v>157</v>
      </c>
      <c r="G4965" t="str">
        <f>VLOOKUP($E4965,rahvdata!$AD$2:$AE$80,2,FALSE)</f>
        <v>Pärnu</v>
      </c>
      <c r="H4965" t="s">
        <v>247</v>
      </c>
      <c r="I4965" t="s">
        <v>251</v>
      </c>
    </row>
    <row r="4966" spans="1:9" x14ac:dyDescent="0.35">
      <c r="A4966" s="8" t="s">
        <v>103</v>
      </c>
      <c r="B4966" s="42">
        <v>147</v>
      </c>
      <c r="C4966" s="42">
        <v>74</v>
      </c>
      <c r="D4966" s="42">
        <v>70</v>
      </c>
      <c r="E4966" s="1" t="s">
        <v>58</v>
      </c>
      <c r="F4966" s="41" t="s">
        <v>158</v>
      </c>
      <c r="G4966" t="str">
        <f>VLOOKUP($E4966,rahvdata!$AD$2:$AE$80,2,FALSE)</f>
        <v>Pärnu</v>
      </c>
      <c r="H4966" t="s">
        <v>247</v>
      </c>
      <c r="I4966" t="s">
        <v>251</v>
      </c>
    </row>
    <row r="4967" spans="1:9" x14ac:dyDescent="0.35">
      <c r="A4967" s="8" t="s">
        <v>103</v>
      </c>
      <c r="B4967" s="42">
        <v>147</v>
      </c>
      <c r="C4967" s="42">
        <v>77</v>
      </c>
      <c r="D4967" s="42">
        <v>70</v>
      </c>
      <c r="E4967" s="1" t="s">
        <v>58</v>
      </c>
      <c r="F4967" s="41" t="s">
        <v>159</v>
      </c>
      <c r="G4967" t="str">
        <f>VLOOKUP($E4967,rahvdata!$AD$2:$AE$80,2,FALSE)</f>
        <v>Pärnu</v>
      </c>
      <c r="H4967" t="s">
        <v>247</v>
      </c>
      <c r="I4967" t="s">
        <v>251</v>
      </c>
    </row>
    <row r="4968" spans="1:9" x14ac:dyDescent="0.35">
      <c r="A4968" s="8" t="s">
        <v>103</v>
      </c>
      <c r="B4968" s="42">
        <v>127</v>
      </c>
      <c r="C4968" s="42">
        <v>63</v>
      </c>
      <c r="D4968" s="42">
        <v>64</v>
      </c>
      <c r="E4968" s="1" t="s">
        <v>58</v>
      </c>
      <c r="F4968" s="41" t="s">
        <v>160</v>
      </c>
      <c r="G4968" t="str">
        <f>VLOOKUP($E4968,rahvdata!$AD$2:$AE$80,2,FALSE)</f>
        <v>Pärnu</v>
      </c>
      <c r="H4968" t="s">
        <v>247</v>
      </c>
    </row>
    <row r="4969" spans="1:9" x14ac:dyDescent="0.35">
      <c r="A4969" s="8" t="s">
        <v>103</v>
      </c>
      <c r="B4969" s="42">
        <v>131</v>
      </c>
      <c r="C4969" s="42">
        <v>67</v>
      </c>
      <c r="D4969" s="42">
        <v>64</v>
      </c>
      <c r="E4969" s="1" t="s">
        <v>58</v>
      </c>
      <c r="F4969" s="41" t="s">
        <v>161</v>
      </c>
      <c r="G4969" t="str">
        <f>VLOOKUP($E4969,rahvdata!$AD$2:$AE$80,2,FALSE)</f>
        <v>Pärnu</v>
      </c>
      <c r="H4969" t="s">
        <v>247</v>
      </c>
    </row>
    <row r="4970" spans="1:9" x14ac:dyDescent="0.35">
      <c r="A4970" s="8" t="s">
        <v>103</v>
      </c>
      <c r="B4970" s="42">
        <v>127</v>
      </c>
      <c r="C4970" s="42">
        <v>62</v>
      </c>
      <c r="D4970" s="42">
        <v>67</v>
      </c>
      <c r="E4970" s="1" t="s">
        <v>58</v>
      </c>
      <c r="F4970" s="41" t="s">
        <v>162</v>
      </c>
      <c r="G4970" t="str">
        <f>VLOOKUP($E4970,rahvdata!$AD$2:$AE$80,2,FALSE)</f>
        <v>Pärnu</v>
      </c>
      <c r="H4970" t="s">
        <v>248</v>
      </c>
    </row>
    <row r="4971" spans="1:9" x14ac:dyDescent="0.35">
      <c r="A4971" s="3" t="s">
        <v>102</v>
      </c>
      <c r="B4971" s="42">
        <v>121</v>
      </c>
      <c r="C4971" s="42">
        <v>57</v>
      </c>
      <c r="D4971" s="42">
        <v>64</v>
      </c>
      <c r="E4971" s="1" t="s">
        <v>58</v>
      </c>
      <c r="F4971" s="41" t="s">
        <v>163</v>
      </c>
      <c r="G4971" t="str">
        <f>VLOOKUP($E4971,rahvdata!$AD$2:$AE$80,2,FALSE)</f>
        <v>Pärnu</v>
      </c>
      <c r="H4971" t="s">
        <v>248</v>
      </c>
    </row>
    <row r="4972" spans="1:9" x14ac:dyDescent="0.35">
      <c r="A4972" s="3" t="s">
        <v>102</v>
      </c>
      <c r="B4972" s="42">
        <v>109</v>
      </c>
      <c r="C4972" s="42">
        <v>62</v>
      </c>
      <c r="D4972" s="42">
        <v>47</v>
      </c>
      <c r="E4972" s="1" t="s">
        <v>58</v>
      </c>
      <c r="F4972" s="41" t="s">
        <v>164</v>
      </c>
      <c r="G4972" t="str">
        <f>VLOOKUP($E4972,rahvdata!$AD$2:$AE$80,2,FALSE)</f>
        <v>Pärnu</v>
      </c>
      <c r="H4972" t="s">
        <v>248</v>
      </c>
    </row>
    <row r="4973" spans="1:9" x14ac:dyDescent="0.35">
      <c r="A4973" s="3" t="s">
        <v>102</v>
      </c>
      <c r="B4973" s="42">
        <v>122</v>
      </c>
      <c r="C4973" s="42">
        <v>64</v>
      </c>
      <c r="D4973" s="42">
        <v>57</v>
      </c>
      <c r="E4973" s="1" t="s">
        <v>58</v>
      </c>
      <c r="F4973" s="41" t="s">
        <v>165</v>
      </c>
      <c r="G4973" t="str">
        <f>VLOOKUP($E4973,rahvdata!$AD$2:$AE$80,2,FALSE)</f>
        <v>Pärnu</v>
      </c>
      <c r="H4973" t="s">
        <v>248</v>
      </c>
    </row>
    <row r="4974" spans="1:9" x14ac:dyDescent="0.35">
      <c r="A4974" s="3" t="s">
        <v>102</v>
      </c>
      <c r="B4974" s="42">
        <v>113</v>
      </c>
      <c r="C4974" s="42">
        <v>64</v>
      </c>
      <c r="D4974" s="42">
        <v>49</v>
      </c>
      <c r="E4974" s="1" t="s">
        <v>58</v>
      </c>
      <c r="F4974" s="41" t="s">
        <v>166</v>
      </c>
      <c r="G4974" t="str">
        <f>VLOOKUP($E4974,rahvdata!$AD$2:$AE$80,2,FALSE)</f>
        <v>Pärnu</v>
      </c>
      <c r="H4974" t="s">
        <v>248</v>
      </c>
    </row>
    <row r="4975" spans="1:9" x14ac:dyDescent="0.35">
      <c r="A4975" s="3" t="s">
        <v>102</v>
      </c>
      <c r="B4975" s="42">
        <v>124</v>
      </c>
      <c r="C4975" s="42">
        <v>64</v>
      </c>
      <c r="D4975" s="42">
        <v>65</v>
      </c>
      <c r="E4975" s="1" t="s">
        <v>58</v>
      </c>
      <c r="F4975" s="41" t="s">
        <v>167</v>
      </c>
      <c r="G4975" t="str">
        <f>VLOOKUP($E4975,rahvdata!$AD$2:$AE$80,2,FALSE)</f>
        <v>Pärnu</v>
      </c>
      <c r="H4975" t="s">
        <v>248</v>
      </c>
    </row>
    <row r="4976" spans="1:9" x14ac:dyDescent="0.35">
      <c r="A4976" s="3" t="s">
        <v>102</v>
      </c>
      <c r="B4976" s="42">
        <v>117</v>
      </c>
      <c r="C4976" s="42">
        <v>68</v>
      </c>
      <c r="D4976" s="42">
        <v>49</v>
      </c>
      <c r="E4976" s="1" t="s">
        <v>58</v>
      </c>
      <c r="F4976" s="41" t="s">
        <v>168</v>
      </c>
      <c r="G4976" t="str">
        <f>VLOOKUP($E4976,rahvdata!$AD$2:$AE$80,2,FALSE)</f>
        <v>Pärnu</v>
      </c>
      <c r="H4976" t="s">
        <v>248</v>
      </c>
    </row>
    <row r="4977" spans="1:8" x14ac:dyDescent="0.35">
      <c r="A4977" s="3" t="s">
        <v>102</v>
      </c>
      <c r="B4977" s="42">
        <v>124</v>
      </c>
      <c r="C4977" s="42">
        <v>66</v>
      </c>
      <c r="D4977" s="42">
        <v>58</v>
      </c>
      <c r="E4977" s="1" t="s">
        <v>58</v>
      </c>
      <c r="F4977" s="41" t="s">
        <v>169</v>
      </c>
      <c r="G4977" t="str">
        <f>VLOOKUP($E4977,rahvdata!$AD$2:$AE$80,2,FALSE)</f>
        <v>Pärnu</v>
      </c>
      <c r="H4977" t="s">
        <v>248</v>
      </c>
    </row>
    <row r="4978" spans="1:8" x14ac:dyDescent="0.35">
      <c r="A4978" s="3" t="s">
        <v>102</v>
      </c>
      <c r="B4978" s="42">
        <v>109</v>
      </c>
      <c r="C4978" s="42">
        <v>58</v>
      </c>
      <c r="D4978" s="42">
        <v>56</v>
      </c>
      <c r="E4978" s="1" t="s">
        <v>58</v>
      </c>
      <c r="F4978" s="41" t="s">
        <v>170</v>
      </c>
      <c r="G4978" t="str">
        <f>VLOOKUP($E4978,rahvdata!$AD$2:$AE$80,2,FALSE)</f>
        <v>Pärnu</v>
      </c>
      <c r="H4978" t="s">
        <v>248</v>
      </c>
    </row>
    <row r="4979" spans="1:8" x14ac:dyDescent="0.35">
      <c r="A4979" s="3" t="s">
        <v>102</v>
      </c>
      <c r="B4979" s="42">
        <v>149</v>
      </c>
      <c r="C4979" s="42">
        <v>74</v>
      </c>
      <c r="D4979" s="42">
        <v>71</v>
      </c>
      <c r="E4979" s="1" t="s">
        <v>58</v>
      </c>
      <c r="F4979" s="41" t="s">
        <v>171</v>
      </c>
      <c r="G4979" t="str">
        <f>VLOOKUP($E4979,rahvdata!$AD$2:$AE$80,2,FALSE)</f>
        <v>Pärnu</v>
      </c>
      <c r="H4979" t="s">
        <v>248</v>
      </c>
    </row>
    <row r="4980" spans="1:8" x14ac:dyDescent="0.35">
      <c r="A4980" s="3" t="s">
        <v>102</v>
      </c>
      <c r="B4980" s="42">
        <v>164</v>
      </c>
      <c r="C4980" s="42">
        <v>81</v>
      </c>
      <c r="D4980" s="42">
        <v>85</v>
      </c>
      <c r="E4980" s="1" t="s">
        <v>58</v>
      </c>
      <c r="F4980" s="41" t="s">
        <v>172</v>
      </c>
      <c r="G4980" t="str">
        <f>VLOOKUP($E4980,rahvdata!$AD$2:$AE$80,2,FALSE)</f>
        <v>Pärnu</v>
      </c>
      <c r="H4980" t="s">
        <v>248</v>
      </c>
    </row>
    <row r="4981" spans="1:8" x14ac:dyDescent="0.35">
      <c r="A4981" s="3" t="s">
        <v>104</v>
      </c>
      <c r="B4981" s="42">
        <v>158</v>
      </c>
      <c r="C4981" s="42">
        <v>84</v>
      </c>
      <c r="D4981" s="42">
        <v>74</v>
      </c>
      <c r="E4981" s="1" t="s">
        <v>58</v>
      </c>
      <c r="F4981" s="41" t="s">
        <v>173</v>
      </c>
      <c r="G4981" t="str">
        <f>VLOOKUP($E4981,rahvdata!$AD$2:$AE$80,2,FALSE)</f>
        <v>Pärnu</v>
      </c>
      <c r="H4981" t="s">
        <v>248</v>
      </c>
    </row>
    <row r="4982" spans="1:8" x14ac:dyDescent="0.35">
      <c r="A4982" s="3" t="s">
        <v>104</v>
      </c>
      <c r="B4982" s="42">
        <v>165</v>
      </c>
      <c r="C4982" s="42">
        <v>95</v>
      </c>
      <c r="D4982" s="42">
        <v>70</v>
      </c>
      <c r="E4982" s="1" t="s">
        <v>58</v>
      </c>
      <c r="F4982" s="41" t="s">
        <v>174</v>
      </c>
      <c r="G4982" t="str">
        <f>VLOOKUP($E4982,rahvdata!$AD$2:$AE$80,2,FALSE)</f>
        <v>Pärnu</v>
      </c>
      <c r="H4982" t="s">
        <v>248</v>
      </c>
    </row>
    <row r="4983" spans="1:8" x14ac:dyDescent="0.35">
      <c r="A4983" s="3" t="s">
        <v>104</v>
      </c>
      <c r="B4983" s="42">
        <v>168</v>
      </c>
      <c r="C4983" s="42">
        <v>103</v>
      </c>
      <c r="D4983" s="42">
        <v>66</v>
      </c>
      <c r="E4983" s="1" t="s">
        <v>58</v>
      </c>
      <c r="F4983" s="41" t="s">
        <v>175</v>
      </c>
      <c r="G4983" t="str">
        <f>VLOOKUP($E4983,rahvdata!$AD$2:$AE$80,2,FALSE)</f>
        <v>Pärnu</v>
      </c>
      <c r="H4983" t="s">
        <v>248</v>
      </c>
    </row>
    <row r="4984" spans="1:8" x14ac:dyDescent="0.35">
      <c r="A4984" s="3" t="s">
        <v>104</v>
      </c>
      <c r="B4984" s="42">
        <v>161</v>
      </c>
      <c r="C4984" s="42">
        <v>83</v>
      </c>
      <c r="D4984" s="42">
        <v>78</v>
      </c>
      <c r="E4984" s="1" t="s">
        <v>58</v>
      </c>
      <c r="F4984" s="41" t="s">
        <v>176</v>
      </c>
      <c r="G4984" t="str">
        <f>VLOOKUP($E4984,rahvdata!$AD$2:$AE$80,2,FALSE)</f>
        <v>Pärnu</v>
      </c>
      <c r="H4984" t="s">
        <v>248</v>
      </c>
    </row>
    <row r="4985" spans="1:8" x14ac:dyDescent="0.35">
      <c r="A4985" s="3" t="s">
        <v>104</v>
      </c>
      <c r="B4985" s="42">
        <v>166</v>
      </c>
      <c r="C4985" s="42">
        <v>96</v>
      </c>
      <c r="D4985" s="42">
        <v>68</v>
      </c>
      <c r="E4985" s="1" t="s">
        <v>58</v>
      </c>
      <c r="F4985" s="41" t="s">
        <v>177</v>
      </c>
      <c r="G4985" t="str">
        <f>VLOOKUP($E4985,rahvdata!$AD$2:$AE$80,2,FALSE)</f>
        <v>Pärnu</v>
      </c>
      <c r="H4985" t="s">
        <v>248</v>
      </c>
    </row>
    <row r="4986" spans="1:8" x14ac:dyDescent="0.35">
      <c r="A4986" s="3" t="s">
        <v>104</v>
      </c>
      <c r="B4986" s="42">
        <v>144</v>
      </c>
      <c r="C4986" s="42">
        <v>64</v>
      </c>
      <c r="D4986" s="42">
        <v>80</v>
      </c>
      <c r="E4986" s="1" t="s">
        <v>58</v>
      </c>
      <c r="F4986" s="41" t="s">
        <v>178</v>
      </c>
      <c r="G4986" t="str">
        <f>VLOOKUP($E4986,rahvdata!$AD$2:$AE$80,2,FALSE)</f>
        <v>Pärnu</v>
      </c>
      <c r="H4986" t="s">
        <v>248</v>
      </c>
    </row>
    <row r="4987" spans="1:8" x14ac:dyDescent="0.35">
      <c r="A4987" s="3" t="s">
        <v>104</v>
      </c>
      <c r="B4987" s="42">
        <v>175</v>
      </c>
      <c r="C4987" s="42">
        <v>92</v>
      </c>
      <c r="D4987" s="42">
        <v>80</v>
      </c>
      <c r="E4987" s="1" t="s">
        <v>58</v>
      </c>
      <c r="F4987" s="41" t="s">
        <v>179</v>
      </c>
      <c r="G4987" t="str">
        <f>VLOOKUP($E4987,rahvdata!$AD$2:$AE$80,2,FALSE)</f>
        <v>Pärnu</v>
      </c>
      <c r="H4987" t="s">
        <v>248</v>
      </c>
    </row>
    <row r="4988" spans="1:8" x14ac:dyDescent="0.35">
      <c r="A4988" s="3" t="s">
        <v>104</v>
      </c>
      <c r="B4988" s="42">
        <v>161</v>
      </c>
      <c r="C4988" s="42">
        <v>84</v>
      </c>
      <c r="D4988" s="42">
        <v>77</v>
      </c>
      <c r="E4988" s="1" t="s">
        <v>58</v>
      </c>
      <c r="F4988" s="41" t="s">
        <v>180</v>
      </c>
      <c r="G4988" t="str">
        <f>VLOOKUP($E4988,rahvdata!$AD$2:$AE$80,2,FALSE)</f>
        <v>Pärnu</v>
      </c>
      <c r="H4988" t="s">
        <v>248</v>
      </c>
    </row>
    <row r="4989" spans="1:8" x14ac:dyDescent="0.35">
      <c r="A4989" s="3" t="s">
        <v>104</v>
      </c>
      <c r="B4989" s="42">
        <v>162</v>
      </c>
      <c r="C4989" s="42">
        <v>81</v>
      </c>
      <c r="D4989" s="42">
        <v>79</v>
      </c>
      <c r="E4989" s="1" t="s">
        <v>58</v>
      </c>
      <c r="F4989" s="41" t="s">
        <v>181</v>
      </c>
      <c r="G4989" t="str">
        <f>VLOOKUP($E4989,rahvdata!$AD$2:$AE$80,2,FALSE)</f>
        <v>Pärnu</v>
      </c>
      <c r="H4989" t="s">
        <v>248</v>
      </c>
    </row>
    <row r="4990" spans="1:8" x14ac:dyDescent="0.35">
      <c r="A4990" s="3" t="s">
        <v>104</v>
      </c>
      <c r="B4990" s="42">
        <v>158</v>
      </c>
      <c r="C4990" s="42">
        <v>77</v>
      </c>
      <c r="D4990" s="42">
        <v>86</v>
      </c>
      <c r="E4990" s="1" t="s">
        <v>58</v>
      </c>
      <c r="F4990" s="41" t="s">
        <v>182</v>
      </c>
      <c r="G4990" t="str">
        <f>VLOOKUP($E4990,rahvdata!$AD$2:$AE$80,2,FALSE)</f>
        <v>Pärnu</v>
      </c>
      <c r="H4990" t="s">
        <v>248</v>
      </c>
    </row>
    <row r="4991" spans="1:8" x14ac:dyDescent="0.35">
      <c r="A4991" s="3" t="s">
        <v>105</v>
      </c>
      <c r="B4991" s="42">
        <v>149</v>
      </c>
      <c r="C4991" s="42">
        <v>84</v>
      </c>
      <c r="D4991" s="42">
        <v>65</v>
      </c>
      <c r="E4991" s="1" t="s">
        <v>58</v>
      </c>
      <c r="F4991" s="41" t="s">
        <v>183</v>
      </c>
      <c r="G4991" t="str">
        <f>VLOOKUP($E4991,rahvdata!$AD$2:$AE$80,2,FALSE)</f>
        <v>Pärnu</v>
      </c>
      <c r="H4991" t="s">
        <v>248</v>
      </c>
    </row>
    <row r="4992" spans="1:8" x14ac:dyDescent="0.35">
      <c r="A4992" s="3" t="s">
        <v>105</v>
      </c>
      <c r="B4992" s="42">
        <v>172</v>
      </c>
      <c r="C4992" s="42">
        <v>92</v>
      </c>
      <c r="D4992" s="42">
        <v>80</v>
      </c>
      <c r="E4992" s="1" t="s">
        <v>58</v>
      </c>
      <c r="F4992" s="41" t="s">
        <v>184</v>
      </c>
      <c r="G4992" t="str">
        <f>VLOOKUP($E4992,rahvdata!$AD$2:$AE$80,2,FALSE)</f>
        <v>Pärnu</v>
      </c>
      <c r="H4992" t="s">
        <v>248</v>
      </c>
    </row>
    <row r="4993" spans="1:8" x14ac:dyDescent="0.35">
      <c r="A4993" s="3" t="s">
        <v>105</v>
      </c>
      <c r="B4993" s="42">
        <v>163</v>
      </c>
      <c r="C4993" s="42">
        <v>90</v>
      </c>
      <c r="D4993" s="42">
        <v>73</v>
      </c>
      <c r="E4993" s="1" t="s">
        <v>58</v>
      </c>
      <c r="F4993" s="41" t="s">
        <v>185</v>
      </c>
      <c r="G4993" t="str">
        <f>VLOOKUP($E4993,rahvdata!$AD$2:$AE$80,2,FALSE)</f>
        <v>Pärnu</v>
      </c>
      <c r="H4993" t="s">
        <v>248</v>
      </c>
    </row>
    <row r="4994" spans="1:8" x14ac:dyDescent="0.35">
      <c r="A4994" s="3" t="s">
        <v>105</v>
      </c>
      <c r="B4994" s="42">
        <v>160</v>
      </c>
      <c r="C4994" s="42">
        <v>89</v>
      </c>
      <c r="D4994" s="42">
        <v>71</v>
      </c>
      <c r="E4994" s="1" t="s">
        <v>58</v>
      </c>
      <c r="F4994" s="41" t="s">
        <v>186</v>
      </c>
      <c r="G4994" t="str">
        <f>VLOOKUP($E4994,rahvdata!$AD$2:$AE$80,2,FALSE)</f>
        <v>Pärnu</v>
      </c>
      <c r="H4994" t="s">
        <v>248</v>
      </c>
    </row>
    <row r="4995" spans="1:8" x14ac:dyDescent="0.35">
      <c r="A4995" s="3" t="s">
        <v>105</v>
      </c>
      <c r="B4995" s="42">
        <v>164</v>
      </c>
      <c r="C4995" s="42">
        <v>87</v>
      </c>
      <c r="D4995" s="42">
        <v>77</v>
      </c>
      <c r="E4995" s="1" t="s">
        <v>58</v>
      </c>
      <c r="F4995" s="41" t="s">
        <v>187</v>
      </c>
      <c r="G4995" t="str">
        <f>VLOOKUP($E4995,rahvdata!$AD$2:$AE$80,2,FALSE)</f>
        <v>Pärnu</v>
      </c>
      <c r="H4995" t="s">
        <v>248</v>
      </c>
    </row>
    <row r="4996" spans="1:8" x14ac:dyDescent="0.35">
      <c r="A4996" s="3" t="s">
        <v>105</v>
      </c>
      <c r="B4996" s="42">
        <v>139</v>
      </c>
      <c r="C4996" s="42">
        <v>65</v>
      </c>
      <c r="D4996" s="42">
        <v>75</v>
      </c>
      <c r="E4996" s="1" t="s">
        <v>58</v>
      </c>
      <c r="F4996" s="41" t="s">
        <v>188</v>
      </c>
      <c r="G4996" t="str">
        <f>VLOOKUP($E4996,rahvdata!$AD$2:$AE$80,2,FALSE)</f>
        <v>Pärnu</v>
      </c>
      <c r="H4996" t="s">
        <v>248</v>
      </c>
    </row>
    <row r="4997" spans="1:8" x14ac:dyDescent="0.35">
      <c r="A4997" s="3" t="s">
        <v>105</v>
      </c>
      <c r="B4997" s="42">
        <v>150</v>
      </c>
      <c r="C4997" s="42">
        <v>73</v>
      </c>
      <c r="D4997" s="42">
        <v>77</v>
      </c>
      <c r="E4997" s="1" t="s">
        <v>58</v>
      </c>
      <c r="F4997" s="41" t="s">
        <v>189</v>
      </c>
      <c r="G4997" t="str">
        <f>VLOOKUP($E4997,rahvdata!$AD$2:$AE$80,2,FALSE)</f>
        <v>Pärnu</v>
      </c>
      <c r="H4997" t="s">
        <v>248</v>
      </c>
    </row>
    <row r="4998" spans="1:8" x14ac:dyDescent="0.35">
      <c r="A4998" s="3" t="s">
        <v>105</v>
      </c>
      <c r="B4998" s="42">
        <v>139</v>
      </c>
      <c r="C4998" s="42">
        <v>70</v>
      </c>
      <c r="D4998" s="42">
        <v>69</v>
      </c>
      <c r="E4998" s="1" t="s">
        <v>58</v>
      </c>
      <c r="F4998" s="41" t="s">
        <v>190</v>
      </c>
      <c r="G4998" t="str">
        <f>VLOOKUP($E4998,rahvdata!$AD$2:$AE$80,2,FALSE)</f>
        <v>Pärnu</v>
      </c>
      <c r="H4998" t="s">
        <v>248</v>
      </c>
    </row>
    <row r="4999" spans="1:8" x14ac:dyDescent="0.35">
      <c r="A4999" s="3" t="s">
        <v>105</v>
      </c>
      <c r="B4999" s="42">
        <v>157</v>
      </c>
      <c r="C4999" s="42">
        <v>85</v>
      </c>
      <c r="D4999" s="42">
        <v>72</v>
      </c>
      <c r="E4999" s="1" t="s">
        <v>58</v>
      </c>
      <c r="F4999" s="41" t="s">
        <v>191</v>
      </c>
      <c r="G4999" t="str">
        <f>VLOOKUP($E4999,rahvdata!$AD$2:$AE$80,2,FALSE)</f>
        <v>Pärnu</v>
      </c>
      <c r="H4999" t="s">
        <v>248</v>
      </c>
    </row>
    <row r="5000" spans="1:8" x14ac:dyDescent="0.35">
      <c r="A5000" s="3" t="s">
        <v>105</v>
      </c>
      <c r="B5000" s="42">
        <v>151</v>
      </c>
      <c r="C5000" s="42">
        <v>72</v>
      </c>
      <c r="D5000" s="42">
        <v>78</v>
      </c>
      <c r="E5000" s="1" t="s">
        <v>58</v>
      </c>
      <c r="F5000" s="41" t="s">
        <v>192</v>
      </c>
      <c r="G5000" t="str">
        <f>VLOOKUP($E5000,rahvdata!$AD$2:$AE$80,2,FALSE)</f>
        <v>Pärnu</v>
      </c>
      <c r="H5000" t="s">
        <v>248</v>
      </c>
    </row>
    <row r="5001" spans="1:8" x14ac:dyDescent="0.35">
      <c r="A5001" s="3" t="s">
        <v>106</v>
      </c>
      <c r="B5001" s="42">
        <v>177</v>
      </c>
      <c r="C5001" s="42">
        <v>91</v>
      </c>
      <c r="D5001" s="42">
        <v>86</v>
      </c>
      <c r="E5001" s="1" t="s">
        <v>58</v>
      </c>
      <c r="F5001" s="41" t="s">
        <v>193</v>
      </c>
      <c r="G5001" t="str">
        <f>VLOOKUP($E5001,rahvdata!$AD$2:$AE$80,2,FALSE)</f>
        <v>Pärnu</v>
      </c>
      <c r="H5001" t="s">
        <v>248</v>
      </c>
    </row>
    <row r="5002" spans="1:8" x14ac:dyDescent="0.35">
      <c r="A5002" s="3" t="s">
        <v>106</v>
      </c>
      <c r="B5002" s="42">
        <v>178</v>
      </c>
      <c r="C5002" s="42">
        <v>80</v>
      </c>
      <c r="D5002" s="42">
        <v>98</v>
      </c>
      <c r="E5002" s="1" t="s">
        <v>58</v>
      </c>
      <c r="F5002" s="41" t="s">
        <v>194</v>
      </c>
      <c r="G5002" t="str">
        <f>VLOOKUP($E5002,rahvdata!$AD$2:$AE$80,2,FALSE)</f>
        <v>Pärnu</v>
      </c>
      <c r="H5002" t="s">
        <v>248</v>
      </c>
    </row>
    <row r="5003" spans="1:8" x14ac:dyDescent="0.35">
      <c r="A5003" s="3" t="s">
        <v>106</v>
      </c>
      <c r="B5003" s="42">
        <v>168</v>
      </c>
      <c r="C5003" s="42">
        <v>86</v>
      </c>
      <c r="D5003" s="42">
        <v>82</v>
      </c>
      <c r="E5003" s="1" t="s">
        <v>58</v>
      </c>
      <c r="F5003" s="41" t="s">
        <v>195</v>
      </c>
      <c r="G5003" t="str">
        <f>VLOOKUP($E5003,rahvdata!$AD$2:$AE$80,2,FALSE)</f>
        <v>Pärnu</v>
      </c>
      <c r="H5003" t="s">
        <v>248</v>
      </c>
    </row>
    <row r="5004" spans="1:8" x14ac:dyDescent="0.35">
      <c r="A5004" s="3" t="s">
        <v>106</v>
      </c>
      <c r="B5004" s="42">
        <v>181</v>
      </c>
      <c r="C5004" s="42">
        <v>96</v>
      </c>
      <c r="D5004" s="42">
        <v>85</v>
      </c>
      <c r="E5004" s="1" t="s">
        <v>58</v>
      </c>
      <c r="F5004" s="41" t="s">
        <v>196</v>
      </c>
      <c r="G5004" t="str">
        <f>VLOOKUP($E5004,rahvdata!$AD$2:$AE$80,2,FALSE)</f>
        <v>Pärnu</v>
      </c>
      <c r="H5004" t="s">
        <v>248</v>
      </c>
    </row>
    <row r="5005" spans="1:8" x14ac:dyDescent="0.35">
      <c r="A5005" s="3" t="s">
        <v>106</v>
      </c>
      <c r="B5005" s="42">
        <v>148</v>
      </c>
      <c r="C5005" s="42">
        <v>77</v>
      </c>
      <c r="D5005" s="42">
        <v>74</v>
      </c>
      <c r="E5005" s="1" t="s">
        <v>58</v>
      </c>
      <c r="F5005" s="41" t="s">
        <v>197</v>
      </c>
      <c r="G5005" t="str">
        <f>VLOOKUP($E5005,rahvdata!$AD$2:$AE$80,2,FALSE)</f>
        <v>Pärnu</v>
      </c>
      <c r="H5005" t="s">
        <v>248</v>
      </c>
    </row>
    <row r="5006" spans="1:8" x14ac:dyDescent="0.35">
      <c r="A5006" s="3" t="s">
        <v>106</v>
      </c>
      <c r="B5006" s="42">
        <v>150</v>
      </c>
      <c r="C5006" s="42">
        <v>72</v>
      </c>
      <c r="D5006" s="42">
        <v>83</v>
      </c>
      <c r="E5006" s="1" t="s">
        <v>58</v>
      </c>
      <c r="F5006" s="41" t="s">
        <v>198</v>
      </c>
      <c r="G5006" t="str">
        <f>VLOOKUP($E5006,rahvdata!$AD$2:$AE$80,2,FALSE)</f>
        <v>Pärnu</v>
      </c>
      <c r="H5006" t="s">
        <v>248</v>
      </c>
    </row>
    <row r="5007" spans="1:8" x14ac:dyDescent="0.35">
      <c r="A5007" s="3" t="s">
        <v>106</v>
      </c>
      <c r="B5007" s="42">
        <v>138</v>
      </c>
      <c r="C5007" s="42">
        <v>66</v>
      </c>
      <c r="D5007" s="42">
        <v>72</v>
      </c>
      <c r="E5007" s="1" t="s">
        <v>58</v>
      </c>
      <c r="F5007" s="41" t="s">
        <v>199</v>
      </c>
      <c r="G5007" t="str">
        <f>VLOOKUP($E5007,rahvdata!$AD$2:$AE$80,2,FALSE)</f>
        <v>Pärnu</v>
      </c>
      <c r="H5007" t="s">
        <v>248</v>
      </c>
    </row>
    <row r="5008" spans="1:8" x14ac:dyDescent="0.35">
      <c r="A5008" s="3" t="s">
        <v>106</v>
      </c>
      <c r="B5008" s="42">
        <v>159</v>
      </c>
      <c r="C5008" s="42">
        <v>81</v>
      </c>
      <c r="D5008" s="42">
        <v>77</v>
      </c>
      <c r="E5008" s="1" t="s">
        <v>58</v>
      </c>
      <c r="F5008" s="41" t="s">
        <v>200</v>
      </c>
      <c r="G5008" t="str">
        <f>VLOOKUP($E5008,rahvdata!$AD$2:$AE$80,2,FALSE)</f>
        <v>Pärnu</v>
      </c>
      <c r="H5008" t="s">
        <v>248</v>
      </c>
    </row>
    <row r="5009" spans="1:9" x14ac:dyDescent="0.35">
      <c r="A5009" s="3" t="s">
        <v>106</v>
      </c>
      <c r="B5009" s="42">
        <v>151</v>
      </c>
      <c r="C5009" s="42">
        <v>81</v>
      </c>
      <c r="D5009" s="42">
        <v>65</v>
      </c>
      <c r="E5009" s="1" t="s">
        <v>58</v>
      </c>
      <c r="F5009" s="41" t="s">
        <v>201</v>
      </c>
      <c r="G5009" t="str">
        <f>VLOOKUP($E5009,rahvdata!$AD$2:$AE$80,2,FALSE)</f>
        <v>Pärnu</v>
      </c>
      <c r="H5009" t="s">
        <v>248</v>
      </c>
    </row>
    <row r="5010" spans="1:9" x14ac:dyDescent="0.35">
      <c r="A5010" s="3" t="s">
        <v>106</v>
      </c>
      <c r="B5010" s="42">
        <v>176</v>
      </c>
      <c r="C5010" s="42">
        <v>89</v>
      </c>
      <c r="D5010" s="42">
        <v>85</v>
      </c>
      <c r="E5010" s="1" t="s">
        <v>58</v>
      </c>
      <c r="F5010" s="41" t="s">
        <v>202</v>
      </c>
      <c r="G5010" t="str">
        <f>VLOOKUP($E5010,rahvdata!$AD$2:$AE$80,2,FALSE)</f>
        <v>Pärnu</v>
      </c>
      <c r="H5010" t="s">
        <v>248</v>
      </c>
    </row>
    <row r="5011" spans="1:9" x14ac:dyDescent="0.35">
      <c r="A5011" s="3" t="s">
        <v>107</v>
      </c>
      <c r="B5011" s="42">
        <v>144</v>
      </c>
      <c r="C5011" s="42">
        <v>61</v>
      </c>
      <c r="D5011" s="42">
        <v>83</v>
      </c>
      <c r="E5011" s="1" t="s">
        <v>58</v>
      </c>
      <c r="F5011" s="41" t="s">
        <v>203</v>
      </c>
      <c r="G5011" t="str">
        <f>VLOOKUP($E5011,rahvdata!$AD$2:$AE$80,2,FALSE)</f>
        <v>Pärnu</v>
      </c>
      <c r="H5011" t="s">
        <v>248</v>
      </c>
    </row>
    <row r="5012" spans="1:9" x14ac:dyDescent="0.35">
      <c r="A5012" s="3" t="s">
        <v>107</v>
      </c>
      <c r="B5012" s="42">
        <v>161</v>
      </c>
      <c r="C5012" s="42">
        <v>79</v>
      </c>
      <c r="D5012" s="42">
        <v>82</v>
      </c>
      <c r="E5012" s="1" t="s">
        <v>58</v>
      </c>
      <c r="F5012" s="41" t="s">
        <v>204</v>
      </c>
      <c r="G5012" t="str">
        <f>VLOOKUP($E5012,rahvdata!$AD$2:$AE$80,2,FALSE)</f>
        <v>Pärnu</v>
      </c>
      <c r="H5012" t="s">
        <v>248</v>
      </c>
    </row>
    <row r="5013" spans="1:9" x14ac:dyDescent="0.35">
      <c r="A5013" s="3" t="s">
        <v>107</v>
      </c>
      <c r="B5013" s="42">
        <v>158</v>
      </c>
      <c r="C5013" s="42">
        <v>80</v>
      </c>
      <c r="D5013" s="42">
        <v>78</v>
      </c>
      <c r="E5013" s="1" t="s">
        <v>58</v>
      </c>
      <c r="F5013" s="41" t="s">
        <v>205</v>
      </c>
      <c r="G5013" t="str">
        <f>VLOOKUP($E5013,rahvdata!$AD$2:$AE$80,2,FALSE)</f>
        <v>Pärnu</v>
      </c>
      <c r="H5013" t="s">
        <v>248</v>
      </c>
    </row>
    <row r="5014" spans="1:9" x14ac:dyDescent="0.35">
      <c r="A5014" s="3" t="s">
        <v>107</v>
      </c>
      <c r="B5014" s="42">
        <v>138</v>
      </c>
      <c r="C5014" s="42">
        <v>67</v>
      </c>
      <c r="D5014" s="42">
        <v>76</v>
      </c>
      <c r="E5014" s="1" t="s">
        <v>58</v>
      </c>
      <c r="F5014" s="41" t="s">
        <v>206</v>
      </c>
      <c r="G5014" t="str">
        <f>VLOOKUP($E5014,rahvdata!$AD$2:$AE$80,2,FALSE)</f>
        <v>Pärnu</v>
      </c>
      <c r="H5014" t="s">
        <v>248</v>
      </c>
    </row>
    <row r="5015" spans="1:9" x14ac:dyDescent="0.35">
      <c r="A5015" s="3" t="s">
        <v>107</v>
      </c>
      <c r="B5015" s="42">
        <v>128</v>
      </c>
      <c r="C5015" s="42">
        <v>66</v>
      </c>
      <c r="D5015" s="42">
        <v>66</v>
      </c>
      <c r="E5015" s="1" t="s">
        <v>58</v>
      </c>
      <c r="F5015" s="41" t="s">
        <v>207</v>
      </c>
      <c r="G5015" t="str">
        <f>VLOOKUP($E5015,rahvdata!$AD$2:$AE$80,2,FALSE)</f>
        <v>Pärnu</v>
      </c>
      <c r="H5015" t="s">
        <v>248</v>
      </c>
      <c r="I5015" t="s">
        <v>252</v>
      </c>
    </row>
    <row r="5016" spans="1:9" x14ac:dyDescent="0.35">
      <c r="A5016" s="3" t="s">
        <v>107</v>
      </c>
      <c r="B5016" s="42">
        <v>126</v>
      </c>
      <c r="C5016" s="42">
        <v>54</v>
      </c>
      <c r="D5016" s="42">
        <v>76</v>
      </c>
      <c r="E5016" s="1" t="s">
        <v>58</v>
      </c>
      <c r="F5016" s="41" t="s">
        <v>208</v>
      </c>
      <c r="G5016" t="str">
        <f>VLOOKUP($E5016,rahvdata!$AD$2:$AE$80,2,FALSE)</f>
        <v>Pärnu</v>
      </c>
      <c r="H5016" t="s">
        <v>249</v>
      </c>
      <c r="I5016" t="s">
        <v>252</v>
      </c>
    </row>
    <row r="5017" spans="1:9" x14ac:dyDescent="0.35">
      <c r="A5017" s="3" t="s">
        <v>107</v>
      </c>
      <c r="B5017" s="42">
        <v>124</v>
      </c>
      <c r="C5017" s="42">
        <v>55</v>
      </c>
      <c r="D5017" s="42">
        <v>66</v>
      </c>
      <c r="E5017" s="1" t="s">
        <v>58</v>
      </c>
      <c r="F5017" s="41" t="s">
        <v>209</v>
      </c>
      <c r="G5017" t="str">
        <f>VLOOKUP($E5017,rahvdata!$AD$2:$AE$80,2,FALSE)</f>
        <v>Pärnu</v>
      </c>
      <c r="H5017" t="s">
        <v>249</v>
      </c>
      <c r="I5017" t="s">
        <v>252</v>
      </c>
    </row>
    <row r="5018" spans="1:9" x14ac:dyDescent="0.35">
      <c r="A5018" s="3" t="s">
        <v>107</v>
      </c>
      <c r="B5018" s="42">
        <v>147</v>
      </c>
      <c r="C5018" s="42">
        <v>74</v>
      </c>
      <c r="D5018" s="42">
        <v>78</v>
      </c>
      <c r="E5018" s="1" t="s">
        <v>58</v>
      </c>
      <c r="F5018" s="41" t="s">
        <v>210</v>
      </c>
      <c r="G5018" t="str">
        <f>VLOOKUP($E5018,rahvdata!$AD$2:$AE$80,2,FALSE)</f>
        <v>Pärnu</v>
      </c>
      <c r="H5018" t="s">
        <v>249</v>
      </c>
      <c r="I5018" t="s">
        <v>252</v>
      </c>
    </row>
    <row r="5019" spans="1:9" x14ac:dyDescent="0.35">
      <c r="A5019" s="3" t="s">
        <v>107</v>
      </c>
      <c r="B5019" s="42">
        <v>108</v>
      </c>
      <c r="C5019" s="42">
        <v>43</v>
      </c>
      <c r="D5019" s="42">
        <v>69</v>
      </c>
      <c r="E5019" s="1" t="s">
        <v>58</v>
      </c>
      <c r="F5019" s="41" t="s">
        <v>211</v>
      </c>
      <c r="G5019" t="str">
        <f>VLOOKUP($E5019,rahvdata!$AD$2:$AE$80,2,FALSE)</f>
        <v>Pärnu</v>
      </c>
      <c r="H5019" t="s">
        <v>249</v>
      </c>
      <c r="I5019" t="s">
        <v>252</v>
      </c>
    </row>
    <row r="5020" spans="1:9" x14ac:dyDescent="0.35">
      <c r="A5020" s="3" t="s">
        <v>107</v>
      </c>
      <c r="B5020" s="42">
        <v>123</v>
      </c>
      <c r="C5020" s="42">
        <v>42</v>
      </c>
      <c r="D5020" s="42">
        <v>81</v>
      </c>
      <c r="E5020" s="1" t="s">
        <v>58</v>
      </c>
      <c r="F5020" s="41" t="s">
        <v>212</v>
      </c>
      <c r="G5020" t="str">
        <f>VLOOKUP($E5020,rahvdata!$AD$2:$AE$80,2,FALSE)</f>
        <v>Pärnu</v>
      </c>
      <c r="H5020" t="s">
        <v>249</v>
      </c>
      <c r="I5020" t="s">
        <v>252</v>
      </c>
    </row>
    <row r="5021" spans="1:9" x14ac:dyDescent="0.35">
      <c r="A5021" s="3" t="s">
        <v>108</v>
      </c>
      <c r="B5021" s="42">
        <v>112</v>
      </c>
      <c r="C5021" s="42">
        <v>43</v>
      </c>
      <c r="D5021" s="42">
        <v>69</v>
      </c>
      <c r="E5021" s="1" t="s">
        <v>58</v>
      </c>
      <c r="F5021" s="41" t="s">
        <v>213</v>
      </c>
      <c r="G5021" t="str">
        <f>VLOOKUP($E5021,rahvdata!$AD$2:$AE$80,2,FALSE)</f>
        <v>Pärnu</v>
      </c>
      <c r="H5021" t="s">
        <v>249</v>
      </c>
      <c r="I5021" t="s">
        <v>252</v>
      </c>
    </row>
    <row r="5022" spans="1:9" x14ac:dyDescent="0.35">
      <c r="A5022" s="3" t="s">
        <v>108</v>
      </c>
      <c r="B5022" s="42">
        <v>124</v>
      </c>
      <c r="C5022" s="42">
        <v>43</v>
      </c>
      <c r="D5022" s="42">
        <v>83</v>
      </c>
      <c r="E5022" s="1" t="s">
        <v>58</v>
      </c>
      <c r="F5022" s="41" t="s">
        <v>214</v>
      </c>
      <c r="G5022" t="str">
        <f>VLOOKUP($E5022,rahvdata!$AD$2:$AE$80,2,FALSE)</f>
        <v>Pärnu</v>
      </c>
      <c r="H5022" t="s">
        <v>249</v>
      </c>
      <c r="I5022" t="s">
        <v>252</v>
      </c>
    </row>
    <row r="5023" spans="1:9" x14ac:dyDescent="0.35">
      <c r="A5023" s="3" t="s">
        <v>108</v>
      </c>
      <c r="B5023" s="42">
        <v>126</v>
      </c>
      <c r="C5023" s="42">
        <v>55</v>
      </c>
      <c r="D5023" s="42">
        <v>65</v>
      </c>
      <c r="E5023" s="1" t="s">
        <v>58</v>
      </c>
      <c r="F5023" s="41" t="s">
        <v>215</v>
      </c>
      <c r="G5023" t="str">
        <f>VLOOKUP($E5023,rahvdata!$AD$2:$AE$80,2,FALSE)</f>
        <v>Pärnu</v>
      </c>
      <c r="H5023" t="s">
        <v>249</v>
      </c>
      <c r="I5023" t="s">
        <v>252</v>
      </c>
    </row>
    <row r="5024" spans="1:9" x14ac:dyDescent="0.35">
      <c r="A5024" s="3" t="s">
        <v>108</v>
      </c>
      <c r="B5024" s="42">
        <v>109</v>
      </c>
      <c r="C5024" s="42">
        <v>39</v>
      </c>
      <c r="D5024" s="42">
        <v>70</v>
      </c>
      <c r="E5024" s="1" t="s">
        <v>58</v>
      </c>
      <c r="F5024" s="41" t="s">
        <v>216</v>
      </c>
      <c r="G5024" t="str">
        <f>VLOOKUP($E5024,rahvdata!$AD$2:$AE$80,2,FALSE)</f>
        <v>Pärnu</v>
      </c>
      <c r="H5024" t="s">
        <v>249</v>
      </c>
      <c r="I5024" t="s">
        <v>252</v>
      </c>
    </row>
    <row r="5025" spans="1:9" x14ac:dyDescent="0.35">
      <c r="A5025" s="3" t="s">
        <v>108</v>
      </c>
      <c r="B5025" s="42">
        <v>108</v>
      </c>
      <c r="C5025" s="42">
        <v>42</v>
      </c>
      <c r="D5025" s="42">
        <v>66</v>
      </c>
      <c r="E5025" s="1" t="s">
        <v>58</v>
      </c>
      <c r="F5025" s="41" t="s">
        <v>217</v>
      </c>
      <c r="G5025" t="str">
        <f>VLOOKUP($E5025,rahvdata!$AD$2:$AE$80,2,FALSE)</f>
        <v>Pärnu</v>
      </c>
      <c r="H5025" t="s">
        <v>249</v>
      </c>
      <c r="I5025" t="s">
        <v>252</v>
      </c>
    </row>
    <row r="5026" spans="1:9" x14ac:dyDescent="0.35">
      <c r="A5026" s="3" t="s">
        <v>108</v>
      </c>
      <c r="B5026" s="42">
        <v>81</v>
      </c>
      <c r="C5026" s="42">
        <v>24</v>
      </c>
      <c r="D5026" s="42">
        <v>57</v>
      </c>
      <c r="E5026" s="1" t="s">
        <v>58</v>
      </c>
      <c r="F5026" s="41" t="s">
        <v>218</v>
      </c>
      <c r="G5026" t="str">
        <f>VLOOKUP($E5026,rahvdata!$AD$2:$AE$80,2,FALSE)</f>
        <v>Pärnu</v>
      </c>
      <c r="H5026" t="s">
        <v>249</v>
      </c>
      <c r="I5026" t="s">
        <v>252</v>
      </c>
    </row>
    <row r="5027" spans="1:9" x14ac:dyDescent="0.35">
      <c r="A5027" s="3" t="s">
        <v>108</v>
      </c>
      <c r="B5027" s="42">
        <v>86</v>
      </c>
      <c r="C5027" s="42">
        <v>34</v>
      </c>
      <c r="D5027" s="42">
        <v>52</v>
      </c>
      <c r="E5027" s="1" t="s">
        <v>58</v>
      </c>
      <c r="F5027" s="41" t="s">
        <v>219</v>
      </c>
      <c r="G5027" t="str">
        <f>VLOOKUP($E5027,rahvdata!$AD$2:$AE$80,2,FALSE)</f>
        <v>Pärnu</v>
      </c>
      <c r="H5027" t="s">
        <v>249</v>
      </c>
      <c r="I5027" t="s">
        <v>252</v>
      </c>
    </row>
    <row r="5028" spans="1:9" x14ac:dyDescent="0.35">
      <c r="A5028" s="3" t="s">
        <v>108</v>
      </c>
      <c r="B5028" s="42">
        <v>74</v>
      </c>
      <c r="C5028" s="42">
        <v>23</v>
      </c>
      <c r="D5028" s="42">
        <v>51</v>
      </c>
      <c r="E5028" s="1" t="s">
        <v>58</v>
      </c>
      <c r="F5028" s="41" t="s">
        <v>220</v>
      </c>
      <c r="G5028" t="str">
        <f>VLOOKUP($E5028,rahvdata!$AD$2:$AE$80,2,FALSE)</f>
        <v>Pärnu</v>
      </c>
      <c r="H5028" t="s">
        <v>249</v>
      </c>
      <c r="I5028" t="s">
        <v>252</v>
      </c>
    </row>
    <row r="5029" spans="1:9" x14ac:dyDescent="0.35">
      <c r="A5029" s="3" t="s">
        <v>108</v>
      </c>
      <c r="B5029" s="42">
        <v>63</v>
      </c>
      <c r="C5029" s="42">
        <v>25</v>
      </c>
      <c r="D5029" s="42">
        <v>38</v>
      </c>
      <c r="E5029" s="1" t="s">
        <v>58</v>
      </c>
      <c r="F5029" s="41" t="s">
        <v>221</v>
      </c>
      <c r="G5029" t="str">
        <f>VLOOKUP($E5029,rahvdata!$AD$2:$AE$80,2,FALSE)</f>
        <v>Pärnu</v>
      </c>
      <c r="H5029" t="s">
        <v>249</v>
      </c>
      <c r="I5029" t="s">
        <v>252</v>
      </c>
    </row>
    <row r="5030" spans="1:9" x14ac:dyDescent="0.35">
      <c r="A5030" s="3" t="s">
        <v>108</v>
      </c>
      <c r="B5030" s="42">
        <v>70</v>
      </c>
      <c r="C5030" s="42">
        <v>29</v>
      </c>
      <c r="D5030" s="42">
        <v>41</v>
      </c>
      <c r="E5030" s="1" t="s">
        <v>58</v>
      </c>
      <c r="F5030" s="41" t="s">
        <v>222</v>
      </c>
      <c r="G5030" t="str">
        <f>VLOOKUP($E5030,rahvdata!$AD$2:$AE$80,2,FALSE)</f>
        <v>Pärnu</v>
      </c>
      <c r="H5030" t="s">
        <v>249</v>
      </c>
      <c r="I5030" t="s">
        <v>252</v>
      </c>
    </row>
    <row r="5031" spans="1:9" x14ac:dyDescent="0.35">
      <c r="A5031" s="3" t="s">
        <v>139</v>
      </c>
      <c r="B5031" s="42">
        <v>94</v>
      </c>
      <c r="C5031" s="42">
        <v>32</v>
      </c>
      <c r="D5031" s="42">
        <v>62</v>
      </c>
      <c r="E5031" s="1" t="s">
        <v>58</v>
      </c>
      <c r="F5031" s="41" t="s">
        <v>223</v>
      </c>
      <c r="G5031" t="str">
        <f>VLOOKUP($E5031,rahvdata!$AD$2:$AE$80,2,FALSE)</f>
        <v>Pärnu</v>
      </c>
      <c r="H5031" t="s">
        <v>249</v>
      </c>
      <c r="I5031" t="s">
        <v>252</v>
      </c>
    </row>
    <row r="5032" spans="1:9" x14ac:dyDescent="0.35">
      <c r="A5032" s="3" t="s">
        <v>139</v>
      </c>
      <c r="B5032" s="42">
        <v>73</v>
      </c>
      <c r="C5032" s="42">
        <v>25</v>
      </c>
      <c r="D5032" s="42">
        <v>48</v>
      </c>
      <c r="E5032" s="1" t="s">
        <v>58</v>
      </c>
      <c r="F5032" s="41" t="s">
        <v>224</v>
      </c>
      <c r="G5032" t="str">
        <f>VLOOKUP($E5032,rahvdata!$AD$2:$AE$80,2,FALSE)</f>
        <v>Pärnu</v>
      </c>
      <c r="H5032" t="s">
        <v>249</v>
      </c>
      <c r="I5032" t="s">
        <v>252</v>
      </c>
    </row>
    <row r="5033" spans="1:9" x14ac:dyDescent="0.35">
      <c r="A5033" s="3" t="s">
        <v>139</v>
      </c>
      <c r="B5033" s="42">
        <v>59</v>
      </c>
      <c r="C5033" s="42">
        <v>17</v>
      </c>
      <c r="D5033" s="42">
        <v>42</v>
      </c>
      <c r="E5033" s="1" t="s">
        <v>58</v>
      </c>
      <c r="F5033" s="41" t="s">
        <v>225</v>
      </c>
      <c r="G5033" t="str">
        <f>VLOOKUP($E5033,rahvdata!$AD$2:$AE$80,2,FALSE)</f>
        <v>Pärnu</v>
      </c>
      <c r="H5033" t="s">
        <v>249</v>
      </c>
      <c r="I5033" t="s">
        <v>252</v>
      </c>
    </row>
    <row r="5034" spans="1:9" x14ac:dyDescent="0.35">
      <c r="A5034" s="3" t="s">
        <v>139</v>
      </c>
      <c r="B5034" s="42">
        <v>56</v>
      </c>
      <c r="C5034" s="42">
        <v>20</v>
      </c>
      <c r="D5034" s="42">
        <v>39</v>
      </c>
      <c r="E5034" s="1" t="s">
        <v>58</v>
      </c>
      <c r="F5034" s="41" t="s">
        <v>226</v>
      </c>
      <c r="G5034" t="str">
        <f>VLOOKUP($E5034,rahvdata!$AD$2:$AE$80,2,FALSE)</f>
        <v>Pärnu</v>
      </c>
      <c r="H5034" t="s">
        <v>249</v>
      </c>
      <c r="I5034" t="s">
        <v>252</v>
      </c>
    </row>
    <row r="5035" spans="1:9" x14ac:dyDescent="0.35">
      <c r="A5035" s="3" t="s">
        <v>139</v>
      </c>
      <c r="B5035" s="42">
        <v>53</v>
      </c>
      <c r="C5035" s="42">
        <v>8</v>
      </c>
      <c r="D5035" s="42">
        <v>44</v>
      </c>
      <c r="E5035" s="1" t="s">
        <v>58</v>
      </c>
      <c r="F5035" s="41" t="s">
        <v>227</v>
      </c>
      <c r="G5035" t="str">
        <f>VLOOKUP($E5035,rahvdata!$AD$2:$AE$80,2,FALSE)</f>
        <v>Pärnu</v>
      </c>
      <c r="H5035" t="s">
        <v>249</v>
      </c>
      <c r="I5035" t="s">
        <v>252</v>
      </c>
    </row>
    <row r="5036" spans="1:9" x14ac:dyDescent="0.35">
      <c r="A5036" s="3" t="s">
        <v>139</v>
      </c>
      <c r="B5036" s="42">
        <v>37</v>
      </c>
      <c r="C5036" s="42">
        <v>12</v>
      </c>
      <c r="D5036" s="42">
        <v>25</v>
      </c>
      <c r="E5036" s="1" t="s">
        <v>58</v>
      </c>
      <c r="F5036" s="41" t="s">
        <v>228</v>
      </c>
      <c r="G5036" t="str">
        <f>VLOOKUP($E5036,rahvdata!$AD$2:$AE$80,2,FALSE)</f>
        <v>Pärnu</v>
      </c>
      <c r="H5036" t="s">
        <v>249</v>
      </c>
      <c r="I5036" t="s">
        <v>252</v>
      </c>
    </row>
    <row r="5037" spans="1:9" x14ac:dyDescent="0.35">
      <c r="A5037" s="3" t="s">
        <v>139</v>
      </c>
      <c r="B5037" s="42">
        <v>39</v>
      </c>
      <c r="C5037" s="42">
        <v>14</v>
      </c>
      <c r="D5037" s="42">
        <v>28</v>
      </c>
      <c r="E5037" s="1" t="s">
        <v>58</v>
      </c>
      <c r="F5037" s="41" t="s">
        <v>229</v>
      </c>
      <c r="G5037" t="str">
        <f>VLOOKUP($E5037,rahvdata!$AD$2:$AE$80,2,FALSE)</f>
        <v>Pärnu</v>
      </c>
      <c r="H5037" t="s">
        <v>249</v>
      </c>
      <c r="I5037" t="s">
        <v>252</v>
      </c>
    </row>
    <row r="5038" spans="1:9" x14ac:dyDescent="0.35">
      <c r="A5038" s="3" t="s">
        <v>139</v>
      </c>
      <c r="B5038" s="42">
        <v>35</v>
      </c>
      <c r="C5038" s="42">
        <v>8</v>
      </c>
      <c r="D5038" s="42">
        <v>28</v>
      </c>
      <c r="E5038" s="1" t="s">
        <v>58</v>
      </c>
      <c r="F5038" s="41" t="s">
        <v>230</v>
      </c>
      <c r="G5038" t="str">
        <f>VLOOKUP($E5038,rahvdata!$AD$2:$AE$80,2,FALSE)</f>
        <v>Pärnu</v>
      </c>
      <c r="H5038" t="s">
        <v>249</v>
      </c>
      <c r="I5038" t="s">
        <v>252</v>
      </c>
    </row>
    <row r="5039" spans="1:9" x14ac:dyDescent="0.35">
      <c r="A5039" s="3" t="s">
        <v>139</v>
      </c>
      <c r="B5039" s="42">
        <v>26</v>
      </c>
      <c r="C5039" s="42">
        <v>10</v>
      </c>
      <c r="D5039" s="42">
        <v>17</v>
      </c>
      <c r="E5039" s="1" t="s">
        <v>58</v>
      </c>
      <c r="F5039" s="41" t="s">
        <v>231</v>
      </c>
      <c r="G5039" t="str">
        <f>VLOOKUP($E5039,rahvdata!$AD$2:$AE$80,2,FALSE)</f>
        <v>Pärnu</v>
      </c>
      <c r="H5039" t="s">
        <v>249</v>
      </c>
      <c r="I5039" t="s">
        <v>252</v>
      </c>
    </row>
    <row r="5040" spans="1:9" x14ac:dyDescent="0.35">
      <c r="A5040" s="3" t="s">
        <v>139</v>
      </c>
      <c r="B5040" s="42">
        <v>40</v>
      </c>
      <c r="C5040" s="42">
        <v>8</v>
      </c>
      <c r="D5040" s="42">
        <v>29</v>
      </c>
      <c r="E5040" s="1" t="s">
        <v>58</v>
      </c>
      <c r="F5040" s="41" t="s">
        <v>232</v>
      </c>
      <c r="G5040" t="str">
        <f>VLOOKUP($E5040,rahvdata!$AD$2:$AE$80,2,FALSE)</f>
        <v>Pärnu</v>
      </c>
      <c r="H5040" t="s">
        <v>249</v>
      </c>
      <c r="I5040" t="s">
        <v>252</v>
      </c>
    </row>
    <row r="5041" spans="1:9" x14ac:dyDescent="0.35">
      <c r="A5041" s="3" t="s">
        <v>140</v>
      </c>
      <c r="B5041" s="42">
        <v>32</v>
      </c>
      <c r="C5041" s="42">
        <v>9</v>
      </c>
      <c r="D5041" s="42">
        <v>23</v>
      </c>
      <c r="E5041" s="1" t="s">
        <v>58</v>
      </c>
      <c r="F5041" s="41" t="s">
        <v>233</v>
      </c>
      <c r="G5041" t="str">
        <f>VLOOKUP($E5041,rahvdata!$AD$2:$AE$80,2,FALSE)</f>
        <v>Pärnu</v>
      </c>
      <c r="H5041" t="s">
        <v>249</v>
      </c>
      <c r="I5041" t="s">
        <v>252</v>
      </c>
    </row>
    <row r="5042" spans="1:9" x14ac:dyDescent="0.35">
      <c r="A5042" s="3" t="s">
        <v>140</v>
      </c>
      <c r="B5042" s="42">
        <v>15</v>
      </c>
      <c r="C5042" s="42">
        <v>3</v>
      </c>
      <c r="D5042" s="42">
        <v>10</v>
      </c>
      <c r="E5042" s="1" t="s">
        <v>58</v>
      </c>
      <c r="F5042" s="41" t="s">
        <v>234</v>
      </c>
      <c r="G5042" t="str">
        <f>VLOOKUP($E5042,rahvdata!$AD$2:$AE$80,2,FALSE)</f>
        <v>Pärnu</v>
      </c>
      <c r="H5042" t="s">
        <v>249</v>
      </c>
      <c r="I5042" t="s">
        <v>252</v>
      </c>
    </row>
    <row r="5043" spans="1:9" x14ac:dyDescent="0.35">
      <c r="A5043" s="3" t="s">
        <v>140</v>
      </c>
      <c r="B5043" s="42">
        <v>13</v>
      </c>
      <c r="C5043" s="42">
        <v>4</v>
      </c>
      <c r="D5043" s="42">
        <v>9</v>
      </c>
      <c r="E5043" s="1" t="s">
        <v>58</v>
      </c>
      <c r="F5043" s="41" t="s">
        <v>235</v>
      </c>
      <c r="G5043" t="str">
        <f>VLOOKUP($E5043,rahvdata!$AD$2:$AE$80,2,FALSE)</f>
        <v>Pärnu</v>
      </c>
      <c r="H5043" t="s">
        <v>249</v>
      </c>
      <c r="I5043" t="s">
        <v>252</v>
      </c>
    </row>
    <row r="5044" spans="1:9" x14ac:dyDescent="0.35">
      <c r="A5044" s="3" t="s">
        <v>140</v>
      </c>
      <c r="B5044" s="42">
        <v>10</v>
      </c>
      <c r="C5044" s="42">
        <v>0</v>
      </c>
      <c r="D5044" s="42">
        <v>10</v>
      </c>
      <c r="E5044" s="1" t="s">
        <v>58</v>
      </c>
      <c r="F5044" s="41" t="s">
        <v>236</v>
      </c>
      <c r="G5044" t="str">
        <f>VLOOKUP($E5044,rahvdata!$AD$2:$AE$80,2,FALSE)</f>
        <v>Pärnu</v>
      </c>
      <c r="H5044" t="s">
        <v>249</v>
      </c>
      <c r="I5044" t="s">
        <v>252</v>
      </c>
    </row>
    <row r="5045" spans="1:9" x14ac:dyDescent="0.35">
      <c r="A5045" s="3" t="s">
        <v>140</v>
      </c>
      <c r="B5045" s="42">
        <v>8</v>
      </c>
      <c r="C5045" s="42">
        <v>0</v>
      </c>
      <c r="D5045" s="42">
        <v>4</v>
      </c>
      <c r="E5045" s="1" t="s">
        <v>58</v>
      </c>
      <c r="F5045" s="41" t="s">
        <v>237</v>
      </c>
      <c r="G5045" t="str">
        <f>VLOOKUP($E5045,rahvdata!$AD$2:$AE$80,2,FALSE)</f>
        <v>Pärnu</v>
      </c>
      <c r="H5045" t="s">
        <v>249</v>
      </c>
      <c r="I5045" t="s">
        <v>252</v>
      </c>
    </row>
    <row r="5046" spans="1:9" x14ac:dyDescent="0.35">
      <c r="A5046" s="3" t="s">
        <v>140</v>
      </c>
      <c r="B5046" s="42">
        <v>6</v>
      </c>
      <c r="C5046" s="42">
        <v>0</v>
      </c>
      <c r="D5046" s="42">
        <v>6</v>
      </c>
      <c r="E5046" s="1" t="s">
        <v>58</v>
      </c>
      <c r="F5046" s="41" t="s">
        <v>238</v>
      </c>
      <c r="G5046" t="str">
        <f>VLOOKUP($E5046,rahvdata!$AD$2:$AE$80,2,FALSE)</f>
        <v>Pärnu</v>
      </c>
      <c r="H5046" t="s">
        <v>249</v>
      </c>
      <c r="I5046" t="s">
        <v>252</v>
      </c>
    </row>
    <row r="5047" spans="1:9" x14ac:dyDescent="0.35">
      <c r="A5047" s="3" t="s">
        <v>140</v>
      </c>
      <c r="B5047" s="42">
        <v>3</v>
      </c>
      <c r="C5047" s="42">
        <v>0</v>
      </c>
      <c r="D5047" s="42">
        <v>3</v>
      </c>
      <c r="E5047" s="1" t="s">
        <v>58</v>
      </c>
      <c r="F5047" s="41" t="s">
        <v>239</v>
      </c>
      <c r="G5047" t="str">
        <f>VLOOKUP($E5047,rahvdata!$AD$2:$AE$80,2,FALSE)</f>
        <v>Pärnu</v>
      </c>
      <c r="H5047" t="s">
        <v>249</v>
      </c>
      <c r="I5047" t="s">
        <v>252</v>
      </c>
    </row>
    <row r="5048" spans="1:9" x14ac:dyDescent="0.35">
      <c r="A5048" s="3" t="s">
        <v>140</v>
      </c>
      <c r="B5048" s="42">
        <v>3</v>
      </c>
      <c r="C5048" s="42">
        <v>0</v>
      </c>
      <c r="D5048" s="42">
        <v>4</v>
      </c>
      <c r="E5048" s="1" t="s">
        <v>58</v>
      </c>
      <c r="F5048" s="41" t="s">
        <v>240</v>
      </c>
      <c r="G5048" t="str">
        <f>VLOOKUP($E5048,rahvdata!$AD$2:$AE$80,2,FALSE)</f>
        <v>Pärnu</v>
      </c>
      <c r="H5048" t="s">
        <v>249</v>
      </c>
      <c r="I5048" t="s">
        <v>252</v>
      </c>
    </row>
    <row r="5049" spans="1:9" x14ac:dyDescent="0.35">
      <c r="A5049" s="3" t="s">
        <v>140</v>
      </c>
      <c r="B5049" s="42">
        <v>0</v>
      </c>
      <c r="C5049" s="42">
        <v>0</v>
      </c>
      <c r="D5049" s="42">
        <v>0</v>
      </c>
      <c r="E5049" s="1" t="s">
        <v>58</v>
      </c>
      <c r="F5049" s="41" t="s">
        <v>241</v>
      </c>
      <c r="G5049" t="str">
        <f>VLOOKUP($E5049,rahvdata!$AD$2:$AE$80,2,FALSE)</f>
        <v>Pärnu</v>
      </c>
      <c r="H5049" t="s">
        <v>249</v>
      </c>
      <c r="I5049" t="s">
        <v>252</v>
      </c>
    </row>
    <row r="5050" spans="1:9" x14ac:dyDescent="0.35">
      <c r="A5050" s="3" t="s">
        <v>140</v>
      </c>
      <c r="B5050" s="42">
        <v>0</v>
      </c>
      <c r="C5050" s="42">
        <v>0</v>
      </c>
      <c r="D5050" s="42">
        <v>0</v>
      </c>
      <c r="E5050" s="1" t="s">
        <v>58</v>
      </c>
      <c r="F5050" s="41" t="s">
        <v>242</v>
      </c>
      <c r="G5050" t="str">
        <f>VLOOKUP($E5050,rahvdata!$AD$2:$AE$80,2,FALSE)</f>
        <v>Pärnu</v>
      </c>
      <c r="H5050" t="s">
        <v>249</v>
      </c>
      <c r="I5050" t="s">
        <v>252</v>
      </c>
    </row>
    <row r="5051" spans="1:9" x14ac:dyDescent="0.35">
      <c r="A5051" s="3" t="s">
        <v>140</v>
      </c>
      <c r="B5051" s="42">
        <v>3</v>
      </c>
      <c r="C5051" s="42">
        <v>0</v>
      </c>
      <c r="D5051" s="42">
        <v>3</v>
      </c>
      <c r="E5051" s="1" t="s">
        <v>58</v>
      </c>
      <c r="F5051" s="41" t="s">
        <v>243</v>
      </c>
      <c r="G5051" t="str">
        <f>VLOOKUP($E5051,rahvdata!$AD$2:$AE$80,2,FALSE)</f>
        <v>Pärnu</v>
      </c>
      <c r="H5051" t="s">
        <v>249</v>
      </c>
    </row>
    <row r="5052" spans="1:9" x14ac:dyDescent="0.35">
      <c r="A5052" s="3" t="s">
        <v>113</v>
      </c>
      <c r="B5052" s="42">
        <v>73</v>
      </c>
      <c r="C5052" s="42">
        <v>29</v>
      </c>
      <c r="D5052" s="42">
        <v>44</v>
      </c>
      <c r="E5052" s="1" t="s">
        <v>55</v>
      </c>
      <c r="F5052" s="41" t="s">
        <v>143</v>
      </c>
      <c r="G5052" t="str">
        <f>VLOOKUP($E5052,rahvdata!$AD$2:$AE$80,2,FALSE)</f>
        <v>Pärnu</v>
      </c>
      <c r="H5052" t="s">
        <v>247</v>
      </c>
      <c r="I5052" t="s">
        <v>251</v>
      </c>
    </row>
    <row r="5053" spans="1:9" x14ac:dyDescent="0.35">
      <c r="A5053" s="3" t="s">
        <v>113</v>
      </c>
      <c r="B5053" s="42">
        <v>73</v>
      </c>
      <c r="C5053" s="42">
        <v>38</v>
      </c>
      <c r="D5053" s="42">
        <v>35</v>
      </c>
      <c r="E5053" s="1" t="s">
        <v>55</v>
      </c>
      <c r="F5053" s="41" t="s">
        <v>144</v>
      </c>
      <c r="G5053" t="str">
        <f>VLOOKUP($E5053,rahvdata!$AD$2:$AE$80,2,FALSE)</f>
        <v>Pärnu</v>
      </c>
      <c r="H5053" t="s">
        <v>247</v>
      </c>
      <c r="I5053" t="s">
        <v>251</v>
      </c>
    </row>
    <row r="5054" spans="1:9" x14ac:dyDescent="0.35">
      <c r="A5054" s="3" t="s">
        <v>113</v>
      </c>
      <c r="B5054" s="42">
        <v>80</v>
      </c>
      <c r="C5054" s="42">
        <v>48</v>
      </c>
      <c r="D5054" s="42">
        <v>32</v>
      </c>
      <c r="E5054" s="1" t="s">
        <v>55</v>
      </c>
      <c r="F5054" s="41" t="s">
        <v>145</v>
      </c>
      <c r="G5054" t="str">
        <f>VLOOKUP($E5054,rahvdata!$AD$2:$AE$80,2,FALSE)</f>
        <v>Pärnu</v>
      </c>
      <c r="H5054" t="s">
        <v>247</v>
      </c>
      <c r="I5054" t="s">
        <v>251</v>
      </c>
    </row>
    <row r="5055" spans="1:9" x14ac:dyDescent="0.35">
      <c r="A5055" s="3" t="s">
        <v>113</v>
      </c>
      <c r="B5055" s="42">
        <v>83</v>
      </c>
      <c r="C5055" s="42">
        <v>48</v>
      </c>
      <c r="D5055" s="42">
        <v>35</v>
      </c>
      <c r="E5055" s="1" t="s">
        <v>55</v>
      </c>
      <c r="F5055" s="41" t="s">
        <v>146</v>
      </c>
      <c r="G5055" t="str">
        <f>VLOOKUP($E5055,rahvdata!$AD$2:$AE$80,2,FALSE)</f>
        <v>Pärnu</v>
      </c>
      <c r="H5055" t="s">
        <v>247</v>
      </c>
      <c r="I5055" t="s">
        <v>251</v>
      </c>
    </row>
    <row r="5056" spans="1:9" x14ac:dyDescent="0.35">
      <c r="A5056" s="3" t="s">
        <v>113</v>
      </c>
      <c r="B5056" s="42">
        <v>64</v>
      </c>
      <c r="C5056" s="42">
        <v>33</v>
      </c>
      <c r="D5056" s="42">
        <v>28</v>
      </c>
      <c r="E5056" s="1" t="s">
        <v>55</v>
      </c>
      <c r="F5056" s="41" t="s">
        <v>147</v>
      </c>
      <c r="G5056" t="str">
        <f>VLOOKUP($E5056,rahvdata!$AD$2:$AE$80,2,FALSE)</f>
        <v>Pärnu</v>
      </c>
      <c r="H5056" t="s">
        <v>247</v>
      </c>
      <c r="I5056" t="s">
        <v>251</v>
      </c>
    </row>
    <row r="5057" spans="1:9" x14ac:dyDescent="0.35">
      <c r="A5057" s="3" t="s">
        <v>113</v>
      </c>
      <c r="B5057" s="42">
        <v>73</v>
      </c>
      <c r="C5057" s="42">
        <v>37</v>
      </c>
      <c r="D5057" s="42">
        <v>38</v>
      </c>
      <c r="E5057" s="1" t="s">
        <v>55</v>
      </c>
      <c r="F5057" s="41" t="s">
        <v>148</v>
      </c>
      <c r="G5057" t="str">
        <f>VLOOKUP($E5057,rahvdata!$AD$2:$AE$80,2,FALSE)</f>
        <v>Pärnu</v>
      </c>
      <c r="H5057" t="s">
        <v>247</v>
      </c>
      <c r="I5057" t="s">
        <v>251</v>
      </c>
    </row>
    <row r="5058" spans="1:9" x14ac:dyDescent="0.35">
      <c r="A5058" s="3" t="s">
        <v>113</v>
      </c>
      <c r="B5058" s="42">
        <v>60</v>
      </c>
      <c r="C5058" s="42">
        <v>30</v>
      </c>
      <c r="D5058" s="42">
        <v>27</v>
      </c>
      <c r="E5058" s="1" t="s">
        <v>55</v>
      </c>
      <c r="F5058" s="41" t="s">
        <v>149</v>
      </c>
      <c r="G5058" t="str">
        <f>VLOOKUP($E5058,rahvdata!$AD$2:$AE$80,2,FALSE)</f>
        <v>Pärnu</v>
      </c>
      <c r="H5058" t="s">
        <v>247</v>
      </c>
      <c r="I5058" t="s">
        <v>251</v>
      </c>
    </row>
    <row r="5059" spans="1:9" x14ac:dyDescent="0.35">
      <c r="A5059" s="3" t="s">
        <v>113</v>
      </c>
      <c r="B5059" s="42">
        <v>74</v>
      </c>
      <c r="C5059" s="42">
        <v>29</v>
      </c>
      <c r="D5059" s="42">
        <v>45</v>
      </c>
      <c r="E5059" s="1" t="s">
        <v>55</v>
      </c>
      <c r="F5059" s="41" t="s">
        <v>150</v>
      </c>
      <c r="G5059" t="str">
        <f>VLOOKUP($E5059,rahvdata!$AD$2:$AE$80,2,FALSE)</f>
        <v>Pärnu</v>
      </c>
      <c r="H5059" t="s">
        <v>247</v>
      </c>
      <c r="I5059" t="s">
        <v>251</v>
      </c>
    </row>
    <row r="5060" spans="1:9" x14ac:dyDescent="0.35">
      <c r="A5060" s="3" t="s">
        <v>113</v>
      </c>
      <c r="B5060" s="42">
        <v>86</v>
      </c>
      <c r="C5060" s="42">
        <v>48</v>
      </c>
      <c r="D5060" s="42">
        <v>43</v>
      </c>
      <c r="E5060" s="1" t="s">
        <v>55</v>
      </c>
      <c r="F5060" s="41" t="s">
        <v>151</v>
      </c>
      <c r="G5060" t="str">
        <f>VLOOKUP($E5060,rahvdata!$AD$2:$AE$80,2,FALSE)</f>
        <v>Pärnu</v>
      </c>
      <c r="H5060" t="s">
        <v>247</v>
      </c>
      <c r="I5060" t="s">
        <v>251</v>
      </c>
    </row>
    <row r="5061" spans="1:9" x14ac:dyDescent="0.35">
      <c r="A5061" s="3" t="s">
        <v>113</v>
      </c>
      <c r="B5061" s="42">
        <v>80</v>
      </c>
      <c r="C5061" s="42">
        <v>40</v>
      </c>
      <c r="D5061" s="42">
        <v>40</v>
      </c>
      <c r="E5061" s="1" t="s">
        <v>55</v>
      </c>
      <c r="F5061" s="41" t="s">
        <v>152</v>
      </c>
      <c r="G5061" t="str">
        <f>VLOOKUP($E5061,rahvdata!$AD$2:$AE$80,2,FALSE)</f>
        <v>Pärnu</v>
      </c>
      <c r="H5061" t="s">
        <v>247</v>
      </c>
      <c r="I5061" t="s">
        <v>251</v>
      </c>
    </row>
    <row r="5062" spans="1:9" x14ac:dyDescent="0.35">
      <c r="A5062" s="8" t="s">
        <v>103</v>
      </c>
      <c r="B5062" s="42">
        <v>83</v>
      </c>
      <c r="C5062" s="42">
        <v>31</v>
      </c>
      <c r="D5062" s="42">
        <v>52</v>
      </c>
      <c r="E5062" s="1" t="s">
        <v>55</v>
      </c>
      <c r="F5062" s="41" t="s">
        <v>153</v>
      </c>
      <c r="G5062" t="str">
        <f>VLOOKUP($E5062,rahvdata!$AD$2:$AE$80,2,FALSE)</f>
        <v>Pärnu</v>
      </c>
      <c r="H5062" t="s">
        <v>247</v>
      </c>
      <c r="I5062" t="s">
        <v>251</v>
      </c>
    </row>
    <row r="5063" spans="1:9" x14ac:dyDescent="0.35">
      <c r="A5063" s="8" t="s">
        <v>103</v>
      </c>
      <c r="B5063" s="42">
        <v>68</v>
      </c>
      <c r="C5063" s="42">
        <v>38</v>
      </c>
      <c r="D5063" s="42">
        <v>29</v>
      </c>
      <c r="E5063" s="1" t="s">
        <v>55</v>
      </c>
      <c r="F5063" s="41" t="s">
        <v>154</v>
      </c>
      <c r="G5063" t="str">
        <f>VLOOKUP($E5063,rahvdata!$AD$2:$AE$80,2,FALSE)</f>
        <v>Pärnu</v>
      </c>
      <c r="H5063" t="s">
        <v>247</v>
      </c>
      <c r="I5063" t="s">
        <v>251</v>
      </c>
    </row>
    <row r="5064" spans="1:9" x14ac:dyDescent="0.35">
      <c r="A5064" s="8" t="s">
        <v>103</v>
      </c>
      <c r="B5064" s="42">
        <v>74</v>
      </c>
      <c r="C5064" s="42">
        <v>33</v>
      </c>
      <c r="D5064" s="42">
        <v>41</v>
      </c>
      <c r="E5064" s="1" t="s">
        <v>55</v>
      </c>
      <c r="F5064" s="41" t="s">
        <v>155</v>
      </c>
      <c r="G5064" t="str">
        <f>VLOOKUP($E5064,rahvdata!$AD$2:$AE$80,2,FALSE)</f>
        <v>Pärnu</v>
      </c>
      <c r="H5064" t="s">
        <v>247</v>
      </c>
      <c r="I5064" t="s">
        <v>251</v>
      </c>
    </row>
    <row r="5065" spans="1:9" x14ac:dyDescent="0.35">
      <c r="A5065" s="8" t="s">
        <v>103</v>
      </c>
      <c r="B5065" s="42">
        <v>80</v>
      </c>
      <c r="C5065" s="42">
        <v>37</v>
      </c>
      <c r="D5065" s="42">
        <v>47</v>
      </c>
      <c r="E5065" s="1" t="s">
        <v>55</v>
      </c>
      <c r="F5065" s="41" t="s">
        <v>156</v>
      </c>
      <c r="G5065" t="str">
        <f>VLOOKUP($E5065,rahvdata!$AD$2:$AE$80,2,FALSE)</f>
        <v>Pärnu</v>
      </c>
      <c r="H5065" t="s">
        <v>247</v>
      </c>
      <c r="I5065" t="s">
        <v>251</v>
      </c>
    </row>
    <row r="5066" spans="1:9" x14ac:dyDescent="0.35">
      <c r="A5066" s="8" t="s">
        <v>103</v>
      </c>
      <c r="B5066" s="42">
        <v>89</v>
      </c>
      <c r="C5066" s="42">
        <v>52</v>
      </c>
      <c r="D5066" s="42">
        <v>37</v>
      </c>
      <c r="E5066" s="1" t="s">
        <v>55</v>
      </c>
      <c r="F5066" s="41" t="s">
        <v>157</v>
      </c>
      <c r="G5066" t="str">
        <f>VLOOKUP($E5066,rahvdata!$AD$2:$AE$80,2,FALSE)</f>
        <v>Pärnu</v>
      </c>
      <c r="H5066" t="s">
        <v>247</v>
      </c>
      <c r="I5066" t="s">
        <v>251</v>
      </c>
    </row>
    <row r="5067" spans="1:9" x14ac:dyDescent="0.35">
      <c r="A5067" s="8" t="s">
        <v>103</v>
      </c>
      <c r="B5067" s="42">
        <v>69</v>
      </c>
      <c r="C5067" s="42">
        <v>38</v>
      </c>
      <c r="D5067" s="42">
        <v>26</v>
      </c>
      <c r="E5067" s="1" t="s">
        <v>55</v>
      </c>
      <c r="F5067" s="41" t="s">
        <v>158</v>
      </c>
      <c r="G5067" t="str">
        <f>VLOOKUP($E5067,rahvdata!$AD$2:$AE$80,2,FALSE)</f>
        <v>Pärnu</v>
      </c>
      <c r="H5067" t="s">
        <v>247</v>
      </c>
      <c r="I5067" t="s">
        <v>251</v>
      </c>
    </row>
    <row r="5068" spans="1:9" x14ac:dyDescent="0.35">
      <c r="A5068" s="8" t="s">
        <v>103</v>
      </c>
      <c r="B5068" s="42">
        <v>71</v>
      </c>
      <c r="C5068" s="42">
        <v>30</v>
      </c>
      <c r="D5068" s="42">
        <v>41</v>
      </c>
      <c r="E5068" s="1" t="s">
        <v>55</v>
      </c>
      <c r="F5068" s="41" t="s">
        <v>159</v>
      </c>
      <c r="G5068" t="str">
        <f>VLOOKUP($E5068,rahvdata!$AD$2:$AE$80,2,FALSE)</f>
        <v>Pärnu</v>
      </c>
      <c r="H5068" t="s">
        <v>247</v>
      </c>
      <c r="I5068" t="s">
        <v>251</v>
      </c>
    </row>
    <row r="5069" spans="1:9" x14ac:dyDescent="0.35">
      <c r="A5069" s="8" t="s">
        <v>103</v>
      </c>
      <c r="B5069" s="42">
        <v>63</v>
      </c>
      <c r="C5069" s="42">
        <v>29</v>
      </c>
      <c r="D5069" s="42">
        <v>40</v>
      </c>
      <c r="E5069" s="1" t="s">
        <v>55</v>
      </c>
      <c r="F5069" s="41" t="s">
        <v>160</v>
      </c>
      <c r="G5069" t="str">
        <f>VLOOKUP($E5069,rahvdata!$AD$2:$AE$80,2,FALSE)</f>
        <v>Pärnu</v>
      </c>
      <c r="H5069" t="s">
        <v>247</v>
      </c>
    </row>
    <row r="5070" spans="1:9" x14ac:dyDescent="0.35">
      <c r="A5070" s="8" t="s">
        <v>103</v>
      </c>
      <c r="B5070" s="42">
        <v>72</v>
      </c>
      <c r="C5070" s="42">
        <v>44</v>
      </c>
      <c r="D5070" s="42">
        <v>32</v>
      </c>
      <c r="E5070" s="1" t="s">
        <v>55</v>
      </c>
      <c r="F5070" s="41" t="s">
        <v>161</v>
      </c>
      <c r="G5070" t="str">
        <f>VLOOKUP($E5070,rahvdata!$AD$2:$AE$80,2,FALSE)</f>
        <v>Pärnu</v>
      </c>
      <c r="H5070" t="s">
        <v>247</v>
      </c>
    </row>
    <row r="5071" spans="1:9" x14ac:dyDescent="0.35">
      <c r="A5071" s="8" t="s">
        <v>103</v>
      </c>
      <c r="B5071" s="42">
        <v>72</v>
      </c>
      <c r="C5071" s="42">
        <v>35</v>
      </c>
      <c r="D5071" s="42">
        <v>39</v>
      </c>
      <c r="E5071" s="1" t="s">
        <v>55</v>
      </c>
      <c r="F5071" s="41" t="s">
        <v>162</v>
      </c>
      <c r="G5071" t="str">
        <f>VLOOKUP($E5071,rahvdata!$AD$2:$AE$80,2,FALSE)</f>
        <v>Pärnu</v>
      </c>
      <c r="H5071" t="s">
        <v>248</v>
      </c>
    </row>
    <row r="5072" spans="1:9" x14ac:dyDescent="0.35">
      <c r="A5072" s="3" t="s">
        <v>102</v>
      </c>
      <c r="B5072" s="42">
        <v>71</v>
      </c>
      <c r="C5072" s="42">
        <v>29</v>
      </c>
      <c r="D5072" s="42">
        <v>41</v>
      </c>
      <c r="E5072" s="1" t="s">
        <v>55</v>
      </c>
      <c r="F5072" s="41" t="s">
        <v>163</v>
      </c>
      <c r="G5072" t="str">
        <f>VLOOKUP($E5072,rahvdata!$AD$2:$AE$80,2,FALSE)</f>
        <v>Pärnu</v>
      </c>
      <c r="H5072" t="s">
        <v>248</v>
      </c>
    </row>
    <row r="5073" spans="1:8" x14ac:dyDescent="0.35">
      <c r="A5073" s="3" t="s">
        <v>102</v>
      </c>
      <c r="B5073" s="42">
        <v>88</v>
      </c>
      <c r="C5073" s="42">
        <v>50</v>
      </c>
      <c r="D5073" s="42">
        <v>43</v>
      </c>
      <c r="E5073" s="1" t="s">
        <v>55</v>
      </c>
      <c r="F5073" s="41" t="s">
        <v>164</v>
      </c>
      <c r="G5073" t="str">
        <f>VLOOKUP($E5073,rahvdata!$AD$2:$AE$80,2,FALSE)</f>
        <v>Pärnu</v>
      </c>
      <c r="H5073" t="s">
        <v>248</v>
      </c>
    </row>
    <row r="5074" spans="1:8" x14ac:dyDescent="0.35">
      <c r="A5074" s="3" t="s">
        <v>102</v>
      </c>
      <c r="B5074" s="42">
        <v>88</v>
      </c>
      <c r="C5074" s="42">
        <v>45</v>
      </c>
      <c r="D5074" s="42">
        <v>43</v>
      </c>
      <c r="E5074" s="1" t="s">
        <v>55</v>
      </c>
      <c r="F5074" s="41" t="s">
        <v>165</v>
      </c>
      <c r="G5074" t="str">
        <f>VLOOKUP($E5074,rahvdata!$AD$2:$AE$80,2,FALSE)</f>
        <v>Pärnu</v>
      </c>
      <c r="H5074" t="s">
        <v>248</v>
      </c>
    </row>
    <row r="5075" spans="1:8" x14ac:dyDescent="0.35">
      <c r="A5075" s="3" t="s">
        <v>102</v>
      </c>
      <c r="B5075" s="42">
        <v>82</v>
      </c>
      <c r="C5075" s="42">
        <v>51</v>
      </c>
      <c r="D5075" s="42">
        <v>33</v>
      </c>
      <c r="E5075" s="1" t="s">
        <v>55</v>
      </c>
      <c r="F5075" s="41" t="s">
        <v>166</v>
      </c>
      <c r="G5075" t="str">
        <f>VLOOKUP($E5075,rahvdata!$AD$2:$AE$80,2,FALSE)</f>
        <v>Pärnu</v>
      </c>
      <c r="H5075" t="s">
        <v>248</v>
      </c>
    </row>
    <row r="5076" spans="1:8" x14ac:dyDescent="0.35">
      <c r="A5076" s="3" t="s">
        <v>102</v>
      </c>
      <c r="B5076" s="42">
        <v>72</v>
      </c>
      <c r="C5076" s="42">
        <v>41</v>
      </c>
      <c r="D5076" s="42">
        <v>31</v>
      </c>
      <c r="E5076" s="1" t="s">
        <v>55</v>
      </c>
      <c r="F5076" s="41" t="s">
        <v>167</v>
      </c>
      <c r="G5076" t="str">
        <f>VLOOKUP($E5076,rahvdata!$AD$2:$AE$80,2,FALSE)</f>
        <v>Pärnu</v>
      </c>
      <c r="H5076" t="s">
        <v>248</v>
      </c>
    </row>
    <row r="5077" spans="1:8" x14ac:dyDescent="0.35">
      <c r="A5077" s="3" t="s">
        <v>102</v>
      </c>
      <c r="B5077" s="42">
        <v>78</v>
      </c>
      <c r="C5077" s="42">
        <v>46</v>
      </c>
      <c r="D5077" s="42">
        <v>32</v>
      </c>
      <c r="E5077" s="1" t="s">
        <v>55</v>
      </c>
      <c r="F5077" s="41" t="s">
        <v>168</v>
      </c>
      <c r="G5077" t="str">
        <f>VLOOKUP($E5077,rahvdata!$AD$2:$AE$80,2,FALSE)</f>
        <v>Pärnu</v>
      </c>
      <c r="H5077" t="s">
        <v>248</v>
      </c>
    </row>
    <row r="5078" spans="1:8" x14ac:dyDescent="0.35">
      <c r="A5078" s="3" t="s">
        <v>102</v>
      </c>
      <c r="B5078" s="42">
        <v>73</v>
      </c>
      <c r="C5078" s="42">
        <v>46</v>
      </c>
      <c r="D5078" s="42">
        <v>27</v>
      </c>
      <c r="E5078" s="1" t="s">
        <v>55</v>
      </c>
      <c r="F5078" s="41" t="s">
        <v>169</v>
      </c>
      <c r="G5078" t="str">
        <f>VLOOKUP($E5078,rahvdata!$AD$2:$AE$80,2,FALSE)</f>
        <v>Pärnu</v>
      </c>
      <c r="H5078" t="s">
        <v>248</v>
      </c>
    </row>
    <row r="5079" spans="1:8" x14ac:dyDescent="0.35">
      <c r="A5079" s="3" t="s">
        <v>102</v>
      </c>
      <c r="B5079" s="42">
        <v>86</v>
      </c>
      <c r="C5079" s="42">
        <v>52</v>
      </c>
      <c r="D5079" s="42">
        <v>34</v>
      </c>
      <c r="E5079" s="1" t="s">
        <v>55</v>
      </c>
      <c r="F5079" s="41" t="s">
        <v>170</v>
      </c>
      <c r="G5079" t="str">
        <f>VLOOKUP($E5079,rahvdata!$AD$2:$AE$80,2,FALSE)</f>
        <v>Pärnu</v>
      </c>
      <c r="H5079" t="s">
        <v>248</v>
      </c>
    </row>
    <row r="5080" spans="1:8" x14ac:dyDescent="0.35">
      <c r="A5080" s="3" t="s">
        <v>102</v>
      </c>
      <c r="B5080" s="42">
        <v>84</v>
      </c>
      <c r="C5080" s="42">
        <v>44</v>
      </c>
      <c r="D5080" s="42">
        <v>40</v>
      </c>
      <c r="E5080" s="1" t="s">
        <v>55</v>
      </c>
      <c r="F5080" s="41" t="s">
        <v>171</v>
      </c>
      <c r="G5080" t="str">
        <f>VLOOKUP($E5080,rahvdata!$AD$2:$AE$80,2,FALSE)</f>
        <v>Pärnu</v>
      </c>
      <c r="H5080" t="s">
        <v>248</v>
      </c>
    </row>
    <row r="5081" spans="1:8" x14ac:dyDescent="0.35">
      <c r="A5081" s="3" t="s">
        <v>102</v>
      </c>
      <c r="B5081" s="42">
        <v>92</v>
      </c>
      <c r="C5081" s="42">
        <v>56</v>
      </c>
      <c r="D5081" s="42">
        <v>36</v>
      </c>
      <c r="E5081" s="1" t="s">
        <v>55</v>
      </c>
      <c r="F5081" s="41" t="s">
        <v>172</v>
      </c>
      <c r="G5081" t="str">
        <f>VLOOKUP($E5081,rahvdata!$AD$2:$AE$80,2,FALSE)</f>
        <v>Pärnu</v>
      </c>
      <c r="H5081" t="s">
        <v>248</v>
      </c>
    </row>
    <row r="5082" spans="1:8" x14ac:dyDescent="0.35">
      <c r="A5082" s="3" t="s">
        <v>104</v>
      </c>
      <c r="B5082" s="42">
        <v>104</v>
      </c>
      <c r="C5082" s="42">
        <v>55</v>
      </c>
      <c r="D5082" s="42">
        <v>46</v>
      </c>
      <c r="E5082" s="1" t="s">
        <v>55</v>
      </c>
      <c r="F5082" s="41" t="s">
        <v>173</v>
      </c>
      <c r="G5082" t="str">
        <f>VLOOKUP($E5082,rahvdata!$AD$2:$AE$80,2,FALSE)</f>
        <v>Pärnu</v>
      </c>
      <c r="H5082" t="s">
        <v>248</v>
      </c>
    </row>
    <row r="5083" spans="1:8" x14ac:dyDescent="0.35">
      <c r="A5083" s="3" t="s">
        <v>104</v>
      </c>
      <c r="B5083" s="42">
        <v>93</v>
      </c>
      <c r="C5083" s="42">
        <v>50</v>
      </c>
      <c r="D5083" s="42">
        <v>43</v>
      </c>
      <c r="E5083" s="1" t="s">
        <v>55</v>
      </c>
      <c r="F5083" s="41" t="s">
        <v>174</v>
      </c>
      <c r="G5083" t="str">
        <f>VLOOKUP($E5083,rahvdata!$AD$2:$AE$80,2,FALSE)</f>
        <v>Pärnu</v>
      </c>
      <c r="H5083" t="s">
        <v>248</v>
      </c>
    </row>
    <row r="5084" spans="1:8" x14ac:dyDescent="0.35">
      <c r="A5084" s="3" t="s">
        <v>104</v>
      </c>
      <c r="B5084" s="42">
        <v>91</v>
      </c>
      <c r="C5084" s="42">
        <v>54</v>
      </c>
      <c r="D5084" s="42">
        <v>37</v>
      </c>
      <c r="E5084" s="1" t="s">
        <v>55</v>
      </c>
      <c r="F5084" s="41" t="s">
        <v>175</v>
      </c>
      <c r="G5084" t="str">
        <f>VLOOKUP($E5084,rahvdata!$AD$2:$AE$80,2,FALSE)</f>
        <v>Pärnu</v>
      </c>
      <c r="H5084" t="s">
        <v>248</v>
      </c>
    </row>
    <row r="5085" spans="1:8" x14ac:dyDescent="0.35">
      <c r="A5085" s="3" t="s">
        <v>104</v>
      </c>
      <c r="B5085" s="42">
        <v>105</v>
      </c>
      <c r="C5085" s="42">
        <v>57</v>
      </c>
      <c r="D5085" s="42">
        <v>41</v>
      </c>
      <c r="E5085" s="1" t="s">
        <v>55</v>
      </c>
      <c r="F5085" s="41" t="s">
        <v>176</v>
      </c>
      <c r="G5085" t="str">
        <f>VLOOKUP($E5085,rahvdata!$AD$2:$AE$80,2,FALSE)</f>
        <v>Pärnu</v>
      </c>
      <c r="H5085" t="s">
        <v>248</v>
      </c>
    </row>
    <row r="5086" spans="1:8" x14ac:dyDescent="0.35">
      <c r="A5086" s="3" t="s">
        <v>104</v>
      </c>
      <c r="B5086" s="42">
        <v>101</v>
      </c>
      <c r="C5086" s="42">
        <v>56</v>
      </c>
      <c r="D5086" s="42">
        <v>48</v>
      </c>
      <c r="E5086" s="1" t="s">
        <v>55</v>
      </c>
      <c r="F5086" s="41" t="s">
        <v>177</v>
      </c>
      <c r="G5086" t="str">
        <f>VLOOKUP($E5086,rahvdata!$AD$2:$AE$80,2,FALSE)</f>
        <v>Pärnu</v>
      </c>
      <c r="H5086" t="s">
        <v>248</v>
      </c>
    </row>
    <row r="5087" spans="1:8" x14ac:dyDescent="0.35">
      <c r="A5087" s="3" t="s">
        <v>104</v>
      </c>
      <c r="B5087" s="42">
        <v>83</v>
      </c>
      <c r="C5087" s="42">
        <v>52</v>
      </c>
      <c r="D5087" s="42">
        <v>35</v>
      </c>
      <c r="E5087" s="1" t="s">
        <v>55</v>
      </c>
      <c r="F5087" s="41" t="s">
        <v>178</v>
      </c>
      <c r="G5087" t="str">
        <f>VLOOKUP($E5087,rahvdata!$AD$2:$AE$80,2,FALSE)</f>
        <v>Pärnu</v>
      </c>
      <c r="H5087" t="s">
        <v>248</v>
      </c>
    </row>
    <row r="5088" spans="1:8" x14ac:dyDescent="0.35">
      <c r="A5088" s="3" t="s">
        <v>104</v>
      </c>
      <c r="B5088" s="42">
        <v>96</v>
      </c>
      <c r="C5088" s="42">
        <v>54</v>
      </c>
      <c r="D5088" s="42">
        <v>42</v>
      </c>
      <c r="E5088" s="1" t="s">
        <v>55</v>
      </c>
      <c r="F5088" s="41" t="s">
        <v>179</v>
      </c>
      <c r="G5088" t="str">
        <f>VLOOKUP($E5088,rahvdata!$AD$2:$AE$80,2,FALSE)</f>
        <v>Pärnu</v>
      </c>
      <c r="H5088" t="s">
        <v>248</v>
      </c>
    </row>
    <row r="5089" spans="1:8" x14ac:dyDescent="0.35">
      <c r="A5089" s="3" t="s">
        <v>104</v>
      </c>
      <c r="B5089" s="42">
        <v>94</v>
      </c>
      <c r="C5089" s="42">
        <v>56</v>
      </c>
      <c r="D5089" s="42">
        <v>38</v>
      </c>
      <c r="E5089" s="1" t="s">
        <v>55</v>
      </c>
      <c r="F5089" s="41" t="s">
        <v>180</v>
      </c>
      <c r="G5089" t="str">
        <f>VLOOKUP($E5089,rahvdata!$AD$2:$AE$80,2,FALSE)</f>
        <v>Pärnu</v>
      </c>
      <c r="H5089" t="s">
        <v>248</v>
      </c>
    </row>
    <row r="5090" spans="1:8" x14ac:dyDescent="0.35">
      <c r="A5090" s="3" t="s">
        <v>104</v>
      </c>
      <c r="B5090" s="42">
        <v>107</v>
      </c>
      <c r="C5090" s="42">
        <v>55</v>
      </c>
      <c r="D5090" s="42">
        <v>52</v>
      </c>
      <c r="E5090" s="1" t="s">
        <v>55</v>
      </c>
      <c r="F5090" s="41" t="s">
        <v>181</v>
      </c>
      <c r="G5090" t="str">
        <f>VLOOKUP($E5090,rahvdata!$AD$2:$AE$80,2,FALSE)</f>
        <v>Pärnu</v>
      </c>
      <c r="H5090" t="s">
        <v>248</v>
      </c>
    </row>
    <row r="5091" spans="1:8" x14ac:dyDescent="0.35">
      <c r="A5091" s="3" t="s">
        <v>104</v>
      </c>
      <c r="B5091" s="42">
        <v>81</v>
      </c>
      <c r="C5091" s="42">
        <v>49</v>
      </c>
      <c r="D5091" s="42">
        <v>32</v>
      </c>
      <c r="E5091" s="1" t="s">
        <v>55</v>
      </c>
      <c r="F5091" s="41" t="s">
        <v>182</v>
      </c>
      <c r="G5091" t="str">
        <f>VLOOKUP($E5091,rahvdata!$AD$2:$AE$80,2,FALSE)</f>
        <v>Pärnu</v>
      </c>
      <c r="H5091" t="s">
        <v>248</v>
      </c>
    </row>
    <row r="5092" spans="1:8" x14ac:dyDescent="0.35">
      <c r="A5092" s="3" t="s">
        <v>105</v>
      </c>
      <c r="B5092" s="42">
        <v>71</v>
      </c>
      <c r="C5092" s="42">
        <v>39</v>
      </c>
      <c r="D5092" s="42">
        <v>32</v>
      </c>
      <c r="E5092" s="1" t="s">
        <v>55</v>
      </c>
      <c r="F5092" s="41" t="s">
        <v>183</v>
      </c>
      <c r="G5092" t="str">
        <f>VLOOKUP($E5092,rahvdata!$AD$2:$AE$80,2,FALSE)</f>
        <v>Pärnu</v>
      </c>
      <c r="H5092" t="s">
        <v>248</v>
      </c>
    </row>
    <row r="5093" spans="1:8" x14ac:dyDescent="0.35">
      <c r="A5093" s="3" t="s">
        <v>105</v>
      </c>
      <c r="B5093" s="42">
        <v>94</v>
      </c>
      <c r="C5093" s="42">
        <v>53</v>
      </c>
      <c r="D5093" s="42">
        <v>41</v>
      </c>
      <c r="E5093" s="1" t="s">
        <v>55</v>
      </c>
      <c r="F5093" s="41" t="s">
        <v>184</v>
      </c>
      <c r="G5093" t="str">
        <f>VLOOKUP($E5093,rahvdata!$AD$2:$AE$80,2,FALSE)</f>
        <v>Pärnu</v>
      </c>
      <c r="H5093" t="s">
        <v>248</v>
      </c>
    </row>
    <row r="5094" spans="1:8" x14ac:dyDescent="0.35">
      <c r="A5094" s="3" t="s">
        <v>105</v>
      </c>
      <c r="B5094" s="42">
        <v>80</v>
      </c>
      <c r="C5094" s="42">
        <v>36</v>
      </c>
      <c r="D5094" s="42">
        <v>43</v>
      </c>
      <c r="E5094" s="1" t="s">
        <v>55</v>
      </c>
      <c r="F5094" s="41" t="s">
        <v>185</v>
      </c>
      <c r="G5094" t="str">
        <f>VLOOKUP($E5094,rahvdata!$AD$2:$AE$80,2,FALSE)</f>
        <v>Pärnu</v>
      </c>
      <c r="H5094" t="s">
        <v>248</v>
      </c>
    </row>
    <row r="5095" spans="1:8" x14ac:dyDescent="0.35">
      <c r="A5095" s="3" t="s">
        <v>105</v>
      </c>
      <c r="B5095" s="42">
        <v>79</v>
      </c>
      <c r="C5095" s="42">
        <v>44</v>
      </c>
      <c r="D5095" s="42">
        <v>35</v>
      </c>
      <c r="E5095" s="1" t="s">
        <v>55</v>
      </c>
      <c r="F5095" s="41" t="s">
        <v>186</v>
      </c>
      <c r="G5095" t="str">
        <f>VLOOKUP($E5095,rahvdata!$AD$2:$AE$80,2,FALSE)</f>
        <v>Pärnu</v>
      </c>
      <c r="H5095" t="s">
        <v>248</v>
      </c>
    </row>
    <row r="5096" spans="1:8" x14ac:dyDescent="0.35">
      <c r="A5096" s="3" t="s">
        <v>105</v>
      </c>
      <c r="B5096" s="42">
        <v>81</v>
      </c>
      <c r="C5096" s="42">
        <v>44</v>
      </c>
      <c r="D5096" s="42">
        <v>33</v>
      </c>
      <c r="E5096" s="1" t="s">
        <v>55</v>
      </c>
      <c r="F5096" s="41" t="s">
        <v>187</v>
      </c>
      <c r="G5096" t="str">
        <f>VLOOKUP($E5096,rahvdata!$AD$2:$AE$80,2,FALSE)</f>
        <v>Pärnu</v>
      </c>
      <c r="H5096" t="s">
        <v>248</v>
      </c>
    </row>
    <row r="5097" spans="1:8" x14ac:dyDescent="0.35">
      <c r="A5097" s="3" t="s">
        <v>105</v>
      </c>
      <c r="B5097" s="42">
        <v>97</v>
      </c>
      <c r="C5097" s="42">
        <v>48</v>
      </c>
      <c r="D5097" s="42">
        <v>49</v>
      </c>
      <c r="E5097" s="1" t="s">
        <v>55</v>
      </c>
      <c r="F5097" s="41" t="s">
        <v>188</v>
      </c>
      <c r="G5097" t="str">
        <f>VLOOKUP($E5097,rahvdata!$AD$2:$AE$80,2,FALSE)</f>
        <v>Pärnu</v>
      </c>
      <c r="H5097" t="s">
        <v>248</v>
      </c>
    </row>
    <row r="5098" spans="1:8" x14ac:dyDescent="0.35">
      <c r="A5098" s="3" t="s">
        <v>105</v>
      </c>
      <c r="B5098" s="42">
        <v>94</v>
      </c>
      <c r="C5098" s="42">
        <v>63</v>
      </c>
      <c r="D5098" s="42">
        <v>32</v>
      </c>
      <c r="E5098" s="1" t="s">
        <v>55</v>
      </c>
      <c r="F5098" s="41" t="s">
        <v>189</v>
      </c>
      <c r="G5098" t="str">
        <f>VLOOKUP($E5098,rahvdata!$AD$2:$AE$80,2,FALSE)</f>
        <v>Pärnu</v>
      </c>
      <c r="H5098" t="s">
        <v>248</v>
      </c>
    </row>
    <row r="5099" spans="1:8" x14ac:dyDescent="0.35">
      <c r="A5099" s="3" t="s">
        <v>105</v>
      </c>
      <c r="B5099" s="42">
        <v>87</v>
      </c>
      <c r="C5099" s="42">
        <v>46</v>
      </c>
      <c r="D5099" s="42">
        <v>36</v>
      </c>
      <c r="E5099" s="1" t="s">
        <v>55</v>
      </c>
      <c r="F5099" s="41" t="s">
        <v>190</v>
      </c>
      <c r="G5099" t="str">
        <f>VLOOKUP($E5099,rahvdata!$AD$2:$AE$80,2,FALSE)</f>
        <v>Pärnu</v>
      </c>
      <c r="H5099" t="s">
        <v>248</v>
      </c>
    </row>
    <row r="5100" spans="1:8" x14ac:dyDescent="0.35">
      <c r="A5100" s="3" t="s">
        <v>105</v>
      </c>
      <c r="B5100" s="42">
        <v>85</v>
      </c>
      <c r="C5100" s="42">
        <v>41</v>
      </c>
      <c r="D5100" s="42">
        <v>44</v>
      </c>
      <c r="E5100" s="1" t="s">
        <v>55</v>
      </c>
      <c r="F5100" s="41" t="s">
        <v>191</v>
      </c>
      <c r="G5100" t="str">
        <f>VLOOKUP($E5100,rahvdata!$AD$2:$AE$80,2,FALSE)</f>
        <v>Pärnu</v>
      </c>
      <c r="H5100" t="s">
        <v>248</v>
      </c>
    </row>
    <row r="5101" spans="1:8" x14ac:dyDescent="0.35">
      <c r="A5101" s="3" t="s">
        <v>105</v>
      </c>
      <c r="B5101" s="42">
        <v>93</v>
      </c>
      <c r="C5101" s="42">
        <v>54</v>
      </c>
      <c r="D5101" s="42">
        <v>42</v>
      </c>
      <c r="E5101" s="1" t="s">
        <v>55</v>
      </c>
      <c r="F5101" s="41" t="s">
        <v>192</v>
      </c>
      <c r="G5101" t="str">
        <f>VLOOKUP($E5101,rahvdata!$AD$2:$AE$80,2,FALSE)</f>
        <v>Pärnu</v>
      </c>
      <c r="H5101" t="s">
        <v>248</v>
      </c>
    </row>
    <row r="5102" spans="1:8" x14ac:dyDescent="0.35">
      <c r="A5102" s="3" t="s">
        <v>106</v>
      </c>
      <c r="B5102" s="42">
        <v>112</v>
      </c>
      <c r="C5102" s="42">
        <v>53</v>
      </c>
      <c r="D5102" s="42">
        <v>59</v>
      </c>
      <c r="E5102" s="1" t="s">
        <v>55</v>
      </c>
      <c r="F5102" s="41" t="s">
        <v>193</v>
      </c>
      <c r="G5102" t="str">
        <f>VLOOKUP($E5102,rahvdata!$AD$2:$AE$80,2,FALSE)</f>
        <v>Pärnu</v>
      </c>
      <c r="H5102" t="s">
        <v>248</v>
      </c>
    </row>
    <row r="5103" spans="1:8" x14ac:dyDescent="0.35">
      <c r="A5103" s="3" t="s">
        <v>106</v>
      </c>
      <c r="B5103" s="42">
        <v>91</v>
      </c>
      <c r="C5103" s="42">
        <v>48</v>
      </c>
      <c r="D5103" s="42">
        <v>43</v>
      </c>
      <c r="E5103" s="1" t="s">
        <v>55</v>
      </c>
      <c r="F5103" s="41" t="s">
        <v>194</v>
      </c>
      <c r="G5103" t="str">
        <f>VLOOKUP($E5103,rahvdata!$AD$2:$AE$80,2,FALSE)</f>
        <v>Pärnu</v>
      </c>
      <c r="H5103" t="s">
        <v>248</v>
      </c>
    </row>
    <row r="5104" spans="1:8" x14ac:dyDescent="0.35">
      <c r="A5104" s="3" t="s">
        <v>106</v>
      </c>
      <c r="B5104" s="42">
        <v>113</v>
      </c>
      <c r="C5104" s="42">
        <v>64</v>
      </c>
      <c r="D5104" s="42">
        <v>49</v>
      </c>
      <c r="E5104" s="1" t="s">
        <v>55</v>
      </c>
      <c r="F5104" s="41" t="s">
        <v>195</v>
      </c>
      <c r="G5104" t="str">
        <f>VLOOKUP($E5104,rahvdata!$AD$2:$AE$80,2,FALSE)</f>
        <v>Pärnu</v>
      </c>
      <c r="H5104" t="s">
        <v>248</v>
      </c>
    </row>
    <row r="5105" spans="1:9" x14ac:dyDescent="0.35">
      <c r="A5105" s="3" t="s">
        <v>106</v>
      </c>
      <c r="B5105" s="42">
        <v>98</v>
      </c>
      <c r="C5105" s="42">
        <v>45</v>
      </c>
      <c r="D5105" s="42">
        <v>49</v>
      </c>
      <c r="E5105" s="1" t="s">
        <v>55</v>
      </c>
      <c r="F5105" s="41" t="s">
        <v>196</v>
      </c>
      <c r="G5105" t="str">
        <f>VLOOKUP($E5105,rahvdata!$AD$2:$AE$80,2,FALSE)</f>
        <v>Pärnu</v>
      </c>
      <c r="H5105" t="s">
        <v>248</v>
      </c>
    </row>
    <row r="5106" spans="1:9" x14ac:dyDescent="0.35">
      <c r="A5106" s="3" t="s">
        <v>106</v>
      </c>
      <c r="B5106" s="42">
        <v>100</v>
      </c>
      <c r="C5106" s="42">
        <v>52</v>
      </c>
      <c r="D5106" s="42">
        <v>47</v>
      </c>
      <c r="E5106" s="1" t="s">
        <v>55</v>
      </c>
      <c r="F5106" s="41" t="s">
        <v>197</v>
      </c>
      <c r="G5106" t="str">
        <f>VLOOKUP($E5106,rahvdata!$AD$2:$AE$80,2,FALSE)</f>
        <v>Pärnu</v>
      </c>
      <c r="H5106" t="s">
        <v>248</v>
      </c>
    </row>
    <row r="5107" spans="1:9" x14ac:dyDescent="0.35">
      <c r="A5107" s="3" t="s">
        <v>106</v>
      </c>
      <c r="B5107" s="42">
        <v>120</v>
      </c>
      <c r="C5107" s="42">
        <v>59</v>
      </c>
      <c r="D5107" s="42">
        <v>65</v>
      </c>
      <c r="E5107" s="1" t="s">
        <v>55</v>
      </c>
      <c r="F5107" s="41" t="s">
        <v>198</v>
      </c>
      <c r="G5107" t="str">
        <f>VLOOKUP($E5107,rahvdata!$AD$2:$AE$80,2,FALSE)</f>
        <v>Pärnu</v>
      </c>
      <c r="H5107" t="s">
        <v>248</v>
      </c>
    </row>
    <row r="5108" spans="1:9" x14ac:dyDescent="0.35">
      <c r="A5108" s="3" t="s">
        <v>106</v>
      </c>
      <c r="B5108" s="42">
        <v>139</v>
      </c>
      <c r="C5108" s="42">
        <v>65</v>
      </c>
      <c r="D5108" s="42">
        <v>74</v>
      </c>
      <c r="E5108" s="1" t="s">
        <v>55</v>
      </c>
      <c r="F5108" s="41" t="s">
        <v>199</v>
      </c>
      <c r="G5108" t="str">
        <f>VLOOKUP($E5108,rahvdata!$AD$2:$AE$80,2,FALSE)</f>
        <v>Pärnu</v>
      </c>
      <c r="H5108" t="s">
        <v>248</v>
      </c>
    </row>
    <row r="5109" spans="1:9" x14ac:dyDescent="0.35">
      <c r="A5109" s="3" t="s">
        <v>106</v>
      </c>
      <c r="B5109" s="42">
        <v>126</v>
      </c>
      <c r="C5109" s="42">
        <v>64</v>
      </c>
      <c r="D5109" s="42">
        <v>64</v>
      </c>
      <c r="E5109" s="1" t="s">
        <v>55</v>
      </c>
      <c r="F5109" s="41" t="s">
        <v>200</v>
      </c>
      <c r="G5109" t="str">
        <f>VLOOKUP($E5109,rahvdata!$AD$2:$AE$80,2,FALSE)</f>
        <v>Pärnu</v>
      </c>
      <c r="H5109" t="s">
        <v>248</v>
      </c>
    </row>
    <row r="5110" spans="1:9" x14ac:dyDescent="0.35">
      <c r="A5110" s="3" t="s">
        <v>106</v>
      </c>
      <c r="B5110" s="42">
        <v>149</v>
      </c>
      <c r="C5110" s="42">
        <v>71</v>
      </c>
      <c r="D5110" s="42">
        <v>78</v>
      </c>
      <c r="E5110" s="1" t="s">
        <v>55</v>
      </c>
      <c r="F5110" s="41" t="s">
        <v>201</v>
      </c>
      <c r="G5110" t="str">
        <f>VLOOKUP($E5110,rahvdata!$AD$2:$AE$80,2,FALSE)</f>
        <v>Pärnu</v>
      </c>
      <c r="H5110" t="s">
        <v>248</v>
      </c>
    </row>
    <row r="5111" spans="1:9" x14ac:dyDescent="0.35">
      <c r="A5111" s="3" t="s">
        <v>106</v>
      </c>
      <c r="B5111" s="42">
        <v>126</v>
      </c>
      <c r="C5111" s="42">
        <v>51</v>
      </c>
      <c r="D5111" s="42">
        <v>75</v>
      </c>
      <c r="E5111" s="1" t="s">
        <v>55</v>
      </c>
      <c r="F5111" s="41" t="s">
        <v>202</v>
      </c>
      <c r="G5111" t="str">
        <f>VLOOKUP($E5111,rahvdata!$AD$2:$AE$80,2,FALSE)</f>
        <v>Pärnu</v>
      </c>
      <c r="H5111" t="s">
        <v>248</v>
      </c>
    </row>
    <row r="5112" spans="1:9" x14ac:dyDescent="0.35">
      <c r="A5112" s="3" t="s">
        <v>107</v>
      </c>
      <c r="B5112" s="42">
        <v>143</v>
      </c>
      <c r="C5112" s="42">
        <v>68</v>
      </c>
      <c r="D5112" s="42">
        <v>76</v>
      </c>
      <c r="E5112" s="1" t="s">
        <v>55</v>
      </c>
      <c r="F5112" s="41" t="s">
        <v>203</v>
      </c>
      <c r="G5112" t="str">
        <f>VLOOKUP($E5112,rahvdata!$AD$2:$AE$80,2,FALSE)</f>
        <v>Pärnu</v>
      </c>
      <c r="H5112" t="s">
        <v>248</v>
      </c>
    </row>
    <row r="5113" spans="1:9" x14ac:dyDescent="0.35">
      <c r="A5113" s="3" t="s">
        <v>107</v>
      </c>
      <c r="B5113" s="42">
        <v>109</v>
      </c>
      <c r="C5113" s="42">
        <v>61</v>
      </c>
      <c r="D5113" s="42">
        <v>48</v>
      </c>
      <c r="E5113" s="1" t="s">
        <v>55</v>
      </c>
      <c r="F5113" s="41" t="s">
        <v>204</v>
      </c>
      <c r="G5113" t="str">
        <f>VLOOKUP($E5113,rahvdata!$AD$2:$AE$80,2,FALSE)</f>
        <v>Pärnu</v>
      </c>
      <c r="H5113" t="s">
        <v>248</v>
      </c>
    </row>
    <row r="5114" spans="1:9" x14ac:dyDescent="0.35">
      <c r="A5114" s="3" t="s">
        <v>107</v>
      </c>
      <c r="B5114" s="42">
        <v>134</v>
      </c>
      <c r="C5114" s="42">
        <v>53</v>
      </c>
      <c r="D5114" s="42">
        <v>81</v>
      </c>
      <c r="E5114" s="1" t="s">
        <v>55</v>
      </c>
      <c r="F5114" s="41" t="s">
        <v>205</v>
      </c>
      <c r="G5114" t="str">
        <f>VLOOKUP($E5114,rahvdata!$AD$2:$AE$80,2,FALSE)</f>
        <v>Pärnu</v>
      </c>
      <c r="H5114" t="s">
        <v>248</v>
      </c>
    </row>
    <row r="5115" spans="1:9" x14ac:dyDescent="0.35">
      <c r="A5115" s="3" t="s">
        <v>107</v>
      </c>
      <c r="B5115" s="42">
        <v>126</v>
      </c>
      <c r="C5115" s="42">
        <v>63</v>
      </c>
      <c r="D5115" s="42">
        <v>61</v>
      </c>
      <c r="E5115" s="1" t="s">
        <v>55</v>
      </c>
      <c r="F5115" s="41" t="s">
        <v>206</v>
      </c>
      <c r="G5115" t="str">
        <f>VLOOKUP($E5115,rahvdata!$AD$2:$AE$80,2,FALSE)</f>
        <v>Pärnu</v>
      </c>
      <c r="H5115" t="s">
        <v>248</v>
      </c>
    </row>
    <row r="5116" spans="1:9" x14ac:dyDescent="0.35">
      <c r="A5116" s="3" t="s">
        <v>107</v>
      </c>
      <c r="B5116" s="42">
        <v>119</v>
      </c>
      <c r="C5116" s="42">
        <v>67</v>
      </c>
      <c r="D5116" s="42">
        <v>52</v>
      </c>
      <c r="E5116" s="1" t="s">
        <v>55</v>
      </c>
      <c r="F5116" s="41" t="s">
        <v>207</v>
      </c>
      <c r="G5116" t="str">
        <f>VLOOKUP($E5116,rahvdata!$AD$2:$AE$80,2,FALSE)</f>
        <v>Pärnu</v>
      </c>
      <c r="H5116" t="s">
        <v>248</v>
      </c>
      <c r="I5116" t="s">
        <v>252</v>
      </c>
    </row>
    <row r="5117" spans="1:9" x14ac:dyDescent="0.35">
      <c r="A5117" s="3" t="s">
        <v>107</v>
      </c>
      <c r="B5117" s="42">
        <v>129</v>
      </c>
      <c r="C5117" s="42">
        <v>57</v>
      </c>
      <c r="D5117" s="42">
        <v>68</v>
      </c>
      <c r="E5117" s="1" t="s">
        <v>55</v>
      </c>
      <c r="F5117" s="41" t="s">
        <v>208</v>
      </c>
      <c r="G5117" t="str">
        <f>VLOOKUP($E5117,rahvdata!$AD$2:$AE$80,2,FALSE)</f>
        <v>Pärnu</v>
      </c>
      <c r="H5117" t="s">
        <v>249</v>
      </c>
      <c r="I5117" t="s">
        <v>252</v>
      </c>
    </row>
    <row r="5118" spans="1:9" x14ac:dyDescent="0.35">
      <c r="A5118" s="3" t="s">
        <v>107</v>
      </c>
      <c r="B5118" s="42">
        <v>133</v>
      </c>
      <c r="C5118" s="42">
        <v>55</v>
      </c>
      <c r="D5118" s="42">
        <v>78</v>
      </c>
      <c r="E5118" s="1" t="s">
        <v>55</v>
      </c>
      <c r="F5118" s="41" t="s">
        <v>209</v>
      </c>
      <c r="G5118" t="str">
        <f>VLOOKUP($E5118,rahvdata!$AD$2:$AE$80,2,FALSE)</f>
        <v>Pärnu</v>
      </c>
      <c r="H5118" t="s">
        <v>249</v>
      </c>
      <c r="I5118" t="s">
        <v>252</v>
      </c>
    </row>
    <row r="5119" spans="1:9" x14ac:dyDescent="0.35">
      <c r="A5119" s="3" t="s">
        <v>107</v>
      </c>
      <c r="B5119" s="42">
        <v>135</v>
      </c>
      <c r="C5119" s="42">
        <v>61</v>
      </c>
      <c r="D5119" s="42">
        <v>74</v>
      </c>
      <c r="E5119" s="1" t="s">
        <v>55</v>
      </c>
      <c r="F5119" s="41" t="s">
        <v>210</v>
      </c>
      <c r="G5119" t="str">
        <f>VLOOKUP($E5119,rahvdata!$AD$2:$AE$80,2,FALSE)</f>
        <v>Pärnu</v>
      </c>
      <c r="H5119" t="s">
        <v>249</v>
      </c>
      <c r="I5119" t="s">
        <v>252</v>
      </c>
    </row>
    <row r="5120" spans="1:9" x14ac:dyDescent="0.35">
      <c r="A5120" s="3" t="s">
        <v>107</v>
      </c>
      <c r="B5120" s="42">
        <v>113</v>
      </c>
      <c r="C5120" s="42">
        <v>60</v>
      </c>
      <c r="D5120" s="42">
        <v>56</v>
      </c>
      <c r="E5120" s="1" t="s">
        <v>55</v>
      </c>
      <c r="F5120" s="41" t="s">
        <v>211</v>
      </c>
      <c r="G5120" t="str">
        <f>VLOOKUP($E5120,rahvdata!$AD$2:$AE$80,2,FALSE)</f>
        <v>Pärnu</v>
      </c>
      <c r="H5120" t="s">
        <v>249</v>
      </c>
      <c r="I5120" t="s">
        <v>252</v>
      </c>
    </row>
    <row r="5121" spans="1:9" x14ac:dyDescent="0.35">
      <c r="A5121" s="3" t="s">
        <v>107</v>
      </c>
      <c r="B5121" s="42">
        <v>97</v>
      </c>
      <c r="C5121" s="42">
        <v>49</v>
      </c>
      <c r="D5121" s="42">
        <v>48</v>
      </c>
      <c r="E5121" s="1" t="s">
        <v>55</v>
      </c>
      <c r="F5121" s="41" t="s">
        <v>212</v>
      </c>
      <c r="G5121" t="str">
        <f>VLOOKUP($E5121,rahvdata!$AD$2:$AE$80,2,FALSE)</f>
        <v>Pärnu</v>
      </c>
      <c r="H5121" t="s">
        <v>249</v>
      </c>
      <c r="I5121" t="s">
        <v>252</v>
      </c>
    </row>
    <row r="5122" spans="1:9" x14ac:dyDescent="0.35">
      <c r="A5122" s="3" t="s">
        <v>108</v>
      </c>
      <c r="B5122" s="42">
        <v>106</v>
      </c>
      <c r="C5122" s="42">
        <v>47</v>
      </c>
      <c r="D5122" s="42">
        <v>59</v>
      </c>
      <c r="E5122" s="1" t="s">
        <v>55</v>
      </c>
      <c r="F5122" s="41" t="s">
        <v>213</v>
      </c>
      <c r="G5122" t="str">
        <f>VLOOKUP($E5122,rahvdata!$AD$2:$AE$80,2,FALSE)</f>
        <v>Pärnu</v>
      </c>
      <c r="H5122" t="s">
        <v>249</v>
      </c>
      <c r="I5122" t="s">
        <v>252</v>
      </c>
    </row>
    <row r="5123" spans="1:9" x14ac:dyDescent="0.35">
      <c r="A5123" s="3" t="s">
        <v>108</v>
      </c>
      <c r="B5123" s="42">
        <v>91</v>
      </c>
      <c r="C5123" s="42">
        <v>38</v>
      </c>
      <c r="D5123" s="42">
        <v>53</v>
      </c>
      <c r="E5123" s="1" t="s">
        <v>55</v>
      </c>
      <c r="F5123" s="41" t="s">
        <v>214</v>
      </c>
      <c r="G5123" t="str">
        <f>VLOOKUP($E5123,rahvdata!$AD$2:$AE$80,2,FALSE)</f>
        <v>Pärnu</v>
      </c>
      <c r="H5123" t="s">
        <v>249</v>
      </c>
      <c r="I5123" t="s">
        <v>252</v>
      </c>
    </row>
    <row r="5124" spans="1:9" x14ac:dyDescent="0.35">
      <c r="A5124" s="3" t="s">
        <v>108</v>
      </c>
      <c r="B5124" s="42">
        <v>100</v>
      </c>
      <c r="C5124" s="42">
        <v>40</v>
      </c>
      <c r="D5124" s="42">
        <v>60</v>
      </c>
      <c r="E5124" s="1" t="s">
        <v>55</v>
      </c>
      <c r="F5124" s="41" t="s">
        <v>215</v>
      </c>
      <c r="G5124" t="str">
        <f>VLOOKUP($E5124,rahvdata!$AD$2:$AE$80,2,FALSE)</f>
        <v>Pärnu</v>
      </c>
      <c r="H5124" t="s">
        <v>249</v>
      </c>
      <c r="I5124" t="s">
        <v>252</v>
      </c>
    </row>
    <row r="5125" spans="1:9" x14ac:dyDescent="0.35">
      <c r="A5125" s="3" t="s">
        <v>108</v>
      </c>
      <c r="B5125" s="42">
        <v>91</v>
      </c>
      <c r="C5125" s="42">
        <v>34</v>
      </c>
      <c r="D5125" s="42">
        <v>57</v>
      </c>
      <c r="E5125" s="1" t="s">
        <v>55</v>
      </c>
      <c r="F5125" s="41" t="s">
        <v>216</v>
      </c>
      <c r="G5125" t="str">
        <f>VLOOKUP($E5125,rahvdata!$AD$2:$AE$80,2,FALSE)</f>
        <v>Pärnu</v>
      </c>
      <c r="H5125" t="s">
        <v>249</v>
      </c>
      <c r="I5125" t="s">
        <v>252</v>
      </c>
    </row>
    <row r="5126" spans="1:9" x14ac:dyDescent="0.35">
      <c r="A5126" s="3" t="s">
        <v>108</v>
      </c>
      <c r="B5126" s="42">
        <v>103</v>
      </c>
      <c r="C5126" s="42">
        <v>51</v>
      </c>
      <c r="D5126" s="42">
        <v>57</v>
      </c>
      <c r="E5126" s="1" t="s">
        <v>55</v>
      </c>
      <c r="F5126" s="41" t="s">
        <v>217</v>
      </c>
      <c r="G5126" t="str">
        <f>VLOOKUP($E5126,rahvdata!$AD$2:$AE$80,2,FALSE)</f>
        <v>Pärnu</v>
      </c>
      <c r="H5126" t="s">
        <v>249</v>
      </c>
      <c r="I5126" t="s">
        <v>252</v>
      </c>
    </row>
    <row r="5127" spans="1:9" x14ac:dyDescent="0.35">
      <c r="A5127" s="3" t="s">
        <v>108</v>
      </c>
      <c r="B5127" s="42">
        <v>57</v>
      </c>
      <c r="C5127" s="42">
        <v>24</v>
      </c>
      <c r="D5127" s="42">
        <v>31</v>
      </c>
      <c r="E5127" s="1" t="s">
        <v>55</v>
      </c>
      <c r="F5127" s="41" t="s">
        <v>218</v>
      </c>
      <c r="G5127" t="str">
        <f>VLOOKUP($E5127,rahvdata!$AD$2:$AE$80,2,FALSE)</f>
        <v>Pärnu</v>
      </c>
      <c r="H5127" t="s">
        <v>249</v>
      </c>
      <c r="I5127" t="s">
        <v>252</v>
      </c>
    </row>
    <row r="5128" spans="1:9" x14ac:dyDescent="0.35">
      <c r="A5128" s="3" t="s">
        <v>108</v>
      </c>
      <c r="B5128" s="42">
        <v>77</v>
      </c>
      <c r="C5128" s="42">
        <v>31</v>
      </c>
      <c r="D5128" s="42">
        <v>46</v>
      </c>
      <c r="E5128" s="1" t="s">
        <v>55</v>
      </c>
      <c r="F5128" s="41" t="s">
        <v>219</v>
      </c>
      <c r="G5128" t="str">
        <f>VLOOKUP($E5128,rahvdata!$AD$2:$AE$80,2,FALSE)</f>
        <v>Pärnu</v>
      </c>
      <c r="H5128" t="s">
        <v>249</v>
      </c>
      <c r="I5128" t="s">
        <v>252</v>
      </c>
    </row>
    <row r="5129" spans="1:9" x14ac:dyDescent="0.35">
      <c r="A5129" s="3" t="s">
        <v>108</v>
      </c>
      <c r="B5129" s="42">
        <v>76</v>
      </c>
      <c r="C5129" s="42">
        <v>26</v>
      </c>
      <c r="D5129" s="42">
        <v>50</v>
      </c>
      <c r="E5129" s="1" t="s">
        <v>55</v>
      </c>
      <c r="F5129" s="41" t="s">
        <v>220</v>
      </c>
      <c r="G5129" t="str">
        <f>VLOOKUP($E5129,rahvdata!$AD$2:$AE$80,2,FALSE)</f>
        <v>Pärnu</v>
      </c>
      <c r="H5129" t="s">
        <v>249</v>
      </c>
      <c r="I5129" t="s">
        <v>252</v>
      </c>
    </row>
    <row r="5130" spans="1:9" x14ac:dyDescent="0.35">
      <c r="A5130" s="3" t="s">
        <v>108</v>
      </c>
      <c r="B5130" s="42">
        <v>79</v>
      </c>
      <c r="C5130" s="42">
        <v>24</v>
      </c>
      <c r="D5130" s="42">
        <v>55</v>
      </c>
      <c r="E5130" s="1" t="s">
        <v>55</v>
      </c>
      <c r="F5130" s="41" t="s">
        <v>221</v>
      </c>
      <c r="G5130" t="str">
        <f>VLOOKUP($E5130,rahvdata!$AD$2:$AE$80,2,FALSE)</f>
        <v>Pärnu</v>
      </c>
      <c r="H5130" t="s">
        <v>249</v>
      </c>
      <c r="I5130" t="s">
        <v>252</v>
      </c>
    </row>
    <row r="5131" spans="1:9" x14ac:dyDescent="0.35">
      <c r="A5131" s="3" t="s">
        <v>108</v>
      </c>
      <c r="B5131" s="42">
        <v>77</v>
      </c>
      <c r="C5131" s="42">
        <v>26</v>
      </c>
      <c r="D5131" s="42">
        <v>46</v>
      </c>
      <c r="E5131" s="1" t="s">
        <v>55</v>
      </c>
      <c r="F5131" s="41" t="s">
        <v>222</v>
      </c>
      <c r="G5131" t="str">
        <f>VLOOKUP($E5131,rahvdata!$AD$2:$AE$80,2,FALSE)</f>
        <v>Pärnu</v>
      </c>
      <c r="H5131" t="s">
        <v>249</v>
      </c>
      <c r="I5131" t="s">
        <v>252</v>
      </c>
    </row>
    <row r="5132" spans="1:9" x14ac:dyDescent="0.35">
      <c r="A5132" s="3" t="s">
        <v>139</v>
      </c>
      <c r="B5132" s="42">
        <v>79</v>
      </c>
      <c r="C5132" s="42">
        <v>24</v>
      </c>
      <c r="D5132" s="42">
        <v>59</v>
      </c>
      <c r="E5132" s="1" t="s">
        <v>55</v>
      </c>
      <c r="F5132" s="41" t="s">
        <v>223</v>
      </c>
      <c r="G5132" t="str">
        <f>VLOOKUP($E5132,rahvdata!$AD$2:$AE$80,2,FALSE)</f>
        <v>Pärnu</v>
      </c>
      <c r="H5132" t="s">
        <v>249</v>
      </c>
      <c r="I5132" t="s">
        <v>252</v>
      </c>
    </row>
    <row r="5133" spans="1:9" x14ac:dyDescent="0.35">
      <c r="A5133" s="3" t="s">
        <v>139</v>
      </c>
      <c r="B5133" s="42">
        <v>68</v>
      </c>
      <c r="C5133" s="42">
        <v>18</v>
      </c>
      <c r="D5133" s="42">
        <v>50</v>
      </c>
      <c r="E5133" s="1" t="s">
        <v>55</v>
      </c>
      <c r="F5133" s="41" t="s">
        <v>224</v>
      </c>
      <c r="G5133" t="str">
        <f>VLOOKUP($E5133,rahvdata!$AD$2:$AE$80,2,FALSE)</f>
        <v>Pärnu</v>
      </c>
      <c r="H5133" t="s">
        <v>249</v>
      </c>
      <c r="I5133" t="s">
        <v>252</v>
      </c>
    </row>
    <row r="5134" spans="1:9" x14ac:dyDescent="0.35">
      <c r="A5134" s="3" t="s">
        <v>139</v>
      </c>
      <c r="B5134" s="42">
        <v>61</v>
      </c>
      <c r="C5134" s="42">
        <v>13</v>
      </c>
      <c r="D5134" s="42">
        <v>45</v>
      </c>
      <c r="E5134" s="1" t="s">
        <v>55</v>
      </c>
      <c r="F5134" s="41" t="s">
        <v>225</v>
      </c>
      <c r="G5134" t="str">
        <f>VLOOKUP($E5134,rahvdata!$AD$2:$AE$80,2,FALSE)</f>
        <v>Pärnu</v>
      </c>
      <c r="H5134" t="s">
        <v>249</v>
      </c>
      <c r="I5134" t="s">
        <v>252</v>
      </c>
    </row>
    <row r="5135" spans="1:9" x14ac:dyDescent="0.35">
      <c r="A5135" s="3" t="s">
        <v>139</v>
      </c>
      <c r="B5135" s="42">
        <v>79</v>
      </c>
      <c r="C5135" s="42">
        <v>12</v>
      </c>
      <c r="D5135" s="42">
        <v>62</v>
      </c>
      <c r="E5135" s="1" t="s">
        <v>55</v>
      </c>
      <c r="F5135" s="41" t="s">
        <v>226</v>
      </c>
      <c r="G5135" t="str">
        <f>VLOOKUP($E5135,rahvdata!$AD$2:$AE$80,2,FALSE)</f>
        <v>Pärnu</v>
      </c>
      <c r="H5135" t="s">
        <v>249</v>
      </c>
      <c r="I5135" t="s">
        <v>252</v>
      </c>
    </row>
    <row r="5136" spans="1:9" x14ac:dyDescent="0.35">
      <c r="A5136" s="3" t="s">
        <v>139</v>
      </c>
      <c r="B5136" s="42">
        <v>54</v>
      </c>
      <c r="C5136" s="42">
        <v>7</v>
      </c>
      <c r="D5136" s="42">
        <v>47</v>
      </c>
      <c r="E5136" s="1" t="s">
        <v>55</v>
      </c>
      <c r="F5136" s="41" t="s">
        <v>227</v>
      </c>
      <c r="G5136" t="str">
        <f>VLOOKUP($E5136,rahvdata!$AD$2:$AE$80,2,FALSE)</f>
        <v>Pärnu</v>
      </c>
      <c r="H5136" t="s">
        <v>249</v>
      </c>
      <c r="I5136" t="s">
        <v>252</v>
      </c>
    </row>
    <row r="5137" spans="1:9" x14ac:dyDescent="0.35">
      <c r="A5137" s="3" t="s">
        <v>139</v>
      </c>
      <c r="B5137" s="42">
        <v>63</v>
      </c>
      <c r="C5137" s="42">
        <v>9</v>
      </c>
      <c r="D5137" s="42">
        <v>54</v>
      </c>
      <c r="E5137" s="1" t="s">
        <v>55</v>
      </c>
      <c r="F5137" s="41" t="s">
        <v>228</v>
      </c>
      <c r="G5137" t="str">
        <f>VLOOKUP($E5137,rahvdata!$AD$2:$AE$80,2,FALSE)</f>
        <v>Pärnu</v>
      </c>
      <c r="H5137" t="s">
        <v>249</v>
      </c>
      <c r="I5137" t="s">
        <v>252</v>
      </c>
    </row>
    <row r="5138" spans="1:9" x14ac:dyDescent="0.35">
      <c r="A5138" s="3" t="s">
        <v>139</v>
      </c>
      <c r="B5138" s="42">
        <v>36</v>
      </c>
      <c r="C5138" s="42">
        <v>8</v>
      </c>
      <c r="D5138" s="42">
        <v>28</v>
      </c>
      <c r="E5138" s="1" t="s">
        <v>55</v>
      </c>
      <c r="F5138" s="41" t="s">
        <v>229</v>
      </c>
      <c r="G5138" t="str">
        <f>VLOOKUP($E5138,rahvdata!$AD$2:$AE$80,2,FALSE)</f>
        <v>Pärnu</v>
      </c>
      <c r="H5138" t="s">
        <v>249</v>
      </c>
      <c r="I5138" t="s">
        <v>252</v>
      </c>
    </row>
    <row r="5139" spans="1:9" x14ac:dyDescent="0.35">
      <c r="A5139" s="3" t="s">
        <v>139</v>
      </c>
      <c r="B5139" s="42">
        <v>48</v>
      </c>
      <c r="C5139" s="42">
        <v>12</v>
      </c>
      <c r="D5139" s="42">
        <v>36</v>
      </c>
      <c r="E5139" s="1" t="s">
        <v>55</v>
      </c>
      <c r="F5139" s="41" t="s">
        <v>230</v>
      </c>
      <c r="G5139" t="str">
        <f>VLOOKUP($E5139,rahvdata!$AD$2:$AE$80,2,FALSE)</f>
        <v>Pärnu</v>
      </c>
      <c r="H5139" t="s">
        <v>249</v>
      </c>
      <c r="I5139" t="s">
        <v>252</v>
      </c>
    </row>
    <row r="5140" spans="1:9" x14ac:dyDescent="0.35">
      <c r="A5140" s="3" t="s">
        <v>139</v>
      </c>
      <c r="B5140" s="42">
        <v>41</v>
      </c>
      <c r="C5140" s="42">
        <v>9</v>
      </c>
      <c r="D5140" s="42">
        <v>30</v>
      </c>
      <c r="E5140" s="1" t="s">
        <v>55</v>
      </c>
      <c r="F5140" s="41" t="s">
        <v>231</v>
      </c>
      <c r="G5140" t="str">
        <f>VLOOKUP($E5140,rahvdata!$AD$2:$AE$80,2,FALSE)</f>
        <v>Pärnu</v>
      </c>
      <c r="H5140" t="s">
        <v>249</v>
      </c>
      <c r="I5140" t="s">
        <v>252</v>
      </c>
    </row>
    <row r="5141" spans="1:9" x14ac:dyDescent="0.35">
      <c r="A5141" s="3" t="s">
        <v>139</v>
      </c>
      <c r="B5141" s="42">
        <v>25</v>
      </c>
      <c r="C5141" s="42">
        <v>6</v>
      </c>
      <c r="D5141" s="42">
        <v>19</v>
      </c>
      <c r="E5141" s="1" t="s">
        <v>55</v>
      </c>
      <c r="F5141" s="41" t="s">
        <v>232</v>
      </c>
      <c r="G5141" t="str">
        <f>VLOOKUP($E5141,rahvdata!$AD$2:$AE$80,2,FALSE)</f>
        <v>Pärnu</v>
      </c>
      <c r="H5141" t="s">
        <v>249</v>
      </c>
      <c r="I5141" t="s">
        <v>252</v>
      </c>
    </row>
    <row r="5142" spans="1:9" x14ac:dyDescent="0.35">
      <c r="A5142" s="3" t="s">
        <v>140</v>
      </c>
      <c r="B5142" s="42">
        <v>20</v>
      </c>
      <c r="C5142" s="42">
        <v>7</v>
      </c>
      <c r="D5142" s="42">
        <v>15</v>
      </c>
      <c r="E5142" s="1" t="s">
        <v>55</v>
      </c>
      <c r="F5142" s="41" t="s">
        <v>233</v>
      </c>
      <c r="G5142" t="str">
        <f>VLOOKUP($E5142,rahvdata!$AD$2:$AE$80,2,FALSE)</f>
        <v>Pärnu</v>
      </c>
      <c r="H5142" t="s">
        <v>249</v>
      </c>
      <c r="I5142" t="s">
        <v>252</v>
      </c>
    </row>
    <row r="5143" spans="1:9" x14ac:dyDescent="0.35">
      <c r="A5143" s="3" t="s">
        <v>140</v>
      </c>
      <c r="B5143" s="42">
        <v>20</v>
      </c>
      <c r="C5143" s="42">
        <v>0</v>
      </c>
      <c r="D5143" s="42">
        <v>18</v>
      </c>
      <c r="E5143" s="1" t="s">
        <v>55</v>
      </c>
      <c r="F5143" s="41" t="s">
        <v>234</v>
      </c>
      <c r="G5143" t="str">
        <f>VLOOKUP($E5143,rahvdata!$AD$2:$AE$80,2,FALSE)</f>
        <v>Pärnu</v>
      </c>
      <c r="H5143" t="s">
        <v>249</v>
      </c>
      <c r="I5143" t="s">
        <v>252</v>
      </c>
    </row>
    <row r="5144" spans="1:9" x14ac:dyDescent="0.35">
      <c r="A5144" s="3" t="s">
        <v>140</v>
      </c>
      <c r="B5144" s="42">
        <v>12</v>
      </c>
      <c r="C5144" s="42">
        <v>6</v>
      </c>
      <c r="D5144" s="42">
        <v>9</v>
      </c>
      <c r="E5144" s="1" t="s">
        <v>55</v>
      </c>
      <c r="F5144" s="41" t="s">
        <v>235</v>
      </c>
      <c r="G5144" t="str">
        <f>VLOOKUP($E5144,rahvdata!$AD$2:$AE$80,2,FALSE)</f>
        <v>Pärnu</v>
      </c>
      <c r="H5144" t="s">
        <v>249</v>
      </c>
      <c r="I5144" t="s">
        <v>252</v>
      </c>
    </row>
    <row r="5145" spans="1:9" x14ac:dyDescent="0.35">
      <c r="A5145" s="3" t="s">
        <v>140</v>
      </c>
      <c r="B5145" s="42">
        <v>21</v>
      </c>
      <c r="C5145" s="42">
        <v>3</v>
      </c>
      <c r="D5145" s="42">
        <v>18</v>
      </c>
      <c r="E5145" s="1" t="s">
        <v>55</v>
      </c>
      <c r="F5145" s="41" t="s">
        <v>236</v>
      </c>
      <c r="G5145" t="str">
        <f>VLOOKUP($E5145,rahvdata!$AD$2:$AE$80,2,FALSE)</f>
        <v>Pärnu</v>
      </c>
      <c r="H5145" t="s">
        <v>249</v>
      </c>
      <c r="I5145" t="s">
        <v>252</v>
      </c>
    </row>
    <row r="5146" spans="1:9" x14ac:dyDescent="0.35">
      <c r="A5146" s="3" t="s">
        <v>140</v>
      </c>
      <c r="B5146" s="42">
        <v>6</v>
      </c>
      <c r="C5146" s="42">
        <v>0</v>
      </c>
      <c r="D5146" s="42">
        <v>5</v>
      </c>
      <c r="E5146" s="1" t="s">
        <v>55</v>
      </c>
      <c r="F5146" s="41" t="s">
        <v>237</v>
      </c>
      <c r="G5146" t="str">
        <f>VLOOKUP($E5146,rahvdata!$AD$2:$AE$80,2,FALSE)</f>
        <v>Pärnu</v>
      </c>
      <c r="H5146" t="s">
        <v>249</v>
      </c>
      <c r="I5146" t="s">
        <v>252</v>
      </c>
    </row>
    <row r="5147" spans="1:9" x14ac:dyDescent="0.35">
      <c r="A5147" s="3" t="s">
        <v>140</v>
      </c>
      <c r="B5147" s="42">
        <v>9</v>
      </c>
      <c r="C5147" s="42">
        <v>3</v>
      </c>
      <c r="D5147" s="42">
        <v>10</v>
      </c>
      <c r="E5147" s="1" t="s">
        <v>55</v>
      </c>
      <c r="F5147" s="41" t="s">
        <v>238</v>
      </c>
      <c r="G5147" t="str">
        <f>VLOOKUP($E5147,rahvdata!$AD$2:$AE$80,2,FALSE)</f>
        <v>Pärnu</v>
      </c>
      <c r="H5147" t="s">
        <v>249</v>
      </c>
      <c r="I5147" t="s">
        <v>252</v>
      </c>
    </row>
    <row r="5148" spans="1:9" x14ac:dyDescent="0.35">
      <c r="A5148" s="3" t="s">
        <v>140</v>
      </c>
      <c r="B5148" s="42">
        <v>3</v>
      </c>
      <c r="C5148" s="42">
        <v>0</v>
      </c>
      <c r="D5148" s="42">
        <v>7</v>
      </c>
      <c r="E5148" s="1" t="s">
        <v>55</v>
      </c>
      <c r="F5148" s="41" t="s">
        <v>239</v>
      </c>
      <c r="G5148" t="str">
        <f>VLOOKUP($E5148,rahvdata!$AD$2:$AE$80,2,FALSE)</f>
        <v>Pärnu</v>
      </c>
      <c r="H5148" t="s">
        <v>249</v>
      </c>
      <c r="I5148" t="s">
        <v>252</v>
      </c>
    </row>
    <row r="5149" spans="1:9" x14ac:dyDescent="0.35">
      <c r="A5149" s="3" t="s">
        <v>140</v>
      </c>
      <c r="B5149" s="42">
        <v>6</v>
      </c>
      <c r="C5149" s="42">
        <v>3</v>
      </c>
      <c r="D5149" s="42">
        <v>5</v>
      </c>
      <c r="E5149" s="1" t="s">
        <v>55</v>
      </c>
      <c r="F5149" s="41" t="s">
        <v>240</v>
      </c>
      <c r="G5149" t="str">
        <f>VLOOKUP($E5149,rahvdata!$AD$2:$AE$80,2,FALSE)</f>
        <v>Pärnu</v>
      </c>
      <c r="H5149" t="s">
        <v>249</v>
      </c>
      <c r="I5149" t="s">
        <v>252</v>
      </c>
    </row>
    <row r="5150" spans="1:9" x14ac:dyDescent="0.35">
      <c r="A5150" s="3" t="s">
        <v>140</v>
      </c>
      <c r="B5150" s="42">
        <v>5</v>
      </c>
      <c r="C5150" s="42">
        <v>0</v>
      </c>
      <c r="D5150" s="42">
        <v>6</v>
      </c>
      <c r="E5150" s="1" t="s">
        <v>55</v>
      </c>
      <c r="F5150" s="41" t="s">
        <v>241</v>
      </c>
      <c r="G5150" t="str">
        <f>VLOOKUP($E5150,rahvdata!$AD$2:$AE$80,2,FALSE)</f>
        <v>Pärnu</v>
      </c>
      <c r="H5150" t="s">
        <v>249</v>
      </c>
      <c r="I5150" t="s">
        <v>252</v>
      </c>
    </row>
    <row r="5151" spans="1:9" x14ac:dyDescent="0.35">
      <c r="A5151" s="3" t="s">
        <v>140</v>
      </c>
      <c r="B5151" s="42">
        <v>0</v>
      </c>
      <c r="C5151" s="42">
        <v>0</v>
      </c>
      <c r="D5151" s="42">
        <v>0</v>
      </c>
      <c r="E5151" s="1" t="s">
        <v>55</v>
      </c>
      <c r="F5151" s="41" t="s">
        <v>242</v>
      </c>
      <c r="G5151" t="str">
        <f>VLOOKUP($E5151,rahvdata!$AD$2:$AE$80,2,FALSE)</f>
        <v>Pärnu</v>
      </c>
      <c r="H5151" t="s">
        <v>249</v>
      </c>
      <c r="I5151" t="s">
        <v>252</v>
      </c>
    </row>
    <row r="5152" spans="1:9" x14ac:dyDescent="0.35">
      <c r="A5152" s="3" t="s">
        <v>140</v>
      </c>
      <c r="B5152" s="42">
        <v>3</v>
      </c>
      <c r="C5152" s="42">
        <v>6</v>
      </c>
      <c r="D5152" s="42">
        <v>3</v>
      </c>
      <c r="E5152" s="1" t="s">
        <v>55</v>
      </c>
      <c r="F5152" s="41" t="s">
        <v>243</v>
      </c>
      <c r="G5152" t="str">
        <f>VLOOKUP($E5152,rahvdata!$AD$2:$AE$80,2,FALSE)</f>
        <v>Pärnu</v>
      </c>
      <c r="H5152" t="s">
        <v>249</v>
      </c>
    </row>
    <row r="5153" spans="1:9" x14ac:dyDescent="0.35">
      <c r="A5153" s="3" t="s">
        <v>113</v>
      </c>
      <c r="B5153" s="42">
        <v>51</v>
      </c>
      <c r="C5153" s="42">
        <v>30</v>
      </c>
      <c r="D5153" s="42">
        <v>21</v>
      </c>
      <c r="E5153" s="1" t="s">
        <v>60</v>
      </c>
      <c r="F5153" s="41" t="s">
        <v>143</v>
      </c>
      <c r="G5153" t="str">
        <f>VLOOKUP($E5153,rahvdata!$AD$2:$AE$80,2,FALSE)</f>
        <v>Rapla</v>
      </c>
      <c r="H5153" t="s">
        <v>247</v>
      </c>
      <c r="I5153" t="s">
        <v>251</v>
      </c>
    </row>
    <row r="5154" spans="1:9" x14ac:dyDescent="0.35">
      <c r="A5154" s="3" t="s">
        <v>113</v>
      </c>
      <c r="B5154" s="42">
        <v>31</v>
      </c>
      <c r="C5154" s="42">
        <v>14</v>
      </c>
      <c r="D5154" s="42">
        <v>17</v>
      </c>
      <c r="E5154" s="1" t="s">
        <v>60</v>
      </c>
      <c r="F5154" s="41" t="s">
        <v>144</v>
      </c>
      <c r="G5154" t="str">
        <f>VLOOKUP($E5154,rahvdata!$AD$2:$AE$80,2,FALSE)</f>
        <v>Rapla</v>
      </c>
      <c r="H5154" t="s">
        <v>247</v>
      </c>
      <c r="I5154" t="s">
        <v>251</v>
      </c>
    </row>
    <row r="5155" spans="1:9" x14ac:dyDescent="0.35">
      <c r="A5155" s="3" t="s">
        <v>113</v>
      </c>
      <c r="B5155" s="42">
        <v>70</v>
      </c>
      <c r="C5155" s="42">
        <v>39</v>
      </c>
      <c r="D5155" s="42">
        <v>31</v>
      </c>
      <c r="E5155" s="1" t="s">
        <v>60</v>
      </c>
      <c r="F5155" s="41" t="s">
        <v>145</v>
      </c>
      <c r="G5155" t="str">
        <f>VLOOKUP($E5155,rahvdata!$AD$2:$AE$80,2,FALSE)</f>
        <v>Rapla</v>
      </c>
      <c r="H5155" t="s">
        <v>247</v>
      </c>
      <c r="I5155" t="s">
        <v>251</v>
      </c>
    </row>
    <row r="5156" spans="1:9" x14ac:dyDescent="0.35">
      <c r="A5156" s="3" t="s">
        <v>113</v>
      </c>
      <c r="B5156" s="42">
        <v>52</v>
      </c>
      <c r="C5156" s="42">
        <v>25</v>
      </c>
      <c r="D5156" s="42">
        <v>22</v>
      </c>
      <c r="E5156" s="1" t="s">
        <v>60</v>
      </c>
      <c r="F5156" s="41" t="s">
        <v>146</v>
      </c>
      <c r="G5156" t="str">
        <f>VLOOKUP($E5156,rahvdata!$AD$2:$AE$80,2,FALSE)</f>
        <v>Rapla</v>
      </c>
      <c r="H5156" t="s">
        <v>247</v>
      </c>
      <c r="I5156" t="s">
        <v>251</v>
      </c>
    </row>
    <row r="5157" spans="1:9" x14ac:dyDescent="0.35">
      <c r="A5157" s="3" t="s">
        <v>113</v>
      </c>
      <c r="B5157" s="42">
        <v>65</v>
      </c>
      <c r="C5157" s="42">
        <v>29</v>
      </c>
      <c r="D5157" s="42">
        <v>33</v>
      </c>
      <c r="E5157" s="1" t="s">
        <v>60</v>
      </c>
      <c r="F5157" s="41" t="s">
        <v>147</v>
      </c>
      <c r="G5157" t="str">
        <f>VLOOKUP($E5157,rahvdata!$AD$2:$AE$80,2,FALSE)</f>
        <v>Rapla</v>
      </c>
      <c r="H5157" t="s">
        <v>247</v>
      </c>
      <c r="I5157" t="s">
        <v>251</v>
      </c>
    </row>
    <row r="5158" spans="1:9" x14ac:dyDescent="0.35">
      <c r="A5158" s="3" t="s">
        <v>113</v>
      </c>
      <c r="B5158" s="42">
        <v>61</v>
      </c>
      <c r="C5158" s="42">
        <v>37</v>
      </c>
      <c r="D5158" s="42">
        <v>24</v>
      </c>
      <c r="E5158" s="1" t="s">
        <v>60</v>
      </c>
      <c r="F5158" s="41" t="s">
        <v>148</v>
      </c>
      <c r="G5158" t="str">
        <f>VLOOKUP($E5158,rahvdata!$AD$2:$AE$80,2,FALSE)</f>
        <v>Rapla</v>
      </c>
      <c r="H5158" t="s">
        <v>247</v>
      </c>
      <c r="I5158" t="s">
        <v>251</v>
      </c>
    </row>
    <row r="5159" spans="1:9" x14ac:dyDescent="0.35">
      <c r="A5159" s="3" t="s">
        <v>113</v>
      </c>
      <c r="B5159" s="42">
        <v>66</v>
      </c>
      <c r="C5159" s="42">
        <v>34</v>
      </c>
      <c r="D5159" s="42">
        <v>32</v>
      </c>
      <c r="E5159" s="1" t="s">
        <v>60</v>
      </c>
      <c r="F5159" s="41" t="s">
        <v>149</v>
      </c>
      <c r="G5159" t="str">
        <f>VLOOKUP($E5159,rahvdata!$AD$2:$AE$80,2,FALSE)</f>
        <v>Rapla</v>
      </c>
      <c r="H5159" t="s">
        <v>247</v>
      </c>
      <c r="I5159" t="s">
        <v>251</v>
      </c>
    </row>
    <row r="5160" spans="1:9" x14ac:dyDescent="0.35">
      <c r="A5160" s="3" t="s">
        <v>113</v>
      </c>
      <c r="B5160" s="42">
        <v>49</v>
      </c>
      <c r="C5160" s="42">
        <v>29</v>
      </c>
      <c r="D5160" s="42">
        <v>23</v>
      </c>
      <c r="E5160" s="1" t="s">
        <v>60</v>
      </c>
      <c r="F5160" s="41" t="s">
        <v>150</v>
      </c>
      <c r="G5160" t="str">
        <f>VLOOKUP($E5160,rahvdata!$AD$2:$AE$80,2,FALSE)</f>
        <v>Rapla</v>
      </c>
      <c r="H5160" t="s">
        <v>247</v>
      </c>
      <c r="I5160" t="s">
        <v>251</v>
      </c>
    </row>
    <row r="5161" spans="1:9" x14ac:dyDescent="0.35">
      <c r="A5161" s="3" t="s">
        <v>113</v>
      </c>
      <c r="B5161" s="42">
        <v>57</v>
      </c>
      <c r="C5161" s="42">
        <v>27</v>
      </c>
      <c r="D5161" s="42">
        <v>30</v>
      </c>
      <c r="E5161" s="1" t="s">
        <v>60</v>
      </c>
      <c r="F5161" s="41" t="s">
        <v>151</v>
      </c>
      <c r="G5161" t="str">
        <f>VLOOKUP($E5161,rahvdata!$AD$2:$AE$80,2,FALSE)</f>
        <v>Rapla</v>
      </c>
      <c r="H5161" t="s">
        <v>247</v>
      </c>
      <c r="I5161" t="s">
        <v>251</v>
      </c>
    </row>
    <row r="5162" spans="1:9" x14ac:dyDescent="0.35">
      <c r="A5162" s="3" t="s">
        <v>113</v>
      </c>
      <c r="B5162" s="42">
        <v>64</v>
      </c>
      <c r="C5162" s="42">
        <v>25</v>
      </c>
      <c r="D5162" s="42">
        <v>39</v>
      </c>
      <c r="E5162" s="1" t="s">
        <v>60</v>
      </c>
      <c r="F5162" s="41" t="s">
        <v>152</v>
      </c>
      <c r="G5162" t="str">
        <f>VLOOKUP($E5162,rahvdata!$AD$2:$AE$80,2,FALSE)</f>
        <v>Rapla</v>
      </c>
      <c r="H5162" t="s">
        <v>247</v>
      </c>
      <c r="I5162" t="s">
        <v>251</v>
      </c>
    </row>
    <row r="5163" spans="1:9" x14ac:dyDescent="0.35">
      <c r="A5163" s="8" t="s">
        <v>103</v>
      </c>
      <c r="B5163" s="42">
        <v>65</v>
      </c>
      <c r="C5163" s="42">
        <v>30</v>
      </c>
      <c r="D5163" s="42">
        <v>37</v>
      </c>
      <c r="E5163" s="1" t="s">
        <v>60</v>
      </c>
      <c r="F5163" s="41" t="s">
        <v>153</v>
      </c>
      <c r="G5163" t="str">
        <f>VLOOKUP($E5163,rahvdata!$AD$2:$AE$80,2,FALSE)</f>
        <v>Rapla</v>
      </c>
      <c r="H5163" t="s">
        <v>247</v>
      </c>
      <c r="I5163" t="s">
        <v>251</v>
      </c>
    </row>
    <row r="5164" spans="1:9" x14ac:dyDescent="0.35">
      <c r="A5164" s="8" t="s">
        <v>103</v>
      </c>
      <c r="B5164" s="42">
        <v>69</v>
      </c>
      <c r="C5164" s="42">
        <v>35</v>
      </c>
      <c r="D5164" s="42">
        <v>33</v>
      </c>
      <c r="E5164" s="1" t="s">
        <v>60</v>
      </c>
      <c r="F5164" s="41" t="s">
        <v>154</v>
      </c>
      <c r="G5164" t="str">
        <f>VLOOKUP($E5164,rahvdata!$AD$2:$AE$80,2,FALSE)</f>
        <v>Rapla</v>
      </c>
      <c r="H5164" t="s">
        <v>247</v>
      </c>
      <c r="I5164" t="s">
        <v>251</v>
      </c>
    </row>
    <row r="5165" spans="1:9" x14ac:dyDescent="0.35">
      <c r="A5165" s="8" t="s">
        <v>103</v>
      </c>
      <c r="B5165" s="42">
        <v>62</v>
      </c>
      <c r="C5165" s="42">
        <v>32</v>
      </c>
      <c r="D5165" s="42">
        <v>35</v>
      </c>
      <c r="E5165" s="1" t="s">
        <v>60</v>
      </c>
      <c r="F5165" s="41" t="s">
        <v>155</v>
      </c>
      <c r="G5165" t="str">
        <f>VLOOKUP($E5165,rahvdata!$AD$2:$AE$80,2,FALSE)</f>
        <v>Rapla</v>
      </c>
      <c r="H5165" t="s">
        <v>247</v>
      </c>
      <c r="I5165" t="s">
        <v>251</v>
      </c>
    </row>
    <row r="5166" spans="1:9" x14ac:dyDescent="0.35">
      <c r="A5166" s="8" t="s">
        <v>103</v>
      </c>
      <c r="B5166" s="42">
        <v>64</v>
      </c>
      <c r="C5166" s="42">
        <v>30</v>
      </c>
      <c r="D5166" s="42">
        <v>34</v>
      </c>
      <c r="E5166" s="1" t="s">
        <v>60</v>
      </c>
      <c r="F5166" s="41" t="s">
        <v>156</v>
      </c>
      <c r="G5166" t="str">
        <f>VLOOKUP($E5166,rahvdata!$AD$2:$AE$80,2,FALSE)</f>
        <v>Rapla</v>
      </c>
      <c r="H5166" t="s">
        <v>247</v>
      </c>
      <c r="I5166" t="s">
        <v>251</v>
      </c>
    </row>
    <row r="5167" spans="1:9" x14ac:dyDescent="0.35">
      <c r="A5167" s="8" t="s">
        <v>103</v>
      </c>
      <c r="B5167" s="42">
        <v>69</v>
      </c>
      <c r="C5167" s="42">
        <v>35</v>
      </c>
      <c r="D5167" s="42">
        <v>34</v>
      </c>
      <c r="E5167" s="1" t="s">
        <v>60</v>
      </c>
      <c r="F5167" s="41" t="s">
        <v>157</v>
      </c>
      <c r="G5167" t="str">
        <f>VLOOKUP($E5167,rahvdata!$AD$2:$AE$80,2,FALSE)</f>
        <v>Rapla</v>
      </c>
      <c r="H5167" t="s">
        <v>247</v>
      </c>
      <c r="I5167" t="s">
        <v>251</v>
      </c>
    </row>
    <row r="5168" spans="1:9" x14ac:dyDescent="0.35">
      <c r="A5168" s="8" t="s">
        <v>103</v>
      </c>
      <c r="B5168" s="42">
        <v>56</v>
      </c>
      <c r="C5168" s="42">
        <v>27</v>
      </c>
      <c r="D5168" s="42">
        <v>29</v>
      </c>
      <c r="E5168" s="1" t="s">
        <v>60</v>
      </c>
      <c r="F5168" s="41" t="s">
        <v>158</v>
      </c>
      <c r="G5168" t="str">
        <f>VLOOKUP($E5168,rahvdata!$AD$2:$AE$80,2,FALSE)</f>
        <v>Rapla</v>
      </c>
      <c r="H5168" t="s">
        <v>247</v>
      </c>
      <c r="I5168" t="s">
        <v>251</v>
      </c>
    </row>
    <row r="5169" spans="1:9" x14ac:dyDescent="0.35">
      <c r="A5169" s="8" t="s">
        <v>103</v>
      </c>
      <c r="B5169" s="42">
        <v>55</v>
      </c>
      <c r="C5169" s="42">
        <v>25</v>
      </c>
      <c r="D5169" s="42">
        <v>30</v>
      </c>
      <c r="E5169" s="1" t="s">
        <v>60</v>
      </c>
      <c r="F5169" s="41" t="s">
        <v>159</v>
      </c>
      <c r="G5169" t="str">
        <f>VLOOKUP($E5169,rahvdata!$AD$2:$AE$80,2,FALSE)</f>
        <v>Rapla</v>
      </c>
      <c r="H5169" t="s">
        <v>247</v>
      </c>
      <c r="I5169" t="s">
        <v>251</v>
      </c>
    </row>
    <row r="5170" spans="1:9" x14ac:dyDescent="0.35">
      <c r="A5170" s="8" t="s">
        <v>103</v>
      </c>
      <c r="B5170" s="42">
        <v>59</v>
      </c>
      <c r="C5170" s="42">
        <v>30</v>
      </c>
      <c r="D5170" s="42">
        <v>26</v>
      </c>
      <c r="E5170" s="1" t="s">
        <v>60</v>
      </c>
      <c r="F5170" s="41" t="s">
        <v>160</v>
      </c>
      <c r="G5170" t="str">
        <f>VLOOKUP($E5170,rahvdata!$AD$2:$AE$80,2,FALSE)</f>
        <v>Rapla</v>
      </c>
      <c r="H5170" t="s">
        <v>247</v>
      </c>
    </row>
    <row r="5171" spans="1:9" x14ac:dyDescent="0.35">
      <c r="A5171" s="8" t="s">
        <v>103</v>
      </c>
      <c r="B5171" s="42">
        <v>65</v>
      </c>
      <c r="C5171" s="42">
        <v>30</v>
      </c>
      <c r="D5171" s="42">
        <v>35</v>
      </c>
      <c r="E5171" s="1" t="s">
        <v>60</v>
      </c>
      <c r="F5171" s="41" t="s">
        <v>161</v>
      </c>
      <c r="G5171" t="str">
        <f>VLOOKUP($E5171,rahvdata!$AD$2:$AE$80,2,FALSE)</f>
        <v>Rapla</v>
      </c>
      <c r="H5171" t="s">
        <v>247</v>
      </c>
    </row>
    <row r="5172" spans="1:9" x14ac:dyDescent="0.35">
      <c r="A5172" s="8" t="s">
        <v>103</v>
      </c>
      <c r="B5172" s="42">
        <v>48</v>
      </c>
      <c r="C5172" s="42">
        <v>27</v>
      </c>
      <c r="D5172" s="42">
        <v>25</v>
      </c>
      <c r="E5172" s="1" t="s">
        <v>60</v>
      </c>
      <c r="F5172" s="41" t="s">
        <v>162</v>
      </c>
      <c r="G5172" t="str">
        <f>VLOOKUP($E5172,rahvdata!$AD$2:$AE$80,2,FALSE)</f>
        <v>Rapla</v>
      </c>
      <c r="H5172" t="s">
        <v>248</v>
      </c>
    </row>
    <row r="5173" spans="1:9" x14ac:dyDescent="0.35">
      <c r="A5173" s="3" t="s">
        <v>102</v>
      </c>
      <c r="B5173" s="42">
        <v>48</v>
      </c>
      <c r="C5173" s="42">
        <v>24</v>
      </c>
      <c r="D5173" s="42">
        <v>23</v>
      </c>
      <c r="E5173" s="1" t="s">
        <v>60</v>
      </c>
      <c r="F5173" s="41" t="s">
        <v>163</v>
      </c>
      <c r="G5173" t="str">
        <f>VLOOKUP($E5173,rahvdata!$AD$2:$AE$80,2,FALSE)</f>
        <v>Rapla</v>
      </c>
      <c r="H5173" t="s">
        <v>248</v>
      </c>
    </row>
    <row r="5174" spans="1:9" x14ac:dyDescent="0.35">
      <c r="A5174" s="3" t="s">
        <v>102</v>
      </c>
      <c r="B5174" s="42">
        <v>51</v>
      </c>
      <c r="C5174" s="42">
        <v>24</v>
      </c>
      <c r="D5174" s="42">
        <v>23</v>
      </c>
      <c r="E5174" s="1" t="s">
        <v>60</v>
      </c>
      <c r="F5174" s="41" t="s">
        <v>164</v>
      </c>
      <c r="G5174" t="str">
        <f>VLOOKUP($E5174,rahvdata!$AD$2:$AE$80,2,FALSE)</f>
        <v>Rapla</v>
      </c>
      <c r="H5174" t="s">
        <v>248</v>
      </c>
    </row>
    <row r="5175" spans="1:9" x14ac:dyDescent="0.35">
      <c r="A5175" s="3" t="s">
        <v>102</v>
      </c>
      <c r="B5175" s="42">
        <v>54</v>
      </c>
      <c r="C5175" s="42">
        <v>30</v>
      </c>
      <c r="D5175" s="42">
        <v>24</v>
      </c>
      <c r="E5175" s="1" t="s">
        <v>60</v>
      </c>
      <c r="F5175" s="41" t="s">
        <v>165</v>
      </c>
      <c r="G5175" t="str">
        <f>VLOOKUP($E5175,rahvdata!$AD$2:$AE$80,2,FALSE)</f>
        <v>Rapla</v>
      </c>
      <c r="H5175" t="s">
        <v>248</v>
      </c>
    </row>
    <row r="5176" spans="1:9" x14ac:dyDescent="0.35">
      <c r="A5176" s="3" t="s">
        <v>102</v>
      </c>
      <c r="B5176" s="42">
        <v>46</v>
      </c>
      <c r="C5176" s="42">
        <v>27</v>
      </c>
      <c r="D5176" s="42">
        <v>20</v>
      </c>
      <c r="E5176" s="1" t="s">
        <v>60</v>
      </c>
      <c r="F5176" s="41" t="s">
        <v>166</v>
      </c>
      <c r="G5176" t="str">
        <f>VLOOKUP($E5176,rahvdata!$AD$2:$AE$80,2,FALSE)</f>
        <v>Rapla</v>
      </c>
      <c r="H5176" t="s">
        <v>248</v>
      </c>
    </row>
    <row r="5177" spans="1:9" x14ac:dyDescent="0.35">
      <c r="A5177" s="3" t="s">
        <v>102</v>
      </c>
      <c r="B5177" s="42">
        <v>64</v>
      </c>
      <c r="C5177" s="42">
        <v>37</v>
      </c>
      <c r="D5177" s="42">
        <v>32</v>
      </c>
      <c r="E5177" s="1" t="s">
        <v>60</v>
      </c>
      <c r="F5177" s="41" t="s">
        <v>167</v>
      </c>
      <c r="G5177" t="str">
        <f>VLOOKUP($E5177,rahvdata!$AD$2:$AE$80,2,FALSE)</f>
        <v>Rapla</v>
      </c>
      <c r="H5177" t="s">
        <v>248</v>
      </c>
    </row>
    <row r="5178" spans="1:9" x14ac:dyDescent="0.35">
      <c r="A5178" s="3" t="s">
        <v>102</v>
      </c>
      <c r="B5178" s="42">
        <v>55</v>
      </c>
      <c r="C5178" s="42">
        <v>37</v>
      </c>
      <c r="D5178" s="42">
        <v>22</v>
      </c>
      <c r="E5178" s="1" t="s">
        <v>60</v>
      </c>
      <c r="F5178" s="41" t="s">
        <v>168</v>
      </c>
      <c r="G5178" t="str">
        <f>VLOOKUP($E5178,rahvdata!$AD$2:$AE$80,2,FALSE)</f>
        <v>Rapla</v>
      </c>
      <c r="H5178" t="s">
        <v>248</v>
      </c>
    </row>
    <row r="5179" spans="1:9" x14ac:dyDescent="0.35">
      <c r="A5179" s="3" t="s">
        <v>102</v>
      </c>
      <c r="B5179" s="42">
        <v>63</v>
      </c>
      <c r="C5179" s="42">
        <v>30</v>
      </c>
      <c r="D5179" s="42">
        <v>35</v>
      </c>
      <c r="E5179" s="1" t="s">
        <v>60</v>
      </c>
      <c r="F5179" s="41" t="s">
        <v>169</v>
      </c>
      <c r="G5179" t="str">
        <f>VLOOKUP($E5179,rahvdata!$AD$2:$AE$80,2,FALSE)</f>
        <v>Rapla</v>
      </c>
      <c r="H5179" t="s">
        <v>248</v>
      </c>
    </row>
    <row r="5180" spans="1:9" x14ac:dyDescent="0.35">
      <c r="A5180" s="3" t="s">
        <v>102</v>
      </c>
      <c r="B5180" s="42">
        <v>51</v>
      </c>
      <c r="C5180" s="42">
        <v>23</v>
      </c>
      <c r="D5180" s="42">
        <v>28</v>
      </c>
      <c r="E5180" s="1" t="s">
        <v>60</v>
      </c>
      <c r="F5180" s="41" t="s">
        <v>170</v>
      </c>
      <c r="G5180" t="str">
        <f>VLOOKUP($E5180,rahvdata!$AD$2:$AE$80,2,FALSE)</f>
        <v>Rapla</v>
      </c>
      <c r="H5180" t="s">
        <v>248</v>
      </c>
    </row>
    <row r="5181" spans="1:9" x14ac:dyDescent="0.35">
      <c r="A5181" s="3" t="s">
        <v>102</v>
      </c>
      <c r="B5181" s="42">
        <v>67</v>
      </c>
      <c r="C5181" s="42">
        <v>46</v>
      </c>
      <c r="D5181" s="42">
        <v>26</v>
      </c>
      <c r="E5181" s="1" t="s">
        <v>60</v>
      </c>
      <c r="F5181" s="41" t="s">
        <v>171</v>
      </c>
      <c r="G5181" t="str">
        <f>VLOOKUP($E5181,rahvdata!$AD$2:$AE$80,2,FALSE)</f>
        <v>Rapla</v>
      </c>
      <c r="H5181" t="s">
        <v>248</v>
      </c>
    </row>
    <row r="5182" spans="1:9" x14ac:dyDescent="0.35">
      <c r="A5182" s="3" t="s">
        <v>102</v>
      </c>
      <c r="B5182" s="42">
        <v>62</v>
      </c>
      <c r="C5182" s="42">
        <v>32</v>
      </c>
      <c r="D5182" s="42">
        <v>30</v>
      </c>
      <c r="E5182" s="1" t="s">
        <v>60</v>
      </c>
      <c r="F5182" s="41" t="s">
        <v>172</v>
      </c>
      <c r="G5182" t="str">
        <f>VLOOKUP($E5182,rahvdata!$AD$2:$AE$80,2,FALSE)</f>
        <v>Rapla</v>
      </c>
      <c r="H5182" t="s">
        <v>248</v>
      </c>
    </row>
    <row r="5183" spans="1:9" x14ac:dyDescent="0.35">
      <c r="A5183" s="3" t="s">
        <v>104</v>
      </c>
      <c r="B5183" s="42">
        <v>81</v>
      </c>
      <c r="C5183" s="42">
        <v>47</v>
      </c>
      <c r="D5183" s="42">
        <v>34</v>
      </c>
      <c r="E5183" s="1" t="s">
        <v>60</v>
      </c>
      <c r="F5183" s="41" t="s">
        <v>173</v>
      </c>
      <c r="G5183" t="str">
        <f>VLOOKUP($E5183,rahvdata!$AD$2:$AE$80,2,FALSE)</f>
        <v>Rapla</v>
      </c>
      <c r="H5183" t="s">
        <v>248</v>
      </c>
    </row>
    <row r="5184" spans="1:9" x14ac:dyDescent="0.35">
      <c r="A5184" s="3" t="s">
        <v>104</v>
      </c>
      <c r="B5184" s="42">
        <v>66</v>
      </c>
      <c r="C5184" s="42">
        <v>34</v>
      </c>
      <c r="D5184" s="42">
        <v>32</v>
      </c>
      <c r="E5184" s="1" t="s">
        <v>60</v>
      </c>
      <c r="F5184" s="41" t="s">
        <v>174</v>
      </c>
      <c r="G5184" t="str">
        <f>VLOOKUP($E5184,rahvdata!$AD$2:$AE$80,2,FALSE)</f>
        <v>Rapla</v>
      </c>
      <c r="H5184" t="s">
        <v>248</v>
      </c>
    </row>
    <row r="5185" spans="1:8" x14ac:dyDescent="0.35">
      <c r="A5185" s="3" t="s">
        <v>104</v>
      </c>
      <c r="B5185" s="42">
        <v>81</v>
      </c>
      <c r="C5185" s="42">
        <v>49</v>
      </c>
      <c r="D5185" s="42">
        <v>32</v>
      </c>
      <c r="E5185" s="1" t="s">
        <v>60</v>
      </c>
      <c r="F5185" s="41" t="s">
        <v>175</v>
      </c>
      <c r="G5185" t="str">
        <f>VLOOKUP($E5185,rahvdata!$AD$2:$AE$80,2,FALSE)</f>
        <v>Rapla</v>
      </c>
      <c r="H5185" t="s">
        <v>248</v>
      </c>
    </row>
    <row r="5186" spans="1:8" x14ac:dyDescent="0.35">
      <c r="A5186" s="3" t="s">
        <v>104</v>
      </c>
      <c r="B5186" s="42">
        <v>61</v>
      </c>
      <c r="C5186" s="42">
        <v>34</v>
      </c>
      <c r="D5186" s="42">
        <v>30</v>
      </c>
      <c r="E5186" s="1" t="s">
        <v>60</v>
      </c>
      <c r="F5186" s="41" t="s">
        <v>176</v>
      </c>
      <c r="G5186" t="str">
        <f>VLOOKUP($E5186,rahvdata!$AD$2:$AE$80,2,FALSE)</f>
        <v>Rapla</v>
      </c>
      <c r="H5186" t="s">
        <v>248</v>
      </c>
    </row>
    <row r="5187" spans="1:8" x14ac:dyDescent="0.35">
      <c r="A5187" s="3" t="s">
        <v>104</v>
      </c>
      <c r="B5187" s="42">
        <v>73</v>
      </c>
      <c r="C5187" s="42">
        <v>39</v>
      </c>
      <c r="D5187" s="42">
        <v>27</v>
      </c>
      <c r="E5187" s="1" t="s">
        <v>60</v>
      </c>
      <c r="F5187" s="41" t="s">
        <v>177</v>
      </c>
      <c r="G5187" t="str">
        <f>VLOOKUP($E5187,rahvdata!$AD$2:$AE$80,2,FALSE)</f>
        <v>Rapla</v>
      </c>
      <c r="H5187" t="s">
        <v>248</v>
      </c>
    </row>
    <row r="5188" spans="1:8" x14ac:dyDescent="0.35">
      <c r="A5188" s="3" t="s">
        <v>104</v>
      </c>
      <c r="B5188" s="42">
        <v>71</v>
      </c>
      <c r="C5188" s="42">
        <v>38</v>
      </c>
      <c r="D5188" s="42">
        <v>33</v>
      </c>
      <c r="E5188" s="1" t="s">
        <v>60</v>
      </c>
      <c r="F5188" s="41" t="s">
        <v>178</v>
      </c>
      <c r="G5188" t="str">
        <f>VLOOKUP($E5188,rahvdata!$AD$2:$AE$80,2,FALSE)</f>
        <v>Rapla</v>
      </c>
      <c r="H5188" t="s">
        <v>248</v>
      </c>
    </row>
    <row r="5189" spans="1:8" x14ac:dyDescent="0.35">
      <c r="A5189" s="3" t="s">
        <v>104</v>
      </c>
      <c r="B5189" s="42">
        <v>62</v>
      </c>
      <c r="C5189" s="42">
        <v>42</v>
      </c>
      <c r="D5189" s="42">
        <v>19</v>
      </c>
      <c r="E5189" s="1" t="s">
        <v>60</v>
      </c>
      <c r="F5189" s="41" t="s">
        <v>179</v>
      </c>
      <c r="G5189" t="str">
        <f>VLOOKUP($E5189,rahvdata!$AD$2:$AE$80,2,FALSE)</f>
        <v>Rapla</v>
      </c>
      <c r="H5189" t="s">
        <v>248</v>
      </c>
    </row>
    <row r="5190" spans="1:8" x14ac:dyDescent="0.35">
      <c r="A5190" s="3" t="s">
        <v>104</v>
      </c>
      <c r="B5190" s="42">
        <v>76</v>
      </c>
      <c r="C5190" s="42">
        <v>43</v>
      </c>
      <c r="D5190" s="42">
        <v>42</v>
      </c>
      <c r="E5190" s="1" t="s">
        <v>60</v>
      </c>
      <c r="F5190" s="41" t="s">
        <v>180</v>
      </c>
      <c r="G5190" t="str">
        <f>VLOOKUP($E5190,rahvdata!$AD$2:$AE$80,2,FALSE)</f>
        <v>Rapla</v>
      </c>
      <c r="H5190" t="s">
        <v>248</v>
      </c>
    </row>
    <row r="5191" spans="1:8" x14ac:dyDescent="0.35">
      <c r="A5191" s="3" t="s">
        <v>104</v>
      </c>
      <c r="B5191" s="42">
        <v>55</v>
      </c>
      <c r="C5191" s="42">
        <v>31</v>
      </c>
      <c r="D5191" s="42">
        <v>26</v>
      </c>
      <c r="E5191" s="1" t="s">
        <v>60</v>
      </c>
      <c r="F5191" s="41" t="s">
        <v>181</v>
      </c>
      <c r="G5191" t="str">
        <f>VLOOKUP($E5191,rahvdata!$AD$2:$AE$80,2,FALSE)</f>
        <v>Rapla</v>
      </c>
      <c r="H5191" t="s">
        <v>248</v>
      </c>
    </row>
    <row r="5192" spans="1:8" x14ac:dyDescent="0.35">
      <c r="A5192" s="3" t="s">
        <v>104</v>
      </c>
      <c r="B5192" s="42">
        <v>61</v>
      </c>
      <c r="C5192" s="42">
        <v>34</v>
      </c>
      <c r="D5192" s="42">
        <v>27</v>
      </c>
      <c r="E5192" s="1" t="s">
        <v>60</v>
      </c>
      <c r="F5192" s="41" t="s">
        <v>182</v>
      </c>
      <c r="G5192" t="str">
        <f>VLOOKUP($E5192,rahvdata!$AD$2:$AE$80,2,FALSE)</f>
        <v>Rapla</v>
      </c>
      <c r="H5192" t="s">
        <v>248</v>
      </c>
    </row>
    <row r="5193" spans="1:8" x14ac:dyDescent="0.35">
      <c r="A5193" s="3" t="s">
        <v>105</v>
      </c>
      <c r="B5193" s="42">
        <v>61</v>
      </c>
      <c r="C5193" s="42">
        <v>28</v>
      </c>
      <c r="D5193" s="42">
        <v>29</v>
      </c>
      <c r="E5193" s="1" t="s">
        <v>60</v>
      </c>
      <c r="F5193" s="41" t="s">
        <v>183</v>
      </c>
      <c r="G5193" t="str">
        <f>VLOOKUP($E5193,rahvdata!$AD$2:$AE$80,2,FALSE)</f>
        <v>Rapla</v>
      </c>
      <c r="H5193" t="s">
        <v>248</v>
      </c>
    </row>
    <row r="5194" spans="1:8" x14ac:dyDescent="0.35">
      <c r="A5194" s="3" t="s">
        <v>105</v>
      </c>
      <c r="B5194" s="42">
        <v>59</v>
      </c>
      <c r="C5194" s="42">
        <v>33</v>
      </c>
      <c r="D5194" s="42">
        <v>25</v>
      </c>
      <c r="E5194" s="1" t="s">
        <v>60</v>
      </c>
      <c r="F5194" s="41" t="s">
        <v>184</v>
      </c>
      <c r="G5194" t="str">
        <f>VLOOKUP($E5194,rahvdata!$AD$2:$AE$80,2,FALSE)</f>
        <v>Rapla</v>
      </c>
      <c r="H5194" t="s">
        <v>248</v>
      </c>
    </row>
    <row r="5195" spans="1:8" x14ac:dyDescent="0.35">
      <c r="A5195" s="3" t="s">
        <v>105</v>
      </c>
      <c r="B5195" s="42">
        <v>63</v>
      </c>
      <c r="C5195" s="42">
        <v>35</v>
      </c>
      <c r="D5195" s="42">
        <v>23</v>
      </c>
      <c r="E5195" s="1" t="s">
        <v>60</v>
      </c>
      <c r="F5195" s="41" t="s">
        <v>185</v>
      </c>
      <c r="G5195" t="str">
        <f>VLOOKUP($E5195,rahvdata!$AD$2:$AE$80,2,FALSE)</f>
        <v>Rapla</v>
      </c>
      <c r="H5195" t="s">
        <v>248</v>
      </c>
    </row>
    <row r="5196" spans="1:8" x14ac:dyDescent="0.35">
      <c r="A5196" s="3" t="s">
        <v>105</v>
      </c>
      <c r="B5196" s="42">
        <v>63</v>
      </c>
      <c r="C5196" s="42">
        <v>39</v>
      </c>
      <c r="D5196" s="42">
        <v>24</v>
      </c>
      <c r="E5196" s="1" t="s">
        <v>60</v>
      </c>
      <c r="F5196" s="41" t="s">
        <v>186</v>
      </c>
      <c r="G5196" t="str">
        <f>VLOOKUP($E5196,rahvdata!$AD$2:$AE$80,2,FALSE)</f>
        <v>Rapla</v>
      </c>
      <c r="H5196" t="s">
        <v>248</v>
      </c>
    </row>
    <row r="5197" spans="1:8" x14ac:dyDescent="0.35">
      <c r="A5197" s="3" t="s">
        <v>105</v>
      </c>
      <c r="B5197" s="42">
        <v>58</v>
      </c>
      <c r="C5197" s="42">
        <v>40</v>
      </c>
      <c r="D5197" s="42">
        <v>18</v>
      </c>
      <c r="E5197" s="1" t="s">
        <v>60</v>
      </c>
      <c r="F5197" s="41" t="s">
        <v>187</v>
      </c>
      <c r="G5197" t="str">
        <f>VLOOKUP($E5197,rahvdata!$AD$2:$AE$80,2,FALSE)</f>
        <v>Rapla</v>
      </c>
      <c r="H5197" t="s">
        <v>248</v>
      </c>
    </row>
    <row r="5198" spans="1:8" x14ac:dyDescent="0.35">
      <c r="A5198" s="3" t="s">
        <v>105</v>
      </c>
      <c r="B5198" s="42">
        <v>56</v>
      </c>
      <c r="C5198" s="42">
        <v>25</v>
      </c>
      <c r="D5198" s="42">
        <v>31</v>
      </c>
      <c r="E5198" s="1" t="s">
        <v>60</v>
      </c>
      <c r="F5198" s="41" t="s">
        <v>188</v>
      </c>
      <c r="G5198" t="str">
        <f>VLOOKUP($E5198,rahvdata!$AD$2:$AE$80,2,FALSE)</f>
        <v>Rapla</v>
      </c>
      <c r="H5198" t="s">
        <v>248</v>
      </c>
    </row>
    <row r="5199" spans="1:8" x14ac:dyDescent="0.35">
      <c r="A5199" s="3" t="s">
        <v>105</v>
      </c>
      <c r="B5199" s="42">
        <v>54</v>
      </c>
      <c r="C5199" s="42">
        <v>28</v>
      </c>
      <c r="D5199" s="42">
        <v>26</v>
      </c>
      <c r="E5199" s="1" t="s">
        <v>60</v>
      </c>
      <c r="F5199" s="41" t="s">
        <v>189</v>
      </c>
      <c r="G5199" t="str">
        <f>VLOOKUP($E5199,rahvdata!$AD$2:$AE$80,2,FALSE)</f>
        <v>Rapla</v>
      </c>
      <c r="H5199" t="s">
        <v>248</v>
      </c>
    </row>
    <row r="5200" spans="1:8" x14ac:dyDescent="0.35">
      <c r="A5200" s="3" t="s">
        <v>105</v>
      </c>
      <c r="B5200" s="42">
        <v>61</v>
      </c>
      <c r="C5200" s="42">
        <v>33</v>
      </c>
      <c r="D5200" s="42">
        <v>28</v>
      </c>
      <c r="E5200" s="1" t="s">
        <v>60</v>
      </c>
      <c r="F5200" s="41" t="s">
        <v>190</v>
      </c>
      <c r="G5200" t="str">
        <f>VLOOKUP($E5200,rahvdata!$AD$2:$AE$80,2,FALSE)</f>
        <v>Rapla</v>
      </c>
      <c r="H5200" t="s">
        <v>248</v>
      </c>
    </row>
    <row r="5201" spans="1:8" x14ac:dyDescent="0.35">
      <c r="A5201" s="3" t="s">
        <v>105</v>
      </c>
      <c r="B5201" s="42">
        <v>63</v>
      </c>
      <c r="C5201" s="42">
        <v>38</v>
      </c>
      <c r="D5201" s="42">
        <v>23</v>
      </c>
      <c r="E5201" s="1" t="s">
        <v>60</v>
      </c>
      <c r="F5201" s="41" t="s">
        <v>191</v>
      </c>
      <c r="G5201" t="str">
        <f>VLOOKUP($E5201,rahvdata!$AD$2:$AE$80,2,FALSE)</f>
        <v>Rapla</v>
      </c>
      <c r="H5201" t="s">
        <v>248</v>
      </c>
    </row>
    <row r="5202" spans="1:8" x14ac:dyDescent="0.35">
      <c r="A5202" s="3" t="s">
        <v>105</v>
      </c>
      <c r="B5202" s="42">
        <v>72</v>
      </c>
      <c r="C5202" s="42">
        <v>38</v>
      </c>
      <c r="D5202" s="42">
        <v>36</v>
      </c>
      <c r="E5202" s="1" t="s">
        <v>60</v>
      </c>
      <c r="F5202" s="41" t="s">
        <v>192</v>
      </c>
      <c r="G5202" t="str">
        <f>VLOOKUP($E5202,rahvdata!$AD$2:$AE$80,2,FALSE)</f>
        <v>Rapla</v>
      </c>
      <c r="H5202" t="s">
        <v>248</v>
      </c>
    </row>
    <row r="5203" spans="1:8" x14ac:dyDescent="0.35">
      <c r="A5203" s="3" t="s">
        <v>106</v>
      </c>
      <c r="B5203" s="42">
        <v>93</v>
      </c>
      <c r="C5203" s="42">
        <v>51</v>
      </c>
      <c r="D5203" s="42">
        <v>47</v>
      </c>
      <c r="E5203" s="1" t="s">
        <v>60</v>
      </c>
      <c r="F5203" s="41" t="s">
        <v>193</v>
      </c>
      <c r="G5203" t="str">
        <f>VLOOKUP($E5203,rahvdata!$AD$2:$AE$80,2,FALSE)</f>
        <v>Rapla</v>
      </c>
      <c r="H5203" t="s">
        <v>248</v>
      </c>
    </row>
    <row r="5204" spans="1:8" x14ac:dyDescent="0.35">
      <c r="A5204" s="3" t="s">
        <v>106</v>
      </c>
      <c r="B5204" s="42">
        <v>67</v>
      </c>
      <c r="C5204" s="42">
        <v>32</v>
      </c>
      <c r="D5204" s="42">
        <v>35</v>
      </c>
      <c r="E5204" s="1" t="s">
        <v>60</v>
      </c>
      <c r="F5204" s="41" t="s">
        <v>194</v>
      </c>
      <c r="G5204" t="str">
        <f>VLOOKUP($E5204,rahvdata!$AD$2:$AE$80,2,FALSE)</f>
        <v>Rapla</v>
      </c>
      <c r="H5204" t="s">
        <v>248</v>
      </c>
    </row>
    <row r="5205" spans="1:8" x14ac:dyDescent="0.35">
      <c r="A5205" s="3" t="s">
        <v>106</v>
      </c>
      <c r="B5205" s="42">
        <v>81</v>
      </c>
      <c r="C5205" s="42">
        <v>42</v>
      </c>
      <c r="D5205" s="42">
        <v>39</v>
      </c>
      <c r="E5205" s="1" t="s">
        <v>60</v>
      </c>
      <c r="F5205" s="41" t="s">
        <v>195</v>
      </c>
      <c r="G5205" t="str">
        <f>VLOOKUP($E5205,rahvdata!$AD$2:$AE$80,2,FALSE)</f>
        <v>Rapla</v>
      </c>
      <c r="H5205" t="s">
        <v>248</v>
      </c>
    </row>
    <row r="5206" spans="1:8" x14ac:dyDescent="0.35">
      <c r="A5206" s="3" t="s">
        <v>106</v>
      </c>
      <c r="B5206" s="42">
        <v>79</v>
      </c>
      <c r="C5206" s="42">
        <v>46</v>
      </c>
      <c r="D5206" s="42">
        <v>31</v>
      </c>
      <c r="E5206" s="1" t="s">
        <v>60</v>
      </c>
      <c r="F5206" s="41" t="s">
        <v>196</v>
      </c>
      <c r="G5206" t="str">
        <f>VLOOKUP($E5206,rahvdata!$AD$2:$AE$80,2,FALSE)</f>
        <v>Rapla</v>
      </c>
      <c r="H5206" t="s">
        <v>248</v>
      </c>
    </row>
    <row r="5207" spans="1:8" x14ac:dyDescent="0.35">
      <c r="A5207" s="3" t="s">
        <v>106</v>
      </c>
      <c r="B5207" s="42">
        <v>92</v>
      </c>
      <c r="C5207" s="42">
        <v>43</v>
      </c>
      <c r="D5207" s="42">
        <v>51</v>
      </c>
      <c r="E5207" s="1" t="s">
        <v>60</v>
      </c>
      <c r="F5207" s="41" t="s">
        <v>197</v>
      </c>
      <c r="G5207" t="str">
        <f>VLOOKUP($E5207,rahvdata!$AD$2:$AE$80,2,FALSE)</f>
        <v>Rapla</v>
      </c>
      <c r="H5207" t="s">
        <v>248</v>
      </c>
    </row>
    <row r="5208" spans="1:8" x14ac:dyDescent="0.35">
      <c r="A5208" s="3" t="s">
        <v>106</v>
      </c>
      <c r="B5208" s="42">
        <v>57</v>
      </c>
      <c r="C5208" s="42">
        <v>27</v>
      </c>
      <c r="D5208" s="42">
        <v>30</v>
      </c>
      <c r="E5208" s="1" t="s">
        <v>60</v>
      </c>
      <c r="F5208" s="41" t="s">
        <v>198</v>
      </c>
      <c r="G5208" t="str">
        <f>VLOOKUP($E5208,rahvdata!$AD$2:$AE$80,2,FALSE)</f>
        <v>Rapla</v>
      </c>
      <c r="H5208" t="s">
        <v>248</v>
      </c>
    </row>
    <row r="5209" spans="1:8" x14ac:dyDescent="0.35">
      <c r="A5209" s="3" t="s">
        <v>106</v>
      </c>
      <c r="B5209" s="42">
        <v>73</v>
      </c>
      <c r="C5209" s="42">
        <v>34</v>
      </c>
      <c r="D5209" s="42">
        <v>39</v>
      </c>
      <c r="E5209" s="1" t="s">
        <v>60</v>
      </c>
      <c r="F5209" s="41" t="s">
        <v>199</v>
      </c>
      <c r="G5209" t="str">
        <f>VLOOKUP($E5209,rahvdata!$AD$2:$AE$80,2,FALSE)</f>
        <v>Rapla</v>
      </c>
      <c r="H5209" t="s">
        <v>248</v>
      </c>
    </row>
    <row r="5210" spans="1:8" x14ac:dyDescent="0.35">
      <c r="A5210" s="3" t="s">
        <v>106</v>
      </c>
      <c r="B5210" s="42">
        <v>79</v>
      </c>
      <c r="C5210" s="42">
        <v>46</v>
      </c>
      <c r="D5210" s="42">
        <v>30</v>
      </c>
      <c r="E5210" s="1" t="s">
        <v>60</v>
      </c>
      <c r="F5210" s="41" t="s">
        <v>200</v>
      </c>
      <c r="G5210" t="str">
        <f>VLOOKUP($E5210,rahvdata!$AD$2:$AE$80,2,FALSE)</f>
        <v>Rapla</v>
      </c>
      <c r="H5210" t="s">
        <v>248</v>
      </c>
    </row>
    <row r="5211" spans="1:8" x14ac:dyDescent="0.35">
      <c r="A5211" s="3" t="s">
        <v>106</v>
      </c>
      <c r="B5211" s="42">
        <v>67</v>
      </c>
      <c r="C5211" s="42">
        <v>31</v>
      </c>
      <c r="D5211" s="42">
        <v>36</v>
      </c>
      <c r="E5211" s="1" t="s">
        <v>60</v>
      </c>
      <c r="F5211" s="41" t="s">
        <v>201</v>
      </c>
      <c r="G5211" t="str">
        <f>VLOOKUP($E5211,rahvdata!$AD$2:$AE$80,2,FALSE)</f>
        <v>Rapla</v>
      </c>
      <c r="H5211" t="s">
        <v>248</v>
      </c>
    </row>
    <row r="5212" spans="1:8" x14ac:dyDescent="0.35">
      <c r="A5212" s="3" t="s">
        <v>106</v>
      </c>
      <c r="B5212" s="42">
        <v>78</v>
      </c>
      <c r="C5212" s="42">
        <v>40</v>
      </c>
      <c r="D5212" s="42">
        <v>36</v>
      </c>
      <c r="E5212" s="1" t="s">
        <v>60</v>
      </c>
      <c r="F5212" s="41" t="s">
        <v>202</v>
      </c>
      <c r="G5212" t="str">
        <f>VLOOKUP($E5212,rahvdata!$AD$2:$AE$80,2,FALSE)</f>
        <v>Rapla</v>
      </c>
      <c r="H5212" t="s">
        <v>248</v>
      </c>
    </row>
    <row r="5213" spans="1:8" x14ac:dyDescent="0.35">
      <c r="A5213" s="3" t="s">
        <v>107</v>
      </c>
      <c r="B5213" s="42">
        <v>80</v>
      </c>
      <c r="C5213" s="42">
        <v>36</v>
      </c>
      <c r="D5213" s="42">
        <v>44</v>
      </c>
      <c r="E5213" s="1" t="s">
        <v>60</v>
      </c>
      <c r="F5213" s="41" t="s">
        <v>203</v>
      </c>
      <c r="G5213" t="str">
        <f>VLOOKUP($E5213,rahvdata!$AD$2:$AE$80,2,FALSE)</f>
        <v>Rapla</v>
      </c>
      <c r="H5213" t="s">
        <v>248</v>
      </c>
    </row>
    <row r="5214" spans="1:8" x14ac:dyDescent="0.35">
      <c r="A5214" s="3" t="s">
        <v>107</v>
      </c>
      <c r="B5214" s="42">
        <v>89</v>
      </c>
      <c r="C5214" s="42">
        <v>38</v>
      </c>
      <c r="D5214" s="42">
        <v>52</v>
      </c>
      <c r="E5214" s="1" t="s">
        <v>60</v>
      </c>
      <c r="F5214" s="41" t="s">
        <v>204</v>
      </c>
      <c r="G5214" t="str">
        <f>VLOOKUP($E5214,rahvdata!$AD$2:$AE$80,2,FALSE)</f>
        <v>Rapla</v>
      </c>
      <c r="H5214" t="s">
        <v>248</v>
      </c>
    </row>
    <row r="5215" spans="1:8" x14ac:dyDescent="0.35">
      <c r="A5215" s="3" t="s">
        <v>107</v>
      </c>
      <c r="B5215" s="42">
        <v>78</v>
      </c>
      <c r="C5215" s="42">
        <v>31</v>
      </c>
      <c r="D5215" s="42">
        <v>47</v>
      </c>
      <c r="E5215" s="1" t="s">
        <v>60</v>
      </c>
      <c r="F5215" s="41" t="s">
        <v>205</v>
      </c>
      <c r="G5215" t="str">
        <f>VLOOKUP($E5215,rahvdata!$AD$2:$AE$80,2,FALSE)</f>
        <v>Rapla</v>
      </c>
      <c r="H5215" t="s">
        <v>248</v>
      </c>
    </row>
    <row r="5216" spans="1:8" x14ac:dyDescent="0.35">
      <c r="A5216" s="3" t="s">
        <v>107</v>
      </c>
      <c r="B5216" s="42">
        <v>69</v>
      </c>
      <c r="C5216" s="42">
        <v>36</v>
      </c>
      <c r="D5216" s="42">
        <v>34</v>
      </c>
      <c r="E5216" s="1" t="s">
        <v>60</v>
      </c>
      <c r="F5216" s="41" t="s">
        <v>206</v>
      </c>
      <c r="G5216" t="str">
        <f>VLOOKUP($E5216,rahvdata!$AD$2:$AE$80,2,FALSE)</f>
        <v>Rapla</v>
      </c>
      <c r="H5216" t="s">
        <v>248</v>
      </c>
    </row>
    <row r="5217" spans="1:9" x14ac:dyDescent="0.35">
      <c r="A5217" s="3" t="s">
        <v>107</v>
      </c>
      <c r="B5217" s="42">
        <v>81</v>
      </c>
      <c r="C5217" s="42">
        <v>41</v>
      </c>
      <c r="D5217" s="42">
        <v>40</v>
      </c>
      <c r="E5217" s="1" t="s">
        <v>60</v>
      </c>
      <c r="F5217" s="41" t="s">
        <v>207</v>
      </c>
      <c r="G5217" t="str">
        <f>VLOOKUP($E5217,rahvdata!$AD$2:$AE$80,2,FALSE)</f>
        <v>Rapla</v>
      </c>
      <c r="H5217" t="s">
        <v>248</v>
      </c>
      <c r="I5217" t="s">
        <v>252</v>
      </c>
    </row>
    <row r="5218" spans="1:9" x14ac:dyDescent="0.35">
      <c r="A5218" s="3" t="s">
        <v>107</v>
      </c>
      <c r="B5218" s="42">
        <v>70</v>
      </c>
      <c r="C5218" s="42">
        <v>42</v>
      </c>
      <c r="D5218" s="42">
        <v>33</v>
      </c>
      <c r="E5218" s="1" t="s">
        <v>60</v>
      </c>
      <c r="F5218" s="41" t="s">
        <v>208</v>
      </c>
      <c r="G5218" t="str">
        <f>VLOOKUP($E5218,rahvdata!$AD$2:$AE$80,2,FALSE)</f>
        <v>Rapla</v>
      </c>
      <c r="H5218" t="s">
        <v>249</v>
      </c>
      <c r="I5218" t="s">
        <v>252</v>
      </c>
    </row>
    <row r="5219" spans="1:9" x14ac:dyDescent="0.35">
      <c r="A5219" s="3" t="s">
        <v>107</v>
      </c>
      <c r="B5219" s="42">
        <v>88</v>
      </c>
      <c r="C5219" s="42">
        <v>33</v>
      </c>
      <c r="D5219" s="42">
        <v>57</v>
      </c>
      <c r="E5219" s="1" t="s">
        <v>60</v>
      </c>
      <c r="F5219" s="41" t="s">
        <v>209</v>
      </c>
      <c r="G5219" t="str">
        <f>VLOOKUP($E5219,rahvdata!$AD$2:$AE$80,2,FALSE)</f>
        <v>Rapla</v>
      </c>
      <c r="H5219" t="s">
        <v>249</v>
      </c>
      <c r="I5219" t="s">
        <v>252</v>
      </c>
    </row>
    <row r="5220" spans="1:9" x14ac:dyDescent="0.35">
      <c r="A5220" s="3" t="s">
        <v>107</v>
      </c>
      <c r="B5220" s="42">
        <v>61</v>
      </c>
      <c r="C5220" s="42">
        <v>28</v>
      </c>
      <c r="D5220" s="42">
        <v>33</v>
      </c>
      <c r="E5220" s="1" t="s">
        <v>60</v>
      </c>
      <c r="F5220" s="41" t="s">
        <v>210</v>
      </c>
      <c r="G5220" t="str">
        <f>VLOOKUP($E5220,rahvdata!$AD$2:$AE$80,2,FALSE)</f>
        <v>Rapla</v>
      </c>
      <c r="H5220" t="s">
        <v>249</v>
      </c>
      <c r="I5220" t="s">
        <v>252</v>
      </c>
    </row>
    <row r="5221" spans="1:9" x14ac:dyDescent="0.35">
      <c r="A5221" s="3" t="s">
        <v>107</v>
      </c>
      <c r="B5221" s="42">
        <v>56</v>
      </c>
      <c r="C5221" s="42">
        <v>26</v>
      </c>
      <c r="D5221" s="42">
        <v>31</v>
      </c>
      <c r="E5221" s="1" t="s">
        <v>60</v>
      </c>
      <c r="F5221" s="41" t="s">
        <v>211</v>
      </c>
      <c r="G5221" t="str">
        <f>VLOOKUP($E5221,rahvdata!$AD$2:$AE$80,2,FALSE)</f>
        <v>Rapla</v>
      </c>
      <c r="H5221" t="s">
        <v>249</v>
      </c>
      <c r="I5221" t="s">
        <v>252</v>
      </c>
    </row>
    <row r="5222" spans="1:9" x14ac:dyDescent="0.35">
      <c r="A5222" s="3" t="s">
        <v>107</v>
      </c>
      <c r="B5222" s="42">
        <v>79</v>
      </c>
      <c r="C5222" s="42">
        <v>30</v>
      </c>
      <c r="D5222" s="42">
        <v>48</v>
      </c>
      <c r="E5222" s="1" t="s">
        <v>60</v>
      </c>
      <c r="F5222" s="41" t="s">
        <v>212</v>
      </c>
      <c r="G5222" t="str">
        <f>VLOOKUP($E5222,rahvdata!$AD$2:$AE$80,2,FALSE)</f>
        <v>Rapla</v>
      </c>
      <c r="H5222" t="s">
        <v>249</v>
      </c>
      <c r="I5222" t="s">
        <v>252</v>
      </c>
    </row>
    <row r="5223" spans="1:9" x14ac:dyDescent="0.35">
      <c r="A5223" s="3" t="s">
        <v>108</v>
      </c>
      <c r="B5223" s="42">
        <v>70</v>
      </c>
      <c r="C5223" s="42">
        <v>19</v>
      </c>
      <c r="D5223" s="42">
        <v>51</v>
      </c>
      <c r="E5223" s="1" t="s">
        <v>60</v>
      </c>
      <c r="F5223" s="41" t="s">
        <v>213</v>
      </c>
      <c r="G5223" t="str">
        <f>VLOOKUP($E5223,rahvdata!$AD$2:$AE$80,2,FALSE)</f>
        <v>Rapla</v>
      </c>
      <c r="H5223" t="s">
        <v>249</v>
      </c>
      <c r="I5223" t="s">
        <v>252</v>
      </c>
    </row>
    <row r="5224" spans="1:9" x14ac:dyDescent="0.35">
      <c r="A5224" s="3" t="s">
        <v>108</v>
      </c>
      <c r="B5224" s="42">
        <v>58</v>
      </c>
      <c r="C5224" s="42">
        <v>29</v>
      </c>
      <c r="D5224" s="42">
        <v>31</v>
      </c>
      <c r="E5224" s="1" t="s">
        <v>60</v>
      </c>
      <c r="F5224" s="41" t="s">
        <v>214</v>
      </c>
      <c r="G5224" t="str">
        <f>VLOOKUP($E5224,rahvdata!$AD$2:$AE$80,2,FALSE)</f>
        <v>Rapla</v>
      </c>
      <c r="H5224" t="s">
        <v>249</v>
      </c>
      <c r="I5224" t="s">
        <v>252</v>
      </c>
    </row>
    <row r="5225" spans="1:9" x14ac:dyDescent="0.35">
      <c r="A5225" s="3" t="s">
        <v>108</v>
      </c>
      <c r="B5225" s="42">
        <v>52</v>
      </c>
      <c r="C5225" s="42">
        <v>16</v>
      </c>
      <c r="D5225" s="42">
        <v>40</v>
      </c>
      <c r="E5225" s="1" t="s">
        <v>60</v>
      </c>
      <c r="F5225" s="41" t="s">
        <v>215</v>
      </c>
      <c r="G5225" t="str">
        <f>VLOOKUP($E5225,rahvdata!$AD$2:$AE$80,2,FALSE)</f>
        <v>Rapla</v>
      </c>
      <c r="H5225" t="s">
        <v>249</v>
      </c>
      <c r="I5225" t="s">
        <v>252</v>
      </c>
    </row>
    <row r="5226" spans="1:9" x14ac:dyDescent="0.35">
      <c r="A5226" s="3" t="s">
        <v>108</v>
      </c>
      <c r="B5226" s="42">
        <v>59</v>
      </c>
      <c r="C5226" s="42">
        <v>25</v>
      </c>
      <c r="D5226" s="42">
        <v>34</v>
      </c>
      <c r="E5226" s="1" t="s">
        <v>60</v>
      </c>
      <c r="F5226" s="41" t="s">
        <v>216</v>
      </c>
      <c r="G5226" t="str">
        <f>VLOOKUP($E5226,rahvdata!$AD$2:$AE$80,2,FALSE)</f>
        <v>Rapla</v>
      </c>
      <c r="H5226" t="s">
        <v>249</v>
      </c>
      <c r="I5226" t="s">
        <v>252</v>
      </c>
    </row>
    <row r="5227" spans="1:9" x14ac:dyDescent="0.35">
      <c r="A5227" s="3" t="s">
        <v>108</v>
      </c>
      <c r="B5227" s="42">
        <v>45</v>
      </c>
      <c r="C5227" s="42">
        <v>23</v>
      </c>
      <c r="D5227" s="42">
        <v>19</v>
      </c>
      <c r="E5227" s="1" t="s">
        <v>60</v>
      </c>
      <c r="F5227" s="41" t="s">
        <v>217</v>
      </c>
      <c r="G5227" t="str">
        <f>VLOOKUP($E5227,rahvdata!$AD$2:$AE$80,2,FALSE)</f>
        <v>Rapla</v>
      </c>
      <c r="H5227" t="s">
        <v>249</v>
      </c>
      <c r="I5227" t="s">
        <v>252</v>
      </c>
    </row>
    <row r="5228" spans="1:9" x14ac:dyDescent="0.35">
      <c r="A5228" s="3" t="s">
        <v>108</v>
      </c>
      <c r="B5228" s="42">
        <v>35</v>
      </c>
      <c r="C5228" s="42">
        <v>16</v>
      </c>
      <c r="D5228" s="42">
        <v>16</v>
      </c>
      <c r="E5228" s="1" t="s">
        <v>60</v>
      </c>
      <c r="F5228" s="41" t="s">
        <v>218</v>
      </c>
      <c r="G5228" t="str">
        <f>VLOOKUP($E5228,rahvdata!$AD$2:$AE$80,2,FALSE)</f>
        <v>Rapla</v>
      </c>
      <c r="H5228" t="s">
        <v>249</v>
      </c>
      <c r="I5228" t="s">
        <v>252</v>
      </c>
    </row>
    <row r="5229" spans="1:9" x14ac:dyDescent="0.35">
      <c r="A5229" s="3" t="s">
        <v>108</v>
      </c>
      <c r="B5229" s="42">
        <v>44</v>
      </c>
      <c r="C5229" s="42">
        <v>19</v>
      </c>
      <c r="D5229" s="42">
        <v>25</v>
      </c>
      <c r="E5229" s="1" t="s">
        <v>60</v>
      </c>
      <c r="F5229" s="41" t="s">
        <v>219</v>
      </c>
      <c r="G5229" t="str">
        <f>VLOOKUP($E5229,rahvdata!$AD$2:$AE$80,2,FALSE)</f>
        <v>Rapla</v>
      </c>
      <c r="H5229" t="s">
        <v>249</v>
      </c>
      <c r="I5229" t="s">
        <v>252</v>
      </c>
    </row>
    <row r="5230" spans="1:9" x14ac:dyDescent="0.35">
      <c r="A5230" s="3" t="s">
        <v>108</v>
      </c>
      <c r="B5230" s="42">
        <v>38</v>
      </c>
      <c r="C5230" s="42">
        <v>16</v>
      </c>
      <c r="D5230" s="42">
        <v>22</v>
      </c>
      <c r="E5230" s="1" t="s">
        <v>60</v>
      </c>
      <c r="F5230" s="41" t="s">
        <v>220</v>
      </c>
      <c r="G5230" t="str">
        <f>VLOOKUP($E5230,rahvdata!$AD$2:$AE$80,2,FALSE)</f>
        <v>Rapla</v>
      </c>
      <c r="H5230" t="s">
        <v>249</v>
      </c>
      <c r="I5230" t="s">
        <v>252</v>
      </c>
    </row>
    <row r="5231" spans="1:9" x14ac:dyDescent="0.35">
      <c r="A5231" s="3" t="s">
        <v>108</v>
      </c>
      <c r="B5231" s="42">
        <v>48</v>
      </c>
      <c r="C5231" s="42">
        <v>16</v>
      </c>
      <c r="D5231" s="42">
        <v>31</v>
      </c>
      <c r="E5231" s="1" t="s">
        <v>60</v>
      </c>
      <c r="F5231" s="41" t="s">
        <v>221</v>
      </c>
      <c r="G5231" t="str">
        <f>VLOOKUP($E5231,rahvdata!$AD$2:$AE$80,2,FALSE)</f>
        <v>Rapla</v>
      </c>
      <c r="H5231" t="s">
        <v>249</v>
      </c>
      <c r="I5231" t="s">
        <v>252</v>
      </c>
    </row>
    <row r="5232" spans="1:9" x14ac:dyDescent="0.35">
      <c r="A5232" s="3" t="s">
        <v>108</v>
      </c>
      <c r="B5232" s="42">
        <v>40</v>
      </c>
      <c r="C5232" s="42">
        <v>14</v>
      </c>
      <c r="D5232" s="42">
        <v>25</v>
      </c>
      <c r="E5232" s="1" t="s">
        <v>60</v>
      </c>
      <c r="F5232" s="41" t="s">
        <v>222</v>
      </c>
      <c r="G5232" t="str">
        <f>VLOOKUP($E5232,rahvdata!$AD$2:$AE$80,2,FALSE)</f>
        <v>Rapla</v>
      </c>
      <c r="H5232" t="s">
        <v>249</v>
      </c>
      <c r="I5232" t="s">
        <v>252</v>
      </c>
    </row>
    <row r="5233" spans="1:9" x14ac:dyDescent="0.35">
      <c r="A5233" s="3" t="s">
        <v>139</v>
      </c>
      <c r="B5233" s="42">
        <v>57</v>
      </c>
      <c r="C5233" s="42">
        <v>21</v>
      </c>
      <c r="D5233" s="42">
        <v>35</v>
      </c>
      <c r="E5233" s="1" t="s">
        <v>60</v>
      </c>
      <c r="F5233" s="41" t="s">
        <v>223</v>
      </c>
      <c r="G5233" t="str">
        <f>VLOOKUP($E5233,rahvdata!$AD$2:$AE$80,2,FALSE)</f>
        <v>Rapla</v>
      </c>
      <c r="H5233" t="s">
        <v>249</v>
      </c>
      <c r="I5233" t="s">
        <v>252</v>
      </c>
    </row>
    <row r="5234" spans="1:9" x14ac:dyDescent="0.35">
      <c r="A5234" s="3" t="s">
        <v>139</v>
      </c>
      <c r="B5234" s="42">
        <v>28</v>
      </c>
      <c r="C5234" s="42">
        <v>5</v>
      </c>
      <c r="D5234" s="42">
        <v>24</v>
      </c>
      <c r="E5234" s="1" t="s">
        <v>60</v>
      </c>
      <c r="F5234" s="41" t="s">
        <v>224</v>
      </c>
      <c r="G5234" t="str">
        <f>VLOOKUP($E5234,rahvdata!$AD$2:$AE$80,2,FALSE)</f>
        <v>Rapla</v>
      </c>
      <c r="H5234" t="s">
        <v>249</v>
      </c>
      <c r="I5234" t="s">
        <v>252</v>
      </c>
    </row>
    <row r="5235" spans="1:9" x14ac:dyDescent="0.35">
      <c r="A5235" s="3" t="s">
        <v>139</v>
      </c>
      <c r="B5235" s="42">
        <v>48</v>
      </c>
      <c r="C5235" s="42">
        <v>12</v>
      </c>
      <c r="D5235" s="42">
        <v>35</v>
      </c>
      <c r="E5235" s="1" t="s">
        <v>60</v>
      </c>
      <c r="F5235" s="41" t="s">
        <v>225</v>
      </c>
      <c r="G5235" t="str">
        <f>VLOOKUP($E5235,rahvdata!$AD$2:$AE$80,2,FALSE)</f>
        <v>Rapla</v>
      </c>
      <c r="H5235" t="s">
        <v>249</v>
      </c>
      <c r="I5235" t="s">
        <v>252</v>
      </c>
    </row>
    <row r="5236" spans="1:9" x14ac:dyDescent="0.35">
      <c r="A5236" s="3" t="s">
        <v>139</v>
      </c>
      <c r="B5236" s="42">
        <v>39</v>
      </c>
      <c r="C5236" s="42">
        <v>15</v>
      </c>
      <c r="D5236" s="42">
        <v>27</v>
      </c>
      <c r="E5236" s="1" t="s">
        <v>60</v>
      </c>
      <c r="F5236" s="41" t="s">
        <v>226</v>
      </c>
      <c r="G5236" t="str">
        <f>VLOOKUP($E5236,rahvdata!$AD$2:$AE$80,2,FALSE)</f>
        <v>Rapla</v>
      </c>
      <c r="H5236" t="s">
        <v>249</v>
      </c>
      <c r="I5236" t="s">
        <v>252</v>
      </c>
    </row>
    <row r="5237" spans="1:9" x14ac:dyDescent="0.35">
      <c r="A5237" s="3" t="s">
        <v>139</v>
      </c>
      <c r="B5237" s="42">
        <v>31</v>
      </c>
      <c r="C5237" s="42">
        <v>14</v>
      </c>
      <c r="D5237" s="42">
        <v>20</v>
      </c>
      <c r="E5237" s="1" t="s">
        <v>60</v>
      </c>
      <c r="F5237" s="41" t="s">
        <v>227</v>
      </c>
      <c r="G5237" t="str">
        <f>VLOOKUP($E5237,rahvdata!$AD$2:$AE$80,2,FALSE)</f>
        <v>Rapla</v>
      </c>
      <c r="H5237" t="s">
        <v>249</v>
      </c>
      <c r="I5237" t="s">
        <v>252</v>
      </c>
    </row>
    <row r="5238" spans="1:9" x14ac:dyDescent="0.35">
      <c r="A5238" s="3" t="s">
        <v>139</v>
      </c>
      <c r="B5238" s="42">
        <v>23</v>
      </c>
      <c r="C5238" s="42">
        <v>4</v>
      </c>
      <c r="D5238" s="42">
        <v>17</v>
      </c>
      <c r="E5238" s="1" t="s">
        <v>60</v>
      </c>
      <c r="F5238" s="41" t="s">
        <v>228</v>
      </c>
      <c r="G5238" t="str">
        <f>VLOOKUP($E5238,rahvdata!$AD$2:$AE$80,2,FALSE)</f>
        <v>Rapla</v>
      </c>
      <c r="H5238" t="s">
        <v>249</v>
      </c>
      <c r="I5238" t="s">
        <v>252</v>
      </c>
    </row>
    <row r="5239" spans="1:9" x14ac:dyDescent="0.35">
      <c r="A5239" s="3" t="s">
        <v>139</v>
      </c>
      <c r="B5239" s="42">
        <v>28</v>
      </c>
      <c r="C5239" s="42">
        <v>3</v>
      </c>
      <c r="D5239" s="42">
        <v>23</v>
      </c>
      <c r="E5239" s="1" t="s">
        <v>60</v>
      </c>
      <c r="F5239" s="41" t="s">
        <v>229</v>
      </c>
      <c r="G5239" t="str">
        <f>VLOOKUP($E5239,rahvdata!$AD$2:$AE$80,2,FALSE)</f>
        <v>Rapla</v>
      </c>
      <c r="H5239" t="s">
        <v>249</v>
      </c>
      <c r="I5239" t="s">
        <v>252</v>
      </c>
    </row>
    <row r="5240" spans="1:9" x14ac:dyDescent="0.35">
      <c r="A5240" s="3" t="s">
        <v>139</v>
      </c>
      <c r="B5240" s="42">
        <v>18</v>
      </c>
      <c r="C5240" s="42">
        <v>3</v>
      </c>
      <c r="D5240" s="42">
        <v>13</v>
      </c>
      <c r="E5240" s="1" t="s">
        <v>60</v>
      </c>
      <c r="F5240" s="41" t="s">
        <v>230</v>
      </c>
      <c r="G5240" t="str">
        <f>VLOOKUP($E5240,rahvdata!$AD$2:$AE$80,2,FALSE)</f>
        <v>Rapla</v>
      </c>
      <c r="H5240" t="s">
        <v>249</v>
      </c>
      <c r="I5240" t="s">
        <v>252</v>
      </c>
    </row>
    <row r="5241" spans="1:9" x14ac:dyDescent="0.35">
      <c r="A5241" s="3" t="s">
        <v>139</v>
      </c>
      <c r="B5241" s="42">
        <v>22</v>
      </c>
      <c r="C5241" s="42">
        <v>3</v>
      </c>
      <c r="D5241" s="42">
        <v>19</v>
      </c>
      <c r="E5241" s="1" t="s">
        <v>60</v>
      </c>
      <c r="F5241" s="41" t="s">
        <v>231</v>
      </c>
      <c r="G5241" t="str">
        <f>VLOOKUP($E5241,rahvdata!$AD$2:$AE$80,2,FALSE)</f>
        <v>Rapla</v>
      </c>
      <c r="H5241" t="s">
        <v>249</v>
      </c>
      <c r="I5241" t="s">
        <v>252</v>
      </c>
    </row>
    <row r="5242" spans="1:9" x14ac:dyDescent="0.35">
      <c r="A5242" s="3" t="s">
        <v>139</v>
      </c>
      <c r="B5242" s="42">
        <v>17</v>
      </c>
      <c r="C5242" s="42">
        <v>0</v>
      </c>
      <c r="D5242" s="42">
        <v>15</v>
      </c>
      <c r="E5242" s="1" t="s">
        <v>60</v>
      </c>
      <c r="F5242" s="41" t="s">
        <v>232</v>
      </c>
      <c r="G5242" t="str">
        <f>VLOOKUP($E5242,rahvdata!$AD$2:$AE$80,2,FALSE)</f>
        <v>Rapla</v>
      </c>
      <c r="H5242" t="s">
        <v>249</v>
      </c>
      <c r="I5242" t="s">
        <v>252</v>
      </c>
    </row>
    <row r="5243" spans="1:9" x14ac:dyDescent="0.35">
      <c r="A5243" s="3" t="s">
        <v>140</v>
      </c>
      <c r="B5243" s="42">
        <v>11</v>
      </c>
      <c r="C5243" s="42">
        <v>3</v>
      </c>
      <c r="D5243" s="42">
        <v>9</v>
      </c>
      <c r="E5243" s="1" t="s">
        <v>60</v>
      </c>
      <c r="F5243" s="41" t="s">
        <v>233</v>
      </c>
      <c r="G5243" t="str">
        <f>VLOOKUP($E5243,rahvdata!$AD$2:$AE$80,2,FALSE)</f>
        <v>Rapla</v>
      </c>
      <c r="H5243" t="s">
        <v>249</v>
      </c>
      <c r="I5243" t="s">
        <v>252</v>
      </c>
    </row>
    <row r="5244" spans="1:9" x14ac:dyDescent="0.35">
      <c r="A5244" s="3" t="s">
        <v>140</v>
      </c>
      <c r="B5244" s="42">
        <v>10</v>
      </c>
      <c r="C5244" s="42">
        <v>0</v>
      </c>
      <c r="D5244" s="42">
        <v>9</v>
      </c>
      <c r="E5244" s="1" t="s">
        <v>60</v>
      </c>
      <c r="F5244" s="41" t="s">
        <v>234</v>
      </c>
      <c r="G5244" t="str">
        <f>VLOOKUP($E5244,rahvdata!$AD$2:$AE$80,2,FALSE)</f>
        <v>Rapla</v>
      </c>
      <c r="H5244" t="s">
        <v>249</v>
      </c>
      <c r="I5244" t="s">
        <v>252</v>
      </c>
    </row>
    <row r="5245" spans="1:9" x14ac:dyDescent="0.35">
      <c r="A5245" s="3" t="s">
        <v>140</v>
      </c>
      <c r="B5245" s="42">
        <v>9</v>
      </c>
      <c r="C5245" s="42">
        <v>0</v>
      </c>
      <c r="D5245" s="42">
        <v>7</v>
      </c>
      <c r="E5245" s="1" t="s">
        <v>60</v>
      </c>
      <c r="F5245" s="41" t="s">
        <v>235</v>
      </c>
      <c r="G5245" t="str">
        <f>VLOOKUP($E5245,rahvdata!$AD$2:$AE$80,2,FALSE)</f>
        <v>Rapla</v>
      </c>
      <c r="H5245" t="s">
        <v>249</v>
      </c>
      <c r="I5245" t="s">
        <v>252</v>
      </c>
    </row>
    <row r="5246" spans="1:9" x14ac:dyDescent="0.35">
      <c r="A5246" s="3" t="s">
        <v>140</v>
      </c>
      <c r="B5246" s="42">
        <v>10</v>
      </c>
      <c r="C5246" s="42">
        <v>3</v>
      </c>
      <c r="D5246" s="42">
        <v>8</v>
      </c>
      <c r="E5246" s="1" t="s">
        <v>60</v>
      </c>
      <c r="F5246" s="41" t="s">
        <v>236</v>
      </c>
      <c r="G5246" t="str">
        <f>VLOOKUP($E5246,rahvdata!$AD$2:$AE$80,2,FALSE)</f>
        <v>Rapla</v>
      </c>
      <c r="H5246" t="s">
        <v>249</v>
      </c>
      <c r="I5246" t="s">
        <v>252</v>
      </c>
    </row>
    <row r="5247" spans="1:9" x14ac:dyDescent="0.35">
      <c r="A5247" s="3" t="s">
        <v>140</v>
      </c>
      <c r="B5247" s="42">
        <v>4</v>
      </c>
      <c r="C5247" s="42">
        <v>0</v>
      </c>
      <c r="D5247" s="42">
        <v>4</v>
      </c>
      <c r="E5247" s="1" t="s">
        <v>60</v>
      </c>
      <c r="F5247" s="41" t="s">
        <v>237</v>
      </c>
      <c r="G5247" t="str">
        <f>VLOOKUP($E5247,rahvdata!$AD$2:$AE$80,2,FALSE)</f>
        <v>Rapla</v>
      </c>
      <c r="H5247" t="s">
        <v>249</v>
      </c>
      <c r="I5247" t="s">
        <v>252</v>
      </c>
    </row>
    <row r="5248" spans="1:9" x14ac:dyDescent="0.35">
      <c r="A5248" s="3" t="s">
        <v>140</v>
      </c>
      <c r="B5248" s="42">
        <v>3</v>
      </c>
      <c r="C5248" s="42">
        <v>0</v>
      </c>
      <c r="D5248" s="42">
        <v>0</v>
      </c>
      <c r="E5248" s="1" t="s">
        <v>60</v>
      </c>
      <c r="F5248" s="41" t="s">
        <v>238</v>
      </c>
      <c r="G5248" t="str">
        <f>VLOOKUP($E5248,rahvdata!$AD$2:$AE$80,2,FALSE)</f>
        <v>Rapla</v>
      </c>
      <c r="H5248" t="s">
        <v>249</v>
      </c>
      <c r="I5248" t="s">
        <v>252</v>
      </c>
    </row>
    <row r="5249" spans="1:9" x14ac:dyDescent="0.35">
      <c r="A5249" s="3" t="s">
        <v>140</v>
      </c>
      <c r="B5249" s="42">
        <v>6</v>
      </c>
      <c r="C5249" s="42">
        <v>0</v>
      </c>
      <c r="D5249" s="42">
        <v>4</v>
      </c>
      <c r="E5249" s="1" t="s">
        <v>60</v>
      </c>
      <c r="F5249" s="41" t="s">
        <v>239</v>
      </c>
      <c r="G5249" t="str">
        <f>VLOOKUP($E5249,rahvdata!$AD$2:$AE$80,2,FALSE)</f>
        <v>Rapla</v>
      </c>
      <c r="H5249" t="s">
        <v>249</v>
      </c>
      <c r="I5249" t="s">
        <v>252</v>
      </c>
    </row>
    <row r="5250" spans="1:9" x14ac:dyDescent="0.35">
      <c r="A5250" s="3" t="s">
        <v>140</v>
      </c>
      <c r="B5250" s="42">
        <v>0</v>
      </c>
      <c r="C5250" s="42">
        <v>0</v>
      </c>
      <c r="D5250" s="42">
        <v>0</v>
      </c>
      <c r="E5250" s="1" t="s">
        <v>60</v>
      </c>
      <c r="F5250" s="41" t="s">
        <v>240</v>
      </c>
      <c r="G5250" t="str">
        <f>VLOOKUP($E5250,rahvdata!$AD$2:$AE$80,2,FALSE)</f>
        <v>Rapla</v>
      </c>
      <c r="H5250" t="s">
        <v>249</v>
      </c>
      <c r="I5250" t="s">
        <v>252</v>
      </c>
    </row>
    <row r="5251" spans="1:9" x14ac:dyDescent="0.35">
      <c r="A5251" s="3" t="s">
        <v>140</v>
      </c>
      <c r="B5251" s="42">
        <v>0</v>
      </c>
      <c r="C5251" s="42">
        <v>0</v>
      </c>
      <c r="D5251" s="42">
        <v>0</v>
      </c>
      <c r="E5251" s="1" t="s">
        <v>60</v>
      </c>
      <c r="F5251" s="41" t="s">
        <v>241</v>
      </c>
      <c r="G5251" t="str">
        <f>VLOOKUP($E5251,rahvdata!$AD$2:$AE$80,2,FALSE)</f>
        <v>Rapla</v>
      </c>
      <c r="H5251" t="s">
        <v>249</v>
      </c>
      <c r="I5251" t="s">
        <v>252</v>
      </c>
    </row>
    <row r="5252" spans="1:9" x14ac:dyDescent="0.35">
      <c r="A5252" s="3" t="s">
        <v>140</v>
      </c>
      <c r="B5252" s="42">
        <v>5</v>
      </c>
      <c r="C5252" s="42">
        <v>0</v>
      </c>
      <c r="D5252" s="42">
        <v>5</v>
      </c>
      <c r="E5252" s="1" t="s">
        <v>60</v>
      </c>
      <c r="F5252" s="41" t="s">
        <v>242</v>
      </c>
      <c r="G5252" t="str">
        <f>VLOOKUP($E5252,rahvdata!$AD$2:$AE$80,2,FALSE)</f>
        <v>Rapla</v>
      </c>
      <c r="H5252" t="s">
        <v>249</v>
      </c>
      <c r="I5252" t="s">
        <v>252</v>
      </c>
    </row>
    <row r="5253" spans="1:9" x14ac:dyDescent="0.35">
      <c r="A5253" s="3" t="s">
        <v>140</v>
      </c>
      <c r="B5253" s="42">
        <v>0</v>
      </c>
      <c r="C5253" s="42">
        <v>0</v>
      </c>
      <c r="D5253" s="42">
        <v>0</v>
      </c>
      <c r="E5253" s="1" t="s">
        <v>60</v>
      </c>
      <c r="F5253" s="41" t="s">
        <v>243</v>
      </c>
      <c r="G5253" t="str">
        <f>VLOOKUP($E5253,rahvdata!$AD$2:$AE$80,2,FALSE)</f>
        <v>Rapla</v>
      </c>
      <c r="H5253" t="s">
        <v>249</v>
      </c>
    </row>
    <row r="5254" spans="1:9" x14ac:dyDescent="0.35">
      <c r="A5254" s="3" t="s">
        <v>113</v>
      </c>
      <c r="B5254" s="42">
        <v>88</v>
      </c>
      <c r="C5254" s="42">
        <v>47</v>
      </c>
      <c r="D5254" s="42">
        <v>38</v>
      </c>
      <c r="E5254" s="1" t="s">
        <v>61</v>
      </c>
      <c r="F5254" s="41" t="s">
        <v>143</v>
      </c>
      <c r="G5254" t="str">
        <f>VLOOKUP($E5254,rahvdata!$AD$2:$AE$80,2,FALSE)</f>
        <v>Rapla</v>
      </c>
      <c r="H5254" t="s">
        <v>247</v>
      </c>
      <c r="I5254" t="s">
        <v>251</v>
      </c>
    </row>
    <row r="5255" spans="1:9" x14ac:dyDescent="0.35">
      <c r="A5255" s="3" t="s">
        <v>113</v>
      </c>
      <c r="B5255" s="42">
        <v>92</v>
      </c>
      <c r="C5255" s="42">
        <v>49</v>
      </c>
      <c r="D5255" s="42">
        <v>43</v>
      </c>
      <c r="E5255" s="1" t="s">
        <v>61</v>
      </c>
      <c r="F5255" s="41" t="s">
        <v>144</v>
      </c>
      <c r="G5255" t="str">
        <f>VLOOKUP($E5255,rahvdata!$AD$2:$AE$80,2,FALSE)</f>
        <v>Rapla</v>
      </c>
      <c r="H5255" t="s">
        <v>247</v>
      </c>
      <c r="I5255" t="s">
        <v>251</v>
      </c>
    </row>
    <row r="5256" spans="1:9" x14ac:dyDescent="0.35">
      <c r="A5256" s="3" t="s">
        <v>113</v>
      </c>
      <c r="B5256" s="42">
        <v>102</v>
      </c>
      <c r="C5256" s="42">
        <v>57</v>
      </c>
      <c r="D5256" s="42">
        <v>50</v>
      </c>
      <c r="E5256" s="1" t="s">
        <v>61</v>
      </c>
      <c r="F5256" s="41" t="s">
        <v>145</v>
      </c>
      <c r="G5256" t="str">
        <f>VLOOKUP($E5256,rahvdata!$AD$2:$AE$80,2,FALSE)</f>
        <v>Rapla</v>
      </c>
      <c r="H5256" t="s">
        <v>247</v>
      </c>
      <c r="I5256" t="s">
        <v>251</v>
      </c>
    </row>
    <row r="5257" spans="1:9" x14ac:dyDescent="0.35">
      <c r="A5257" s="3" t="s">
        <v>113</v>
      </c>
      <c r="B5257" s="42">
        <v>88</v>
      </c>
      <c r="C5257" s="42">
        <v>27</v>
      </c>
      <c r="D5257" s="42">
        <v>58</v>
      </c>
      <c r="E5257" s="1" t="s">
        <v>61</v>
      </c>
      <c r="F5257" s="41" t="s">
        <v>146</v>
      </c>
      <c r="G5257" t="str">
        <f>VLOOKUP($E5257,rahvdata!$AD$2:$AE$80,2,FALSE)</f>
        <v>Rapla</v>
      </c>
      <c r="H5257" t="s">
        <v>247</v>
      </c>
      <c r="I5257" t="s">
        <v>251</v>
      </c>
    </row>
    <row r="5258" spans="1:9" x14ac:dyDescent="0.35">
      <c r="A5258" s="3" t="s">
        <v>113</v>
      </c>
      <c r="B5258" s="42">
        <v>95</v>
      </c>
      <c r="C5258" s="42">
        <v>54</v>
      </c>
      <c r="D5258" s="42">
        <v>44</v>
      </c>
      <c r="E5258" s="1" t="s">
        <v>61</v>
      </c>
      <c r="F5258" s="41" t="s">
        <v>147</v>
      </c>
      <c r="G5258" t="str">
        <f>VLOOKUP($E5258,rahvdata!$AD$2:$AE$80,2,FALSE)</f>
        <v>Rapla</v>
      </c>
      <c r="H5258" t="s">
        <v>247</v>
      </c>
      <c r="I5258" t="s">
        <v>251</v>
      </c>
    </row>
    <row r="5259" spans="1:9" x14ac:dyDescent="0.35">
      <c r="A5259" s="3" t="s">
        <v>113</v>
      </c>
      <c r="B5259" s="42">
        <v>108</v>
      </c>
      <c r="C5259" s="42">
        <v>59</v>
      </c>
      <c r="D5259" s="42">
        <v>48</v>
      </c>
      <c r="E5259" s="1" t="s">
        <v>61</v>
      </c>
      <c r="F5259" s="41" t="s">
        <v>148</v>
      </c>
      <c r="G5259" t="str">
        <f>VLOOKUP($E5259,rahvdata!$AD$2:$AE$80,2,FALSE)</f>
        <v>Rapla</v>
      </c>
      <c r="H5259" t="s">
        <v>247</v>
      </c>
      <c r="I5259" t="s">
        <v>251</v>
      </c>
    </row>
    <row r="5260" spans="1:9" x14ac:dyDescent="0.35">
      <c r="A5260" s="3" t="s">
        <v>113</v>
      </c>
      <c r="B5260" s="42">
        <v>81</v>
      </c>
      <c r="C5260" s="42">
        <v>48</v>
      </c>
      <c r="D5260" s="42">
        <v>38</v>
      </c>
      <c r="E5260" s="1" t="s">
        <v>61</v>
      </c>
      <c r="F5260" s="41" t="s">
        <v>149</v>
      </c>
      <c r="G5260" t="str">
        <f>VLOOKUP($E5260,rahvdata!$AD$2:$AE$80,2,FALSE)</f>
        <v>Rapla</v>
      </c>
      <c r="H5260" t="s">
        <v>247</v>
      </c>
      <c r="I5260" t="s">
        <v>251</v>
      </c>
    </row>
    <row r="5261" spans="1:9" x14ac:dyDescent="0.35">
      <c r="A5261" s="3" t="s">
        <v>113</v>
      </c>
      <c r="B5261" s="42">
        <v>97</v>
      </c>
      <c r="C5261" s="42">
        <v>55</v>
      </c>
      <c r="D5261" s="42">
        <v>45</v>
      </c>
      <c r="E5261" s="1" t="s">
        <v>61</v>
      </c>
      <c r="F5261" s="41" t="s">
        <v>150</v>
      </c>
      <c r="G5261" t="str">
        <f>VLOOKUP($E5261,rahvdata!$AD$2:$AE$80,2,FALSE)</f>
        <v>Rapla</v>
      </c>
      <c r="H5261" t="s">
        <v>247</v>
      </c>
      <c r="I5261" t="s">
        <v>251</v>
      </c>
    </row>
    <row r="5262" spans="1:9" x14ac:dyDescent="0.35">
      <c r="A5262" s="3" t="s">
        <v>113</v>
      </c>
      <c r="B5262" s="42">
        <v>89</v>
      </c>
      <c r="C5262" s="42">
        <v>43</v>
      </c>
      <c r="D5262" s="42">
        <v>45</v>
      </c>
      <c r="E5262" s="1" t="s">
        <v>61</v>
      </c>
      <c r="F5262" s="41" t="s">
        <v>151</v>
      </c>
      <c r="G5262" t="str">
        <f>VLOOKUP($E5262,rahvdata!$AD$2:$AE$80,2,FALSE)</f>
        <v>Rapla</v>
      </c>
      <c r="H5262" t="s">
        <v>247</v>
      </c>
      <c r="I5262" t="s">
        <v>251</v>
      </c>
    </row>
    <row r="5263" spans="1:9" x14ac:dyDescent="0.35">
      <c r="A5263" s="3" t="s">
        <v>113</v>
      </c>
      <c r="B5263" s="42">
        <v>96</v>
      </c>
      <c r="C5263" s="42">
        <v>54</v>
      </c>
      <c r="D5263" s="42">
        <v>42</v>
      </c>
      <c r="E5263" s="1" t="s">
        <v>61</v>
      </c>
      <c r="F5263" s="41" t="s">
        <v>152</v>
      </c>
      <c r="G5263" t="str">
        <f>VLOOKUP($E5263,rahvdata!$AD$2:$AE$80,2,FALSE)</f>
        <v>Rapla</v>
      </c>
      <c r="H5263" t="s">
        <v>247</v>
      </c>
      <c r="I5263" t="s">
        <v>251</v>
      </c>
    </row>
    <row r="5264" spans="1:9" x14ac:dyDescent="0.35">
      <c r="A5264" s="8" t="s">
        <v>103</v>
      </c>
      <c r="B5264" s="42">
        <v>98</v>
      </c>
      <c r="C5264" s="42">
        <v>45</v>
      </c>
      <c r="D5264" s="42">
        <v>54</v>
      </c>
      <c r="E5264" s="1" t="s">
        <v>61</v>
      </c>
      <c r="F5264" s="41" t="s">
        <v>153</v>
      </c>
      <c r="G5264" t="str">
        <f>VLOOKUP($E5264,rahvdata!$AD$2:$AE$80,2,FALSE)</f>
        <v>Rapla</v>
      </c>
      <c r="H5264" t="s">
        <v>247</v>
      </c>
      <c r="I5264" t="s">
        <v>251</v>
      </c>
    </row>
    <row r="5265" spans="1:9" x14ac:dyDescent="0.35">
      <c r="A5265" s="8" t="s">
        <v>103</v>
      </c>
      <c r="B5265" s="42">
        <v>122</v>
      </c>
      <c r="C5265" s="42">
        <v>55</v>
      </c>
      <c r="D5265" s="42">
        <v>60</v>
      </c>
      <c r="E5265" s="1" t="s">
        <v>61</v>
      </c>
      <c r="F5265" s="41" t="s">
        <v>154</v>
      </c>
      <c r="G5265" t="str">
        <f>VLOOKUP($E5265,rahvdata!$AD$2:$AE$80,2,FALSE)</f>
        <v>Rapla</v>
      </c>
      <c r="H5265" t="s">
        <v>247</v>
      </c>
      <c r="I5265" t="s">
        <v>251</v>
      </c>
    </row>
    <row r="5266" spans="1:9" x14ac:dyDescent="0.35">
      <c r="A5266" s="8" t="s">
        <v>103</v>
      </c>
      <c r="B5266" s="42">
        <v>112</v>
      </c>
      <c r="C5266" s="42">
        <v>54</v>
      </c>
      <c r="D5266" s="42">
        <v>59</v>
      </c>
      <c r="E5266" s="1" t="s">
        <v>61</v>
      </c>
      <c r="F5266" s="41" t="s">
        <v>155</v>
      </c>
      <c r="G5266" t="str">
        <f>VLOOKUP($E5266,rahvdata!$AD$2:$AE$80,2,FALSE)</f>
        <v>Rapla</v>
      </c>
      <c r="H5266" t="s">
        <v>247</v>
      </c>
      <c r="I5266" t="s">
        <v>251</v>
      </c>
    </row>
    <row r="5267" spans="1:9" x14ac:dyDescent="0.35">
      <c r="A5267" s="8" t="s">
        <v>103</v>
      </c>
      <c r="B5267" s="42">
        <v>128</v>
      </c>
      <c r="C5267" s="42">
        <v>72</v>
      </c>
      <c r="D5267" s="42">
        <v>58</v>
      </c>
      <c r="E5267" s="1" t="s">
        <v>61</v>
      </c>
      <c r="F5267" s="41" t="s">
        <v>156</v>
      </c>
      <c r="G5267" t="str">
        <f>VLOOKUP($E5267,rahvdata!$AD$2:$AE$80,2,FALSE)</f>
        <v>Rapla</v>
      </c>
      <c r="H5267" t="s">
        <v>247</v>
      </c>
      <c r="I5267" t="s">
        <v>251</v>
      </c>
    </row>
    <row r="5268" spans="1:9" x14ac:dyDescent="0.35">
      <c r="A5268" s="8" t="s">
        <v>103</v>
      </c>
      <c r="B5268" s="42">
        <v>110</v>
      </c>
      <c r="C5268" s="42">
        <v>56</v>
      </c>
      <c r="D5268" s="42">
        <v>53</v>
      </c>
      <c r="E5268" s="1" t="s">
        <v>61</v>
      </c>
      <c r="F5268" s="41" t="s">
        <v>157</v>
      </c>
      <c r="G5268" t="str">
        <f>VLOOKUP($E5268,rahvdata!$AD$2:$AE$80,2,FALSE)</f>
        <v>Rapla</v>
      </c>
      <c r="H5268" t="s">
        <v>247</v>
      </c>
      <c r="I5268" t="s">
        <v>251</v>
      </c>
    </row>
    <row r="5269" spans="1:9" x14ac:dyDescent="0.35">
      <c r="A5269" s="8" t="s">
        <v>103</v>
      </c>
      <c r="B5269" s="42">
        <v>112</v>
      </c>
      <c r="C5269" s="42">
        <v>58</v>
      </c>
      <c r="D5269" s="42">
        <v>54</v>
      </c>
      <c r="E5269" s="1" t="s">
        <v>61</v>
      </c>
      <c r="F5269" s="41" t="s">
        <v>158</v>
      </c>
      <c r="G5269" t="str">
        <f>VLOOKUP($E5269,rahvdata!$AD$2:$AE$80,2,FALSE)</f>
        <v>Rapla</v>
      </c>
      <c r="H5269" t="s">
        <v>247</v>
      </c>
      <c r="I5269" t="s">
        <v>251</v>
      </c>
    </row>
    <row r="5270" spans="1:9" x14ac:dyDescent="0.35">
      <c r="A5270" s="8" t="s">
        <v>103</v>
      </c>
      <c r="B5270" s="42">
        <v>84</v>
      </c>
      <c r="C5270" s="42">
        <v>43</v>
      </c>
      <c r="D5270" s="42">
        <v>40</v>
      </c>
      <c r="E5270" s="1" t="s">
        <v>61</v>
      </c>
      <c r="F5270" s="41" t="s">
        <v>159</v>
      </c>
      <c r="G5270" t="str">
        <f>VLOOKUP($E5270,rahvdata!$AD$2:$AE$80,2,FALSE)</f>
        <v>Rapla</v>
      </c>
      <c r="H5270" t="s">
        <v>247</v>
      </c>
      <c r="I5270" t="s">
        <v>251</v>
      </c>
    </row>
    <row r="5271" spans="1:9" x14ac:dyDescent="0.35">
      <c r="A5271" s="8" t="s">
        <v>103</v>
      </c>
      <c r="B5271" s="42">
        <v>118</v>
      </c>
      <c r="C5271" s="42">
        <v>66</v>
      </c>
      <c r="D5271" s="42">
        <v>54</v>
      </c>
      <c r="E5271" s="1" t="s">
        <v>61</v>
      </c>
      <c r="F5271" s="41" t="s">
        <v>160</v>
      </c>
      <c r="G5271" t="str">
        <f>VLOOKUP($E5271,rahvdata!$AD$2:$AE$80,2,FALSE)</f>
        <v>Rapla</v>
      </c>
      <c r="H5271" t="s">
        <v>247</v>
      </c>
    </row>
    <row r="5272" spans="1:9" x14ac:dyDescent="0.35">
      <c r="A5272" s="8" t="s">
        <v>103</v>
      </c>
      <c r="B5272" s="42">
        <v>82</v>
      </c>
      <c r="C5272" s="42">
        <v>53</v>
      </c>
      <c r="D5272" s="42">
        <v>29</v>
      </c>
      <c r="E5272" s="1" t="s">
        <v>61</v>
      </c>
      <c r="F5272" s="41" t="s">
        <v>161</v>
      </c>
      <c r="G5272" t="str">
        <f>VLOOKUP($E5272,rahvdata!$AD$2:$AE$80,2,FALSE)</f>
        <v>Rapla</v>
      </c>
      <c r="H5272" t="s">
        <v>247</v>
      </c>
    </row>
    <row r="5273" spans="1:9" x14ac:dyDescent="0.35">
      <c r="A5273" s="8" t="s">
        <v>103</v>
      </c>
      <c r="B5273" s="42">
        <v>72</v>
      </c>
      <c r="C5273" s="42">
        <v>39</v>
      </c>
      <c r="D5273" s="42">
        <v>32</v>
      </c>
      <c r="E5273" s="1" t="s">
        <v>61</v>
      </c>
      <c r="F5273" s="41" t="s">
        <v>162</v>
      </c>
      <c r="G5273" t="str">
        <f>VLOOKUP($E5273,rahvdata!$AD$2:$AE$80,2,FALSE)</f>
        <v>Rapla</v>
      </c>
      <c r="H5273" t="s">
        <v>248</v>
      </c>
    </row>
    <row r="5274" spans="1:9" x14ac:dyDescent="0.35">
      <c r="A5274" s="3" t="s">
        <v>102</v>
      </c>
      <c r="B5274" s="42">
        <v>65</v>
      </c>
      <c r="C5274" s="42">
        <v>33</v>
      </c>
      <c r="D5274" s="42">
        <v>32</v>
      </c>
      <c r="E5274" s="1" t="s">
        <v>61</v>
      </c>
      <c r="F5274" s="41" t="s">
        <v>163</v>
      </c>
      <c r="G5274" t="str">
        <f>VLOOKUP($E5274,rahvdata!$AD$2:$AE$80,2,FALSE)</f>
        <v>Rapla</v>
      </c>
      <c r="H5274" t="s">
        <v>248</v>
      </c>
    </row>
    <row r="5275" spans="1:9" x14ac:dyDescent="0.35">
      <c r="A5275" s="3" t="s">
        <v>102</v>
      </c>
      <c r="B5275" s="42">
        <v>82</v>
      </c>
      <c r="C5275" s="42">
        <v>39</v>
      </c>
      <c r="D5275" s="42">
        <v>43</v>
      </c>
      <c r="E5275" s="1" t="s">
        <v>61</v>
      </c>
      <c r="F5275" s="41" t="s">
        <v>164</v>
      </c>
      <c r="G5275" t="str">
        <f>VLOOKUP($E5275,rahvdata!$AD$2:$AE$80,2,FALSE)</f>
        <v>Rapla</v>
      </c>
      <c r="H5275" t="s">
        <v>248</v>
      </c>
    </row>
    <row r="5276" spans="1:9" x14ac:dyDescent="0.35">
      <c r="A5276" s="3" t="s">
        <v>102</v>
      </c>
      <c r="B5276" s="42">
        <v>65</v>
      </c>
      <c r="C5276" s="42">
        <v>37</v>
      </c>
      <c r="D5276" s="42">
        <v>24</v>
      </c>
      <c r="E5276" s="1" t="s">
        <v>61</v>
      </c>
      <c r="F5276" s="41" t="s">
        <v>165</v>
      </c>
      <c r="G5276" t="str">
        <f>VLOOKUP($E5276,rahvdata!$AD$2:$AE$80,2,FALSE)</f>
        <v>Rapla</v>
      </c>
      <c r="H5276" t="s">
        <v>248</v>
      </c>
    </row>
    <row r="5277" spans="1:9" x14ac:dyDescent="0.35">
      <c r="A5277" s="3" t="s">
        <v>102</v>
      </c>
      <c r="B5277" s="42">
        <v>70</v>
      </c>
      <c r="C5277" s="42">
        <v>43</v>
      </c>
      <c r="D5277" s="42">
        <v>27</v>
      </c>
      <c r="E5277" s="1" t="s">
        <v>61</v>
      </c>
      <c r="F5277" s="41" t="s">
        <v>166</v>
      </c>
      <c r="G5277" t="str">
        <f>VLOOKUP($E5277,rahvdata!$AD$2:$AE$80,2,FALSE)</f>
        <v>Rapla</v>
      </c>
      <c r="H5277" t="s">
        <v>248</v>
      </c>
    </row>
    <row r="5278" spans="1:9" x14ac:dyDescent="0.35">
      <c r="A5278" s="3" t="s">
        <v>102</v>
      </c>
      <c r="B5278" s="42">
        <v>67</v>
      </c>
      <c r="C5278" s="42">
        <v>42</v>
      </c>
      <c r="D5278" s="42">
        <v>29</v>
      </c>
      <c r="E5278" s="1" t="s">
        <v>61</v>
      </c>
      <c r="F5278" s="41" t="s">
        <v>167</v>
      </c>
      <c r="G5278" t="str">
        <f>VLOOKUP($E5278,rahvdata!$AD$2:$AE$80,2,FALSE)</f>
        <v>Rapla</v>
      </c>
      <c r="H5278" t="s">
        <v>248</v>
      </c>
    </row>
    <row r="5279" spans="1:9" x14ac:dyDescent="0.35">
      <c r="A5279" s="3" t="s">
        <v>102</v>
      </c>
      <c r="B5279" s="42">
        <v>61</v>
      </c>
      <c r="C5279" s="42">
        <v>30</v>
      </c>
      <c r="D5279" s="42">
        <v>31</v>
      </c>
      <c r="E5279" s="1" t="s">
        <v>61</v>
      </c>
      <c r="F5279" s="41" t="s">
        <v>168</v>
      </c>
      <c r="G5279" t="str">
        <f>VLOOKUP($E5279,rahvdata!$AD$2:$AE$80,2,FALSE)</f>
        <v>Rapla</v>
      </c>
      <c r="H5279" t="s">
        <v>248</v>
      </c>
    </row>
    <row r="5280" spans="1:9" x14ac:dyDescent="0.35">
      <c r="A5280" s="3" t="s">
        <v>102</v>
      </c>
      <c r="B5280" s="42">
        <v>61</v>
      </c>
      <c r="C5280" s="42">
        <v>34</v>
      </c>
      <c r="D5280" s="42">
        <v>26</v>
      </c>
      <c r="E5280" s="1" t="s">
        <v>61</v>
      </c>
      <c r="F5280" s="41" t="s">
        <v>169</v>
      </c>
      <c r="G5280" t="str">
        <f>VLOOKUP($E5280,rahvdata!$AD$2:$AE$80,2,FALSE)</f>
        <v>Rapla</v>
      </c>
      <c r="H5280" t="s">
        <v>248</v>
      </c>
    </row>
    <row r="5281" spans="1:8" x14ac:dyDescent="0.35">
      <c r="A5281" s="3" t="s">
        <v>102</v>
      </c>
      <c r="B5281" s="42">
        <v>74</v>
      </c>
      <c r="C5281" s="42">
        <v>40</v>
      </c>
      <c r="D5281" s="42">
        <v>31</v>
      </c>
      <c r="E5281" s="1" t="s">
        <v>61</v>
      </c>
      <c r="F5281" s="41" t="s">
        <v>170</v>
      </c>
      <c r="G5281" t="str">
        <f>VLOOKUP($E5281,rahvdata!$AD$2:$AE$80,2,FALSE)</f>
        <v>Rapla</v>
      </c>
      <c r="H5281" t="s">
        <v>248</v>
      </c>
    </row>
    <row r="5282" spans="1:8" x14ac:dyDescent="0.35">
      <c r="A5282" s="3" t="s">
        <v>102</v>
      </c>
      <c r="B5282" s="42">
        <v>60</v>
      </c>
      <c r="C5282" s="42">
        <v>26</v>
      </c>
      <c r="D5282" s="42">
        <v>37</v>
      </c>
      <c r="E5282" s="1" t="s">
        <v>61</v>
      </c>
      <c r="F5282" s="41" t="s">
        <v>171</v>
      </c>
      <c r="G5282" t="str">
        <f>VLOOKUP($E5282,rahvdata!$AD$2:$AE$80,2,FALSE)</f>
        <v>Rapla</v>
      </c>
      <c r="H5282" t="s">
        <v>248</v>
      </c>
    </row>
    <row r="5283" spans="1:8" x14ac:dyDescent="0.35">
      <c r="A5283" s="3" t="s">
        <v>102</v>
      </c>
      <c r="B5283" s="42">
        <v>87</v>
      </c>
      <c r="C5283" s="42">
        <v>50</v>
      </c>
      <c r="D5283" s="42">
        <v>33</v>
      </c>
      <c r="E5283" s="1" t="s">
        <v>61</v>
      </c>
      <c r="F5283" s="41" t="s">
        <v>172</v>
      </c>
      <c r="G5283" t="str">
        <f>VLOOKUP($E5283,rahvdata!$AD$2:$AE$80,2,FALSE)</f>
        <v>Rapla</v>
      </c>
      <c r="H5283" t="s">
        <v>248</v>
      </c>
    </row>
    <row r="5284" spans="1:8" x14ac:dyDescent="0.35">
      <c r="A5284" s="3" t="s">
        <v>104</v>
      </c>
      <c r="B5284" s="42">
        <v>91</v>
      </c>
      <c r="C5284" s="42">
        <v>53</v>
      </c>
      <c r="D5284" s="42">
        <v>36</v>
      </c>
      <c r="E5284" s="1" t="s">
        <v>61</v>
      </c>
      <c r="F5284" s="41" t="s">
        <v>173</v>
      </c>
      <c r="G5284" t="str">
        <f>VLOOKUP($E5284,rahvdata!$AD$2:$AE$80,2,FALSE)</f>
        <v>Rapla</v>
      </c>
      <c r="H5284" t="s">
        <v>248</v>
      </c>
    </row>
    <row r="5285" spans="1:8" x14ac:dyDescent="0.35">
      <c r="A5285" s="3" t="s">
        <v>104</v>
      </c>
      <c r="B5285" s="42">
        <v>115</v>
      </c>
      <c r="C5285" s="42">
        <v>53</v>
      </c>
      <c r="D5285" s="42">
        <v>59</v>
      </c>
      <c r="E5285" s="1" t="s">
        <v>61</v>
      </c>
      <c r="F5285" s="41" t="s">
        <v>174</v>
      </c>
      <c r="G5285" t="str">
        <f>VLOOKUP($E5285,rahvdata!$AD$2:$AE$80,2,FALSE)</f>
        <v>Rapla</v>
      </c>
      <c r="H5285" t="s">
        <v>248</v>
      </c>
    </row>
    <row r="5286" spans="1:8" x14ac:dyDescent="0.35">
      <c r="A5286" s="3" t="s">
        <v>104</v>
      </c>
      <c r="B5286" s="42">
        <v>103</v>
      </c>
      <c r="C5286" s="42">
        <v>57</v>
      </c>
      <c r="D5286" s="42">
        <v>43</v>
      </c>
      <c r="E5286" s="1" t="s">
        <v>61</v>
      </c>
      <c r="F5286" s="41" t="s">
        <v>175</v>
      </c>
      <c r="G5286" t="str">
        <f>VLOOKUP($E5286,rahvdata!$AD$2:$AE$80,2,FALSE)</f>
        <v>Rapla</v>
      </c>
      <c r="H5286" t="s">
        <v>248</v>
      </c>
    </row>
    <row r="5287" spans="1:8" x14ac:dyDescent="0.35">
      <c r="A5287" s="3" t="s">
        <v>104</v>
      </c>
      <c r="B5287" s="42">
        <v>114</v>
      </c>
      <c r="C5287" s="42">
        <v>59</v>
      </c>
      <c r="D5287" s="42">
        <v>53</v>
      </c>
      <c r="E5287" s="1" t="s">
        <v>61</v>
      </c>
      <c r="F5287" s="41" t="s">
        <v>176</v>
      </c>
      <c r="G5287" t="str">
        <f>VLOOKUP($E5287,rahvdata!$AD$2:$AE$80,2,FALSE)</f>
        <v>Rapla</v>
      </c>
      <c r="H5287" t="s">
        <v>248</v>
      </c>
    </row>
    <row r="5288" spans="1:8" x14ac:dyDescent="0.35">
      <c r="A5288" s="3" t="s">
        <v>104</v>
      </c>
      <c r="B5288" s="42">
        <v>104</v>
      </c>
      <c r="C5288" s="42">
        <v>53</v>
      </c>
      <c r="D5288" s="42">
        <v>51</v>
      </c>
      <c r="E5288" s="1" t="s">
        <v>61</v>
      </c>
      <c r="F5288" s="41" t="s">
        <v>177</v>
      </c>
      <c r="G5288" t="str">
        <f>VLOOKUP($E5288,rahvdata!$AD$2:$AE$80,2,FALSE)</f>
        <v>Rapla</v>
      </c>
      <c r="H5288" t="s">
        <v>248</v>
      </c>
    </row>
    <row r="5289" spans="1:8" x14ac:dyDescent="0.35">
      <c r="A5289" s="3" t="s">
        <v>104</v>
      </c>
      <c r="B5289" s="42">
        <v>125</v>
      </c>
      <c r="C5289" s="42">
        <v>60</v>
      </c>
      <c r="D5289" s="42">
        <v>69</v>
      </c>
      <c r="E5289" s="1" t="s">
        <v>61</v>
      </c>
      <c r="F5289" s="41" t="s">
        <v>178</v>
      </c>
      <c r="G5289" t="str">
        <f>VLOOKUP($E5289,rahvdata!$AD$2:$AE$80,2,FALSE)</f>
        <v>Rapla</v>
      </c>
      <c r="H5289" t="s">
        <v>248</v>
      </c>
    </row>
    <row r="5290" spans="1:8" x14ac:dyDescent="0.35">
      <c r="A5290" s="3" t="s">
        <v>104</v>
      </c>
      <c r="B5290" s="42">
        <v>119</v>
      </c>
      <c r="C5290" s="42">
        <v>56</v>
      </c>
      <c r="D5290" s="42">
        <v>63</v>
      </c>
      <c r="E5290" s="1" t="s">
        <v>61</v>
      </c>
      <c r="F5290" s="41" t="s">
        <v>179</v>
      </c>
      <c r="G5290" t="str">
        <f>VLOOKUP($E5290,rahvdata!$AD$2:$AE$80,2,FALSE)</f>
        <v>Rapla</v>
      </c>
      <c r="H5290" t="s">
        <v>248</v>
      </c>
    </row>
    <row r="5291" spans="1:8" x14ac:dyDescent="0.35">
      <c r="A5291" s="3" t="s">
        <v>104</v>
      </c>
      <c r="B5291" s="42">
        <v>126</v>
      </c>
      <c r="C5291" s="42">
        <v>77</v>
      </c>
      <c r="D5291" s="42">
        <v>50</v>
      </c>
      <c r="E5291" s="1" t="s">
        <v>61</v>
      </c>
      <c r="F5291" s="41" t="s">
        <v>180</v>
      </c>
      <c r="G5291" t="str">
        <f>VLOOKUP($E5291,rahvdata!$AD$2:$AE$80,2,FALSE)</f>
        <v>Rapla</v>
      </c>
      <c r="H5291" t="s">
        <v>248</v>
      </c>
    </row>
    <row r="5292" spans="1:8" x14ac:dyDescent="0.35">
      <c r="A5292" s="3" t="s">
        <v>104</v>
      </c>
      <c r="B5292" s="42">
        <v>119</v>
      </c>
      <c r="C5292" s="42">
        <v>51</v>
      </c>
      <c r="D5292" s="42">
        <v>68</v>
      </c>
      <c r="E5292" s="1" t="s">
        <v>61</v>
      </c>
      <c r="F5292" s="41" t="s">
        <v>181</v>
      </c>
      <c r="G5292" t="str">
        <f>VLOOKUP($E5292,rahvdata!$AD$2:$AE$80,2,FALSE)</f>
        <v>Rapla</v>
      </c>
      <c r="H5292" t="s">
        <v>248</v>
      </c>
    </row>
    <row r="5293" spans="1:8" x14ac:dyDescent="0.35">
      <c r="A5293" s="3" t="s">
        <v>104</v>
      </c>
      <c r="B5293" s="42">
        <v>113</v>
      </c>
      <c r="C5293" s="42">
        <v>49</v>
      </c>
      <c r="D5293" s="42">
        <v>63</v>
      </c>
      <c r="E5293" s="1" t="s">
        <v>61</v>
      </c>
      <c r="F5293" s="41" t="s">
        <v>182</v>
      </c>
      <c r="G5293" t="str">
        <f>VLOOKUP($E5293,rahvdata!$AD$2:$AE$80,2,FALSE)</f>
        <v>Rapla</v>
      </c>
      <c r="H5293" t="s">
        <v>248</v>
      </c>
    </row>
    <row r="5294" spans="1:8" x14ac:dyDescent="0.35">
      <c r="A5294" s="3" t="s">
        <v>105</v>
      </c>
      <c r="B5294" s="42">
        <v>138</v>
      </c>
      <c r="C5294" s="42">
        <v>68</v>
      </c>
      <c r="D5294" s="42">
        <v>70</v>
      </c>
      <c r="E5294" s="1" t="s">
        <v>61</v>
      </c>
      <c r="F5294" s="41" t="s">
        <v>183</v>
      </c>
      <c r="G5294" t="str">
        <f>VLOOKUP($E5294,rahvdata!$AD$2:$AE$80,2,FALSE)</f>
        <v>Rapla</v>
      </c>
      <c r="H5294" t="s">
        <v>248</v>
      </c>
    </row>
    <row r="5295" spans="1:8" x14ac:dyDescent="0.35">
      <c r="A5295" s="3" t="s">
        <v>105</v>
      </c>
      <c r="B5295" s="42">
        <v>116</v>
      </c>
      <c r="C5295" s="42">
        <v>68</v>
      </c>
      <c r="D5295" s="42">
        <v>48</v>
      </c>
      <c r="E5295" s="1" t="s">
        <v>61</v>
      </c>
      <c r="F5295" s="41" t="s">
        <v>184</v>
      </c>
      <c r="G5295" t="str">
        <f>VLOOKUP($E5295,rahvdata!$AD$2:$AE$80,2,FALSE)</f>
        <v>Rapla</v>
      </c>
      <c r="H5295" t="s">
        <v>248</v>
      </c>
    </row>
    <row r="5296" spans="1:8" x14ac:dyDescent="0.35">
      <c r="A5296" s="3" t="s">
        <v>105</v>
      </c>
      <c r="B5296" s="42">
        <v>125</v>
      </c>
      <c r="C5296" s="42">
        <v>78</v>
      </c>
      <c r="D5296" s="42">
        <v>47</v>
      </c>
      <c r="E5296" s="1" t="s">
        <v>61</v>
      </c>
      <c r="F5296" s="41" t="s">
        <v>185</v>
      </c>
      <c r="G5296" t="str">
        <f>VLOOKUP($E5296,rahvdata!$AD$2:$AE$80,2,FALSE)</f>
        <v>Rapla</v>
      </c>
      <c r="H5296" t="s">
        <v>248</v>
      </c>
    </row>
    <row r="5297" spans="1:8" x14ac:dyDescent="0.35">
      <c r="A5297" s="3" t="s">
        <v>105</v>
      </c>
      <c r="B5297" s="42">
        <v>132</v>
      </c>
      <c r="C5297" s="42">
        <v>73</v>
      </c>
      <c r="D5297" s="42">
        <v>63</v>
      </c>
      <c r="E5297" s="1" t="s">
        <v>61</v>
      </c>
      <c r="F5297" s="41" t="s">
        <v>186</v>
      </c>
      <c r="G5297" t="str">
        <f>VLOOKUP($E5297,rahvdata!$AD$2:$AE$80,2,FALSE)</f>
        <v>Rapla</v>
      </c>
      <c r="H5297" t="s">
        <v>248</v>
      </c>
    </row>
    <row r="5298" spans="1:8" x14ac:dyDescent="0.35">
      <c r="A5298" s="3" t="s">
        <v>105</v>
      </c>
      <c r="B5298" s="42">
        <v>107</v>
      </c>
      <c r="C5298" s="42">
        <v>62</v>
      </c>
      <c r="D5298" s="42">
        <v>45</v>
      </c>
      <c r="E5298" s="1" t="s">
        <v>61</v>
      </c>
      <c r="F5298" s="41" t="s">
        <v>187</v>
      </c>
      <c r="G5298" t="str">
        <f>VLOOKUP($E5298,rahvdata!$AD$2:$AE$80,2,FALSE)</f>
        <v>Rapla</v>
      </c>
      <c r="H5298" t="s">
        <v>248</v>
      </c>
    </row>
    <row r="5299" spans="1:8" x14ac:dyDescent="0.35">
      <c r="A5299" s="3" t="s">
        <v>105</v>
      </c>
      <c r="B5299" s="42">
        <v>120</v>
      </c>
      <c r="C5299" s="42">
        <v>68</v>
      </c>
      <c r="D5299" s="42">
        <v>56</v>
      </c>
      <c r="E5299" s="1" t="s">
        <v>61</v>
      </c>
      <c r="F5299" s="41" t="s">
        <v>188</v>
      </c>
      <c r="G5299" t="str">
        <f>VLOOKUP($E5299,rahvdata!$AD$2:$AE$80,2,FALSE)</f>
        <v>Rapla</v>
      </c>
      <c r="H5299" t="s">
        <v>248</v>
      </c>
    </row>
    <row r="5300" spans="1:8" x14ac:dyDescent="0.35">
      <c r="A5300" s="3" t="s">
        <v>105</v>
      </c>
      <c r="B5300" s="42">
        <v>136</v>
      </c>
      <c r="C5300" s="42">
        <v>75</v>
      </c>
      <c r="D5300" s="42">
        <v>61</v>
      </c>
      <c r="E5300" s="1" t="s">
        <v>61</v>
      </c>
      <c r="F5300" s="41" t="s">
        <v>189</v>
      </c>
      <c r="G5300" t="str">
        <f>VLOOKUP($E5300,rahvdata!$AD$2:$AE$80,2,FALSE)</f>
        <v>Rapla</v>
      </c>
      <c r="H5300" t="s">
        <v>248</v>
      </c>
    </row>
    <row r="5301" spans="1:8" x14ac:dyDescent="0.35">
      <c r="A5301" s="3" t="s">
        <v>105</v>
      </c>
      <c r="B5301" s="42">
        <v>120</v>
      </c>
      <c r="C5301" s="42">
        <v>53</v>
      </c>
      <c r="D5301" s="42">
        <v>64</v>
      </c>
      <c r="E5301" s="1" t="s">
        <v>61</v>
      </c>
      <c r="F5301" s="41" t="s">
        <v>190</v>
      </c>
      <c r="G5301" t="str">
        <f>VLOOKUP($E5301,rahvdata!$AD$2:$AE$80,2,FALSE)</f>
        <v>Rapla</v>
      </c>
      <c r="H5301" t="s">
        <v>248</v>
      </c>
    </row>
    <row r="5302" spans="1:8" x14ac:dyDescent="0.35">
      <c r="A5302" s="3" t="s">
        <v>105</v>
      </c>
      <c r="B5302" s="42">
        <v>126</v>
      </c>
      <c r="C5302" s="42">
        <v>66</v>
      </c>
      <c r="D5302" s="42">
        <v>62</v>
      </c>
      <c r="E5302" s="1" t="s">
        <v>61</v>
      </c>
      <c r="F5302" s="41" t="s">
        <v>191</v>
      </c>
      <c r="G5302" t="str">
        <f>VLOOKUP($E5302,rahvdata!$AD$2:$AE$80,2,FALSE)</f>
        <v>Rapla</v>
      </c>
      <c r="H5302" t="s">
        <v>248</v>
      </c>
    </row>
    <row r="5303" spans="1:8" x14ac:dyDescent="0.35">
      <c r="A5303" s="3" t="s">
        <v>105</v>
      </c>
      <c r="B5303" s="42">
        <v>109</v>
      </c>
      <c r="C5303" s="42">
        <v>56</v>
      </c>
      <c r="D5303" s="42">
        <v>53</v>
      </c>
      <c r="E5303" s="1" t="s">
        <v>61</v>
      </c>
      <c r="F5303" s="41" t="s">
        <v>192</v>
      </c>
      <c r="G5303" t="str">
        <f>VLOOKUP($E5303,rahvdata!$AD$2:$AE$80,2,FALSE)</f>
        <v>Rapla</v>
      </c>
      <c r="H5303" t="s">
        <v>248</v>
      </c>
    </row>
    <row r="5304" spans="1:8" x14ac:dyDescent="0.35">
      <c r="A5304" s="3" t="s">
        <v>106</v>
      </c>
      <c r="B5304" s="42">
        <v>96</v>
      </c>
      <c r="C5304" s="42">
        <v>44</v>
      </c>
      <c r="D5304" s="42">
        <v>53</v>
      </c>
      <c r="E5304" s="1" t="s">
        <v>61</v>
      </c>
      <c r="F5304" s="41" t="s">
        <v>193</v>
      </c>
      <c r="G5304" t="str">
        <f>VLOOKUP($E5304,rahvdata!$AD$2:$AE$80,2,FALSE)</f>
        <v>Rapla</v>
      </c>
      <c r="H5304" t="s">
        <v>248</v>
      </c>
    </row>
    <row r="5305" spans="1:8" x14ac:dyDescent="0.35">
      <c r="A5305" s="3" t="s">
        <v>106</v>
      </c>
      <c r="B5305" s="42">
        <v>111</v>
      </c>
      <c r="C5305" s="42">
        <v>59</v>
      </c>
      <c r="D5305" s="42">
        <v>51</v>
      </c>
      <c r="E5305" s="1" t="s">
        <v>61</v>
      </c>
      <c r="F5305" s="41" t="s">
        <v>194</v>
      </c>
      <c r="G5305" t="str">
        <f>VLOOKUP($E5305,rahvdata!$AD$2:$AE$80,2,FALSE)</f>
        <v>Rapla</v>
      </c>
      <c r="H5305" t="s">
        <v>248</v>
      </c>
    </row>
    <row r="5306" spans="1:8" x14ac:dyDescent="0.35">
      <c r="A5306" s="3" t="s">
        <v>106</v>
      </c>
      <c r="B5306" s="42">
        <v>97</v>
      </c>
      <c r="C5306" s="42">
        <v>58</v>
      </c>
      <c r="D5306" s="42">
        <v>48</v>
      </c>
      <c r="E5306" s="1" t="s">
        <v>61</v>
      </c>
      <c r="F5306" s="41" t="s">
        <v>195</v>
      </c>
      <c r="G5306" t="str">
        <f>VLOOKUP($E5306,rahvdata!$AD$2:$AE$80,2,FALSE)</f>
        <v>Rapla</v>
      </c>
      <c r="H5306" t="s">
        <v>248</v>
      </c>
    </row>
    <row r="5307" spans="1:8" x14ac:dyDescent="0.35">
      <c r="A5307" s="3" t="s">
        <v>106</v>
      </c>
      <c r="B5307" s="42">
        <v>92</v>
      </c>
      <c r="C5307" s="42">
        <v>60</v>
      </c>
      <c r="D5307" s="42">
        <v>32</v>
      </c>
      <c r="E5307" s="1" t="s">
        <v>61</v>
      </c>
      <c r="F5307" s="41" t="s">
        <v>196</v>
      </c>
      <c r="G5307" t="str">
        <f>VLOOKUP($E5307,rahvdata!$AD$2:$AE$80,2,FALSE)</f>
        <v>Rapla</v>
      </c>
      <c r="H5307" t="s">
        <v>248</v>
      </c>
    </row>
    <row r="5308" spans="1:8" x14ac:dyDescent="0.35">
      <c r="A5308" s="3" t="s">
        <v>106</v>
      </c>
      <c r="B5308" s="42">
        <v>79</v>
      </c>
      <c r="C5308" s="42">
        <v>32</v>
      </c>
      <c r="D5308" s="42">
        <v>43</v>
      </c>
      <c r="E5308" s="1" t="s">
        <v>61</v>
      </c>
      <c r="F5308" s="41" t="s">
        <v>197</v>
      </c>
      <c r="G5308" t="str">
        <f>VLOOKUP($E5308,rahvdata!$AD$2:$AE$80,2,FALSE)</f>
        <v>Rapla</v>
      </c>
      <c r="H5308" t="s">
        <v>248</v>
      </c>
    </row>
    <row r="5309" spans="1:8" x14ac:dyDescent="0.35">
      <c r="A5309" s="3" t="s">
        <v>106</v>
      </c>
      <c r="B5309" s="42">
        <v>82</v>
      </c>
      <c r="C5309" s="42">
        <v>35</v>
      </c>
      <c r="D5309" s="42">
        <v>47</v>
      </c>
      <c r="E5309" s="1" t="s">
        <v>61</v>
      </c>
      <c r="F5309" s="41" t="s">
        <v>198</v>
      </c>
      <c r="G5309" t="str">
        <f>VLOOKUP($E5309,rahvdata!$AD$2:$AE$80,2,FALSE)</f>
        <v>Rapla</v>
      </c>
      <c r="H5309" t="s">
        <v>248</v>
      </c>
    </row>
    <row r="5310" spans="1:8" x14ac:dyDescent="0.35">
      <c r="A5310" s="3" t="s">
        <v>106</v>
      </c>
      <c r="B5310" s="42">
        <v>83</v>
      </c>
      <c r="C5310" s="42">
        <v>39</v>
      </c>
      <c r="D5310" s="42">
        <v>44</v>
      </c>
      <c r="E5310" s="1" t="s">
        <v>61</v>
      </c>
      <c r="F5310" s="41" t="s">
        <v>199</v>
      </c>
      <c r="G5310" t="str">
        <f>VLOOKUP($E5310,rahvdata!$AD$2:$AE$80,2,FALSE)</f>
        <v>Rapla</v>
      </c>
      <c r="H5310" t="s">
        <v>248</v>
      </c>
    </row>
    <row r="5311" spans="1:8" x14ac:dyDescent="0.35">
      <c r="A5311" s="3" t="s">
        <v>106</v>
      </c>
      <c r="B5311" s="42">
        <v>69</v>
      </c>
      <c r="C5311" s="42">
        <v>42</v>
      </c>
      <c r="D5311" s="42">
        <v>32</v>
      </c>
      <c r="E5311" s="1" t="s">
        <v>61</v>
      </c>
      <c r="F5311" s="41" t="s">
        <v>200</v>
      </c>
      <c r="G5311" t="str">
        <f>VLOOKUP($E5311,rahvdata!$AD$2:$AE$80,2,FALSE)</f>
        <v>Rapla</v>
      </c>
      <c r="H5311" t="s">
        <v>248</v>
      </c>
    </row>
    <row r="5312" spans="1:8" x14ac:dyDescent="0.35">
      <c r="A5312" s="3" t="s">
        <v>106</v>
      </c>
      <c r="B5312" s="42">
        <v>87</v>
      </c>
      <c r="C5312" s="42">
        <v>49</v>
      </c>
      <c r="D5312" s="42">
        <v>38</v>
      </c>
      <c r="E5312" s="1" t="s">
        <v>61</v>
      </c>
      <c r="F5312" s="41" t="s">
        <v>201</v>
      </c>
      <c r="G5312" t="str">
        <f>VLOOKUP($E5312,rahvdata!$AD$2:$AE$80,2,FALSE)</f>
        <v>Rapla</v>
      </c>
      <c r="H5312" t="s">
        <v>248</v>
      </c>
    </row>
    <row r="5313" spans="1:9" x14ac:dyDescent="0.35">
      <c r="A5313" s="3" t="s">
        <v>106</v>
      </c>
      <c r="B5313" s="42">
        <v>90</v>
      </c>
      <c r="C5313" s="42">
        <v>49</v>
      </c>
      <c r="D5313" s="42">
        <v>41</v>
      </c>
      <c r="E5313" s="1" t="s">
        <v>61</v>
      </c>
      <c r="F5313" s="41" t="s">
        <v>202</v>
      </c>
      <c r="G5313" t="str">
        <f>VLOOKUP($E5313,rahvdata!$AD$2:$AE$80,2,FALSE)</f>
        <v>Rapla</v>
      </c>
      <c r="H5313" t="s">
        <v>248</v>
      </c>
    </row>
    <row r="5314" spans="1:9" x14ac:dyDescent="0.35">
      <c r="A5314" s="3" t="s">
        <v>107</v>
      </c>
      <c r="B5314" s="42">
        <v>81</v>
      </c>
      <c r="C5314" s="42">
        <v>41</v>
      </c>
      <c r="D5314" s="42">
        <v>40</v>
      </c>
      <c r="E5314" s="1" t="s">
        <v>61</v>
      </c>
      <c r="F5314" s="41" t="s">
        <v>203</v>
      </c>
      <c r="G5314" t="str">
        <f>VLOOKUP($E5314,rahvdata!$AD$2:$AE$80,2,FALSE)</f>
        <v>Rapla</v>
      </c>
      <c r="H5314" t="s">
        <v>248</v>
      </c>
    </row>
    <row r="5315" spans="1:9" x14ac:dyDescent="0.35">
      <c r="A5315" s="3" t="s">
        <v>107</v>
      </c>
      <c r="B5315" s="42">
        <v>74</v>
      </c>
      <c r="C5315" s="42">
        <v>33</v>
      </c>
      <c r="D5315" s="42">
        <v>37</v>
      </c>
      <c r="E5315" s="1" t="s">
        <v>61</v>
      </c>
      <c r="F5315" s="41" t="s">
        <v>204</v>
      </c>
      <c r="G5315" t="str">
        <f>VLOOKUP($E5315,rahvdata!$AD$2:$AE$80,2,FALSE)</f>
        <v>Rapla</v>
      </c>
      <c r="H5315" t="s">
        <v>248</v>
      </c>
    </row>
    <row r="5316" spans="1:9" x14ac:dyDescent="0.35">
      <c r="A5316" s="3" t="s">
        <v>107</v>
      </c>
      <c r="B5316" s="42">
        <v>85</v>
      </c>
      <c r="C5316" s="42">
        <v>40</v>
      </c>
      <c r="D5316" s="42">
        <v>45</v>
      </c>
      <c r="E5316" s="1" t="s">
        <v>61</v>
      </c>
      <c r="F5316" s="41" t="s">
        <v>205</v>
      </c>
      <c r="G5316" t="str">
        <f>VLOOKUP($E5316,rahvdata!$AD$2:$AE$80,2,FALSE)</f>
        <v>Rapla</v>
      </c>
      <c r="H5316" t="s">
        <v>248</v>
      </c>
    </row>
    <row r="5317" spans="1:9" x14ac:dyDescent="0.35">
      <c r="A5317" s="3" t="s">
        <v>107</v>
      </c>
      <c r="B5317" s="42">
        <v>90</v>
      </c>
      <c r="C5317" s="42">
        <v>46</v>
      </c>
      <c r="D5317" s="42">
        <v>44</v>
      </c>
      <c r="E5317" s="1" t="s">
        <v>61</v>
      </c>
      <c r="F5317" s="41" t="s">
        <v>206</v>
      </c>
      <c r="G5317" t="str">
        <f>VLOOKUP($E5317,rahvdata!$AD$2:$AE$80,2,FALSE)</f>
        <v>Rapla</v>
      </c>
      <c r="H5317" t="s">
        <v>248</v>
      </c>
    </row>
    <row r="5318" spans="1:9" x14ac:dyDescent="0.35">
      <c r="A5318" s="3" t="s">
        <v>107</v>
      </c>
      <c r="B5318" s="42">
        <v>82</v>
      </c>
      <c r="C5318" s="42">
        <v>38</v>
      </c>
      <c r="D5318" s="42">
        <v>44</v>
      </c>
      <c r="E5318" s="1" t="s">
        <v>61</v>
      </c>
      <c r="F5318" s="41" t="s">
        <v>207</v>
      </c>
      <c r="G5318" t="str">
        <f>VLOOKUP($E5318,rahvdata!$AD$2:$AE$80,2,FALSE)</f>
        <v>Rapla</v>
      </c>
      <c r="H5318" t="s">
        <v>248</v>
      </c>
      <c r="I5318" t="s">
        <v>252</v>
      </c>
    </row>
    <row r="5319" spans="1:9" x14ac:dyDescent="0.35">
      <c r="A5319" s="3" t="s">
        <v>107</v>
      </c>
      <c r="B5319" s="42">
        <v>67</v>
      </c>
      <c r="C5319" s="42">
        <v>30</v>
      </c>
      <c r="D5319" s="42">
        <v>34</v>
      </c>
      <c r="E5319" s="1" t="s">
        <v>61</v>
      </c>
      <c r="F5319" s="41" t="s">
        <v>208</v>
      </c>
      <c r="G5319" t="str">
        <f>VLOOKUP($E5319,rahvdata!$AD$2:$AE$80,2,FALSE)</f>
        <v>Rapla</v>
      </c>
      <c r="H5319" t="s">
        <v>249</v>
      </c>
      <c r="I5319" t="s">
        <v>252</v>
      </c>
    </row>
    <row r="5320" spans="1:9" x14ac:dyDescent="0.35">
      <c r="A5320" s="3" t="s">
        <v>107</v>
      </c>
      <c r="B5320" s="42">
        <v>74</v>
      </c>
      <c r="C5320" s="42">
        <v>37</v>
      </c>
      <c r="D5320" s="42">
        <v>37</v>
      </c>
      <c r="E5320" s="1" t="s">
        <v>61</v>
      </c>
      <c r="F5320" s="41" t="s">
        <v>209</v>
      </c>
      <c r="G5320" t="str">
        <f>VLOOKUP($E5320,rahvdata!$AD$2:$AE$80,2,FALSE)</f>
        <v>Rapla</v>
      </c>
      <c r="H5320" t="s">
        <v>249</v>
      </c>
      <c r="I5320" t="s">
        <v>252</v>
      </c>
    </row>
    <row r="5321" spans="1:9" x14ac:dyDescent="0.35">
      <c r="A5321" s="3" t="s">
        <v>107</v>
      </c>
      <c r="B5321" s="42">
        <v>74</v>
      </c>
      <c r="C5321" s="42">
        <v>30</v>
      </c>
      <c r="D5321" s="42">
        <v>44</v>
      </c>
      <c r="E5321" s="1" t="s">
        <v>61</v>
      </c>
      <c r="F5321" s="41" t="s">
        <v>210</v>
      </c>
      <c r="G5321" t="str">
        <f>VLOOKUP($E5321,rahvdata!$AD$2:$AE$80,2,FALSE)</f>
        <v>Rapla</v>
      </c>
      <c r="H5321" t="s">
        <v>249</v>
      </c>
      <c r="I5321" t="s">
        <v>252</v>
      </c>
    </row>
    <row r="5322" spans="1:9" x14ac:dyDescent="0.35">
      <c r="A5322" s="3" t="s">
        <v>107</v>
      </c>
      <c r="B5322" s="42">
        <v>79</v>
      </c>
      <c r="C5322" s="42">
        <v>27</v>
      </c>
      <c r="D5322" s="42">
        <v>52</v>
      </c>
      <c r="E5322" s="1" t="s">
        <v>61</v>
      </c>
      <c r="F5322" s="41" t="s">
        <v>211</v>
      </c>
      <c r="G5322" t="str">
        <f>VLOOKUP($E5322,rahvdata!$AD$2:$AE$80,2,FALSE)</f>
        <v>Rapla</v>
      </c>
      <c r="H5322" t="s">
        <v>249</v>
      </c>
      <c r="I5322" t="s">
        <v>252</v>
      </c>
    </row>
    <row r="5323" spans="1:9" x14ac:dyDescent="0.35">
      <c r="A5323" s="3" t="s">
        <v>107</v>
      </c>
      <c r="B5323" s="42">
        <v>54</v>
      </c>
      <c r="C5323" s="42">
        <v>19</v>
      </c>
      <c r="D5323" s="42">
        <v>33</v>
      </c>
      <c r="E5323" s="1" t="s">
        <v>61</v>
      </c>
      <c r="F5323" s="41" t="s">
        <v>212</v>
      </c>
      <c r="G5323" t="str">
        <f>VLOOKUP($E5323,rahvdata!$AD$2:$AE$80,2,FALSE)</f>
        <v>Rapla</v>
      </c>
      <c r="H5323" t="s">
        <v>249</v>
      </c>
      <c r="I5323" t="s">
        <v>252</v>
      </c>
    </row>
    <row r="5324" spans="1:9" x14ac:dyDescent="0.35">
      <c r="A5324" s="3" t="s">
        <v>108</v>
      </c>
      <c r="B5324" s="42">
        <v>76</v>
      </c>
      <c r="C5324" s="42">
        <v>32</v>
      </c>
      <c r="D5324" s="42">
        <v>44</v>
      </c>
      <c r="E5324" s="1" t="s">
        <v>61</v>
      </c>
      <c r="F5324" s="41" t="s">
        <v>213</v>
      </c>
      <c r="G5324" t="str">
        <f>VLOOKUP($E5324,rahvdata!$AD$2:$AE$80,2,FALSE)</f>
        <v>Rapla</v>
      </c>
      <c r="H5324" t="s">
        <v>249</v>
      </c>
      <c r="I5324" t="s">
        <v>252</v>
      </c>
    </row>
    <row r="5325" spans="1:9" x14ac:dyDescent="0.35">
      <c r="A5325" s="3" t="s">
        <v>108</v>
      </c>
      <c r="B5325" s="42">
        <v>62</v>
      </c>
      <c r="C5325" s="42">
        <v>18</v>
      </c>
      <c r="D5325" s="42">
        <v>39</v>
      </c>
      <c r="E5325" s="1" t="s">
        <v>61</v>
      </c>
      <c r="F5325" s="41" t="s">
        <v>214</v>
      </c>
      <c r="G5325" t="str">
        <f>VLOOKUP($E5325,rahvdata!$AD$2:$AE$80,2,FALSE)</f>
        <v>Rapla</v>
      </c>
      <c r="H5325" t="s">
        <v>249</v>
      </c>
      <c r="I5325" t="s">
        <v>252</v>
      </c>
    </row>
    <row r="5326" spans="1:9" x14ac:dyDescent="0.35">
      <c r="A5326" s="3" t="s">
        <v>108</v>
      </c>
      <c r="B5326" s="42">
        <v>69</v>
      </c>
      <c r="C5326" s="42">
        <v>22</v>
      </c>
      <c r="D5326" s="42">
        <v>47</v>
      </c>
      <c r="E5326" s="1" t="s">
        <v>61</v>
      </c>
      <c r="F5326" s="41" t="s">
        <v>215</v>
      </c>
      <c r="G5326" t="str">
        <f>VLOOKUP($E5326,rahvdata!$AD$2:$AE$80,2,FALSE)</f>
        <v>Rapla</v>
      </c>
      <c r="H5326" t="s">
        <v>249</v>
      </c>
      <c r="I5326" t="s">
        <v>252</v>
      </c>
    </row>
    <row r="5327" spans="1:9" x14ac:dyDescent="0.35">
      <c r="A5327" s="3" t="s">
        <v>108</v>
      </c>
      <c r="B5327" s="42">
        <v>69</v>
      </c>
      <c r="C5327" s="42">
        <v>35</v>
      </c>
      <c r="D5327" s="42">
        <v>34</v>
      </c>
      <c r="E5327" s="1" t="s">
        <v>61</v>
      </c>
      <c r="F5327" s="41" t="s">
        <v>216</v>
      </c>
      <c r="G5327" t="str">
        <f>VLOOKUP($E5327,rahvdata!$AD$2:$AE$80,2,FALSE)</f>
        <v>Rapla</v>
      </c>
      <c r="H5327" t="s">
        <v>249</v>
      </c>
      <c r="I5327" t="s">
        <v>252</v>
      </c>
    </row>
    <row r="5328" spans="1:9" x14ac:dyDescent="0.35">
      <c r="A5328" s="3" t="s">
        <v>108</v>
      </c>
      <c r="B5328" s="42">
        <v>47</v>
      </c>
      <c r="C5328" s="42">
        <v>19</v>
      </c>
      <c r="D5328" s="42">
        <v>28</v>
      </c>
      <c r="E5328" s="1" t="s">
        <v>61</v>
      </c>
      <c r="F5328" s="41" t="s">
        <v>217</v>
      </c>
      <c r="G5328" t="str">
        <f>VLOOKUP($E5328,rahvdata!$AD$2:$AE$80,2,FALSE)</f>
        <v>Rapla</v>
      </c>
      <c r="H5328" t="s">
        <v>249</v>
      </c>
      <c r="I5328" t="s">
        <v>252</v>
      </c>
    </row>
    <row r="5329" spans="1:9" x14ac:dyDescent="0.35">
      <c r="A5329" s="3" t="s">
        <v>108</v>
      </c>
      <c r="B5329" s="42">
        <v>60</v>
      </c>
      <c r="C5329" s="42">
        <v>20</v>
      </c>
      <c r="D5329" s="42">
        <v>40</v>
      </c>
      <c r="E5329" s="1" t="s">
        <v>61</v>
      </c>
      <c r="F5329" s="41" t="s">
        <v>218</v>
      </c>
      <c r="G5329" t="str">
        <f>VLOOKUP($E5329,rahvdata!$AD$2:$AE$80,2,FALSE)</f>
        <v>Rapla</v>
      </c>
      <c r="H5329" t="s">
        <v>249</v>
      </c>
      <c r="I5329" t="s">
        <v>252</v>
      </c>
    </row>
    <row r="5330" spans="1:9" x14ac:dyDescent="0.35">
      <c r="A5330" s="3" t="s">
        <v>108</v>
      </c>
      <c r="B5330" s="42">
        <v>53</v>
      </c>
      <c r="C5330" s="42">
        <v>20</v>
      </c>
      <c r="D5330" s="42">
        <v>33</v>
      </c>
      <c r="E5330" s="1" t="s">
        <v>61</v>
      </c>
      <c r="F5330" s="41" t="s">
        <v>219</v>
      </c>
      <c r="G5330" t="str">
        <f>VLOOKUP($E5330,rahvdata!$AD$2:$AE$80,2,FALSE)</f>
        <v>Rapla</v>
      </c>
      <c r="H5330" t="s">
        <v>249</v>
      </c>
      <c r="I5330" t="s">
        <v>252</v>
      </c>
    </row>
    <row r="5331" spans="1:9" x14ac:dyDescent="0.35">
      <c r="A5331" s="3" t="s">
        <v>108</v>
      </c>
      <c r="B5331" s="42">
        <v>47</v>
      </c>
      <c r="C5331" s="42">
        <v>21</v>
      </c>
      <c r="D5331" s="42">
        <v>26</v>
      </c>
      <c r="E5331" s="1" t="s">
        <v>61</v>
      </c>
      <c r="F5331" s="41" t="s">
        <v>220</v>
      </c>
      <c r="G5331" t="str">
        <f>VLOOKUP($E5331,rahvdata!$AD$2:$AE$80,2,FALSE)</f>
        <v>Rapla</v>
      </c>
      <c r="H5331" t="s">
        <v>249</v>
      </c>
      <c r="I5331" t="s">
        <v>252</v>
      </c>
    </row>
    <row r="5332" spans="1:9" x14ac:dyDescent="0.35">
      <c r="A5332" s="3" t="s">
        <v>108</v>
      </c>
      <c r="B5332" s="42">
        <v>32</v>
      </c>
      <c r="C5332" s="42">
        <v>20</v>
      </c>
      <c r="D5332" s="42">
        <v>16</v>
      </c>
      <c r="E5332" s="1" t="s">
        <v>61</v>
      </c>
      <c r="F5332" s="41" t="s">
        <v>221</v>
      </c>
      <c r="G5332" t="str">
        <f>VLOOKUP($E5332,rahvdata!$AD$2:$AE$80,2,FALSE)</f>
        <v>Rapla</v>
      </c>
      <c r="H5332" t="s">
        <v>249</v>
      </c>
      <c r="I5332" t="s">
        <v>252</v>
      </c>
    </row>
    <row r="5333" spans="1:9" x14ac:dyDescent="0.35">
      <c r="A5333" s="3" t="s">
        <v>108</v>
      </c>
      <c r="B5333" s="42">
        <v>32</v>
      </c>
      <c r="C5333" s="42">
        <v>16</v>
      </c>
      <c r="D5333" s="42">
        <v>20</v>
      </c>
      <c r="E5333" s="1" t="s">
        <v>61</v>
      </c>
      <c r="F5333" s="41" t="s">
        <v>222</v>
      </c>
      <c r="G5333" t="str">
        <f>VLOOKUP($E5333,rahvdata!$AD$2:$AE$80,2,FALSE)</f>
        <v>Rapla</v>
      </c>
      <c r="H5333" t="s">
        <v>249</v>
      </c>
      <c r="I5333" t="s">
        <v>252</v>
      </c>
    </row>
    <row r="5334" spans="1:9" x14ac:dyDescent="0.35">
      <c r="A5334" s="3" t="s">
        <v>139</v>
      </c>
      <c r="B5334" s="42">
        <v>39</v>
      </c>
      <c r="C5334" s="42">
        <v>10</v>
      </c>
      <c r="D5334" s="42">
        <v>33</v>
      </c>
      <c r="E5334" s="1" t="s">
        <v>61</v>
      </c>
      <c r="F5334" s="41" t="s">
        <v>223</v>
      </c>
      <c r="G5334" t="str">
        <f>VLOOKUP($E5334,rahvdata!$AD$2:$AE$80,2,FALSE)</f>
        <v>Rapla</v>
      </c>
      <c r="H5334" t="s">
        <v>249</v>
      </c>
      <c r="I5334" t="s">
        <v>252</v>
      </c>
    </row>
    <row r="5335" spans="1:9" x14ac:dyDescent="0.35">
      <c r="A5335" s="3" t="s">
        <v>139</v>
      </c>
      <c r="B5335" s="42">
        <v>29</v>
      </c>
      <c r="C5335" s="42">
        <v>6</v>
      </c>
      <c r="D5335" s="42">
        <v>18</v>
      </c>
      <c r="E5335" s="1" t="s">
        <v>61</v>
      </c>
      <c r="F5335" s="41" t="s">
        <v>224</v>
      </c>
      <c r="G5335" t="str">
        <f>VLOOKUP($E5335,rahvdata!$AD$2:$AE$80,2,FALSE)</f>
        <v>Rapla</v>
      </c>
      <c r="H5335" t="s">
        <v>249</v>
      </c>
      <c r="I5335" t="s">
        <v>252</v>
      </c>
    </row>
    <row r="5336" spans="1:9" x14ac:dyDescent="0.35">
      <c r="A5336" s="3" t="s">
        <v>139</v>
      </c>
      <c r="B5336" s="42">
        <v>35</v>
      </c>
      <c r="C5336" s="42">
        <v>12</v>
      </c>
      <c r="D5336" s="42">
        <v>23</v>
      </c>
      <c r="E5336" s="1" t="s">
        <v>61</v>
      </c>
      <c r="F5336" s="41" t="s">
        <v>225</v>
      </c>
      <c r="G5336" t="str">
        <f>VLOOKUP($E5336,rahvdata!$AD$2:$AE$80,2,FALSE)</f>
        <v>Rapla</v>
      </c>
      <c r="H5336" t="s">
        <v>249</v>
      </c>
      <c r="I5336" t="s">
        <v>252</v>
      </c>
    </row>
    <row r="5337" spans="1:9" x14ac:dyDescent="0.35">
      <c r="A5337" s="3" t="s">
        <v>139</v>
      </c>
      <c r="B5337" s="42">
        <v>26</v>
      </c>
      <c r="C5337" s="42">
        <v>9</v>
      </c>
      <c r="D5337" s="42">
        <v>17</v>
      </c>
      <c r="E5337" s="1" t="s">
        <v>61</v>
      </c>
      <c r="F5337" s="41" t="s">
        <v>226</v>
      </c>
      <c r="G5337" t="str">
        <f>VLOOKUP($E5337,rahvdata!$AD$2:$AE$80,2,FALSE)</f>
        <v>Rapla</v>
      </c>
      <c r="H5337" t="s">
        <v>249</v>
      </c>
      <c r="I5337" t="s">
        <v>252</v>
      </c>
    </row>
    <row r="5338" spans="1:9" x14ac:dyDescent="0.35">
      <c r="A5338" s="3" t="s">
        <v>139</v>
      </c>
      <c r="B5338" s="42">
        <v>29</v>
      </c>
      <c r="C5338" s="42">
        <v>9</v>
      </c>
      <c r="D5338" s="42">
        <v>20</v>
      </c>
      <c r="E5338" s="1" t="s">
        <v>61</v>
      </c>
      <c r="F5338" s="41" t="s">
        <v>227</v>
      </c>
      <c r="G5338" t="str">
        <f>VLOOKUP($E5338,rahvdata!$AD$2:$AE$80,2,FALSE)</f>
        <v>Rapla</v>
      </c>
      <c r="H5338" t="s">
        <v>249</v>
      </c>
      <c r="I5338" t="s">
        <v>252</v>
      </c>
    </row>
    <row r="5339" spans="1:9" x14ac:dyDescent="0.35">
      <c r="A5339" s="3" t="s">
        <v>139</v>
      </c>
      <c r="B5339" s="42">
        <v>16</v>
      </c>
      <c r="C5339" s="42">
        <v>0</v>
      </c>
      <c r="D5339" s="42">
        <v>15</v>
      </c>
      <c r="E5339" s="1" t="s">
        <v>61</v>
      </c>
      <c r="F5339" s="41" t="s">
        <v>228</v>
      </c>
      <c r="G5339" t="str">
        <f>VLOOKUP($E5339,rahvdata!$AD$2:$AE$80,2,FALSE)</f>
        <v>Rapla</v>
      </c>
      <c r="H5339" t="s">
        <v>249</v>
      </c>
      <c r="I5339" t="s">
        <v>252</v>
      </c>
    </row>
    <row r="5340" spans="1:9" x14ac:dyDescent="0.35">
      <c r="A5340" s="3" t="s">
        <v>139</v>
      </c>
      <c r="B5340" s="42">
        <v>27</v>
      </c>
      <c r="C5340" s="42">
        <v>8</v>
      </c>
      <c r="D5340" s="42">
        <v>19</v>
      </c>
      <c r="E5340" s="1" t="s">
        <v>61</v>
      </c>
      <c r="F5340" s="41" t="s">
        <v>229</v>
      </c>
      <c r="G5340" t="str">
        <f>VLOOKUP($E5340,rahvdata!$AD$2:$AE$80,2,FALSE)</f>
        <v>Rapla</v>
      </c>
      <c r="H5340" t="s">
        <v>249</v>
      </c>
      <c r="I5340" t="s">
        <v>252</v>
      </c>
    </row>
    <row r="5341" spans="1:9" x14ac:dyDescent="0.35">
      <c r="A5341" s="3" t="s">
        <v>139</v>
      </c>
      <c r="B5341" s="42">
        <v>14</v>
      </c>
      <c r="C5341" s="42">
        <v>5</v>
      </c>
      <c r="D5341" s="42">
        <v>14</v>
      </c>
      <c r="E5341" s="1" t="s">
        <v>61</v>
      </c>
      <c r="F5341" s="41" t="s">
        <v>230</v>
      </c>
      <c r="G5341" t="str">
        <f>VLOOKUP($E5341,rahvdata!$AD$2:$AE$80,2,FALSE)</f>
        <v>Rapla</v>
      </c>
      <c r="H5341" t="s">
        <v>249</v>
      </c>
      <c r="I5341" t="s">
        <v>252</v>
      </c>
    </row>
    <row r="5342" spans="1:9" x14ac:dyDescent="0.35">
      <c r="A5342" s="3" t="s">
        <v>139</v>
      </c>
      <c r="B5342" s="42">
        <v>10</v>
      </c>
      <c r="C5342" s="42">
        <v>3</v>
      </c>
      <c r="D5342" s="42">
        <v>12</v>
      </c>
      <c r="E5342" s="1" t="s">
        <v>61</v>
      </c>
      <c r="F5342" s="41" t="s">
        <v>231</v>
      </c>
      <c r="G5342" t="str">
        <f>VLOOKUP($E5342,rahvdata!$AD$2:$AE$80,2,FALSE)</f>
        <v>Rapla</v>
      </c>
      <c r="H5342" t="s">
        <v>249</v>
      </c>
      <c r="I5342" t="s">
        <v>252</v>
      </c>
    </row>
    <row r="5343" spans="1:9" x14ac:dyDescent="0.35">
      <c r="A5343" s="3" t="s">
        <v>139</v>
      </c>
      <c r="B5343" s="42">
        <v>17</v>
      </c>
      <c r="C5343" s="42">
        <v>3</v>
      </c>
      <c r="D5343" s="42">
        <v>16</v>
      </c>
      <c r="E5343" s="1" t="s">
        <v>61</v>
      </c>
      <c r="F5343" s="41" t="s">
        <v>232</v>
      </c>
      <c r="G5343" t="str">
        <f>VLOOKUP($E5343,rahvdata!$AD$2:$AE$80,2,FALSE)</f>
        <v>Rapla</v>
      </c>
      <c r="H5343" t="s">
        <v>249</v>
      </c>
      <c r="I5343" t="s">
        <v>252</v>
      </c>
    </row>
    <row r="5344" spans="1:9" x14ac:dyDescent="0.35">
      <c r="A5344" s="3" t="s">
        <v>140</v>
      </c>
      <c r="B5344" s="42">
        <v>14</v>
      </c>
      <c r="C5344" s="42">
        <v>0</v>
      </c>
      <c r="D5344" s="42">
        <v>13</v>
      </c>
      <c r="E5344" s="1" t="s">
        <v>61</v>
      </c>
      <c r="F5344" s="41" t="s">
        <v>233</v>
      </c>
      <c r="G5344" t="str">
        <f>VLOOKUP($E5344,rahvdata!$AD$2:$AE$80,2,FALSE)</f>
        <v>Rapla</v>
      </c>
      <c r="H5344" t="s">
        <v>249</v>
      </c>
      <c r="I5344" t="s">
        <v>252</v>
      </c>
    </row>
    <row r="5345" spans="1:9" x14ac:dyDescent="0.35">
      <c r="A5345" s="3" t="s">
        <v>140</v>
      </c>
      <c r="B5345" s="42">
        <v>14</v>
      </c>
      <c r="C5345" s="42">
        <v>4</v>
      </c>
      <c r="D5345" s="42">
        <v>10</v>
      </c>
      <c r="E5345" s="1" t="s">
        <v>61</v>
      </c>
      <c r="F5345" s="41" t="s">
        <v>234</v>
      </c>
      <c r="G5345" t="str">
        <f>VLOOKUP($E5345,rahvdata!$AD$2:$AE$80,2,FALSE)</f>
        <v>Rapla</v>
      </c>
      <c r="H5345" t="s">
        <v>249</v>
      </c>
      <c r="I5345" t="s">
        <v>252</v>
      </c>
    </row>
    <row r="5346" spans="1:9" x14ac:dyDescent="0.35">
      <c r="A5346" s="3" t="s">
        <v>140</v>
      </c>
      <c r="B5346" s="42">
        <v>6</v>
      </c>
      <c r="C5346" s="42">
        <v>0</v>
      </c>
      <c r="D5346" s="42">
        <v>3</v>
      </c>
      <c r="E5346" s="1" t="s">
        <v>61</v>
      </c>
      <c r="F5346" s="41" t="s">
        <v>235</v>
      </c>
      <c r="G5346" t="str">
        <f>VLOOKUP($E5346,rahvdata!$AD$2:$AE$80,2,FALSE)</f>
        <v>Rapla</v>
      </c>
      <c r="H5346" t="s">
        <v>249</v>
      </c>
      <c r="I5346" t="s">
        <v>252</v>
      </c>
    </row>
    <row r="5347" spans="1:9" x14ac:dyDescent="0.35">
      <c r="A5347" s="3" t="s">
        <v>140</v>
      </c>
      <c r="B5347" s="42">
        <v>11</v>
      </c>
      <c r="C5347" s="42">
        <v>0</v>
      </c>
      <c r="D5347" s="42">
        <v>10</v>
      </c>
      <c r="E5347" s="1" t="s">
        <v>61</v>
      </c>
      <c r="F5347" s="41" t="s">
        <v>236</v>
      </c>
      <c r="G5347" t="str">
        <f>VLOOKUP($E5347,rahvdata!$AD$2:$AE$80,2,FALSE)</f>
        <v>Rapla</v>
      </c>
      <c r="H5347" t="s">
        <v>249</v>
      </c>
      <c r="I5347" t="s">
        <v>252</v>
      </c>
    </row>
    <row r="5348" spans="1:9" x14ac:dyDescent="0.35">
      <c r="A5348" s="3" t="s">
        <v>140</v>
      </c>
      <c r="B5348" s="42">
        <v>8</v>
      </c>
      <c r="C5348" s="42">
        <v>0</v>
      </c>
      <c r="D5348" s="42">
        <v>5</v>
      </c>
      <c r="E5348" s="1" t="s">
        <v>61</v>
      </c>
      <c r="F5348" s="41" t="s">
        <v>237</v>
      </c>
      <c r="G5348" t="str">
        <f>VLOOKUP($E5348,rahvdata!$AD$2:$AE$80,2,FALSE)</f>
        <v>Rapla</v>
      </c>
      <c r="H5348" t="s">
        <v>249</v>
      </c>
      <c r="I5348" t="s">
        <v>252</v>
      </c>
    </row>
    <row r="5349" spans="1:9" x14ac:dyDescent="0.35">
      <c r="A5349" s="3" t="s">
        <v>140</v>
      </c>
      <c r="B5349" s="42">
        <v>3</v>
      </c>
      <c r="C5349" s="42">
        <v>0</v>
      </c>
      <c r="D5349" s="42">
        <v>0</v>
      </c>
      <c r="E5349" s="1" t="s">
        <v>61</v>
      </c>
      <c r="F5349" s="41" t="s">
        <v>238</v>
      </c>
      <c r="G5349" t="str">
        <f>VLOOKUP($E5349,rahvdata!$AD$2:$AE$80,2,FALSE)</f>
        <v>Rapla</v>
      </c>
      <c r="H5349" t="s">
        <v>249</v>
      </c>
      <c r="I5349" t="s">
        <v>252</v>
      </c>
    </row>
    <row r="5350" spans="1:9" x14ac:dyDescent="0.35">
      <c r="A5350" s="3" t="s">
        <v>140</v>
      </c>
      <c r="B5350" s="42">
        <v>0</v>
      </c>
      <c r="C5350" s="42">
        <v>0</v>
      </c>
      <c r="D5350" s="42">
        <v>0</v>
      </c>
      <c r="E5350" s="1" t="s">
        <v>61</v>
      </c>
      <c r="F5350" s="41" t="s">
        <v>239</v>
      </c>
      <c r="G5350" t="str">
        <f>VLOOKUP($E5350,rahvdata!$AD$2:$AE$80,2,FALSE)</f>
        <v>Rapla</v>
      </c>
      <c r="H5350" t="s">
        <v>249</v>
      </c>
      <c r="I5350" t="s">
        <v>252</v>
      </c>
    </row>
    <row r="5351" spans="1:9" x14ac:dyDescent="0.35">
      <c r="A5351" s="3" t="s">
        <v>140</v>
      </c>
      <c r="B5351" s="42">
        <v>3</v>
      </c>
      <c r="C5351" s="42">
        <v>0</v>
      </c>
      <c r="D5351" s="42">
        <v>5</v>
      </c>
      <c r="E5351" s="1" t="s">
        <v>61</v>
      </c>
      <c r="F5351" s="41" t="s">
        <v>240</v>
      </c>
      <c r="G5351" t="str">
        <f>VLOOKUP($E5351,rahvdata!$AD$2:$AE$80,2,FALSE)</f>
        <v>Rapla</v>
      </c>
      <c r="H5351" t="s">
        <v>249</v>
      </c>
      <c r="I5351" t="s">
        <v>252</v>
      </c>
    </row>
    <row r="5352" spans="1:9" x14ac:dyDescent="0.35">
      <c r="A5352" s="3" t="s">
        <v>140</v>
      </c>
      <c r="B5352" s="42">
        <v>3</v>
      </c>
      <c r="C5352" s="42">
        <v>0</v>
      </c>
      <c r="D5352" s="42">
        <v>3</v>
      </c>
      <c r="E5352" s="1" t="s">
        <v>61</v>
      </c>
      <c r="F5352" s="41" t="s">
        <v>241</v>
      </c>
      <c r="G5352" t="str">
        <f>VLOOKUP($E5352,rahvdata!$AD$2:$AE$80,2,FALSE)</f>
        <v>Rapla</v>
      </c>
      <c r="H5352" t="s">
        <v>249</v>
      </c>
      <c r="I5352" t="s">
        <v>252</v>
      </c>
    </row>
    <row r="5353" spans="1:9" x14ac:dyDescent="0.35">
      <c r="A5353" s="3" t="s">
        <v>140</v>
      </c>
      <c r="B5353" s="42">
        <v>0</v>
      </c>
      <c r="C5353" s="42">
        <v>0</v>
      </c>
      <c r="D5353" s="42">
        <v>0</v>
      </c>
      <c r="E5353" s="1" t="s">
        <v>61</v>
      </c>
      <c r="F5353" s="41" t="s">
        <v>242</v>
      </c>
      <c r="G5353" t="str">
        <f>VLOOKUP($E5353,rahvdata!$AD$2:$AE$80,2,FALSE)</f>
        <v>Rapla</v>
      </c>
      <c r="H5353" t="s">
        <v>249</v>
      </c>
      <c r="I5353" t="s">
        <v>252</v>
      </c>
    </row>
    <row r="5354" spans="1:9" x14ac:dyDescent="0.35">
      <c r="A5354" s="3" t="s">
        <v>140</v>
      </c>
      <c r="B5354" s="42">
        <v>4</v>
      </c>
      <c r="C5354" s="42">
        <v>0</v>
      </c>
      <c r="D5354" s="42">
        <v>0</v>
      </c>
      <c r="E5354" s="1" t="s">
        <v>61</v>
      </c>
      <c r="F5354" s="41" t="s">
        <v>243</v>
      </c>
      <c r="G5354" t="str">
        <f>VLOOKUP($E5354,rahvdata!$AD$2:$AE$80,2,FALSE)</f>
        <v>Rapla</v>
      </c>
      <c r="H5354" t="s">
        <v>249</v>
      </c>
    </row>
    <row r="5355" spans="1:9" x14ac:dyDescent="0.35">
      <c r="A5355" s="3" t="s">
        <v>113</v>
      </c>
      <c r="B5355" s="42">
        <v>65</v>
      </c>
      <c r="C5355" s="42">
        <v>34</v>
      </c>
      <c r="D5355" s="42">
        <v>31</v>
      </c>
      <c r="E5355" s="1" t="s">
        <v>62</v>
      </c>
      <c r="F5355" s="41" t="s">
        <v>143</v>
      </c>
      <c r="G5355" t="str">
        <f>VLOOKUP($E5355,rahvdata!$AD$2:$AE$80,2,FALSE)</f>
        <v>Rapla</v>
      </c>
      <c r="H5355" t="s">
        <v>247</v>
      </c>
      <c r="I5355" t="s">
        <v>251</v>
      </c>
    </row>
    <row r="5356" spans="1:9" x14ac:dyDescent="0.35">
      <c r="A5356" s="3" t="s">
        <v>113</v>
      </c>
      <c r="B5356" s="42">
        <v>67</v>
      </c>
      <c r="C5356" s="42">
        <v>29</v>
      </c>
      <c r="D5356" s="42">
        <v>39</v>
      </c>
      <c r="E5356" s="1" t="s">
        <v>62</v>
      </c>
      <c r="F5356" s="41" t="s">
        <v>144</v>
      </c>
      <c r="G5356" t="str">
        <f>VLOOKUP($E5356,rahvdata!$AD$2:$AE$80,2,FALSE)</f>
        <v>Rapla</v>
      </c>
      <c r="H5356" t="s">
        <v>247</v>
      </c>
      <c r="I5356" t="s">
        <v>251</v>
      </c>
    </row>
    <row r="5357" spans="1:9" x14ac:dyDescent="0.35">
      <c r="A5357" s="3" t="s">
        <v>113</v>
      </c>
      <c r="B5357" s="42">
        <v>59</v>
      </c>
      <c r="C5357" s="42">
        <v>33</v>
      </c>
      <c r="D5357" s="42">
        <v>26</v>
      </c>
      <c r="E5357" s="1" t="s">
        <v>62</v>
      </c>
      <c r="F5357" s="41" t="s">
        <v>145</v>
      </c>
      <c r="G5357" t="str">
        <f>VLOOKUP($E5357,rahvdata!$AD$2:$AE$80,2,FALSE)</f>
        <v>Rapla</v>
      </c>
      <c r="H5357" t="s">
        <v>247</v>
      </c>
      <c r="I5357" t="s">
        <v>251</v>
      </c>
    </row>
    <row r="5358" spans="1:9" x14ac:dyDescent="0.35">
      <c r="A5358" s="3" t="s">
        <v>113</v>
      </c>
      <c r="B5358" s="42">
        <v>71</v>
      </c>
      <c r="C5358" s="42">
        <v>44</v>
      </c>
      <c r="D5358" s="42">
        <v>30</v>
      </c>
      <c r="E5358" s="1" t="s">
        <v>62</v>
      </c>
      <c r="F5358" s="41" t="s">
        <v>146</v>
      </c>
      <c r="G5358" t="str">
        <f>VLOOKUP($E5358,rahvdata!$AD$2:$AE$80,2,FALSE)</f>
        <v>Rapla</v>
      </c>
      <c r="H5358" t="s">
        <v>247</v>
      </c>
      <c r="I5358" t="s">
        <v>251</v>
      </c>
    </row>
    <row r="5359" spans="1:9" x14ac:dyDescent="0.35">
      <c r="A5359" s="3" t="s">
        <v>113</v>
      </c>
      <c r="B5359" s="42">
        <v>68</v>
      </c>
      <c r="C5359" s="42">
        <v>34</v>
      </c>
      <c r="D5359" s="42">
        <v>34</v>
      </c>
      <c r="E5359" s="1" t="s">
        <v>62</v>
      </c>
      <c r="F5359" s="41" t="s">
        <v>147</v>
      </c>
      <c r="G5359" t="str">
        <f>VLOOKUP($E5359,rahvdata!$AD$2:$AE$80,2,FALSE)</f>
        <v>Rapla</v>
      </c>
      <c r="H5359" t="s">
        <v>247</v>
      </c>
      <c r="I5359" t="s">
        <v>251</v>
      </c>
    </row>
    <row r="5360" spans="1:9" x14ac:dyDescent="0.35">
      <c r="A5360" s="3" t="s">
        <v>113</v>
      </c>
      <c r="B5360" s="42">
        <v>64</v>
      </c>
      <c r="C5360" s="42">
        <v>34</v>
      </c>
      <c r="D5360" s="42">
        <v>30</v>
      </c>
      <c r="E5360" s="1" t="s">
        <v>62</v>
      </c>
      <c r="F5360" s="41" t="s">
        <v>148</v>
      </c>
      <c r="G5360" t="str">
        <f>VLOOKUP($E5360,rahvdata!$AD$2:$AE$80,2,FALSE)</f>
        <v>Rapla</v>
      </c>
      <c r="H5360" t="s">
        <v>247</v>
      </c>
      <c r="I5360" t="s">
        <v>251</v>
      </c>
    </row>
    <row r="5361" spans="1:9" x14ac:dyDescent="0.35">
      <c r="A5361" s="3" t="s">
        <v>113</v>
      </c>
      <c r="B5361" s="42">
        <v>70</v>
      </c>
      <c r="C5361" s="42">
        <v>34</v>
      </c>
      <c r="D5361" s="42">
        <v>36</v>
      </c>
      <c r="E5361" s="1" t="s">
        <v>62</v>
      </c>
      <c r="F5361" s="41" t="s">
        <v>149</v>
      </c>
      <c r="G5361" t="str">
        <f>VLOOKUP($E5361,rahvdata!$AD$2:$AE$80,2,FALSE)</f>
        <v>Rapla</v>
      </c>
      <c r="H5361" t="s">
        <v>247</v>
      </c>
      <c r="I5361" t="s">
        <v>251</v>
      </c>
    </row>
    <row r="5362" spans="1:9" x14ac:dyDescent="0.35">
      <c r="A5362" s="3" t="s">
        <v>113</v>
      </c>
      <c r="B5362" s="42">
        <v>59</v>
      </c>
      <c r="C5362" s="42">
        <v>27</v>
      </c>
      <c r="D5362" s="42">
        <v>29</v>
      </c>
      <c r="E5362" s="1" t="s">
        <v>62</v>
      </c>
      <c r="F5362" s="41" t="s">
        <v>150</v>
      </c>
      <c r="G5362" t="str">
        <f>VLOOKUP($E5362,rahvdata!$AD$2:$AE$80,2,FALSE)</f>
        <v>Rapla</v>
      </c>
      <c r="H5362" t="s">
        <v>247</v>
      </c>
      <c r="I5362" t="s">
        <v>251</v>
      </c>
    </row>
    <row r="5363" spans="1:9" x14ac:dyDescent="0.35">
      <c r="A5363" s="3" t="s">
        <v>113</v>
      </c>
      <c r="B5363" s="42">
        <v>76</v>
      </c>
      <c r="C5363" s="42">
        <v>43</v>
      </c>
      <c r="D5363" s="42">
        <v>33</v>
      </c>
      <c r="E5363" s="1" t="s">
        <v>62</v>
      </c>
      <c r="F5363" s="41" t="s">
        <v>151</v>
      </c>
      <c r="G5363" t="str">
        <f>VLOOKUP($E5363,rahvdata!$AD$2:$AE$80,2,FALSE)</f>
        <v>Rapla</v>
      </c>
      <c r="H5363" t="s">
        <v>247</v>
      </c>
      <c r="I5363" t="s">
        <v>251</v>
      </c>
    </row>
    <row r="5364" spans="1:9" x14ac:dyDescent="0.35">
      <c r="A5364" s="3" t="s">
        <v>113</v>
      </c>
      <c r="B5364" s="42">
        <v>75</v>
      </c>
      <c r="C5364" s="42">
        <v>31</v>
      </c>
      <c r="D5364" s="42">
        <v>44</v>
      </c>
      <c r="E5364" s="1" t="s">
        <v>62</v>
      </c>
      <c r="F5364" s="41" t="s">
        <v>152</v>
      </c>
      <c r="G5364" t="str">
        <f>VLOOKUP($E5364,rahvdata!$AD$2:$AE$80,2,FALSE)</f>
        <v>Rapla</v>
      </c>
      <c r="H5364" t="s">
        <v>247</v>
      </c>
      <c r="I5364" t="s">
        <v>251</v>
      </c>
    </row>
    <row r="5365" spans="1:9" x14ac:dyDescent="0.35">
      <c r="A5365" s="8" t="s">
        <v>103</v>
      </c>
      <c r="B5365" s="42">
        <v>58</v>
      </c>
      <c r="C5365" s="42">
        <v>33</v>
      </c>
      <c r="D5365" s="42">
        <v>25</v>
      </c>
      <c r="E5365" s="1" t="s">
        <v>62</v>
      </c>
      <c r="F5365" s="41" t="s">
        <v>153</v>
      </c>
      <c r="G5365" t="str">
        <f>VLOOKUP($E5365,rahvdata!$AD$2:$AE$80,2,FALSE)</f>
        <v>Rapla</v>
      </c>
      <c r="H5365" t="s">
        <v>247</v>
      </c>
      <c r="I5365" t="s">
        <v>251</v>
      </c>
    </row>
    <row r="5366" spans="1:9" x14ac:dyDescent="0.35">
      <c r="A5366" s="8" t="s">
        <v>103</v>
      </c>
      <c r="B5366" s="42">
        <v>91</v>
      </c>
      <c r="C5366" s="42">
        <v>36</v>
      </c>
      <c r="D5366" s="42">
        <v>54</v>
      </c>
      <c r="E5366" s="1" t="s">
        <v>62</v>
      </c>
      <c r="F5366" s="41" t="s">
        <v>154</v>
      </c>
      <c r="G5366" t="str">
        <f>VLOOKUP($E5366,rahvdata!$AD$2:$AE$80,2,FALSE)</f>
        <v>Rapla</v>
      </c>
      <c r="H5366" t="s">
        <v>247</v>
      </c>
      <c r="I5366" t="s">
        <v>251</v>
      </c>
    </row>
    <row r="5367" spans="1:9" x14ac:dyDescent="0.35">
      <c r="A5367" s="8" t="s">
        <v>103</v>
      </c>
      <c r="B5367" s="42">
        <v>78</v>
      </c>
      <c r="C5367" s="42">
        <v>38</v>
      </c>
      <c r="D5367" s="42">
        <v>42</v>
      </c>
      <c r="E5367" s="1" t="s">
        <v>62</v>
      </c>
      <c r="F5367" s="41" t="s">
        <v>155</v>
      </c>
      <c r="G5367" t="str">
        <f>VLOOKUP($E5367,rahvdata!$AD$2:$AE$80,2,FALSE)</f>
        <v>Rapla</v>
      </c>
      <c r="H5367" t="s">
        <v>247</v>
      </c>
      <c r="I5367" t="s">
        <v>251</v>
      </c>
    </row>
    <row r="5368" spans="1:9" x14ac:dyDescent="0.35">
      <c r="A5368" s="8" t="s">
        <v>103</v>
      </c>
      <c r="B5368" s="42">
        <v>91</v>
      </c>
      <c r="C5368" s="42">
        <v>43</v>
      </c>
      <c r="D5368" s="42">
        <v>48</v>
      </c>
      <c r="E5368" s="1" t="s">
        <v>62</v>
      </c>
      <c r="F5368" s="41" t="s">
        <v>156</v>
      </c>
      <c r="G5368" t="str">
        <f>VLOOKUP($E5368,rahvdata!$AD$2:$AE$80,2,FALSE)</f>
        <v>Rapla</v>
      </c>
      <c r="H5368" t="s">
        <v>247</v>
      </c>
      <c r="I5368" t="s">
        <v>251</v>
      </c>
    </row>
    <row r="5369" spans="1:9" x14ac:dyDescent="0.35">
      <c r="A5369" s="8" t="s">
        <v>103</v>
      </c>
      <c r="B5369" s="42">
        <v>79</v>
      </c>
      <c r="C5369" s="42">
        <v>36</v>
      </c>
      <c r="D5369" s="42">
        <v>43</v>
      </c>
      <c r="E5369" s="1" t="s">
        <v>62</v>
      </c>
      <c r="F5369" s="41" t="s">
        <v>157</v>
      </c>
      <c r="G5369" t="str">
        <f>VLOOKUP($E5369,rahvdata!$AD$2:$AE$80,2,FALSE)</f>
        <v>Rapla</v>
      </c>
      <c r="H5369" t="s">
        <v>247</v>
      </c>
      <c r="I5369" t="s">
        <v>251</v>
      </c>
    </row>
    <row r="5370" spans="1:9" x14ac:dyDescent="0.35">
      <c r="A5370" s="8" t="s">
        <v>103</v>
      </c>
      <c r="B5370" s="42">
        <v>75</v>
      </c>
      <c r="C5370" s="42">
        <v>44</v>
      </c>
      <c r="D5370" s="42">
        <v>31</v>
      </c>
      <c r="E5370" s="1" t="s">
        <v>62</v>
      </c>
      <c r="F5370" s="41" t="s">
        <v>158</v>
      </c>
      <c r="G5370" t="str">
        <f>VLOOKUP($E5370,rahvdata!$AD$2:$AE$80,2,FALSE)</f>
        <v>Rapla</v>
      </c>
      <c r="H5370" t="s">
        <v>247</v>
      </c>
      <c r="I5370" t="s">
        <v>251</v>
      </c>
    </row>
    <row r="5371" spans="1:9" x14ac:dyDescent="0.35">
      <c r="A5371" s="8" t="s">
        <v>103</v>
      </c>
      <c r="B5371" s="42">
        <v>71</v>
      </c>
      <c r="C5371" s="42">
        <v>33</v>
      </c>
      <c r="D5371" s="42">
        <v>38</v>
      </c>
      <c r="E5371" s="1" t="s">
        <v>62</v>
      </c>
      <c r="F5371" s="41" t="s">
        <v>159</v>
      </c>
      <c r="G5371" t="str">
        <f>VLOOKUP($E5371,rahvdata!$AD$2:$AE$80,2,FALSE)</f>
        <v>Rapla</v>
      </c>
      <c r="H5371" t="s">
        <v>247</v>
      </c>
      <c r="I5371" t="s">
        <v>251</v>
      </c>
    </row>
    <row r="5372" spans="1:9" x14ac:dyDescent="0.35">
      <c r="A5372" s="8" t="s">
        <v>103</v>
      </c>
      <c r="B5372" s="42">
        <v>69</v>
      </c>
      <c r="C5372" s="42">
        <v>35</v>
      </c>
      <c r="D5372" s="42">
        <v>34</v>
      </c>
      <c r="E5372" s="1" t="s">
        <v>62</v>
      </c>
      <c r="F5372" s="41" t="s">
        <v>160</v>
      </c>
      <c r="G5372" t="str">
        <f>VLOOKUP($E5372,rahvdata!$AD$2:$AE$80,2,FALSE)</f>
        <v>Rapla</v>
      </c>
      <c r="H5372" t="s">
        <v>247</v>
      </c>
    </row>
    <row r="5373" spans="1:9" x14ac:dyDescent="0.35">
      <c r="A5373" s="8" t="s">
        <v>103</v>
      </c>
      <c r="B5373" s="42">
        <v>58</v>
      </c>
      <c r="C5373" s="42">
        <v>27</v>
      </c>
      <c r="D5373" s="42">
        <v>34</v>
      </c>
      <c r="E5373" s="1" t="s">
        <v>62</v>
      </c>
      <c r="F5373" s="41" t="s">
        <v>161</v>
      </c>
      <c r="G5373" t="str">
        <f>VLOOKUP($E5373,rahvdata!$AD$2:$AE$80,2,FALSE)</f>
        <v>Rapla</v>
      </c>
      <c r="H5373" t="s">
        <v>247</v>
      </c>
    </row>
    <row r="5374" spans="1:9" x14ac:dyDescent="0.35">
      <c r="A5374" s="8" t="s">
        <v>103</v>
      </c>
      <c r="B5374" s="42">
        <v>97</v>
      </c>
      <c r="C5374" s="42">
        <v>54</v>
      </c>
      <c r="D5374" s="42">
        <v>43</v>
      </c>
      <c r="E5374" s="1" t="s">
        <v>62</v>
      </c>
      <c r="F5374" s="41" t="s">
        <v>162</v>
      </c>
      <c r="G5374" t="str">
        <f>VLOOKUP($E5374,rahvdata!$AD$2:$AE$80,2,FALSE)</f>
        <v>Rapla</v>
      </c>
      <c r="H5374" t="s">
        <v>248</v>
      </c>
    </row>
    <row r="5375" spans="1:9" x14ac:dyDescent="0.35">
      <c r="A5375" s="3" t="s">
        <v>102</v>
      </c>
      <c r="B5375" s="42">
        <v>71</v>
      </c>
      <c r="C5375" s="42">
        <v>47</v>
      </c>
      <c r="D5375" s="42">
        <v>24</v>
      </c>
      <c r="E5375" s="1" t="s">
        <v>62</v>
      </c>
      <c r="F5375" s="41" t="s">
        <v>163</v>
      </c>
      <c r="G5375" t="str">
        <f>VLOOKUP($E5375,rahvdata!$AD$2:$AE$80,2,FALSE)</f>
        <v>Rapla</v>
      </c>
      <c r="H5375" t="s">
        <v>248</v>
      </c>
    </row>
    <row r="5376" spans="1:9" x14ac:dyDescent="0.35">
      <c r="A5376" s="3" t="s">
        <v>102</v>
      </c>
      <c r="B5376" s="42">
        <v>74</v>
      </c>
      <c r="C5376" s="42">
        <v>44</v>
      </c>
      <c r="D5376" s="42">
        <v>27</v>
      </c>
      <c r="E5376" s="1" t="s">
        <v>62</v>
      </c>
      <c r="F5376" s="41" t="s">
        <v>164</v>
      </c>
      <c r="G5376" t="str">
        <f>VLOOKUP($E5376,rahvdata!$AD$2:$AE$80,2,FALSE)</f>
        <v>Rapla</v>
      </c>
      <c r="H5376" t="s">
        <v>248</v>
      </c>
    </row>
    <row r="5377" spans="1:8" x14ac:dyDescent="0.35">
      <c r="A5377" s="3" t="s">
        <v>102</v>
      </c>
      <c r="B5377" s="42">
        <v>86</v>
      </c>
      <c r="C5377" s="42">
        <v>46</v>
      </c>
      <c r="D5377" s="42">
        <v>40</v>
      </c>
      <c r="E5377" s="1" t="s">
        <v>62</v>
      </c>
      <c r="F5377" s="41" t="s">
        <v>165</v>
      </c>
      <c r="G5377" t="str">
        <f>VLOOKUP($E5377,rahvdata!$AD$2:$AE$80,2,FALSE)</f>
        <v>Rapla</v>
      </c>
      <c r="H5377" t="s">
        <v>248</v>
      </c>
    </row>
    <row r="5378" spans="1:8" x14ac:dyDescent="0.35">
      <c r="A5378" s="3" t="s">
        <v>102</v>
      </c>
      <c r="B5378" s="42">
        <v>63</v>
      </c>
      <c r="C5378" s="42">
        <v>32</v>
      </c>
      <c r="D5378" s="42">
        <v>33</v>
      </c>
      <c r="E5378" s="1" t="s">
        <v>62</v>
      </c>
      <c r="F5378" s="41" t="s">
        <v>166</v>
      </c>
      <c r="G5378" t="str">
        <f>VLOOKUP($E5378,rahvdata!$AD$2:$AE$80,2,FALSE)</f>
        <v>Rapla</v>
      </c>
      <c r="H5378" t="s">
        <v>248</v>
      </c>
    </row>
    <row r="5379" spans="1:8" x14ac:dyDescent="0.35">
      <c r="A5379" s="3" t="s">
        <v>102</v>
      </c>
      <c r="B5379" s="42">
        <v>72</v>
      </c>
      <c r="C5379" s="42">
        <v>42</v>
      </c>
      <c r="D5379" s="42">
        <v>30</v>
      </c>
      <c r="E5379" s="1" t="s">
        <v>62</v>
      </c>
      <c r="F5379" s="41" t="s">
        <v>167</v>
      </c>
      <c r="G5379" t="str">
        <f>VLOOKUP($E5379,rahvdata!$AD$2:$AE$80,2,FALSE)</f>
        <v>Rapla</v>
      </c>
      <c r="H5379" t="s">
        <v>248</v>
      </c>
    </row>
    <row r="5380" spans="1:8" x14ac:dyDescent="0.35">
      <c r="A5380" s="3" t="s">
        <v>102</v>
      </c>
      <c r="B5380" s="42">
        <v>85</v>
      </c>
      <c r="C5380" s="42">
        <v>47</v>
      </c>
      <c r="D5380" s="42">
        <v>38</v>
      </c>
      <c r="E5380" s="1" t="s">
        <v>62</v>
      </c>
      <c r="F5380" s="41" t="s">
        <v>168</v>
      </c>
      <c r="G5380" t="str">
        <f>VLOOKUP($E5380,rahvdata!$AD$2:$AE$80,2,FALSE)</f>
        <v>Rapla</v>
      </c>
      <c r="H5380" t="s">
        <v>248</v>
      </c>
    </row>
    <row r="5381" spans="1:8" x14ac:dyDescent="0.35">
      <c r="A5381" s="3" t="s">
        <v>102</v>
      </c>
      <c r="B5381" s="42">
        <v>95</v>
      </c>
      <c r="C5381" s="42">
        <v>52</v>
      </c>
      <c r="D5381" s="42">
        <v>43</v>
      </c>
      <c r="E5381" s="1" t="s">
        <v>62</v>
      </c>
      <c r="F5381" s="41" t="s">
        <v>169</v>
      </c>
      <c r="G5381" t="str">
        <f>VLOOKUP($E5381,rahvdata!$AD$2:$AE$80,2,FALSE)</f>
        <v>Rapla</v>
      </c>
      <c r="H5381" t="s">
        <v>248</v>
      </c>
    </row>
    <row r="5382" spans="1:8" x14ac:dyDescent="0.35">
      <c r="A5382" s="3" t="s">
        <v>102</v>
      </c>
      <c r="B5382" s="42">
        <v>93</v>
      </c>
      <c r="C5382" s="42">
        <v>59</v>
      </c>
      <c r="D5382" s="42">
        <v>32</v>
      </c>
      <c r="E5382" s="1" t="s">
        <v>62</v>
      </c>
      <c r="F5382" s="41" t="s">
        <v>170</v>
      </c>
      <c r="G5382" t="str">
        <f>VLOOKUP($E5382,rahvdata!$AD$2:$AE$80,2,FALSE)</f>
        <v>Rapla</v>
      </c>
      <c r="H5382" t="s">
        <v>248</v>
      </c>
    </row>
    <row r="5383" spans="1:8" x14ac:dyDescent="0.35">
      <c r="A5383" s="3" t="s">
        <v>102</v>
      </c>
      <c r="B5383" s="42">
        <v>79</v>
      </c>
      <c r="C5383" s="42">
        <v>37</v>
      </c>
      <c r="D5383" s="42">
        <v>37</v>
      </c>
      <c r="E5383" s="1" t="s">
        <v>62</v>
      </c>
      <c r="F5383" s="41" t="s">
        <v>171</v>
      </c>
      <c r="G5383" t="str">
        <f>VLOOKUP($E5383,rahvdata!$AD$2:$AE$80,2,FALSE)</f>
        <v>Rapla</v>
      </c>
      <c r="H5383" t="s">
        <v>248</v>
      </c>
    </row>
    <row r="5384" spans="1:8" x14ac:dyDescent="0.35">
      <c r="A5384" s="3" t="s">
        <v>102</v>
      </c>
      <c r="B5384" s="42">
        <v>99</v>
      </c>
      <c r="C5384" s="42">
        <v>61</v>
      </c>
      <c r="D5384" s="42">
        <v>38</v>
      </c>
      <c r="E5384" s="1" t="s">
        <v>62</v>
      </c>
      <c r="F5384" s="41" t="s">
        <v>172</v>
      </c>
      <c r="G5384" t="str">
        <f>VLOOKUP($E5384,rahvdata!$AD$2:$AE$80,2,FALSE)</f>
        <v>Rapla</v>
      </c>
      <c r="H5384" t="s">
        <v>248</v>
      </c>
    </row>
    <row r="5385" spans="1:8" x14ac:dyDescent="0.35">
      <c r="A5385" s="3" t="s">
        <v>104</v>
      </c>
      <c r="B5385" s="42">
        <v>88</v>
      </c>
      <c r="C5385" s="42">
        <v>59</v>
      </c>
      <c r="D5385" s="42">
        <v>29</v>
      </c>
      <c r="E5385" s="1" t="s">
        <v>62</v>
      </c>
      <c r="F5385" s="41" t="s">
        <v>173</v>
      </c>
      <c r="G5385" t="str">
        <f>VLOOKUP($E5385,rahvdata!$AD$2:$AE$80,2,FALSE)</f>
        <v>Rapla</v>
      </c>
      <c r="H5385" t="s">
        <v>248</v>
      </c>
    </row>
    <row r="5386" spans="1:8" x14ac:dyDescent="0.35">
      <c r="A5386" s="3" t="s">
        <v>104</v>
      </c>
      <c r="B5386" s="42">
        <v>94</v>
      </c>
      <c r="C5386" s="42">
        <v>58</v>
      </c>
      <c r="D5386" s="42">
        <v>37</v>
      </c>
      <c r="E5386" s="1" t="s">
        <v>62</v>
      </c>
      <c r="F5386" s="41" t="s">
        <v>174</v>
      </c>
      <c r="G5386" t="str">
        <f>VLOOKUP($E5386,rahvdata!$AD$2:$AE$80,2,FALSE)</f>
        <v>Rapla</v>
      </c>
      <c r="H5386" t="s">
        <v>248</v>
      </c>
    </row>
    <row r="5387" spans="1:8" x14ac:dyDescent="0.35">
      <c r="A5387" s="3" t="s">
        <v>104</v>
      </c>
      <c r="B5387" s="42">
        <v>96</v>
      </c>
      <c r="C5387" s="42">
        <v>56</v>
      </c>
      <c r="D5387" s="42">
        <v>40</v>
      </c>
      <c r="E5387" s="1" t="s">
        <v>62</v>
      </c>
      <c r="F5387" s="41" t="s">
        <v>175</v>
      </c>
      <c r="G5387" t="str">
        <f>VLOOKUP($E5387,rahvdata!$AD$2:$AE$80,2,FALSE)</f>
        <v>Rapla</v>
      </c>
      <c r="H5387" t="s">
        <v>248</v>
      </c>
    </row>
    <row r="5388" spans="1:8" x14ac:dyDescent="0.35">
      <c r="A5388" s="3" t="s">
        <v>104</v>
      </c>
      <c r="B5388" s="42">
        <v>104</v>
      </c>
      <c r="C5388" s="42">
        <v>48</v>
      </c>
      <c r="D5388" s="42">
        <v>56</v>
      </c>
      <c r="E5388" s="1" t="s">
        <v>62</v>
      </c>
      <c r="F5388" s="41" t="s">
        <v>176</v>
      </c>
      <c r="G5388" t="str">
        <f>VLOOKUP($E5388,rahvdata!$AD$2:$AE$80,2,FALSE)</f>
        <v>Rapla</v>
      </c>
      <c r="H5388" t="s">
        <v>248</v>
      </c>
    </row>
    <row r="5389" spans="1:8" x14ac:dyDescent="0.35">
      <c r="A5389" s="3" t="s">
        <v>104</v>
      </c>
      <c r="B5389" s="42">
        <v>77</v>
      </c>
      <c r="C5389" s="42">
        <v>44</v>
      </c>
      <c r="D5389" s="42">
        <v>35</v>
      </c>
      <c r="E5389" s="1" t="s">
        <v>62</v>
      </c>
      <c r="F5389" s="41" t="s">
        <v>177</v>
      </c>
      <c r="G5389" t="str">
        <f>VLOOKUP($E5389,rahvdata!$AD$2:$AE$80,2,FALSE)</f>
        <v>Rapla</v>
      </c>
      <c r="H5389" t="s">
        <v>248</v>
      </c>
    </row>
    <row r="5390" spans="1:8" x14ac:dyDescent="0.35">
      <c r="A5390" s="3" t="s">
        <v>104</v>
      </c>
      <c r="B5390" s="42">
        <v>84</v>
      </c>
      <c r="C5390" s="42">
        <v>53</v>
      </c>
      <c r="D5390" s="42">
        <v>31</v>
      </c>
      <c r="E5390" s="1" t="s">
        <v>62</v>
      </c>
      <c r="F5390" s="41" t="s">
        <v>178</v>
      </c>
      <c r="G5390" t="str">
        <f>VLOOKUP($E5390,rahvdata!$AD$2:$AE$80,2,FALSE)</f>
        <v>Rapla</v>
      </c>
      <c r="H5390" t="s">
        <v>248</v>
      </c>
    </row>
    <row r="5391" spans="1:8" x14ac:dyDescent="0.35">
      <c r="A5391" s="3" t="s">
        <v>104</v>
      </c>
      <c r="B5391" s="42">
        <v>90</v>
      </c>
      <c r="C5391" s="42">
        <v>49</v>
      </c>
      <c r="D5391" s="42">
        <v>41</v>
      </c>
      <c r="E5391" s="1" t="s">
        <v>62</v>
      </c>
      <c r="F5391" s="41" t="s">
        <v>179</v>
      </c>
      <c r="G5391" t="str">
        <f>VLOOKUP($E5391,rahvdata!$AD$2:$AE$80,2,FALSE)</f>
        <v>Rapla</v>
      </c>
      <c r="H5391" t="s">
        <v>248</v>
      </c>
    </row>
    <row r="5392" spans="1:8" x14ac:dyDescent="0.35">
      <c r="A5392" s="3" t="s">
        <v>104</v>
      </c>
      <c r="B5392" s="42">
        <v>75</v>
      </c>
      <c r="C5392" s="42">
        <v>44</v>
      </c>
      <c r="D5392" s="42">
        <v>31</v>
      </c>
      <c r="E5392" s="1" t="s">
        <v>62</v>
      </c>
      <c r="F5392" s="41" t="s">
        <v>180</v>
      </c>
      <c r="G5392" t="str">
        <f>VLOOKUP($E5392,rahvdata!$AD$2:$AE$80,2,FALSE)</f>
        <v>Rapla</v>
      </c>
      <c r="H5392" t="s">
        <v>248</v>
      </c>
    </row>
    <row r="5393" spans="1:8" x14ac:dyDescent="0.35">
      <c r="A5393" s="3" t="s">
        <v>104</v>
      </c>
      <c r="B5393" s="42">
        <v>77</v>
      </c>
      <c r="C5393" s="42">
        <v>42</v>
      </c>
      <c r="D5393" s="42">
        <v>35</v>
      </c>
      <c r="E5393" s="1" t="s">
        <v>62</v>
      </c>
      <c r="F5393" s="41" t="s">
        <v>181</v>
      </c>
      <c r="G5393" t="str">
        <f>VLOOKUP($E5393,rahvdata!$AD$2:$AE$80,2,FALSE)</f>
        <v>Rapla</v>
      </c>
      <c r="H5393" t="s">
        <v>248</v>
      </c>
    </row>
    <row r="5394" spans="1:8" x14ac:dyDescent="0.35">
      <c r="A5394" s="3" t="s">
        <v>104</v>
      </c>
      <c r="B5394" s="42">
        <v>76</v>
      </c>
      <c r="C5394" s="42">
        <v>48</v>
      </c>
      <c r="D5394" s="42">
        <v>28</v>
      </c>
      <c r="E5394" s="1" t="s">
        <v>62</v>
      </c>
      <c r="F5394" s="41" t="s">
        <v>182</v>
      </c>
      <c r="G5394" t="str">
        <f>VLOOKUP($E5394,rahvdata!$AD$2:$AE$80,2,FALSE)</f>
        <v>Rapla</v>
      </c>
      <c r="H5394" t="s">
        <v>248</v>
      </c>
    </row>
    <row r="5395" spans="1:8" x14ac:dyDescent="0.35">
      <c r="A5395" s="3" t="s">
        <v>105</v>
      </c>
      <c r="B5395" s="42">
        <v>83</v>
      </c>
      <c r="C5395" s="42">
        <v>38</v>
      </c>
      <c r="D5395" s="42">
        <v>48</v>
      </c>
      <c r="E5395" s="1" t="s">
        <v>62</v>
      </c>
      <c r="F5395" s="41" t="s">
        <v>183</v>
      </c>
      <c r="G5395" t="str">
        <f>VLOOKUP($E5395,rahvdata!$AD$2:$AE$80,2,FALSE)</f>
        <v>Rapla</v>
      </c>
      <c r="H5395" t="s">
        <v>248</v>
      </c>
    </row>
    <row r="5396" spans="1:8" x14ac:dyDescent="0.35">
      <c r="A5396" s="3" t="s">
        <v>105</v>
      </c>
      <c r="B5396" s="42">
        <v>77</v>
      </c>
      <c r="C5396" s="42">
        <v>45</v>
      </c>
      <c r="D5396" s="42">
        <v>32</v>
      </c>
      <c r="E5396" s="1" t="s">
        <v>62</v>
      </c>
      <c r="F5396" s="41" t="s">
        <v>184</v>
      </c>
      <c r="G5396" t="str">
        <f>VLOOKUP($E5396,rahvdata!$AD$2:$AE$80,2,FALSE)</f>
        <v>Rapla</v>
      </c>
      <c r="H5396" t="s">
        <v>248</v>
      </c>
    </row>
    <row r="5397" spans="1:8" x14ac:dyDescent="0.35">
      <c r="A5397" s="3" t="s">
        <v>105</v>
      </c>
      <c r="B5397" s="42">
        <v>92</v>
      </c>
      <c r="C5397" s="42">
        <v>55</v>
      </c>
      <c r="D5397" s="42">
        <v>39</v>
      </c>
      <c r="E5397" s="1" t="s">
        <v>62</v>
      </c>
      <c r="F5397" s="41" t="s">
        <v>185</v>
      </c>
      <c r="G5397" t="str">
        <f>VLOOKUP($E5397,rahvdata!$AD$2:$AE$80,2,FALSE)</f>
        <v>Rapla</v>
      </c>
      <c r="H5397" t="s">
        <v>248</v>
      </c>
    </row>
    <row r="5398" spans="1:8" x14ac:dyDescent="0.35">
      <c r="A5398" s="3" t="s">
        <v>105</v>
      </c>
      <c r="B5398" s="42">
        <v>96</v>
      </c>
      <c r="C5398" s="42">
        <v>45</v>
      </c>
      <c r="D5398" s="42">
        <v>49</v>
      </c>
      <c r="E5398" s="1" t="s">
        <v>62</v>
      </c>
      <c r="F5398" s="41" t="s">
        <v>186</v>
      </c>
      <c r="G5398" t="str">
        <f>VLOOKUP($E5398,rahvdata!$AD$2:$AE$80,2,FALSE)</f>
        <v>Rapla</v>
      </c>
      <c r="H5398" t="s">
        <v>248</v>
      </c>
    </row>
    <row r="5399" spans="1:8" x14ac:dyDescent="0.35">
      <c r="A5399" s="3" t="s">
        <v>105</v>
      </c>
      <c r="B5399" s="42">
        <v>91</v>
      </c>
      <c r="C5399" s="42">
        <v>48</v>
      </c>
      <c r="D5399" s="42">
        <v>43</v>
      </c>
      <c r="E5399" s="1" t="s">
        <v>62</v>
      </c>
      <c r="F5399" s="41" t="s">
        <v>187</v>
      </c>
      <c r="G5399" t="str">
        <f>VLOOKUP($E5399,rahvdata!$AD$2:$AE$80,2,FALSE)</f>
        <v>Rapla</v>
      </c>
      <c r="H5399" t="s">
        <v>248</v>
      </c>
    </row>
    <row r="5400" spans="1:8" x14ac:dyDescent="0.35">
      <c r="A5400" s="3" t="s">
        <v>105</v>
      </c>
      <c r="B5400" s="42">
        <v>110</v>
      </c>
      <c r="C5400" s="42">
        <v>62</v>
      </c>
      <c r="D5400" s="42">
        <v>48</v>
      </c>
      <c r="E5400" s="1" t="s">
        <v>62</v>
      </c>
      <c r="F5400" s="41" t="s">
        <v>188</v>
      </c>
      <c r="G5400" t="str">
        <f>VLOOKUP($E5400,rahvdata!$AD$2:$AE$80,2,FALSE)</f>
        <v>Rapla</v>
      </c>
      <c r="H5400" t="s">
        <v>248</v>
      </c>
    </row>
    <row r="5401" spans="1:8" x14ac:dyDescent="0.35">
      <c r="A5401" s="3" t="s">
        <v>105</v>
      </c>
      <c r="B5401" s="42">
        <v>99</v>
      </c>
      <c r="C5401" s="42">
        <v>56</v>
      </c>
      <c r="D5401" s="42">
        <v>43</v>
      </c>
      <c r="E5401" s="1" t="s">
        <v>62</v>
      </c>
      <c r="F5401" s="41" t="s">
        <v>189</v>
      </c>
      <c r="G5401" t="str">
        <f>VLOOKUP($E5401,rahvdata!$AD$2:$AE$80,2,FALSE)</f>
        <v>Rapla</v>
      </c>
      <c r="H5401" t="s">
        <v>248</v>
      </c>
    </row>
    <row r="5402" spans="1:8" x14ac:dyDescent="0.35">
      <c r="A5402" s="3" t="s">
        <v>105</v>
      </c>
      <c r="B5402" s="42">
        <v>82</v>
      </c>
      <c r="C5402" s="42">
        <v>40</v>
      </c>
      <c r="D5402" s="42">
        <v>42</v>
      </c>
      <c r="E5402" s="1" t="s">
        <v>62</v>
      </c>
      <c r="F5402" s="41" t="s">
        <v>190</v>
      </c>
      <c r="G5402" t="str">
        <f>VLOOKUP($E5402,rahvdata!$AD$2:$AE$80,2,FALSE)</f>
        <v>Rapla</v>
      </c>
      <c r="H5402" t="s">
        <v>248</v>
      </c>
    </row>
    <row r="5403" spans="1:8" x14ac:dyDescent="0.35">
      <c r="A5403" s="3" t="s">
        <v>105</v>
      </c>
      <c r="B5403" s="42">
        <v>107</v>
      </c>
      <c r="C5403" s="42">
        <v>67</v>
      </c>
      <c r="D5403" s="42">
        <v>43</v>
      </c>
      <c r="E5403" s="1" t="s">
        <v>62</v>
      </c>
      <c r="F5403" s="41" t="s">
        <v>191</v>
      </c>
      <c r="G5403" t="str">
        <f>VLOOKUP($E5403,rahvdata!$AD$2:$AE$80,2,FALSE)</f>
        <v>Rapla</v>
      </c>
      <c r="H5403" t="s">
        <v>248</v>
      </c>
    </row>
    <row r="5404" spans="1:8" x14ac:dyDescent="0.35">
      <c r="A5404" s="3" t="s">
        <v>105</v>
      </c>
      <c r="B5404" s="42">
        <v>107</v>
      </c>
      <c r="C5404" s="42">
        <v>51</v>
      </c>
      <c r="D5404" s="42">
        <v>52</v>
      </c>
      <c r="E5404" s="1" t="s">
        <v>62</v>
      </c>
      <c r="F5404" s="41" t="s">
        <v>192</v>
      </c>
      <c r="G5404" t="str">
        <f>VLOOKUP($E5404,rahvdata!$AD$2:$AE$80,2,FALSE)</f>
        <v>Rapla</v>
      </c>
      <c r="H5404" t="s">
        <v>248</v>
      </c>
    </row>
    <row r="5405" spans="1:8" x14ac:dyDescent="0.35">
      <c r="A5405" s="3" t="s">
        <v>106</v>
      </c>
      <c r="B5405" s="42">
        <v>123</v>
      </c>
      <c r="C5405" s="42">
        <v>70</v>
      </c>
      <c r="D5405" s="42">
        <v>53</v>
      </c>
      <c r="E5405" s="1" t="s">
        <v>62</v>
      </c>
      <c r="F5405" s="41" t="s">
        <v>193</v>
      </c>
      <c r="G5405" t="str">
        <f>VLOOKUP($E5405,rahvdata!$AD$2:$AE$80,2,FALSE)</f>
        <v>Rapla</v>
      </c>
      <c r="H5405" t="s">
        <v>248</v>
      </c>
    </row>
    <row r="5406" spans="1:8" x14ac:dyDescent="0.35">
      <c r="A5406" s="3" t="s">
        <v>106</v>
      </c>
      <c r="B5406" s="42">
        <v>116</v>
      </c>
      <c r="C5406" s="42">
        <v>65</v>
      </c>
      <c r="D5406" s="42">
        <v>56</v>
      </c>
      <c r="E5406" s="1" t="s">
        <v>62</v>
      </c>
      <c r="F5406" s="41" t="s">
        <v>194</v>
      </c>
      <c r="G5406" t="str">
        <f>VLOOKUP($E5406,rahvdata!$AD$2:$AE$80,2,FALSE)</f>
        <v>Rapla</v>
      </c>
      <c r="H5406" t="s">
        <v>248</v>
      </c>
    </row>
    <row r="5407" spans="1:8" x14ac:dyDescent="0.35">
      <c r="A5407" s="3" t="s">
        <v>106</v>
      </c>
      <c r="B5407" s="42">
        <v>94</v>
      </c>
      <c r="C5407" s="42">
        <v>47</v>
      </c>
      <c r="D5407" s="42">
        <v>47</v>
      </c>
      <c r="E5407" s="1" t="s">
        <v>62</v>
      </c>
      <c r="F5407" s="41" t="s">
        <v>195</v>
      </c>
      <c r="G5407" t="str">
        <f>VLOOKUP($E5407,rahvdata!$AD$2:$AE$80,2,FALSE)</f>
        <v>Rapla</v>
      </c>
      <c r="H5407" t="s">
        <v>248</v>
      </c>
    </row>
    <row r="5408" spans="1:8" x14ac:dyDescent="0.35">
      <c r="A5408" s="3" t="s">
        <v>106</v>
      </c>
      <c r="B5408" s="42">
        <v>108</v>
      </c>
      <c r="C5408" s="42">
        <v>59</v>
      </c>
      <c r="D5408" s="42">
        <v>54</v>
      </c>
      <c r="E5408" s="1" t="s">
        <v>62</v>
      </c>
      <c r="F5408" s="41" t="s">
        <v>196</v>
      </c>
      <c r="G5408" t="str">
        <f>VLOOKUP($E5408,rahvdata!$AD$2:$AE$80,2,FALSE)</f>
        <v>Rapla</v>
      </c>
      <c r="H5408" t="s">
        <v>248</v>
      </c>
    </row>
    <row r="5409" spans="1:9" x14ac:dyDescent="0.35">
      <c r="A5409" s="3" t="s">
        <v>106</v>
      </c>
      <c r="B5409" s="42">
        <v>103</v>
      </c>
      <c r="C5409" s="42">
        <v>49</v>
      </c>
      <c r="D5409" s="42">
        <v>53</v>
      </c>
      <c r="E5409" s="1" t="s">
        <v>62</v>
      </c>
      <c r="F5409" s="41" t="s">
        <v>197</v>
      </c>
      <c r="G5409" t="str">
        <f>VLOOKUP($E5409,rahvdata!$AD$2:$AE$80,2,FALSE)</f>
        <v>Rapla</v>
      </c>
      <c r="H5409" t="s">
        <v>248</v>
      </c>
    </row>
    <row r="5410" spans="1:9" x14ac:dyDescent="0.35">
      <c r="A5410" s="3" t="s">
        <v>106</v>
      </c>
      <c r="B5410" s="42">
        <v>94</v>
      </c>
      <c r="C5410" s="42">
        <v>46</v>
      </c>
      <c r="D5410" s="42">
        <v>46</v>
      </c>
      <c r="E5410" s="1" t="s">
        <v>62</v>
      </c>
      <c r="F5410" s="41" t="s">
        <v>198</v>
      </c>
      <c r="G5410" t="str">
        <f>VLOOKUP($E5410,rahvdata!$AD$2:$AE$80,2,FALSE)</f>
        <v>Rapla</v>
      </c>
      <c r="H5410" t="s">
        <v>248</v>
      </c>
    </row>
    <row r="5411" spans="1:9" x14ac:dyDescent="0.35">
      <c r="A5411" s="3" t="s">
        <v>106</v>
      </c>
      <c r="B5411" s="42">
        <v>102</v>
      </c>
      <c r="C5411" s="42">
        <v>43</v>
      </c>
      <c r="D5411" s="42">
        <v>59</v>
      </c>
      <c r="E5411" s="1" t="s">
        <v>62</v>
      </c>
      <c r="F5411" s="41" t="s">
        <v>199</v>
      </c>
      <c r="G5411" t="str">
        <f>VLOOKUP($E5411,rahvdata!$AD$2:$AE$80,2,FALSE)</f>
        <v>Rapla</v>
      </c>
      <c r="H5411" t="s">
        <v>248</v>
      </c>
    </row>
    <row r="5412" spans="1:9" x14ac:dyDescent="0.35">
      <c r="A5412" s="3" t="s">
        <v>106</v>
      </c>
      <c r="B5412" s="42">
        <v>116</v>
      </c>
      <c r="C5412" s="42">
        <v>59</v>
      </c>
      <c r="D5412" s="42">
        <v>59</v>
      </c>
      <c r="E5412" s="1" t="s">
        <v>62</v>
      </c>
      <c r="F5412" s="41" t="s">
        <v>200</v>
      </c>
      <c r="G5412" t="str">
        <f>VLOOKUP($E5412,rahvdata!$AD$2:$AE$80,2,FALSE)</f>
        <v>Rapla</v>
      </c>
      <c r="H5412" t="s">
        <v>248</v>
      </c>
    </row>
    <row r="5413" spans="1:9" x14ac:dyDescent="0.35">
      <c r="A5413" s="3" t="s">
        <v>106</v>
      </c>
      <c r="B5413" s="42">
        <v>100</v>
      </c>
      <c r="C5413" s="42">
        <v>50</v>
      </c>
      <c r="D5413" s="42">
        <v>50</v>
      </c>
      <c r="E5413" s="1" t="s">
        <v>62</v>
      </c>
      <c r="F5413" s="41" t="s">
        <v>201</v>
      </c>
      <c r="G5413" t="str">
        <f>VLOOKUP($E5413,rahvdata!$AD$2:$AE$80,2,FALSE)</f>
        <v>Rapla</v>
      </c>
      <c r="H5413" t="s">
        <v>248</v>
      </c>
    </row>
    <row r="5414" spans="1:9" x14ac:dyDescent="0.35">
      <c r="A5414" s="3" t="s">
        <v>106</v>
      </c>
      <c r="B5414" s="42">
        <v>93</v>
      </c>
      <c r="C5414" s="42">
        <v>46</v>
      </c>
      <c r="D5414" s="42">
        <v>47</v>
      </c>
      <c r="E5414" s="1" t="s">
        <v>62</v>
      </c>
      <c r="F5414" s="41" t="s">
        <v>202</v>
      </c>
      <c r="G5414" t="str">
        <f>VLOOKUP($E5414,rahvdata!$AD$2:$AE$80,2,FALSE)</f>
        <v>Rapla</v>
      </c>
      <c r="H5414" t="s">
        <v>248</v>
      </c>
    </row>
    <row r="5415" spans="1:9" x14ac:dyDescent="0.35">
      <c r="A5415" s="3" t="s">
        <v>107</v>
      </c>
      <c r="B5415" s="42">
        <v>105</v>
      </c>
      <c r="C5415" s="42">
        <v>55</v>
      </c>
      <c r="D5415" s="42">
        <v>55</v>
      </c>
      <c r="E5415" s="1" t="s">
        <v>62</v>
      </c>
      <c r="F5415" s="41" t="s">
        <v>203</v>
      </c>
      <c r="G5415" t="str">
        <f>VLOOKUP($E5415,rahvdata!$AD$2:$AE$80,2,FALSE)</f>
        <v>Rapla</v>
      </c>
      <c r="H5415" t="s">
        <v>248</v>
      </c>
    </row>
    <row r="5416" spans="1:9" x14ac:dyDescent="0.35">
      <c r="A5416" s="3" t="s">
        <v>107</v>
      </c>
      <c r="B5416" s="42">
        <v>104</v>
      </c>
      <c r="C5416" s="42">
        <v>59</v>
      </c>
      <c r="D5416" s="42">
        <v>53</v>
      </c>
      <c r="E5416" s="1" t="s">
        <v>62</v>
      </c>
      <c r="F5416" s="41" t="s">
        <v>204</v>
      </c>
      <c r="G5416" t="str">
        <f>VLOOKUP($E5416,rahvdata!$AD$2:$AE$80,2,FALSE)</f>
        <v>Rapla</v>
      </c>
      <c r="H5416" t="s">
        <v>248</v>
      </c>
    </row>
    <row r="5417" spans="1:9" x14ac:dyDescent="0.35">
      <c r="A5417" s="3" t="s">
        <v>107</v>
      </c>
      <c r="B5417" s="42">
        <v>104</v>
      </c>
      <c r="C5417" s="42">
        <v>48</v>
      </c>
      <c r="D5417" s="42">
        <v>56</v>
      </c>
      <c r="E5417" s="1" t="s">
        <v>62</v>
      </c>
      <c r="F5417" s="41" t="s">
        <v>205</v>
      </c>
      <c r="G5417" t="str">
        <f>VLOOKUP($E5417,rahvdata!$AD$2:$AE$80,2,FALSE)</f>
        <v>Rapla</v>
      </c>
      <c r="H5417" t="s">
        <v>248</v>
      </c>
    </row>
    <row r="5418" spans="1:9" x14ac:dyDescent="0.35">
      <c r="A5418" s="3" t="s">
        <v>107</v>
      </c>
      <c r="B5418" s="42">
        <v>108</v>
      </c>
      <c r="C5418" s="42">
        <v>55</v>
      </c>
      <c r="D5418" s="42">
        <v>53</v>
      </c>
      <c r="E5418" s="1" t="s">
        <v>62</v>
      </c>
      <c r="F5418" s="41" t="s">
        <v>206</v>
      </c>
      <c r="G5418" t="str">
        <f>VLOOKUP($E5418,rahvdata!$AD$2:$AE$80,2,FALSE)</f>
        <v>Rapla</v>
      </c>
      <c r="H5418" t="s">
        <v>248</v>
      </c>
    </row>
    <row r="5419" spans="1:9" x14ac:dyDescent="0.35">
      <c r="A5419" s="3" t="s">
        <v>107</v>
      </c>
      <c r="B5419" s="42">
        <v>87</v>
      </c>
      <c r="C5419" s="42">
        <v>33</v>
      </c>
      <c r="D5419" s="42">
        <v>49</v>
      </c>
      <c r="E5419" s="1" t="s">
        <v>62</v>
      </c>
      <c r="F5419" s="41" t="s">
        <v>207</v>
      </c>
      <c r="G5419" t="str">
        <f>VLOOKUP($E5419,rahvdata!$AD$2:$AE$80,2,FALSE)</f>
        <v>Rapla</v>
      </c>
      <c r="H5419" t="s">
        <v>248</v>
      </c>
      <c r="I5419" t="s">
        <v>252</v>
      </c>
    </row>
    <row r="5420" spans="1:9" x14ac:dyDescent="0.35">
      <c r="A5420" s="3" t="s">
        <v>107</v>
      </c>
      <c r="B5420" s="42">
        <v>91</v>
      </c>
      <c r="C5420" s="42">
        <v>45</v>
      </c>
      <c r="D5420" s="42">
        <v>46</v>
      </c>
      <c r="E5420" s="1" t="s">
        <v>62</v>
      </c>
      <c r="F5420" s="41" t="s">
        <v>208</v>
      </c>
      <c r="G5420" t="str">
        <f>VLOOKUP($E5420,rahvdata!$AD$2:$AE$80,2,FALSE)</f>
        <v>Rapla</v>
      </c>
      <c r="H5420" t="s">
        <v>249</v>
      </c>
      <c r="I5420" t="s">
        <v>252</v>
      </c>
    </row>
    <row r="5421" spans="1:9" x14ac:dyDescent="0.35">
      <c r="A5421" s="3" t="s">
        <v>107</v>
      </c>
      <c r="B5421" s="42">
        <v>96</v>
      </c>
      <c r="C5421" s="42">
        <v>46</v>
      </c>
      <c r="D5421" s="42">
        <v>50</v>
      </c>
      <c r="E5421" s="1" t="s">
        <v>62</v>
      </c>
      <c r="F5421" s="41" t="s">
        <v>209</v>
      </c>
      <c r="G5421" t="str">
        <f>VLOOKUP($E5421,rahvdata!$AD$2:$AE$80,2,FALSE)</f>
        <v>Rapla</v>
      </c>
      <c r="H5421" t="s">
        <v>249</v>
      </c>
      <c r="I5421" t="s">
        <v>252</v>
      </c>
    </row>
    <row r="5422" spans="1:9" x14ac:dyDescent="0.35">
      <c r="A5422" s="3" t="s">
        <v>107</v>
      </c>
      <c r="B5422" s="42">
        <v>105</v>
      </c>
      <c r="C5422" s="42">
        <v>51</v>
      </c>
      <c r="D5422" s="42">
        <v>54</v>
      </c>
      <c r="E5422" s="1" t="s">
        <v>62</v>
      </c>
      <c r="F5422" s="41" t="s">
        <v>210</v>
      </c>
      <c r="G5422" t="str">
        <f>VLOOKUP($E5422,rahvdata!$AD$2:$AE$80,2,FALSE)</f>
        <v>Rapla</v>
      </c>
      <c r="H5422" t="s">
        <v>249</v>
      </c>
      <c r="I5422" t="s">
        <v>252</v>
      </c>
    </row>
    <row r="5423" spans="1:9" x14ac:dyDescent="0.35">
      <c r="A5423" s="3" t="s">
        <v>107</v>
      </c>
      <c r="B5423" s="42">
        <v>83</v>
      </c>
      <c r="C5423" s="42">
        <v>35</v>
      </c>
      <c r="D5423" s="42">
        <v>45</v>
      </c>
      <c r="E5423" s="1" t="s">
        <v>62</v>
      </c>
      <c r="F5423" s="41" t="s">
        <v>211</v>
      </c>
      <c r="G5423" t="str">
        <f>VLOOKUP($E5423,rahvdata!$AD$2:$AE$80,2,FALSE)</f>
        <v>Rapla</v>
      </c>
      <c r="H5423" t="s">
        <v>249</v>
      </c>
      <c r="I5423" t="s">
        <v>252</v>
      </c>
    </row>
    <row r="5424" spans="1:9" x14ac:dyDescent="0.35">
      <c r="A5424" s="3" t="s">
        <v>107</v>
      </c>
      <c r="B5424" s="42">
        <v>96</v>
      </c>
      <c r="C5424" s="42">
        <v>40</v>
      </c>
      <c r="D5424" s="42">
        <v>51</v>
      </c>
      <c r="E5424" s="1" t="s">
        <v>62</v>
      </c>
      <c r="F5424" s="41" t="s">
        <v>212</v>
      </c>
      <c r="G5424" t="str">
        <f>VLOOKUP($E5424,rahvdata!$AD$2:$AE$80,2,FALSE)</f>
        <v>Rapla</v>
      </c>
      <c r="H5424" t="s">
        <v>249</v>
      </c>
      <c r="I5424" t="s">
        <v>252</v>
      </c>
    </row>
    <row r="5425" spans="1:9" x14ac:dyDescent="0.35">
      <c r="A5425" s="3" t="s">
        <v>108</v>
      </c>
      <c r="B5425" s="42">
        <v>81</v>
      </c>
      <c r="C5425" s="42">
        <v>24</v>
      </c>
      <c r="D5425" s="42">
        <v>58</v>
      </c>
      <c r="E5425" s="1" t="s">
        <v>62</v>
      </c>
      <c r="F5425" s="41" t="s">
        <v>213</v>
      </c>
      <c r="G5425" t="str">
        <f>VLOOKUP($E5425,rahvdata!$AD$2:$AE$80,2,FALSE)</f>
        <v>Rapla</v>
      </c>
      <c r="H5425" t="s">
        <v>249</v>
      </c>
      <c r="I5425" t="s">
        <v>252</v>
      </c>
    </row>
    <row r="5426" spans="1:9" x14ac:dyDescent="0.35">
      <c r="A5426" s="3" t="s">
        <v>108</v>
      </c>
      <c r="B5426" s="42">
        <v>90</v>
      </c>
      <c r="C5426" s="42">
        <v>38</v>
      </c>
      <c r="D5426" s="42">
        <v>54</v>
      </c>
      <c r="E5426" s="1" t="s">
        <v>62</v>
      </c>
      <c r="F5426" s="41" t="s">
        <v>214</v>
      </c>
      <c r="G5426" t="str">
        <f>VLOOKUP($E5426,rahvdata!$AD$2:$AE$80,2,FALSE)</f>
        <v>Rapla</v>
      </c>
      <c r="H5426" t="s">
        <v>249</v>
      </c>
      <c r="I5426" t="s">
        <v>252</v>
      </c>
    </row>
    <row r="5427" spans="1:9" x14ac:dyDescent="0.35">
      <c r="A5427" s="3" t="s">
        <v>108</v>
      </c>
      <c r="B5427" s="42">
        <v>95</v>
      </c>
      <c r="C5427" s="42">
        <v>37</v>
      </c>
      <c r="D5427" s="42">
        <v>56</v>
      </c>
      <c r="E5427" s="1" t="s">
        <v>62</v>
      </c>
      <c r="F5427" s="41" t="s">
        <v>215</v>
      </c>
      <c r="G5427" t="str">
        <f>VLOOKUP($E5427,rahvdata!$AD$2:$AE$80,2,FALSE)</f>
        <v>Rapla</v>
      </c>
      <c r="H5427" t="s">
        <v>249</v>
      </c>
      <c r="I5427" t="s">
        <v>252</v>
      </c>
    </row>
    <row r="5428" spans="1:9" x14ac:dyDescent="0.35">
      <c r="A5428" s="3" t="s">
        <v>108</v>
      </c>
      <c r="B5428" s="42">
        <v>103</v>
      </c>
      <c r="C5428" s="42">
        <v>36</v>
      </c>
      <c r="D5428" s="42">
        <v>67</v>
      </c>
      <c r="E5428" s="1" t="s">
        <v>62</v>
      </c>
      <c r="F5428" s="41" t="s">
        <v>216</v>
      </c>
      <c r="G5428" t="str">
        <f>VLOOKUP($E5428,rahvdata!$AD$2:$AE$80,2,FALSE)</f>
        <v>Rapla</v>
      </c>
      <c r="H5428" t="s">
        <v>249</v>
      </c>
      <c r="I5428" t="s">
        <v>252</v>
      </c>
    </row>
    <row r="5429" spans="1:9" x14ac:dyDescent="0.35">
      <c r="A5429" s="3" t="s">
        <v>108</v>
      </c>
      <c r="B5429" s="42">
        <v>84</v>
      </c>
      <c r="C5429" s="42">
        <v>40</v>
      </c>
      <c r="D5429" s="42">
        <v>51</v>
      </c>
      <c r="E5429" s="1" t="s">
        <v>62</v>
      </c>
      <c r="F5429" s="41" t="s">
        <v>217</v>
      </c>
      <c r="G5429" t="str">
        <f>VLOOKUP($E5429,rahvdata!$AD$2:$AE$80,2,FALSE)</f>
        <v>Rapla</v>
      </c>
      <c r="H5429" t="s">
        <v>249</v>
      </c>
      <c r="I5429" t="s">
        <v>252</v>
      </c>
    </row>
    <row r="5430" spans="1:9" x14ac:dyDescent="0.35">
      <c r="A5430" s="3" t="s">
        <v>108</v>
      </c>
      <c r="B5430" s="42">
        <v>96</v>
      </c>
      <c r="C5430" s="42">
        <v>31</v>
      </c>
      <c r="D5430" s="42">
        <v>65</v>
      </c>
      <c r="E5430" s="1" t="s">
        <v>62</v>
      </c>
      <c r="F5430" s="41" t="s">
        <v>218</v>
      </c>
      <c r="G5430" t="str">
        <f>VLOOKUP($E5430,rahvdata!$AD$2:$AE$80,2,FALSE)</f>
        <v>Rapla</v>
      </c>
      <c r="H5430" t="s">
        <v>249</v>
      </c>
      <c r="I5430" t="s">
        <v>252</v>
      </c>
    </row>
    <row r="5431" spans="1:9" x14ac:dyDescent="0.35">
      <c r="A5431" s="3" t="s">
        <v>108</v>
      </c>
      <c r="B5431" s="42">
        <v>69</v>
      </c>
      <c r="C5431" s="42">
        <v>28</v>
      </c>
      <c r="D5431" s="42">
        <v>43</v>
      </c>
      <c r="E5431" s="1" t="s">
        <v>62</v>
      </c>
      <c r="F5431" s="41" t="s">
        <v>219</v>
      </c>
      <c r="G5431" t="str">
        <f>VLOOKUP($E5431,rahvdata!$AD$2:$AE$80,2,FALSE)</f>
        <v>Rapla</v>
      </c>
      <c r="H5431" t="s">
        <v>249</v>
      </c>
      <c r="I5431" t="s">
        <v>252</v>
      </c>
    </row>
    <row r="5432" spans="1:9" x14ac:dyDescent="0.35">
      <c r="A5432" s="3" t="s">
        <v>108</v>
      </c>
      <c r="B5432" s="42">
        <v>58</v>
      </c>
      <c r="C5432" s="42">
        <v>24</v>
      </c>
      <c r="D5432" s="42">
        <v>31</v>
      </c>
      <c r="E5432" s="1" t="s">
        <v>62</v>
      </c>
      <c r="F5432" s="41" t="s">
        <v>220</v>
      </c>
      <c r="G5432" t="str">
        <f>VLOOKUP($E5432,rahvdata!$AD$2:$AE$80,2,FALSE)</f>
        <v>Rapla</v>
      </c>
      <c r="H5432" t="s">
        <v>249</v>
      </c>
      <c r="I5432" t="s">
        <v>252</v>
      </c>
    </row>
    <row r="5433" spans="1:9" x14ac:dyDescent="0.35">
      <c r="A5433" s="3" t="s">
        <v>108</v>
      </c>
      <c r="B5433" s="42">
        <v>55</v>
      </c>
      <c r="C5433" s="42">
        <v>12</v>
      </c>
      <c r="D5433" s="42">
        <v>43</v>
      </c>
      <c r="E5433" s="1" t="s">
        <v>62</v>
      </c>
      <c r="F5433" s="41" t="s">
        <v>221</v>
      </c>
      <c r="G5433" t="str">
        <f>VLOOKUP($E5433,rahvdata!$AD$2:$AE$80,2,FALSE)</f>
        <v>Rapla</v>
      </c>
      <c r="H5433" t="s">
        <v>249</v>
      </c>
      <c r="I5433" t="s">
        <v>252</v>
      </c>
    </row>
    <row r="5434" spans="1:9" x14ac:dyDescent="0.35">
      <c r="A5434" s="3" t="s">
        <v>108</v>
      </c>
      <c r="B5434" s="42">
        <v>68</v>
      </c>
      <c r="C5434" s="42">
        <v>30</v>
      </c>
      <c r="D5434" s="42">
        <v>38</v>
      </c>
      <c r="E5434" s="1" t="s">
        <v>62</v>
      </c>
      <c r="F5434" s="41" t="s">
        <v>222</v>
      </c>
      <c r="G5434" t="str">
        <f>VLOOKUP($E5434,rahvdata!$AD$2:$AE$80,2,FALSE)</f>
        <v>Rapla</v>
      </c>
      <c r="H5434" t="s">
        <v>249</v>
      </c>
      <c r="I5434" t="s">
        <v>252</v>
      </c>
    </row>
    <row r="5435" spans="1:9" x14ac:dyDescent="0.35">
      <c r="A5435" s="3" t="s">
        <v>139</v>
      </c>
      <c r="B5435" s="42">
        <v>75</v>
      </c>
      <c r="C5435" s="42">
        <v>26</v>
      </c>
      <c r="D5435" s="42">
        <v>49</v>
      </c>
      <c r="E5435" s="1" t="s">
        <v>62</v>
      </c>
      <c r="F5435" s="41" t="s">
        <v>223</v>
      </c>
      <c r="G5435" t="str">
        <f>VLOOKUP($E5435,rahvdata!$AD$2:$AE$80,2,FALSE)</f>
        <v>Rapla</v>
      </c>
      <c r="H5435" t="s">
        <v>249</v>
      </c>
      <c r="I5435" t="s">
        <v>252</v>
      </c>
    </row>
    <row r="5436" spans="1:9" x14ac:dyDescent="0.35">
      <c r="A5436" s="3" t="s">
        <v>139</v>
      </c>
      <c r="B5436" s="42">
        <v>50</v>
      </c>
      <c r="C5436" s="42">
        <v>17</v>
      </c>
      <c r="D5436" s="42">
        <v>31</v>
      </c>
      <c r="E5436" s="1" t="s">
        <v>62</v>
      </c>
      <c r="F5436" s="41" t="s">
        <v>224</v>
      </c>
      <c r="G5436" t="str">
        <f>VLOOKUP($E5436,rahvdata!$AD$2:$AE$80,2,FALSE)</f>
        <v>Rapla</v>
      </c>
      <c r="H5436" t="s">
        <v>249</v>
      </c>
      <c r="I5436" t="s">
        <v>252</v>
      </c>
    </row>
    <row r="5437" spans="1:9" x14ac:dyDescent="0.35">
      <c r="A5437" s="3" t="s">
        <v>139</v>
      </c>
      <c r="B5437" s="42">
        <v>52</v>
      </c>
      <c r="C5437" s="42">
        <v>13</v>
      </c>
      <c r="D5437" s="42">
        <v>39</v>
      </c>
      <c r="E5437" s="1" t="s">
        <v>62</v>
      </c>
      <c r="F5437" s="41" t="s">
        <v>225</v>
      </c>
      <c r="G5437" t="str">
        <f>VLOOKUP($E5437,rahvdata!$AD$2:$AE$80,2,FALSE)</f>
        <v>Rapla</v>
      </c>
      <c r="H5437" t="s">
        <v>249</v>
      </c>
      <c r="I5437" t="s">
        <v>252</v>
      </c>
    </row>
    <row r="5438" spans="1:9" x14ac:dyDescent="0.35">
      <c r="A5438" s="3" t="s">
        <v>139</v>
      </c>
      <c r="B5438" s="42">
        <v>45</v>
      </c>
      <c r="C5438" s="42">
        <v>12</v>
      </c>
      <c r="D5438" s="42">
        <v>33</v>
      </c>
      <c r="E5438" s="1" t="s">
        <v>62</v>
      </c>
      <c r="F5438" s="41" t="s">
        <v>226</v>
      </c>
      <c r="G5438" t="str">
        <f>VLOOKUP($E5438,rahvdata!$AD$2:$AE$80,2,FALSE)</f>
        <v>Rapla</v>
      </c>
      <c r="H5438" t="s">
        <v>249</v>
      </c>
      <c r="I5438" t="s">
        <v>252</v>
      </c>
    </row>
    <row r="5439" spans="1:9" x14ac:dyDescent="0.35">
      <c r="A5439" s="3" t="s">
        <v>139</v>
      </c>
      <c r="B5439" s="42">
        <v>36</v>
      </c>
      <c r="C5439" s="42">
        <v>15</v>
      </c>
      <c r="D5439" s="42">
        <v>21</v>
      </c>
      <c r="E5439" s="1" t="s">
        <v>62</v>
      </c>
      <c r="F5439" s="41" t="s">
        <v>227</v>
      </c>
      <c r="G5439" t="str">
        <f>VLOOKUP($E5439,rahvdata!$AD$2:$AE$80,2,FALSE)</f>
        <v>Rapla</v>
      </c>
      <c r="H5439" t="s">
        <v>249</v>
      </c>
      <c r="I5439" t="s">
        <v>252</v>
      </c>
    </row>
    <row r="5440" spans="1:9" x14ac:dyDescent="0.35">
      <c r="A5440" s="3" t="s">
        <v>139</v>
      </c>
      <c r="B5440" s="42">
        <v>39</v>
      </c>
      <c r="C5440" s="42">
        <v>11</v>
      </c>
      <c r="D5440" s="42">
        <v>28</v>
      </c>
      <c r="E5440" s="1" t="s">
        <v>62</v>
      </c>
      <c r="F5440" s="41" t="s">
        <v>228</v>
      </c>
      <c r="G5440" t="str">
        <f>VLOOKUP($E5440,rahvdata!$AD$2:$AE$80,2,FALSE)</f>
        <v>Rapla</v>
      </c>
      <c r="H5440" t="s">
        <v>249</v>
      </c>
      <c r="I5440" t="s">
        <v>252</v>
      </c>
    </row>
    <row r="5441" spans="1:9" x14ac:dyDescent="0.35">
      <c r="A5441" s="3" t="s">
        <v>139</v>
      </c>
      <c r="B5441" s="42">
        <v>33</v>
      </c>
      <c r="C5441" s="42">
        <v>8</v>
      </c>
      <c r="D5441" s="42">
        <v>30</v>
      </c>
      <c r="E5441" s="1" t="s">
        <v>62</v>
      </c>
      <c r="F5441" s="41" t="s">
        <v>229</v>
      </c>
      <c r="G5441" t="str">
        <f>VLOOKUP($E5441,rahvdata!$AD$2:$AE$80,2,FALSE)</f>
        <v>Rapla</v>
      </c>
      <c r="H5441" t="s">
        <v>249</v>
      </c>
      <c r="I5441" t="s">
        <v>252</v>
      </c>
    </row>
    <row r="5442" spans="1:9" x14ac:dyDescent="0.35">
      <c r="A5442" s="3" t="s">
        <v>139</v>
      </c>
      <c r="B5442" s="42">
        <v>30</v>
      </c>
      <c r="C5442" s="42">
        <v>12</v>
      </c>
      <c r="D5442" s="42">
        <v>18</v>
      </c>
      <c r="E5442" s="1" t="s">
        <v>62</v>
      </c>
      <c r="F5442" s="41" t="s">
        <v>230</v>
      </c>
      <c r="G5442" t="str">
        <f>VLOOKUP($E5442,rahvdata!$AD$2:$AE$80,2,FALSE)</f>
        <v>Rapla</v>
      </c>
      <c r="H5442" t="s">
        <v>249</v>
      </c>
      <c r="I5442" t="s">
        <v>252</v>
      </c>
    </row>
    <row r="5443" spans="1:9" x14ac:dyDescent="0.35">
      <c r="A5443" s="3" t="s">
        <v>139</v>
      </c>
      <c r="B5443" s="42">
        <v>19</v>
      </c>
      <c r="C5443" s="42">
        <v>0</v>
      </c>
      <c r="D5443" s="42">
        <v>21</v>
      </c>
      <c r="E5443" s="1" t="s">
        <v>62</v>
      </c>
      <c r="F5443" s="41" t="s">
        <v>231</v>
      </c>
      <c r="G5443" t="str">
        <f>VLOOKUP($E5443,rahvdata!$AD$2:$AE$80,2,FALSE)</f>
        <v>Rapla</v>
      </c>
      <c r="H5443" t="s">
        <v>249</v>
      </c>
      <c r="I5443" t="s">
        <v>252</v>
      </c>
    </row>
    <row r="5444" spans="1:9" x14ac:dyDescent="0.35">
      <c r="A5444" s="3" t="s">
        <v>139</v>
      </c>
      <c r="B5444" s="42">
        <v>25</v>
      </c>
      <c r="C5444" s="42">
        <v>4</v>
      </c>
      <c r="D5444" s="42">
        <v>19</v>
      </c>
      <c r="E5444" s="1" t="s">
        <v>62</v>
      </c>
      <c r="F5444" s="41" t="s">
        <v>232</v>
      </c>
      <c r="G5444" t="str">
        <f>VLOOKUP($E5444,rahvdata!$AD$2:$AE$80,2,FALSE)</f>
        <v>Rapla</v>
      </c>
      <c r="H5444" t="s">
        <v>249</v>
      </c>
      <c r="I5444" t="s">
        <v>252</v>
      </c>
    </row>
    <row r="5445" spans="1:9" x14ac:dyDescent="0.35">
      <c r="A5445" s="3" t="s">
        <v>140</v>
      </c>
      <c r="B5445" s="42">
        <v>20</v>
      </c>
      <c r="C5445" s="42">
        <v>3</v>
      </c>
      <c r="D5445" s="42">
        <v>17</v>
      </c>
      <c r="E5445" s="1" t="s">
        <v>62</v>
      </c>
      <c r="F5445" s="41" t="s">
        <v>233</v>
      </c>
      <c r="G5445" t="str">
        <f>VLOOKUP($E5445,rahvdata!$AD$2:$AE$80,2,FALSE)</f>
        <v>Rapla</v>
      </c>
      <c r="H5445" t="s">
        <v>249</v>
      </c>
      <c r="I5445" t="s">
        <v>252</v>
      </c>
    </row>
    <row r="5446" spans="1:9" x14ac:dyDescent="0.35">
      <c r="A5446" s="3" t="s">
        <v>140</v>
      </c>
      <c r="B5446" s="42">
        <v>17</v>
      </c>
      <c r="C5446" s="42">
        <v>0</v>
      </c>
      <c r="D5446" s="42">
        <v>12</v>
      </c>
      <c r="E5446" s="1" t="s">
        <v>62</v>
      </c>
      <c r="F5446" s="41" t="s">
        <v>234</v>
      </c>
      <c r="G5446" t="str">
        <f>VLOOKUP($E5446,rahvdata!$AD$2:$AE$80,2,FALSE)</f>
        <v>Rapla</v>
      </c>
      <c r="H5446" t="s">
        <v>249</v>
      </c>
      <c r="I5446" t="s">
        <v>252</v>
      </c>
    </row>
    <row r="5447" spans="1:9" x14ac:dyDescent="0.35">
      <c r="A5447" s="3" t="s">
        <v>140</v>
      </c>
      <c r="B5447" s="42">
        <v>10</v>
      </c>
      <c r="C5447" s="42">
        <v>0</v>
      </c>
      <c r="D5447" s="42">
        <v>10</v>
      </c>
      <c r="E5447" s="1" t="s">
        <v>62</v>
      </c>
      <c r="F5447" s="41" t="s">
        <v>235</v>
      </c>
      <c r="G5447" t="str">
        <f>VLOOKUP($E5447,rahvdata!$AD$2:$AE$80,2,FALSE)</f>
        <v>Rapla</v>
      </c>
      <c r="H5447" t="s">
        <v>249</v>
      </c>
      <c r="I5447" t="s">
        <v>252</v>
      </c>
    </row>
    <row r="5448" spans="1:9" x14ac:dyDescent="0.35">
      <c r="A5448" s="3" t="s">
        <v>140</v>
      </c>
      <c r="B5448" s="42">
        <v>8</v>
      </c>
      <c r="C5448" s="42">
        <v>0</v>
      </c>
      <c r="D5448" s="42">
        <v>8</v>
      </c>
      <c r="E5448" s="1" t="s">
        <v>62</v>
      </c>
      <c r="F5448" s="41" t="s">
        <v>236</v>
      </c>
      <c r="G5448" t="str">
        <f>VLOOKUP($E5448,rahvdata!$AD$2:$AE$80,2,FALSE)</f>
        <v>Rapla</v>
      </c>
      <c r="H5448" t="s">
        <v>249</v>
      </c>
      <c r="I5448" t="s">
        <v>252</v>
      </c>
    </row>
    <row r="5449" spans="1:9" x14ac:dyDescent="0.35">
      <c r="A5449" s="3" t="s">
        <v>140</v>
      </c>
      <c r="B5449" s="42">
        <v>7</v>
      </c>
      <c r="C5449" s="42">
        <v>4</v>
      </c>
      <c r="D5449" s="42">
        <v>6</v>
      </c>
      <c r="E5449" s="1" t="s">
        <v>62</v>
      </c>
      <c r="F5449" s="41" t="s">
        <v>237</v>
      </c>
      <c r="G5449" t="str">
        <f>VLOOKUP($E5449,rahvdata!$AD$2:$AE$80,2,FALSE)</f>
        <v>Rapla</v>
      </c>
      <c r="H5449" t="s">
        <v>249</v>
      </c>
      <c r="I5449" t="s">
        <v>252</v>
      </c>
    </row>
    <row r="5450" spans="1:9" x14ac:dyDescent="0.35">
      <c r="A5450" s="3" t="s">
        <v>140</v>
      </c>
      <c r="B5450" s="42">
        <v>3</v>
      </c>
      <c r="C5450" s="42">
        <v>0</v>
      </c>
      <c r="D5450" s="42">
        <v>0</v>
      </c>
      <c r="E5450" s="1" t="s">
        <v>62</v>
      </c>
      <c r="F5450" s="41" t="s">
        <v>238</v>
      </c>
      <c r="G5450" t="str">
        <f>VLOOKUP($E5450,rahvdata!$AD$2:$AE$80,2,FALSE)</f>
        <v>Rapla</v>
      </c>
      <c r="H5450" t="s">
        <v>249</v>
      </c>
      <c r="I5450" t="s">
        <v>252</v>
      </c>
    </row>
    <row r="5451" spans="1:9" x14ac:dyDescent="0.35">
      <c r="A5451" s="3" t="s">
        <v>140</v>
      </c>
      <c r="B5451" s="42">
        <v>3</v>
      </c>
      <c r="C5451" s="42">
        <v>0</v>
      </c>
      <c r="D5451" s="42">
        <v>0</v>
      </c>
      <c r="E5451" s="1" t="s">
        <v>62</v>
      </c>
      <c r="F5451" s="41" t="s">
        <v>239</v>
      </c>
      <c r="G5451" t="str">
        <f>VLOOKUP($E5451,rahvdata!$AD$2:$AE$80,2,FALSE)</f>
        <v>Rapla</v>
      </c>
      <c r="H5451" t="s">
        <v>249</v>
      </c>
      <c r="I5451" t="s">
        <v>252</v>
      </c>
    </row>
    <row r="5452" spans="1:9" x14ac:dyDescent="0.35">
      <c r="A5452" s="3" t="s">
        <v>140</v>
      </c>
      <c r="B5452" s="42">
        <v>0</v>
      </c>
      <c r="C5452" s="42">
        <v>0</v>
      </c>
      <c r="D5452" s="42">
        <v>0</v>
      </c>
      <c r="E5452" s="1" t="s">
        <v>62</v>
      </c>
      <c r="F5452" s="41" t="s">
        <v>240</v>
      </c>
      <c r="G5452" t="str">
        <f>VLOOKUP($E5452,rahvdata!$AD$2:$AE$80,2,FALSE)</f>
        <v>Rapla</v>
      </c>
      <c r="H5452" t="s">
        <v>249</v>
      </c>
      <c r="I5452" t="s">
        <v>252</v>
      </c>
    </row>
    <row r="5453" spans="1:9" x14ac:dyDescent="0.35">
      <c r="A5453" s="3" t="s">
        <v>140</v>
      </c>
      <c r="B5453" s="42">
        <v>0</v>
      </c>
      <c r="C5453" s="42">
        <v>0</v>
      </c>
      <c r="D5453" s="42">
        <v>0</v>
      </c>
      <c r="E5453" s="1" t="s">
        <v>62</v>
      </c>
      <c r="F5453" s="41" t="s">
        <v>241</v>
      </c>
      <c r="G5453" t="str">
        <f>VLOOKUP($E5453,rahvdata!$AD$2:$AE$80,2,FALSE)</f>
        <v>Rapla</v>
      </c>
      <c r="H5453" t="s">
        <v>249</v>
      </c>
      <c r="I5453" t="s">
        <v>252</v>
      </c>
    </row>
    <row r="5454" spans="1:9" x14ac:dyDescent="0.35">
      <c r="A5454" s="3" t="s">
        <v>140</v>
      </c>
      <c r="B5454" s="42">
        <v>3</v>
      </c>
      <c r="C5454" s="42">
        <v>0</v>
      </c>
      <c r="D5454" s="42">
        <v>3</v>
      </c>
      <c r="E5454" s="1" t="s">
        <v>62</v>
      </c>
      <c r="F5454" s="41" t="s">
        <v>242</v>
      </c>
      <c r="G5454" t="str">
        <f>VLOOKUP($E5454,rahvdata!$AD$2:$AE$80,2,FALSE)</f>
        <v>Rapla</v>
      </c>
      <c r="H5454" t="s">
        <v>249</v>
      </c>
      <c r="I5454" t="s">
        <v>252</v>
      </c>
    </row>
    <row r="5455" spans="1:9" x14ac:dyDescent="0.35">
      <c r="A5455" s="3" t="s">
        <v>140</v>
      </c>
      <c r="B5455" s="42">
        <v>0</v>
      </c>
      <c r="C5455" s="42">
        <v>0</v>
      </c>
      <c r="D5455" s="42">
        <v>0</v>
      </c>
      <c r="E5455" s="1" t="s">
        <v>62</v>
      </c>
      <c r="F5455" s="41" t="s">
        <v>243</v>
      </c>
      <c r="G5455" t="str">
        <f>VLOOKUP($E5455,rahvdata!$AD$2:$AE$80,2,FALSE)</f>
        <v>Rapla</v>
      </c>
      <c r="H5455" t="s">
        <v>249</v>
      </c>
    </row>
    <row r="5456" spans="1:9" x14ac:dyDescent="0.35">
      <c r="A5456" s="3" t="s">
        <v>113</v>
      </c>
      <c r="B5456" s="42">
        <v>134</v>
      </c>
      <c r="C5456" s="42">
        <v>65</v>
      </c>
      <c r="D5456" s="42">
        <v>69</v>
      </c>
      <c r="E5456" s="1" t="s">
        <v>63</v>
      </c>
      <c r="F5456" s="41" t="s">
        <v>143</v>
      </c>
      <c r="G5456" t="str">
        <f>VLOOKUP($E5456,rahvdata!$AD$2:$AE$80,2,FALSE)</f>
        <v>Rapla</v>
      </c>
      <c r="H5456" t="s">
        <v>247</v>
      </c>
      <c r="I5456" t="s">
        <v>251</v>
      </c>
    </row>
    <row r="5457" spans="1:9" x14ac:dyDescent="0.35">
      <c r="A5457" s="3" t="s">
        <v>113</v>
      </c>
      <c r="B5457" s="42">
        <v>138</v>
      </c>
      <c r="C5457" s="42">
        <v>74</v>
      </c>
      <c r="D5457" s="42">
        <v>64</v>
      </c>
      <c r="E5457" s="1" t="s">
        <v>63</v>
      </c>
      <c r="F5457" s="41" t="s">
        <v>144</v>
      </c>
      <c r="G5457" t="str">
        <f>VLOOKUP($E5457,rahvdata!$AD$2:$AE$80,2,FALSE)</f>
        <v>Rapla</v>
      </c>
      <c r="H5457" t="s">
        <v>247</v>
      </c>
      <c r="I5457" t="s">
        <v>251</v>
      </c>
    </row>
    <row r="5458" spans="1:9" x14ac:dyDescent="0.35">
      <c r="A5458" s="3" t="s">
        <v>113</v>
      </c>
      <c r="B5458" s="42">
        <v>147</v>
      </c>
      <c r="C5458" s="42">
        <v>77</v>
      </c>
      <c r="D5458" s="42">
        <v>65</v>
      </c>
      <c r="E5458" s="1" t="s">
        <v>63</v>
      </c>
      <c r="F5458" s="41" t="s">
        <v>145</v>
      </c>
      <c r="G5458" t="str">
        <f>VLOOKUP($E5458,rahvdata!$AD$2:$AE$80,2,FALSE)</f>
        <v>Rapla</v>
      </c>
      <c r="H5458" t="s">
        <v>247</v>
      </c>
      <c r="I5458" t="s">
        <v>251</v>
      </c>
    </row>
    <row r="5459" spans="1:9" x14ac:dyDescent="0.35">
      <c r="A5459" s="3" t="s">
        <v>113</v>
      </c>
      <c r="B5459" s="42">
        <v>158</v>
      </c>
      <c r="C5459" s="42">
        <v>74</v>
      </c>
      <c r="D5459" s="42">
        <v>85</v>
      </c>
      <c r="E5459" s="1" t="s">
        <v>63</v>
      </c>
      <c r="F5459" s="41" t="s">
        <v>146</v>
      </c>
      <c r="G5459" t="str">
        <f>VLOOKUP($E5459,rahvdata!$AD$2:$AE$80,2,FALSE)</f>
        <v>Rapla</v>
      </c>
      <c r="H5459" t="s">
        <v>247</v>
      </c>
      <c r="I5459" t="s">
        <v>251</v>
      </c>
    </row>
    <row r="5460" spans="1:9" x14ac:dyDescent="0.35">
      <c r="A5460" s="3" t="s">
        <v>113</v>
      </c>
      <c r="B5460" s="42">
        <v>139</v>
      </c>
      <c r="C5460" s="42">
        <v>79</v>
      </c>
      <c r="D5460" s="42">
        <v>60</v>
      </c>
      <c r="E5460" s="1" t="s">
        <v>63</v>
      </c>
      <c r="F5460" s="41" t="s">
        <v>147</v>
      </c>
      <c r="G5460" t="str">
        <f>VLOOKUP($E5460,rahvdata!$AD$2:$AE$80,2,FALSE)</f>
        <v>Rapla</v>
      </c>
      <c r="H5460" t="s">
        <v>247</v>
      </c>
      <c r="I5460" t="s">
        <v>251</v>
      </c>
    </row>
    <row r="5461" spans="1:9" x14ac:dyDescent="0.35">
      <c r="A5461" s="3" t="s">
        <v>113</v>
      </c>
      <c r="B5461" s="42">
        <v>141</v>
      </c>
      <c r="C5461" s="42">
        <v>73</v>
      </c>
      <c r="D5461" s="42">
        <v>66</v>
      </c>
      <c r="E5461" s="1" t="s">
        <v>63</v>
      </c>
      <c r="F5461" s="41" t="s">
        <v>148</v>
      </c>
      <c r="G5461" t="str">
        <f>VLOOKUP($E5461,rahvdata!$AD$2:$AE$80,2,FALSE)</f>
        <v>Rapla</v>
      </c>
      <c r="H5461" t="s">
        <v>247</v>
      </c>
      <c r="I5461" t="s">
        <v>251</v>
      </c>
    </row>
    <row r="5462" spans="1:9" x14ac:dyDescent="0.35">
      <c r="A5462" s="3" t="s">
        <v>113</v>
      </c>
      <c r="B5462" s="42">
        <v>122</v>
      </c>
      <c r="C5462" s="42">
        <v>63</v>
      </c>
      <c r="D5462" s="42">
        <v>62</v>
      </c>
      <c r="E5462" s="1" t="s">
        <v>63</v>
      </c>
      <c r="F5462" s="41" t="s">
        <v>149</v>
      </c>
      <c r="G5462" t="str">
        <f>VLOOKUP($E5462,rahvdata!$AD$2:$AE$80,2,FALSE)</f>
        <v>Rapla</v>
      </c>
      <c r="H5462" t="s">
        <v>247</v>
      </c>
      <c r="I5462" t="s">
        <v>251</v>
      </c>
    </row>
    <row r="5463" spans="1:9" x14ac:dyDescent="0.35">
      <c r="A5463" s="3" t="s">
        <v>113</v>
      </c>
      <c r="B5463" s="42">
        <v>157</v>
      </c>
      <c r="C5463" s="42">
        <v>72</v>
      </c>
      <c r="D5463" s="42">
        <v>80</v>
      </c>
      <c r="E5463" s="1" t="s">
        <v>63</v>
      </c>
      <c r="F5463" s="41" t="s">
        <v>150</v>
      </c>
      <c r="G5463" t="str">
        <f>VLOOKUP($E5463,rahvdata!$AD$2:$AE$80,2,FALSE)</f>
        <v>Rapla</v>
      </c>
      <c r="H5463" t="s">
        <v>247</v>
      </c>
      <c r="I5463" t="s">
        <v>251</v>
      </c>
    </row>
    <row r="5464" spans="1:9" x14ac:dyDescent="0.35">
      <c r="A5464" s="3" t="s">
        <v>113</v>
      </c>
      <c r="B5464" s="42">
        <v>158</v>
      </c>
      <c r="C5464" s="42">
        <v>80</v>
      </c>
      <c r="D5464" s="42">
        <v>74</v>
      </c>
      <c r="E5464" s="1" t="s">
        <v>63</v>
      </c>
      <c r="F5464" s="41" t="s">
        <v>151</v>
      </c>
      <c r="G5464" t="str">
        <f>VLOOKUP($E5464,rahvdata!$AD$2:$AE$80,2,FALSE)</f>
        <v>Rapla</v>
      </c>
      <c r="H5464" t="s">
        <v>247</v>
      </c>
      <c r="I5464" t="s">
        <v>251</v>
      </c>
    </row>
    <row r="5465" spans="1:9" x14ac:dyDescent="0.35">
      <c r="A5465" s="3" t="s">
        <v>113</v>
      </c>
      <c r="B5465" s="42">
        <v>130</v>
      </c>
      <c r="C5465" s="42">
        <v>71</v>
      </c>
      <c r="D5465" s="42">
        <v>61</v>
      </c>
      <c r="E5465" s="1" t="s">
        <v>63</v>
      </c>
      <c r="F5465" s="41" t="s">
        <v>152</v>
      </c>
      <c r="G5465" t="str">
        <f>VLOOKUP($E5465,rahvdata!$AD$2:$AE$80,2,FALSE)</f>
        <v>Rapla</v>
      </c>
      <c r="H5465" t="s">
        <v>247</v>
      </c>
      <c r="I5465" t="s">
        <v>251</v>
      </c>
    </row>
    <row r="5466" spans="1:9" x14ac:dyDescent="0.35">
      <c r="A5466" s="8" t="s">
        <v>103</v>
      </c>
      <c r="B5466" s="42">
        <v>160</v>
      </c>
      <c r="C5466" s="42">
        <v>78</v>
      </c>
      <c r="D5466" s="42">
        <v>82</v>
      </c>
      <c r="E5466" s="1" t="s">
        <v>63</v>
      </c>
      <c r="F5466" s="41" t="s">
        <v>153</v>
      </c>
      <c r="G5466" t="str">
        <f>VLOOKUP($E5466,rahvdata!$AD$2:$AE$80,2,FALSE)</f>
        <v>Rapla</v>
      </c>
      <c r="H5466" t="s">
        <v>247</v>
      </c>
      <c r="I5466" t="s">
        <v>251</v>
      </c>
    </row>
    <row r="5467" spans="1:9" x14ac:dyDescent="0.35">
      <c r="A5467" s="8" t="s">
        <v>103</v>
      </c>
      <c r="B5467" s="42">
        <v>181</v>
      </c>
      <c r="C5467" s="42">
        <v>106</v>
      </c>
      <c r="D5467" s="42">
        <v>82</v>
      </c>
      <c r="E5467" s="1" t="s">
        <v>63</v>
      </c>
      <c r="F5467" s="41" t="s">
        <v>154</v>
      </c>
      <c r="G5467" t="str">
        <f>VLOOKUP($E5467,rahvdata!$AD$2:$AE$80,2,FALSE)</f>
        <v>Rapla</v>
      </c>
      <c r="H5467" t="s">
        <v>247</v>
      </c>
      <c r="I5467" t="s">
        <v>251</v>
      </c>
    </row>
    <row r="5468" spans="1:9" x14ac:dyDescent="0.35">
      <c r="A5468" s="8" t="s">
        <v>103</v>
      </c>
      <c r="B5468" s="42">
        <v>152</v>
      </c>
      <c r="C5468" s="42">
        <v>80</v>
      </c>
      <c r="D5468" s="42">
        <v>72</v>
      </c>
      <c r="E5468" s="1" t="s">
        <v>63</v>
      </c>
      <c r="F5468" s="41" t="s">
        <v>155</v>
      </c>
      <c r="G5468" t="str">
        <f>VLOOKUP($E5468,rahvdata!$AD$2:$AE$80,2,FALSE)</f>
        <v>Rapla</v>
      </c>
      <c r="H5468" t="s">
        <v>247</v>
      </c>
      <c r="I5468" t="s">
        <v>251</v>
      </c>
    </row>
    <row r="5469" spans="1:9" x14ac:dyDescent="0.35">
      <c r="A5469" s="8" t="s">
        <v>103</v>
      </c>
      <c r="B5469" s="42">
        <v>160</v>
      </c>
      <c r="C5469" s="42">
        <v>84</v>
      </c>
      <c r="D5469" s="42">
        <v>75</v>
      </c>
      <c r="E5469" s="1" t="s">
        <v>63</v>
      </c>
      <c r="F5469" s="41" t="s">
        <v>156</v>
      </c>
      <c r="G5469" t="str">
        <f>VLOOKUP($E5469,rahvdata!$AD$2:$AE$80,2,FALSE)</f>
        <v>Rapla</v>
      </c>
      <c r="H5469" t="s">
        <v>247</v>
      </c>
      <c r="I5469" t="s">
        <v>251</v>
      </c>
    </row>
    <row r="5470" spans="1:9" x14ac:dyDescent="0.35">
      <c r="A5470" s="8" t="s">
        <v>103</v>
      </c>
      <c r="B5470" s="42">
        <v>160</v>
      </c>
      <c r="C5470" s="42">
        <v>76</v>
      </c>
      <c r="D5470" s="42">
        <v>84</v>
      </c>
      <c r="E5470" s="1" t="s">
        <v>63</v>
      </c>
      <c r="F5470" s="41" t="s">
        <v>157</v>
      </c>
      <c r="G5470" t="str">
        <f>VLOOKUP($E5470,rahvdata!$AD$2:$AE$80,2,FALSE)</f>
        <v>Rapla</v>
      </c>
      <c r="H5470" t="s">
        <v>247</v>
      </c>
      <c r="I5470" t="s">
        <v>251</v>
      </c>
    </row>
    <row r="5471" spans="1:9" x14ac:dyDescent="0.35">
      <c r="A5471" s="8" t="s">
        <v>103</v>
      </c>
      <c r="B5471" s="42">
        <v>157</v>
      </c>
      <c r="C5471" s="42">
        <v>78</v>
      </c>
      <c r="D5471" s="42">
        <v>81</v>
      </c>
      <c r="E5471" s="1" t="s">
        <v>63</v>
      </c>
      <c r="F5471" s="41" t="s">
        <v>158</v>
      </c>
      <c r="G5471" t="str">
        <f>VLOOKUP($E5471,rahvdata!$AD$2:$AE$80,2,FALSE)</f>
        <v>Rapla</v>
      </c>
      <c r="H5471" t="s">
        <v>247</v>
      </c>
      <c r="I5471" t="s">
        <v>251</v>
      </c>
    </row>
    <row r="5472" spans="1:9" x14ac:dyDescent="0.35">
      <c r="A5472" s="8" t="s">
        <v>103</v>
      </c>
      <c r="B5472" s="42">
        <v>142</v>
      </c>
      <c r="C5472" s="42">
        <v>74</v>
      </c>
      <c r="D5472" s="42">
        <v>67</v>
      </c>
      <c r="E5472" s="1" t="s">
        <v>63</v>
      </c>
      <c r="F5472" s="41" t="s">
        <v>159</v>
      </c>
      <c r="G5472" t="str">
        <f>VLOOKUP($E5472,rahvdata!$AD$2:$AE$80,2,FALSE)</f>
        <v>Rapla</v>
      </c>
      <c r="H5472" t="s">
        <v>247</v>
      </c>
      <c r="I5472" t="s">
        <v>251</v>
      </c>
    </row>
    <row r="5473" spans="1:8" x14ac:dyDescent="0.35">
      <c r="A5473" s="8" t="s">
        <v>103</v>
      </c>
      <c r="B5473" s="42">
        <v>156</v>
      </c>
      <c r="C5473" s="42">
        <v>83</v>
      </c>
      <c r="D5473" s="42">
        <v>73</v>
      </c>
      <c r="E5473" s="1" t="s">
        <v>63</v>
      </c>
      <c r="F5473" s="41" t="s">
        <v>160</v>
      </c>
      <c r="G5473" t="str">
        <f>VLOOKUP($E5473,rahvdata!$AD$2:$AE$80,2,FALSE)</f>
        <v>Rapla</v>
      </c>
      <c r="H5473" t="s">
        <v>247</v>
      </c>
    </row>
    <row r="5474" spans="1:8" x14ac:dyDescent="0.35">
      <c r="A5474" s="8" t="s">
        <v>103</v>
      </c>
      <c r="B5474" s="42">
        <v>117</v>
      </c>
      <c r="C5474" s="42">
        <v>54</v>
      </c>
      <c r="D5474" s="42">
        <v>56</v>
      </c>
      <c r="E5474" s="1" t="s">
        <v>63</v>
      </c>
      <c r="F5474" s="41" t="s">
        <v>161</v>
      </c>
      <c r="G5474" t="str">
        <f>VLOOKUP($E5474,rahvdata!$AD$2:$AE$80,2,FALSE)</f>
        <v>Rapla</v>
      </c>
      <c r="H5474" t="s">
        <v>247</v>
      </c>
    </row>
    <row r="5475" spans="1:8" x14ac:dyDescent="0.35">
      <c r="A5475" s="8" t="s">
        <v>103</v>
      </c>
      <c r="B5475" s="42">
        <v>127</v>
      </c>
      <c r="C5475" s="42">
        <v>67</v>
      </c>
      <c r="D5475" s="42">
        <v>60</v>
      </c>
      <c r="E5475" s="1" t="s">
        <v>63</v>
      </c>
      <c r="F5475" s="41" t="s">
        <v>162</v>
      </c>
      <c r="G5475" t="str">
        <f>VLOOKUP($E5475,rahvdata!$AD$2:$AE$80,2,FALSE)</f>
        <v>Rapla</v>
      </c>
      <c r="H5475" t="s">
        <v>248</v>
      </c>
    </row>
    <row r="5476" spans="1:8" x14ac:dyDescent="0.35">
      <c r="A5476" s="3" t="s">
        <v>102</v>
      </c>
      <c r="B5476" s="42">
        <v>135</v>
      </c>
      <c r="C5476" s="42">
        <v>72</v>
      </c>
      <c r="D5476" s="42">
        <v>61</v>
      </c>
      <c r="E5476" s="1" t="s">
        <v>63</v>
      </c>
      <c r="F5476" s="41" t="s">
        <v>163</v>
      </c>
      <c r="G5476" t="str">
        <f>VLOOKUP($E5476,rahvdata!$AD$2:$AE$80,2,FALSE)</f>
        <v>Rapla</v>
      </c>
      <c r="H5476" t="s">
        <v>248</v>
      </c>
    </row>
    <row r="5477" spans="1:8" x14ac:dyDescent="0.35">
      <c r="A5477" s="3" t="s">
        <v>102</v>
      </c>
      <c r="B5477" s="42">
        <v>146</v>
      </c>
      <c r="C5477" s="42">
        <v>66</v>
      </c>
      <c r="D5477" s="42">
        <v>80</v>
      </c>
      <c r="E5477" s="1" t="s">
        <v>63</v>
      </c>
      <c r="F5477" s="41" t="s">
        <v>164</v>
      </c>
      <c r="G5477" t="str">
        <f>VLOOKUP($E5477,rahvdata!$AD$2:$AE$80,2,FALSE)</f>
        <v>Rapla</v>
      </c>
      <c r="H5477" t="s">
        <v>248</v>
      </c>
    </row>
    <row r="5478" spans="1:8" x14ac:dyDescent="0.35">
      <c r="A5478" s="3" t="s">
        <v>102</v>
      </c>
      <c r="B5478" s="42">
        <v>116</v>
      </c>
      <c r="C5478" s="42">
        <v>59</v>
      </c>
      <c r="D5478" s="42">
        <v>57</v>
      </c>
      <c r="E5478" s="1" t="s">
        <v>63</v>
      </c>
      <c r="F5478" s="41" t="s">
        <v>165</v>
      </c>
      <c r="G5478" t="str">
        <f>VLOOKUP($E5478,rahvdata!$AD$2:$AE$80,2,FALSE)</f>
        <v>Rapla</v>
      </c>
      <c r="H5478" t="s">
        <v>248</v>
      </c>
    </row>
    <row r="5479" spans="1:8" x14ac:dyDescent="0.35">
      <c r="A5479" s="3" t="s">
        <v>102</v>
      </c>
      <c r="B5479" s="42">
        <v>124</v>
      </c>
      <c r="C5479" s="42">
        <v>64</v>
      </c>
      <c r="D5479" s="42">
        <v>62</v>
      </c>
      <c r="E5479" s="1" t="s">
        <v>63</v>
      </c>
      <c r="F5479" s="41" t="s">
        <v>166</v>
      </c>
      <c r="G5479" t="str">
        <f>VLOOKUP($E5479,rahvdata!$AD$2:$AE$80,2,FALSE)</f>
        <v>Rapla</v>
      </c>
      <c r="H5479" t="s">
        <v>248</v>
      </c>
    </row>
    <row r="5480" spans="1:8" x14ac:dyDescent="0.35">
      <c r="A5480" s="3" t="s">
        <v>102</v>
      </c>
      <c r="B5480" s="42">
        <v>117</v>
      </c>
      <c r="C5480" s="42">
        <v>56</v>
      </c>
      <c r="D5480" s="42">
        <v>61</v>
      </c>
      <c r="E5480" s="1" t="s">
        <v>63</v>
      </c>
      <c r="F5480" s="41" t="s">
        <v>167</v>
      </c>
      <c r="G5480" t="str">
        <f>VLOOKUP($E5480,rahvdata!$AD$2:$AE$80,2,FALSE)</f>
        <v>Rapla</v>
      </c>
      <c r="H5480" t="s">
        <v>248</v>
      </c>
    </row>
    <row r="5481" spans="1:8" x14ac:dyDescent="0.35">
      <c r="A5481" s="3" t="s">
        <v>102</v>
      </c>
      <c r="B5481" s="42">
        <v>130</v>
      </c>
      <c r="C5481" s="42">
        <v>67</v>
      </c>
      <c r="D5481" s="42">
        <v>63</v>
      </c>
      <c r="E5481" s="1" t="s">
        <v>63</v>
      </c>
      <c r="F5481" s="41" t="s">
        <v>168</v>
      </c>
      <c r="G5481" t="str">
        <f>VLOOKUP($E5481,rahvdata!$AD$2:$AE$80,2,FALSE)</f>
        <v>Rapla</v>
      </c>
      <c r="H5481" t="s">
        <v>248</v>
      </c>
    </row>
    <row r="5482" spans="1:8" x14ac:dyDescent="0.35">
      <c r="A5482" s="3" t="s">
        <v>102</v>
      </c>
      <c r="B5482" s="42">
        <v>128</v>
      </c>
      <c r="C5482" s="42">
        <v>59</v>
      </c>
      <c r="D5482" s="42">
        <v>69</v>
      </c>
      <c r="E5482" s="1" t="s">
        <v>63</v>
      </c>
      <c r="F5482" s="41" t="s">
        <v>169</v>
      </c>
      <c r="G5482" t="str">
        <f>VLOOKUP($E5482,rahvdata!$AD$2:$AE$80,2,FALSE)</f>
        <v>Rapla</v>
      </c>
      <c r="H5482" t="s">
        <v>248</v>
      </c>
    </row>
    <row r="5483" spans="1:8" x14ac:dyDescent="0.35">
      <c r="A5483" s="3" t="s">
        <v>102</v>
      </c>
      <c r="B5483" s="42">
        <v>122</v>
      </c>
      <c r="C5483" s="42">
        <v>65</v>
      </c>
      <c r="D5483" s="42">
        <v>60</v>
      </c>
      <c r="E5483" s="1" t="s">
        <v>63</v>
      </c>
      <c r="F5483" s="41" t="s">
        <v>170</v>
      </c>
      <c r="G5483" t="str">
        <f>VLOOKUP($E5483,rahvdata!$AD$2:$AE$80,2,FALSE)</f>
        <v>Rapla</v>
      </c>
      <c r="H5483" t="s">
        <v>248</v>
      </c>
    </row>
    <row r="5484" spans="1:8" x14ac:dyDescent="0.35">
      <c r="A5484" s="3" t="s">
        <v>102</v>
      </c>
      <c r="B5484" s="42">
        <v>142</v>
      </c>
      <c r="C5484" s="42">
        <v>85</v>
      </c>
      <c r="D5484" s="42">
        <v>57</v>
      </c>
      <c r="E5484" s="1" t="s">
        <v>63</v>
      </c>
      <c r="F5484" s="41" t="s">
        <v>171</v>
      </c>
      <c r="G5484" t="str">
        <f>VLOOKUP($E5484,rahvdata!$AD$2:$AE$80,2,FALSE)</f>
        <v>Rapla</v>
      </c>
      <c r="H5484" t="s">
        <v>248</v>
      </c>
    </row>
    <row r="5485" spans="1:8" x14ac:dyDescent="0.35">
      <c r="A5485" s="3" t="s">
        <v>102</v>
      </c>
      <c r="B5485" s="42">
        <v>149</v>
      </c>
      <c r="C5485" s="42">
        <v>78</v>
      </c>
      <c r="D5485" s="42">
        <v>70</v>
      </c>
      <c r="E5485" s="1" t="s">
        <v>63</v>
      </c>
      <c r="F5485" s="41" t="s">
        <v>172</v>
      </c>
      <c r="G5485" t="str">
        <f>VLOOKUP($E5485,rahvdata!$AD$2:$AE$80,2,FALSE)</f>
        <v>Rapla</v>
      </c>
      <c r="H5485" t="s">
        <v>248</v>
      </c>
    </row>
    <row r="5486" spans="1:8" x14ac:dyDescent="0.35">
      <c r="A5486" s="3" t="s">
        <v>104</v>
      </c>
      <c r="B5486" s="42">
        <v>165</v>
      </c>
      <c r="C5486" s="42">
        <v>93</v>
      </c>
      <c r="D5486" s="42">
        <v>72</v>
      </c>
      <c r="E5486" s="1" t="s">
        <v>63</v>
      </c>
      <c r="F5486" s="41" t="s">
        <v>173</v>
      </c>
      <c r="G5486" t="str">
        <f>VLOOKUP($E5486,rahvdata!$AD$2:$AE$80,2,FALSE)</f>
        <v>Rapla</v>
      </c>
      <c r="H5486" t="s">
        <v>248</v>
      </c>
    </row>
    <row r="5487" spans="1:8" x14ac:dyDescent="0.35">
      <c r="A5487" s="3" t="s">
        <v>104</v>
      </c>
      <c r="B5487" s="42">
        <v>176</v>
      </c>
      <c r="C5487" s="42">
        <v>100</v>
      </c>
      <c r="D5487" s="42">
        <v>75</v>
      </c>
      <c r="E5487" s="1" t="s">
        <v>63</v>
      </c>
      <c r="F5487" s="41" t="s">
        <v>174</v>
      </c>
      <c r="G5487" t="str">
        <f>VLOOKUP($E5487,rahvdata!$AD$2:$AE$80,2,FALSE)</f>
        <v>Rapla</v>
      </c>
      <c r="H5487" t="s">
        <v>248</v>
      </c>
    </row>
    <row r="5488" spans="1:8" x14ac:dyDescent="0.35">
      <c r="A5488" s="3" t="s">
        <v>104</v>
      </c>
      <c r="B5488" s="42">
        <v>191</v>
      </c>
      <c r="C5488" s="42">
        <v>108</v>
      </c>
      <c r="D5488" s="42">
        <v>83</v>
      </c>
      <c r="E5488" s="1" t="s">
        <v>63</v>
      </c>
      <c r="F5488" s="41" t="s">
        <v>175</v>
      </c>
      <c r="G5488" t="str">
        <f>VLOOKUP($E5488,rahvdata!$AD$2:$AE$80,2,FALSE)</f>
        <v>Rapla</v>
      </c>
      <c r="H5488" t="s">
        <v>248</v>
      </c>
    </row>
    <row r="5489" spans="1:8" x14ac:dyDescent="0.35">
      <c r="A5489" s="3" t="s">
        <v>104</v>
      </c>
      <c r="B5489" s="42">
        <v>180</v>
      </c>
      <c r="C5489" s="42">
        <v>96</v>
      </c>
      <c r="D5489" s="42">
        <v>83</v>
      </c>
      <c r="E5489" s="1" t="s">
        <v>63</v>
      </c>
      <c r="F5489" s="41" t="s">
        <v>176</v>
      </c>
      <c r="G5489" t="str">
        <f>VLOOKUP($E5489,rahvdata!$AD$2:$AE$80,2,FALSE)</f>
        <v>Rapla</v>
      </c>
      <c r="H5489" t="s">
        <v>248</v>
      </c>
    </row>
    <row r="5490" spans="1:8" x14ac:dyDescent="0.35">
      <c r="A5490" s="3" t="s">
        <v>104</v>
      </c>
      <c r="B5490" s="42">
        <v>153</v>
      </c>
      <c r="C5490" s="42">
        <v>84</v>
      </c>
      <c r="D5490" s="42">
        <v>69</v>
      </c>
      <c r="E5490" s="1" t="s">
        <v>63</v>
      </c>
      <c r="F5490" s="41" t="s">
        <v>177</v>
      </c>
      <c r="G5490" t="str">
        <f>VLOOKUP($E5490,rahvdata!$AD$2:$AE$80,2,FALSE)</f>
        <v>Rapla</v>
      </c>
      <c r="H5490" t="s">
        <v>248</v>
      </c>
    </row>
    <row r="5491" spans="1:8" x14ac:dyDescent="0.35">
      <c r="A5491" s="3" t="s">
        <v>104</v>
      </c>
      <c r="B5491" s="42">
        <v>177</v>
      </c>
      <c r="C5491" s="42">
        <v>101</v>
      </c>
      <c r="D5491" s="42">
        <v>78</v>
      </c>
      <c r="E5491" s="1" t="s">
        <v>63</v>
      </c>
      <c r="F5491" s="41" t="s">
        <v>178</v>
      </c>
      <c r="G5491" t="str">
        <f>VLOOKUP($E5491,rahvdata!$AD$2:$AE$80,2,FALSE)</f>
        <v>Rapla</v>
      </c>
      <c r="H5491" t="s">
        <v>248</v>
      </c>
    </row>
    <row r="5492" spans="1:8" x14ac:dyDescent="0.35">
      <c r="A5492" s="3" t="s">
        <v>104</v>
      </c>
      <c r="B5492" s="42">
        <v>167</v>
      </c>
      <c r="C5492" s="42">
        <v>83</v>
      </c>
      <c r="D5492" s="42">
        <v>84</v>
      </c>
      <c r="E5492" s="1" t="s">
        <v>63</v>
      </c>
      <c r="F5492" s="41" t="s">
        <v>179</v>
      </c>
      <c r="G5492" t="str">
        <f>VLOOKUP($E5492,rahvdata!$AD$2:$AE$80,2,FALSE)</f>
        <v>Rapla</v>
      </c>
      <c r="H5492" t="s">
        <v>248</v>
      </c>
    </row>
    <row r="5493" spans="1:8" x14ac:dyDescent="0.35">
      <c r="A5493" s="3" t="s">
        <v>104</v>
      </c>
      <c r="B5493" s="42">
        <v>169</v>
      </c>
      <c r="C5493" s="42">
        <v>89</v>
      </c>
      <c r="D5493" s="42">
        <v>83</v>
      </c>
      <c r="E5493" s="1" t="s">
        <v>63</v>
      </c>
      <c r="F5493" s="41" t="s">
        <v>180</v>
      </c>
      <c r="G5493" t="str">
        <f>VLOOKUP($E5493,rahvdata!$AD$2:$AE$80,2,FALSE)</f>
        <v>Rapla</v>
      </c>
      <c r="H5493" t="s">
        <v>248</v>
      </c>
    </row>
    <row r="5494" spans="1:8" x14ac:dyDescent="0.35">
      <c r="A5494" s="3" t="s">
        <v>104</v>
      </c>
      <c r="B5494" s="42">
        <v>164</v>
      </c>
      <c r="C5494" s="42">
        <v>86</v>
      </c>
      <c r="D5494" s="42">
        <v>80</v>
      </c>
      <c r="E5494" s="1" t="s">
        <v>63</v>
      </c>
      <c r="F5494" s="41" t="s">
        <v>181</v>
      </c>
      <c r="G5494" t="str">
        <f>VLOOKUP($E5494,rahvdata!$AD$2:$AE$80,2,FALSE)</f>
        <v>Rapla</v>
      </c>
      <c r="H5494" t="s">
        <v>248</v>
      </c>
    </row>
    <row r="5495" spans="1:8" x14ac:dyDescent="0.35">
      <c r="A5495" s="3" t="s">
        <v>104</v>
      </c>
      <c r="B5495" s="42">
        <v>172</v>
      </c>
      <c r="C5495" s="42">
        <v>98</v>
      </c>
      <c r="D5495" s="42">
        <v>70</v>
      </c>
      <c r="E5495" s="1" t="s">
        <v>63</v>
      </c>
      <c r="F5495" s="41" t="s">
        <v>182</v>
      </c>
      <c r="G5495" t="str">
        <f>VLOOKUP($E5495,rahvdata!$AD$2:$AE$80,2,FALSE)</f>
        <v>Rapla</v>
      </c>
      <c r="H5495" t="s">
        <v>248</v>
      </c>
    </row>
    <row r="5496" spans="1:8" x14ac:dyDescent="0.35">
      <c r="A5496" s="3" t="s">
        <v>105</v>
      </c>
      <c r="B5496" s="42">
        <v>175</v>
      </c>
      <c r="C5496" s="42">
        <v>95</v>
      </c>
      <c r="D5496" s="42">
        <v>80</v>
      </c>
      <c r="E5496" s="1" t="s">
        <v>63</v>
      </c>
      <c r="F5496" s="41" t="s">
        <v>183</v>
      </c>
      <c r="G5496" t="str">
        <f>VLOOKUP($E5496,rahvdata!$AD$2:$AE$80,2,FALSE)</f>
        <v>Rapla</v>
      </c>
      <c r="H5496" t="s">
        <v>248</v>
      </c>
    </row>
    <row r="5497" spans="1:8" x14ac:dyDescent="0.35">
      <c r="A5497" s="3" t="s">
        <v>105</v>
      </c>
      <c r="B5497" s="42">
        <v>175</v>
      </c>
      <c r="C5497" s="42">
        <v>78</v>
      </c>
      <c r="D5497" s="42">
        <v>100</v>
      </c>
      <c r="E5497" s="1" t="s">
        <v>63</v>
      </c>
      <c r="F5497" s="41" t="s">
        <v>184</v>
      </c>
      <c r="G5497" t="str">
        <f>VLOOKUP($E5497,rahvdata!$AD$2:$AE$80,2,FALSE)</f>
        <v>Rapla</v>
      </c>
      <c r="H5497" t="s">
        <v>248</v>
      </c>
    </row>
    <row r="5498" spans="1:8" x14ac:dyDescent="0.35">
      <c r="A5498" s="3" t="s">
        <v>105</v>
      </c>
      <c r="B5498" s="42">
        <v>176</v>
      </c>
      <c r="C5498" s="42">
        <v>87</v>
      </c>
      <c r="D5498" s="42">
        <v>89</v>
      </c>
      <c r="E5498" s="1" t="s">
        <v>63</v>
      </c>
      <c r="F5498" s="41" t="s">
        <v>185</v>
      </c>
      <c r="G5498" t="str">
        <f>VLOOKUP($E5498,rahvdata!$AD$2:$AE$80,2,FALSE)</f>
        <v>Rapla</v>
      </c>
      <c r="H5498" t="s">
        <v>248</v>
      </c>
    </row>
    <row r="5499" spans="1:8" x14ac:dyDescent="0.35">
      <c r="A5499" s="3" t="s">
        <v>105</v>
      </c>
      <c r="B5499" s="42">
        <v>160</v>
      </c>
      <c r="C5499" s="42">
        <v>86</v>
      </c>
      <c r="D5499" s="42">
        <v>74</v>
      </c>
      <c r="E5499" s="1" t="s">
        <v>63</v>
      </c>
      <c r="F5499" s="41" t="s">
        <v>186</v>
      </c>
      <c r="G5499" t="str">
        <f>VLOOKUP($E5499,rahvdata!$AD$2:$AE$80,2,FALSE)</f>
        <v>Rapla</v>
      </c>
      <c r="H5499" t="s">
        <v>248</v>
      </c>
    </row>
    <row r="5500" spans="1:8" x14ac:dyDescent="0.35">
      <c r="A5500" s="3" t="s">
        <v>105</v>
      </c>
      <c r="B5500" s="42">
        <v>155</v>
      </c>
      <c r="C5500" s="42">
        <v>88</v>
      </c>
      <c r="D5500" s="42">
        <v>69</v>
      </c>
      <c r="E5500" s="1" t="s">
        <v>63</v>
      </c>
      <c r="F5500" s="41" t="s">
        <v>187</v>
      </c>
      <c r="G5500" t="str">
        <f>VLOOKUP($E5500,rahvdata!$AD$2:$AE$80,2,FALSE)</f>
        <v>Rapla</v>
      </c>
      <c r="H5500" t="s">
        <v>248</v>
      </c>
    </row>
    <row r="5501" spans="1:8" x14ac:dyDescent="0.35">
      <c r="A5501" s="3" t="s">
        <v>105</v>
      </c>
      <c r="B5501" s="42">
        <v>166</v>
      </c>
      <c r="C5501" s="42">
        <v>94</v>
      </c>
      <c r="D5501" s="42">
        <v>72</v>
      </c>
      <c r="E5501" s="1" t="s">
        <v>63</v>
      </c>
      <c r="F5501" s="41" t="s">
        <v>188</v>
      </c>
      <c r="G5501" t="str">
        <f>VLOOKUP($E5501,rahvdata!$AD$2:$AE$80,2,FALSE)</f>
        <v>Rapla</v>
      </c>
      <c r="H5501" t="s">
        <v>248</v>
      </c>
    </row>
    <row r="5502" spans="1:8" x14ac:dyDescent="0.35">
      <c r="A5502" s="3" t="s">
        <v>105</v>
      </c>
      <c r="B5502" s="42">
        <v>182</v>
      </c>
      <c r="C5502" s="42">
        <v>90</v>
      </c>
      <c r="D5502" s="42">
        <v>92</v>
      </c>
      <c r="E5502" s="1" t="s">
        <v>63</v>
      </c>
      <c r="F5502" s="41" t="s">
        <v>189</v>
      </c>
      <c r="G5502" t="str">
        <f>VLOOKUP($E5502,rahvdata!$AD$2:$AE$80,2,FALSE)</f>
        <v>Rapla</v>
      </c>
      <c r="H5502" t="s">
        <v>248</v>
      </c>
    </row>
    <row r="5503" spans="1:8" x14ac:dyDescent="0.35">
      <c r="A5503" s="3" t="s">
        <v>105</v>
      </c>
      <c r="B5503" s="42">
        <v>166</v>
      </c>
      <c r="C5503" s="42">
        <v>78</v>
      </c>
      <c r="D5503" s="42">
        <v>91</v>
      </c>
      <c r="E5503" s="1" t="s">
        <v>63</v>
      </c>
      <c r="F5503" s="41" t="s">
        <v>190</v>
      </c>
      <c r="G5503" t="str">
        <f>VLOOKUP($E5503,rahvdata!$AD$2:$AE$80,2,FALSE)</f>
        <v>Rapla</v>
      </c>
      <c r="H5503" t="s">
        <v>248</v>
      </c>
    </row>
    <row r="5504" spans="1:8" x14ac:dyDescent="0.35">
      <c r="A5504" s="3" t="s">
        <v>105</v>
      </c>
      <c r="B5504" s="42">
        <v>176</v>
      </c>
      <c r="C5504" s="42">
        <v>93</v>
      </c>
      <c r="D5504" s="42">
        <v>80</v>
      </c>
      <c r="E5504" s="1" t="s">
        <v>63</v>
      </c>
      <c r="F5504" s="41" t="s">
        <v>191</v>
      </c>
      <c r="G5504" t="str">
        <f>VLOOKUP($E5504,rahvdata!$AD$2:$AE$80,2,FALSE)</f>
        <v>Rapla</v>
      </c>
      <c r="H5504" t="s">
        <v>248</v>
      </c>
    </row>
    <row r="5505" spans="1:9" x14ac:dyDescent="0.35">
      <c r="A5505" s="3" t="s">
        <v>105</v>
      </c>
      <c r="B5505" s="42">
        <v>166</v>
      </c>
      <c r="C5505" s="42">
        <v>101</v>
      </c>
      <c r="D5505" s="42">
        <v>65</v>
      </c>
      <c r="E5505" s="1" t="s">
        <v>63</v>
      </c>
      <c r="F5505" s="41" t="s">
        <v>192</v>
      </c>
      <c r="G5505" t="str">
        <f>VLOOKUP($E5505,rahvdata!$AD$2:$AE$80,2,FALSE)</f>
        <v>Rapla</v>
      </c>
      <c r="H5505" t="s">
        <v>248</v>
      </c>
    </row>
    <row r="5506" spans="1:9" x14ac:dyDescent="0.35">
      <c r="A5506" s="3" t="s">
        <v>106</v>
      </c>
      <c r="B5506" s="42">
        <v>200</v>
      </c>
      <c r="C5506" s="42">
        <v>115</v>
      </c>
      <c r="D5506" s="42">
        <v>85</v>
      </c>
      <c r="E5506" s="1" t="s">
        <v>63</v>
      </c>
      <c r="F5506" s="41" t="s">
        <v>193</v>
      </c>
      <c r="G5506" t="str">
        <f>VLOOKUP($E5506,rahvdata!$AD$2:$AE$80,2,FALSE)</f>
        <v>Rapla</v>
      </c>
      <c r="H5506" t="s">
        <v>248</v>
      </c>
    </row>
    <row r="5507" spans="1:9" x14ac:dyDescent="0.35">
      <c r="A5507" s="3" t="s">
        <v>106</v>
      </c>
      <c r="B5507" s="42">
        <v>177</v>
      </c>
      <c r="C5507" s="42">
        <v>89</v>
      </c>
      <c r="D5507" s="42">
        <v>88</v>
      </c>
      <c r="E5507" s="1" t="s">
        <v>63</v>
      </c>
      <c r="F5507" s="41" t="s">
        <v>194</v>
      </c>
      <c r="G5507" t="str">
        <f>VLOOKUP($E5507,rahvdata!$AD$2:$AE$80,2,FALSE)</f>
        <v>Rapla</v>
      </c>
      <c r="H5507" t="s">
        <v>248</v>
      </c>
    </row>
    <row r="5508" spans="1:9" x14ac:dyDescent="0.35">
      <c r="A5508" s="3" t="s">
        <v>106</v>
      </c>
      <c r="B5508" s="42">
        <v>184</v>
      </c>
      <c r="C5508" s="42">
        <v>90</v>
      </c>
      <c r="D5508" s="42">
        <v>94</v>
      </c>
      <c r="E5508" s="1" t="s">
        <v>63</v>
      </c>
      <c r="F5508" s="41" t="s">
        <v>195</v>
      </c>
      <c r="G5508" t="str">
        <f>VLOOKUP($E5508,rahvdata!$AD$2:$AE$80,2,FALSE)</f>
        <v>Rapla</v>
      </c>
      <c r="H5508" t="s">
        <v>248</v>
      </c>
    </row>
    <row r="5509" spans="1:9" x14ac:dyDescent="0.35">
      <c r="A5509" s="3" t="s">
        <v>106</v>
      </c>
      <c r="B5509" s="42">
        <v>192</v>
      </c>
      <c r="C5509" s="42">
        <v>86</v>
      </c>
      <c r="D5509" s="42">
        <v>100</v>
      </c>
      <c r="E5509" s="1" t="s">
        <v>63</v>
      </c>
      <c r="F5509" s="41" t="s">
        <v>196</v>
      </c>
      <c r="G5509" t="str">
        <f>VLOOKUP($E5509,rahvdata!$AD$2:$AE$80,2,FALSE)</f>
        <v>Rapla</v>
      </c>
      <c r="H5509" t="s">
        <v>248</v>
      </c>
    </row>
    <row r="5510" spans="1:9" x14ac:dyDescent="0.35">
      <c r="A5510" s="3" t="s">
        <v>106</v>
      </c>
      <c r="B5510" s="42">
        <v>168</v>
      </c>
      <c r="C5510" s="42">
        <v>88</v>
      </c>
      <c r="D5510" s="42">
        <v>77</v>
      </c>
      <c r="E5510" s="1" t="s">
        <v>63</v>
      </c>
      <c r="F5510" s="41" t="s">
        <v>197</v>
      </c>
      <c r="G5510" t="str">
        <f>VLOOKUP($E5510,rahvdata!$AD$2:$AE$80,2,FALSE)</f>
        <v>Rapla</v>
      </c>
      <c r="H5510" t="s">
        <v>248</v>
      </c>
    </row>
    <row r="5511" spans="1:9" x14ac:dyDescent="0.35">
      <c r="A5511" s="3" t="s">
        <v>106</v>
      </c>
      <c r="B5511" s="42">
        <v>174</v>
      </c>
      <c r="C5511" s="42">
        <v>88</v>
      </c>
      <c r="D5511" s="42">
        <v>86</v>
      </c>
      <c r="E5511" s="1" t="s">
        <v>63</v>
      </c>
      <c r="F5511" s="41" t="s">
        <v>198</v>
      </c>
      <c r="G5511" t="str">
        <f>VLOOKUP($E5511,rahvdata!$AD$2:$AE$80,2,FALSE)</f>
        <v>Rapla</v>
      </c>
      <c r="H5511" t="s">
        <v>248</v>
      </c>
    </row>
    <row r="5512" spans="1:9" x14ac:dyDescent="0.35">
      <c r="A5512" s="3" t="s">
        <v>106</v>
      </c>
      <c r="B5512" s="42">
        <v>193</v>
      </c>
      <c r="C5512" s="42">
        <v>101</v>
      </c>
      <c r="D5512" s="42">
        <v>92</v>
      </c>
      <c r="E5512" s="1" t="s">
        <v>63</v>
      </c>
      <c r="F5512" s="41" t="s">
        <v>199</v>
      </c>
      <c r="G5512" t="str">
        <f>VLOOKUP($E5512,rahvdata!$AD$2:$AE$80,2,FALSE)</f>
        <v>Rapla</v>
      </c>
      <c r="H5512" t="s">
        <v>248</v>
      </c>
    </row>
    <row r="5513" spans="1:9" x14ac:dyDescent="0.35">
      <c r="A5513" s="3" t="s">
        <v>106</v>
      </c>
      <c r="B5513" s="42">
        <v>189</v>
      </c>
      <c r="C5513" s="42">
        <v>89</v>
      </c>
      <c r="D5513" s="42">
        <v>100</v>
      </c>
      <c r="E5513" s="1" t="s">
        <v>63</v>
      </c>
      <c r="F5513" s="41" t="s">
        <v>200</v>
      </c>
      <c r="G5513" t="str">
        <f>VLOOKUP($E5513,rahvdata!$AD$2:$AE$80,2,FALSE)</f>
        <v>Rapla</v>
      </c>
      <c r="H5513" t="s">
        <v>248</v>
      </c>
    </row>
    <row r="5514" spans="1:9" x14ac:dyDescent="0.35">
      <c r="A5514" s="3" t="s">
        <v>106</v>
      </c>
      <c r="B5514" s="42">
        <v>192</v>
      </c>
      <c r="C5514" s="42">
        <v>93</v>
      </c>
      <c r="D5514" s="42">
        <v>99</v>
      </c>
      <c r="E5514" s="1" t="s">
        <v>63</v>
      </c>
      <c r="F5514" s="41" t="s">
        <v>201</v>
      </c>
      <c r="G5514" t="str">
        <f>VLOOKUP($E5514,rahvdata!$AD$2:$AE$80,2,FALSE)</f>
        <v>Rapla</v>
      </c>
      <c r="H5514" t="s">
        <v>248</v>
      </c>
    </row>
    <row r="5515" spans="1:9" x14ac:dyDescent="0.35">
      <c r="A5515" s="3" t="s">
        <v>106</v>
      </c>
      <c r="B5515" s="42">
        <v>182</v>
      </c>
      <c r="C5515" s="42">
        <v>83</v>
      </c>
      <c r="D5515" s="42">
        <v>99</v>
      </c>
      <c r="E5515" s="1" t="s">
        <v>63</v>
      </c>
      <c r="F5515" s="41" t="s">
        <v>202</v>
      </c>
      <c r="G5515" t="str">
        <f>VLOOKUP($E5515,rahvdata!$AD$2:$AE$80,2,FALSE)</f>
        <v>Rapla</v>
      </c>
      <c r="H5515" t="s">
        <v>248</v>
      </c>
    </row>
    <row r="5516" spans="1:9" x14ac:dyDescent="0.35">
      <c r="A5516" s="3" t="s">
        <v>107</v>
      </c>
      <c r="B5516" s="42">
        <v>174</v>
      </c>
      <c r="C5516" s="42">
        <v>78</v>
      </c>
      <c r="D5516" s="42">
        <v>96</v>
      </c>
      <c r="E5516" s="1" t="s">
        <v>63</v>
      </c>
      <c r="F5516" s="41" t="s">
        <v>203</v>
      </c>
      <c r="G5516" t="str">
        <f>VLOOKUP($E5516,rahvdata!$AD$2:$AE$80,2,FALSE)</f>
        <v>Rapla</v>
      </c>
      <c r="H5516" t="s">
        <v>248</v>
      </c>
    </row>
    <row r="5517" spans="1:9" x14ac:dyDescent="0.35">
      <c r="A5517" s="3" t="s">
        <v>107</v>
      </c>
      <c r="B5517" s="42">
        <v>190</v>
      </c>
      <c r="C5517" s="42">
        <v>96</v>
      </c>
      <c r="D5517" s="42">
        <v>94</v>
      </c>
      <c r="E5517" s="1" t="s">
        <v>63</v>
      </c>
      <c r="F5517" s="41" t="s">
        <v>204</v>
      </c>
      <c r="G5517" t="str">
        <f>VLOOKUP($E5517,rahvdata!$AD$2:$AE$80,2,FALSE)</f>
        <v>Rapla</v>
      </c>
      <c r="H5517" t="s">
        <v>248</v>
      </c>
    </row>
    <row r="5518" spans="1:9" x14ac:dyDescent="0.35">
      <c r="A5518" s="3" t="s">
        <v>107</v>
      </c>
      <c r="B5518" s="42">
        <v>177</v>
      </c>
      <c r="C5518" s="42">
        <v>80</v>
      </c>
      <c r="D5518" s="42">
        <v>96</v>
      </c>
      <c r="E5518" s="1" t="s">
        <v>63</v>
      </c>
      <c r="F5518" s="41" t="s">
        <v>205</v>
      </c>
      <c r="G5518" t="str">
        <f>VLOOKUP($E5518,rahvdata!$AD$2:$AE$80,2,FALSE)</f>
        <v>Rapla</v>
      </c>
      <c r="H5518" t="s">
        <v>248</v>
      </c>
    </row>
    <row r="5519" spans="1:9" x14ac:dyDescent="0.35">
      <c r="A5519" s="3" t="s">
        <v>107</v>
      </c>
      <c r="B5519" s="42">
        <v>186</v>
      </c>
      <c r="C5519" s="42">
        <v>90</v>
      </c>
      <c r="D5519" s="42">
        <v>96</v>
      </c>
      <c r="E5519" s="1" t="s">
        <v>63</v>
      </c>
      <c r="F5519" s="41" t="s">
        <v>206</v>
      </c>
      <c r="G5519" t="str">
        <f>VLOOKUP($E5519,rahvdata!$AD$2:$AE$80,2,FALSE)</f>
        <v>Rapla</v>
      </c>
      <c r="H5519" t="s">
        <v>248</v>
      </c>
    </row>
    <row r="5520" spans="1:9" x14ac:dyDescent="0.35">
      <c r="A5520" s="3" t="s">
        <v>107</v>
      </c>
      <c r="B5520" s="42">
        <v>194</v>
      </c>
      <c r="C5520" s="42">
        <v>98</v>
      </c>
      <c r="D5520" s="42">
        <v>98</v>
      </c>
      <c r="E5520" s="1" t="s">
        <v>63</v>
      </c>
      <c r="F5520" s="41" t="s">
        <v>207</v>
      </c>
      <c r="G5520" t="str">
        <f>VLOOKUP($E5520,rahvdata!$AD$2:$AE$80,2,FALSE)</f>
        <v>Rapla</v>
      </c>
      <c r="H5520" t="s">
        <v>248</v>
      </c>
      <c r="I5520" t="s">
        <v>252</v>
      </c>
    </row>
    <row r="5521" spans="1:9" x14ac:dyDescent="0.35">
      <c r="A5521" s="3" t="s">
        <v>107</v>
      </c>
      <c r="B5521" s="42">
        <v>180</v>
      </c>
      <c r="C5521" s="42">
        <v>91</v>
      </c>
      <c r="D5521" s="42">
        <v>94</v>
      </c>
      <c r="E5521" s="1" t="s">
        <v>63</v>
      </c>
      <c r="F5521" s="41" t="s">
        <v>208</v>
      </c>
      <c r="G5521" t="str">
        <f>VLOOKUP($E5521,rahvdata!$AD$2:$AE$80,2,FALSE)</f>
        <v>Rapla</v>
      </c>
      <c r="H5521" t="s">
        <v>249</v>
      </c>
      <c r="I5521" t="s">
        <v>252</v>
      </c>
    </row>
    <row r="5522" spans="1:9" x14ac:dyDescent="0.35">
      <c r="A5522" s="3" t="s">
        <v>107</v>
      </c>
      <c r="B5522" s="42">
        <v>160</v>
      </c>
      <c r="C5522" s="42">
        <v>81</v>
      </c>
      <c r="D5522" s="42">
        <v>80</v>
      </c>
      <c r="E5522" s="1" t="s">
        <v>63</v>
      </c>
      <c r="F5522" s="41" t="s">
        <v>209</v>
      </c>
      <c r="G5522" t="str">
        <f>VLOOKUP($E5522,rahvdata!$AD$2:$AE$80,2,FALSE)</f>
        <v>Rapla</v>
      </c>
      <c r="H5522" t="s">
        <v>249</v>
      </c>
      <c r="I5522" t="s">
        <v>252</v>
      </c>
    </row>
    <row r="5523" spans="1:9" x14ac:dyDescent="0.35">
      <c r="A5523" s="3" t="s">
        <v>107</v>
      </c>
      <c r="B5523" s="42">
        <v>159</v>
      </c>
      <c r="C5523" s="42">
        <v>73</v>
      </c>
      <c r="D5523" s="42">
        <v>86</v>
      </c>
      <c r="E5523" s="1" t="s">
        <v>63</v>
      </c>
      <c r="F5523" s="41" t="s">
        <v>210</v>
      </c>
      <c r="G5523" t="str">
        <f>VLOOKUP($E5523,rahvdata!$AD$2:$AE$80,2,FALSE)</f>
        <v>Rapla</v>
      </c>
      <c r="H5523" t="s">
        <v>249</v>
      </c>
      <c r="I5523" t="s">
        <v>252</v>
      </c>
    </row>
    <row r="5524" spans="1:9" x14ac:dyDescent="0.35">
      <c r="A5524" s="3" t="s">
        <v>107</v>
      </c>
      <c r="B5524" s="42">
        <v>151</v>
      </c>
      <c r="C5524" s="42">
        <v>72</v>
      </c>
      <c r="D5524" s="42">
        <v>82</v>
      </c>
      <c r="E5524" s="1" t="s">
        <v>63</v>
      </c>
      <c r="F5524" s="41" t="s">
        <v>211</v>
      </c>
      <c r="G5524" t="str">
        <f>VLOOKUP($E5524,rahvdata!$AD$2:$AE$80,2,FALSE)</f>
        <v>Rapla</v>
      </c>
      <c r="H5524" t="s">
        <v>249</v>
      </c>
      <c r="I5524" t="s">
        <v>252</v>
      </c>
    </row>
    <row r="5525" spans="1:9" x14ac:dyDescent="0.35">
      <c r="A5525" s="3" t="s">
        <v>107</v>
      </c>
      <c r="B5525" s="42">
        <v>149</v>
      </c>
      <c r="C5525" s="42">
        <v>56</v>
      </c>
      <c r="D5525" s="42">
        <v>89</v>
      </c>
      <c r="E5525" s="1" t="s">
        <v>63</v>
      </c>
      <c r="F5525" s="41" t="s">
        <v>212</v>
      </c>
      <c r="G5525" t="str">
        <f>VLOOKUP($E5525,rahvdata!$AD$2:$AE$80,2,FALSE)</f>
        <v>Rapla</v>
      </c>
      <c r="H5525" t="s">
        <v>249</v>
      </c>
      <c r="I5525" t="s">
        <v>252</v>
      </c>
    </row>
    <row r="5526" spans="1:9" x14ac:dyDescent="0.35">
      <c r="A5526" s="3" t="s">
        <v>108</v>
      </c>
      <c r="B5526" s="42">
        <v>150</v>
      </c>
      <c r="C5526" s="42">
        <v>55</v>
      </c>
      <c r="D5526" s="42">
        <v>95</v>
      </c>
      <c r="E5526" s="1" t="s">
        <v>63</v>
      </c>
      <c r="F5526" s="41" t="s">
        <v>213</v>
      </c>
      <c r="G5526" t="str">
        <f>VLOOKUP($E5526,rahvdata!$AD$2:$AE$80,2,FALSE)</f>
        <v>Rapla</v>
      </c>
      <c r="H5526" t="s">
        <v>249</v>
      </c>
      <c r="I5526" t="s">
        <v>252</v>
      </c>
    </row>
    <row r="5527" spans="1:9" x14ac:dyDescent="0.35">
      <c r="A5527" s="3" t="s">
        <v>108</v>
      </c>
      <c r="B5527" s="42">
        <v>162</v>
      </c>
      <c r="C5527" s="42">
        <v>61</v>
      </c>
      <c r="D5527" s="42">
        <v>101</v>
      </c>
      <c r="E5527" s="1" t="s">
        <v>63</v>
      </c>
      <c r="F5527" s="41" t="s">
        <v>214</v>
      </c>
      <c r="G5527" t="str">
        <f>VLOOKUP($E5527,rahvdata!$AD$2:$AE$80,2,FALSE)</f>
        <v>Rapla</v>
      </c>
      <c r="H5527" t="s">
        <v>249</v>
      </c>
      <c r="I5527" t="s">
        <v>252</v>
      </c>
    </row>
    <row r="5528" spans="1:9" x14ac:dyDescent="0.35">
      <c r="A5528" s="3" t="s">
        <v>108</v>
      </c>
      <c r="B5528" s="42">
        <v>144</v>
      </c>
      <c r="C5528" s="42">
        <v>56</v>
      </c>
      <c r="D5528" s="42">
        <v>85</v>
      </c>
      <c r="E5528" s="1" t="s">
        <v>63</v>
      </c>
      <c r="F5528" s="41" t="s">
        <v>215</v>
      </c>
      <c r="G5528" t="str">
        <f>VLOOKUP($E5528,rahvdata!$AD$2:$AE$80,2,FALSE)</f>
        <v>Rapla</v>
      </c>
      <c r="H5528" t="s">
        <v>249</v>
      </c>
      <c r="I5528" t="s">
        <v>252</v>
      </c>
    </row>
    <row r="5529" spans="1:9" x14ac:dyDescent="0.35">
      <c r="A5529" s="3" t="s">
        <v>108</v>
      </c>
      <c r="B5529" s="42">
        <v>132</v>
      </c>
      <c r="C5529" s="42">
        <v>51</v>
      </c>
      <c r="D5529" s="42">
        <v>85</v>
      </c>
      <c r="E5529" s="1" t="s">
        <v>63</v>
      </c>
      <c r="F5529" s="41" t="s">
        <v>216</v>
      </c>
      <c r="G5529" t="str">
        <f>VLOOKUP($E5529,rahvdata!$AD$2:$AE$80,2,FALSE)</f>
        <v>Rapla</v>
      </c>
      <c r="H5529" t="s">
        <v>249</v>
      </c>
      <c r="I5529" t="s">
        <v>252</v>
      </c>
    </row>
    <row r="5530" spans="1:9" x14ac:dyDescent="0.35">
      <c r="A5530" s="3" t="s">
        <v>108</v>
      </c>
      <c r="B5530" s="42">
        <v>142</v>
      </c>
      <c r="C5530" s="42">
        <v>58</v>
      </c>
      <c r="D5530" s="42">
        <v>82</v>
      </c>
      <c r="E5530" s="1" t="s">
        <v>63</v>
      </c>
      <c r="F5530" s="41" t="s">
        <v>217</v>
      </c>
      <c r="G5530" t="str">
        <f>VLOOKUP($E5530,rahvdata!$AD$2:$AE$80,2,FALSE)</f>
        <v>Rapla</v>
      </c>
      <c r="H5530" t="s">
        <v>249</v>
      </c>
      <c r="I5530" t="s">
        <v>252</v>
      </c>
    </row>
    <row r="5531" spans="1:9" x14ac:dyDescent="0.35">
      <c r="A5531" s="3" t="s">
        <v>108</v>
      </c>
      <c r="B5531" s="42">
        <v>98</v>
      </c>
      <c r="C5531" s="42">
        <v>35</v>
      </c>
      <c r="D5531" s="42">
        <v>66</v>
      </c>
      <c r="E5531" s="1" t="s">
        <v>63</v>
      </c>
      <c r="F5531" s="41" t="s">
        <v>218</v>
      </c>
      <c r="G5531" t="str">
        <f>VLOOKUP($E5531,rahvdata!$AD$2:$AE$80,2,FALSE)</f>
        <v>Rapla</v>
      </c>
      <c r="H5531" t="s">
        <v>249</v>
      </c>
      <c r="I5531" t="s">
        <v>252</v>
      </c>
    </row>
    <row r="5532" spans="1:9" x14ac:dyDescent="0.35">
      <c r="A5532" s="3" t="s">
        <v>108</v>
      </c>
      <c r="B5532" s="42">
        <v>99</v>
      </c>
      <c r="C5532" s="42">
        <v>32</v>
      </c>
      <c r="D5532" s="42">
        <v>69</v>
      </c>
      <c r="E5532" s="1" t="s">
        <v>63</v>
      </c>
      <c r="F5532" s="41" t="s">
        <v>219</v>
      </c>
      <c r="G5532" t="str">
        <f>VLOOKUP($E5532,rahvdata!$AD$2:$AE$80,2,FALSE)</f>
        <v>Rapla</v>
      </c>
      <c r="H5532" t="s">
        <v>249</v>
      </c>
      <c r="I5532" t="s">
        <v>252</v>
      </c>
    </row>
    <row r="5533" spans="1:9" x14ac:dyDescent="0.35">
      <c r="A5533" s="3" t="s">
        <v>108</v>
      </c>
      <c r="B5533" s="42">
        <v>92</v>
      </c>
      <c r="C5533" s="42">
        <v>32</v>
      </c>
      <c r="D5533" s="42">
        <v>63</v>
      </c>
      <c r="E5533" s="1" t="s">
        <v>63</v>
      </c>
      <c r="F5533" s="41" t="s">
        <v>220</v>
      </c>
      <c r="G5533" t="str">
        <f>VLOOKUP($E5533,rahvdata!$AD$2:$AE$80,2,FALSE)</f>
        <v>Rapla</v>
      </c>
      <c r="H5533" t="s">
        <v>249</v>
      </c>
      <c r="I5533" t="s">
        <v>252</v>
      </c>
    </row>
    <row r="5534" spans="1:9" x14ac:dyDescent="0.35">
      <c r="A5534" s="3" t="s">
        <v>108</v>
      </c>
      <c r="B5534" s="42">
        <v>109</v>
      </c>
      <c r="C5534" s="42">
        <v>40</v>
      </c>
      <c r="D5534" s="42">
        <v>69</v>
      </c>
      <c r="E5534" s="1" t="s">
        <v>63</v>
      </c>
      <c r="F5534" s="41" t="s">
        <v>221</v>
      </c>
      <c r="G5534" t="str">
        <f>VLOOKUP($E5534,rahvdata!$AD$2:$AE$80,2,FALSE)</f>
        <v>Rapla</v>
      </c>
      <c r="H5534" t="s">
        <v>249</v>
      </c>
      <c r="I5534" t="s">
        <v>252</v>
      </c>
    </row>
    <row r="5535" spans="1:9" x14ac:dyDescent="0.35">
      <c r="A5535" s="3" t="s">
        <v>108</v>
      </c>
      <c r="B5535" s="42">
        <v>102</v>
      </c>
      <c r="C5535" s="42">
        <v>38</v>
      </c>
      <c r="D5535" s="42">
        <v>63</v>
      </c>
      <c r="E5535" s="1" t="s">
        <v>63</v>
      </c>
      <c r="F5535" s="41" t="s">
        <v>222</v>
      </c>
      <c r="G5535" t="str">
        <f>VLOOKUP($E5535,rahvdata!$AD$2:$AE$80,2,FALSE)</f>
        <v>Rapla</v>
      </c>
      <c r="H5535" t="s">
        <v>249</v>
      </c>
      <c r="I5535" t="s">
        <v>252</v>
      </c>
    </row>
    <row r="5536" spans="1:9" x14ac:dyDescent="0.35">
      <c r="A5536" s="3" t="s">
        <v>139</v>
      </c>
      <c r="B5536" s="42">
        <v>96</v>
      </c>
      <c r="C5536" s="42">
        <v>32</v>
      </c>
      <c r="D5536" s="42">
        <v>61</v>
      </c>
      <c r="E5536" s="1" t="s">
        <v>63</v>
      </c>
      <c r="F5536" s="41" t="s">
        <v>223</v>
      </c>
      <c r="G5536" t="str">
        <f>VLOOKUP($E5536,rahvdata!$AD$2:$AE$80,2,FALSE)</f>
        <v>Rapla</v>
      </c>
      <c r="H5536" t="s">
        <v>249</v>
      </c>
      <c r="I5536" t="s">
        <v>252</v>
      </c>
    </row>
    <row r="5537" spans="1:9" x14ac:dyDescent="0.35">
      <c r="A5537" s="3" t="s">
        <v>139</v>
      </c>
      <c r="B5537" s="42">
        <v>85</v>
      </c>
      <c r="C5537" s="42">
        <v>31</v>
      </c>
      <c r="D5537" s="42">
        <v>56</v>
      </c>
      <c r="E5537" s="1" t="s">
        <v>63</v>
      </c>
      <c r="F5537" s="41" t="s">
        <v>224</v>
      </c>
      <c r="G5537" t="str">
        <f>VLOOKUP($E5537,rahvdata!$AD$2:$AE$80,2,FALSE)</f>
        <v>Rapla</v>
      </c>
      <c r="H5537" t="s">
        <v>249</v>
      </c>
      <c r="I5537" t="s">
        <v>252</v>
      </c>
    </row>
    <row r="5538" spans="1:9" x14ac:dyDescent="0.35">
      <c r="A5538" s="3" t="s">
        <v>139</v>
      </c>
      <c r="B5538" s="42">
        <v>83</v>
      </c>
      <c r="C5538" s="42">
        <v>17</v>
      </c>
      <c r="D5538" s="42">
        <v>66</v>
      </c>
      <c r="E5538" s="1" t="s">
        <v>63</v>
      </c>
      <c r="F5538" s="41" t="s">
        <v>225</v>
      </c>
      <c r="G5538" t="str">
        <f>VLOOKUP($E5538,rahvdata!$AD$2:$AE$80,2,FALSE)</f>
        <v>Rapla</v>
      </c>
      <c r="H5538" t="s">
        <v>249</v>
      </c>
      <c r="I5538" t="s">
        <v>252</v>
      </c>
    </row>
    <row r="5539" spans="1:9" x14ac:dyDescent="0.35">
      <c r="A5539" s="3" t="s">
        <v>139</v>
      </c>
      <c r="B5539" s="42">
        <v>78</v>
      </c>
      <c r="C5539" s="42">
        <v>17</v>
      </c>
      <c r="D5539" s="42">
        <v>61</v>
      </c>
      <c r="E5539" s="1" t="s">
        <v>63</v>
      </c>
      <c r="F5539" s="41" t="s">
        <v>226</v>
      </c>
      <c r="G5539" t="str">
        <f>VLOOKUP($E5539,rahvdata!$AD$2:$AE$80,2,FALSE)</f>
        <v>Rapla</v>
      </c>
      <c r="H5539" t="s">
        <v>249</v>
      </c>
      <c r="I5539" t="s">
        <v>252</v>
      </c>
    </row>
    <row r="5540" spans="1:9" x14ac:dyDescent="0.35">
      <c r="A5540" s="3" t="s">
        <v>139</v>
      </c>
      <c r="B5540" s="42">
        <v>72</v>
      </c>
      <c r="C5540" s="42">
        <v>16</v>
      </c>
      <c r="D5540" s="42">
        <v>56</v>
      </c>
      <c r="E5540" s="1" t="s">
        <v>63</v>
      </c>
      <c r="F5540" s="41" t="s">
        <v>227</v>
      </c>
      <c r="G5540" t="str">
        <f>VLOOKUP($E5540,rahvdata!$AD$2:$AE$80,2,FALSE)</f>
        <v>Rapla</v>
      </c>
      <c r="H5540" t="s">
        <v>249</v>
      </c>
      <c r="I5540" t="s">
        <v>252</v>
      </c>
    </row>
    <row r="5541" spans="1:9" x14ac:dyDescent="0.35">
      <c r="A5541" s="3" t="s">
        <v>139</v>
      </c>
      <c r="B5541" s="42">
        <v>68</v>
      </c>
      <c r="C5541" s="42">
        <v>15</v>
      </c>
      <c r="D5541" s="42">
        <v>54</v>
      </c>
      <c r="E5541" s="1" t="s">
        <v>63</v>
      </c>
      <c r="F5541" s="41" t="s">
        <v>228</v>
      </c>
      <c r="G5541" t="str">
        <f>VLOOKUP($E5541,rahvdata!$AD$2:$AE$80,2,FALSE)</f>
        <v>Rapla</v>
      </c>
      <c r="H5541" t="s">
        <v>249</v>
      </c>
      <c r="I5541" t="s">
        <v>252</v>
      </c>
    </row>
    <row r="5542" spans="1:9" x14ac:dyDescent="0.35">
      <c r="A5542" s="3" t="s">
        <v>139</v>
      </c>
      <c r="B5542" s="42">
        <v>56</v>
      </c>
      <c r="C5542" s="42">
        <v>11</v>
      </c>
      <c r="D5542" s="42">
        <v>45</v>
      </c>
      <c r="E5542" s="1" t="s">
        <v>63</v>
      </c>
      <c r="F5542" s="41" t="s">
        <v>229</v>
      </c>
      <c r="G5542" t="str">
        <f>VLOOKUP($E5542,rahvdata!$AD$2:$AE$80,2,FALSE)</f>
        <v>Rapla</v>
      </c>
      <c r="H5542" t="s">
        <v>249</v>
      </c>
      <c r="I5542" t="s">
        <v>252</v>
      </c>
    </row>
    <row r="5543" spans="1:9" x14ac:dyDescent="0.35">
      <c r="A5543" s="3" t="s">
        <v>139</v>
      </c>
      <c r="B5543" s="42">
        <v>32</v>
      </c>
      <c r="C5543" s="42">
        <v>4</v>
      </c>
      <c r="D5543" s="42">
        <v>24</v>
      </c>
      <c r="E5543" s="1" t="s">
        <v>63</v>
      </c>
      <c r="F5543" s="41" t="s">
        <v>230</v>
      </c>
      <c r="G5543" t="str">
        <f>VLOOKUP($E5543,rahvdata!$AD$2:$AE$80,2,FALSE)</f>
        <v>Rapla</v>
      </c>
      <c r="H5543" t="s">
        <v>249</v>
      </c>
      <c r="I5543" t="s">
        <v>252</v>
      </c>
    </row>
    <row r="5544" spans="1:9" x14ac:dyDescent="0.35">
      <c r="A5544" s="3" t="s">
        <v>139</v>
      </c>
      <c r="B5544" s="42">
        <v>42</v>
      </c>
      <c r="C5544" s="42">
        <v>7</v>
      </c>
      <c r="D5544" s="42">
        <v>35</v>
      </c>
      <c r="E5544" s="1" t="s">
        <v>63</v>
      </c>
      <c r="F5544" s="41" t="s">
        <v>231</v>
      </c>
      <c r="G5544" t="str">
        <f>VLOOKUP($E5544,rahvdata!$AD$2:$AE$80,2,FALSE)</f>
        <v>Rapla</v>
      </c>
      <c r="H5544" t="s">
        <v>249</v>
      </c>
      <c r="I5544" t="s">
        <v>252</v>
      </c>
    </row>
    <row r="5545" spans="1:9" x14ac:dyDescent="0.35">
      <c r="A5545" s="3" t="s">
        <v>139</v>
      </c>
      <c r="B5545" s="42">
        <v>37</v>
      </c>
      <c r="C5545" s="42">
        <v>11</v>
      </c>
      <c r="D5545" s="42">
        <v>33</v>
      </c>
      <c r="E5545" s="1" t="s">
        <v>63</v>
      </c>
      <c r="F5545" s="41" t="s">
        <v>232</v>
      </c>
      <c r="G5545" t="str">
        <f>VLOOKUP($E5545,rahvdata!$AD$2:$AE$80,2,FALSE)</f>
        <v>Rapla</v>
      </c>
      <c r="H5545" t="s">
        <v>249</v>
      </c>
      <c r="I5545" t="s">
        <v>252</v>
      </c>
    </row>
    <row r="5546" spans="1:9" x14ac:dyDescent="0.35">
      <c r="A5546" s="3" t="s">
        <v>140</v>
      </c>
      <c r="B5546" s="42">
        <v>30</v>
      </c>
      <c r="C5546" s="42">
        <v>7</v>
      </c>
      <c r="D5546" s="42">
        <v>23</v>
      </c>
      <c r="E5546" s="1" t="s">
        <v>63</v>
      </c>
      <c r="F5546" s="41" t="s">
        <v>233</v>
      </c>
      <c r="G5546" t="str">
        <f>VLOOKUP($E5546,rahvdata!$AD$2:$AE$80,2,FALSE)</f>
        <v>Rapla</v>
      </c>
      <c r="H5546" t="s">
        <v>249</v>
      </c>
      <c r="I5546" t="s">
        <v>252</v>
      </c>
    </row>
    <row r="5547" spans="1:9" x14ac:dyDescent="0.35">
      <c r="A5547" s="3" t="s">
        <v>140</v>
      </c>
      <c r="B5547" s="42">
        <v>27</v>
      </c>
      <c r="C5547" s="42">
        <v>5</v>
      </c>
      <c r="D5547" s="42">
        <v>22</v>
      </c>
      <c r="E5547" s="1" t="s">
        <v>63</v>
      </c>
      <c r="F5547" s="41" t="s">
        <v>234</v>
      </c>
      <c r="G5547" t="str">
        <f>VLOOKUP($E5547,rahvdata!$AD$2:$AE$80,2,FALSE)</f>
        <v>Rapla</v>
      </c>
      <c r="H5547" t="s">
        <v>249</v>
      </c>
      <c r="I5547" t="s">
        <v>252</v>
      </c>
    </row>
    <row r="5548" spans="1:9" x14ac:dyDescent="0.35">
      <c r="A5548" s="3" t="s">
        <v>140</v>
      </c>
      <c r="B5548" s="42">
        <v>15</v>
      </c>
      <c r="C5548" s="42">
        <v>3</v>
      </c>
      <c r="D5548" s="42">
        <v>13</v>
      </c>
      <c r="E5548" s="1" t="s">
        <v>63</v>
      </c>
      <c r="F5548" s="41" t="s">
        <v>235</v>
      </c>
      <c r="G5548" t="str">
        <f>VLOOKUP($E5548,rahvdata!$AD$2:$AE$80,2,FALSE)</f>
        <v>Rapla</v>
      </c>
      <c r="H5548" t="s">
        <v>249</v>
      </c>
      <c r="I5548" t="s">
        <v>252</v>
      </c>
    </row>
    <row r="5549" spans="1:9" x14ac:dyDescent="0.35">
      <c r="A5549" s="3" t="s">
        <v>140</v>
      </c>
      <c r="B5549" s="42">
        <v>10</v>
      </c>
      <c r="C5549" s="42">
        <v>5</v>
      </c>
      <c r="D5549" s="42">
        <v>9</v>
      </c>
      <c r="E5549" s="1" t="s">
        <v>63</v>
      </c>
      <c r="F5549" s="41" t="s">
        <v>236</v>
      </c>
      <c r="G5549" t="str">
        <f>VLOOKUP($E5549,rahvdata!$AD$2:$AE$80,2,FALSE)</f>
        <v>Rapla</v>
      </c>
      <c r="H5549" t="s">
        <v>249</v>
      </c>
      <c r="I5549" t="s">
        <v>252</v>
      </c>
    </row>
    <row r="5550" spans="1:9" x14ac:dyDescent="0.35">
      <c r="A5550" s="3" t="s">
        <v>140</v>
      </c>
      <c r="B5550" s="42">
        <v>8</v>
      </c>
      <c r="C5550" s="42">
        <v>0</v>
      </c>
      <c r="D5550" s="42">
        <v>9</v>
      </c>
      <c r="E5550" s="1" t="s">
        <v>63</v>
      </c>
      <c r="F5550" s="41" t="s">
        <v>237</v>
      </c>
      <c r="G5550" t="str">
        <f>VLOOKUP($E5550,rahvdata!$AD$2:$AE$80,2,FALSE)</f>
        <v>Rapla</v>
      </c>
      <c r="H5550" t="s">
        <v>249</v>
      </c>
      <c r="I5550" t="s">
        <v>252</v>
      </c>
    </row>
    <row r="5551" spans="1:9" x14ac:dyDescent="0.35">
      <c r="A5551" s="3" t="s">
        <v>140</v>
      </c>
      <c r="B5551" s="42">
        <v>9</v>
      </c>
      <c r="C5551" s="42">
        <v>3</v>
      </c>
      <c r="D5551" s="42">
        <v>7</v>
      </c>
      <c r="E5551" s="1" t="s">
        <v>63</v>
      </c>
      <c r="F5551" s="41" t="s">
        <v>238</v>
      </c>
      <c r="G5551" t="str">
        <f>VLOOKUP($E5551,rahvdata!$AD$2:$AE$80,2,FALSE)</f>
        <v>Rapla</v>
      </c>
      <c r="H5551" t="s">
        <v>249</v>
      </c>
      <c r="I5551" t="s">
        <v>252</v>
      </c>
    </row>
    <row r="5552" spans="1:9" x14ac:dyDescent="0.35">
      <c r="A5552" s="3" t="s">
        <v>140</v>
      </c>
      <c r="B5552" s="42">
        <v>7</v>
      </c>
      <c r="C5552" s="42">
        <v>3</v>
      </c>
      <c r="D5552" s="42">
        <v>5</v>
      </c>
      <c r="E5552" s="1" t="s">
        <v>63</v>
      </c>
      <c r="F5552" s="41" t="s">
        <v>239</v>
      </c>
      <c r="G5552" t="str">
        <f>VLOOKUP($E5552,rahvdata!$AD$2:$AE$80,2,FALSE)</f>
        <v>Rapla</v>
      </c>
      <c r="H5552" t="s">
        <v>249</v>
      </c>
      <c r="I5552" t="s">
        <v>252</v>
      </c>
    </row>
    <row r="5553" spans="1:9" x14ac:dyDescent="0.35">
      <c r="A5553" s="3" t="s">
        <v>140</v>
      </c>
      <c r="B5553" s="42">
        <v>3</v>
      </c>
      <c r="C5553" s="42">
        <v>0</v>
      </c>
      <c r="D5553" s="42">
        <v>3</v>
      </c>
      <c r="E5553" s="1" t="s">
        <v>63</v>
      </c>
      <c r="F5553" s="41" t="s">
        <v>240</v>
      </c>
      <c r="G5553" t="str">
        <f>VLOOKUP($E5553,rahvdata!$AD$2:$AE$80,2,FALSE)</f>
        <v>Rapla</v>
      </c>
      <c r="H5553" t="s">
        <v>249</v>
      </c>
      <c r="I5553" t="s">
        <v>252</v>
      </c>
    </row>
    <row r="5554" spans="1:9" x14ac:dyDescent="0.35">
      <c r="A5554" s="3" t="s">
        <v>140</v>
      </c>
      <c r="B5554" s="42">
        <v>7</v>
      </c>
      <c r="C5554" s="42">
        <v>0</v>
      </c>
      <c r="D5554" s="42">
        <v>6</v>
      </c>
      <c r="E5554" s="1" t="s">
        <v>63</v>
      </c>
      <c r="F5554" s="41" t="s">
        <v>241</v>
      </c>
      <c r="G5554" t="str">
        <f>VLOOKUP($E5554,rahvdata!$AD$2:$AE$80,2,FALSE)</f>
        <v>Rapla</v>
      </c>
      <c r="H5554" t="s">
        <v>249</v>
      </c>
      <c r="I5554" t="s">
        <v>252</v>
      </c>
    </row>
    <row r="5555" spans="1:9" x14ac:dyDescent="0.35">
      <c r="A5555" s="3" t="s">
        <v>140</v>
      </c>
      <c r="B5555" s="42">
        <v>5</v>
      </c>
      <c r="C5555" s="42">
        <v>0</v>
      </c>
      <c r="D5555" s="42">
        <v>4</v>
      </c>
      <c r="E5555" s="1" t="s">
        <v>63</v>
      </c>
      <c r="F5555" s="41" t="s">
        <v>242</v>
      </c>
      <c r="G5555" t="str">
        <f>VLOOKUP($E5555,rahvdata!$AD$2:$AE$80,2,FALSE)</f>
        <v>Rapla</v>
      </c>
      <c r="H5555" t="s">
        <v>249</v>
      </c>
      <c r="I5555" t="s">
        <v>252</v>
      </c>
    </row>
    <row r="5556" spans="1:9" x14ac:dyDescent="0.35">
      <c r="A5556" s="3" t="s">
        <v>140</v>
      </c>
      <c r="B5556" s="42">
        <v>5</v>
      </c>
      <c r="C5556" s="42">
        <v>0</v>
      </c>
      <c r="D5556" s="42">
        <v>5</v>
      </c>
      <c r="E5556" s="1" t="s">
        <v>63</v>
      </c>
      <c r="F5556" s="41" t="s">
        <v>243</v>
      </c>
      <c r="G5556" t="str">
        <f>VLOOKUP($E5556,rahvdata!$AD$2:$AE$80,2,FALSE)</f>
        <v>Rapla</v>
      </c>
      <c r="H5556" t="s">
        <v>249</v>
      </c>
    </row>
    <row r="5557" spans="1:9" x14ac:dyDescent="0.35">
      <c r="A5557" s="3" t="s">
        <v>113</v>
      </c>
      <c r="B5557" s="42">
        <v>14</v>
      </c>
      <c r="C5557" s="42">
        <v>8</v>
      </c>
      <c r="D5557" s="42">
        <v>8</v>
      </c>
      <c r="E5557" s="1" t="s">
        <v>65</v>
      </c>
      <c r="F5557" s="41" t="s">
        <v>143</v>
      </c>
      <c r="G5557" t="str">
        <f>VLOOKUP($E5557,rahvdata!$AD$2:$AE$80,2,FALSE)</f>
        <v>Saare</v>
      </c>
      <c r="H5557" t="s">
        <v>247</v>
      </c>
      <c r="I5557" t="s">
        <v>251</v>
      </c>
    </row>
    <row r="5558" spans="1:9" x14ac:dyDescent="0.35">
      <c r="A5558" s="3" t="s">
        <v>113</v>
      </c>
      <c r="B5558" s="42">
        <v>9</v>
      </c>
      <c r="C5558" s="42">
        <v>5</v>
      </c>
      <c r="D5558" s="42">
        <v>7</v>
      </c>
      <c r="E5558" s="1" t="s">
        <v>65</v>
      </c>
      <c r="F5558" s="41" t="s">
        <v>144</v>
      </c>
      <c r="G5558" t="str">
        <f>VLOOKUP($E5558,rahvdata!$AD$2:$AE$80,2,FALSE)</f>
        <v>Saare</v>
      </c>
      <c r="H5558" t="s">
        <v>247</v>
      </c>
      <c r="I5558" t="s">
        <v>251</v>
      </c>
    </row>
    <row r="5559" spans="1:9" x14ac:dyDescent="0.35">
      <c r="A5559" s="3" t="s">
        <v>113</v>
      </c>
      <c r="B5559" s="42">
        <v>16</v>
      </c>
      <c r="C5559" s="42">
        <v>9</v>
      </c>
      <c r="D5559" s="42">
        <v>5</v>
      </c>
      <c r="E5559" s="1" t="s">
        <v>65</v>
      </c>
      <c r="F5559" s="41" t="s">
        <v>145</v>
      </c>
      <c r="G5559" t="str">
        <f>VLOOKUP($E5559,rahvdata!$AD$2:$AE$80,2,FALSE)</f>
        <v>Saare</v>
      </c>
      <c r="H5559" t="s">
        <v>247</v>
      </c>
      <c r="I5559" t="s">
        <v>251</v>
      </c>
    </row>
    <row r="5560" spans="1:9" x14ac:dyDescent="0.35">
      <c r="A5560" s="3" t="s">
        <v>113</v>
      </c>
      <c r="B5560" s="42">
        <v>10</v>
      </c>
      <c r="C5560" s="42">
        <v>5</v>
      </c>
      <c r="D5560" s="42">
        <v>5</v>
      </c>
      <c r="E5560" s="1" t="s">
        <v>65</v>
      </c>
      <c r="F5560" s="41" t="s">
        <v>146</v>
      </c>
      <c r="G5560" t="str">
        <f>VLOOKUP($E5560,rahvdata!$AD$2:$AE$80,2,FALSE)</f>
        <v>Saare</v>
      </c>
      <c r="H5560" t="s">
        <v>247</v>
      </c>
      <c r="I5560" t="s">
        <v>251</v>
      </c>
    </row>
    <row r="5561" spans="1:9" x14ac:dyDescent="0.35">
      <c r="A5561" s="3" t="s">
        <v>113</v>
      </c>
      <c r="B5561" s="42">
        <v>14</v>
      </c>
      <c r="C5561" s="42">
        <v>8</v>
      </c>
      <c r="D5561" s="42">
        <v>5</v>
      </c>
      <c r="E5561" s="1" t="s">
        <v>65</v>
      </c>
      <c r="F5561" s="41" t="s">
        <v>147</v>
      </c>
      <c r="G5561" t="str">
        <f>VLOOKUP($E5561,rahvdata!$AD$2:$AE$80,2,FALSE)</f>
        <v>Saare</v>
      </c>
      <c r="H5561" t="s">
        <v>247</v>
      </c>
      <c r="I5561" t="s">
        <v>251</v>
      </c>
    </row>
    <row r="5562" spans="1:9" x14ac:dyDescent="0.35">
      <c r="A5562" s="3" t="s">
        <v>113</v>
      </c>
      <c r="B5562" s="42">
        <v>13</v>
      </c>
      <c r="C5562" s="42">
        <v>8</v>
      </c>
      <c r="D5562" s="42">
        <v>5</v>
      </c>
      <c r="E5562" s="1" t="s">
        <v>65</v>
      </c>
      <c r="F5562" s="41" t="s">
        <v>148</v>
      </c>
      <c r="G5562" t="str">
        <f>VLOOKUP($E5562,rahvdata!$AD$2:$AE$80,2,FALSE)</f>
        <v>Saare</v>
      </c>
      <c r="H5562" t="s">
        <v>247</v>
      </c>
      <c r="I5562" t="s">
        <v>251</v>
      </c>
    </row>
    <row r="5563" spans="1:9" x14ac:dyDescent="0.35">
      <c r="A5563" s="3" t="s">
        <v>113</v>
      </c>
      <c r="B5563" s="42">
        <v>16</v>
      </c>
      <c r="C5563" s="42">
        <v>9</v>
      </c>
      <c r="D5563" s="42">
        <v>7</v>
      </c>
      <c r="E5563" s="1" t="s">
        <v>65</v>
      </c>
      <c r="F5563" s="41" t="s">
        <v>149</v>
      </c>
      <c r="G5563" t="str">
        <f>VLOOKUP($E5563,rahvdata!$AD$2:$AE$80,2,FALSE)</f>
        <v>Saare</v>
      </c>
      <c r="H5563" t="s">
        <v>247</v>
      </c>
      <c r="I5563" t="s">
        <v>251</v>
      </c>
    </row>
    <row r="5564" spans="1:9" x14ac:dyDescent="0.35">
      <c r="A5564" s="3" t="s">
        <v>113</v>
      </c>
      <c r="B5564" s="42">
        <v>11</v>
      </c>
      <c r="C5564" s="42">
        <v>4</v>
      </c>
      <c r="D5564" s="42">
        <v>7</v>
      </c>
      <c r="E5564" s="1" t="s">
        <v>65</v>
      </c>
      <c r="F5564" s="41" t="s">
        <v>150</v>
      </c>
      <c r="G5564" t="str">
        <f>VLOOKUP($E5564,rahvdata!$AD$2:$AE$80,2,FALSE)</f>
        <v>Saare</v>
      </c>
      <c r="H5564" t="s">
        <v>247</v>
      </c>
      <c r="I5564" t="s">
        <v>251</v>
      </c>
    </row>
    <row r="5565" spans="1:9" x14ac:dyDescent="0.35">
      <c r="A5565" s="3" t="s">
        <v>113</v>
      </c>
      <c r="B5565" s="42">
        <v>12</v>
      </c>
      <c r="C5565" s="42">
        <v>5</v>
      </c>
      <c r="D5565" s="42">
        <v>7</v>
      </c>
      <c r="E5565" s="1" t="s">
        <v>65</v>
      </c>
      <c r="F5565" s="41" t="s">
        <v>151</v>
      </c>
      <c r="G5565" t="str">
        <f>VLOOKUP($E5565,rahvdata!$AD$2:$AE$80,2,FALSE)</f>
        <v>Saare</v>
      </c>
      <c r="H5565" t="s">
        <v>247</v>
      </c>
      <c r="I5565" t="s">
        <v>251</v>
      </c>
    </row>
    <row r="5566" spans="1:9" x14ac:dyDescent="0.35">
      <c r="A5566" s="3" t="s">
        <v>113</v>
      </c>
      <c r="B5566" s="42">
        <v>15</v>
      </c>
      <c r="C5566" s="42">
        <v>12</v>
      </c>
      <c r="D5566" s="42">
        <v>3</v>
      </c>
      <c r="E5566" s="1" t="s">
        <v>65</v>
      </c>
      <c r="F5566" s="41" t="s">
        <v>152</v>
      </c>
      <c r="G5566" t="str">
        <f>VLOOKUP($E5566,rahvdata!$AD$2:$AE$80,2,FALSE)</f>
        <v>Saare</v>
      </c>
      <c r="H5566" t="s">
        <v>247</v>
      </c>
      <c r="I5566" t="s">
        <v>251</v>
      </c>
    </row>
    <row r="5567" spans="1:9" x14ac:dyDescent="0.35">
      <c r="A5567" s="8" t="s">
        <v>103</v>
      </c>
      <c r="B5567" s="42">
        <v>11</v>
      </c>
      <c r="C5567" s="42">
        <v>8</v>
      </c>
      <c r="D5567" s="42">
        <v>3</v>
      </c>
      <c r="E5567" s="1" t="s">
        <v>65</v>
      </c>
      <c r="F5567" s="41" t="s">
        <v>153</v>
      </c>
      <c r="G5567" t="str">
        <f>VLOOKUP($E5567,rahvdata!$AD$2:$AE$80,2,FALSE)</f>
        <v>Saare</v>
      </c>
      <c r="H5567" t="s">
        <v>247</v>
      </c>
      <c r="I5567" t="s">
        <v>251</v>
      </c>
    </row>
    <row r="5568" spans="1:9" x14ac:dyDescent="0.35">
      <c r="A5568" s="8" t="s">
        <v>103</v>
      </c>
      <c r="B5568" s="42">
        <v>15</v>
      </c>
      <c r="C5568" s="42">
        <v>12</v>
      </c>
      <c r="D5568" s="42">
        <v>0</v>
      </c>
      <c r="E5568" s="1" t="s">
        <v>65</v>
      </c>
      <c r="F5568" s="41" t="s">
        <v>154</v>
      </c>
      <c r="G5568" t="str">
        <f>VLOOKUP($E5568,rahvdata!$AD$2:$AE$80,2,FALSE)</f>
        <v>Saare</v>
      </c>
      <c r="H5568" t="s">
        <v>247</v>
      </c>
      <c r="I5568" t="s">
        <v>251</v>
      </c>
    </row>
    <row r="5569" spans="1:9" x14ac:dyDescent="0.35">
      <c r="A5569" s="8" t="s">
        <v>103</v>
      </c>
      <c r="B5569" s="42">
        <v>14</v>
      </c>
      <c r="C5569" s="42">
        <v>7</v>
      </c>
      <c r="D5569" s="42">
        <v>3</v>
      </c>
      <c r="E5569" s="1" t="s">
        <v>65</v>
      </c>
      <c r="F5569" s="41" t="s">
        <v>155</v>
      </c>
      <c r="G5569" t="str">
        <f>VLOOKUP($E5569,rahvdata!$AD$2:$AE$80,2,FALSE)</f>
        <v>Saare</v>
      </c>
      <c r="H5569" t="s">
        <v>247</v>
      </c>
      <c r="I5569" t="s">
        <v>251</v>
      </c>
    </row>
    <row r="5570" spans="1:9" x14ac:dyDescent="0.35">
      <c r="A5570" s="8" t="s">
        <v>103</v>
      </c>
      <c r="B5570" s="42">
        <v>13</v>
      </c>
      <c r="C5570" s="42">
        <v>10</v>
      </c>
      <c r="D5570" s="42">
        <v>0</v>
      </c>
      <c r="E5570" s="1" t="s">
        <v>65</v>
      </c>
      <c r="F5570" s="41" t="s">
        <v>156</v>
      </c>
      <c r="G5570" t="str">
        <f>VLOOKUP($E5570,rahvdata!$AD$2:$AE$80,2,FALSE)</f>
        <v>Saare</v>
      </c>
      <c r="H5570" t="s">
        <v>247</v>
      </c>
      <c r="I5570" t="s">
        <v>251</v>
      </c>
    </row>
    <row r="5571" spans="1:9" x14ac:dyDescent="0.35">
      <c r="A5571" s="8" t="s">
        <v>103</v>
      </c>
      <c r="B5571" s="42">
        <v>10</v>
      </c>
      <c r="C5571" s="42">
        <v>4</v>
      </c>
      <c r="D5571" s="42">
        <v>3</v>
      </c>
      <c r="E5571" s="1" t="s">
        <v>65</v>
      </c>
      <c r="F5571" s="41" t="s">
        <v>157</v>
      </c>
      <c r="G5571" t="str">
        <f>VLOOKUP($E5571,rahvdata!$AD$2:$AE$80,2,FALSE)</f>
        <v>Saare</v>
      </c>
      <c r="H5571" t="s">
        <v>247</v>
      </c>
      <c r="I5571" t="s">
        <v>251</v>
      </c>
    </row>
    <row r="5572" spans="1:9" x14ac:dyDescent="0.35">
      <c r="A5572" s="8" t="s">
        <v>103</v>
      </c>
      <c r="B5572" s="42">
        <v>13</v>
      </c>
      <c r="C5572" s="42">
        <v>4</v>
      </c>
      <c r="D5572" s="42">
        <v>9</v>
      </c>
      <c r="E5572" s="1" t="s">
        <v>65</v>
      </c>
      <c r="F5572" s="41" t="s">
        <v>158</v>
      </c>
      <c r="G5572" t="str">
        <f>VLOOKUP($E5572,rahvdata!$AD$2:$AE$80,2,FALSE)</f>
        <v>Saare</v>
      </c>
      <c r="H5572" t="s">
        <v>247</v>
      </c>
      <c r="I5572" t="s">
        <v>251</v>
      </c>
    </row>
    <row r="5573" spans="1:9" x14ac:dyDescent="0.35">
      <c r="A5573" s="8" t="s">
        <v>103</v>
      </c>
      <c r="B5573" s="42">
        <v>12</v>
      </c>
      <c r="C5573" s="42">
        <v>8</v>
      </c>
      <c r="D5573" s="42">
        <v>4</v>
      </c>
      <c r="E5573" s="1" t="s">
        <v>65</v>
      </c>
      <c r="F5573" s="41" t="s">
        <v>159</v>
      </c>
      <c r="G5573" t="str">
        <f>VLOOKUP($E5573,rahvdata!$AD$2:$AE$80,2,FALSE)</f>
        <v>Saare</v>
      </c>
      <c r="H5573" t="s">
        <v>247</v>
      </c>
      <c r="I5573" t="s">
        <v>251</v>
      </c>
    </row>
    <row r="5574" spans="1:9" x14ac:dyDescent="0.35">
      <c r="A5574" s="8" t="s">
        <v>103</v>
      </c>
      <c r="B5574" s="42">
        <v>14</v>
      </c>
      <c r="C5574" s="42">
        <v>11</v>
      </c>
      <c r="D5574" s="42">
        <v>3</v>
      </c>
      <c r="E5574" s="1" t="s">
        <v>65</v>
      </c>
      <c r="F5574" s="41" t="s">
        <v>160</v>
      </c>
      <c r="G5574" t="str">
        <f>VLOOKUP($E5574,rahvdata!$AD$2:$AE$80,2,FALSE)</f>
        <v>Saare</v>
      </c>
      <c r="H5574" t="s">
        <v>247</v>
      </c>
    </row>
    <row r="5575" spans="1:9" x14ac:dyDescent="0.35">
      <c r="A5575" s="8" t="s">
        <v>103</v>
      </c>
      <c r="B5575" s="42">
        <v>10</v>
      </c>
      <c r="C5575" s="42">
        <v>8</v>
      </c>
      <c r="D5575" s="42">
        <v>6</v>
      </c>
      <c r="E5575" s="1" t="s">
        <v>65</v>
      </c>
      <c r="F5575" s="41" t="s">
        <v>161</v>
      </c>
      <c r="G5575" t="str">
        <f>VLOOKUP($E5575,rahvdata!$AD$2:$AE$80,2,FALSE)</f>
        <v>Saare</v>
      </c>
      <c r="H5575" t="s">
        <v>247</v>
      </c>
    </row>
    <row r="5576" spans="1:9" x14ac:dyDescent="0.35">
      <c r="A5576" s="8" t="s">
        <v>103</v>
      </c>
      <c r="B5576" s="42">
        <v>15</v>
      </c>
      <c r="C5576" s="42">
        <v>8</v>
      </c>
      <c r="D5576" s="42">
        <v>7</v>
      </c>
      <c r="E5576" s="1" t="s">
        <v>65</v>
      </c>
      <c r="F5576" s="41" t="s">
        <v>162</v>
      </c>
      <c r="G5576" t="str">
        <f>VLOOKUP($E5576,rahvdata!$AD$2:$AE$80,2,FALSE)</f>
        <v>Saare</v>
      </c>
      <c r="H5576" t="s">
        <v>248</v>
      </c>
    </row>
    <row r="5577" spans="1:9" x14ac:dyDescent="0.35">
      <c r="A5577" s="3" t="s">
        <v>102</v>
      </c>
      <c r="B5577" s="42">
        <v>15</v>
      </c>
      <c r="C5577" s="42">
        <v>3</v>
      </c>
      <c r="D5577" s="42">
        <v>9</v>
      </c>
      <c r="E5577" s="1" t="s">
        <v>65</v>
      </c>
      <c r="F5577" s="41" t="s">
        <v>163</v>
      </c>
      <c r="G5577" t="str">
        <f>VLOOKUP($E5577,rahvdata!$AD$2:$AE$80,2,FALSE)</f>
        <v>Saare</v>
      </c>
      <c r="H5577" t="s">
        <v>248</v>
      </c>
    </row>
    <row r="5578" spans="1:9" x14ac:dyDescent="0.35">
      <c r="A5578" s="3" t="s">
        <v>102</v>
      </c>
      <c r="B5578" s="42">
        <v>10</v>
      </c>
      <c r="C5578" s="42">
        <v>4</v>
      </c>
      <c r="D5578" s="42">
        <v>8</v>
      </c>
      <c r="E5578" s="1" t="s">
        <v>65</v>
      </c>
      <c r="F5578" s="41" t="s">
        <v>164</v>
      </c>
      <c r="G5578" t="str">
        <f>VLOOKUP($E5578,rahvdata!$AD$2:$AE$80,2,FALSE)</f>
        <v>Saare</v>
      </c>
      <c r="H5578" t="s">
        <v>248</v>
      </c>
    </row>
    <row r="5579" spans="1:9" x14ac:dyDescent="0.35">
      <c r="A5579" s="3" t="s">
        <v>102</v>
      </c>
      <c r="B5579" s="42">
        <v>13</v>
      </c>
      <c r="C5579" s="42">
        <v>7</v>
      </c>
      <c r="D5579" s="42">
        <v>6</v>
      </c>
      <c r="E5579" s="1" t="s">
        <v>65</v>
      </c>
      <c r="F5579" s="41" t="s">
        <v>165</v>
      </c>
      <c r="G5579" t="str">
        <f>VLOOKUP($E5579,rahvdata!$AD$2:$AE$80,2,FALSE)</f>
        <v>Saare</v>
      </c>
      <c r="H5579" t="s">
        <v>248</v>
      </c>
    </row>
    <row r="5580" spans="1:9" x14ac:dyDescent="0.35">
      <c r="A5580" s="3" t="s">
        <v>102</v>
      </c>
      <c r="B5580" s="42">
        <v>11</v>
      </c>
      <c r="C5580" s="42">
        <v>5</v>
      </c>
      <c r="D5580" s="42">
        <v>5</v>
      </c>
      <c r="E5580" s="1" t="s">
        <v>65</v>
      </c>
      <c r="F5580" s="41" t="s">
        <v>166</v>
      </c>
      <c r="G5580" t="str">
        <f>VLOOKUP($E5580,rahvdata!$AD$2:$AE$80,2,FALSE)</f>
        <v>Saare</v>
      </c>
      <c r="H5580" t="s">
        <v>248</v>
      </c>
    </row>
    <row r="5581" spans="1:9" x14ac:dyDescent="0.35">
      <c r="A5581" s="3" t="s">
        <v>102</v>
      </c>
      <c r="B5581" s="42">
        <v>14</v>
      </c>
      <c r="C5581" s="42">
        <v>5</v>
      </c>
      <c r="D5581" s="42">
        <v>6</v>
      </c>
      <c r="E5581" s="1" t="s">
        <v>65</v>
      </c>
      <c r="F5581" s="41" t="s">
        <v>167</v>
      </c>
      <c r="G5581" t="str">
        <f>VLOOKUP($E5581,rahvdata!$AD$2:$AE$80,2,FALSE)</f>
        <v>Saare</v>
      </c>
      <c r="H5581" t="s">
        <v>248</v>
      </c>
    </row>
    <row r="5582" spans="1:9" x14ac:dyDescent="0.35">
      <c r="A5582" s="3" t="s">
        <v>102</v>
      </c>
      <c r="B5582" s="42">
        <v>17</v>
      </c>
      <c r="C5582" s="42">
        <v>10</v>
      </c>
      <c r="D5582" s="42">
        <v>6</v>
      </c>
      <c r="E5582" s="1" t="s">
        <v>65</v>
      </c>
      <c r="F5582" s="41" t="s">
        <v>168</v>
      </c>
      <c r="G5582" t="str">
        <f>VLOOKUP($E5582,rahvdata!$AD$2:$AE$80,2,FALSE)</f>
        <v>Saare</v>
      </c>
      <c r="H5582" t="s">
        <v>248</v>
      </c>
    </row>
    <row r="5583" spans="1:9" x14ac:dyDescent="0.35">
      <c r="A5583" s="3" t="s">
        <v>102</v>
      </c>
      <c r="B5583" s="42">
        <v>14</v>
      </c>
      <c r="C5583" s="42">
        <v>9</v>
      </c>
      <c r="D5583" s="42">
        <v>5</v>
      </c>
      <c r="E5583" s="1" t="s">
        <v>65</v>
      </c>
      <c r="F5583" s="41" t="s">
        <v>169</v>
      </c>
      <c r="G5583" t="str">
        <f>VLOOKUP($E5583,rahvdata!$AD$2:$AE$80,2,FALSE)</f>
        <v>Saare</v>
      </c>
      <c r="H5583" t="s">
        <v>248</v>
      </c>
    </row>
    <row r="5584" spans="1:9" x14ac:dyDescent="0.35">
      <c r="A5584" s="3" t="s">
        <v>102</v>
      </c>
      <c r="B5584" s="42">
        <v>24</v>
      </c>
      <c r="C5584" s="42">
        <v>13</v>
      </c>
      <c r="D5584" s="42">
        <v>11</v>
      </c>
      <c r="E5584" s="1" t="s">
        <v>65</v>
      </c>
      <c r="F5584" s="41" t="s">
        <v>170</v>
      </c>
      <c r="G5584" t="str">
        <f>VLOOKUP($E5584,rahvdata!$AD$2:$AE$80,2,FALSE)</f>
        <v>Saare</v>
      </c>
      <c r="H5584" t="s">
        <v>248</v>
      </c>
    </row>
    <row r="5585" spans="1:8" x14ac:dyDescent="0.35">
      <c r="A5585" s="3" t="s">
        <v>102</v>
      </c>
      <c r="B5585" s="42">
        <v>23</v>
      </c>
      <c r="C5585" s="42">
        <v>12</v>
      </c>
      <c r="D5585" s="42">
        <v>13</v>
      </c>
      <c r="E5585" s="1" t="s">
        <v>65</v>
      </c>
      <c r="F5585" s="41" t="s">
        <v>171</v>
      </c>
      <c r="G5585" t="str">
        <f>VLOOKUP($E5585,rahvdata!$AD$2:$AE$80,2,FALSE)</f>
        <v>Saare</v>
      </c>
      <c r="H5585" t="s">
        <v>248</v>
      </c>
    </row>
    <row r="5586" spans="1:8" x14ac:dyDescent="0.35">
      <c r="A5586" s="3" t="s">
        <v>102</v>
      </c>
      <c r="B5586" s="42">
        <v>19</v>
      </c>
      <c r="C5586" s="42">
        <v>12</v>
      </c>
      <c r="D5586" s="42">
        <v>5</v>
      </c>
      <c r="E5586" s="1" t="s">
        <v>65</v>
      </c>
      <c r="F5586" s="41" t="s">
        <v>172</v>
      </c>
      <c r="G5586" t="str">
        <f>VLOOKUP($E5586,rahvdata!$AD$2:$AE$80,2,FALSE)</f>
        <v>Saare</v>
      </c>
      <c r="H5586" t="s">
        <v>248</v>
      </c>
    </row>
    <row r="5587" spans="1:8" x14ac:dyDescent="0.35">
      <c r="A5587" s="3" t="s">
        <v>104</v>
      </c>
      <c r="B5587" s="42">
        <v>19</v>
      </c>
      <c r="C5587" s="42">
        <v>11</v>
      </c>
      <c r="D5587" s="42">
        <v>8</v>
      </c>
      <c r="E5587" s="1" t="s">
        <v>65</v>
      </c>
      <c r="F5587" s="41" t="s">
        <v>173</v>
      </c>
      <c r="G5587" t="str">
        <f>VLOOKUP($E5587,rahvdata!$AD$2:$AE$80,2,FALSE)</f>
        <v>Saare</v>
      </c>
      <c r="H5587" t="s">
        <v>248</v>
      </c>
    </row>
    <row r="5588" spans="1:8" x14ac:dyDescent="0.35">
      <c r="A5588" s="3" t="s">
        <v>104</v>
      </c>
      <c r="B5588" s="42">
        <v>23</v>
      </c>
      <c r="C5588" s="42">
        <v>8</v>
      </c>
      <c r="D5588" s="42">
        <v>12</v>
      </c>
      <c r="E5588" s="1" t="s">
        <v>65</v>
      </c>
      <c r="F5588" s="41" t="s">
        <v>174</v>
      </c>
      <c r="G5588" t="str">
        <f>VLOOKUP($E5588,rahvdata!$AD$2:$AE$80,2,FALSE)</f>
        <v>Saare</v>
      </c>
      <c r="H5588" t="s">
        <v>248</v>
      </c>
    </row>
    <row r="5589" spans="1:8" x14ac:dyDescent="0.35">
      <c r="A5589" s="3" t="s">
        <v>104</v>
      </c>
      <c r="B5589" s="42">
        <v>21</v>
      </c>
      <c r="C5589" s="42">
        <v>8</v>
      </c>
      <c r="D5589" s="42">
        <v>16</v>
      </c>
      <c r="E5589" s="1" t="s">
        <v>65</v>
      </c>
      <c r="F5589" s="41" t="s">
        <v>175</v>
      </c>
      <c r="G5589" t="str">
        <f>VLOOKUP($E5589,rahvdata!$AD$2:$AE$80,2,FALSE)</f>
        <v>Saare</v>
      </c>
      <c r="H5589" t="s">
        <v>248</v>
      </c>
    </row>
    <row r="5590" spans="1:8" x14ac:dyDescent="0.35">
      <c r="A5590" s="3" t="s">
        <v>104</v>
      </c>
      <c r="B5590" s="42">
        <v>21</v>
      </c>
      <c r="C5590" s="42">
        <v>9</v>
      </c>
      <c r="D5590" s="42">
        <v>11</v>
      </c>
      <c r="E5590" s="1" t="s">
        <v>65</v>
      </c>
      <c r="F5590" s="41" t="s">
        <v>176</v>
      </c>
      <c r="G5590" t="str">
        <f>VLOOKUP($E5590,rahvdata!$AD$2:$AE$80,2,FALSE)</f>
        <v>Saare</v>
      </c>
      <c r="H5590" t="s">
        <v>248</v>
      </c>
    </row>
    <row r="5591" spans="1:8" x14ac:dyDescent="0.35">
      <c r="A5591" s="3" t="s">
        <v>104</v>
      </c>
      <c r="B5591" s="42">
        <v>23</v>
      </c>
      <c r="C5591" s="42">
        <v>17</v>
      </c>
      <c r="D5591" s="42">
        <v>6</v>
      </c>
      <c r="E5591" s="1" t="s">
        <v>65</v>
      </c>
      <c r="F5591" s="41" t="s">
        <v>177</v>
      </c>
      <c r="G5591" t="str">
        <f>VLOOKUP($E5591,rahvdata!$AD$2:$AE$80,2,FALSE)</f>
        <v>Saare</v>
      </c>
      <c r="H5591" t="s">
        <v>248</v>
      </c>
    </row>
    <row r="5592" spans="1:8" x14ac:dyDescent="0.35">
      <c r="A5592" s="3" t="s">
        <v>104</v>
      </c>
      <c r="B5592" s="42">
        <v>19</v>
      </c>
      <c r="C5592" s="42">
        <v>8</v>
      </c>
      <c r="D5592" s="42">
        <v>9</v>
      </c>
      <c r="E5592" s="1" t="s">
        <v>65</v>
      </c>
      <c r="F5592" s="41" t="s">
        <v>178</v>
      </c>
      <c r="G5592" t="str">
        <f>VLOOKUP($E5592,rahvdata!$AD$2:$AE$80,2,FALSE)</f>
        <v>Saare</v>
      </c>
      <c r="H5592" t="s">
        <v>248</v>
      </c>
    </row>
    <row r="5593" spans="1:8" x14ac:dyDescent="0.35">
      <c r="A5593" s="3" t="s">
        <v>104</v>
      </c>
      <c r="B5593" s="42">
        <v>16</v>
      </c>
      <c r="C5593" s="42">
        <v>9</v>
      </c>
      <c r="D5593" s="42">
        <v>8</v>
      </c>
      <c r="E5593" s="1" t="s">
        <v>65</v>
      </c>
      <c r="F5593" s="41" t="s">
        <v>179</v>
      </c>
      <c r="G5593" t="str">
        <f>VLOOKUP($E5593,rahvdata!$AD$2:$AE$80,2,FALSE)</f>
        <v>Saare</v>
      </c>
      <c r="H5593" t="s">
        <v>248</v>
      </c>
    </row>
    <row r="5594" spans="1:8" x14ac:dyDescent="0.35">
      <c r="A5594" s="3" t="s">
        <v>104</v>
      </c>
      <c r="B5594" s="42">
        <v>14</v>
      </c>
      <c r="C5594" s="42">
        <v>6</v>
      </c>
      <c r="D5594" s="42">
        <v>10</v>
      </c>
      <c r="E5594" s="1" t="s">
        <v>65</v>
      </c>
      <c r="F5594" s="41" t="s">
        <v>180</v>
      </c>
      <c r="G5594" t="str">
        <f>VLOOKUP($E5594,rahvdata!$AD$2:$AE$80,2,FALSE)</f>
        <v>Saare</v>
      </c>
      <c r="H5594" t="s">
        <v>248</v>
      </c>
    </row>
    <row r="5595" spans="1:8" x14ac:dyDescent="0.35">
      <c r="A5595" s="3" t="s">
        <v>104</v>
      </c>
      <c r="B5595" s="42">
        <v>18</v>
      </c>
      <c r="C5595" s="42">
        <v>9</v>
      </c>
      <c r="D5595" s="42">
        <v>6</v>
      </c>
      <c r="E5595" s="1" t="s">
        <v>65</v>
      </c>
      <c r="F5595" s="41" t="s">
        <v>181</v>
      </c>
      <c r="G5595" t="str">
        <f>VLOOKUP($E5595,rahvdata!$AD$2:$AE$80,2,FALSE)</f>
        <v>Saare</v>
      </c>
      <c r="H5595" t="s">
        <v>248</v>
      </c>
    </row>
    <row r="5596" spans="1:8" x14ac:dyDescent="0.35">
      <c r="A5596" s="3" t="s">
        <v>104</v>
      </c>
      <c r="B5596" s="42">
        <v>12</v>
      </c>
      <c r="C5596" s="42">
        <v>5</v>
      </c>
      <c r="D5596" s="42">
        <v>8</v>
      </c>
      <c r="E5596" s="1" t="s">
        <v>65</v>
      </c>
      <c r="F5596" s="41" t="s">
        <v>182</v>
      </c>
      <c r="G5596" t="str">
        <f>VLOOKUP($E5596,rahvdata!$AD$2:$AE$80,2,FALSE)</f>
        <v>Saare</v>
      </c>
      <c r="H5596" t="s">
        <v>248</v>
      </c>
    </row>
    <row r="5597" spans="1:8" x14ac:dyDescent="0.35">
      <c r="A5597" s="3" t="s">
        <v>105</v>
      </c>
      <c r="B5597" s="42">
        <v>17</v>
      </c>
      <c r="C5597" s="42">
        <v>10</v>
      </c>
      <c r="D5597" s="42">
        <v>7</v>
      </c>
      <c r="E5597" s="1" t="s">
        <v>65</v>
      </c>
      <c r="F5597" s="41" t="s">
        <v>183</v>
      </c>
      <c r="G5597" t="str">
        <f>VLOOKUP($E5597,rahvdata!$AD$2:$AE$80,2,FALSE)</f>
        <v>Saare</v>
      </c>
      <c r="H5597" t="s">
        <v>248</v>
      </c>
    </row>
    <row r="5598" spans="1:8" x14ac:dyDescent="0.35">
      <c r="A5598" s="3" t="s">
        <v>105</v>
      </c>
      <c r="B5598" s="42">
        <v>16</v>
      </c>
      <c r="C5598" s="42">
        <v>9</v>
      </c>
      <c r="D5598" s="42">
        <v>7</v>
      </c>
      <c r="E5598" s="1" t="s">
        <v>65</v>
      </c>
      <c r="F5598" s="41" t="s">
        <v>184</v>
      </c>
      <c r="G5598" t="str">
        <f>VLOOKUP($E5598,rahvdata!$AD$2:$AE$80,2,FALSE)</f>
        <v>Saare</v>
      </c>
      <c r="H5598" t="s">
        <v>248</v>
      </c>
    </row>
    <row r="5599" spans="1:8" x14ac:dyDescent="0.35">
      <c r="A5599" s="3" t="s">
        <v>105</v>
      </c>
      <c r="B5599" s="42">
        <v>13</v>
      </c>
      <c r="C5599" s="42">
        <v>9</v>
      </c>
      <c r="D5599" s="42">
        <v>4</v>
      </c>
      <c r="E5599" s="1" t="s">
        <v>65</v>
      </c>
      <c r="F5599" s="41" t="s">
        <v>185</v>
      </c>
      <c r="G5599" t="str">
        <f>VLOOKUP($E5599,rahvdata!$AD$2:$AE$80,2,FALSE)</f>
        <v>Saare</v>
      </c>
      <c r="H5599" t="s">
        <v>248</v>
      </c>
    </row>
    <row r="5600" spans="1:8" x14ac:dyDescent="0.35">
      <c r="A5600" s="3" t="s">
        <v>105</v>
      </c>
      <c r="B5600" s="42">
        <v>15</v>
      </c>
      <c r="C5600" s="42">
        <v>9</v>
      </c>
      <c r="D5600" s="42">
        <v>8</v>
      </c>
      <c r="E5600" s="1" t="s">
        <v>65</v>
      </c>
      <c r="F5600" s="41" t="s">
        <v>186</v>
      </c>
      <c r="G5600" t="str">
        <f>VLOOKUP($E5600,rahvdata!$AD$2:$AE$80,2,FALSE)</f>
        <v>Saare</v>
      </c>
      <c r="H5600" t="s">
        <v>248</v>
      </c>
    </row>
    <row r="5601" spans="1:8" x14ac:dyDescent="0.35">
      <c r="A5601" s="3" t="s">
        <v>105</v>
      </c>
      <c r="B5601" s="42">
        <v>16</v>
      </c>
      <c r="C5601" s="42">
        <v>8</v>
      </c>
      <c r="D5601" s="42">
        <v>12</v>
      </c>
      <c r="E5601" s="1" t="s">
        <v>65</v>
      </c>
      <c r="F5601" s="41" t="s">
        <v>187</v>
      </c>
      <c r="G5601" t="str">
        <f>VLOOKUP($E5601,rahvdata!$AD$2:$AE$80,2,FALSE)</f>
        <v>Saare</v>
      </c>
      <c r="H5601" t="s">
        <v>248</v>
      </c>
    </row>
    <row r="5602" spans="1:8" x14ac:dyDescent="0.35">
      <c r="A5602" s="3" t="s">
        <v>105</v>
      </c>
      <c r="B5602" s="42">
        <v>21</v>
      </c>
      <c r="C5602" s="42">
        <v>17</v>
      </c>
      <c r="D5602" s="42">
        <v>8</v>
      </c>
      <c r="E5602" s="1" t="s">
        <v>65</v>
      </c>
      <c r="F5602" s="41" t="s">
        <v>188</v>
      </c>
      <c r="G5602" t="str">
        <f>VLOOKUP($E5602,rahvdata!$AD$2:$AE$80,2,FALSE)</f>
        <v>Saare</v>
      </c>
      <c r="H5602" t="s">
        <v>248</v>
      </c>
    </row>
    <row r="5603" spans="1:8" x14ac:dyDescent="0.35">
      <c r="A5603" s="3" t="s">
        <v>105</v>
      </c>
      <c r="B5603" s="42">
        <v>21</v>
      </c>
      <c r="C5603" s="42">
        <v>10</v>
      </c>
      <c r="D5603" s="42">
        <v>9</v>
      </c>
      <c r="E5603" s="1" t="s">
        <v>65</v>
      </c>
      <c r="F5603" s="41" t="s">
        <v>189</v>
      </c>
      <c r="G5603" t="str">
        <f>VLOOKUP($E5603,rahvdata!$AD$2:$AE$80,2,FALSE)</f>
        <v>Saare</v>
      </c>
      <c r="H5603" t="s">
        <v>248</v>
      </c>
    </row>
    <row r="5604" spans="1:8" x14ac:dyDescent="0.35">
      <c r="A5604" s="3" t="s">
        <v>105</v>
      </c>
      <c r="B5604" s="42">
        <v>21</v>
      </c>
      <c r="C5604" s="42">
        <v>10</v>
      </c>
      <c r="D5604" s="42">
        <v>15</v>
      </c>
      <c r="E5604" s="1" t="s">
        <v>65</v>
      </c>
      <c r="F5604" s="41" t="s">
        <v>190</v>
      </c>
      <c r="G5604" t="str">
        <f>VLOOKUP($E5604,rahvdata!$AD$2:$AE$80,2,FALSE)</f>
        <v>Saare</v>
      </c>
      <c r="H5604" t="s">
        <v>248</v>
      </c>
    </row>
    <row r="5605" spans="1:8" x14ac:dyDescent="0.35">
      <c r="A5605" s="3" t="s">
        <v>105</v>
      </c>
      <c r="B5605" s="42">
        <v>23</v>
      </c>
      <c r="C5605" s="42">
        <v>15</v>
      </c>
      <c r="D5605" s="42">
        <v>8</v>
      </c>
      <c r="E5605" s="1" t="s">
        <v>65</v>
      </c>
      <c r="F5605" s="41" t="s">
        <v>191</v>
      </c>
      <c r="G5605" t="str">
        <f>VLOOKUP($E5605,rahvdata!$AD$2:$AE$80,2,FALSE)</f>
        <v>Saare</v>
      </c>
      <c r="H5605" t="s">
        <v>248</v>
      </c>
    </row>
    <row r="5606" spans="1:8" x14ac:dyDescent="0.35">
      <c r="A5606" s="3" t="s">
        <v>105</v>
      </c>
      <c r="B5606" s="42">
        <v>25</v>
      </c>
      <c r="C5606" s="42">
        <v>12</v>
      </c>
      <c r="D5606" s="42">
        <v>13</v>
      </c>
      <c r="E5606" s="1" t="s">
        <v>65</v>
      </c>
      <c r="F5606" s="41" t="s">
        <v>192</v>
      </c>
      <c r="G5606" t="str">
        <f>VLOOKUP($E5606,rahvdata!$AD$2:$AE$80,2,FALSE)</f>
        <v>Saare</v>
      </c>
      <c r="H5606" t="s">
        <v>248</v>
      </c>
    </row>
    <row r="5607" spans="1:8" x14ac:dyDescent="0.35">
      <c r="A5607" s="3" t="s">
        <v>106</v>
      </c>
      <c r="B5607" s="42">
        <v>22</v>
      </c>
      <c r="C5607" s="42">
        <v>9</v>
      </c>
      <c r="D5607" s="42">
        <v>12</v>
      </c>
      <c r="E5607" s="1" t="s">
        <v>65</v>
      </c>
      <c r="F5607" s="41" t="s">
        <v>193</v>
      </c>
      <c r="G5607" t="str">
        <f>VLOOKUP($E5607,rahvdata!$AD$2:$AE$80,2,FALSE)</f>
        <v>Saare</v>
      </c>
      <c r="H5607" t="s">
        <v>248</v>
      </c>
    </row>
    <row r="5608" spans="1:8" x14ac:dyDescent="0.35">
      <c r="A5608" s="3" t="s">
        <v>106</v>
      </c>
      <c r="B5608" s="42">
        <v>28</v>
      </c>
      <c r="C5608" s="42">
        <v>14</v>
      </c>
      <c r="D5608" s="42">
        <v>14</v>
      </c>
      <c r="E5608" s="1" t="s">
        <v>65</v>
      </c>
      <c r="F5608" s="41" t="s">
        <v>194</v>
      </c>
      <c r="G5608" t="str">
        <f>VLOOKUP($E5608,rahvdata!$AD$2:$AE$80,2,FALSE)</f>
        <v>Saare</v>
      </c>
      <c r="H5608" t="s">
        <v>248</v>
      </c>
    </row>
    <row r="5609" spans="1:8" x14ac:dyDescent="0.35">
      <c r="A5609" s="3" t="s">
        <v>106</v>
      </c>
      <c r="B5609" s="42">
        <v>37</v>
      </c>
      <c r="C5609" s="42">
        <v>18</v>
      </c>
      <c r="D5609" s="42">
        <v>14</v>
      </c>
      <c r="E5609" s="1" t="s">
        <v>65</v>
      </c>
      <c r="F5609" s="41" t="s">
        <v>195</v>
      </c>
      <c r="G5609" t="str">
        <f>VLOOKUP($E5609,rahvdata!$AD$2:$AE$80,2,FALSE)</f>
        <v>Saare</v>
      </c>
      <c r="H5609" t="s">
        <v>248</v>
      </c>
    </row>
    <row r="5610" spans="1:8" x14ac:dyDescent="0.35">
      <c r="A5610" s="3" t="s">
        <v>106</v>
      </c>
      <c r="B5610" s="42">
        <v>24</v>
      </c>
      <c r="C5610" s="42">
        <v>12</v>
      </c>
      <c r="D5610" s="42">
        <v>12</v>
      </c>
      <c r="E5610" s="1" t="s">
        <v>65</v>
      </c>
      <c r="F5610" s="41" t="s">
        <v>196</v>
      </c>
      <c r="G5610" t="str">
        <f>VLOOKUP($E5610,rahvdata!$AD$2:$AE$80,2,FALSE)</f>
        <v>Saare</v>
      </c>
      <c r="H5610" t="s">
        <v>248</v>
      </c>
    </row>
    <row r="5611" spans="1:8" x14ac:dyDescent="0.35">
      <c r="A5611" s="3" t="s">
        <v>106</v>
      </c>
      <c r="B5611" s="42">
        <v>27</v>
      </c>
      <c r="C5611" s="42">
        <v>13</v>
      </c>
      <c r="D5611" s="42">
        <v>14</v>
      </c>
      <c r="E5611" s="1" t="s">
        <v>65</v>
      </c>
      <c r="F5611" s="41" t="s">
        <v>197</v>
      </c>
      <c r="G5611" t="str">
        <f>VLOOKUP($E5611,rahvdata!$AD$2:$AE$80,2,FALSE)</f>
        <v>Saare</v>
      </c>
      <c r="H5611" t="s">
        <v>248</v>
      </c>
    </row>
    <row r="5612" spans="1:8" x14ac:dyDescent="0.35">
      <c r="A5612" s="3" t="s">
        <v>106</v>
      </c>
      <c r="B5612" s="42">
        <v>19</v>
      </c>
      <c r="C5612" s="42">
        <v>12</v>
      </c>
      <c r="D5612" s="42">
        <v>12</v>
      </c>
      <c r="E5612" s="1" t="s">
        <v>65</v>
      </c>
      <c r="F5612" s="41" t="s">
        <v>198</v>
      </c>
      <c r="G5612" t="str">
        <f>VLOOKUP($E5612,rahvdata!$AD$2:$AE$80,2,FALSE)</f>
        <v>Saare</v>
      </c>
      <c r="H5612" t="s">
        <v>248</v>
      </c>
    </row>
    <row r="5613" spans="1:8" x14ac:dyDescent="0.35">
      <c r="A5613" s="3" t="s">
        <v>106</v>
      </c>
      <c r="B5613" s="42">
        <v>28</v>
      </c>
      <c r="C5613" s="42">
        <v>19</v>
      </c>
      <c r="D5613" s="42">
        <v>9</v>
      </c>
      <c r="E5613" s="1" t="s">
        <v>65</v>
      </c>
      <c r="F5613" s="41" t="s">
        <v>199</v>
      </c>
      <c r="G5613" t="str">
        <f>VLOOKUP($E5613,rahvdata!$AD$2:$AE$80,2,FALSE)</f>
        <v>Saare</v>
      </c>
      <c r="H5613" t="s">
        <v>248</v>
      </c>
    </row>
    <row r="5614" spans="1:8" x14ac:dyDescent="0.35">
      <c r="A5614" s="3" t="s">
        <v>106</v>
      </c>
      <c r="B5614" s="42">
        <v>33</v>
      </c>
      <c r="C5614" s="42">
        <v>21</v>
      </c>
      <c r="D5614" s="42">
        <v>9</v>
      </c>
      <c r="E5614" s="1" t="s">
        <v>65</v>
      </c>
      <c r="F5614" s="41" t="s">
        <v>200</v>
      </c>
      <c r="G5614" t="str">
        <f>VLOOKUP($E5614,rahvdata!$AD$2:$AE$80,2,FALSE)</f>
        <v>Saare</v>
      </c>
      <c r="H5614" t="s">
        <v>248</v>
      </c>
    </row>
    <row r="5615" spans="1:8" x14ac:dyDescent="0.35">
      <c r="A5615" s="3" t="s">
        <v>106</v>
      </c>
      <c r="B5615" s="42">
        <v>22</v>
      </c>
      <c r="C5615" s="42">
        <v>13</v>
      </c>
      <c r="D5615" s="42">
        <v>12</v>
      </c>
      <c r="E5615" s="1" t="s">
        <v>65</v>
      </c>
      <c r="F5615" s="41" t="s">
        <v>201</v>
      </c>
      <c r="G5615" t="str">
        <f>VLOOKUP($E5615,rahvdata!$AD$2:$AE$80,2,FALSE)</f>
        <v>Saare</v>
      </c>
      <c r="H5615" t="s">
        <v>248</v>
      </c>
    </row>
    <row r="5616" spans="1:8" x14ac:dyDescent="0.35">
      <c r="A5616" s="3" t="s">
        <v>106</v>
      </c>
      <c r="B5616" s="42">
        <v>22</v>
      </c>
      <c r="C5616" s="42">
        <v>14</v>
      </c>
      <c r="D5616" s="42">
        <v>8</v>
      </c>
      <c r="E5616" s="1" t="s">
        <v>65</v>
      </c>
      <c r="F5616" s="41" t="s">
        <v>202</v>
      </c>
      <c r="G5616" t="str">
        <f>VLOOKUP($E5616,rahvdata!$AD$2:$AE$80,2,FALSE)</f>
        <v>Saare</v>
      </c>
      <c r="H5616" t="s">
        <v>248</v>
      </c>
    </row>
    <row r="5617" spans="1:9" x14ac:dyDescent="0.35">
      <c r="A5617" s="3" t="s">
        <v>107</v>
      </c>
      <c r="B5617" s="42">
        <v>27</v>
      </c>
      <c r="C5617" s="42">
        <v>12</v>
      </c>
      <c r="D5617" s="42">
        <v>15</v>
      </c>
      <c r="E5617" s="1" t="s">
        <v>65</v>
      </c>
      <c r="F5617" s="41" t="s">
        <v>203</v>
      </c>
      <c r="G5617" t="str">
        <f>VLOOKUP($E5617,rahvdata!$AD$2:$AE$80,2,FALSE)</f>
        <v>Saare</v>
      </c>
      <c r="H5617" t="s">
        <v>248</v>
      </c>
    </row>
    <row r="5618" spans="1:9" x14ac:dyDescent="0.35">
      <c r="A5618" s="3" t="s">
        <v>107</v>
      </c>
      <c r="B5618" s="42">
        <v>24</v>
      </c>
      <c r="C5618" s="42">
        <v>15</v>
      </c>
      <c r="D5618" s="42">
        <v>11</v>
      </c>
      <c r="E5618" s="1" t="s">
        <v>65</v>
      </c>
      <c r="F5618" s="41" t="s">
        <v>204</v>
      </c>
      <c r="G5618" t="str">
        <f>VLOOKUP($E5618,rahvdata!$AD$2:$AE$80,2,FALSE)</f>
        <v>Saare</v>
      </c>
      <c r="H5618" t="s">
        <v>248</v>
      </c>
    </row>
    <row r="5619" spans="1:9" x14ac:dyDescent="0.35">
      <c r="A5619" s="3" t="s">
        <v>107</v>
      </c>
      <c r="B5619" s="42">
        <v>24</v>
      </c>
      <c r="C5619" s="42">
        <v>8</v>
      </c>
      <c r="D5619" s="42">
        <v>12</v>
      </c>
      <c r="E5619" s="1" t="s">
        <v>65</v>
      </c>
      <c r="F5619" s="41" t="s">
        <v>205</v>
      </c>
      <c r="G5619" t="str">
        <f>VLOOKUP($E5619,rahvdata!$AD$2:$AE$80,2,FALSE)</f>
        <v>Saare</v>
      </c>
      <c r="H5619" t="s">
        <v>248</v>
      </c>
    </row>
    <row r="5620" spans="1:9" x14ac:dyDescent="0.35">
      <c r="A5620" s="3" t="s">
        <v>107</v>
      </c>
      <c r="B5620" s="42">
        <v>27</v>
      </c>
      <c r="C5620" s="42">
        <v>8</v>
      </c>
      <c r="D5620" s="42">
        <v>18</v>
      </c>
      <c r="E5620" s="1" t="s">
        <v>65</v>
      </c>
      <c r="F5620" s="41" t="s">
        <v>206</v>
      </c>
      <c r="G5620" t="str">
        <f>VLOOKUP($E5620,rahvdata!$AD$2:$AE$80,2,FALSE)</f>
        <v>Saare</v>
      </c>
      <c r="H5620" t="s">
        <v>248</v>
      </c>
    </row>
    <row r="5621" spans="1:9" x14ac:dyDescent="0.35">
      <c r="A5621" s="3" t="s">
        <v>107</v>
      </c>
      <c r="B5621" s="42">
        <v>21</v>
      </c>
      <c r="C5621" s="42">
        <v>6</v>
      </c>
      <c r="D5621" s="42">
        <v>18</v>
      </c>
      <c r="E5621" s="1" t="s">
        <v>65</v>
      </c>
      <c r="F5621" s="41" t="s">
        <v>207</v>
      </c>
      <c r="G5621" t="str">
        <f>VLOOKUP($E5621,rahvdata!$AD$2:$AE$80,2,FALSE)</f>
        <v>Saare</v>
      </c>
      <c r="H5621" t="s">
        <v>248</v>
      </c>
      <c r="I5621" t="s">
        <v>252</v>
      </c>
    </row>
    <row r="5622" spans="1:9" x14ac:dyDescent="0.35">
      <c r="A5622" s="3" t="s">
        <v>107</v>
      </c>
      <c r="B5622" s="42">
        <v>24</v>
      </c>
      <c r="C5622" s="42">
        <v>13</v>
      </c>
      <c r="D5622" s="42">
        <v>11</v>
      </c>
      <c r="E5622" s="1" t="s">
        <v>65</v>
      </c>
      <c r="F5622" s="41" t="s">
        <v>208</v>
      </c>
      <c r="G5622" t="str">
        <f>VLOOKUP($E5622,rahvdata!$AD$2:$AE$80,2,FALSE)</f>
        <v>Saare</v>
      </c>
      <c r="H5622" t="s">
        <v>249</v>
      </c>
      <c r="I5622" t="s">
        <v>252</v>
      </c>
    </row>
    <row r="5623" spans="1:9" x14ac:dyDescent="0.35">
      <c r="A5623" s="3" t="s">
        <v>107</v>
      </c>
      <c r="B5623" s="42">
        <v>17</v>
      </c>
      <c r="C5623" s="42">
        <v>8</v>
      </c>
      <c r="D5623" s="42">
        <v>7</v>
      </c>
      <c r="E5623" s="1" t="s">
        <v>65</v>
      </c>
      <c r="F5623" s="41" t="s">
        <v>209</v>
      </c>
      <c r="G5623" t="str">
        <f>VLOOKUP($E5623,rahvdata!$AD$2:$AE$80,2,FALSE)</f>
        <v>Saare</v>
      </c>
      <c r="H5623" t="s">
        <v>249</v>
      </c>
      <c r="I5623" t="s">
        <v>252</v>
      </c>
    </row>
    <row r="5624" spans="1:9" x14ac:dyDescent="0.35">
      <c r="A5624" s="3" t="s">
        <v>107</v>
      </c>
      <c r="B5624" s="42">
        <v>25</v>
      </c>
      <c r="C5624" s="42">
        <v>14</v>
      </c>
      <c r="D5624" s="42">
        <v>14</v>
      </c>
      <c r="E5624" s="1" t="s">
        <v>65</v>
      </c>
      <c r="F5624" s="41" t="s">
        <v>210</v>
      </c>
      <c r="G5624" t="str">
        <f>VLOOKUP($E5624,rahvdata!$AD$2:$AE$80,2,FALSE)</f>
        <v>Saare</v>
      </c>
      <c r="H5624" t="s">
        <v>249</v>
      </c>
      <c r="I5624" t="s">
        <v>252</v>
      </c>
    </row>
    <row r="5625" spans="1:9" x14ac:dyDescent="0.35">
      <c r="A5625" s="3" t="s">
        <v>107</v>
      </c>
      <c r="B5625" s="42">
        <v>18</v>
      </c>
      <c r="C5625" s="42">
        <v>10</v>
      </c>
      <c r="D5625" s="42">
        <v>8</v>
      </c>
      <c r="E5625" s="1" t="s">
        <v>65</v>
      </c>
      <c r="F5625" s="41" t="s">
        <v>211</v>
      </c>
      <c r="G5625" t="str">
        <f>VLOOKUP($E5625,rahvdata!$AD$2:$AE$80,2,FALSE)</f>
        <v>Saare</v>
      </c>
      <c r="H5625" t="s">
        <v>249</v>
      </c>
      <c r="I5625" t="s">
        <v>252</v>
      </c>
    </row>
    <row r="5626" spans="1:9" x14ac:dyDescent="0.35">
      <c r="A5626" s="3" t="s">
        <v>107</v>
      </c>
      <c r="B5626" s="42">
        <v>26</v>
      </c>
      <c r="C5626" s="42">
        <v>11</v>
      </c>
      <c r="D5626" s="42">
        <v>7</v>
      </c>
      <c r="E5626" s="1" t="s">
        <v>65</v>
      </c>
      <c r="F5626" s="41" t="s">
        <v>212</v>
      </c>
      <c r="G5626" t="str">
        <f>VLOOKUP($E5626,rahvdata!$AD$2:$AE$80,2,FALSE)</f>
        <v>Saare</v>
      </c>
      <c r="H5626" t="s">
        <v>249</v>
      </c>
      <c r="I5626" t="s">
        <v>252</v>
      </c>
    </row>
    <row r="5627" spans="1:9" x14ac:dyDescent="0.35">
      <c r="A5627" s="3" t="s">
        <v>108</v>
      </c>
      <c r="B5627" s="42">
        <v>17</v>
      </c>
      <c r="C5627" s="42">
        <v>4</v>
      </c>
      <c r="D5627" s="42">
        <v>13</v>
      </c>
      <c r="E5627" s="1" t="s">
        <v>65</v>
      </c>
      <c r="F5627" s="41" t="s">
        <v>213</v>
      </c>
      <c r="G5627" t="str">
        <f>VLOOKUP($E5627,rahvdata!$AD$2:$AE$80,2,FALSE)</f>
        <v>Saare</v>
      </c>
      <c r="H5627" t="s">
        <v>249</v>
      </c>
      <c r="I5627" t="s">
        <v>252</v>
      </c>
    </row>
    <row r="5628" spans="1:9" x14ac:dyDescent="0.35">
      <c r="A5628" s="3" t="s">
        <v>108</v>
      </c>
      <c r="B5628" s="42">
        <v>22</v>
      </c>
      <c r="C5628" s="42">
        <v>10</v>
      </c>
      <c r="D5628" s="42">
        <v>8</v>
      </c>
      <c r="E5628" s="1" t="s">
        <v>65</v>
      </c>
      <c r="F5628" s="41" t="s">
        <v>214</v>
      </c>
      <c r="G5628" t="str">
        <f>VLOOKUP($E5628,rahvdata!$AD$2:$AE$80,2,FALSE)</f>
        <v>Saare</v>
      </c>
      <c r="H5628" t="s">
        <v>249</v>
      </c>
      <c r="I5628" t="s">
        <v>252</v>
      </c>
    </row>
    <row r="5629" spans="1:9" x14ac:dyDescent="0.35">
      <c r="A5629" s="3" t="s">
        <v>108</v>
      </c>
      <c r="B5629" s="42">
        <v>20</v>
      </c>
      <c r="C5629" s="42">
        <v>11</v>
      </c>
      <c r="D5629" s="42">
        <v>10</v>
      </c>
      <c r="E5629" s="1" t="s">
        <v>65</v>
      </c>
      <c r="F5629" s="41" t="s">
        <v>215</v>
      </c>
      <c r="G5629" t="str">
        <f>VLOOKUP($E5629,rahvdata!$AD$2:$AE$80,2,FALSE)</f>
        <v>Saare</v>
      </c>
      <c r="H5629" t="s">
        <v>249</v>
      </c>
      <c r="I5629" t="s">
        <v>252</v>
      </c>
    </row>
    <row r="5630" spans="1:9" x14ac:dyDescent="0.35">
      <c r="A5630" s="3" t="s">
        <v>108</v>
      </c>
      <c r="B5630" s="42">
        <v>13</v>
      </c>
      <c r="C5630" s="42">
        <v>7</v>
      </c>
      <c r="D5630" s="42">
        <v>9</v>
      </c>
      <c r="E5630" s="1" t="s">
        <v>65</v>
      </c>
      <c r="F5630" s="41" t="s">
        <v>216</v>
      </c>
      <c r="G5630" t="str">
        <f>VLOOKUP($E5630,rahvdata!$AD$2:$AE$80,2,FALSE)</f>
        <v>Saare</v>
      </c>
      <c r="H5630" t="s">
        <v>249</v>
      </c>
      <c r="I5630" t="s">
        <v>252</v>
      </c>
    </row>
    <row r="5631" spans="1:9" x14ac:dyDescent="0.35">
      <c r="A5631" s="3" t="s">
        <v>108</v>
      </c>
      <c r="B5631" s="42">
        <v>26</v>
      </c>
      <c r="C5631" s="42">
        <v>12</v>
      </c>
      <c r="D5631" s="42">
        <v>14</v>
      </c>
      <c r="E5631" s="1" t="s">
        <v>65</v>
      </c>
      <c r="F5631" s="41" t="s">
        <v>217</v>
      </c>
      <c r="G5631" t="str">
        <f>VLOOKUP($E5631,rahvdata!$AD$2:$AE$80,2,FALSE)</f>
        <v>Saare</v>
      </c>
      <c r="H5631" t="s">
        <v>249</v>
      </c>
      <c r="I5631" t="s">
        <v>252</v>
      </c>
    </row>
    <row r="5632" spans="1:9" x14ac:dyDescent="0.35">
      <c r="A5632" s="3" t="s">
        <v>108</v>
      </c>
      <c r="B5632" s="42">
        <v>20</v>
      </c>
      <c r="C5632" s="42">
        <v>5</v>
      </c>
      <c r="D5632" s="42">
        <v>12</v>
      </c>
      <c r="E5632" s="1" t="s">
        <v>65</v>
      </c>
      <c r="F5632" s="41" t="s">
        <v>218</v>
      </c>
      <c r="G5632" t="str">
        <f>VLOOKUP($E5632,rahvdata!$AD$2:$AE$80,2,FALSE)</f>
        <v>Saare</v>
      </c>
      <c r="H5632" t="s">
        <v>249</v>
      </c>
      <c r="I5632" t="s">
        <v>252</v>
      </c>
    </row>
    <row r="5633" spans="1:9" x14ac:dyDescent="0.35">
      <c r="A5633" s="3" t="s">
        <v>108</v>
      </c>
      <c r="B5633" s="42">
        <v>16</v>
      </c>
      <c r="C5633" s="42">
        <v>8</v>
      </c>
      <c r="D5633" s="42">
        <v>3</v>
      </c>
      <c r="E5633" s="1" t="s">
        <v>65</v>
      </c>
      <c r="F5633" s="41" t="s">
        <v>219</v>
      </c>
      <c r="G5633" t="str">
        <f>VLOOKUP($E5633,rahvdata!$AD$2:$AE$80,2,FALSE)</f>
        <v>Saare</v>
      </c>
      <c r="H5633" t="s">
        <v>249</v>
      </c>
      <c r="I5633" t="s">
        <v>252</v>
      </c>
    </row>
    <row r="5634" spans="1:9" x14ac:dyDescent="0.35">
      <c r="A5634" s="3" t="s">
        <v>108</v>
      </c>
      <c r="B5634" s="42">
        <v>22</v>
      </c>
      <c r="C5634" s="42">
        <v>5</v>
      </c>
      <c r="D5634" s="42">
        <v>13</v>
      </c>
      <c r="E5634" s="1" t="s">
        <v>65</v>
      </c>
      <c r="F5634" s="41" t="s">
        <v>220</v>
      </c>
      <c r="G5634" t="str">
        <f>VLOOKUP($E5634,rahvdata!$AD$2:$AE$80,2,FALSE)</f>
        <v>Saare</v>
      </c>
      <c r="H5634" t="s">
        <v>249</v>
      </c>
      <c r="I5634" t="s">
        <v>252</v>
      </c>
    </row>
    <row r="5635" spans="1:9" x14ac:dyDescent="0.35">
      <c r="A5635" s="3" t="s">
        <v>108</v>
      </c>
      <c r="B5635" s="42">
        <v>21</v>
      </c>
      <c r="C5635" s="42">
        <v>4</v>
      </c>
      <c r="D5635" s="42">
        <v>15</v>
      </c>
      <c r="E5635" s="1" t="s">
        <v>65</v>
      </c>
      <c r="F5635" s="41" t="s">
        <v>221</v>
      </c>
      <c r="G5635" t="str">
        <f>VLOOKUP($E5635,rahvdata!$AD$2:$AE$80,2,FALSE)</f>
        <v>Saare</v>
      </c>
      <c r="H5635" t="s">
        <v>249</v>
      </c>
      <c r="I5635" t="s">
        <v>252</v>
      </c>
    </row>
    <row r="5636" spans="1:9" x14ac:dyDescent="0.35">
      <c r="A5636" s="3" t="s">
        <v>108</v>
      </c>
      <c r="B5636" s="42">
        <v>15</v>
      </c>
      <c r="C5636" s="42">
        <v>8</v>
      </c>
      <c r="D5636" s="42">
        <v>10</v>
      </c>
      <c r="E5636" s="1" t="s">
        <v>65</v>
      </c>
      <c r="F5636" s="41" t="s">
        <v>222</v>
      </c>
      <c r="G5636" t="str">
        <f>VLOOKUP($E5636,rahvdata!$AD$2:$AE$80,2,FALSE)</f>
        <v>Saare</v>
      </c>
      <c r="H5636" t="s">
        <v>249</v>
      </c>
      <c r="I5636" t="s">
        <v>252</v>
      </c>
    </row>
    <row r="5637" spans="1:9" x14ac:dyDescent="0.35">
      <c r="A5637" s="3" t="s">
        <v>139</v>
      </c>
      <c r="B5637" s="42">
        <v>20</v>
      </c>
      <c r="C5637" s="42">
        <v>8</v>
      </c>
      <c r="D5637" s="42">
        <v>12</v>
      </c>
      <c r="E5637" s="1" t="s">
        <v>65</v>
      </c>
      <c r="F5637" s="41" t="s">
        <v>223</v>
      </c>
      <c r="G5637" t="str">
        <f>VLOOKUP($E5637,rahvdata!$AD$2:$AE$80,2,FALSE)</f>
        <v>Saare</v>
      </c>
      <c r="H5637" t="s">
        <v>249</v>
      </c>
      <c r="I5637" t="s">
        <v>252</v>
      </c>
    </row>
    <row r="5638" spans="1:9" x14ac:dyDescent="0.35">
      <c r="A5638" s="3" t="s">
        <v>139</v>
      </c>
      <c r="B5638" s="42">
        <v>15</v>
      </c>
      <c r="C5638" s="42">
        <v>0</v>
      </c>
      <c r="D5638" s="42">
        <v>9</v>
      </c>
      <c r="E5638" s="1" t="s">
        <v>65</v>
      </c>
      <c r="F5638" s="41" t="s">
        <v>224</v>
      </c>
      <c r="G5638" t="str">
        <f>VLOOKUP($E5638,rahvdata!$AD$2:$AE$80,2,FALSE)</f>
        <v>Saare</v>
      </c>
      <c r="H5638" t="s">
        <v>249</v>
      </c>
      <c r="I5638" t="s">
        <v>252</v>
      </c>
    </row>
    <row r="5639" spans="1:9" x14ac:dyDescent="0.35">
      <c r="A5639" s="3" t="s">
        <v>139</v>
      </c>
      <c r="B5639" s="42">
        <v>7</v>
      </c>
      <c r="C5639" s="42">
        <v>5</v>
      </c>
      <c r="D5639" s="42">
        <v>4</v>
      </c>
      <c r="E5639" s="1" t="s">
        <v>65</v>
      </c>
      <c r="F5639" s="41" t="s">
        <v>225</v>
      </c>
      <c r="G5639" t="str">
        <f>VLOOKUP($E5639,rahvdata!$AD$2:$AE$80,2,FALSE)</f>
        <v>Saare</v>
      </c>
      <c r="H5639" t="s">
        <v>249</v>
      </c>
      <c r="I5639" t="s">
        <v>252</v>
      </c>
    </row>
    <row r="5640" spans="1:9" x14ac:dyDescent="0.35">
      <c r="A5640" s="3" t="s">
        <v>139</v>
      </c>
      <c r="B5640" s="42">
        <v>11</v>
      </c>
      <c r="C5640" s="42">
        <v>3</v>
      </c>
      <c r="D5640" s="42">
        <v>8</v>
      </c>
      <c r="E5640" s="1" t="s">
        <v>65</v>
      </c>
      <c r="F5640" s="41" t="s">
        <v>226</v>
      </c>
      <c r="G5640" t="str">
        <f>VLOOKUP($E5640,rahvdata!$AD$2:$AE$80,2,FALSE)</f>
        <v>Saare</v>
      </c>
      <c r="H5640" t="s">
        <v>249</v>
      </c>
      <c r="I5640" t="s">
        <v>252</v>
      </c>
    </row>
    <row r="5641" spans="1:9" x14ac:dyDescent="0.35">
      <c r="A5641" s="3" t="s">
        <v>139</v>
      </c>
      <c r="B5641" s="42">
        <v>11</v>
      </c>
      <c r="C5641" s="42">
        <v>3</v>
      </c>
      <c r="D5641" s="42">
        <v>8</v>
      </c>
      <c r="E5641" s="1" t="s">
        <v>65</v>
      </c>
      <c r="F5641" s="41" t="s">
        <v>227</v>
      </c>
      <c r="G5641" t="str">
        <f>VLOOKUP($E5641,rahvdata!$AD$2:$AE$80,2,FALSE)</f>
        <v>Saare</v>
      </c>
      <c r="H5641" t="s">
        <v>249</v>
      </c>
      <c r="I5641" t="s">
        <v>252</v>
      </c>
    </row>
    <row r="5642" spans="1:9" x14ac:dyDescent="0.35">
      <c r="A5642" s="3" t="s">
        <v>139</v>
      </c>
      <c r="B5642" s="42">
        <v>11</v>
      </c>
      <c r="C5642" s="42">
        <v>4</v>
      </c>
      <c r="D5642" s="42">
        <v>6</v>
      </c>
      <c r="E5642" s="1" t="s">
        <v>65</v>
      </c>
      <c r="F5642" s="41" t="s">
        <v>228</v>
      </c>
      <c r="G5642" t="str">
        <f>VLOOKUP($E5642,rahvdata!$AD$2:$AE$80,2,FALSE)</f>
        <v>Saare</v>
      </c>
      <c r="H5642" t="s">
        <v>249</v>
      </c>
      <c r="I5642" t="s">
        <v>252</v>
      </c>
    </row>
    <row r="5643" spans="1:9" x14ac:dyDescent="0.35">
      <c r="A5643" s="3" t="s">
        <v>139</v>
      </c>
      <c r="B5643" s="42">
        <v>17</v>
      </c>
      <c r="C5643" s="42">
        <v>5</v>
      </c>
      <c r="D5643" s="42">
        <v>12</v>
      </c>
      <c r="E5643" s="1" t="s">
        <v>65</v>
      </c>
      <c r="F5643" s="41" t="s">
        <v>229</v>
      </c>
      <c r="G5643" t="str">
        <f>VLOOKUP($E5643,rahvdata!$AD$2:$AE$80,2,FALSE)</f>
        <v>Saare</v>
      </c>
      <c r="H5643" t="s">
        <v>249</v>
      </c>
      <c r="I5643" t="s">
        <v>252</v>
      </c>
    </row>
    <row r="5644" spans="1:9" x14ac:dyDescent="0.35">
      <c r="A5644" s="3" t="s">
        <v>139</v>
      </c>
      <c r="B5644" s="42">
        <v>13</v>
      </c>
      <c r="C5644" s="42">
        <v>5</v>
      </c>
      <c r="D5644" s="42">
        <v>9</v>
      </c>
      <c r="E5644" s="1" t="s">
        <v>65</v>
      </c>
      <c r="F5644" s="41" t="s">
        <v>230</v>
      </c>
      <c r="G5644" t="str">
        <f>VLOOKUP($E5644,rahvdata!$AD$2:$AE$80,2,FALSE)</f>
        <v>Saare</v>
      </c>
      <c r="H5644" t="s">
        <v>249</v>
      </c>
      <c r="I5644" t="s">
        <v>252</v>
      </c>
    </row>
    <row r="5645" spans="1:9" x14ac:dyDescent="0.35">
      <c r="A5645" s="3" t="s">
        <v>139</v>
      </c>
      <c r="B5645" s="42">
        <v>8</v>
      </c>
      <c r="C5645" s="42">
        <v>0</v>
      </c>
      <c r="D5645" s="42">
        <v>7</v>
      </c>
      <c r="E5645" s="1" t="s">
        <v>65</v>
      </c>
      <c r="F5645" s="41" t="s">
        <v>231</v>
      </c>
      <c r="G5645" t="str">
        <f>VLOOKUP($E5645,rahvdata!$AD$2:$AE$80,2,FALSE)</f>
        <v>Saare</v>
      </c>
      <c r="H5645" t="s">
        <v>249</v>
      </c>
      <c r="I5645" t="s">
        <v>252</v>
      </c>
    </row>
    <row r="5646" spans="1:9" x14ac:dyDescent="0.35">
      <c r="A5646" s="3" t="s">
        <v>139</v>
      </c>
      <c r="B5646" s="42">
        <v>8</v>
      </c>
      <c r="C5646" s="42">
        <v>0</v>
      </c>
      <c r="D5646" s="42">
        <v>8</v>
      </c>
      <c r="E5646" s="1" t="s">
        <v>65</v>
      </c>
      <c r="F5646" s="41" t="s">
        <v>232</v>
      </c>
      <c r="G5646" t="str">
        <f>VLOOKUP($E5646,rahvdata!$AD$2:$AE$80,2,FALSE)</f>
        <v>Saare</v>
      </c>
      <c r="H5646" t="s">
        <v>249</v>
      </c>
      <c r="I5646" t="s">
        <v>252</v>
      </c>
    </row>
    <row r="5647" spans="1:9" x14ac:dyDescent="0.35">
      <c r="A5647" s="3" t="s">
        <v>140</v>
      </c>
      <c r="B5647" s="42">
        <v>10</v>
      </c>
      <c r="C5647" s="42">
        <v>0</v>
      </c>
      <c r="D5647" s="42">
        <v>10</v>
      </c>
      <c r="E5647" s="1" t="s">
        <v>65</v>
      </c>
      <c r="F5647" s="41" t="s">
        <v>233</v>
      </c>
      <c r="G5647" t="str">
        <f>VLOOKUP($E5647,rahvdata!$AD$2:$AE$80,2,FALSE)</f>
        <v>Saare</v>
      </c>
      <c r="H5647" t="s">
        <v>249</v>
      </c>
      <c r="I5647" t="s">
        <v>252</v>
      </c>
    </row>
    <row r="5648" spans="1:9" x14ac:dyDescent="0.35">
      <c r="A5648" s="3" t="s">
        <v>140</v>
      </c>
      <c r="B5648" s="42">
        <v>11</v>
      </c>
      <c r="C5648" s="42">
        <v>8</v>
      </c>
      <c r="D5648" s="42">
        <v>7</v>
      </c>
      <c r="E5648" s="1" t="s">
        <v>65</v>
      </c>
      <c r="F5648" s="41" t="s">
        <v>234</v>
      </c>
      <c r="G5648" t="str">
        <f>VLOOKUP($E5648,rahvdata!$AD$2:$AE$80,2,FALSE)</f>
        <v>Saare</v>
      </c>
      <c r="H5648" t="s">
        <v>249</v>
      </c>
      <c r="I5648" t="s">
        <v>252</v>
      </c>
    </row>
    <row r="5649" spans="1:9" x14ac:dyDescent="0.35">
      <c r="A5649" s="3" t="s">
        <v>140</v>
      </c>
      <c r="B5649" s="42">
        <v>6</v>
      </c>
      <c r="C5649" s="42">
        <v>0</v>
      </c>
      <c r="D5649" s="42">
        <v>4</v>
      </c>
      <c r="E5649" s="1" t="s">
        <v>65</v>
      </c>
      <c r="F5649" s="41" t="s">
        <v>235</v>
      </c>
      <c r="G5649" t="str">
        <f>VLOOKUP($E5649,rahvdata!$AD$2:$AE$80,2,FALSE)</f>
        <v>Saare</v>
      </c>
      <c r="H5649" t="s">
        <v>249</v>
      </c>
      <c r="I5649" t="s">
        <v>252</v>
      </c>
    </row>
    <row r="5650" spans="1:9" x14ac:dyDescent="0.35">
      <c r="A5650" s="3" t="s">
        <v>140</v>
      </c>
      <c r="B5650" s="42">
        <v>3</v>
      </c>
      <c r="C5650" s="42">
        <v>0</v>
      </c>
      <c r="D5650" s="42">
        <v>3</v>
      </c>
      <c r="E5650" s="1" t="s">
        <v>65</v>
      </c>
      <c r="F5650" s="41" t="s">
        <v>236</v>
      </c>
      <c r="G5650" t="str">
        <f>VLOOKUP($E5650,rahvdata!$AD$2:$AE$80,2,FALSE)</f>
        <v>Saare</v>
      </c>
      <c r="H5650" t="s">
        <v>249</v>
      </c>
      <c r="I5650" t="s">
        <v>252</v>
      </c>
    </row>
    <row r="5651" spans="1:9" x14ac:dyDescent="0.35">
      <c r="A5651" s="3" t="s">
        <v>140</v>
      </c>
      <c r="B5651" s="42">
        <v>7</v>
      </c>
      <c r="C5651" s="42">
        <v>0</v>
      </c>
      <c r="D5651" s="42">
        <v>8</v>
      </c>
      <c r="E5651" s="1" t="s">
        <v>65</v>
      </c>
      <c r="F5651" s="41" t="s">
        <v>237</v>
      </c>
      <c r="G5651" t="str">
        <f>VLOOKUP($E5651,rahvdata!$AD$2:$AE$80,2,FALSE)</f>
        <v>Saare</v>
      </c>
      <c r="H5651" t="s">
        <v>249</v>
      </c>
      <c r="I5651" t="s">
        <v>252</v>
      </c>
    </row>
    <row r="5652" spans="1:9" x14ac:dyDescent="0.35">
      <c r="A5652" s="3" t="s">
        <v>140</v>
      </c>
      <c r="B5652" s="42">
        <v>4</v>
      </c>
      <c r="C5652" s="42">
        <v>0</v>
      </c>
      <c r="D5652" s="42">
        <v>3</v>
      </c>
      <c r="E5652" s="1" t="s">
        <v>65</v>
      </c>
      <c r="F5652" s="41" t="s">
        <v>238</v>
      </c>
      <c r="G5652" t="str">
        <f>VLOOKUP($E5652,rahvdata!$AD$2:$AE$80,2,FALSE)</f>
        <v>Saare</v>
      </c>
      <c r="H5652" t="s">
        <v>249</v>
      </c>
      <c r="I5652" t="s">
        <v>252</v>
      </c>
    </row>
    <row r="5653" spans="1:9" x14ac:dyDescent="0.35">
      <c r="A5653" s="3" t="s">
        <v>140</v>
      </c>
      <c r="B5653" s="42">
        <v>3</v>
      </c>
      <c r="C5653" s="42">
        <v>0</v>
      </c>
      <c r="D5653" s="42">
        <v>3</v>
      </c>
      <c r="E5653" s="1" t="s">
        <v>65</v>
      </c>
      <c r="F5653" s="41" t="s">
        <v>239</v>
      </c>
      <c r="G5653" t="str">
        <f>VLOOKUP($E5653,rahvdata!$AD$2:$AE$80,2,FALSE)</f>
        <v>Saare</v>
      </c>
      <c r="H5653" t="s">
        <v>249</v>
      </c>
      <c r="I5653" t="s">
        <v>252</v>
      </c>
    </row>
    <row r="5654" spans="1:9" x14ac:dyDescent="0.35">
      <c r="A5654" s="3" t="s">
        <v>140</v>
      </c>
      <c r="B5654" s="42">
        <v>3</v>
      </c>
      <c r="C5654" s="42">
        <v>0</v>
      </c>
      <c r="D5654" s="42">
        <v>0</v>
      </c>
      <c r="E5654" s="1" t="s">
        <v>65</v>
      </c>
      <c r="F5654" s="41" t="s">
        <v>240</v>
      </c>
      <c r="G5654" t="str">
        <f>VLOOKUP($E5654,rahvdata!$AD$2:$AE$80,2,FALSE)</f>
        <v>Saare</v>
      </c>
      <c r="H5654" t="s">
        <v>249</v>
      </c>
      <c r="I5654" t="s">
        <v>252</v>
      </c>
    </row>
    <row r="5655" spans="1:9" x14ac:dyDescent="0.35">
      <c r="A5655" s="3" t="s">
        <v>140</v>
      </c>
      <c r="B5655" s="42">
        <v>0</v>
      </c>
      <c r="C5655" s="42">
        <v>0</v>
      </c>
      <c r="D5655" s="42">
        <v>0</v>
      </c>
      <c r="E5655" s="1" t="s">
        <v>65</v>
      </c>
      <c r="F5655" s="41" t="s">
        <v>241</v>
      </c>
      <c r="G5655" t="str">
        <f>VLOOKUP($E5655,rahvdata!$AD$2:$AE$80,2,FALSE)</f>
        <v>Saare</v>
      </c>
      <c r="H5655" t="s">
        <v>249</v>
      </c>
      <c r="I5655" t="s">
        <v>252</v>
      </c>
    </row>
    <row r="5656" spans="1:9" x14ac:dyDescent="0.35">
      <c r="A5656" s="3" t="s">
        <v>140</v>
      </c>
      <c r="B5656" s="42">
        <v>0</v>
      </c>
      <c r="C5656" s="42">
        <v>0</v>
      </c>
      <c r="D5656" s="42">
        <v>0</v>
      </c>
      <c r="E5656" s="1" t="s">
        <v>65</v>
      </c>
      <c r="F5656" s="41" t="s">
        <v>242</v>
      </c>
      <c r="G5656" t="str">
        <f>VLOOKUP($E5656,rahvdata!$AD$2:$AE$80,2,FALSE)</f>
        <v>Saare</v>
      </c>
      <c r="H5656" t="s">
        <v>249</v>
      </c>
      <c r="I5656" t="s">
        <v>252</v>
      </c>
    </row>
    <row r="5657" spans="1:9" x14ac:dyDescent="0.35">
      <c r="A5657" s="3" t="s">
        <v>140</v>
      </c>
      <c r="B5657" s="42">
        <v>0</v>
      </c>
      <c r="C5657" s="42">
        <v>0</v>
      </c>
      <c r="D5657" s="42">
        <v>0</v>
      </c>
      <c r="E5657" s="1" t="s">
        <v>65</v>
      </c>
      <c r="F5657" s="41" t="s">
        <v>243</v>
      </c>
      <c r="G5657" t="str">
        <f>VLOOKUP($E5657,rahvdata!$AD$2:$AE$80,2,FALSE)</f>
        <v>Saare</v>
      </c>
      <c r="H5657" t="s">
        <v>249</v>
      </c>
    </row>
    <row r="5658" spans="1:9" x14ac:dyDescent="0.35">
      <c r="A5658" s="3" t="s">
        <v>113</v>
      </c>
      <c r="B5658" s="42">
        <v>4</v>
      </c>
      <c r="C5658" s="42">
        <v>3</v>
      </c>
      <c r="D5658" s="42">
        <v>0</v>
      </c>
      <c r="E5658" s="1" t="s">
        <v>66</v>
      </c>
      <c r="F5658" s="41" t="s">
        <v>143</v>
      </c>
      <c r="G5658" t="str">
        <f>VLOOKUP($E5658,rahvdata!$AD$2:$AE$80,2,FALSE)</f>
        <v>Saare</v>
      </c>
      <c r="H5658" t="s">
        <v>247</v>
      </c>
      <c r="I5658" t="s">
        <v>251</v>
      </c>
    </row>
    <row r="5659" spans="1:9" x14ac:dyDescent="0.35">
      <c r="A5659" s="3" t="s">
        <v>113</v>
      </c>
      <c r="B5659" s="42">
        <v>0</v>
      </c>
      <c r="C5659" s="42">
        <v>0</v>
      </c>
      <c r="D5659" s="42">
        <v>0</v>
      </c>
      <c r="E5659" s="1" t="s">
        <v>66</v>
      </c>
      <c r="F5659" s="41" t="s">
        <v>144</v>
      </c>
      <c r="G5659" t="str">
        <f>VLOOKUP($E5659,rahvdata!$AD$2:$AE$80,2,FALSE)</f>
        <v>Saare</v>
      </c>
      <c r="H5659" t="s">
        <v>247</v>
      </c>
      <c r="I5659" t="s">
        <v>251</v>
      </c>
    </row>
    <row r="5660" spans="1:9" x14ac:dyDescent="0.35">
      <c r="A5660" s="3" t="s">
        <v>113</v>
      </c>
      <c r="B5660" s="42">
        <v>0</v>
      </c>
      <c r="C5660" s="42">
        <v>0</v>
      </c>
      <c r="D5660" s="42">
        <v>0</v>
      </c>
      <c r="E5660" s="1" t="s">
        <v>66</v>
      </c>
      <c r="F5660" s="41" t="s">
        <v>145</v>
      </c>
      <c r="G5660" t="str">
        <f>VLOOKUP($E5660,rahvdata!$AD$2:$AE$80,2,FALSE)</f>
        <v>Saare</v>
      </c>
      <c r="H5660" t="s">
        <v>247</v>
      </c>
      <c r="I5660" t="s">
        <v>251</v>
      </c>
    </row>
    <row r="5661" spans="1:9" x14ac:dyDescent="0.35">
      <c r="A5661" s="3" t="s">
        <v>113</v>
      </c>
      <c r="B5661" s="42">
        <v>0</v>
      </c>
      <c r="C5661" s="42">
        <v>0</v>
      </c>
      <c r="D5661" s="42">
        <v>0</v>
      </c>
      <c r="E5661" s="1" t="s">
        <v>66</v>
      </c>
      <c r="F5661" s="41" t="s">
        <v>146</v>
      </c>
      <c r="G5661" t="str">
        <f>VLOOKUP($E5661,rahvdata!$AD$2:$AE$80,2,FALSE)</f>
        <v>Saare</v>
      </c>
      <c r="H5661" t="s">
        <v>247</v>
      </c>
      <c r="I5661" t="s">
        <v>251</v>
      </c>
    </row>
    <row r="5662" spans="1:9" x14ac:dyDescent="0.35">
      <c r="A5662" s="3" t="s">
        <v>113</v>
      </c>
      <c r="B5662" s="42">
        <v>0</v>
      </c>
      <c r="C5662" s="42">
        <v>0</v>
      </c>
      <c r="D5662" s="42">
        <v>0</v>
      </c>
      <c r="E5662" s="1" t="s">
        <v>66</v>
      </c>
      <c r="F5662" s="41" t="s">
        <v>147</v>
      </c>
      <c r="G5662" t="str">
        <f>VLOOKUP($E5662,rahvdata!$AD$2:$AE$80,2,FALSE)</f>
        <v>Saare</v>
      </c>
      <c r="H5662" t="s">
        <v>247</v>
      </c>
      <c r="I5662" t="s">
        <v>251</v>
      </c>
    </row>
    <row r="5663" spans="1:9" x14ac:dyDescent="0.35">
      <c r="A5663" s="3" t="s">
        <v>113</v>
      </c>
      <c r="B5663" s="42">
        <v>5</v>
      </c>
      <c r="C5663" s="42">
        <v>0</v>
      </c>
      <c r="D5663" s="42">
        <v>5</v>
      </c>
      <c r="E5663" s="1" t="s">
        <v>66</v>
      </c>
      <c r="F5663" s="41" t="s">
        <v>148</v>
      </c>
      <c r="G5663" t="str">
        <f>VLOOKUP($E5663,rahvdata!$AD$2:$AE$80,2,FALSE)</f>
        <v>Saare</v>
      </c>
      <c r="H5663" t="s">
        <v>247</v>
      </c>
      <c r="I5663" t="s">
        <v>251</v>
      </c>
    </row>
    <row r="5664" spans="1:9" x14ac:dyDescent="0.35">
      <c r="A5664" s="3" t="s">
        <v>113</v>
      </c>
      <c r="B5664" s="42">
        <v>0</v>
      </c>
      <c r="C5664" s="42">
        <v>0</v>
      </c>
      <c r="D5664" s="42">
        <v>0</v>
      </c>
      <c r="E5664" s="1" t="s">
        <v>66</v>
      </c>
      <c r="F5664" s="41" t="s">
        <v>149</v>
      </c>
      <c r="G5664" t="str">
        <f>VLOOKUP($E5664,rahvdata!$AD$2:$AE$80,2,FALSE)</f>
        <v>Saare</v>
      </c>
      <c r="H5664" t="s">
        <v>247</v>
      </c>
      <c r="I5664" t="s">
        <v>251</v>
      </c>
    </row>
    <row r="5665" spans="1:9" x14ac:dyDescent="0.35">
      <c r="A5665" s="3" t="s">
        <v>113</v>
      </c>
      <c r="B5665" s="42">
        <v>0</v>
      </c>
      <c r="C5665" s="42">
        <v>0</v>
      </c>
      <c r="D5665" s="42">
        <v>0</v>
      </c>
      <c r="E5665" s="1" t="s">
        <v>66</v>
      </c>
      <c r="F5665" s="41" t="s">
        <v>150</v>
      </c>
      <c r="G5665" t="str">
        <f>VLOOKUP($E5665,rahvdata!$AD$2:$AE$80,2,FALSE)</f>
        <v>Saare</v>
      </c>
      <c r="H5665" t="s">
        <v>247</v>
      </c>
      <c r="I5665" t="s">
        <v>251</v>
      </c>
    </row>
    <row r="5666" spans="1:9" x14ac:dyDescent="0.35">
      <c r="A5666" s="3" t="s">
        <v>113</v>
      </c>
      <c r="B5666" s="42">
        <v>0</v>
      </c>
      <c r="C5666" s="42">
        <v>0</v>
      </c>
      <c r="D5666" s="42">
        <v>0</v>
      </c>
      <c r="E5666" s="1" t="s">
        <v>66</v>
      </c>
      <c r="F5666" s="41" t="s">
        <v>151</v>
      </c>
      <c r="G5666" t="str">
        <f>VLOOKUP($E5666,rahvdata!$AD$2:$AE$80,2,FALSE)</f>
        <v>Saare</v>
      </c>
      <c r="H5666" t="s">
        <v>247</v>
      </c>
      <c r="I5666" t="s">
        <v>251</v>
      </c>
    </row>
    <row r="5667" spans="1:9" x14ac:dyDescent="0.35">
      <c r="A5667" s="3" t="s">
        <v>113</v>
      </c>
      <c r="B5667" s="42">
        <v>0</v>
      </c>
      <c r="C5667" s="42">
        <v>0</v>
      </c>
      <c r="D5667" s="42">
        <v>0</v>
      </c>
      <c r="E5667" s="1" t="s">
        <v>66</v>
      </c>
      <c r="F5667" s="41" t="s">
        <v>152</v>
      </c>
      <c r="G5667" t="str">
        <f>VLOOKUP($E5667,rahvdata!$AD$2:$AE$80,2,FALSE)</f>
        <v>Saare</v>
      </c>
      <c r="H5667" t="s">
        <v>247</v>
      </c>
      <c r="I5667" t="s">
        <v>251</v>
      </c>
    </row>
    <row r="5668" spans="1:9" x14ac:dyDescent="0.35">
      <c r="A5668" s="8" t="s">
        <v>103</v>
      </c>
      <c r="B5668" s="42">
        <v>0</v>
      </c>
      <c r="C5668" s="42">
        <v>0</v>
      </c>
      <c r="D5668" s="42">
        <v>0</v>
      </c>
      <c r="E5668" s="1" t="s">
        <v>66</v>
      </c>
      <c r="F5668" s="41" t="s">
        <v>153</v>
      </c>
      <c r="G5668" t="str">
        <f>VLOOKUP($E5668,rahvdata!$AD$2:$AE$80,2,FALSE)</f>
        <v>Saare</v>
      </c>
      <c r="H5668" t="s">
        <v>247</v>
      </c>
      <c r="I5668" t="s">
        <v>251</v>
      </c>
    </row>
    <row r="5669" spans="1:9" x14ac:dyDescent="0.35">
      <c r="A5669" s="8" t="s">
        <v>103</v>
      </c>
      <c r="B5669" s="42">
        <v>0</v>
      </c>
      <c r="C5669" s="42">
        <v>0</v>
      </c>
      <c r="D5669" s="42">
        <v>0</v>
      </c>
      <c r="E5669" s="1" t="s">
        <v>66</v>
      </c>
      <c r="F5669" s="41" t="s">
        <v>154</v>
      </c>
      <c r="G5669" t="str">
        <f>VLOOKUP($E5669,rahvdata!$AD$2:$AE$80,2,FALSE)</f>
        <v>Saare</v>
      </c>
      <c r="H5669" t="s">
        <v>247</v>
      </c>
      <c r="I5669" t="s">
        <v>251</v>
      </c>
    </row>
    <row r="5670" spans="1:9" x14ac:dyDescent="0.35">
      <c r="A5670" s="8" t="s">
        <v>103</v>
      </c>
      <c r="B5670" s="42">
        <v>0</v>
      </c>
      <c r="C5670" s="42">
        <v>0</v>
      </c>
      <c r="D5670" s="42">
        <v>0</v>
      </c>
      <c r="E5670" s="1" t="s">
        <v>66</v>
      </c>
      <c r="F5670" s="41" t="s">
        <v>155</v>
      </c>
      <c r="G5670" t="str">
        <f>VLOOKUP($E5670,rahvdata!$AD$2:$AE$80,2,FALSE)</f>
        <v>Saare</v>
      </c>
      <c r="H5670" t="s">
        <v>247</v>
      </c>
      <c r="I5670" t="s">
        <v>251</v>
      </c>
    </row>
    <row r="5671" spans="1:9" x14ac:dyDescent="0.35">
      <c r="A5671" s="8" t="s">
        <v>103</v>
      </c>
      <c r="B5671" s="42">
        <v>0</v>
      </c>
      <c r="C5671" s="42">
        <v>0</v>
      </c>
      <c r="D5671" s="42">
        <v>0</v>
      </c>
      <c r="E5671" s="1" t="s">
        <v>66</v>
      </c>
      <c r="F5671" s="41" t="s">
        <v>156</v>
      </c>
      <c r="G5671" t="str">
        <f>VLOOKUP($E5671,rahvdata!$AD$2:$AE$80,2,FALSE)</f>
        <v>Saare</v>
      </c>
      <c r="H5671" t="s">
        <v>247</v>
      </c>
      <c r="I5671" t="s">
        <v>251</v>
      </c>
    </row>
    <row r="5672" spans="1:9" x14ac:dyDescent="0.35">
      <c r="A5672" s="8" t="s">
        <v>103</v>
      </c>
      <c r="B5672" s="42">
        <v>0</v>
      </c>
      <c r="C5672" s="42">
        <v>0</v>
      </c>
      <c r="D5672" s="42">
        <v>0</v>
      </c>
      <c r="E5672" s="1" t="s">
        <v>66</v>
      </c>
      <c r="F5672" s="41" t="s">
        <v>157</v>
      </c>
      <c r="G5672" t="str">
        <f>VLOOKUP($E5672,rahvdata!$AD$2:$AE$80,2,FALSE)</f>
        <v>Saare</v>
      </c>
      <c r="H5672" t="s">
        <v>247</v>
      </c>
      <c r="I5672" t="s">
        <v>251</v>
      </c>
    </row>
    <row r="5673" spans="1:9" x14ac:dyDescent="0.35">
      <c r="A5673" s="8" t="s">
        <v>103</v>
      </c>
      <c r="B5673" s="42">
        <v>0</v>
      </c>
      <c r="C5673" s="42">
        <v>0</v>
      </c>
      <c r="D5673" s="42">
        <v>0</v>
      </c>
      <c r="E5673" s="1" t="s">
        <v>66</v>
      </c>
      <c r="F5673" s="41" t="s">
        <v>158</v>
      </c>
      <c r="G5673" t="str">
        <f>VLOOKUP($E5673,rahvdata!$AD$2:$AE$80,2,FALSE)</f>
        <v>Saare</v>
      </c>
      <c r="H5673" t="s">
        <v>247</v>
      </c>
      <c r="I5673" t="s">
        <v>251</v>
      </c>
    </row>
    <row r="5674" spans="1:9" x14ac:dyDescent="0.35">
      <c r="A5674" s="8" t="s">
        <v>103</v>
      </c>
      <c r="B5674" s="42">
        <v>3</v>
      </c>
      <c r="C5674" s="42">
        <v>0</v>
      </c>
      <c r="D5674" s="42">
        <v>3</v>
      </c>
      <c r="E5674" s="1" t="s">
        <v>66</v>
      </c>
      <c r="F5674" s="41" t="s">
        <v>159</v>
      </c>
      <c r="G5674" t="str">
        <f>VLOOKUP($E5674,rahvdata!$AD$2:$AE$80,2,FALSE)</f>
        <v>Saare</v>
      </c>
      <c r="H5674" t="s">
        <v>247</v>
      </c>
      <c r="I5674" t="s">
        <v>251</v>
      </c>
    </row>
    <row r="5675" spans="1:9" x14ac:dyDescent="0.35">
      <c r="A5675" s="8" t="s">
        <v>103</v>
      </c>
      <c r="B5675" s="42">
        <v>3</v>
      </c>
      <c r="C5675" s="42">
        <v>3</v>
      </c>
      <c r="D5675" s="42">
        <v>0</v>
      </c>
      <c r="E5675" s="1" t="s">
        <v>66</v>
      </c>
      <c r="F5675" s="41" t="s">
        <v>160</v>
      </c>
      <c r="G5675" t="str">
        <f>VLOOKUP($E5675,rahvdata!$AD$2:$AE$80,2,FALSE)</f>
        <v>Saare</v>
      </c>
      <c r="H5675" t="s">
        <v>247</v>
      </c>
    </row>
    <row r="5676" spans="1:9" x14ac:dyDescent="0.35">
      <c r="A5676" s="8" t="s">
        <v>103</v>
      </c>
      <c r="B5676" s="42">
        <v>0</v>
      </c>
      <c r="C5676" s="42">
        <v>0</v>
      </c>
      <c r="D5676" s="42">
        <v>0</v>
      </c>
      <c r="E5676" s="1" t="s">
        <v>66</v>
      </c>
      <c r="F5676" s="41" t="s">
        <v>161</v>
      </c>
      <c r="G5676" t="str">
        <f>VLOOKUP($E5676,rahvdata!$AD$2:$AE$80,2,FALSE)</f>
        <v>Saare</v>
      </c>
      <c r="H5676" t="s">
        <v>247</v>
      </c>
    </row>
    <row r="5677" spans="1:9" x14ac:dyDescent="0.35">
      <c r="A5677" s="8" t="s">
        <v>103</v>
      </c>
      <c r="B5677" s="42">
        <v>0</v>
      </c>
      <c r="C5677" s="42">
        <v>0</v>
      </c>
      <c r="D5677" s="42">
        <v>0</v>
      </c>
      <c r="E5677" s="1" t="s">
        <v>66</v>
      </c>
      <c r="F5677" s="41" t="s">
        <v>162</v>
      </c>
      <c r="G5677" t="str">
        <f>VLOOKUP($E5677,rahvdata!$AD$2:$AE$80,2,FALSE)</f>
        <v>Saare</v>
      </c>
      <c r="H5677" t="s">
        <v>248</v>
      </c>
    </row>
    <row r="5678" spans="1:9" x14ac:dyDescent="0.35">
      <c r="A5678" s="3" t="s">
        <v>102</v>
      </c>
      <c r="B5678" s="42">
        <v>3</v>
      </c>
      <c r="C5678" s="42">
        <v>0</v>
      </c>
      <c r="D5678" s="42">
        <v>3</v>
      </c>
      <c r="E5678" s="1" t="s">
        <v>66</v>
      </c>
      <c r="F5678" s="41" t="s">
        <v>163</v>
      </c>
      <c r="G5678" t="str">
        <f>VLOOKUP($E5678,rahvdata!$AD$2:$AE$80,2,FALSE)</f>
        <v>Saare</v>
      </c>
      <c r="H5678" t="s">
        <v>248</v>
      </c>
    </row>
    <row r="5679" spans="1:9" x14ac:dyDescent="0.35">
      <c r="A5679" s="3" t="s">
        <v>102</v>
      </c>
      <c r="B5679" s="42">
        <v>0</v>
      </c>
      <c r="C5679" s="42">
        <v>0</v>
      </c>
      <c r="D5679" s="42">
        <v>0</v>
      </c>
      <c r="E5679" s="1" t="s">
        <v>66</v>
      </c>
      <c r="F5679" s="41" t="s">
        <v>164</v>
      </c>
      <c r="G5679" t="str">
        <f>VLOOKUP($E5679,rahvdata!$AD$2:$AE$80,2,FALSE)</f>
        <v>Saare</v>
      </c>
      <c r="H5679" t="s">
        <v>248</v>
      </c>
    </row>
    <row r="5680" spans="1:9" x14ac:dyDescent="0.35">
      <c r="A5680" s="3" t="s">
        <v>102</v>
      </c>
      <c r="B5680" s="42">
        <v>0</v>
      </c>
      <c r="C5680" s="42">
        <v>0</v>
      </c>
      <c r="D5680" s="42">
        <v>0</v>
      </c>
      <c r="E5680" s="1" t="s">
        <v>66</v>
      </c>
      <c r="F5680" s="41" t="s">
        <v>165</v>
      </c>
      <c r="G5680" t="str">
        <f>VLOOKUP($E5680,rahvdata!$AD$2:$AE$80,2,FALSE)</f>
        <v>Saare</v>
      </c>
      <c r="H5680" t="s">
        <v>248</v>
      </c>
    </row>
    <row r="5681" spans="1:8" x14ac:dyDescent="0.35">
      <c r="A5681" s="3" t="s">
        <v>102</v>
      </c>
      <c r="B5681" s="42">
        <v>0</v>
      </c>
      <c r="C5681" s="42">
        <v>0</v>
      </c>
      <c r="D5681" s="42">
        <v>0</v>
      </c>
      <c r="E5681" s="1" t="s">
        <v>66</v>
      </c>
      <c r="F5681" s="41" t="s">
        <v>166</v>
      </c>
      <c r="G5681" t="str">
        <f>VLOOKUP($E5681,rahvdata!$AD$2:$AE$80,2,FALSE)</f>
        <v>Saare</v>
      </c>
      <c r="H5681" t="s">
        <v>248</v>
      </c>
    </row>
    <row r="5682" spans="1:8" x14ac:dyDescent="0.35">
      <c r="A5682" s="3" t="s">
        <v>102</v>
      </c>
      <c r="B5682" s="42">
        <v>0</v>
      </c>
      <c r="C5682" s="42">
        <v>0</v>
      </c>
      <c r="D5682" s="42">
        <v>0</v>
      </c>
      <c r="E5682" s="1" t="s">
        <v>66</v>
      </c>
      <c r="F5682" s="41" t="s">
        <v>167</v>
      </c>
      <c r="G5682" t="str">
        <f>VLOOKUP($E5682,rahvdata!$AD$2:$AE$80,2,FALSE)</f>
        <v>Saare</v>
      </c>
      <c r="H5682" t="s">
        <v>248</v>
      </c>
    </row>
    <row r="5683" spans="1:8" x14ac:dyDescent="0.35">
      <c r="A5683" s="3" t="s">
        <v>102</v>
      </c>
      <c r="B5683" s="42">
        <v>0</v>
      </c>
      <c r="C5683" s="42">
        <v>0</v>
      </c>
      <c r="D5683" s="42">
        <v>0</v>
      </c>
      <c r="E5683" s="1" t="s">
        <v>66</v>
      </c>
      <c r="F5683" s="41" t="s">
        <v>168</v>
      </c>
      <c r="G5683" t="str">
        <f>VLOOKUP($E5683,rahvdata!$AD$2:$AE$80,2,FALSE)</f>
        <v>Saare</v>
      </c>
      <c r="H5683" t="s">
        <v>248</v>
      </c>
    </row>
    <row r="5684" spans="1:8" x14ac:dyDescent="0.35">
      <c r="A5684" s="3" t="s">
        <v>102</v>
      </c>
      <c r="B5684" s="42">
        <v>4</v>
      </c>
      <c r="C5684" s="42">
        <v>0</v>
      </c>
      <c r="D5684" s="42">
        <v>4</v>
      </c>
      <c r="E5684" s="1" t="s">
        <v>66</v>
      </c>
      <c r="F5684" s="41" t="s">
        <v>169</v>
      </c>
      <c r="G5684" t="str">
        <f>VLOOKUP($E5684,rahvdata!$AD$2:$AE$80,2,FALSE)</f>
        <v>Saare</v>
      </c>
      <c r="H5684" t="s">
        <v>248</v>
      </c>
    </row>
    <row r="5685" spans="1:8" x14ac:dyDescent="0.35">
      <c r="A5685" s="3" t="s">
        <v>102</v>
      </c>
      <c r="B5685" s="42">
        <v>3</v>
      </c>
      <c r="C5685" s="42">
        <v>0</v>
      </c>
      <c r="D5685" s="42">
        <v>3</v>
      </c>
      <c r="E5685" s="1" t="s">
        <v>66</v>
      </c>
      <c r="F5685" s="41" t="s">
        <v>170</v>
      </c>
      <c r="G5685" t="str">
        <f>VLOOKUP($E5685,rahvdata!$AD$2:$AE$80,2,FALSE)</f>
        <v>Saare</v>
      </c>
      <c r="H5685" t="s">
        <v>248</v>
      </c>
    </row>
    <row r="5686" spans="1:8" x14ac:dyDescent="0.35">
      <c r="A5686" s="3" t="s">
        <v>102</v>
      </c>
      <c r="B5686" s="42">
        <v>4</v>
      </c>
      <c r="C5686" s="42">
        <v>3</v>
      </c>
      <c r="D5686" s="42">
        <v>3</v>
      </c>
      <c r="E5686" s="1" t="s">
        <v>66</v>
      </c>
      <c r="F5686" s="41" t="s">
        <v>171</v>
      </c>
      <c r="G5686" t="str">
        <f>VLOOKUP($E5686,rahvdata!$AD$2:$AE$80,2,FALSE)</f>
        <v>Saare</v>
      </c>
      <c r="H5686" t="s">
        <v>248</v>
      </c>
    </row>
    <row r="5687" spans="1:8" x14ac:dyDescent="0.35">
      <c r="A5687" s="3" t="s">
        <v>102</v>
      </c>
      <c r="B5687" s="42">
        <v>0</v>
      </c>
      <c r="C5687" s="42">
        <v>0</v>
      </c>
      <c r="D5687" s="42">
        <v>0</v>
      </c>
      <c r="E5687" s="1" t="s">
        <v>66</v>
      </c>
      <c r="F5687" s="41" t="s">
        <v>172</v>
      </c>
      <c r="G5687" t="str">
        <f>VLOOKUP($E5687,rahvdata!$AD$2:$AE$80,2,FALSE)</f>
        <v>Saare</v>
      </c>
      <c r="H5687" t="s">
        <v>248</v>
      </c>
    </row>
    <row r="5688" spans="1:8" x14ac:dyDescent="0.35">
      <c r="A5688" s="3" t="s">
        <v>104</v>
      </c>
      <c r="B5688" s="42">
        <v>0</v>
      </c>
      <c r="C5688" s="42">
        <v>0</v>
      </c>
      <c r="D5688" s="42">
        <v>0</v>
      </c>
      <c r="E5688" s="1" t="s">
        <v>66</v>
      </c>
      <c r="F5688" s="41" t="s">
        <v>173</v>
      </c>
      <c r="G5688" t="str">
        <f>VLOOKUP($E5688,rahvdata!$AD$2:$AE$80,2,FALSE)</f>
        <v>Saare</v>
      </c>
      <c r="H5688" t="s">
        <v>248</v>
      </c>
    </row>
    <row r="5689" spans="1:8" x14ac:dyDescent="0.35">
      <c r="A5689" s="3" t="s">
        <v>104</v>
      </c>
      <c r="B5689" s="42">
        <v>0</v>
      </c>
      <c r="C5689" s="42">
        <v>0</v>
      </c>
      <c r="D5689" s="42">
        <v>0</v>
      </c>
      <c r="E5689" s="1" t="s">
        <v>66</v>
      </c>
      <c r="F5689" s="41" t="s">
        <v>174</v>
      </c>
      <c r="G5689" t="str">
        <f>VLOOKUP($E5689,rahvdata!$AD$2:$AE$80,2,FALSE)</f>
        <v>Saare</v>
      </c>
      <c r="H5689" t="s">
        <v>248</v>
      </c>
    </row>
    <row r="5690" spans="1:8" x14ac:dyDescent="0.35">
      <c r="A5690" s="3" t="s">
        <v>104</v>
      </c>
      <c r="B5690" s="42">
        <v>3</v>
      </c>
      <c r="C5690" s="42">
        <v>3</v>
      </c>
      <c r="D5690" s="42">
        <v>0</v>
      </c>
      <c r="E5690" s="1" t="s">
        <v>66</v>
      </c>
      <c r="F5690" s="41" t="s">
        <v>175</v>
      </c>
      <c r="G5690" t="str">
        <f>VLOOKUP($E5690,rahvdata!$AD$2:$AE$80,2,FALSE)</f>
        <v>Saare</v>
      </c>
      <c r="H5690" t="s">
        <v>248</v>
      </c>
    </row>
    <row r="5691" spans="1:8" x14ac:dyDescent="0.35">
      <c r="A5691" s="3" t="s">
        <v>104</v>
      </c>
      <c r="B5691" s="42">
        <v>0</v>
      </c>
      <c r="C5691" s="42">
        <v>0</v>
      </c>
      <c r="D5691" s="42">
        <v>0</v>
      </c>
      <c r="E5691" s="1" t="s">
        <v>66</v>
      </c>
      <c r="F5691" s="41" t="s">
        <v>176</v>
      </c>
      <c r="G5691" t="str">
        <f>VLOOKUP($E5691,rahvdata!$AD$2:$AE$80,2,FALSE)</f>
        <v>Saare</v>
      </c>
      <c r="H5691" t="s">
        <v>248</v>
      </c>
    </row>
    <row r="5692" spans="1:8" x14ac:dyDescent="0.35">
      <c r="A5692" s="3" t="s">
        <v>104</v>
      </c>
      <c r="B5692" s="42">
        <v>0</v>
      </c>
      <c r="C5692" s="42">
        <v>0</v>
      </c>
      <c r="D5692" s="42">
        <v>0</v>
      </c>
      <c r="E5692" s="1" t="s">
        <v>66</v>
      </c>
      <c r="F5692" s="41" t="s">
        <v>177</v>
      </c>
      <c r="G5692" t="str">
        <f>VLOOKUP($E5692,rahvdata!$AD$2:$AE$80,2,FALSE)</f>
        <v>Saare</v>
      </c>
      <c r="H5692" t="s">
        <v>248</v>
      </c>
    </row>
    <row r="5693" spans="1:8" x14ac:dyDescent="0.35">
      <c r="A5693" s="3" t="s">
        <v>104</v>
      </c>
      <c r="B5693" s="42">
        <v>0</v>
      </c>
      <c r="C5693" s="42">
        <v>0</v>
      </c>
      <c r="D5693" s="42">
        <v>0</v>
      </c>
      <c r="E5693" s="1" t="s">
        <v>66</v>
      </c>
      <c r="F5693" s="41" t="s">
        <v>178</v>
      </c>
      <c r="G5693" t="str">
        <f>VLOOKUP($E5693,rahvdata!$AD$2:$AE$80,2,FALSE)</f>
        <v>Saare</v>
      </c>
      <c r="H5693" t="s">
        <v>248</v>
      </c>
    </row>
    <row r="5694" spans="1:8" x14ac:dyDescent="0.35">
      <c r="A5694" s="3" t="s">
        <v>104</v>
      </c>
      <c r="B5694" s="42">
        <v>4</v>
      </c>
      <c r="C5694" s="42">
        <v>4</v>
      </c>
      <c r="D5694" s="42">
        <v>0</v>
      </c>
      <c r="E5694" s="1" t="s">
        <v>66</v>
      </c>
      <c r="F5694" s="41" t="s">
        <v>179</v>
      </c>
      <c r="G5694" t="str">
        <f>VLOOKUP($E5694,rahvdata!$AD$2:$AE$80,2,FALSE)</f>
        <v>Saare</v>
      </c>
      <c r="H5694" t="s">
        <v>248</v>
      </c>
    </row>
    <row r="5695" spans="1:8" x14ac:dyDescent="0.35">
      <c r="A5695" s="3" t="s">
        <v>104</v>
      </c>
      <c r="B5695" s="42">
        <v>0</v>
      </c>
      <c r="C5695" s="42">
        <v>0</v>
      </c>
      <c r="D5695" s="42">
        <v>0</v>
      </c>
      <c r="E5695" s="1" t="s">
        <v>66</v>
      </c>
      <c r="F5695" s="41" t="s">
        <v>180</v>
      </c>
      <c r="G5695" t="str">
        <f>VLOOKUP($E5695,rahvdata!$AD$2:$AE$80,2,FALSE)</f>
        <v>Saare</v>
      </c>
      <c r="H5695" t="s">
        <v>248</v>
      </c>
    </row>
    <row r="5696" spans="1:8" x14ac:dyDescent="0.35">
      <c r="A5696" s="3" t="s">
        <v>104</v>
      </c>
      <c r="B5696" s="42">
        <v>3</v>
      </c>
      <c r="C5696" s="42">
        <v>3</v>
      </c>
      <c r="D5696" s="42">
        <v>0</v>
      </c>
      <c r="E5696" s="1" t="s">
        <v>66</v>
      </c>
      <c r="F5696" s="41" t="s">
        <v>181</v>
      </c>
      <c r="G5696" t="str">
        <f>VLOOKUP($E5696,rahvdata!$AD$2:$AE$80,2,FALSE)</f>
        <v>Saare</v>
      </c>
      <c r="H5696" t="s">
        <v>248</v>
      </c>
    </row>
    <row r="5697" spans="1:8" x14ac:dyDescent="0.35">
      <c r="A5697" s="3" t="s">
        <v>104</v>
      </c>
      <c r="B5697" s="42">
        <v>0</v>
      </c>
      <c r="C5697" s="42">
        <v>0</v>
      </c>
      <c r="D5697" s="42">
        <v>0</v>
      </c>
      <c r="E5697" s="1" t="s">
        <v>66</v>
      </c>
      <c r="F5697" s="41" t="s">
        <v>182</v>
      </c>
      <c r="G5697" t="str">
        <f>VLOOKUP($E5697,rahvdata!$AD$2:$AE$80,2,FALSE)</f>
        <v>Saare</v>
      </c>
      <c r="H5697" t="s">
        <v>248</v>
      </c>
    </row>
    <row r="5698" spans="1:8" x14ac:dyDescent="0.35">
      <c r="A5698" s="3" t="s">
        <v>105</v>
      </c>
      <c r="B5698" s="42">
        <v>4</v>
      </c>
      <c r="C5698" s="42">
        <v>4</v>
      </c>
      <c r="D5698" s="42">
        <v>0</v>
      </c>
      <c r="E5698" s="1" t="s">
        <v>66</v>
      </c>
      <c r="F5698" s="41" t="s">
        <v>183</v>
      </c>
      <c r="G5698" t="str">
        <f>VLOOKUP($E5698,rahvdata!$AD$2:$AE$80,2,FALSE)</f>
        <v>Saare</v>
      </c>
      <c r="H5698" t="s">
        <v>248</v>
      </c>
    </row>
    <row r="5699" spans="1:8" x14ac:dyDescent="0.35">
      <c r="A5699" s="3" t="s">
        <v>105</v>
      </c>
      <c r="B5699" s="42">
        <v>3</v>
      </c>
      <c r="C5699" s="42">
        <v>0</v>
      </c>
      <c r="D5699" s="42">
        <v>0</v>
      </c>
      <c r="E5699" s="1" t="s">
        <v>66</v>
      </c>
      <c r="F5699" s="41" t="s">
        <v>184</v>
      </c>
      <c r="G5699" t="str">
        <f>VLOOKUP($E5699,rahvdata!$AD$2:$AE$80,2,FALSE)</f>
        <v>Saare</v>
      </c>
      <c r="H5699" t="s">
        <v>248</v>
      </c>
    </row>
    <row r="5700" spans="1:8" x14ac:dyDescent="0.35">
      <c r="A5700" s="3" t="s">
        <v>105</v>
      </c>
      <c r="B5700" s="42">
        <v>0</v>
      </c>
      <c r="C5700" s="42">
        <v>0</v>
      </c>
      <c r="D5700" s="42">
        <v>0</v>
      </c>
      <c r="E5700" s="1" t="s">
        <v>66</v>
      </c>
      <c r="F5700" s="41" t="s">
        <v>185</v>
      </c>
      <c r="G5700" t="str">
        <f>VLOOKUP($E5700,rahvdata!$AD$2:$AE$80,2,FALSE)</f>
        <v>Saare</v>
      </c>
      <c r="H5700" t="s">
        <v>248</v>
      </c>
    </row>
    <row r="5701" spans="1:8" x14ac:dyDescent="0.35">
      <c r="A5701" s="3" t="s">
        <v>105</v>
      </c>
      <c r="B5701" s="42">
        <v>4</v>
      </c>
      <c r="C5701" s="42">
        <v>4</v>
      </c>
      <c r="D5701" s="42">
        <v>0</v>
      </c>
      <c r="E5701" s="1" t="s">
        <v>66</v>
      </c>
      <c r="F5701" s="41" t="s">
        <v>186</v>
      </c>
      <c r="G5701" t="str">
        <f>VLOOKUP($E5701,rahvdata!$AD$2:$AE$80,2,FALSE)</f>
        <v>Saare</v>
      </c>
      <c r="H5701" t="s">
        <v>248</v>
      </c>
    </row>
    <row r="5702" spans="1:8" x14ac:dyDescent="0.35">
      <c r="A5702" s="3" t="s">
        <v>105</v>
      </c>
      <c r="B5702" s="42">
        <v>4</v>
      </c>
      <c r="C5702" s="42">
        <v>4</v>
      </c>
      <c r="D5702" s="42">
        <v>0</v>
      </c>
      <c r="E5702" s="1" t="s">
        <v>66</v>
      </c>
      <c r="F5702" s="41" t="s">
        <v>187</v>
      </c>
      <c r="G5702" t="str">
        <f>VLOOKUP($E5702,rahvdata!$AD$2:$AE$80,2,FALSE)</f>
        <v>Saare</v>
      </c>
      <c r="H5702" t="s">
        <v>248</v>
      </c>
    </row>
    <row r="5703" spans="1:8" x14ac:dyDescent="0.35">
      <c r="A5703" s="3" t="s">
        <v>105</v>
      </c>
      <c r="B5703" s="42">
        <v>0</v>
      </c>
      <c r="C5703" s="42">
        <v>0</v>
      </c>
      <c r="D5703" s="42">
        <v>0</v>
      </c>
      <c r="E5703" s="1" t="s">
        <v>66</v>
      </c>
      <c r="F5703" s="41" t="s">
        <v>188</v>
      </c>
      <c r="G5703" t="str">
        <f>VLOOKUP($E5703,rahvdata!$AD$2:$AE$80,2,FALSE)</f>
        <v>Saare</v>
      </c>
      <c r="H5703" t="s">
        <v>248</v>
      </c>
    </row>
    <row r="5704" spans="1:8" x14ac:dyDescent="0.35">
      <c r="A5704" s="3" t="s">
        <v>105</v>
      </c>
      <c r="B5704" s="42">
        <v>3</v>
      </c>
      <c r="C5704" s="42">
        <v>0</v>
      </c>
      <c r="D5704" s="42">
        <v>0</v>
      </c>
      <c r="E5704" s="1" t="s">
        <v>66</v>
      </c>
      <c r="F5704" s="41" t="s">
        <v>189</v>
      </c>
      <c r="G5704" t="str">
        <f>VLOOKUP($E5704,rahvdata!$AD$2:$AE$80,2,FALSE)</f>
        <v>Saare</v>
      </c>
      <c r="H5704" t="s">
        <v>248</v>
      </c>
    </row>
    <row r="5705" spans="1:8" x14ac:dyDescent="0.35">
      <c r="A5705" s="3" t="s">
        <v>105</v>
      </c>
      <c r="B5705" s="42">
        <v>0</v>
      </c>
      <c r="C5705" s="42">
        <v>0</v>
      </c>
      <c r="D5705" s="42">
        <v>0</v>
      </c>
      <c r="E5705" s="1" t="s">
        <v>66</v>
      </c>
      <c r="F5705" s="41" t="s">
        <v>190</v>
      </c>
      <c r="G5705" t="str">
        <f>VLOOKUP($E5705,rahvdata!$AD$2:$AE$80,2,FALSE)</f>
        <v>Saare</v>
      </c>
      <c r="H5705" t="s">
        <v>248</v>
      </c>
    </row>
    <row r="5706" spans="1:8" x14ac:dyDescent="0.35">
      <c r="A5706" s="3" t="s">
        <v>105</v>
      </c>
      <c r="B5706" s="42">
        <v>4</v>
      </c>
      <c r="C5706" s="42">
        <v>0</v>
      </c>
      <c r="D5706" s="42">
        <v>4</v>
      </c>
      <c r="E5706" s="1" t="s">
        <v>66</v>
      </c>
      <c r="F5706" s="41" t="s">
        <v>191</v>
      </c>
      <c r="G5706" t="str">
        <f>VLOOKUP($E5706,rahvdata!$AD$2:$AE$80,2,FALSE)</f>
        <v>Saare</v>
      </c>
      <c r="H5706" t="s">
        <v>248</v>
      </c>
    </row>
    <row r="5707" spans="1:8" x14ac:dyDescent="0.35">
      <c r="A5707" s="3" t="s">
        <v>105</v>
      </c>
      <c r="B5707" s="42">
        <v>0</v>
      </c>
      <c r="C5707" s="42">
        <v>0</v>
      </c>
      <c r="D5707" s="42">
        <v>0</v>
      </c>
      <c r="E5707" s="1" t="s">
        <v>66</v>
      </c>
      <c r="F5707" s="41" t="s">
        <v>192</v>
      </c>
      <c r="G5707" t="str">
        <f>VLOOKUP($E5707,rahvdata!$AD$2:$AE$80,2,FALSE)</f>
        <v>Saare</v>
      </c>
      <c r="H5707" t="s">
        <v>248</v>
      </c>
    </row>
    <row r="5708" spans="1:8" x14ac:dyDescent="0.35">
      <c r="A5708" s="3" t="s">
        <v>106</v>
      </c>
      <c r="B5708" s="42">
        <v>0</v>
      </c>
      <c r="C5708" s="42">
        <v>0</v>
      </c>
      <c r="D5708" s="42">
        <v>0</v>
      </c>
      <c r="E5708" s="1" t="s">
        <v>66</v>
      </c>
      <c r="F5708" s="41" t="s">
        <v>193</v>
      </c>
      <c r="G5708" t="str">
        <f>VLOOKUP($E5708,rahvdata!$AD$2:$AE$80,2,FALSE)</f>
        <v>Saare</v>
      </c>
      <c r="H5708" t="s">
        <v>248</v>
      </c>
    </row>
    <row r="5709" spans="1:8" x14ac:dyDescent="0.35">
      <c r="A5709" s="3" t="s">
        <v>106</v>
      </c>
      <c r="B5709" s="42">
        <v>4</v>
      </c>
      <c r="C5709" s="42">
        <v>5</v>
      </c>
      <c r="D5709" s="42">
        <v>4</v>
      </c>
      <c r="E5709" s="1" t="s">
        <v>66</v>
      </c>
      <c r="F5709" s="41" t="s">
        <v>194</v>
      </c>
      <c r="G5709" t="str">
        <f>VLOOKUP($E5709,rahvdata!$AD$2:$AE$80,2,FALSE)</f>
        <v>Saare</v>
      </c>
      <c r="H5709" t="s">
        <v>248</v>
      </c>
    </row>
    <row r="5710" spans="1:8" x14ac:dyDescent="0.35">
      <c r="A5710" s="3" t="s">
        <v>106</v>
      </c>
      <c r="B5710" s="42">
        <v>0</v>
      </c>
      <c r="C5710" s="42">
        <v>0</v>
      </c>
      <c r="D5710" s="42">
        <v>0</v>
      </c>
      <c r="E5710" s="1" t="s">
        <v>66</v>
      </c>
      <c r="F5710" s="41" t="s">
        <v>195</v>
      </c>
      <c r="G5710" t="str">
        <f>VLOOKUP($E5710,rahvdata!$AD$2:$AE$80,2,FALSE)</f>
        <v>Saare</v>
      </c>
      <c r="H5710" t="s">
        <v>248</v>
      </c>
    </row>
    <row r="5711" spans="1:8" x14ac:dyDescent="0.35">
      <c r="A5711" s="3" t="s">
        <v>106</v>
      </c>
      <c r="B5711" s="42">
        <v>0</v>
      </c>
      <c r="C5711" s="42">
        <v>0</v>
      </c>
      <c r="D5711" s="42">
        <v>0</v>
      </c>
      <c r="E5711" s="1" t="s">
        <v>66</v>
      </c>
      <c r="F5711" s="41" t="s">
        <v>196</v>
      </c>
      <c r="G5711" t="str">
        <f>VLOOKUP($E5711,rahvdata!$AD$2:$AE$80,2,FALSE)</f>
        <v>Saare</v>
      </c>
      <c r="H5711" t="s">
        <v>248</v>
      </c>
    </row>
    <row r="5712" spans="1:8" x14ac:dyDescent="0.35">
      <c r="A5712" s="3" t="s">
        <v>106</v>
      </c>
      <c r="B5712" s="42">
        <v>3</v>
      </c>
      <c r="C5712" s="42">
        <v>0</v>
      </c>
      <c r="D5712" s="42">
        <v>3</v>
      </c>
      <c r="E5712" s="1" t="s">
        <v>66</v>
      </c>
      <c r="F5712" s="41" t="s">
        <v>197</v>
      </c>
      <c r="G5712" t="str">
        <f>VLOOKUP($E5712,rahvdata!$AD$2:$AE$80,2,FALSE)</f>
        <v>Saare</v>
      </c>
      <c r="H5712" t="s">
        <v>248</v>
      </c>
    </row>
    <row r="5713" spans="1:9" x14ac:dyDescent="0.35">
      <c r="A5713" s="3" t="s">
        <v>106</v>
      </c>
      <c r="B5713" s="42">
        <v>4</v>
      </c>
      <c r="C5713" s="42">
        <v>3</v>
      </c>
      <c r="D5713" s="42">
        <v>0</v>
      </c>
      <c r="E5713" s="1" t="s">
        <v>66</v>
      </c>
      <c r="F5713" s="41" t="s">
        <v>198</v>
      </c>
      <c r="G5713" t="str">
        <f>VLOOKUP($E5713,rahvdata!$AD$2:$AE$80,2,FALSE)</f>
        <v>Saare</v>
      </c>
      <c r="H5713" t="s">
        <v>248</v>
      </c>
    </row>
    <row r="5714" spans="1:9" x14ac:dyDescent="0.35">
      <c r="A5714" s="3" t="s">
        <v>106</v>
      </c>
      <c r="B5714" s="42">
        <v>3</v>
      </c>
      <c r="C5714" s="42">
        <v>0</v>
      </c>
      <c r="D5714" s="42">
        <v>3</v>
      </c>
      <c r="E5714" s="1" t="s">
        <v>66</v>
      </c>
      <c r="F5714" s="41" t="s">
        <v>199</v>
      </c>
      <c r="G5714" t="str">
        <f>VLOOKUP($E5714,rahvdata!$AD$2:$AE$80,2,FALSE)</f>
        <v>Saare</v>
      </c>
      <c r="H5714" t="s">
        <v>248</v>
      </c>
    </row>
    <row r="5715" spans="1:9" x14ac:dyDescent="0.35">
      <c r="A5715" s="3" t="s">
        <v>106</v>
      </c>
      <c r="B5715" s="42">
        <v>4</v>
      </c>
      <c r="C5715" s="42">
        <v>4</v>
      </c>
      <c r="D5715" s="42">
        <v>4</v>
      </c>
      <c r="E5715" s="1" t="s">
        <v>66</v>
      </c>
      <c r="F5715" s="41" t="s">
        <v>200</v>
      </c>
      <c r="G5715" t="str">
        <f>VLOOKUP($E5715,rahvdata!$AD$2:$AE$80,2,FALSE)</f>
        <v>Saare</v>
      </c>
      <c r="H5715" t="s">
        <v>248</v>
      </c>
    </row>
    <row r="5716" spans="1:9" x14ac:dyDescent="0.35">
      <c r="A5716" s="3" t="s">
        <v>106</v>
      </c>
      <c r="B5716" s="42">
        <v>0</v>
      </c>
      <c r="C5716" s="42">
        <v>0</v>
      </c>
      <c r="D5716" s="42">
        <v>0</v>
      </c>
      <c r="E5716" s="1" t="s">
        <v>66</v>
      </c>
      <c r="F5716" s="41" t="s">
        <v>201</v>
      </c>
      <c r="G5716" t="str">
        <f>VLOOKUP($E5716,rahvdata!$AD$2:$AE$80,2,FALSE)</f>
        <v>Saare</v>
      </c>
      <c r="H5716" t="s">
        <v>248</v>
      </c>
    </row>
    <row r="5717" spans="1:9" x14ac:dyDescent="0.35">
      <c r="A5717" s="3" t="s">
        <v>106</v>
      </c>
      <c r="B5717" s="42">
        <v>0</v>
      </c>
      <c r="C5717" s="42">
        <v>0</v>
      </c>
      <c r="D5717" s="42">
        <v>5</v>
      </c>
      <c r="E5717" s="1" t="s">
        <v>66</v>
      </c>
      <c r="F5717" s="41" t="s">
        <v>202</v>
      </c>
      <c r="G5717" t="str">
        <f>VLOOKUP($E5717,rahvdata!$AD$2:$AE$80,2,FALSE)</f>
        <v>Saare</v>
      </c>
      <c r="H5717" t="s">
        <v>248</v>
      </c>
    </row>
    <row r="5718" spans="1:9" x14ac:dyDescent="0.35">
      <c r="A5718" s="3" t="s">
        <v>107</v>
      </c>
      <c r="B5718" s="42">
        <v>0</v>
      </c>
      <c r="C5718" s="42">
        <v>0</v>
      </c>
      <c r="D5718" s="42">
        <v>0</v>
      </c>
      <c r="E5718" s="1" t="s">
        <v>66</v>
      </c>
      <c r="F5718" s="41" t="s">
        <v>203</v>
      </c>
      <c r="G5718" t="str">
        <f>VLOOKUP($E5718,rahvdata!$AD$2:$AE$80,2,FALSE)</f>
        <v>Saare</v>
      </c>
      <c r="H5718" t="s">
        <v>248</v>
      </c>
    </row>
    <row r="5719" spans="1:9" x14ac:dyDescent="0.35">
      <c r="A5719" s="3" t="s">
        <v>107</v>
      </c>
      <c r="B5719" s="42">
        <v>0</v>
      </c>
      <c r="C5719" s="42">
        <v>0</v>
      </c>
      <c r="D5719" s="42">
        <v>0</v>
      </c>
      <c r="E5719" s="1" t="s">
        <v>66</v>
      </c>
      <c r="F5719" s="41" t="s">
        <v>204</v>
      </c>
      <c r="G5719" t="str">
        <f>VLOOKUP($E5719,rahvdata!$AD$2:$AE$80,2,FALSE)</f>
        <v>Saare</v>
      </c>
      <c r="H5719" t="s">
        <v>248</v>
      </c>
    </row>
    <row r="5720" spans="1:9" x14ac:dyDescent="0.35">
      <c r="A5720" s="3" t="s">
        <v>107</v>
      </c>
      <c r="B5720" s="42">
        <v>0</v>
      </c>
      <c r="C5720" s="42">
        <v>0</v>
      </c>
      <c r="D5720" s="42">
        <v>0</v>
      </c>
      <c r="E5720" s="1" t="s">
        <v>66</v>
      </c>
      <c r="F5720" s="41" t="s">
        <v>205</v>
      </c>
      <c r="G5720" t="str">
        <f>VLOOKUP($E5720,rahvdata!$AD$2:$AE$80,2,FALSE)</f>
        <v>Saare</v>
      </c>
      <c r="H5720" t="s">
        <v>248</v>
      </c>
    </row>
    <row r="5721" spans="1:9" x14ac:dyDescent="0.35">
      <c r="A5721" s="3" t="s">
        <v>107</v>
      </c>
      <c r="B5721" s="42">
        <v>0</v>
      </c>
      <c r="C5721" s="42">
        <v>0</v>
      </c>
      <c r="D5721" s="42">
        <v>0</v>
      </c>
      <c r="E5721" s="1" t="s">
        <v>66</v>
      </c>
      <c r="F5721" s="41" t="s">
        <v>206</v>
      </c>
      <c r="G5721" t="str">
        <f>VLOOKUP($E5721,rahvdata!$AD$2:$AE$80,2,FALSE)</f>
        <v>Saare</v>
      </c>
      <c r="H5721" t="s">
        <v>248</v>
      </c>
    </row>
    <row r="5722" spans="1:9" x14ac:dyDescent="0.35">
      <c r="A5722" s="3" t="s">
        <v>107</v>
      </c>
      <c r="B5722" s="42">
        <v>0</v>
      </c>
      <c r="C5722" s="42">
        <v>0</v>
      </c>
      <c r="D5722" s="42">
        <v>0</v>
      </c>
      <c r="E5722" s="1" t="s">
        <v>66</v>
      </c>
      <c r="F5722" s="41" t="s">
        <v>207</v>
      </c>
      <c r="G5722" t="str">
        <f>VLOOKUP($E5722,rahvdata!$AD$2:$AE$80,2,FALSE)</f>
        <v>Saare</v>
      </c>
      <c r="H5722" t="s">
        <v>248</v>
      </c>
      <c r="I5722" t="s">
        <v>252</v>
      </c>
    </row>
    <row r="5723" spans="1:9" x14ac:dyDescent="0.35">
      <c r="A5723" s="3" t="s">
        <v>107</v>
      </c>
      <c r="B5723" s="42">
        <v>0</v>
      </c>
      <c r="C5723" s="42">
        <v>0</v>
      </c>
      <c r="D5723" s="42">
        <v>0</v>
      </c>
      <c r="E5723" s="1" t="s">
        <v>66</v>
      </c>
      <c r="F5723" s="41" t="s">
        <v>208</v>
      </c>
      <c r="G5723" t="str">
        <f>VLOOKUP($E5723,rahvdata!$AD$2:$AE$80,2,FALSE)</f>
        <v>Saare</v>
      </c>
      <c r="H5723" t="s">
        <v>249</v>
      </c>
      <c r="I5723" t="s">
        <v>252</v>
      </c>
    </row>
    <row r="5724" spans="1:9" x14ac:dyDescent="0.35">
      <c r="A5724" s="3" t="s">
        <v>107</v>
      </c>
      <c r="B5724" s="42">
        <v>3</v>
      </c>
      <c r="C5724" s="42">
        <v>3</v>
      </c>
      <c r="D5724" s="42">
        <v>0</v>
      </c>
      <c r="E5724" s="1" t="s">
        <v>66</v>
      </c>
      <c r="F5724" s="41" t="s">
        <v>209</v>
      </c>
      <c r="G5724" t="str">
        <f>VLOOKUP($E5724,rahvdata!$AD$2:$AE$80,2,FALSE)</f>
        <v>Saare</v>
      </c>
      <c r="H5724" t="s">
        <v>249</v>
      </c>
      <c r="I5724" t="s">
        <v>252</v>
      </c>
    </row>
    <row r="5725" spans="1:9" x14ac:dyDescent="0.35">
      <c r="A5725" s="3" t="s">
        <v>107</v>
      </c>
      <c r="B5725" s="42">
        <v>4</v>
      </c>
      <c r="C5725" s="42">
        <v>0</v>
      </c>
      <c r="D5725" s="42">
        <v>4</v>
      </c>
      <c r="E5725" s="1" t="s">
        <v>66</v>
      </c>
      <c r="F5725" s="41" t="s">
        <v>210</v>
      </c>
      <c r="G5725" t="str">
        <f>VLOOKUP($E5725,rahvdata!$AD$2:$AE$80,2,FALSE)</f>
        <v>Saare</v>
      </c>
      <c r="H5725" t="s">
        <v>249</v>
      </c>
      <c r="I5725" t="s">
        <v>252</v>
      </c>
    </row>
    <row r="5726" spans="1:9" x14ac:dyDescent="0.35">
      <c r="A5726" s="3" t="s">
        <v>107</v>
      </c>
      <c r="B5726" s="42">
        <v>0</v>
      </c>
      <c r="C5726" s="42">
        <v>0</v>
      </c>
      <c r="D5726" s="42">
        <v>0</v>
      </c>
      <c r="E5726" s="1" t="s">
        <v>66</v>
      </c>
      <c r="F5726" s="41" t="s">
        <v>211</v>
      </c>
      <c r="G5726" t="str">
        <f>VLOOKUP($E5726,rahvdata!$AD$2:$AE$80,2,FALSE)</f>
        <v>Saare</v>
      </c>
      <c r="H5726" t="s">
        <v>249</v>
      </c>
      <c r="I5726" t="s">
        <v>252</v>
      </c>
    </row>
    <row r="5727" spans="1:9" x14ac:dyDescent="0.35">
      <c r="A5727" s="3" t="s">
        <v>107</v>
      </c>
      <c r="B5727" s="42">
        <v>0</v>
      </c>
      <c r="C5727" s="42">
        <v>0</v>
      </c>
      <c r="D5727" s="42">
        <v>0</v>
      </c>
      <c r="E5727" s="1" t="s">
        <v>66</v>
      </c>
      <c r="F5727" s="41" t="s">
        <v>212</v>
      </c>
      <c r="G5727" t="str">
        <f>VLOOKUP($E5727,rahvdata!$AD$2:$AE$80,2,FALSE)</f>
        <v>Saare</v>
      </c>
      <c r="H5727" t="s">
        <v>249</v>
      </c>
      <c r="I5727" t="s">
        <v>252</v>
      </c>
    </row>
    <row r="5728" spans="1:9" x14ac:dyDescent="0.35">
      <c r="A5728" s="3" t="s">
        <v>108</v>
      </c>
      <c r="B5728" s="42">
        <v>0</v>
      </c>
      <c r="C5728" s="42">
        <v>0</v>
      </c>
      <c r="D5728" s="42">
        <v>0</v>
      </c>
      <c r="E5728" s="1" t="s">
        <v>66</v>
      </c>
      <c r="F5728" s="41" t="s">
        <v>213</v>
      </c>
      <c r="G5728" t="str">
        <f>VLOOKUP($E5728,rahvdata!$AD$2:$AE$80,2,FALSE)</f>
        <v>Saare</v>
      </c>
      <c r="H5728" t="s">
        <v>249</v>
      </c>
      <c r="I5728" t="s">
        <v>252</v>
      </c>
    </row>
    <row r="5729" spans="1:9" x14ac:dyDescent="0.35">
      <c r="A5729" s="3" t="s">
        <v>108</v>
      </c>
      <c r="B5729" s="42">
        <v>0</v>
      </c>
      <c r="C5729" s="42">
        <v>0</v>
      </c>
      <c r="D5729" s="42">
        <v>0</v>
      </c>
      <c r="E5729" s="1" t="s">
        <v>66</v>
      </c>
      <c r="F5729" s="41" t="s">
        <v>214</v>
      </c>
      <c r="G5729" t="str">
        <f>VLOOKUP($E5729,rahvdata!$AD$2:$AE$80,2,FALSE)</f>
        <v>Saare</v>
      </c>
      <c r="H5729" t="s">
        <v>249</v>
      </c>
      <c r="I5729" t="s">
        <v>252</v>
      </c>
    </row>
    <row r="5730" spans="1:9" x14ac:dyDescent="0.35">
      <c r="A5730" s="3" t="s">
        <v>108</v>
      </c>
      <c r="B5730" s="42">
        <v>0</v>
      </c>
      <c r="C5730" s="42">
        <v>0</v>
      </c>
      <c r="D5730" s="42">
        <v>0</v>
      </c>
      <c r="E5730" s="1" t="s">
        <v>66</v>
      </c>
      <c r="F5730" s="41" t="s">
        <v>215</v>
      </c>
      <c r="G5730" t="str">
        <f>VLOOKUP($E5730,rahvdata!$AD$2:$AE$80,2,FALSE)</f>
        <v>Saare</v>
      </c>
      <c r="H5730" t="s">
        <v>249</v>
      </c>
      <c r="I5730" t="s">
        <v>252</v>
      </c>
    </row>
    <row r="5731" spans="1:9" x14ac:dyDescent="0.35">
      <c r="A5731" s="3" t="s">
        <v>108</v>
      </c>
      <c r="B5731" s="42">
        <v>3</v>
      </c>
      <c r="C5731" s="42">
        <v>4</v>
      </c>
      <c r="D5731" s="42">
        <v>0</v>
      </c>
      <c r="E5731" s="1" t="s">
        <v>66</v>
      </c>
      <c r="F5731" s="41" t="s">
        <v>216</v>
      </c>
      <c r="G5731" t="str">
        <f>VLOOKUP($E5731,rahvdata!$AD$2:$AE$80,2,FALSE)</f>
        <v>Saare</v>
      </c>
      <c r="H5731" t="s">
        <v>249</v>
      </c>
      <c r="I5731" t="s">
        <v>252</v>
      </c>
    </row>
    <row r="5732" spans="1:9" x14ac:dyDescent="0.35">
      <c r="A5732" s="3" t="s">
        <v>108</v>
      </c>
      <c r="B5732" s="42">
        <v>4</v>
      </c>
      <c r="C5732" s="42">
        <v>0</v>
      </c>
      <c r="D5732" s="42">
        <v>4</v>
      </c>
      <c r="E5732" s="1" t="s">
        <v>66</v>
      </c>
      <c r="F5732" s="41" t="s">
        <v>217</v>
      </c>
      <c r="G5732" t="str">
        <f>VLOOKUP($E5732,rahvdata!$AD$2:$AE$80,2,FALSE)</f>
        <v>Saare</v>
      </c>
      <c r="H5732" t="s">
        <v>249</v>
      </c>
      <c r="I5732" t="s">
        <v>252</v>
      </c>
    </row>
    <row r="5733" spans="1:9" x14ac:dyDescent="0.35">
      <c r="A5733" s="3" t="s">
        <v>108</v>
      </c>
      <c r="B5733" s="42">
        <v>0</v>
      </c>
      <c r="C5733" s="42">
        <v>0</v>
      </c>
      <c r="D5733" s="42">
        <v>0</v>
      </c>
      <c r="E5733" s="1" t="s">
        <v>66</v>
      </c>
      <c r="F5733" s="41" t="s">
        <v>218</v>
      </c>
      <c r="G5733" t="str">
        <f>VLOOKUP($E5733,rahvdata!$AD$2:$AE$80,2,FALSE)</f>
        <v>Saare</v>
      </c>
      <c r="H5733" t="s">
        <v>249</v>
      </c>
      <c r="I5733" t="s">
        <v>252</v>
      </c>
    </row>
    <row r="5734" spans="1:9" x14ac:dyDescent="0.35">
      <c r="A5734" s="3" t="s">
        <v>108</v>
      </c>
      <c r="B5734" s="42">
        <v>0</v>
      </c>
      <c r="C5734" s="42">
        <v>0</v>
      </c>
      <c r="D5734" s="42">
        <v>0</v>
      </c>
      <c r="E5734" s="1" t="s">
        <v>66</v>
      </c>
      <c r="F5734" s="41" t="s">
        <v>219</v>
      </c>
      <c r="G5734" t="str">
        <f>VLOOKUP($E5734,rahvdata!$AD$2:$AE$80,2,FALSE)</f>
        <v>Saare</v>
      </c>
      <c r="H5734" t="s">
        <v>249</v>
      </c>
      <c r="I5734" t="s">
        <v>252</v>
      </c>
    </row>
    <row r="5735" spans="1:9" x14ac:dyDescent="0.35">
      <c r="A5735" s="3" t="s">
        <v>108</v>
      </c>
      <c r="B5735" s="42">
        <v>0</v>
      </c>
      <c r="C5735" s="42">
        <v>0</v>
      </c>
      <c r="D5735" s="42">
        <v>0</v>
      </c>
      <c r="E5735" s="1" t="s">
        <v>66</v>
      </c>
      <c r="F5735" s="41" t="s">
        <v>220</v>
      </c>
      <c r="G5735" t="str">
        <f>VLOOKUP($E5735,rahvdata!$AD$2:$AE$80,2,FALSE)</f>
        <v>Saare</v>
      </c>
      <c r="H5735" t="s">
        <v>249</v>
      </c>
      <c r="I5735" t="s">
        <v>252</v>
      </c>
    </row>
    <row r="5736" spans="1:9" x14ac:dyDescent="0.35">
      <c r="A5736" s="3" t="s">
        <v>108</v>
      </c>
      <c r="B5736" s="42">
        <v>0</v>
      </c>
      <c r="C5736" s="42">
        <v>0</v>
      </c>
      <c r="D5736" s="42">
        <v>0</v>
      </c>
      <c r="E5736" s="1" t="s">
        <v>66</v>
      </c>
      <c r="F5736" s="41" t="s">
        <v>221</v>
      </c>
      <c r="G5736" t="str">
        <f>VLOOKUP($E5736,rahvdata!$AD$2:$AE$80,2,FALSE)</f>
        <v>Saare</v>
      </c>
      <c r="H5736" t="s">
        <v>249</v>
      </c>
      <c r="I5736" t="s">
        <v>252</v>
      </c>
    </row>
    <row r="5737" spans="1:9" x14ac:dyDescent="0.35">
      <c r="A5737" s="3" t="s">
        <v>108</v>
      </c>
      <c r="B5737" s="42">
        <v>0</v>
      </c>
      <c r="C5737" s="42">
        <v>0</v>
      </c>
      <c r="D5737" s="42">
        <v>0</v>
      </c>
      <c r="E5737" s="1" t="s">
        <v>66</v>
      </c>
      <c r="F5737" s="41" t="s">
        <v>222</v>
      </c>
      <c r="G5737" t="str">
        <f>VLOOKUP($E5737,rahvdata!$AD$2:$AE$80,2,FALSE)</f>
        <v>Saare</v>
      </c>
      <c r="H5737" t="s">
        <v>249</v>
      </c>
      <c r="I5737" t="s">
        <v>252</v>
      </c>
    </row>
    <row r="5738" spans="1:9" x14ac:dyDescent="0.35">
      <c r="A5738" s="3" t="s">
        <v>139</v>
      </c>
      <c r="B5738" s="42">
        <v>5</v>
      </c>
      <c r="C5738" s="42">
        <v>0</v>
      </c>
      <c r="D5738" s="42">
        <v>5</v>
      </c>
      <c r="E5738" s="1" t="s">
        <v>66</v>
      </c>
      <c r="F5738" s="41" t="s">
        <v>223</v>
      </c>
      <c r="G5738" t="str">
        <f>VLOOKUP($E5738,rahvdata!$AD$2:$AE$80,2,FALSE)</f>
        <v>Saare</v>
      </c>
      <c r="H5738" t="s">
        <v>249</v>
      </c>
      <c r="I5738" t="s">
        <v>252</v>
      </c>
    </row>
    <row r="5739" spans="1:9" x14ac:dyDescent="0.35">
      <c r="A5739" s="3" t="s">
        <v>139</v>
      </c>
      <c r="B5739" s="42">
        <v>6</v>
      </c>
      <c r="C5739" s="42">
        <v>0</v>
      </c>
      <c r="D5739" s="42">
        <v>5</v>
      </c>
      <c r="E5739" s="1" t="s">
        <v>66</v>
      </c>
      <c r="F5739" s="41" t="s">
        <v>224</v>
      </c>
      <c r="G5739" t="str">
        <f>VLOOKUP($E5739,rahvdata!$AD$2:$AE$80,2,FALSE)</f>
        <v>Saare</v>
      </c>
      <c r="H5739" t="s">
        <v>249</v>
      </c>
      <c r="I5739" t="s">
        <v>252</v>
      </c>
    </row>
    <row r="5740" spans="1:9" x14ac:dyDescent="0.35">
      <c r="A5740" s="3" t="s">
        <v>139</v>
      </c>
      <c r="B5740" s="42">
        <v>0</v>
      </c>
      <c r="C5740" s="42">
        <v>0</v>
      </c>
      <c r="D5740" s="42">
        <v>0</v>
      </c>
      <c r="E5740" s="1" t="s">
        <v>66</v>
      </c>
      <c r="F5740" s="41" t="s">
        <v>225</v>
      </c>
      <c r="G5740" t="str">
        <f>VLOOKUP($E5740,rahvdata!$AD$2:$AE$80,2,FALSE)</f>
        <v>Saare</v>
      </c>
      <c r="H5740" t="s">
        <v>249</v>
      </c>
      <c r="I5740" t="s">
        <v>252</v>
      </c>
    </row>
    <row r="5741" spans="1:9" x14ac:dyDescent="0.35">
      <c r="A5741" s="3" t="s">
        <v>139</v>
      </c>
      <c r="B5741" s="42">
        <v>0</v>
      </c>
      <c r="C5741" s="42">
        <v>0</v>
      </c>
      <c r="D5741" s="42">
        <v>0</v>
      </c>
      <c r="E5741" s="1" t="s">
        <v>66</v>
      </c>
      <c r="F5741" s="41" t="s">
        <v>226</v>
      </c>
      <c r="G5741" t="str">
        <f>VLOOKUP($E5741,rahvdata!$AD$2:$AE$80,2,FALSE)</f>
        <v>Saare</v>
      </c>
      <c r="H5741" t="s">
        <v>249</v>
      </c>
      <c r="I5741" t="s">
        <v>252</v>
      </c>
    </row>
    <row r="5742" spans="1:9" x14ac:dyDescent="0.35">
      <c r="A5742" s="3" t="s">
        <v>139</v>
      </c>
      <c r="B5742" s="42">
        <v>0</v>
      </c>
      <c r="C5742" s="42">
        <v>0</v>
      </c>
      <c r="D5742" s="42">
        <v>0</v>
      </c>
      <c r="E5742" s="1" t="s">
        <v>66</v>
      </c>
      <c r="F5742" s="41" t="s">
        <v>227</v>
      </c>
      <c r="G5742" t="str">
        <f>VLOOKUP($E5742,rahvdata!$AD$2:$AE$80,2,FALSE)</f>
        <v>Saare</v>
      </c>
      <c r="H5742" t="s">
        <v>249</v>
      </c>
      <c r="I5742" t="s">
        <v>252</v>
      </c>
    </row>
    <row r="5743" spans="1:9" x14ac:dyDescent="0.35">
      <c r="A5743" s="3" t="s">
        <v>139</v>
      </c>
      <c r="B5743" s="42">
        <v>0</v>
      </c>
      <c r="C5743" s="42">
        <v>0</v>
      </c>
      <c r="D5743" s="42">
        <v>0</v>
      </c>
      <c r="E5743" s="1" t="s">
        <v>66</v>
      </c>
      <c r="F5743" s="41" t="s">
        <v>228</v>
      </c>
      <c r="G5743" t="str">
        <f>VLOOKUP($E5743,rahvdata!$AD$2:$AE$80,2,FALSE)</f>
        <v>Saare</v>
      </c>
      <c r="H5743" t="s">
        <v>249</v>
      </c>
      <c r="I5743" t="s">
        <v>252</v>
      </c>
    </row>
    <row r="5744" spans="1:9" x14ac:dyDescent="0.35">
      <c r="A5744" s="3" t="s">
        <v>139</v>
      </c>
      <c r="B5744" s="42">
        <v>0</v>
      </c>
      <c r="C5744" s="42">
        <v>0</v>
      </c>
      <c r="D5744" s="42">
        <v>0</v>
      </c>
      <c r="E5744" s="1" t="s">
        <v>66</v>
      </c>
      <c r="F5744" s="41" t="s">
        <v>229</v>
      </c>
      <c r="G5744" t="str">
        <f>VLOOKUP($E5744,rahvdata!$AD$2:$AE$80,2,FALSE)</f>
        <v>Saare</v>
      </c>
      <c r="H5744" t="s">
        <v>249</v>
      </c>
      <c r="I5744" t="s">
        <v>252</v>
      </c>
    </row>
    <row r="5745" spans="1:9" x14ac:dyDescent="0.35">
      <c r="A5745" s="3" t="s">
        <v>139</v>
      </c>
      <c r="B5745" s="42">
        <v>0</v>
      </c>
      <c r="C5745" s="42">
        <v>0</v>
      </c>
      <c r="D5745" s="42">
        <v>0</v>
      </c>
      <c r="E5745" s="1" t="s">
        <v>66</v>
      </c>
      <c r="F5745" s="41" t="s">
        <v>230</v>
      </c>
      <c r="G5745" t="str">
        <f>VLOOKUP($E5745,rahvdata!$AD$2:$AE$80,2,FALSE)</f>
        <v>Saare</v>
      </c>
      <c r="H5745" t="s">
        <v>249</v>
      </c>
      <c r="I5745" t="s">
        <v>252</v>
      </c>
    </row>
    <row r="5746" spans="1:9" x14ac:dyDescent="0.35">
      <c r="A5746" s="3" t="s">
        <v>139</v>
      </c>
      <c r="B5746" s="42">
        <v>0</v>
      </c>
      <c r="C5746" s="42">
        <v>0</v>
      </c>
      <c r="D5746" s="42">
        <v>0</v>
      </c>
      <c r="E5746" s="1" t="s">
        <v>66</v>
      </c>
      <c r="F5746" s="41" t="s">
        <v>231</v>
      </c>
      <c r="G5746" t="str">
        <f>VLOOKUP($E5746,rahvdata!$AD$2:$AE$80,2,FALSE)</f>
        <v>Saare</v>
      </c>
      <c r="H5746" t="s">
        <v>249</v>
      </c>
      <c r="I5746" t="s">
        <v>252</v>
      </c>
    </row>
    <row r="5747" spans="1:9" x14ac:dyDescent="0.35">
      <c r="A5747" s="3" t="s">
        <v>139</v>
      </c>
      <c r="B5747" s="42">
        <v>0</v>
      </c>
      <c r="C5747" s="42">
        <v>0</v>
      </c>
      <c r="D5747" s="42">
        <v>0</v>
      </c>
      <c r="E5747" s="1" t="s">
        <v>66</v>
      </c>
      <c r="F5747" s="41" t="s">
        <v>232</v>
      </c>
      <c r="G5747" t="str">
        <f>VLOOKUP($E5747,rahvdata!$AD$2:$AE$80,2,FALSE)</f>
        <v>Saare</v>
      </c>
      <c r="H5747" t="s">
        <v>249</v>
      </c>
      <c r="I5747" t="s">
        <v>252</v>
      </c>
    </row>
    <row r="5748" spans="1:9" x14ac:dyDescent="0.35">
      <c r="A5748" s="3" t="s">
        <v>140</v>
      </c>
      <c r="B5748" s="42">
        <v>0</v>
      </c>
      <c r="C5748" s="42">
        <v>0</v>
      </c>
      <c r="D5748" s="42">
        <v>0</v>
      </c>
      <c r="E5748" s="1" t="s">
        <v>66</v>
      </c>
      <c r="F5748" s="41" t="s">
        <v>233</v>
      </c>
      <c r="G5748" t="str">
        <f>VLOOKUP($E5748,rahvdata!$AD$2:$AE$80,2,FALSE)</f>
        <v>Saare</v>
      </c>
      <c r="H5748" t="s">
        <v>249</v>
      </c>
      <c r="I5748" t="s">
        <v>252</v>
      </c>
    </row>
    <row r="5749" spans="1:9" x14ac:dyDescent="0.35">
      <c r="A5749" s="3" t="s">
        <v>140</v>
      </c>
      <c r="B5749" s="42">
        <v>0</v>
      </c>
      <c r="C5749" s="42">
        <v>0</v>
      </c>
      <c r="D5749" s="42">
        <v>0</v>
      </c>
      <c r="E5749" s="1" t="s">
        <v>66</v>
      </c>
      <c r="F5749" s="41" t="s">
        <v>234</v>
      </c>
      <c r="G5749" t="str">
        <f>VLOOKUP($E5749,rahvdata!$AD$2:$AE$80,2,FALSE)</f>
        <v>Saare</v>
      </c>
      <c r="H5749" t="s">
        <v>249</v>
      </c>
      <c r="I5749" t="s">
        <v>252</v>
      </c>
    </row>
    <row r="5750" spans="1:9" x14ac:dyDescent="0.35">
      <c r="A5750" s="3" t="s">
        <v>140</v>
      </c>
      <c r="B5750" s="42">
        <v>0</v>
      </c>
      <c r="C5750" s="42">
        <v>0</v>
      </c>
      <c r="D5750" s="42">
        <v>0</v>
      </c>
      <c r="E5750" s="1" t="s">
        <v>66</v>
      </c>
      <c r="F5750" s="41" t="s">
        <v>235</v>
      </c>
      <c r="G5750" t="str">
        <f>VLOOKUP($E5750,rahvdata!$AD$2:$AE$80,2,FALSE)</f>
        <v>Saare</v>
      </c>
      <c r="H5750" t="s">
        <v>249</v>
      </c>
      <c r="I5750" t="s">
        <v>252</v>
      </c>
    </row>
    <row r="5751" spans="1:9" x14ac:dyDescent="0.35">
      <c r="A5751" s="3" t="s">
        <v>140</v>
      </c>
      <c r="B5751" s="42">
        <v>0</v>
      </c>
      <c r="C5751" s="42">
        <v>0</v>
      </c>
      <c r="D5751" s="42">
        <v>0</v>
      </c>
      <c r="E5751" s="1" t="s">
        <v>66</v>
      </c>
      <c r="F5751" s="41" t="s">
        <v>236</v>
      </c>
      <c r="G5751" t="str">
        <f>VLOOKUP($E5751,rahvdata!$AD$2:$AE$80,2,FALSE)</f>
        <v>Saare</v>
      </c>
      <c r="H5751" t="s">
        <v>249</v>
      </c>
      <c r="I5751" t="s">
        <v>252</v>
      </c>
    </row>
    <row r="5752" spans="1:9" x14ac:dyDescent="0.35">
      <c r="A5752" s="3" t="s">
        <v>140</v>
      </c>
      <c r="B5752" s="42">
        <v>0</v>
      </c>
      <c r="C5752" s="42">
        <v>0</v>
      </c>
      <c r="D5752" s="42">
        <v>0</v>
      </c>
      <c r="E5752" s="1" t="s">
        <v>66</v>
      </c>
      <c r="F5752" s="41" t="s">
        <v>237</v>
      </c>
      <c r="G5752" t="str">
        <f>VLOOKUP($E5752,rahvdata!$AD$2:$AE$80,2,FALSE)</f>
        <v>Saare</v>
      </c>
      <c r="H5752" t="s">
        <v>249</v>
      </c>
      <c r="I5752" t="s">
        <v>252</v>
      </c>
    </row>
    <row r="5753" spans="1:9" x14ac:dyDescent="0.35">
      <c r="A5753" s="3" t="s">
        <v>140</v>
      </c>
      <c r="B5753" s="42">
        <v>0</v>
      </c>
      <c r="C5753" s="42">
        <v>0</v>
      </c>
      <c r="D5753" s="42">
        <v>0</v>
      </c>
      <c r="E5753" s="1" t="s">
        <v>66</v>
      </c>
      <c r="F5753" s="41" t="s">
        <v>238</v>
      </c>
      <c r="G5753" t="str">
        <f>VLOOKUP($E5753,rahvdata!$AD$2:$AE$80,2,FALSE)</f>
        <v>Saare</v>
      </c>
      <c r="H5753" t="s">
        <v>249</v>
      </c>
      <c r="I5753" t="s">
        <v>252</v>
      </c>
    </row>
    <row r="5754" spans="1:9" x14ac:dyDescent="0.35">
      <c r="A5754" s="3" t="s">
        <v>140</v>
      </c>
      <c r="B5754" s="42">
        <v>0</v>
      </c>
      <c r="C5754" s="42">
        <v>0</v>
      </c>
      <c r="D5754" s="42">
        <v>0</v>
      </c>
      <c r="E5754" s="1" t="s">
        <v>66</v>
      </c>
      <c r="F5754" s="41" t="s">
        <v>239</v>
      </c>
      <c r="G5754" t="str">
        <f>VLOOKUP($E5754,rahvdata!$AD$2:$AE$80,2,FALSE)</f>
        <v>Saare</v>
      </c>
      <c r="H5754" t="s">
        <v>249</v>
      </c>
      <c r="I5754" t="s">
        <v>252</v>
      </c>
    </row>
    <row r="5755" spans="1:9" x14ac:dyDescent="0.35">
      <c r="A5755" s="3" t="s">
        <v>140</v>
      </c>
      <c r="B5755" s="42">
        <v>0</v>
      </c>
      <c r="C5755" s="42">
        <v>0</v>
      </c>
      <c r="D5755" s="42">
        <v>0</v>
      </c>
      <c r="E5755" s="1" t="s">
        <v>66</v>
      </c>
      <c r="F5755" s="41" t="s">
        <v>240</v>
      </c>
      <c r="G5755" t="str">
        <f>VLOOKUP($E5755,rahvdata!$AD$2:$AE$80,2,FALSE)</f>
        <v>Saare</v>
      </c>
      <c r="H5755" t="s">
        <v>249</v>
      </c>
      <c r="I5755" t="s">
        <v>252</v>
      </c>
    </row>
    <row r="5756" spans="1:9" x14ac:dyDescent="0.35">
      <c r="A5756" s="3" t="s">
        <v>140</v>
      </c>
      <c r="B5756" s="42">
        <v>0</v>
      </c>
      <c r="C5756" s="42">
        <v>0</v>
      </c>
      <c r="D5756" s="42">
        <v>0</v>
      </c>
      <c r="E5756" s="1" t="s">
        <v>66</v>
      </c>
      <c r="F5756" s="41" t="s">
        <v>241</v>
      </c>
      <c r="G5756" t="str">
        <f>VLOOKUP($E5756,rahvdata!$AD$2:$AE$80,2,FALSE)</f>
        <v>Saare</v>
      </c>
      <c r="H5756" t="s">
        <v>249</v>
      </c>
      <c r="I5756" t="s">
        <v>252</v>
      </c>
    </row>
    <row r="5757" spans="1:9" x14ac:dyDescent="0.35">
      <c r="A5757" s="3" t="s">
        <v>140</v>
      </c>
      <c r="B5757" s="42">
        <v>0</v>
      </c>
      <c r="C5757" s="42">
        <v>0</v>
      </c>
      <c r="D5757" s="42">
        <v>0</v>
      </c>
      <c r="E5757" s="1" t="s">
        <v>66</v>
      </c>
      <c r="F5757" s="41" t="s">
        <v>242</v>
      </c>
      <c r="G5757" t="str">
        <f>VLOOKUP($E5757,rahvdata!$AD$2:$AE$80,2,FALSE)</f>
        <v>Saare</v>
      </c>
      <c r="H5757" t="s">
        <v>249</v>
      </c>
      <c r="I5757" t="s">
        <v>252</v>
      </c>
    </row>
    <row r="5758" spans="1:9" x14ac:dyDescent="0.35">
      <c r="A5758" s="3" t="s">
        <v>140</v>
      </c>
      <c r="B5758" s="42">
        <v>0</v>
      </c>
      <c r="C5758" s="42">
        <v>0</v>
      </c>
      <c r="D5758" s="42">
        <v>0</v>
      </c>
      <c r="E5758" s="1" t="s">
        <v>66</v>
      </c>
      <c r="F5758" s="41" t="s">
        <v>243</v>
      </c>
      <c r="G5758" t="str">
        <f>VLOOKUP($E5758,rahvdata!$AD$2:$AE$80,2,FALSE)</f>
        <v>Saare</v>
      </c>
      <c r="H5758" t="s">
        <v>249</v>
      </c>
    </row>
    <row r="5759" spans="1:9" x14ac:dyDescent="0.35">
      <c r="A5759" s="3" t="s">
        <v>113</v>
      </c>
      <c r="B5759" s="42">
        <v>274</v>
      </c>
      <c r="C5759" s="42">
        <v>140</v>
      </c>
      <c r="D5759" s="42">
        <v>134</v>
      </c>
      <c r="E5759" s="1" t="s">
        <v>67</v>
      </c>
      <c r="F5759" s="41" t="s">
        <v>143</v>
      </c>
      <c r="G5759" t="str">
        <f>VLOOKUP($E5759,rahvdata!$AD$2:$AE$80,2,FALSE)</f>
        <v>Saare</v>
      </c>
      <c r="H5759" t="s">
        <v>247</v>
      </c>
      <c r="I5759" t="s">
        <v>251</v>
      </c>
    </row>
    <row r="5760" spans="1:9" x14ac:dyDescent="0.35">
      <c r="A5760" s="3" t="s">
        <v>113</v>
      </c>
      <c r="B5760" s="42">
        <v>274</v>
      </c>
      <c r="C5760" s="42">
        <v>135</v>
      </c>
      <c r="D5760" s="42">
        <v>137</v>
      </c>
      <c r="E5760" s="1" t="s">
        <v>67</v>
      </c>
      <c r="F5760" s="41" t="s">
        <v>144</v>
      </c>
      <c r="G5760" t="str">
        <f>VLOOKUP($E5760,rahvdata!$AD$2:$AE$80,2,FALSE)</f>
        <v>Saare</v>
      </c>
      <c r="H5760" t="s">
        <v>247</v>
      </c>
      <c r="I5760" t="s">
        <v>251</v>
      </c>
    </row>
    <row r="5761" spans="1:9" x14ac:dyDescent="0.35">
      <c r="A5761" s="3" t="s">
        <v>113</v>
      </c>
      <c r="B5761" s="42">
        <v>311</v>
      </c>
      <c r="C5761" s="42">
        <v>154</v>
      </c>
      <c r="D5761" s="42">
        <v>158</v>
      </c>
      <c r="E5761" s="1" t="s">
        <v>67</v>
      </c>
      <c r="F5761" s="41" t="s">
        <v>145</v>
      </c>
      <c r="G5761" t="str">
        <f>VLOOKUP($E5761,rahvdata!$AD$2:$AE$80,2,FALSE)</f>
        <v>Saare</v>
      </c>
      <c r="H5761" t="s">
        <v>247</v>
      </c>
      <c r="I5761" t="s">
        <v>251</v>
      </c>
    </row>
    <row r="5762" spans="1:9" x14ac:dyDescent="0.35">
      <c r="A5762" s="3" t="s">
        <v>113</v>
      </c>
      <c r="B5762" s="42">
        <v>309</v>
      </c>
      <c r="C5762" s="42">
        <v>166</v>
      </c>
      <c r="D5762" s="42">
        <v>143</v>
      </c>
      <c r="E5762" s="1" t="s">
        <v>67</v>
      </c>
      <c r="F5762" s="41" t="s">
        <v>146</v>
      </c>
      <c r="G5762" t="str">
        <f>VLOOKUP($E5762,rahvdata!$AD$2:$AE$80,2,FALSE)</f>
        <v>Saare</v>
      </c>
      <c r="H5762" t="s">
        <v>247</v>
      </c>
      <c r="I5762" t="s">
        <v>251</v>
      </c>
    </row>
    <row r="5763" spans="1:9" x14ac:dyDescent="0.35">
      <c r="A5763" s="3" t="s">
        <v>113</v>
      </c>
      <c r="B5763" s="42">
        <v>277</v>
      </c>
      <c r="C5763" s="42">
        <v>147</v>
      </c>
      <c r="D5763" s="42">
        <v>131</v>
      </c>
      <c r="E5763" s="1" t="s">
        <v>67</v>
      </c>
      <c r="F5763" s="41" t="s">
        <v>147</v>
      </c>
      <c r="G5763" t="str">
        <f>VLOOKUP($E5763,rahvdata!$AD$2:$AE$80,2,FALSE)</f>
        <v>Saare</v>
      </c>
      <c r="H5763" t="s">
        <v>247</v>
      </c>
      <c r="I5763" t="s">
        <v>251</v>
      </c>
    </row>
    <row r="5764" spans="1:9" x14ac:dyDescent="0.35">
      <c r="A5764" s="3" t="s">
        <v>113</v>
      </c>
      <c r="B5764" s="42">
        <v>274</v>
      </c>
      <c r="C5764" s="42">
        <v>156</v>
      </c>
      <c r="D5764" s="42">
        <v>120</v>
      </c>
      <c r="E5764" s="1" t="s">
        <v>67</v>
      </c>
      <c r="F5764" s="41" t="s">
        <v>148</v>
      </c>
      <c r="G5764" t="str">
        <f>VLOOKUP($E5764,rahvdata!$AD$2:$AE$80,2,FALSE)</f>
        <v>Saare</v>
      </c>
      <c r="H5764" t="s">
        <v>247</v>
      </c>
      <c r="I5764" t="s">
        <v>251</v>
      </c>
    </row>
    <row r="5765" spans="1:9" x14ac:dyDescent="0.35">
      <c r="A5765" s="3" t="s">
        <v>113</v>
      </c>
      <c r="B5765" s="42">
        <v>300</v>
      </c>
      <c r="C5765" s="42">
        <v>162</v>
      </c>
      <c r="D5765" s="42">
        <v>137</v>
      </c>
      <c r="E5765" s="1" t="s">
        <v>67</v>
      </c>
      <c r="F5765" s="41" t="s">
        <v>149</v>
      </c>
      <c r="G5765" t="str">
        <f>VLOOKUP($E5765,rahvdata!$AD$2:$AE$80,2,FALSE)</f>
        <v>Saare</v>
      </c>
      <c r="H5765" t="s">
        <v>247</v>
      </c>
      <c r="I5765" t="s">
        <v>251</v>
      </c>
    </row>
    <row r="5766" spans="1:9" x14ac:dyDescent="0.35">
      <c r="A5766" s="3" t="s">
        <v>113</v>
      </c>
      <c r="B5766" s="42">
        <v>277</v>
      </c>
      <c r="C5766" s="42">
        <v>148</v>
      </c>
      <c r="D5766" s="42">
        <v>127</v>
      </c>
      <c r="E5766" s="1" t="s">
        <v>67</v>
      </c>
      <c r="F5766" s="41" t="s">
        <v>150</v>
      </c>
      <c r="G5766" t="str">
        <f>VLOOKUP($E5766,rahvdata!$AD$2:$AE$80,2,FALSE)</f>
        <v>Saare</v>
      </c>
      <c r="H5766" t="s">
        <v>247</v>
      </c>
      <c r="I5766" t="s">
        <v>251</v>
      </c>
    </row>
    <row r="5767" spans="1:9" x14ac:dyDescent="0.35">
      <c r="A5767" s="3" t="s">
        <v>113</v>
      </c>
      <c r="B5767" s="42">
        <v>311</v>
      </c>
      <c r="C5767" s="42">
        <v>150</v>
      </c>
      <c r="D5767" s="42">
        <v>166</v>
      </c>
      <c r="E5767" s="1" t="s">
        <v>67</v>
      </c>
      <c r="F5767" s="41" t="s">
        <v>151</v>
      </c>
      <c r="G5767" t="str">
        <f>VLOOKUP($E5767,rahvdata!$AD$2:$AE$80,2,FALSE)</f>
        <v>Saare</v>
      </c>
      <c r="H5767" t="s">
        <v>247</v>
      </c>
      <c r="I5767" t="s">
        <v>251</v>
      </c>
    </row>
    <row r="5768" spans="1:9" x14ac:dyDescent="0.35">
      <c r="A5768" s="3" t="s">
        <v>113</v>
      </c>
      <c r="B5768" s="42">
        <v>318</v>
      </c>
      <c r="C5768" s="42">
        <v>174</v>
      </c>
      <c r="D5768" s="42">
        <v>144</v>
      </c>
      <c r="E5768" s="1" t="s">
        <v>67</v>
      </c>
      <c r="F5768" s="41" t="s">
        <v>152</v>
      </c>
      <c r="G5768" t="str">
        <f>VLOOKUP($E5768,rahvdata!$AD$2:$AE$80,2,FALSE)</f>
        <v>Saare</v>
      </c>
      <c r="H5768" t="s">
        <v>247</v>
      </c>
      <c r="I5768" t="s">
        <v>251</v>
      </c>
    </row>
    <row r="5769" spans="1:9" x14ac:dyDescent="0.35">
      <c r="A5769" s="8" t="s">
        <v>103</v>
      </c>
      <c r="B5769" s="42">
        <v>320</v>
      </c>
      <c r="C5769" s="42">
        <v>164</v>
      </c>
      <c r="D5769" s="42">
        <v>151</v>
      </c>
      <c r="E5769" s="1" t="s">
        <v>67</v>
      </c>
      <c r="F5769" s="41" t="s">
        <v>153</v>
      </c>
      <c r="G5769" t="str">
        <f>VLOOKUP($E5769,rahvdata!$AD$2:$AE$80,2,FALSE)</f>
        <v>Saare</v>
      </c>
      <c r="H5769" t="s">
        <v>247</v>
      </c>
      <c r="I5769" t="s">
        <v>251</v>
      </c>
    </row>
    <row r="5770" spans="1:9" x14ac:dyDescent="0.35">
      <c r="A5770" s="8" t="s">
        <v>103</v>
      </c>
      <c r="B5770" s="42">
        <v>341</v>
      </c>
      <c r="C5770" s="42">
        <v>167</v>
      </c>
      <c r="D5770" s="42">
        <v>178</v>
      </c>
      <c r="E5770" s="1" t="s">
        <v>67</v>
      </c>
      <c r="F5770" s="41" t="s">
        <v>154</v>
      </c>
      <c r="G5770" t="str">
        <f>VLOOKUP($E5770,rahvdata!$AD$2:$AE$80,2,FALSE)</f>
        <v>Saare</v>
      </c>
      <c r="H5770" t="s">
        <v>247</v>
      </c>
      <c r="I5770" t="s">
        <v>251</v>
      </c>
    </row>
    <row r="5771" spans="1:9" x14ac:dyDescent="0.35">
      <c r="A5771" s="8" t="s">
        <v>103</v>
      </c>
      <c r="B5771" s="42">
        <v>318</v>
      </c>
      <c r="C5771" s="42">
        <v>174</v>
      </c>
      <c r="D5771" s="42">
        <v>147</v>
      </c>
      <c r="E5771" s="1" t="s">
        <v>67</v>
      </c>
      <c r="F5771" s="41" t="s">
        <v>155</v>
      </c>
      <c r="G5771" t="str">
        <f>VLOOKUP($E5771,rahvdata!$AD$2:$AE$80,2,FALSE)</f>
        <v>Saare</v>
      </c>
      <c r="H5771" t="s">
        <v>247</v>
      </c>
      <c r="I5771" t="s">
        <v>251</v>
      </c>
    </row>
    <row r="5772" spans="1:9" x14ac:dyDescent="0.35">
      <c r="A5772" s="8" t="s">
        <v>103</v>
      </c>
      <c r="B5772" s="42">
        <v>331</v>
      </c>
      <c r="C5772" s="42">
        <v>162</v>
      </c>
      <c r="D5772" s="42">
        <v>165</v>
      </c>
      <c r="E5772" s="1" t="s">
        <v>67</v>
      </c>
      <c r="F5772" s="41" t="s">
        <v>156</v>
      </c>
      <c r="G5772" t="str">
        <f>VLOOKUP($E5772,rahvdata!$AD$2:$AE$80,2,FALSE)</f>
        <v>Saare</v>
      </c>
      <c r="H5772" t="s">
        <v>247</v>
      </c>
      <c r="I5772" t="s">
        <v>251</v>
      </c>
    </row>
    <row r="5773" spans="1:9" x14ac:dyDescent="0.35">
      <c r="A5773" s="8" t="s">
        <v>103</v>
      </c>
      <c r="B5773" s="42">
        <v>313</v>
      </c>
      <c r="C5773" s="42">
        <v>167</v>
      </c>
      <c r="D5773" s="42">
        <v>144</v>
      </c>
      <c r="E5773" s="1" t="s">
        <v>67</v>
      </c>
      <c r="F5773" s="41" t="s">
        <v>157</v>
      </c>
      <c r="G5773" t="str">
        <f>VLOOKUP($E5773,rahvdata!$AD$2:$AE$80,2,FALSE)</f>
        <v>Saare</v>
      </c>
      <c r="H5773" t="s">
        <v>247</v>
      </c>
      <c r="I5773" t="s">
        <v>251</v>
      </c>
    </row>
    <row r="5774" spans="1:9" x14ac:dyDescent="0.35">
      <c r="A5774" s="8" t="s">
        <v>103</v>
      </c>
      <c r="B5774" s="42">
        <v>327</v>
      </c>
      <c r="C5774" s="42">
        <v>178</v>
      </c>
      <c r="D5774" s="42">
        <v>151</v>
      </c>
      <c r="E5774" s="1" t="s">
        <v>67</v>
      </c>
      <c r="F5774" s="41" t="s">
        <v>158</v>
      </c>
      <c r="G5774" t="str">
        <f>VLOOKUP($E5774,rahvdata!$AD$2:$AE$80,2,FALSE)</f>
        <v>Saare</v>
      </c>
      <c r="H5774" t="s">
        <v>247</v>
      </c>
      <c r="I5774" t="s">
        <v>251</v>
      </c>
    </row>
    <row r="5775" spans="1:9" x14ac:dyDescent="0.35">
      <c r="A5775" s="8" t="s">
        <v>103</v>
      </c>
      <c r="B5775" s="42">
        <v>297</v>
      </c>
      <c r="C5775" s="42">
        <v>156</v>
      </c>
      <c r="D5775" s="42">
        <v>141</v>
      </c>
      <c r="E5775" s="1" t="s">
        <v>67</v>
      </c>
      <c r="F5775" s="41" t="s">
        <v>159</v>
      </c>
      <c r="G5775" t="str">
        <f>VLOOKUP($E5775,rahvdata!$AD$2:$AE$80,2,FALSE)</f>
        <v>Saare</v>
      </c>
      <c r="H5775" t="s">
        <v>247</v>
      </c>
      <c r="I5775" t="s">
        <v>251</v>
      </c>
    </row>
    <row r="5776" spans="1:9" x14ac:dyDescent="0.35">
      <c r="A5776" s="8" t="s">
        <v>103</v>
      </c>
      <c r="B5776" s="42">
        <v>298</v>
      </c>
      <c r="C5776" s="42">
        <v>154</v>
      </c>
      <c r="D5776" s="42">
        <v>140</v>
      </c>
      <c r="E5776" s="1" t="s">
        <v>67</v>
      </c>
      <c r="F5776" s="41" t="s">
        <v>160</v>
      </c>
      <c r="G5776" t="str">
        <f>VLOOKUP($E5776,rahvdata!$AD$2:$AE$80,2,FALSE)</f>
        <v>Saare</v>
      </c>
      <c r="H5776" t="s">
        <v>247</v>
      </c>
    </row>
    <row r="5777" spans="1:8" x14ac:dyDescent="0.35">
      <c r="A5777" s="8" t="s">
        <v>103</v>
      </c>
      <c r="B5777" s="42">
        <v>246</v>
      </c>
      <c r="C5777" s="42">
        <v>131</v>
      </c>
      <c r="D5777" s="42">
        <v>115</v>
      </c>
      <c r="E5777" s="1" t="s">
        <v>67</v>
      </c>
      <c r="F5777" s="41" t="s">
        <v>161</v>
      </c>
      <c r="G5777" t="str">
        <f>VLOOKUP($E5777,rahvdata!$AD$2:$AE$80,2,FALSE)</f>
        <v>Saare</v>
      </c>
      <c r="H5777" t="s">
        <v>247</v>
      </c>
    </row>
    <row r="5778" spans="1:8" x14ac:dyDescent="0.35">
      <c r="A5778" s="8" t="s">
        <v>103</v>
      </c>
      <c r="B5778" s="42">
        <v>259</v>
      </c>
      <c r="C5778" s="42">
        <v>125</v>
      </c>
      <c r="D5778" s="42">
        <v>134</v>
      </c>
      <c r="E5778" s="1" t="s">
        <v>67</v>
      </c>
      <c r="F5778" s="41" t="s">
        <v>162</v>
      </c>
      <c r="G5778" t="str">
        <f>VLOOKUP($E5778,rahvdata!$AD$2:$AE$80,2,FALSE)</f>
        <v>Saare</v>
      </c>
      <c r="H5778" t="s">
        <v>248</v>
      </c>
    </row>
    <row r="5779" spans="1:8" x14ac:dyDescent="0.35">
      <c r="A5779" s="3" t="s">
        <v>102</v>
      </c>
      <c r="B5779" s="42">
        <v>273</v>
      </c>
      <c r="C5779" s="42">
        <v>150</v>
      </c>
      <c r="D5779" s="42">
        <v>128</v>
      </c>
      <c r="E5779" s="1" t="s">
        <v>67</v>
      </c>
      <c r="F5779" s="41" t="s">
        <v>163</v>
      </c>
      <c r="G5779" t="str">
        <f>VLOOKUP($E5779,rahvdata!$AD$2:$AE$80,2,FALSE)</f>
        <v>Saare</v>
      </c>
      <c r="H5779" t="s">
        <v>248</v>
      </c>
    </row>
    <row r="5780" spans="1:8" x14ac:dyDescent="0.35">
      <c r="A5780" s="3" t="s">
        <v>102</v>
      </c>
      <c r="B5780" s="42">
        <v>267</v>
      </c>
      <c r="C5780" s="42">
        <v>139</v>
      </c>
      <c r="D5780" s="42">
        <v>128</v>
      </c>
      <c r="E5780" s="1" t="s">
        <v>67</v>
      </c>
      <c r="F5780" s="41" t="s">
        <v>164</v>
      </c>
      <c r="G5780" t="str">
        <f>VLOOKUP($E5780,rahvdata!$AD$2:$AE$80,2,FALSE)</f>
        <v>Saare</v>
      </c>
      <c r="H5780" t="s">
        <v>248</v>
      </c>
    </row>
    <row r="5781" spans="1:8" x14ac:dyDescent="0.35">
      <c r="A5781" s="3" t="s">
        <v>102</v>
      </c>
      <c r="B5781" s="42">
        <v>286</v>
      </c>
      <c r="C5781" s="42">
        <v>152</v>
      </c>
      <c r="D5781" s="42">
        <v>134</v>
      </c>
      <c r="E5781" s="1" t="s">
        <v>67</v>
      </c>
      <c r="F5781" s="41" t="s">
        <v>165</v>
      </c>
      <c r="G5781" t="str">
        <f>VLOOKUP($E5781,rahvdata!$AD$2:$AE$80,2,FALSE)</f>
        <v>Saare</v>
      </c>
      <c r="H5781" t="s">
        <v>248</v>
      </c>
    </row>
    <row r="5782" spans="1:8" x14ac:dyDescent="0.35">
      <c r="A5782" s="3" t="s">
        <v>102</v>
      </c>
      <c r="B5782" s="42">
        <v>265</v>
      </c>
      <c r="C5782" s="42">
        <v>129</v>
      </c>
      <c r="D5782" s="42">
        <v>136</v>
      </c>
      <c r="E5782" s="1" t="s">
        <v>67</v>
      </c>
      <c r="F5782" s="41" t="s">
        <v>166</v>
      </c>
      <c r="G5782" t="str">
        <f>VLOOKUP($E5782,rahvdata!$AD$2:$AE$80,2,FALSE)</f>
        <v>Saare</v>
      </c>
      <c r="H5782" t="s">
        <v>248</v>
      </c>
    </row>
    <row r="5783" spans="1:8" x14ac:dyDescent="0.35">
      <c r="A5783" s="3" t="s">
        <v>102</v>
      </c>
      <c r="B5783" s="42">
        <v>301</v>
      </c>
      <c r="C5783" s="42">
        <v>160</v>
      </c>
      <c r="D5783" s="42">
        <v>138</v>
      </c>
      <c r="E5783" s="1" t="s">
        <v>67</v>
      </c>
      <c r="F5783" s="41" t="s">
        <v>167</v>
      </c>
      <c r="G5783" t="str">
        <f>VLOOKUP($E5783,rahvdata!$AD$2:$AE$80,2,FALSE)</f>
        <v>Saare</v>
      </c>
      <c r="H5783" t="s">
        <v>248</v>
      </c>
    </row>
    <row r="5784" spans="1:8" x14ac:dyDescent="0.35">
      <c r="A5784" s="3" t="s">
        <v>102</v>
      </c>
      <c r="B5784" s="42">
        <v>255</v>
      </c>
      <c r="C5784" s="42">
        <v>129</v>
      </c>
      <c r="D5784" s="42">
        <v>127</v>
      </c>
      <c r="E5784" s="1" t="s">
        <v>67</v>
      </c>
      <c r="F5784" s="41" t="s">
        <v>168</v>
      </c>
      <c r="G5784" t="str">
        <f>VLOOKUP($E5784,rahvdata!$AD$2:$AE$80,2,FALSE)</f>
        <v>Saare</v>
      </c>
      <c r="H5784" t="s">
        <v>248</v>
      </c>
    </row>
    <row r="5785" spans="1:8" x14ac:dyDescent="0.35">
      <c r="A5785" s="3" t="s">
        <v>102</v>
      </c>
      <c r="B5785" s="42">
        <v>326</v>
      </c>
      <c r="C5785" s="42">
        <v>169</v>
      </c>
      <c r="D5785" s="42">
        <v>160</v>
      </c>
      <c r="E5785" s="1" t="s">
        <v>67</v>
      </c>
      <c r="F5785" s="41" t="s">
        <v>169</v>
      </c>
      <c r="G5785" t="str">
        <f>VLOOKUP($E5785,rahvdata!$AD$2:$AE$80,2,FALSE)</f>
        <v>Saare</v>
      </c>
      <c r="H5785" t="s">
        <v>248</v>
      </c>
    </row>
    <row r="5786" spans="1:8" x14ac:dyDescent="0.35">
      <c r="A5786" s="3" t="s">
        <v>102</v>
      </c>
      <c r="B5786" s="42">
        <v>336</v>
      </c>
      <c r="C5786" s="42">
        <v>182</v>
      </c>
      <c r="D5786" s="42">
        <v>156</v>
      </c>
      <c r="E5786" s="1" t="s">
        <v>67</v>
      </c>
      <c r="F5786" s="41" t="s">
        <v>170</v>
      </c>
      <c r="G5786" t="str">
        <f>VLOOKUP($E5786,rahvdata!$AD$2:$AE$80,2,FALSE)</f>
        <v>Saare</v>
      </c>
      <c r="H5786" t="s">
        <v>248</v>
      </c>
    </row>
    <row r="5787" spans="1:8" x14ac:dyDescent="0.35">
      <c r="A5787" s="3" t="s">
        <v>102</v>
      </c>
      <c r="B5787" s="42">
        <v>355</v>
      </c>
      <c r="C5787" s="42">
        <v>199</v>
      </c>
      <c r="D5787" s="42">
        <v>153</v>
      </c>
      <c r="E5787" s="1" t="s">
        <v>67</v>
      </c>
      <c r="F5787" s="41" t="s">
        <v>171</v>
      </c>
      <c r="G5787" t="str">
        <f>VLOOKUP($E5787,rahvdata!$AD$2:$AE$80,2,FALSE)</f>
        <v>Saare</v>
      </c>
      <c r="H5787" t="s">
        <v>248</v>
      </c>
    </row>
    <row r="5788" spans="1:8" x14ac:dyDescent="0.35">
      <c r="A5788" s="3" t="s">
        <v>102</v>
      </c>
      <c r="B5788" s="42">
        <v>346</v>
      </c>
      <c r="C5788" s="42">
        <v>173</v>
      </c>
      <c r="D5788" s="42">
        <v>172</v>
      </c>
      <c r="E5788" s="1" t="s">
        <v>67</v>
      </c>
      <c r="F5788" s="41" t="s">
        <v>172</v>
      </c>
      <c r="G5788" t="str">
        <f>VLOOKUP($E5788,rahvdata!$AD$2:$AE$80,2,FALSE)</f>
        <v>Saare</v>
      </c>
      <c r="H5788" t="s">
        <v>248</v>
      </c>
    </row>
    <row r="5789" spans="1:8" x14ac:dyDescent="0.35">
      <c r="A5789" s="3" t="s">
        <v>104</v>
      </c>
      <c r="B5789" s="42">
        <v>349</v>
      </c>
      <c r="C5789" s="42">
        <v>186</v>
      </c>
      <c r="D5789" s="42">
        <v>160</v>
      </c>
      <c r="E5789" s="1" t="s">
        <v>67</v>
      </c>
      <c r="F5789" s="41" t="s">
        <v>173</v>
      </c>
      <c r="G5789" t="str">
        <f>VLOOKUP($E5789,rahvdata!$AD$2:$AE$80,2,FALSE)</f>
        <v>Saare</v>
      </c>
      <c r="H5789" t="s">
        <v>248</v>
      </c>
    </row>
    <row r="5790" spans="1:8" x14ac:dyDescent="0.35">
      <c r="A5790" s="3" t="s">
        <v>104</v>
      </c>
      <c r="B5790" s="42">
        <v>398</v>
      </c>
      <c r="C5790" s="42">
        <v>193</v>
      </c>
      <c r="D5790" s="42">
        <v>205</v>
      </c>
      <c r="E5790" s="1" t="s">
        <v>67</v>
      </c>
      <c r="F5790" s="41" t="s">
        <v>174</v>
      </c>
      <c r="G5790" t="str">
        <f>VLOOKUP($E5790,rahvdata!$AD$2:$AE$80,2,FALSE)</f>
        <v>Saare</v>
      </c>
      <c r="H5790" t="s">
        <v>248</v>
      </c>
    </row>
    <row r="5791" spans="1:8" x14ac:dyDescent="0.35">
      <c r="A5791" s="3" t="s">
        <v>104</v>
      </c>
      <c r="B5791" s="42">
        <v>436</v>
      </c>
      <c r="C5791" s="42">
        <v>233</v>
      </c>
      <c r="D5791" s="42">
        <v>201</v>
      </c>
      <c r="E5791" s="1" t="s">
        <v>67</v>
      </c>
      <c r="F5791" s="41" t="s">
        <v>175</v>
      </c>
      <c r="G5791" t="str">
        <f>VLOOKUP($E5791,rahvdata!$AD$2:$AE$80,2,FALSE)</f>
        <v>Saare</v>
      </c>
      <c r="H5791" t="s">
        <v>248</v>
      </c>
    </row>
    <row r="5792" spans="1:8" x14ac:dyDescent="0.35">
      <c r="A5792" s="3" t="s">
        <v>104</v>
      </c>
      <c r="B5792" s="42">
        <v>444</v>
      </c>
      <c r="C5792" s="42">
        <v>229</v>
      </c>
      <c r="D5792" s="42">
        <v>217</v>
      </c>
      <c r="E5792" s="1" t="s">
        <v>67</v>
      </c>
      <c r="F5792" s="41" t="s">
        <v>176</v>
      </c>
      <c r="G5792" t="str">
        <f>VLOOKUP($E5792,rahvdata!$AD$2:$AE$80,2,FALSE)</f>
        <v>Saare</v>
      </c>
      <c r="H5792" t="s">
        <v>248</v>
      </c>
    </row>
    <row r="5793" spans="1:8" x14ac:dyDescent="0.35">
      <c r="A5793" s="3" t="s">
        <v>104</v>
      </c>
      <c r="B5793" s="42">
        <v>424</v>
      </c>
      <c r="C5793" s="42">
        <v>254</v>
      </c>
      <c r="D5793" s="42">
        <v>173</v>
      </c>
      <c r="E5793" s="1" t="s">
        <v>67</v>
      </c>
      <c r="F5793" s="41" t="s">
        <v>177</v>
      </c>
      <c r="G5793" t="str">
        <f>VLOOKUP($E5793,rahvdata!$AD$2:$AE$80,2,FALSE)</f>
        <v>Saare</v>
      </c>
      <c r="H5793" t="s">
        <v>248</v>
      </c>
    </row>
    <row r="5794" spans="1:8" x14ac:dyDescent="0.35">
      <c r="A5794" s="3" t="s">
        <v>104</v>
      </c>
      <c r="B5794" s="42">
        <v>365</v>
      </c>
      <c r="C5794" s="42">
        <v>192</v>
      </c>
      <c r="D5794" s="42">
        <v>172</v>
      </c>
      <c r="E5794" s="1" t="s">
        <v>67</v>
      </c>
      <c r="F5794" s="41" t="s">
        <v>178</v>
      </c>
      <c r="G5794" t="str">
        <f>VLOOKUP($E5794,rahvdata!$AD$2:$AE$80,2,FALSE)</f>
        <v>Saare</v>
      </c>
      <c r="H5794" t="s">
        <v>248</v>
      </c>
    </row>
    <row r="5795" spans="1:8" x14ac:dyDescent="0.35">
      <c r="A5795" s="3" t="s">
        <v>104</v>
      </c>
      <c r="B5795" s="42">
        <v>396</v>
      </c>
      <c r="C5795" s="42">
        <v>193</v>
      </c>
      <c r="D5795" s="42">
        <v>203</v>
      </c>
      <c r="E5795" s="1" t="s">
        <v>67</v>
      </c>
      <c r="F5795" s="41" t="s">
        <v>179</v>
      </c>
      <c r="G5795" t="str">
        <f>VLOOKUP($E5795,rahvdata!$AD$2:$AE$80,2,FALSE)</f>
        <v>Saare</v>
      </c>
      <c r="H5795" t="s">
        <v>248</v>
      </c>
    </row>
    <row r="5796" spans="1:8" x14ac:dyDescent="0.35">
      <c r="A5796" s="3" t="s">
        <v>104</v>
      </c>
      <c r="B5796" s="42">
        <v>369</v>
      </c>
      <c r="C5796" s="42">
        <v>208</v>
      </c>
      <c r="D5796" s="42">
        <v>161</v>
      </c>
      <c r="E5796" s="1" t="s">
        <v>67</v>
      </c>
      <c r="F5796" s="41" t="s">
        <v>180</v>
      </c>
      <c r="G5796" t="str">
        <f>VLOOKUP($E5796,rahvdata!$AD$2:$AE$80,2,FALSE)</f>
        <v>Saare</v>
      </c>
      <c r="H5796" t="s">
        <v>248</v>
      </c>
    </row>
    <row r="5797" spans="1:8" x14ac:dyDescent="0.35">
      <c r="A5797" s="3" t="s">
        <v>104</v>
      </c>
      <c r="B5797" s="42">
        <v>322</v>
      </c>
      <c r="C5797" s="42">
        <v>183</v>
      </c>
      <c r="D5797" s="42">
        <v>143</v>
      </c>
      <c r="E5797" s="1" t="s">
        <v>67</v>
      </c>
      <c r="F5797" s="41" t="s">
        <v>181</v>
      </c>
      <c r="G5797" t="str">
        <f>VLOOKUP($E5797,rahvdata!$AD$2:$AE$80,2,FALSE)</f>
        <v>Saare</v>
      </c>
      <c r="H5797" t="s">
        <v>248</v>
      </c>
    </row>
    <row r="5798" spans="1:8" x14ac:dyDescent="0.35">
      <c r="A5798" s="3" t="s">
        <v>104</v>
      </c>
      <c r="B5798" s="42">
        <v>334</v>
      </c>
      <c r="C5798" s="42">
        <v>175</v>
      </c>
      <c r="D5798" s="42">
        <v>159</v>
      </c>
      <c r="E5798" s="1" t="s">
        <v>67</v>
      </c>
      <c r="F5798" s="41" t="s">
        <v>182</v>
      </c>
      <c r="G5798" t="str">
        <f>VLOOKUP($E5798,rahvdata!$AD$2:$AE$80,2,FALSE)</f>
        <v>Saare</v>
      </c>
      <c r="H5798" t="s">
        <v>248</v>
      </c>
    </row>
    <row r="5799" spans="1:8" x14ac:dyDescent="0.35">
      <c r="A5799" s="3" t="s">
        <v>105</v>
      </c>
      <c r="B5799" s="42">
        <v>318</v>
      </c>
      <c r="C5799" s="42">
        <v>162</v>
      </c>
      <c r="D5799" s="42">
        <v>156</v>
      </c>
      <c r="E5799" s="1" t="s">
        <v>67</v>
      </c>
      <c r="F5799" s="41" t="s">
        <v>183</v>
      </c>
      <c r="G5799" t="str">
        <f>VLOOKUP($E5799,rahvdata!$AD$2:$AE$80,2,FALSE)</f>
        <v>Saare</v>
      </c>
      <c r="H5799" t="s">
        <v>248</v>
      </c>
    </row>
    <row r="5800" spans="1:8" x14ac:dyDescent="0.35">
      <c r="A5800" s="3" t="s">
        <v>105</v>
      </c>
      <c r="B5800" s="42">
        <v>325</v>
      </c>
      <c r="C5800" s="42">
        <v>178</v>
      </c>
      <c r="D5800" s="42">
        <v>143</v>
      </c>
      <c r="E5800" s="1" t="s">
        <v>67</v>
      </c>
      <c r="F5800" s="41" t="s">
        <v>184</v>
      </c>
      <c r="G5800" t="str">
        <f>VLOOKUP($E5800,rahvdata!$AD$2:$AE$80,2,FALSE)</f>
        <v>Saare</v>
      </c>
      <c r="H5800" t="s">
        <v>248</v>
      </c>
    </row>
    <row r="5801" spans="1:8" x14ac:dyDescent="0.35">
      <c r="A5801" s="3" t="s">
        <v>105</v>
      </c>
      <c r="B5801" s="42">
        <v>362</v>
      </c>
      <c r="C5801" s="42">
        <v>195</v>
      </c>
      <c r="D5801" s="42">
        <v>165</v>
      </c>
      <c r="E5801" s="1" t="s">
        <v>67</v>
      </c>
      <c r="F5801" s="41" t="s">
        <v>185</v>
      </c>
      <c r="G5801" t="str">
        <f>VLOOKUP($E5801,rahvdata!$AD$2:$AE$80,2,FALSE)</f>
        <v>Saare</v>
      </c>
      <c r="H5801" t="s">
        <v>248</v>
      </c>
    </row>
    <row r="5802" spans="1:8" x14ac:dyDescent="0.35">
      <c r="A5802" s="3" t="s">
        <v>105</v>
      </c>
      <c r="B5802" s="42">
        <v>327</v>
      </c>
      <c r="C5802" s="42">
        <v>181</v>
      </c>
      <c r="D5802" s="42">
        <v>146</v>
      </c>
      <c r="E5802" s="1" t="s">
        <v>67</v>
      </c>
      <c r="F5802" s="41" t="s">
        <v>186</v>
      </c>
      <c r="G5802" t="str">
        <f>VLOOKUP($E5802,rahvdata!$AD$2:$AE$80,2,FALSE)</f>
        <v>Saare</v>
      </c>
      <c r="H5802" t="s">
        <v>248</v>
      </c>
    </row>
    <row r="5803" spans="1:8" x14ac:dyDescent="0.35">
      <c r="A5803" s="3" t="s">
        <v>105</v>
      </c>
      <c r="B5803" s="42">
        <v>359</v>
      </c>
      <c r="C5803" s="42">
        <v>190</v>
      </c>
      <c r="D5803" s="42">
        <v>169</v>
      </c>
      <c r="E5803" s="1" t="s">
        <v>67</v>
      </c>
      <c r="F5803" s="41" t="s">
        <v>187</v>
      </c>
      <c r="G5803" t="str">
        <f>VLOOKUP($E5803,rahvdata!$AD$2:$AE$80,2,FALSE)</f>
        <v>Saare</v>
      </c>
      <c r="H5803" t="s">
        <v>248</v>
      </c>
    </row>
    <row r="5804" spans="1:8" x14ac:dyDescent="0.35">
      <c r="A5804" s="3" t="s">
        <v>105</v>
      </c>
      <c r="B5804" s="42">
        <v>333</v>
      </c>
      <c r="C5804" s="42">
        <v>164</v>
      </c>
      <c r="D5804" s="42">
        <v>169</v>
      </c>
      <c r="E5804" s="1" t="s">
        <v>67</v>
      </c>
      <c r="F5804" s="41" t="s">
        <v>188</v>
      </c>
      <c r="G5804" t="str">
        <f>VLOOKUP($E5804,rahvdata!$AD$2:$AE$80,2,FALSE)</f>
        <v>Saare</v>
      </c>
      <c r="H5804" t="s">
        <v>248</v>
      </c>
    </row>
    <row r="5805" spans="1:8" x14ac:dyDescent="0.35">
      <c r="A5805" s="3" t="s">
        <v>105</v>
      </c>
      <c r="B5805" s="42">
        <v>307</v>
      </c>
      <c r="C5805" s="42">
        <v>179</v>
      </c>
      <c r="D5805" s="42">
        <v>128</v>
      </c>
      <c r="E5805" s="1" t="s">
        <v>67</v>
      </c>
      <c r="F5805" s="41" t="s">
        <v>189</v>
      </c>
      <c r="G5805" t="str">
        <f>VLOOKUP($E5805,rahvdata!$AD$2:$AE$80,2,FALSE)</f>
        <v>Saare</v>
      </c>
      <c r="H5805" t="s">
        <v>248</v>
      </c>
    </row>
    <row r="5806" spans="1:8" x14ac:dyDescent="0.35">
      <c r="A5806" s="3" t="s">
        <v>105</v>
      </c>
      <c r="B5806" s="42">
        <v>322</v>
      </c>
      <c r="C5806" s="42">
        <v>166</v>
      </c>
      <c r="D5806" s="42">
        <v>156</v>
      </c>
      <c r="E5806" s="1" t="s">
        <v>67</v>
      </c>
      <c r="F5806" s="41" t="s">
        <v>190</v>
      </c>
      <c r="G5806" t="str">
        <f>VLOOKUP($E5806,rahvdata!$AD$2:$AE$80,2,FALSE)</f>
        <v>Saare</v>
      </c>
      <c r="H5806" t="s">
        <v>248</v>
      </c>
    </row>
    <row r="5807" spans="1:8" x14ac:dyDescent="0.35">
      <c r="A5807" s="3" t="s">
        <v>105</v>
      </c>
      <c r="B5807" s="42">
        <v>369</v>
      </c>
      <c r="C5807" s="42">
        <v>176</v>
      </c>
      <c r="D5807" s="42">
        <v>200</v>
      </c>
      <c r="E5807" s="1" t="s">
        <v>67</v>
      </c>
      <c r="F5807" s="41" t="s">
        <v>191</v>
      </c>
      <c r="G5807" t="str">
        <f>VLOOKUP($E5807,rahvdata!$AD$2:$AE$80,2,FALSE)</f>
        <v>Saare</v>
      </c>
      <c r="H5807" t="s">
        <v>248</v>
      </c>
    </row>
    <row r="5808" spans="1:8" x14ac:dyDescent="0.35">
      <c r="A5808" s="3" t="s">
        <v>105</v>
      </c>
      <c r="B5808" s="42">
        <v>428</v>
      </c>
      <c r="C5808" s="42">
        <v>220</v>
      </c>
      <c r="D5808" s="42">
        <v>208</v>
      </c>
      <c r="E5808" s="1" t="s">
        <v>67</v>
      </c>
      <c r="F5808" s="41" t="s">
        <v>192</v>
      </c>
      <c r="G5808" t="str">
        <f>VLOOKUP($E5808,rahvdata!$AD$2:$AE$80,2,FALSE)</f>
        <v>Saare</v>
      </c>
      <c r="H5808" t="s">
        <v>248</v>
      </c>
    </row>
    <row r="5809" spans="1:9" x14ac:dyDescent="0.35">
      <c r="A5809" s="3" t="s">
        <v>106</v>
      </c>
      <c r="B5809" s="42">
        <v>460</v>
      </c>
      <c r="C5809" s="42">
        <v>217</v>
      </c>
      <c r="D5809" s="42">
        <v>245</v>
      </c>
      <c r="E5809" s="1" t="s">
        <v>67</v>
      </c>
      <c r="F5809" s="41" t="s">
        <v>193</v>
      </c>
      <c r="G5809" t="str">
        <f>VLOOKUP($E5809,rahvdata!$AD$2:$AE$80,2,FALSE)</f>
        <v>Saare</v>
      </c>
      <c r="H5809" t="s">
        <v>248</v>
      </c>
    </row>
    <row r="5810" spans="1:9" x14ac:dyDescent="0.35">
      <c r="A5810" s="3" t="s">
        <v>106</v>
      </c>
      <c r="B5810" s="42">
        <v>435</v>
      </c>
      <c r="C5810" s="42">
        <v>220</v>
      </c>
      <c r="D5810" s="42">
        <v>215</v>
      </c>
      <c r="E5810" s="1" t="s">
        <v>67</v>
      </c>
      <c r="F5810" s="41" t="s">
        <v>194</v>
      </c>
      <c r="G5810" t="str">
        <f>VLOOKUP($E5810,rahvdata!$AD$2:$AE$80,2,FALSE)</f>
        <v>Saare</v>
      </c>
      <c r="H5810" t="s">
        <v>248</v>
      </c>
    </row>
    <row r="5811" spans="1:9" x14ac:dyDescent="0.35">
      <c r="A5811" s="3" t="s">
        <v>106</v>
      </c>
      <c r="B5811" s="42">
        <v>438</v>
      </c>
      <c r="C5811" s="42">
        <v>212</v>
      </c>
      <c r="D5811" s="42">
        <v>224</v>
      </c>
      <c r="E5811" s="1" t="s">
        <v>67</v>
      </c>
      <c r="F5811" s="41" t="s">
        <v>195</v>
      </c>
      <c r="G5811" t="str">
        <f>VLOOKUP($E5811,rahvdata!$AD$2:$AE$80,2,FALSE)</f>
        <v>Saare</v>
      </c>
      <c r="H5811" t="s">
        <v>248</v>
      </c>
    </row>
    <row r="5812" spans="1:9" x14ac:dyDescent="0.35">
      <c r="A5812" s="3" t="s">
        <v>106</v>
      </c>
      <c r="B5812" s="42">
        <v>476</v>
      </c>
      <c r="C5812" s="42">
        <v>234</v>
      </c>
      <c r="D5812" s="42">
        <v>243</v>
      </c>
      <c r="E5812" s="1" t="s">
        <v>67</v>
      </c>
      <c r="F5812" s="41" t="s">
        <v>196</v>
      </c>
      <c r="G5812" t="str">
        <f>VLOOKUP($E5812,rahvdata!$AD$2:$AE$80,2,FALSE)</f>
        <v>Saare</v>
      </c>
      <c r="H5812" t="s">
        <v>248</v>
      </c>
    </row>
    <row r="5813" spans="1:9" x14ac:dyDescent="0.35">
      <c r="A5813" s="3" t="s">
        <v>106</v>
      </c>
      <c r="B5813" s="42">
        <v>443</v>
      </c>
      <c r="C5813" s="42">
        <v>198</v>
      </c>
      <c r="D5813" s="42">
        <v>243</v>
      </c>
      <c r="E5813" s="1" t="s">
        <v>67</v>
      </c>
      <c r="F5813" s="41" t="s">
        <v>197</v>
      </c>
      <c r="G5813" t="str">
        <f>VLOOKUP($E5813,rahvdata!$AD$2:$AE$80,2,FALSE)</f>
        <v>Saare</v>
      </c>
      <c r="H5813" t="s">
        <v>248</v>
      </c>
    </row>
    <row r="5814" spans="1:9" x14ac:dyDescent="0.35">
      <c r="A5814" s="3" t="s">
        <v>106</v>
      </c>
      <c r="B5814" s="42">
        <v>419</v>
      </c>
      <c r="C5814" s="42">
        <v>205</v>
      </c>
      <c r="D5814" s="42">
        <v>214</v>
      </c>
      <c r="E5814" s="1" t="s">
        <v>67</v>
      </c>
      <c r="F5814" s="41" t="s">
        <v>198</v>
      </c>
      <c r="G5814" t="str">
        <f>VLOOKUP($E5814,rahvdata!$AD$2:$AE$80,2,FALSE)</f>
        <v>Saare</v>
      </c>
      <c r="H5814" t="s">
        <v>248</v>
      </c>
    </row>
    <row r="5815" spans="1:9" x14ac:dyDescent="0.35">
      <c r="A5815" s="3" t="s">
        <v>106</v>
      </c>
      <c r="B5815" s="42">
        <v>473</v>
      </c>
      <c r="C5815" s="42">
        <v>211</v>
      </c>
      <c r="D5815" s="42">
        <v>262</v>
      </c>
      <c r="E5815" s="1" t="s">
        <v>67</v>
      </c>
      <c r="F5815" s="41" t="s">
        <v>199</v>
      </c>
      <c r="G5815" t="str">
        <f>VLOOKUP($E5815,rahvdata!$AD$2:$AE$80,2,FALSE)</f>
        <v>Saare</v>
      </c>
      <c r="H5815" t="s">
        <v>248</v>
      </c>
    </row>
    <row r="5816" spans="1:9" x14ac:dyDescent="0.35">
      <c r="A5816" s="3" t="s">
        <v>106</v>
      </c>
      <c r="B5816" s="42">
        <v>456</v>
      </c>
      <c r="C5816" s="42">
        <v>220</v>
      </c>
      <c r="D5816" s="42">
        <v>236</v>
      </c>
      <c r="E5816" s="1" t="s">
        <v>67</v>
      </c>
      <c r="F5816" s="41" t="s">
        <v>200</v>
      </c>
      <c r="G5816" t="str">
        <f>VLOOKUP($E5816,rahvdata!$AD$2:$AE$80,2,FALSE)</f>
        <v>Saare</v>
      </c>
      <c r="H5816" t="s">
        <v>248</v>
      </c>
    </row>
    <row r="5817" spans="1:9" x14ac:dyDescent="0.35">
      <c r="A5817" s="3" t="s">
        <v>106</v>
      </c>
      <c r="B5817" s="42">
        <v>480</v>
      </c>
      <c r="C5817" s="42">
        <v>244</v>
      </c>
      <c r="D5817" s="42">
        <v>236</v>
      </c>
      <c r="E5817" s="1" t="s">
        <v>67</v>
      </c>
      <c r="F5817" s="41" t="s">
        <v>201</v>
      </c>
      <c r="G5817" t="str">
        <f>VLOOKUP($E5817,rahvdata!$AD$2:$AE$80,2,FALSE)</f>
        <v>Saare</v>
      </c>
      <c r="H5817" t="s">
        <v>248</v>
      </c>
    </row>
    <row r="5818" spans="1:9" x14ac:dyDescent="0.35">
      <c r="A5818" s="3" t="s">
        <v>106</v>
      </c>
      <c r="B5818" s="42">
        <v>484</v>
      </c>
      <c r="C5818" s="42">
        <v>226</v>
      </c>
      <c r="D5818" s="42">
        <v>256</v>
      </c>
      <c r="E5818" s="1" t="s">
        <v>67</v>
      </c>
      <c r="F5818" s="41" t="s">
        <v>202</v>
      </c>
      <c r="G5818" t="str">
        <f>VLOOKUP($E5818,rahvdata!$AD$2:$AE$80,2,FALSE)</f>
        <v>Saare</v>
      </c>
      <c r="H5818" t="s">
        <v>248</v>
      </c>
    </row>
    <row r="5819" spans="1:9" x14ac:dyDescent="0.35">
      <c r="A5819" s="3" t="s">
        <v>107</v>
      </c>
      <c r="B5819" s="42">
        <v>469</v>
      </c>
      <c r="C5819" s="42">
        <v>212</v>
      </c>
      <c r="D5819" s="42">
        <v>263</v>
      </c>
      <c r="E5819" s="1" t="s">
        <v>67</v>
      </c>
      <c r="F5819" s="41" t="s">
        <v>203</v>
      </c>
      <c r="G5819" t="str">
        <f>VLOOKUP($E5819,rahvdata!$AD$2:$AE$80,2,FALSE)</f>
        <v>Saare</v>
      </c>
      <c r="H5819" t="s">
        <v>248</v>
      </c>
    </row>
    <row r="5820" spans="1:9" x14ac:dyDescent="0.35">
      <c r="A5820" s="3" t="s">
        <v>107</v>
      </c>
      <c r="B5820" s="42">
        <v>490</v>
      </c>
      <c r="C5820" s="42">
        <v>242</v>
      </c>
      <c r="D5820" s="42">
        <v>249</v>
      </c>
      <c r="E5820" s="1" t="s">
        <v>67</v>
      </c>
      <c r="F5820" s="41" t="s">
        <v>204</v>
      </c>
      <c r="G5820" t="str">
        <f>VLOOKUP($E5820,rahvdata!$AD$2:$AE$80,2,FALSE)</f>
        <v>Saare</v>
      </c>
      <c r="H5820" t="s">
        <v>248</v>
      </c>
    </row>
    <row r="5821" spans="1:9" x14ac:dyDescent="0.35">
      <c r="A5821" s="3" t="s">
        <v>107</v>
      </c>
      <c r="B5821" s="42">
        <v>426</v>
      </c>
      <c r="C5821" s="42">
        <v>204</v>
      </c>
      <c r="D5821" s="42">
        <v>222</v>
      </c>
      <c r="E5821" s="1" t="s">
        <v>67</v>
      </c>
      <c r="F5821" s="41" t="s">
        <v>205</v>
      </c>
      <c r="G5821" t="str">
        <f>VLOOKUP($E5821,rahvdata!$AD$2:$AE$80,2,FALSE)</f>
        <v>Saare</v>
      </c>
      <c r="H5821" t="s">
        <v>248</v>
      </c>
    </row>
    <row r="5822" spans="1:9" x14ac:dyDescent="0.35">
      <c r="A5822" s="3" t="s">
        <v>107</v>
      </c>
      <c r="B5822" s="42">
        <v>356</v>
      </c>
      <c r="C5822" s="42">
        <v>164</v>
      </c>
      <c r="D5822" s="42">
        <v>192</v>
      </c>
      <c r="E5822" s="1" t="s">
        <v>67</v>
      </c>
      <c r="F5822" s="41" t="s">
        <v>206</v>
      </c>
      <c r="G5822" t="str">
        <f>VLOOKUP($E5822,rahvdata!$AD$2:$AE$80,2,FALSE)</f>
        <v>Saare</v>
      </c>
      <c r="H5822" t="s">
        <v>248</v>
      </c>
    </row>
    <row r="5823" spans="1:9" x14ac:dyDescent="0.35">
      <c r="A5823" s="3" t="s">
        <v>107</v>
      </c>
      <c r="B5823" s="42">
        <v>385</v>
      </c>
      <c r="C5823" s="42">
        <v>190</v>
      </c>
      <c r="D5823" s="42">
        <v>195</v>
      </c>
      <c r="E5823" s="1" t="s">
        <v>67</v>
      </c>
      <c r="F5823" s="41" t="s">
        <v>207</v>
      </c>
      <c r="G5823" t="str">
        <f>VLOOKUP($E5823,rahvdata!$AD$2:$AE$80,2,FALSE)</f>
        <v>Saare</v>
      </c>
      <c r="H5823" t="s">
        <v>248</v>
      </c>
      <c r="I5823" t="s">
        <v>252</v>
      </c>
    </row>
    <row r="5824" spans="1:9" x14ac:dyDescent="0.35">
      <c r="A5824" s="3" t="s">
        <v>107</v>
      </c>
      <c r="B5824" s="42">
        <v>346</v>
      </c>
      <c r="C5824" s="42">
        <v>161</v>
      </c>
      <c r="D5824" s="42">
        <v>190</v>
      </c>
      <c r="E5824" s="1" t="s">
        <v>67</v>
      </c>
      <c r="F5824" s="41" t="s">
        <v>208</v>
      </c>
      <c r="G5824" t="str">
        <f>VLOOKUP($E5824,rahvdata!$AD$2:$AE$80,2,FALSE)</f>
        <v>Saare</v>
      </c>
      <c r="H5824" t="s">
        <v>249</v>
      </c>
      <c r="I5824" t="s">
        <v>252</v>
      </c>
    </row>
    <row r="5825" spans="1:9" x14ac:dyDescent="0.35">
      <c r="A5825" s="3" t="s">
        <v>107</v>
      </c>
      <c r="B5825" s="42">
        <v>368</v>
      </c>
      <c r="C5825" s="42">
        <v>160</v>
      </c>
      <c r="D5825" s="42">
        <v>208</v>
      </c>
      <c r="E5825" s="1" t="s">
        <v>67</v>
      </c>
      <c r="F5825" s="41" t="s">
        <v>209</v>
      </c>
      <c r="G5825" t="str">
        <f>VLOOKUP($E5825,rahvdata!$AD$2:$AE$80,2,FALSE)</f>
        <v>Saare</v>
      </c>
      <c r="H5825" t="s">
        <v>249</v>
      </c>
      <c r="I5825" t="s">
        <v>252</v>
      </c>
    </row>
    <row r="5826" spans="1:9" x14ac:dyDescent="0.35">
      <c r="A5826" s="3" t="s">
        <v>107</v>
      </c>
      <c r="B5826" s="42">
        <v>389</v>
      </c>
      <c r="C5826" s="42">
        <v>175</v>
      </c>
      <c r="D5826" s="42">
        <v>209</v>
      </c>
      <c r="E5826" s="1" t="s">
        <v>67</v>
      </c>
      <c r="F5826" s="41" t="s">
        <v>210</v>
      </c>
      <c r="G5826" t="str">
        <f>VLOOKUP($E5826,rahvdata!$AD$2:$AE$80,2,FALSE)</f>
        <v>Saare</v>
      </c>
      <c r="H5826" t="s">
        <v>249</v>
      </c>
      <c r="I5826" t="s">
        <v>252</v>
      </c>
    </row>
    <row r="5827" spans="1:9" x14ac:dyDescent="0.35">
      <c r="A5827" s="3" t="s">
        <v>107</v>
      </c>
      <c r="B5827" s="42">
        <v>284</v>
      </c>
      <c r="C5827" s="42">
        <v>134</v>
      </c>
      <c r="D5827" s="42">
        <v>148</v>
      </c>
      <c r="E5827" s="1" t="s">
        <v>67</v>
      </c>
      <c r="F5827" s="41" t="s">
        <v>211</v>
      </c>
      <c r="G5827" t="str">
        <f>VLOOKUP($E5827,rahvdata!$AD$2:$AE$80,2,FALSE)</f>
        <v>Saare</v>
      </c>
      <c r="H5827" t="s">
        <v>249</v>
      </c>
      <c r="I5827" t="s">
        <v>252</v>
      </c>
    </row>
    <row r="5828" spans="1:9" x14ac:dyDescent="0.35">
      <c r="A5828" s="3" t="s">
        <v>107</v>
      </c>
      <c r="B5828" s="42">
        <v>352</v>
      </c>
      <c r="C5828" s="42">
        <v>145</v>
      </c>
      <c r="D5828" s="42">
        <v>207</v>
      </c>
      <c r="E5828" s="1" t="s">
        <v>67</v>
      </c>
      <c r="F5828" s="41" t="s">
        <v>212</v>
      </c>
      <c r="G5828" t="str">
        <f>VLOOKUP($E5828,rahvdata!$AD$2:$AE$80,2,FALSE)</f>
        <v>Saare</v>
      </c>
      <c r="H5828" t="s">
        <v>249</v>
      </c>
      <c r="I5828" t="s">
        <v>252</v>
      </c>
    </row>
    <row r="5829" spans="1:9" x14ac:dyDescent="0.35">
      <c r="A5829" s="3" t="s">
        <v>108</v>
      </c>
      <c r="B5829" s="42">
        <v>313</v>
      </c>
      <c r="C5829" s="42">
        <v>127</v>
      </c>
      <c r="D5829" s="42">
        <v>186</v>
      </c>
      <c r="E5829" s="1" t="s">
        <v>67</v>
      </c>
      <c r="F5829" s="41" t="s">
        <v>213</v>
      </c>
      <c r="G5829" t="str">
        <f>VLOOKUP($E5829,rahvdata!$AD$2:$AE$80,2,FALSE)</f>
        <v>Saare</v>
      </c>
      <c r="H5829" t="s">
        <v>249</v>
      </c>
      <c r="I5829" t="s">
        <v>252</v>
      </c>
    </row>
    <row r="5830" spans="1:9" x14ac:dyDescent="0.35">
      <c r="A5830" s="3" t="s">
        <v>108</v>
      </c>
      <c r="B5830" s="42">
        <v>301</v>
      </c>
      <c r="C5830" s="42">
        <v>118</v>
      </c>
      <c r="D5830" s="42">
        <v>183</v>
      </c>
      <c r="E5830" s="1" t="s">
        <v>67</v>
      </c>
      <c r="F5830" s="41" t="s">
        <v>214</v>
      </c>
      <c r="G5830" t="str">
        <f>VLOOKUP($E5830,rahvdata!$AD$2:$AE$80,2,FALSE)</f>
        <v>Saare</v>
      </c>
      <c r="H5830" t="s">
        <v>249</v>
      </c>
      <c r="I5830" t="s">
        <v>252</v>
      </c>
    </row>
    <row r="5831" spans="1:9" x14ac:dyDescent="0.35">
      <c r="A5831" s="3" t="s">
        <v>108</v>
      </c>
      <c r="B5831" s="42">
        <v>323</v>
      </c>
      <c r="C5831" s="42">
        <v>129</v>
      </c>
      <c r="D5831" s="42">
        <v>190</v>
      </c>
      <c r="E5831" s="1" t="s">
        <v>67</v>
      </c>
      <c r="F5831" s="41" t="s">
        <v>215</v>
      </c>
      <c r="G5831" t="str">
        <f>VLOOKUP($E5831,rahvdata!$AD$2:$AE$80,2,FALSE)</f>
        <v>Saare</v>
      </c>
      <c r="H5831" t="s">
        <v>249</v>
      </c>
      <c r="I5831" t="s">
        <v>252</v>
      </c>
    </row>
    <row r="5832" spans="1:9" x14ac:dyDescent="0.35">
      <c r="A5832" s="3" t="s">
        <v>108</v>
      </c>
      <c r="B5832" s="42">
        <v>363</v>
      </c>
      <c r="C5832" s="42">
        <v>143</v>
      </c>
      <c r="D5832" s="42">
        <v>223</v>
      </c>
      <c r="E5832" s="1" t="s">
        <v>67</v>
      </c>
      <c r="F5832" s="41" t="s">
        <v>216</v>
      </c>
      <c r="G5832" t="str">
        <f>VLOOKUP($E5832,rahvdata!$AD$2:$AE$80,2,FALSE)</f>
        <v>Saare</v>
      </c>
      <c r="H5832" t="s">
        <v>249</v>
      </c>
      <c r="I5832" t="s">
        <v>252</v>
      </c>
    </row>
    <row r="5833" spans="1:9" x14ac:dyDescent="0.35">
      <c r="A5833" s="3" t="s">
        <v>108</v>
      </c>
      <c r="B5833" s="42">
        <v>344</v>
      </c>
      <c r="C5833" s="42">
        <v>121</v>
      </c>
      <c r="D5833" s="42">
        <v>224</v>
      </c>
      <c r="E5833" s="1" t="s">
        <v>67</v>
      </c>
      <c r="F5833" s="41" t="s">
        <v>217</v>
      </c>
      <c r="G5833" t="str">
        <f>VLOOKUP($E5833,rahvdata!$AD$2:$AE$80,2,FALSE)</f>
        <v>Saare</v>
      </c>
      <c r="H5833" t="s">
        <v>249</v>
      </c>
      <c r="I5833" t="s">
        <v>252</v>
      </c>
    </row>
    <row r="5834" spans="1:9" x14ac:dyDescent="0.35">
      <c r="A5834" s="3" t="s">
        <v>108</v>
      </c>
      <c r="B5834" s="42">
        <v>293</v>
      </c>
      <c r="C5834" s="42">
        <v>109</v>
      </c>
      <c r="D5834" s="42">
        <v>184</v>
      </c>
      <c r="E5834" s="1" t="s">
        <v>67</v>
      </c>
      <c r="F5834" s="41" t="s">
        <v>218</v>
      </c>
      <c r="G5834" t="str">
        <f>VLOOKUP($E5834,rahvdata!$AD$2:$AE$80,2,FALSE)</f>
        <v>Saare</v>
      </c>
      <c r="H5834" t="s">
        <v>249</v>
      </c>
      <c r="I5834" t="s">
        <v>252</v>
      </c>
    </row>
    <row r="5835" spans="1:9" x14ac:dyDescent="0.35">
      <c r="A5835" s="3" t="s">
        <v>108</v>
      </c>
      <c r="B5835" s="42">
        <v>220</v>
      </c>
      <c r="C5835" s="42">
        <v>75</v>
      </c>
      <c r="D5835" s="42">
        <v>142</v>
      </c>
      <c r="E5835" s="1" t="s">
        <v>67</v>
      </c>
      <c r="F5835" s="41" t="s">
        <v>219</v>
      </c>
      <c r="G5835" t="str">
        <f>VLOOKUP($E5835,rahvdata!$AD$2:$AE$80,2,FALSE)</f>
        <v>Saare</v>
      </c>
      <c r="H5835" t="s">
        <v>249</v>
      </c>
      <c r="I5835" t="s">
        <v>252</v>
      </c>
    </row>
    <row r="5836" spans="1:9" x14ac:dyDescent="0.35">
      <c r="A5836" s="3" t="s">
        <v>108</v>
      </c>
      <c r="B5836" s="42">
        <v>189</v>
      </c>
      <c r="C5836" s="42">
        <v>72</v>
      </c>
      <c r="D5836" s="42">
        <v>111</v>
      </c>
      <c r="E5836" s="1" t="s">
        <v>67</v>
      </c>
      <c r="F5836" s="41" t="s">
        <v>220</v>
      </c>
      <c r="G5836" t="str">
        <f>VLOOKUP($E5836,rahvdata!$AD$2:$AE$80,2,FALSE)</f>
        <v>Saare</v>
      </c>
      <c r="H5836" t="s">
        <v>249</v>
      </c>
      <c r="I5836" t="s">
        <v>252</v>
      </c>
    </row>
    <row r="5837" spans="1:9" x14ac:dyDescent="0.35">
      <c r="A5837" s="3" t="s">
        <v>108</v>
      </c>
      <c r="B5837" s="42">
        <v>217</v>
      </c>
      <c r="C5837" s="42">
        <v>81</v>
      </c>
      <c r="D5837" s="42">
        <v>136</v>
      </c>
      <c r="E5837" s="1" t="s">
        <v>67</v>
      </c>
      <c r="F5837" s="41" t="s">
        <v>221</v>
      </c>
      <c r="G5837" t="str">
        <f>VLOOKUP($E5837,rahvdata!$AD$2:$AE$80,2,FALSE)</f>
        <v>Saare</v>
      </c>
      <c r="H5837" t="s">
        <v>249</v>
      </c>
      <c r="I5837" t="s">
        <v>252</v>
      </c>
    </row>
    <row r="5838" spans="1:9" x14ac:dyDescent="0.35">
      <c r="A5838" s="3" t="s">
        <v>108</v>
      </c>
      <c r="B5838" s="42">
        <v>261</v>
      </c>
      <c r="C5838" s="42">
        <v>92</v>
      </c>
      <c r="D5838" s="42">
        <v>169</v>
      </c>
      <c r="E5838" s="1" t="s">
        <v>67</v>
      </c>
      <c r="F5838" s="41" t="s">
        <v>222</v>
      </c>
      <c r="G5838" t="str">
        <f>VLOOKUP($E5838,rahvdata!$AD$2:$AE$80,2,FALSE)</f>
        <v>Saare</v>
      </c>
      <c r="H5838" t="s">
        <v>249</v>
      </c>
      <c r="I5838" t="s">
        <v>252</v>
      </c>
    </row>
    <row r="5839" spans="1:9" x14ac:dyDescent="0.35">
      <c r="A5839" s="3" t="s">
        <v>139</v>
      </c>
      <c r="B5839" s="42">
        <v>266</v>
      </c>
      <c r="C5839" s="42">
        <v>90</v>
      </c>
      <c r="D5839" s="42">
        <v>181</v>
      </c>
      <c r="E5839" s="1" t="s">
        <v>67</v>
      </c>
      <c r="F5839" s="41" t="s">
        <v>223</v>
      </c>
      <c r="G5839" t="str">
        <f>VLOOKUP($E5839,rahvdata!$AD$2:$AE$80,2,FALSE)</f>
        <v>Saare</v>
      </c>
      <c r="H5839" t="s">
        <v>249</v>
      </c>
      <c r="I5839" t="s">
        <v>252</v>
      </c>
    </row>
    <row r="5840" spans="1:9" x14ac:dyDescent="0.35">
      <c r="A5840" s="3" t="s">
        <v>139</v>
      </c>
      <c r="B5840" s="42">
        <v>238</v>
      </c>
      <c r="C5840" s="42">
        <v>76</v>
      </c>
      <c r="D5840" s="42">
        <v>162</v>
      </c>
      <c r="E5840" s="1" t="s">
        <v>67</v>
      </c>
      <c r="F5840" s="41" t="s">
        <v>224</v>
      </c>
      <c r="G5840" t="str">
        <f>VLOOKUP($E5840,rahvdata!$AD$2:$AE$80,2,FALSE)</f>
        <v>Saare</v>
      </c>
      <c r="H5840" t="s">
        <v>249</v>
      </c>
      <c r="I5840" t="s">
        <v>252</v>
      </c>
    </row>
    <row r="5841" spans="1:9" x14ac:dyDescent="0.35">
      <c r="A5841" s="3" t="s">
        <v>139</v>
      </c>
      <c r="B5841" s="42">
        <v>223</v>
      </c>
      <c r="C5841" s="42">
        <v>73</v>
      </c>
      <c r="D5841" s="42">
        <v>150</v>
      </c>
      <c r="E5841" s="1" t="s">
        <v>67</v>
      </c>
      <c r="F5841" s="41" t="s">
        <v>225</v>
      </c>
      <c r="G5841" t="str">
        <f>VLOOKUP($E5841,rahvdata!$AD$2:$AE$80,2,FALSE)</f>
        <v>Saare</v>
      </c>
      <c r="H5841" t="s">
        <v>249</v>
      </c>
      <c r="I5841" t="s">
        <v>252</v>
      </c>
    </row>
    <row r="5842" spans="1:9" x14ac:dyDescent="0.35">
      <c r="A5842" s="3" t="s">
        <v>139</v>
      </c>
      <c r="B5842" s="42">
        <v>196</v>
      </c>
      <c r="C5842" s="42">
        <v>55</v>
      </c>
      <c r="D5842" s="42">
        <v>141</v>
      </c>
      <c r="E5842" s="1" t="s">
        <v>67</v>
      </c>
      <c r="F5842" s="41" t="s">
        <v>226</v>
      </c>
      <c r="G5842" t="str">
        <f>VLOOKUP($E5842,rahvdata!$AD$2:$AE$80,2,FALSE)</f>
        <v>Saare</v>
      </c>
      <c r="H5842" t="s">
        <v>249</v>
      </c>
      <c r="I5842" t="s">
        <v>252</v>
      </c>
    </row>
    <row r="5843" spans="1:9" x14ac:dyDescent="0.35">
      <c r="A5843" s="3" t="s">
        <v>139</v>
      </c>
      <c r="B5843" s="42">
        <v>161</v>
      </c>
      <c r="C5843" s="42">
        <v>39</v>
      </c>
      <c r="D5843" s="42">
        <v>124</v>
      </c>
      <c r="E5843" s="1" t="s">
        <v>67</v>
      </c>
      <c r="F5843" s="41" t="s">
        <v>227</v>
      </c>
      <c r="G5843" t="str">
        <f>VLOOKUP($E5843,rahvdata!$AD$2:$AE$80,2,FALSE)</f>
        <v>Saare</v>
      </c>
      <c r="H5843" t="s">
        <v>249</v>
      </c>
      <c r="I5843" t="s">
        <v>252</v>
      </c>
    </row>
    <row r="5844" spans="1:9" x14ac:dyDescent="0.35">
      <c r="A5844" s="3" t="s">
        <v>139</v>
      </c>
      <c r="B5844" s="42">
        <v>172</v>
      </c>
      <c r="C5844" s="42">
        <v>59</v>
      </c>
      <c r="D5844" s="42">
        <v>113</v>
      </c>
      <c r="E5844" s="1" t="s">
        <v>67</v>
      </c>
      <c r="F5844" s="41" t="s">
        <v>228</v>
      </c>
      <c r="G5844" t="str">
        <f>VLOOKUP($E5844,rahvdata!$AD$2:$AE$80,2,FALSE)</f>
        <v>Saare</v>
      </c>
      <c r="H5844" t="s">
        <v>249</v>
      </c>
      <c r="I5844" t="s">
        <v>252</v>
      </c>
    </row>
    <row r="5845" spans="1:9" x14ac:dyDescent="0.35">
      <c r="A5845" s="3" t="s">
        <v>139</v>
      </c>
      <c r="B5845" s="42">
        <v>139</v>
      </c>
      <c r="C5845" s="42">
        <v>47</v>
      </c>
      <c r="D5845" s="42">
        <v>95</v>
      </c>
      <c r="E5845" s="1" t="s">
        <v>67</v>
      </c>
      <c r="F5845" s="41" t="s">
        <v>229</v>
      </c>
      <c r="G5845" t="str">
        <f>VLOOKUP($E5845,rahvdata!$AD$2:$AE$80,2,FALSE)</f>
        <v>Saare</v>
      </c>
      <c r="H5845" t="s">
        <v>249</v>
      </c>
      <c r="I5845" t="s">
        <v>252</v>
      </c>
    </row>
    <row r="5846" spans="1:9" x14ac:dyDescent="0.35">
      <c r="A5846" s="3" t="s">
        <v>139</v>
      </c>
      <c r="B5846" s="42">
        <v>124</v>
      </c>
      <c r="C5846" s="42">
        <v>28</v>
      </c>
      <c r="D5846" s="42">
        <v>96</v>
      </c>
      <c r="E5846" s="1" t="s">
        <v>67</v>
      </c>
      <c r="F5846" s="41" t="s">
        <v>230</v>
      </c>
      <c r="G5846" t="str">
        <f>VLOOKUP($E5846,rahvdata!$AD$2:$AE$80,2,FALSE)</f>
        <v>Saare</v>
      </c>
      <c r="H5846" t="s">
        <v>249</v>
      </c>
      <c r="I5846" t="s">
        <v>252</v>
      </c>
    </row>
    <row r="5847" spans="1:9" x14ac:dyDescent="0.35">
      <c r="A5847" s="3" t="s">
        <v>139</v>
      </c>
      <c r="B5847" s="42">
        <v>106</v>
      </c>
      <c r="C5847" s="42">
        <v>23</v>
      </c>
      <c r="D5847" s="42">
        <v>83</v>
      </c>
      <c r="E5847" s="1" t="s">
        <v>67</v>
      </c>
      <c r="F5847" s="41" t="s">
        <v>231</v>
      </c>
      <c r="G5847" t="str">
        <f>VLOOKUP($E5847,rahvdata!$AD$2:$AE$80,2,FALSE)</f>
        <v>Saare</v>
      </c>
      <c r="H5847" t="s">
        <v>249</v>
      </c>
      <c r="I5847" t="s">
        <v>252</v>
      </c>
    </row>
    <row r="5848" spans="1:9" x14ac:dyDescent="0.35">
      <c r="A5848" s="3" t="s">
        <v>139</v>
      </c>
      <c r="B5848" s="42">
        <v>87</v>
      </c>
      <c r="C5848" s="42">
        <v>16</v>
      </c>
      <c r="D5848" s="42">
        <v>76</v>
      </c>
      <c r="E5848" s="1" t="s">
        <v>67</v>
      </c>
      <c r="F5848" s="41" t="s">
        <v>232</v>
      </c>
      <c r="G5848" t="str">
        <f>VLOOKUP($E5848,rahvdata!$AD$2:$AE$80,2,FALSE)</f>
        <v>Saare</v>
      </c>
      <c r="H5848" t="s">
        <v>249</v>
      </c>
      <c r="I5848" t="s">
        <v>252</v>
      </c>
    </row>
    <row r="5849" spans="1:9" x14ac:dyDescent="0.35">
      <c r="A5849" s="3" t="s">
        <v>140</v>
      </c>
      <c r="B5849" s="42">
        <v>86</v>
      </c>
      <c r="C5849" s="42">
        <v>29</v>
      </c>
      <c r="D5849" s="42">
        <v>57</v>
      </c>
      <c r="E5849" s="1" t="s">
        <v>67</v>
      </c>
      <c r="F5849" s="41" t="s">
        <v>233</v>
      </c>
      <c r="G5849" t="str">
        <f>VLOOKUP($E5849,rahvdata!$AD$2:$AE$80,2,FALSE)</f>
        <v>Saare</v>
      </c>
      <c r="H5849" t="s">
        <v>249</v>
      </c>
      <c r="I5849" t="s">
        <v>252</v>
      </c>
    </row>
    <row r="5850" spans="1:9" x14ac:dyDescent="0.35">
      <c r="A5850" s="3" t="s">
        <v>140</v>
      </c>
      <c r="B5850" s="42">
        <v>59</v>
      </c>
      <c r="C5850" s="42">
        <v>15</v>
      </c>
      <c r="D5850" s="42">
        <v>44</v>
      </c>
      <c r="E5850" s="1" t="s">
        <v>67</v>
      </c>
      <c r="F5850" s="41" t="s">
        <v>234</v>
      </c>
      <c r="G5850" t="str">
        <f>VLOOKUP($E5850,rahvdata!$AD$2:$AE$80,2,FALSE)</f>
        <v>Saare</v>
      </c>
      <c r="H5850" t="s">
        <v>249</v>
      </c>
      <c r="I5850" t="s">
        <v>252</v>
      </c>
    </row>
    <row r="5851" spans="1:9" x14ac:dyDescent="0.35">
      <c r="A5851" s="3" t="s">
        <v>140</v>
      </c>
      <c r="B5851" s="42">
        <v>44</v>
      </c>
      <c r="C5851" s="42">
        <v>11</v>
      </c>
      <c r="D5851" s="42">
        <v>33</v>
      </c>
      <c r="E5851" s="1" t="s">
        <v>67</v>
      </c>
      <c r="F5851" s="41" t="s">
        <v>235</v>
      </c>
      <c r="G5851" t="str">
        <f>VLOOKUP($E5851,rahvdata!$AD$2:$AE$80,2,FALSE)</f>
        <v>Saare</v>
      </c>
      <c r="H5851" t="s">
        <v>249</v>
      </c>
      <c r="I5851" t="s">
        <v>252</v>
      </c>
    </row>
    <row r="5852" spans="1:9" x14ac:dyDescent="0.35">
      <c r="A5852" s="3" t="s">
        <v>140</v>
      </c>
      <c r="B5852" s="42">
        <v>49</v>
      </c>
      <c r="C5852" s="42">
        <v>7</v>
      </c>
      <c r="D5852" s="42">
        <v>46</v>
      </c>
      <c r="E5852" s="1" t="s">
        <v>67</v>
      </c>
      <c r="F5852" s="41" t="s">
        <v>236</v>
      </c>
      <c r="G5852" t="str">
        <f>VLOOKUP($E5852,rahvdata!$AD$2:$AE$80,2,FALSE)</f>
        <v>Saare</v>
      </c>
      <c r="H5852" t="s">
        <v>249</v>
      </c>
      <c r="I5852" t="s">
        <v>252</v>
      </c>
    </row>
    <row r="5853" spans="1:9" x14ac:dyDescent="0.35">
      <c r="A5853" s="3" t="s">
        <v>140</v>
      </c>
      <c r="B5853" s="42">
        <v>25</v>
      </c>
      <c r="C5853" s="42">
        <v>0</v>
      </c>
      <c r="D5853" s="42">
        <v>19</v>
      </c>
      <c r="E5853" s="1" t="s">
        <v>67</v>
      </c>
      <c r="F5853" s="41" t="s">
        <v>237</v>
      </c>
      <c r="G5853" t="str">
        <f>VLOOKUP($E5853,rahvdata!$AD$2:$AE$80,2,FALSE)</f>
        <v>Saare</v>
      </c>
      <c r="H5853" t="s">
        <v>249</v>
      </c>
      <c r="I5853" t="s">
        <v>252</v>
      </c>
    </row>
    <row r="5854" spans="1:9" x14ac:dyDescent="0.35">
      <c r="A5854" s="3" t="s">
        <v>140</v>
      </c>
      <c r="B5854" s="42">
        <v>18</v>
      </c>
      <c r="C5854" s="42">
        <v>0</v>
      </c>
      <c r="D5854" s="42">
        <v>15</v>
      </c>
      <c r="E5854" s="1" t="s">
        <v>67</v>
      </c>
      <c r="F5854" s="41" t="s">
        <v>238</v>
      </c>
      <c r="G5854" t="str">
        <f>VLOOKUP($E5854,rahvdata!$AD$2:$AE$80,2,FALSE)</f>
        <v>Saare</v>
      </c>
      <c r="H5854" t="s">
        <v>249</v>
      </c>
      <c r="I5854" t="s">
        <v>252</v>
      </c>
    </row>
    <row r="5855" spans="1:9" x14ac:dyDescent="0.35">
      <c r="A5855" s="3" t="s">
        <v>140</v>
      </c>
      <c r="B5855" s="42">
        <v>10</v>
      </c>
      <c r="C5855" s="42">
        <v>0</v>
      </c>
      <c r="D5855" s="42">
        <v>10</v>
      </c>
      <c r="E5855" s="1" t="s">
        <v>67</v>
      </c>
      <c r="F5855" s="41" t="s">
        <v>239</v>
      </c>
      <c r="G5855" t="str">
        <f>VLOOKUP($E5855,rahvdata!$AD$2:$AE$80,2,FALSE)</f>
        <v>Saare</v>
      </c>
      <c r="H5855" t="s">
        <v>249</v>
      </c>
      <c r="I5855" t="s">
        <v>252</v>
      </c>
    </row>
    <row r="5856" spans="1:9" x14ac:dyDescent="0.35">
      <c r="A5856" s="3" t="s">
        <v>140</v>
      </c>
      <c r="B5856" s="42">
        <v>10</v>
      </c>
      <c r="C5856" s="42">
        <v>3</v>
      </c>
      <c r="D5856" s="42">
        <v>14</v>
      </c>
      <c r="E5856" s="1" t="s">
        <v>67</v>
      </c>
      <c r="F5856" s="41" t="s">
        <v>240</v>
      </c>
      <c r="G5856" t="str">
        <f>VLOOKUP($E5856,rahvdata!$AD$2:$AE$80,2,FALSE)</f>
        <v>Saare</v>
      </c>
      <c r="H5856" t="s">
        <v>249</v>
      </c>
      <c r="I5856" t="s">
        <v>252</v>
      </c>
    </row>
    <row r="5857" spans="1:9" x14ac:dyDescent="0.35">
      <c r="A5857" s="3" t="s">
        <v>140</v>
      </c>
      <c r="B5857" s="42">
        <v>3</v>
      </c>
      <c r="C5857" s="42">
        <v>0</v>
      </c>
      <c r="D5857" s="42">
        <v>0</v>
      </c>
      <c r="E5857" s="1" t="s">
        <v>67</v>
      </c>
      <c r="F5857" s="41" t="s">
        <v>241</v>
      </c>
      <c r="G5857" t="str">
        <f>VLOOKUP($E5857,rahvdata!$AD$2:$AE$80,2,FALSE)</f>
        <v>Saare</v>
      </c>
      <c r="H5857" t="s">
        <v>249</v>
      </c>
      <c r="I5857" t="s">
        <v>252</v>
      </c>
    </row>
    <row r="5858" spans="1:9" x14ac:dyDescent="0.35">
      <c r="A5858" s="3" t="s">
        <v>140</v>
      </c>
      <c r="B5858" s="42">
        <v>8</v>
      </c>
      <c r="C5858" s="42">
        <v>3</v>
      </c>
      <c r="D5858" s="42">
        <v>7</v>
      </c>
      <c r="E5858" s="1" t="s">
        <v>67</v>
      </c>
      <c r="F5858" s="41" t="s">
        <v>242</v>
      </c>
      <c r="G5858" t="str">
        <f>VLOOKUP($E5858,rahvdata!$AD$2:$AE$80,2,FALSE)</f>
        <v>Saare</v>
      </c>
      <c r="H5858" t="s">
        <v>249</v>
      </c>
      <c r="I5858" t="s">
        <v>252</v>
      </c>
    </row>
    <row r="5859" spans="1:9" x14ac:dyDescent="0.35">
      <c r="A5859" s="3" t="s">
        <v>140</v>
      </c>
      <c r="B5859" s="42">
        <v>8</v>
      </c>
      <c r="C5859" s="42">
        <v>0</v>
      </c>
      <c r="D5859" s="42">
        <v>5</v>
      </c>
      <c r="E5859" s="1" t="s">
        <v>67</v>
      </c>
      <c r="F5859" s="41" t="s">
        <v>243</v>
      </c>
      <c r="G5859" t="str">
        <f>VLOOKUP($E5859,rahvdata!$AD$2:$AE$80,2,FALSE)</f>
        <v>Saare</v>
      </c>
      <c r="H5859" t="s">
        <v>249</v>
      </c>
    </row>
    <row r="5860" spans="1:9" x14ac:dyDescent="0.35">
      <c r="A5860" s="3" t="s">
        <v>113</v>
      </c>
      <c r="B5860" s="42">
        <v>162</v>
      </c>
      <c r="C5860" s="42">
        <v>86</v>
      </c>
      <c r="D5860" s="42">
        <v>76</v>
      </c>
      <c r="E5860" s="1" t="s">
        <v>69</v>
      </c>
      <c r="F5860" s="41" t="s">
        <v>143</v>
      </c>
      <c r="G5860" t="str">
        <f>VLOOKUP($E5860,rahvdata!$AD$2:$AE$80,2,FALSE)</f>
        <v>Tartu</v>
      </c>
      <c r="H5860" t="s">
        <v>247</v>
      </c>
      <c r="I5860" t="s">
        <v>251</v>
      </c>
    </row>
    <row r="5861" spans="1:9" x14ac:dyDescent="0.35">
      <c r="A5861" s="3" t="s">
        <v>113</v>
      </c>
      <c r="B5861" s="42">
        <v>137</v>
      </c>
      <c r="C5861" s="42">
        <v>74</v>
      </c>
      <c r="D5861" s="42">
        <v>63</v>
      </c>
      <c r="E5861" s="1" t="s">
        <v>69</v>
      </c>
      <c r="F5861" s="41" t="s">
        <v>144</v>
      </c>
      <c r="G5861" t="str">
        <f>VLOOKUP($E5861,rahvdata!$AD$2:$AE$80,2,FALSE)</f>
        <v>Tartu</v>
      </c>
      <c r="H5861" t="s">
        <v>247</v>
      </c>
      <c r="I5861" t="s">
        <v>251</v>
      </c>
    </row>
    <row r="5862" spans="1:9" x14ac:dyDescent="0.35">
      <c r="A5862" s="3" t="s">
        <v>113</v>
      </c>
      <c r="B5862" s="42">
        <v>155</v>
      </c>
      <c r="C5862" s="42">
        <v>82</v>
      </c>
      <c r="D5862" s="42">
        <v>75</v>
      </c>
      <c r="E5862" s="1" t="s">
        <v>69</v>
      </c>
      <c r="F5862" s="41" t="s">
        <v>145</v>
      </c>
      <c r="G5862" t="str">
        <f>VLOOKUP($E5862,rahvdata!$AD$2:$AE$80,2,FALSE)</f>
        <v>Tartu</v>
      </c>
      <c r="H5862" t="s">
        <v>247</v>
      </c>
      <c r="I5862" t="s">
        <v>251</v>
      </c>
    </row>
    <row r="5863" spans="1:9" x14ac:dyDescent="0.35">
      <c r="A5863" s="3" t="s">
        <v>113</v>
      </c>
      <c r="B5863" s="42">
        <v>168</v>
      </c>
      <c r="C5863" s="42">
        <v>78</v>
      </c>
      <c r="D5863" s="42">
        <v>90</v>
      </c>
      <c r="E5863" s="1" t="s">
        <v>69</v>
      </c>
      <c r="F5863" s="41" t="s">
        <v>146</v>
      </c>
      <c r="G5863" t="str">
        <f>VLOOKUP($E5863,rahvdata!$AD$2:$AE$80,2,FALSE)</f>
        <v>Tartu</v>
      </c>
      <c r="H5863" t="s">
        <v>247</v>
      </c>
      <c r="I5863" t="s">
        <v>251</v>
      </c>
    </row>
    <row r="5864" spans="1:9" x14ac:dyDescent="0.35">
      <c r="A5864" s="3" t="s">
        <v>113</v>
      </c>
      <c r="B5864" s="42">
        <v>161</v>
      </c>
      <c r="C5864" s="42">
        <v>76</v>
      </c>
      <c r="D5864" s="42">
        <v>90</v>
      </c>
      <c r="E5864" s="1" t="s">
        <v>69</v>
      </c>
      <c r="F5864" s="41" t="s">
        <v>147</v>
      </c>
      <c r="G5864" t="str">
        <f>VLOOKUP($E5864,rahvdata!$AD$2:$AE$80,2,FALSE)</f>
        <v>Tartu</v>
      </c>
      <c r="H5864" t="s">
        <v>247</v>
      </c>
      <c r="I5864" t="s">
        <v>251</v>
      </c>
    </row>
    <row r="5865" spans="1:9" x14ac:dyDescent="0.35">
      <c r="A5865" s="3" t="s">
        <v>113</v>
      </c>
      <c r="B5865" s="42">
        <v>171</v>
      </c>
      <c r="C5865" s="42">
        <v>96</v>
      </c>
      <c r="D5865" s="42">
        <v>76</v>
      </c>
      <c r="E5865" s="1" t="s">
        <v>69</v>
      </c>
      <c r="F5865" s="41" t="s">
        <v>148</v>
      </c>
      <c r="G5865" t="str">
        <f>VLOOKUP($E5865,rahvdata!$AD$2:$AE$80,2,FALSE)</f>
        <v>Tartu</v>
      </c>
      <c r="H5865" t="s">
        <v>247</v>
      </c>
      <c r="I5865" t="s">
        <v>251</v>
      </c>
    </row>
    <row r="5866" spans="1:9" x14ac:dyDescent="0.35">
      <c r="A5866" s="3" t="s">
        <v>113</v>
      </c>
      <c r="B5866" s="42">
        <v>167</v>
      </c>
      <c r="C5866" s="42">
        <v>90</v>
      </c>
      <c r="D5866" s="42">
        <v>78</v>
      </c>
      <c r="E5866" s="1" t="s">
        <v>69</v>
      </c>
      <c r="F5866" s="41" t="s">
        <v>149</v>
      </c>
      <c r="G5866" t="str">
        <f>VLOOKUP($E5866,rahvdata!$AD$2:$AE$80,2,FALSE)</f>
        <v>Tartu</v>
      </c>
      <c r="H5866" t="s">
        <v>247</v>
      </c>
      <c r="I5866" t="s">
        <v>251</v>
      </c>
    </row>
    <row r="5867" spans="1:9" x14ac:dyDescent="0.35">
      <c r="A5867" s="3" t="s">
        <v>113</v>
      </c>
      <c r="B5867" s="42">
        <v>166</v>
      </c>
      <c r="C5867" s="42">
        <v>86</v>
      </c>
      <c r="D5867" s="42">
        <v>80</v>
      </c>
      <c r="E5867" s="1" t="s">
        <v>69</v>
      </c>
      <c r="F5867" s="41" t="s">
        <v>150</v>
      </c>
      <c r="G5867" t="str">
        <f>VLOOKUP($E5867,rahvdata!$AD$2:$AE$80,2,FALSE)</f>
        <v>Tartu</v>
      </c>
      <c r="H5867" t="s">
        <v>247</v>
      </c>
      <c r="I5867" t="s">
        <v>251</v>
      </c>
    </row>
    <row r="5868" spans="1:9" x14ac:dyDescent="0.35">
      <c r="A5868" s="3" t="s">
        <v>113</v>
      </c>
      <c r="B5868" s="42">
        <v>171</v>
      </c>
      <c r="C5868" s="42">
        <v>86</v>
      </c>
      <c r="D5868" s="42">
        <v>87</v>
      </c>
      <c r="E5868" s="1" t="s">
        <v>69</v>
      </c>
      <c r="F5868" s="41" t="s">
        <v>151</v>
      </c>
      <c r="G5868" t="str">
        <f>VLOOKUP($E5868,rahvdata!$AD$2:$AE$80,2,FALSE)</f>
        <v>Tartu</v>
      </c>
      <c r="H5868" t="s">
        <v>247</v>
      </c>
      <c r="I5868" t="s">
        <v>251</v>
      </c>
    </row>
    <row r="5869" spans="1:9" x14ac:dyDescent="0.35">
      <c r="A5869" s="3" t="s">
        <v>113</v>
      </c>
      <c r="B5869" s="42">
        <v>170</v>
      </c>
      <c r="C5869" s="42">
        <v>92</v>
      </c>
      <c r="D5869" s="42">
        <v>79</v>
      </c>
      <c r="E5869" s="1" t="s">
        <v>69</v>
      </c>
      <c r="F5869" s="41" t="s">
        <v>152</v>
      </c>
      <c r="G5869" t="str">
        <f>VLOOKUP($E5869,rahvdata!$AD$2:$AE$80,2,FALSE)</f>
        <v>Tartu</v>
      </c>
      <c r="H5869" t="s">
        <v>247</v>
      </c>
      <c r="I5869" t="s">
        <v>251</v>
      </c>
    </row>
    <row r="5870" spans="1:9" x14ac:dyDescent="0.35">
      <c r="A5870" s="8" t="s">
        <v>103</v>
      </c>
      <c r="B5870" s="42">
        <v>191</v>
      </c>
      <c r="C5870" s="42">
        <v>88</v>
      </c>
      <c r="D5870" s="42">
        <v>102</v>
      </c>
      <c r="E5870" s="1" t="s">
        <v>69</v>
      </c>
      <c r="F5870" s="41" t="s">
        <v>153</v>
      </c>
      <c r="G5870" t="str">
        <f>VLOOKUP($E5870,rahvdata!$AD$2:$AE$80,2,FALSE)</f>
        <v>Tartu</v>
      </c>
      <c r="H5870" t="s">
        <v>247</v>
      </c>
      <c r="I5870" t="s">
        <v>251</v>
      </c>
    </row>
    <row r="5871" spans="1:9" x14ac:dyDescent="0.35">
      <c r="A5871" s="8" t="s">
        <v>103</v>
      </c>
      <c r="B5871" s="42">
        <v>195</v>
      </c>
      <c r="C5871" s="42">
        <v>110</v>
      </c>
      <c r="D5871" s="42">
        <v>82</v>
      </c>
      <c r="E5871" s="1" t="s">
        <v>69</v>
      </c>
      <c r="F5871" s="41" t="s">
        <v>154</v>
      </c>
      <c r="G5871" t="str">
        <f>VLOOKUP($E5871,rahvdata!$AD$2:$AE$80,2,FALSE)</f>
        <v>Tartu</v>
      </c>
      <c r="H5871" t="s">
        <v>247</v>
      </c>
      <c r="I5871" t="s">
        <v>251</v>
      </c>
    </row>
    <row r="5872" spans="1:9" x14ac:dyDescent="0.35">
      <c r="A5872" s="8" t="s">
        <v>103</v>
      </c>
      <c r="B5872" s="42">
        <v>184</v>
      </c>
      <c r="C5872" s="42">
        <v>96</v>
      </c>
      <c r="D5872" s="42">
        <v>88</v>
      </c>
      <c r="E5872" s="1" t="s">
        <v>69</v>
      </c>
      <c r="F5872" s="41" t="s">
        <v>155</v>
      </c>
      <c r="G5872" t="str">
        <f>VLOOKUP($E5872,rahvdata!$AD$2:$AE$80,2,FALSE)</f>
        <v>Tartu</v>
      </c>
      <c r="H5872" t="s">
        <v>247</v>
      </c>
      <c r="I5872" t="s">
        <v>251</v>
      </c>
    </row>
    <row r="5873" spans="1:9" x14ac:dyDescent="0.35">
      <c r="A5873" s="8" t="s">
        <v>103</v>
      </c>
      <c r="B5873" s="42">
        <v>185</v>
      </c>
      <c r="C5873" s="42">
        <v>103</v>
      </c>
      <c r="D5873" s="42">
        <v>82</v>
      </c>
      <c r="E5873" s="1" t="s">
        <v>69</v>
      </c>
      <c r="F5873" s="41" t="s">
        <v>156</v>
      </c>
      <c r="G5873" t="str">
        <f>VLOOKUP($E5873,rahvdata!$AD$2:$AE$80,2,FALSE)</f>
        <v>Tartu</v>
      </c>
      <c r="H5873" t="s">
        <v>247</v>
      </c>
      <c r="I5873" t="s">
        <v>251</v>
      </c>
    </row>
    <row r="5874" spans="1:9" x14ac:dyDescent="0.35">
      <c r="A5874" s="8" t="s">
        <v>103</v>
      </c>
      <c r="B5874" s="42">
        <v>161</v>
      </c>
      <c r="C5874" s="42">
        <v>77</v>
      </c>
      <c r="D5874" s="42">
        <v>85</v>
      </c>
      <c r="E5874" s="1" t="s">
        <v>69</v>
      </c>
      <c r="F5874" s="41" t="s">
        <v>157</v>
      </c>
      <c r="G5874" t="str">
        <f>VLOOKUP($E5874,rahvdata!$AD$2:$AE$80,2,FALSE)</f>
        <v>Tartu</v>
      </c>
      <c r="H5874" t="s">
        <v>247</v>
      </c>
      <c r="I5874" t="s">
        <v>251</v>
      </c>
    </row>
    <row r="5875" spans="1:9" x14ac:dyDescent="0.35">
      <c r="A5875" s="8" t="s">
        <v>103</v>
      </c>
      <c r="B5875" s="42">
        <v>166</v>
      </c>
      <c r="C5875" s="42">
        <v>82</v>
      </c>
      <c r="D5875" s="42">
        <v>84</v>
      </c>
      <c r="E5875" s="1" t="s">
        <v>69</v>
      </c>
      <c r="F5875" s="41" t="s">
        <v>158</v>
      </c>
      <c r="G5875" t="str">
        <f>VLOOKUP($E5875,rahvdata!$AD$2:$AE$80,2,FALSE)</f>
        <v>Tartu</v>
      </c>
      <c r="H5875" t="s">
        <v>247</v>
      </c>
      <c r="I5875" t="s">
        <v>251</v>
      </c>
    </row>
    <row r="5876" spans="1:9" x14ac:dyDescent="0.35">
      <c r="A5876" s="8" t="s">
        <v>103</v>
      </c>
      <c r="B5876" s="42">
        <v>147</v>
      </c>
      <c r="C5876" s="42">
        <v>78</v>
      </c>
      <c r="D5876" s="42">
        <v>69</v>
      </c>
      <c r="E5876" s="1" t="s">
        <v>69</v>
      </c>
      <c r="F5876" s="41" t="s">
        <v>159</v>
      </c>
      <c r="G5876" t="str">
        <f>VLOOKUP($E5876,rahvdata!$AD$2:$AE$80,2,FALSE)</f>
        <v>Tartu</v>
      </c>
      <c r="H5876" t="s">
        <v>247</v>
      </c>
      <c r="I5876" t="s">
        <v>251</v>
      </c>
    </row>
    <row r="5877" spans="1:9" x14ac:dyDescent="0.35">
      <c r="A5877" s="8" t="s">
        <v>103</v>
      </c>
      <c r="B5877" s="42">
        <v>170</v>
      </c>
      <c r="C5877" s="42">
        <v>91</v>
      </c>
      <c r="D5877" s="42">
        <v>79</v>
      </c>
      <c r="E5877" s="1" t="s">
        <v>69</v>
      </c>
      <c r="F5877" s="41" t="s">
        <v>160</v>
      </c>
      <c r="G5877" t="str">
        <f>VLOOKUP($E5877,rahvdata!$AD$2:$AE$80,2,FALSE)</f>
        <v>Tartu</v>
      </c>
      <c r="H5877" t="s">
        <v>247</v>
      </c>
    </row>
    <row r="5878" spans="1:9" x14ac:dyDescent="0.35">
      <c r="A5878" s="8" t="s">
        <v>103</v>
      </c>
      <c r="B5878" s="42">
        <v>148</v>
      </c>
      <c r="C5878" s="42">
        <v>73</v>
      </c>
      <c r="D5878" s="42">
        <v>75</v>
      </c>
      <c r="E5878" s="1" t="s">
        <v>69</v>
      </c>
      <c r="F5878" s="41" t="s">
        <v>161</v>
      </c>
      <c r="G5878" t="str">
        <f>VLOOKUP($E5878,rahvdata!$AD$2:$AE$80,2,FALSE)</f>
        <v>Tartu</v>
      </c>
      <c r="H5878" t="s">
        <v>247</v>
      </c>
    </row>
    <row r="5879" spans="1:9" x14ac:dyDescent="0.35">
      <c r="A5879" s="8" t="s">
        <v>103</v>
      </c>
      <c r="B5879" s="42">
        <v>150</v>
      </c>
      <c r="C5879" s="42">
        <v>78</v>
      </c>
      <c r="D5879" s="42">
        <v>72</v>
      </c>
      <c r="E5879" s="1" t="s">
        <v>69</v>
      </c>
      <c r="F5879" s="41" t="s">
        <v>162</v>
      </c>
      <c r="G5879" t="str">
        <f>VLOOKUP($E5879,rahvdata!$AD$2:$AE$80,2,FALSE)</f>
        <v>Tartu</v>
      </c>
      <c r="H5879" t="s">
        <v>248</v>
      </c>
    </row>
    <row r="5880" spans="1:9" x14ac:dyDescent="0.35">
      <c r="A5880" s="3" t="s">
        <v>102</v>
      </c>
      <c r="B5880" s="42">
        <v>142</v>
      </c>
      <c r="C5880" s="42">
        <v>76</v>
      </c>
      <c r="D5880" s="42">
        <v>66</v>
      </c>
      <c r="E5880" s="1" t="s">
        <v>69</v>
      </c>
      <c r="F5880" s="41" t="s">
        <v>163</v>
      </c>
      <c r="G5880" t="str">
        <f>VLOOKUP($E5880,rahvdata!$AD$2:$AE$80,2,FALSE)</f>
        <v>Tartu</v>
      </c>
      <c r="H5880" t="s">
        <v>248</v>
      </c>
    </row>
    <row r="5881" spans="1:9" x14ac:dyDescent="0.35">
      <c r="A5881" s="3" t="s">
        <v>102</v>
      </c>
      <c r="B5881" s="42">
        <v>166</v>
      </c>
      <c r="C5881" s="42">
        <v>89</v>
      </c>
      <c r="D5881" s="42">
        <v>74</v>
      </c>
      <c r="E5881" s="1" t="s">
        <v>69</v>
      </c>
      <c r="F5881" s="41" t="s">
        <v>164</v>
      </c>
      <c r="G5881" t="str">
        <f>VLOOKUP($E5881,rahvdata!$AD$2:$AE$80,2,FALSE)</f>
        <v>Tartu</v>
      </c>
      <c r="H5881" t="s">
        <v>248</v>
      </c>
    </row>
    <row r="5882" spans="1:9" x14ac:dyDescent="0.35">
      <c r="A5882" s="3" t="s">
        <v>102</v>
      </c>
      <c r="B5882" s="42">
        <v>146</v>
      </c>
      <c r="C5882" s="42">
        <v>81</v>
      </c>
      <c r="D5882" s="42">
        <v>69</v>
      </c>
      <c r="E5882" s="1" t="s">
        <v>69</v>
      </c>
      <c r="F5882" s="41" t="s">
        <v>165</v>
      </c>
      <c r="G5882" t="str">
        <f>VLOOKUP($E5882,rahvdata!$AD$2:$AE$80,2,FALSE)</f>
        <v>Tartu</v>
      </c>
      <c r="H5882" t="s">
        <v>248</v>
      </c>
    </row>
    <row r="5883" spans="1:9" x14ac:dyDescent="0.35">
      <c r="A5883" s="3" t="s">
        <v>102</v>
      </c>
      <c r="B5883" s="42">
        <v>146</v>
      </c>
      <c r="C5883" s="42">
        <v>82</v>
      </c>
      <c r="D5883" s="42">
        <v>62</v>
      </c>
      <c r="E5883" s="1" t="s">
        <v>69</v>
      </c>
      <c r="F5883" s="41" t="s">
        <v>166</v>
      </c>
      <c r="G5883" t="str">
        <f>VLOOKUP($E5883,rahvdata!$AD$2:$AE$80,2,FALSE)</f>
        <v>Tartu</v>
      </c>
      <c r="H5883" t="s">
        <v>248</v>
      </c>
    </row>
    <row r="5884" spans="1:9" x14ac:dyDescent="0.35">
      <c r="A5884" s="3" t="s">
        <v>102</v>
      </c>
      <c r="B5884" s="42">
        <v>136</v>
      </c>
      <c r="C5884" s="42">
        <v>75</v>
      </c>
      <c r="D5884" s="42">
        <v>61</v>
      </c>
      <c r="E5884" s="1" t="s">
        <v>69</v>
      </c>
      <c r="F5884" s="41" t="s">
        <v>167</v>
      </c>
      <c r="G5884" t="str">
        <f>VLOOKUP($E5884,rahvdata!$AD$2:$AE$80,2,FALSE)</f>
        <v>Tartu</v>
      </c>
      <c r="H5884" t="s">
        <v>248</v>
      </c>
    </row>
    <row r="5885" spans="1:9" x14ac:dyDescent="0.35">
      <c r="A5885" s="3" t="s">
        <v>102</v>
      </c>
      <c r="B5885" s="42">
        <v>166</v>
      </c>
      <c r="C5885" s="42">
        <v>75</v>
      </c>
      <c r="D5885" s="42">
        <v>91</v>
      </c>
      <c r="E5885" s="1" t="s">
        <v>69</v>
      </c>
      <c r="F5885" s="41" t="s">
        <v>168</v>
      </c>
      <c r="G5885" t="str">
        <f>VLOOKUP($E5885,rahvdata!$AD$2:$AE$80,2,FALSE)</f>
        <v>Tartu</v>
      </c>
      <c r="H5885" t="s">
        <v>248</v>
      </c>
    </row>
    <row r="5886" spans="1:9" x14ac:dyDescent="0.35">
      <c r="A5886" s="3" t="s">
        <v>102</v>
      </c>
      <c r="B5886" s="42">
        <v>138</v>
      </c>
      <c r="C5886" s="42">
        <v>81</v>
      </c>
      <c r="D5886" s="42">
        <v>57</v>
      </c>
      <c r="E5886" s="1" t="s">
        <v>69</v>
      </c>
      <c r="F5886" s="41" t="s">
        <v>169</v>
      </c>
      <c r="G5886" t="str">
        <f>VLOOKUP($E5886,rahvdata!$AD$2:$AE$80,2,FALSE)</f>
        <v>Tartu</v>
      </c>
      <c r="H5886" t="s">
        <v>248</v>
      </c>
    </row>
    <row r="5887" spans="1:9" x14ac:dyDescent="0.35">
      <c r="A5887" s="3" t="s">
        <v>102</v>
      </c>
      <c r="B5887" s="42">
        <v>164</v>
      </c>
      <c r="C5887" s="42">
        <v>91</v>
      </c>
      <c r="D5887" s="42">
        <v>73</v>
      </c>
      <c r="E5887" s="1" t="s">
        <v>69</v>
      </c>
      <c r="F5887" s="41" t="s">
        <v>170</v>
      </c>
      <c r="G5887" t="str">
        <f>VLOOKUP($E5887,rahvdata!$AD$2:$AE$80,2,FALSE)</f>
        <v>Tartu</v>
      </c>
      <c r="H5887" t="s">
        <v>248</v>
      </c>
    </row>
    <row r="5888" spans="1:9" x14ac:dyDescent="0.35">
      <c r="A5888" s="3" t="s">
        <v>102</v>
      </c>
      <c r="B5888" s="42">
        <v>161</v>
      </c>
      <c r="C5888" s="42">
        <v>95</v>
      </c>
      <c r="D5888" s="42">
        <v>66</v>
      </c>
      <c r="E5888" s="1" t="s">
        <v>69</v>
      </c>
      <c r="F5888" s="41" t="s">
        <v>171</v>
      </c>
      <c r="G5888" t="str">
        <f>VLOOKUP($E5888,rahvdata!$AD$2:$AE$80,2,FALSE)</f>
        <v>Tartu</v>
      </c>
      <c r="H5888" t="s">
        <v>248</v>
      </c>
    </row>
    <row r="5889" spans="1:8" x14ac:dyDescent="0.35">
      <c r="A5889" s="3" t="s">
        <v>102</v>
      </c>
      <c r="B5889" s="42">
        <v>169</v>
      </c>
      <c r="C5889" s="42">
        <v>104</v>
      </c>
      <c r="D5889" s="42">
        <v>67</v>
      </c>
      <c r="E5889" s="1" t="s">
        <v>69</v>
      </c>
      <c r="F5889" s="41" t="s">
        <v>172</v>
      </c>
      <c r="G5889" t="str">
        <f>VLOOKUP($E5889,rahvdata!$AD$2:$AE$80,2,FALSE)</f>
        <v>Tartu</v>
      </c>
      <c r="H5889" t="s">
        <v>248</v>
      </c>
    </row>
    <row r="5890" spans="1:8" x14ac:dyDescent="0.35">
      <c r="A5890" s="3" t="s">
        <v>104</v>
      </c>
      <c r="B5890" s="42">
        <v>167</v>
      </c>
      <c r="C5890" s="42">
        <v>90</v>
      </c>
      <c r="D5890" s="42">
        <v>77</v>
      </c>
      <c r="E5890" s="1" t="s">
        <v>69</v>
      </c>
      <c r="F5890" s="41" t="s">
        <v>173</v>
      </c>
      <c r="G5890" t="str">
        <f>VLOOKUP($E5890,rahvdata!$AD$2:$AE$80,2,FALSE)</f>
        <v>Tartu</v>
      </c>
      <c r="H5890" t="s">
        <v>248</v>
      </c>
    </row>
    <row r="5891" spans="1:8" x14ac:dyDescent="0.35">
      <c r="A5891" s="3" t="s">
        <v>104</v>
      </c>
      <c r="B5891" s="42">
        <v>209</v>
      </c>
      <c r="C5891" s="42">
        <v>107</v>
      </c>
      <c r="D5891" s="42">
        <v>103</v>
      </c>
      <c r="E5891" s="1" t="s">
        <v>69</v>
      </c>
      <c r="F5891" s="41" t="s">
        <v>174</v>
      </c>
      <c r="G5891" t="str">
        <f>VLOOKUP($E5891,rahvdata!$AD$2:$AE$80,2,FALSE)</f>
        <v>Tartu</v>
      </c>
      <c r="H5891" t="s">
        <v>248</v>
      </c>
    </row>
    <row r="5892" spans="1:8" x14ac:dyDescent="0.35">
      <c r="A5892" s="3" t="s">
        <v>104</v>
      </c>
      <c r="B5892" s="42">
        <v>224</v>
      </c>
      <c r="C5892" s="42">
        <v>122</v>
      </c>
      <c r="D5892" s="42">
        <v>102</v>
      </c>
      <c r="E5892" s="1" t="s">
        <v>69</v>
      </c>
      <c r="F5892" s="41" t="s">
        <v>175</v>
      </c>
      <c r="G5892" t="str">
        <f>VLOOKUP($E5892,rahvdata!$AD$2:$AE$80,2,FALSE)</f>
        <v>Tartu</v>
      </c>
      <c r="H5892" t="s">
        <v>248</v>
      </c>
    </row>
    <row r="5893" spans="1:8" x14ac:dyDescent="0.35">
      <c r="A5893" s="3" t="s">
        <v>104</v>
      </c>
      <c r="B5893" s="42">
        <v>179</v>
      </c>
      <c r="C5893" s="42">
        <v>97</v>
      </c>
      <c r="D5893" s="42">
        <v>81</v>
      </c>
      <c r="E5893" s="1" t="s">
        <v>69</v>
      </c>
      <c r="F5893" s="41" t="s">
        <v>176</v>
      </c>
      <c r="G5893" t="str">
        <f>VLOOKUP($E5893,rahvdata!$AD$2:$AE$80,2,FALSE)</f>
        <v>Tartu</v>
      </c>
      <c r="H5893" t="s">
        <v>248</v>
      </c>
    </row>
    <row r="5894" spans="1:8" x14ac:dyDescent="0.35">
      <c r="A5894" s="3" t="s">
        <v>104</v>
      </c>
      <c r="B5894" s="42">
        <v>192</v>
      </c>
      <c r="C5894" s="42">
        <v>93</v>
      </c>
      <c r="D5894" s="42">
        <v>99</v>
      </c>
      <c r="E5894" s="1" t="s">
        <v>69</v>
      </c>
      <c r="F5894" s="41" t="s">
        <v>177</v>
      </c>
      <c r="G5894" t="str">
        <f>VLOOKUP($E5894,rahvdata!$AD$2:$AE$80,2,FALSE)</f>
        <v>Tartu</v>
      </c>
      <c r="H5894" t="s">
        <v>248</v>
      </c>
    </row>
    <row r="5895" spans="1:8" x14ac:dyDescent="0.35">
      <c r="A5895" s="3" t="s">
        <v>104</v>
      </c>
      <c r="B5895" s="42">
        <v>182</v>
      </c>
      <c r="C5895" s="42">
        <v>99</v>
      </c>
      <c r="D5895" s="42">
        <v>83</v>
      </c>
      <c r="E5895" s="1" t="s">
        <v>69</v>
      </c>
      <c r="F5895" s="41" t="s">
        <v>178</v>
      </c>
      <c r="G5895" t="str">
        <f>VLOOKUP($E5895,rahvdata!$AD$2:$AE$80,2,FALSE)</f>
        <v>Tartu</v>
      </c>
      <c r="H5895" t="s">
        <v>248</v>
      </c>
    </row>
    <row r="5896" spans="1:8" x14ac:dyDescent="0.35">
      <c r="A5896" s="3" t="s">
        <v>104</v>
      </c>
      <c r="B5896" s="42">
        <v>171</v>
      </c>
      <c r="C5896" s="42">
        <v>86</v>
      </c>
      <c r="D5896" s="42">
        <v>82</v>
      </c>
      <c r="E5896" s="1" t="s">
        <v>69</v>
      </c>
      <c r="F5896" s="41" t="s">
        <v>179</v>
      </c>
      <c r="G5896" t="str">
        <f>VLOOKUP($E5896,rahvdata!$AD$2:$AE$80,2,FALSE)</f>
        <v>Tartu</v>
      </c>
      <c r="H5896" t="s">
        <v>248</v>
      </c>
    </row>
    <row r="5897" spans="1:8" x14ac:dyDescent="0.35">
      <c r="A5897" s="3" t="s">
        <v>104</v>
      </c>
      <c r="B5897" s="42">
        <v>188</v>
      </c>
      <c r="C5897" s="42">
        <v>100</v>
      </c>
      <c r="D5897" s="42">
        <v>88</v>
      </c>
      <c r="E5897" s="1" t="s">
        <v>69</v>
      </c>
      <c r="F5897" s="41" t="s">
        <v>180</v>
      </c>
      <c r="G5897" t="str">
        <f>VLOOKUP($E5897,rahvdata!$AD$2:$AE$80,2,FALSE)</f>
        <v>Tartu</v>
      </c>
      <c r="H5897" t="s">
        <v>248</v>
      </c>
    </row>
    <row r="5898" spans="1:8" x14ac:dyDescent="0.35">
      <c r="A5898" s="3" t="s">
        <v>104</v>
      </c>
      <c r="B5898" s="42">
        <v>193</v>
      </c>
      <c r="C5898" s="42">
        <v>108</v>
      </c>
      <c r="D5898" s="42">
        <v>87</v>
      </c>
      <c r="E5898" s="1" t="s">
        <v>69</v>
      </c>
      <c r="F5898" s="41" t="s">
        <v>181</v>
      </c>
      <c r="G5898" t="str">
        <f>VLOOKUP($E5898,rahvdata!$AD$2:$AE$80,2,FALSE)</f>
        <v>Tartu</v>
      </c>
      <c r="H5898" t="s">
        <v>248</v>
      </c>
    </row>
    <row r="5899" spans="1:8" x14ac:dyDescent="0.35">
      <c r="A5899" s="3" t="s">
        <v>104</v>
      </c>
      <c r="B5899" s="42">
        <v>205</v>
      </c>
      <c r="C5899" s="42">
        <v>122</v>
      </c>
      <c r="D5899" s="42">
        <v>83</v>
      </c>
      <c r="E5899" s="1" t="s">
        <v>69</v>
      </c>
      <c r="F5899" s="41" t="s">
        <v>182</v>
      </c>
      <c r="G5899" t="str">
        <f>VLOOKUP($E5899,rahvdata!$AD$2:$AE$80,2,FALSE)</f>
        <v>Tartu</v>
      </c>
      <c r="H5899" t="s">
        <v>248</v>
      </c>
    </row>
    <row r="5900" spans="1:8" x14ac:dyDescent="0.35">
      <c r="A5900" s="3" t="s">
        <v>105</v>
      </c>
      <c r="B5900" s="42">
        <v>183</v>
      </c>
      <c r="C5900" s="42">
        <v>110</v>
      </c>
      <c r="D5900" s="42">
        <v>73</v>
      </c>
      <c r="E5900" s="1" t="s">
        <v>69</v>
      </c>
      <c r="F5900" s="41" t="s">
        <v>183</v>
      </c>
      <c r="G5900" t="str">
        <f>VLOOKUP($E5900,rahvdata!$AD$2:$AE$80,2,FALSE)</f>
        <v>Tartu</v>
      </c>
      <c r="H5900" t="s">
        <v>248</v>
      </c>
    </row>
    <row r="5901" spans="1:8" x14ac:dyDescent="0.35">
      <c r="A5901" s="3" t="s">
        <v>105</v>
      </c>
      <c r="B5901" s="42">
        <v>186</v>
      </c>
      <c r="C5901" s="42">
        <v>99</v>
      </c>
      <c r="D5901" s="42">
        <v>82</v>
      </c>
      <c r="E5901" s="1" t="s">
        <v>69</v>
      </c>
      <c r="F5901" s="41" t="s">
        <v>184</v>
      </c>
      <c r="G5901" t="str">
        <f>VLOOKUP($E5901,rahvdata!$AD$2:$AE$80,2,FALSE)</f>
        <v>Tartu</v>
      </c>
      <c r="H5901" t="s">
        <v>248</v>
      </c>
    </row>
    <row r="5902" spans="1:8" x14ac:dyDescent="0.35">
      <c r="A5902" s="3" t="s">
        <v>105</v>
      </c>
      <c r="B5902" s="42">
        <v>171</v>
      </c>
      <c r="C5902" s="42">
        <v>98</v>
      </c>
      <c r="D5902" s="42">
        <v>75</v>
      </c>
      <c r="E5902" s="1" t="s">
        <v>69</v>
      </c>
      <c r="F5902" s="41" t="s">
        <v>185</v>
      </c>
      <c r="G5902" t="str">
        <f>VLOOKUP($E5902,rahvdata!$AD$2:$AE$80,2,FALSE)</f>
        <v>Tartu</v>
      </c>
      <c r="H5902" t="s">
        <v>248</v>
      </c>
    </row>
    <row r="5903" spans="1:8" x14ac:dyDescent="0.35">
      <c r="A5903" s="3" t="s">
        <v>105</v>
      </c>
      <c r="B5903" s="42">
        <v>166</v>
      </c>
      <c r="C5903" s="42">
        <v>88</v>
      </c>
      <c r="D5903" s="42">
        <v>78</v>
      </c>
      <c r="E5903" s="1" t="s">
        <v>69</v>
      </c>
      <c r="F5903" s="41" t="s">
        <v>186</v>
      </c>
      <c r="G5903" t="str">
        <f>VLOOKUP($E5903,rahvdata!$AD$2:$AE$80,2,FALSE)</f>
        <v>Tartu</v>
      </c>
      <c r="H5903" t="s">
        <v>248</v>
      </c>
    </row>
    <row r="5904" spans="1:8" x14ac:dyDescent="0.35">
      <c r="A5904" s="3" t="s">
        <v>105</v>
      </c>
      <c r="B5904" s="42">
        <v>175</v>
      </c>
      <c r="C5904" s="42">
        <v>90</v>
      </c>
      <c r="D5904" s="42">
        <v>89</v>
      </c>
      <c r="E5904" s="1" t="s">
        <v>69</v>
      </c>
      <c r="F5904" s="41" t="s">
        <v>187</v>
      </c>
      <c r="G5904" t="str">
        <f>VLOOKUP($E5904,rahvdata!$AD$2:$AE$80,2,FALSE)</f>
        <v>Tartu</v>
      </c>
      <c r="H5904" t="s">
        <v>248</v>
      </c>
    </row>
    <row r="5905" spans="1:8" x14ac:dyDescent="0.35">
      <c r="A5905" s="3" t="s">
        <v>105</v>
      </c>
      <c r="B5905" s="42">
        <v>160</v>
      </c>
      <c r="C5905" s="42">
        <v>78</v>
      </c>
      <c r="D5905" s="42">
        <v>80</v>
      </c>
      <c r="E5905" s="1" t="s">
        <v>69</v>
      </c>
      <c r="F5905" s="41" t="s">
        <v>188</v>
      </c>
      <c r="G5905" t="str">
        <f>VLOOKUP($E5905,rahvdata!$AD$2:$AE$80,2,FALSE)</f>
        <v>Tartu</v>
      </c>
      <c r="H5905" t="s">
        <v>248</v>
      </c>
    </row>
    <row r="5906" spans="1:8" x14ac:dyDescent="0.35">
      <c r="A5906" s="3" t="s">
        <v>105</v>
      </c>
      <c r="B5906" s="42">
        <v>168</v>
      </c>
      <c r="C5906" s="42">
        <v>95</v>
      </c>
      <c r="D5906" s="42">
        <v>73</v>
      </c>
      <c r="E5906" s="1" t="s">
        <v>69</v>
      </c>
      <c r="F5906" s="41" t="s">
        <v>189</v>
      </c>
      <c r="G5906" t="str">
        <f>VLOOKUP($E5906,rahvdata!$AD$2:$AE$80,2,FALSE)</f>
        <v>Tartu</v>
      </c>
      <c r="H5906" t="s">
        <v>248</v>
      </c>
    </row>
    <row r="5907" spans="1:8" x14ac:dyDescent="0.35">
      <c r="A5907" s="3" t="s">
        <v>105</v>
      </c>
      <c r="B5907" s="42">
        <v>168</v>
      </c>
      <c r="C5907" s="42">
        <v>86</v>
      </c>
      <c r="D5907" s="42">
        <v>84</v>
      </c>
      <c r="E5907" s="1" t="s">
        <v>69</v>
      </c>
      <c r="F5907" s="41" t="s">
        <v>190</v>
      </c>
      <c r="G5907" t="str">
        <f>VLOOKUP($E5907,rahvdata!$AD$2:$AE$80,2,FALSE)</f>
        <v>Tartu</v>
      </c>
      <c r="H5907" t="s">
        <v>248</v>
      </c>
    </row>
    <row r="5908" spans="1:8" x14ac:dyDescent="0.35">
      <c r="A5908" s="3" t="s">
        <v>105</v>
      </c>
      <c r="B5908" s="42">
        <v>159</v>
      </c>
      <c r="C5908" s="42">
        <v>83</v>
      </c>
      <c r="D5908" s="42">
        <v>76</v>
      </c>
      <c r="E5908" s="1" t="s">
        <v>69</v>
      </c>
      <c r="F5908" s="41" t="s">
        <v>191</v>
      </c>
      <c r="G5908" t="str">
        <f>VLOOKUP($E5908,rahvdata!$AD$2:$AE$80,2,FALSE)</f>
        <v>Tartu</v>
      </c>
      <c r="H5908" t="s">
        <v>248</v>
      </c>
    </row>
    <row r="5909" spans="1:8" x14ac:dyDescent="0.35">
      <c r="A5909" s="3" t="s">
        <v>105</v>
      </c>
      <c r="B5909" s="42">
        <v>211</v>
      </c>
      <c r="C5909" s="42">
        <v>102</v>
      </c>
      <c r="D5909" s="42">
        <v>111</v>
      </c>
      <c r="E5909" s="1" t="s">
        <v>69</v>
      </c>
      <c r="F5909" s="41" t="s">
        <v>192</v>
      </c>
      <c r="G5909" t="str">
        <f>VLOOKUP($E5909,rahvdata!$AD$2:$AE$80,2,FALSE)</f>
        <v>Tartu</v>
      </c>
      <c r="H5909" t="s">
        <v>248</v>
      </c>
    </row>
    <row r="5910" spans="1:8" x14ac:dyDescent="0.35">
      <c r="A5910" s="3" t="s">
        <v>106</v>
      </c>
      <c r="B5910" s="42">
        <v>191</v>
      </c>
      <c r="C5910" s="42">
        <v>90</v>
      </c>
      <c r="D5910" s="42">
        <v>101</v>
      </c>
      <c r="E5910" s="1" t="s">
        <v>69</v>
      </c>
      <c r="F5910" s="41" t="s">
        <v>193</v>
      </c>
      <c r="G5910" t="str">
        <f>VLOOKUP($E5910,rahvdata!$AD$2:$AE$80,2,FALSE)</f>
        <v>Tartu</v>
      </c>
      <c r="H5910" t="s">
        <v>248</v>
      </c>
    </row>
    <row r="5911" spans="1:8" x14ac:dyDescent="0.35">
      <c r="A5911" s="3" t="s">
        <v>106</v>
      </c>
      <c r="B5911" s="42">
        <v>185</v>
      </c>
      <c r="C5911" s="42">
        <v>99</v>
      </c>
      <c r="D5911" s="42">
        <v>91</v>
      </c>
      <c r="E5911" s="1" t="s">
        <v>69</v>
      </c>
      <c r="F5911" s="41" t="s">
        <v>194</v>
      </c>
      <c r="G5911" t="str">
        <f>VLOOKUP($E5911,rahvdata!$AD$2:$AE$80,2,FALSE)</f>
        <v>Tartu</v>
      </c>
      <c r="H5911" t="s">
        <v>248</v>
      </c>
    </row>
    <row r="5912" spans="1:8" x14ac:dyDescent="0.35">
      <c r="A5912" s="3" t="s">
        <v>106</v>
      </c>
      <c r="B5912" s="42">
        <v>203</v>
      </c>
      <c r="C5912" s="42">
        <v>101</v>
      </c>
      <c r="D5912" s="42">
        <v>105</v>
      </c>
      <c r="E5912" s="1" t="s">
        <v>69</v>
      </c>
      <c r="F5912" s="41" t="s">
        <v>195</v>
      </c>
      <c r="G5912" t="str">
        <f>VLOOKUP($E5912,rahvdata!$AD$2:$AE$80,2,FALSE)</f>
        <v>Tartu</v>
      </c>
      <c r="H5912" t="s">
        <v>248</v>
      </c>
    </row>
    <row r="5913" spans="1:8" x14ac:dyDescent="0.35">
      <c r="A5913" s="3" t="s">
        <v>106</v>
      </c>
      <c r="B5913" s="42">
        <v>208</v>
      </c>
      <c r="C5913" s="42">
        <v>114</v>
      </c>
      <c r="D5913" s="42">
        <v>94</v>
      </c>
      <c r="E5913" s="1" t="s">
        <v>69</v>
      </c>
      <c r="F5913" s="41" t="s">
        <v>196</v>
      </c>
      <c r="G5913" t="str">
        <f>VLOOKUP($E5913,rahvdata!$AD$2:$AE$80,2,FALSE)</f>
        <v>Tartu</v>
      </c>
      <c r="H5913" t="s">
        <v>248</v>
      </c>
    </row>
    <row r="5914" spans="1:8" x14ac:dyDescent="0.35">
      <c r="A5914" s="3" t="s">
        <v>106</v>
      </c>
      <c r="B5914" s="42">
        <v>180</v>
      </c>
      <c r="C5914" s="42">
        <v>90</v>
      </c>
      <c r="D5914" s="42">
        <v>85</v>
      </c>
      <c r="E5914" s="1" t="s">
        <v>69</v>
      </c>
      <c r="F5914" s="41" t="s">
        <v>197</v>
      </c>
      <c r="G5914" t="str">
        <f>VLOOKUP($E5914,rahvdata!$AD$2:$AE$80,2,FALSE)</f>
        <v>Tartu</v>
      </c>
      <c r="H5914" t="s">
        <v>248</v>
      </c>
    </row>
    <row r="5915" spans="1:8" x14ac:dyDescent="0.35">
      <c r="A5915" s="3" t="s">
        <v>106</v>
      </c>
      <c r="B5915" s="42">
        <v>191</v>
      </c>
      <c r="C5915" s="42">
        <v>101</v>
      </c>
      <c r="D5915" s="42">
        <v>90</v>
      </c>
      <c r="E5915" s="1" t="s">
        <v>69</v>
      </c>
      <c r="F5915" s="41" t="s">
        <v>198</v>
      </c>
      <c r="G5915" t="str">
        <f>VLOOKUP($E5915,rahvdata!$AD$2:$AE$80,2,FALSE)</f>
        <v>Tartu</v>
      </c>
      <c r="H5915" t="s">
        <v>248</v>
      </c>
    </row>
    <row r="5916" spans="1:8" x14ac:dyDescent="0.35">
      <c r="A5916" s="3" t="s">
        <v>106</v>
      </c>
      <c r="B5916" s="42">
        <v>191</v>
      </c>
      <c r="C5916" s="42">
        <v>94</v>
      </c>
      <c r="D5916" s="42">
        <v>97</v>
      </c>
      <c r="E5916" s="1" t="s">
        <v>69</v>
      </c>
      <c r="F5916" s="41" t="s">
        <v>199</v>
      </c>
      <c r="G5916" t="str">
        <f>VLOOKUP($E5916,rahvdata!$AD$2:$AE$80,2,FALSE)</f>
        <v>Tartu</v>
      </c>
      <c r="H5916" t="s">
        <v>248</v>
      </c>
    </row>
    <row r="5917" spans="1:8" x14ac:dyDescent="0.35">
      <c r="A5917" s="3" t="s">
        <v>106</v>
      </c>
      <c r="B5917" s="42">
        <v>217</v>
      </c>
      <c r="C5917" s="42">
        <v>114</v>
      </c>
      <c r="D5917" s="42">
        <v>104</v>
      </c>
      <c r="E5917" s="1" t="s">
        <v>69</v>
      </c>
      <c r="F5917" s="41" t="s">
        <v>200</v>
      </c>
      <c r="G5917" t="str">
        <f>VLOOKUP($E5917,rahvdata!$AD$2:$AE$80,2,FALSE)</f>
        <v>Tartu</v>
      </c>
      <c r="H5917" t="s">
        <v>248</v>
      </c>
    </row>
    <row r="5918" spans="1:8" x14ac:dyDescent="0.35">
      <c r="A5918" s="3" t="s">
        <v>106</v>
      </c>
      <c r="B5918" s="42">
        <v>181</v>
      </c>
      <c r="C5918" s="42">
        <v>84</v>
      </c>
      <c r="D5918" s="42">
        <v>92</v>
      </c>
      <c r="E5918" s="1" t="s">
        <v>69</v>
      </c>
      <c r="F5918" s="41" t="s">
        <v>201</v>
      </c>
      <c r="G5918" t="str">
        <f>VLOOKUP($E5918,rahvdata!$AD$2:$AE$80,2,FALSE)</f>
        <v>Tartu</v>
      </c>
      <c r="H5918" t="s">
        <v>248</v>
      </c>
    </row>
    <row r="5919" spans="1:8" x14ac:dyDescent="0.35">
      <c r="A5919" s="3" t="s">
        <v>106</v>
      </c>
      <c r="B5919" s="42">
        <v>190</v>
      </c>
      <c r="C5919" s="42">
        <v>86</v>
      </c>
      <c r="D5919" s="42">
        <v>104</v>
      </c>
      <c r="E5919" s="1" t="s">
        <v>69</v>
      </c>
      <c r="F5919" s="41" t="s">
        <v>202</v>
      </c>
      <c r="G5919" t="str">
        <f>VLOOKUP($E5919,rahvdata!$AD$2:$AE$80,2,FALSE)</f>
        <v>Tartu</v>
      </c>
      <c r="H5919" t="s">
        <v>248</v>
      </c>
    </row>
    <row r="5920" spans="1:8" x14ac:dyDescent="0.35">
      <c r="A5920" s="3" t="s">
        <v>107</v>
      </c>
      <c r="B5920" s="42">
        <v>212</v>
      </c>
      <c r="C5920" s="42">
        <v>104</v>
      </c>
      <c r="D5920" s="42">
        <v>108</v>
      </c>
      <c r="E5920" s="1" t="s">
        <v>69</v>
      </c>
      <c r="F5920" s="41" t="s">
        <v>203</v>
      </c>
      <c r="G5920" t="str">
        <f>VLOOKUP($E5920,rahvdata!$AD$2:$AE$80,2,FALSE)</f>
        <v>Tartu</v>
      </c>
      <c r="H5920" t="s">
        <v>248</v>
      </c>
    </row>
    <row r="5921" spans="1:9" x14ac:dyDescent="0.35">
      <c r="A5921" s="3" t="s">
        <v>107</v>
      </c>
      <c r="B5921" s="42">
        <v>175</v>
      </c>
      <c r="C5921" s="42">
        <v>86</v>
      </c>
      <c r="D5921" s="42">
        <v>89</v>
      </c>
      <c r="E5921" s="1" t="s">
        <v>69</v>
      </c>
      <c r="F5921" s="41" t="s">
        <v>204</v>
      </c>
      <c r="G5921" t="str">
        <f>VLOOKUP($E5921,rahvdata!$AD$2:$AE$80,2,FALSE)</f>
        <v>Tartu</v>
      </c>
      <c r="H5921" t="s">
        <v>248</v>
      </c>
    </row>
    <row r="5922" spans="1:9" x14ac:dyDescent="0.35">
      <c r="A5922" s="3" t="s">
        <v>107</v>
      </c>
      <c r="B5922" s="42">
        <v>191</v>
      </c>
      <c r="C5922" s="42">
        <v>84</v>
      </c>
      <c r="D5922" s="42">
        <v>107</v>
      </c>
      <c r="E5922" s="1" t="s">
        <v>69</v>
      </c>
      <c r="F5922" s="41" t="s">
        <v>205</v>
      </c>
      <c r="G5922" t="str">
        <f>VLOOKUP($E5922,rahvdata!$AD$2:$AE$80,2,FALSE)</f>
        <v>Tartu</v>
      </c>
      <c r="H5922" t="s">
        <v>248</v>
      </c>
    </row>
    <row r="5923" spans="1:9" x14ac:dyDescent="0.35">
      <c r="A5923" s="3" t="s">
        <v>107</v>
      </c>
      <c r="B5923" s="42">
        <v>217</v>
      </c>
      <c r="C5923" s="42">
        <v>111</v>
      </c>
      <c r="D5923" s="42">
        <v>106</v>
      </c>
      <c r="E5923" s="1" t="s">
        <v>69</v>
      </c>
      <c r="F5923" s="41" t="s">
        <v>206</v>
      </c>
      <c r="G5923" t="str">
        <f>VLOOKUP($E5923,rahvdata!$AD$2:$AE$80,2,FALSE)</f>
        <v>Tartu</v>
      </c>
      <c r="H5923" t="s">
        <v>248</v>
      </c>
    </row>
    <row r="5924" spans="1:9" x14ac:dyDescent="0.35">
      <c r="A5924" s="3" t="s">
        <v>107</v>
      </c>
      <c r="B5924" s="42">
        <v>183</v>
      </c>
      <c r="C5924" s="42">
        <v>85</v>
      </c>
      <c r="D5924" s="42">
        <v>104</v>
      </c>
      <c r="E5924" s="1" t="s">
        <v>69</v>
      </c>
      <c r="F5924" s="41" t="s">
        <v>207</v>
      </c>
      <c r="G5924" t="str">
        <f>VLOOKUP($E5924,rahvdata!$AD$2:$AE$80,2,FALSE)</f>
        <v>Tartu</v>
      </c>
      <c r="H5924" t="s">
        <v>248</v>
      </c>
      <c r="I5924" t="s">
        <v>252</v>
      </c>
    </row>
    <row r="5925" spans="1:9" x14ac:dyDescent="0.35">
      <c r="A5925" s="3" t="s">
        <v>107</v>
      </c>
      <c r="B5925" s="42">
        <v>164</v>
      </c>
      <c r="C5925" s="42">
        <v>76</v>
      </c>
      <c r="D5925" s="42">
        <v>90</v>
      </c>
      <c r="E5925" s="1" t="s">
        <v>69</v>
      </c>
      <c r="F5925" s="41" t="s">
        <v>208</v>
      </c>
      <c r="G5925" t="str">
        <f>VLOOKUP($E5925,rahvdata!$AD$2:$AE$80,2,FALSE)</f>
        <v>Tartu</v>
      </c>
      <c r="H5925" t="s">
        <v>249</v>
      </c>
      <c r="I5925" t="s">
        <v>252</v>
      </c>
    </row>
    <row r="5926" spans="1:9" x14ac:dyDescent="0.35">
      <c r="A5926" s="3" t="s">
        <v>107</v>
      </c>
      <c r="B5926" s="42">
        <v>173</v>
      </c>
      <c r="C5926" s="42">
        <v>69</v>
      </c>
      <c r="D5926" s="42">
        <v>104</v>
      </c>
      <c r="E5926" s="1" t="s">
        <v>69</v>
      </c>
      <c r="F5926" s="41" t="s">
        <v>209</v>
      </c>
      <c r="G5926" t="str">
        <f>VLOOKUP($E5926,rahvdata!$AD$2:$AE$80,2,FALSE)</f>
        <v>Tartu</v>
      </c>
      <c r="H5926" t="s">
        <v>249</v>
      </c>
      <c r="I5926" t="s">
        <v>252</v>
      </c>
    </row>
    <row r="5927" spans="1:9" x14ac:dyDescent="0.35">
      <c r="A5927" s="3" t="s">
        <v>107</v>
      </c>
      <c r="B5927" s="42">
        <v>177</v>
      </c>
      <c r="C5927" s="42">
        <v>79</v>
      </c>
      <c r="D5927" s="42">
        <v>94</v>
      </c>
      <c r="E5927" s="1" t="s">
        <v>69</v>
      </c>
      <c r="F5927" s="41" t="s">
        <v>210</v>
      </c>
      <c r="G5927" t="str">
        <f>VLOOKUP($E5927,rahvdata!$AD$2:$AE$80,2,FALSE)</f>
        <v>Tartu</v>
      </c>
      <c r="H5927" t="s">
        <v>249</v>
      </c>
      <c r="I5927" t="s">
        <v>252</v>
      </c>
    </row>
    <row r="5928" spans="1:9" x14ac:dyDescent="0.35">
      <c r="A5928" s="3" t="s">
        <v>107</v>
      </c>
      <c r="B5928" s="42">
        <v>161</v>
      </c>
      <c r="C5928" s="42">
        <v>69</v>
      </c>
      <c r="D5928" s="42">
        <v>92</v>
      </c>
      <c r="E5928" s="1" t="s">
        <v>69</v>
      </c>
      <c r="F5928" s="41" t="s">
        <v>211</v>
      </c>
      <c r="G5928" t="str">
        <f>VLOOKUP($E5928,rahvdata!$AD$2:$AE$80,2,FALSE)</f>
        <v>Tartu</v>
      </c>
      <c r="H5928" t="s">
        <v>249</v>
      </c>
      <c r="I5928" t="s">
        <v>252</v>
      </c>
    </row>
    <row r="5929" spans="1:9" x14ac:dyDescent="0.35">
      <c r="A5929" s="3" t="s">
        <v>107</v>
      </c>
      <c r="B5929" s="42">
        <v>174</v>
      </c>
      <c r="C5929" s="42">
        <v>79</v>
      </c>
      <c r="D5929" s="42">
        <v>95</v>
      </c>
      <c r="E5929" s="1" t="s">
        <v>69</v>
      </c>
      <c r="F5929" s="41" t="s">
        <v>212</v>
      </c>
      <c r="G5929" t="str">
        <f>VLOOKUP($E5929,rahvdata!$AD$2:$AE$80,2,FALSE)</f>
        <v>Tartu</v>
      </c>
      <c r="H5929" t="s">
        <v>249</v>
      </c>
      <c r="I5929" t="s">
        <v>252</v>
      </c>
    </row>
    <row r="5930" spans="1:9" x14ac:dyDescent="0.35">
      <c r="A5930" s="3" t="s">
        <v>108</v>
      </c>
      <c r="B5930" s="42">
        <v>164</v>
      </c>
      <c r="C5930" s="42">
        <v>77</v>
      </c>
      <c r="D5930" s="42">
        <v>87</v>
      </c>
      <c r="E5930" s="1" t="s">
        <v>69</v>
      </c>
      <c r="F5930" s="41" t="s">
        <v>213</v>
      </c>
      <c r="G5930" t="str">
        <f>VLOOKUP($E5930,rahvdata!$AD$2:$AE$80,2,FALSE)</f>
        <v>Tartu</v>
      </c>
      <c r="H5930" t="s">
        <v>249</v>
      </c>
      <c r="I5930" t="s">
        <v>252</v>
      </c>
    </row>
    <row r="5931" spans="1:9" x14ac:dyDescent="0.35">
      <c r="A5931" s="3" t="s">
        <v>108</v>
      </c>
      <c r="B5931" s="42">
        <v>168</v>
      </c>
      <c r="C5931" s="42">
        <v>70</v>
      </c>
      <c r="D5931" s="42">
        <v>98</v>
      </c>
      <c r="E5931" s="1" t="s">
        <v>69</v>
      </c>
      <c r="F5931" s="41" t="s">
        <v>214</v>
      </c>
      <c r="G5931" t="str">
        <f>VLOOKUP($E5931,rahvdata!$AD$2:$AE$80,2,FALSE)</f>
        <v>Tartu</v>
      </c>
      <c r="H5931" t="s">
        <v>249</v>
      </c>
      <c r="I5931" t="s">
        <v>252</v>
      </c>
    </row>
    <row r="5932" spans="1:9" x14ac:dyDescent="0.35">
      <c r="A5932" s="3" t="s">
        <v>108</v>
      </c>
      <c r="B5932" s="42">
        <v>152</v>
      </c>
      <c r="C5932" s="42">
        <v>65</v>
      </c>
      <c r="D5932" s="42">
        <v>89</v>
      </c>
      <c r="E5932" s="1" t="s">
        <v>69</v>
      </c>
      <c r="F5932" s="41" t="s">
        <v>215</v>
      </c>
      <c r="G5932" t="str">
        <f>VLOOKUP($E5932,rahvdata!$AD$2:$AE$80,2,FALSE)</f>
        <v>Tartu</v>
      </c>
      <c r="H5932" t="s">
        <v>249</v>
      </c>
      <c r="I5932" t="s">
        <v>252</v>
      </c>
    </row>
    <row r="5933" spans="1:9" x14ac:dyDescent="0.35">
      <c r="A5933" s="3" t="s">
        <v>108</v>
      </c>
      <c r="B5933" s="42">
        <v>144</v>
      </c>
      <c r="C5933" s="42">
        <v>67</v>
      </c>
      <c r="D5933" s="42">
        <v>72</v>
      </c>
      <c r="E5933" s="1" t="s">
        <v>69</v>
      </c>
      <c r="F5933" s="41" t="s">
        <v>216</v>
      </c>
      <c r="G5933" t="str">
        <f>VLOOKUP($E5933,rahvdata!$AD$2:$AE$80,2,FALSE)</f>
        <v>Tartu</v>
      </c>
      <c r="H5933" t="s">
        <v>249</v>
      </c>
      <c r="I5933" t="s">
        <v>252</v>
      </c>
    </row>
    <row r="5934" spans="1:9" x14ac:dyDescent="0.35">
      <c r="A5934" s="3" t="s">
        <v>108</v>
      </c>
      <c r="B5934" s="42">
        <v>125</v>
      </c>
      <c r="C5934" s="42">
        <v>45</v>
      </c>
      <c r="D5934" s="42">
        <v>78</v>
      </c>
      <c r="E5934" s="1" t="s">
        <v>69</v>
      </c>
      <c r="F5934" s="41" t="s">
        <v>217</v>
      </c>
      <c r="G5934" t="str">
        <f>VLOOKUP($E5934,rahvdata!$AD$2:$AE$80,2,FALSE)</f>
        <v>Tartu</v>
      </c>
      <c r="H5934" t="s">
        <v>249</v>
      </c>
      <c r="I5934" t="s">
        <v>252</v>
      </c>
    </row>
    <row r="5935" spans="1:9" x14ac:dyDescent="0.35">
      <c r="A5935" s="3" t="s">
        <v>108</v>
      </c>
      <c r="B5935" s="42">
        <v>113</v>
      </c>
      <c r="C5935" s="42">
        <v>39</v>
      </c>
      <c r="D5935" s="42">
        <v>74</v>
      </c>
      <c r="E5935" s="1" t="s">
        <v>69</v>
      </c>
      <c r="F5935" s="41" t="s">
        <v>218</v>
      </c>
      <c r="G5935" t="str">
        <f>VLOOKUP($E5935,rahvdata!$AD$2:$AE$80,2,FALSE)</f>
        <v>Tartu</v>
      </c>
      <c r="H5935" t="s">
        <v>249</v>
      </c>
      <c r="I5935" t="s">
        <v>252</v>
      </c>
    </row>
    <row r="5936" spans="1:9" x14ac:dyDescent="0.35">
      <c r="A5936" s="3" t="s">
        <v>108</v>
      </c>
      <c r="B5936" s="42">
        <v>94</v>
      </c>
      <c r="C5936" s="42">
        <v>31</v>
      </c>
      <c r="D5936" s="42">
        <v>67</v>
      </c>
      <c r="E5936" s="1" t="s">
        <v>69</v>
      </c>
      <c r="F5936" s="41" t="s">
        <v>219</v>
      </c>
      <c r="G5936" t="str">
        <f>VLOOKUP($E5936,rahvdata!$AD$2:$AE$80,2,FALSE)</f>
        <v>Tartu</v>
      </c>
      <c r="H5936" t="s">
        <v>249</v>
      </c>
      <c r="I5936" t="s">
        <v>252</v>
      </c>
    </row>
    <row r="5937" spans="1:9" x14ac:dyDescent="0.35">
      <c r="A5937" s="3" t="s">
        <v>108</v>
      </c>
      <c r="B5937" s="42">
        <v>126</v>
      </c>
      <c r="C5937" s="42">
        <v>46</v>
      </c>
      <c r="D5937" s="42">
        <v>80</v>
      </c>
      <c r="E5937" s="1" t="s">
        <v>69</v>
      </c>
      <c r="F5937" s="41" t="s">
        <v>220</v>
      </c>
      <c r="G5937" t="str">
        <f>VLOOKUP($E5937,rahvdata!$AD$2:$AE$80,2,FALSE)</f>
        <v>Tartu</v>
      </c>
      <c r="H5937" t="s">
        <v>249</v>
      </c>
      <c r="I5937" t="s">
        <v>252</v>
      </c>
    </row>
    <row r="5938" spans="1:9" x14ac:dyDescent="0.35">
      <c r="A5938" s="3" t="s">
        <v>108</v>
      </c>
      <c r="B5938" s="42">
        <v>115</v>
      </c>
      <c r="C5938" s="42">
        <v>51</v>
      </c>
      <c r="D5938" s="42">
        <v>66</v>
      </c>
      <c r="E5938" s="1" t="s">
        <v>69</v>
      </c>
      <c r="F5938" s="41" t="s">
        <v>221</v>
      </c>
      <c r="G5938" t="str">
        <f>VLOOKUP($E5938,rahvdata!$AD$2:$AE$80,2,FALSE)</f>
        <v>Tartu</v>
      </c>
      <c r="H5938" t="s">
        <v>249</v>
      </c>
      <c r="I5938" t="s">
        <v>252</v>
      </c>
    </row>
    <row r="5939" spans="1:9" x14ac:dyDescent="0.35">
      <c r="A5939" s="3" t="s">
        <v>108</v>
      </c>
      <c r="B5939" s="42">
        <v>126</v>
      </c>
      <c r="C5939" s="42">
        <v>46</v>
      </c>
      <c r="D5939" s="42">
        <v>80</v>
      </c>
      <c r="E5939" s="1" t="s">
        <v>69</v>
      </c>
      <c r="F5939" s="41" t="s">
        <v>222</v>
      </c>
      <c r="G5939" t="str">
        <f>VLOOKUP($E5939,rahvdata!$AD$2:$AE$80,2,FALSE)</f>
        <v>Tartu</v>
      </c>
      <c r="H5939" t="s">
        <v>249</v>
      </c>
      <c r="I5939" t="s">
        <v>252</v>
      </c>
    </row>
    <row r="5940" spans="1:9" x14ac:dyDescent="0.35">
      <c r="A5940" s="3" t="s">
        <v>139</v>
      </c>
      <c r="B5940" s="42">
        <v>142</v>
      </c>
      <c r="C5940" s="42">
        <v>43</v>
      </c>
      <c r="D5940" s="42">
        <v>97</v>
      </c>
      <c r="E5940" s="1" t="s">
        <v>69</v>
      </c>
      <c r="F5940" s="41" t="s">
        <v>223</v>
      </c>
      <c r="G5940" t="str">
        <f>VLOOKUP($E5940,rahvdata!$AD$2:$AE$80,2,FALSE)</f>
        <v>Tartu</v>
      </c>
      <c r="H5940" t="s">
        <v>249</v>
      </c>
      <c r="I5940" t="s">
        <v>252</v>
      </c>
    </row>
    <row r="5941" spans="1:9" x14ac:dyDescent="0.35">
      <c r="A5941" s="3" t="s">
        <v>139</v>
      </c>
      <c r="B5941" s="42">
        <v>106</v>
      </c>
      <c r="C5941" s="42">
        <v>32</v>
      </c>
      <c r="D5941" s="42">
        <v>74</v>
      </c>
      <c r="E5941" s="1" t="s">
        <v>69</v>
      </c>
      <c r="F5941" s="41" t="s">
        <v>224</v>
      </c>
      <c r="G5941" t="str">
        <f>VLOOKUP($E5941,rahvdata!$AD$2:$AE$80,2,FALSE)</f>
        <v>Tartu</v>
      </c>
      <c r="H5941" t="s">
        <v>249</v>
      </c>
      <c r="I5941" t="s">
        <v>252</v>
      </c>
    </row>
    <row r="5942" spans="1:9" x14ac:dyDescent="0.35">
      <c r="A5942" s="3" t="s">
        <v>139</v>
      </c>
      <c r="B5942" s="42">
        <v>117</v>
      </c>
      <c r="C5942" s="42">
        <v>25</v>
      </c>
      <c r="D5942" s="42">
        <v>91</v>
      </c>
      <c r="E5942" s="1" t="s">
        <v>69</v>
      </c>
      <c r="F5942" s="41" t="s">
        <v>225</v>
      </c>
      <c r="G5942" t="str">
        <f>VLOOKUP($E5942,rahvdata!$AD$2:$AE$80,2,FALSE)</f>
        <v>Tartu</v>
      </c>
      <c r="H5942" t="s">
        <v>249</v>
      </c>
      <c r="I5942" t="s">
        <v>252</v>
      </c>
    </row>
    <row r="5943" spans="1:9" x14ac:dyDescent="0.35">
      <c r="A5943" s="3" t="s">
        <v>139</v>
      </c>
      <c r="B5943" s="42">
        <v>96</v>
      </c>
      <c r="C5943" s="42">
        <v>31</v>
      </c>
      <c r="D5943" s="42">
        <v>61</v>
      </c>
      <c r="E5943" s="1" t="s">
        <v>69</v>
      </c>
      <c r="F5943" s="41" t="s">
        <v>226</v>
      </c>
      <c r="G5943" t="str">
        <f>VLOOKUP($E5943,rahvdata!$AD$2:$AE$80,2,FALSE)</f>
        <v>Tartu</v>
      </c>
      <c r="H5943" t="s">
        <v>249</v>
      </c>
      <c r="I5943" t="s">
        <v>252</v>
      </c>
    </row>
    <row r="5944" spans="1:9" x14ac:dyDescent="0.35">
      <c r="A5944" s="3" t="s">
        <v>139</v>
      </c>
      <c r="B5944" s="42">
        <v>105</v>
      </c>
      <c r="C5944" s="42">
        <v>39</v>
      </c>
      <c r="D5944" s="42">
        <v>66</v>
      </c>
      <c r="E5944" s="1" t="s">
        <v>69</v>
      </c>
      <c r="F5944" s="41" t="s">
        <v>227</v>
      </c>
      <c r="G5944" t="str">
        <f>VLOOKUP($E5944,rahvdata!$AD$2:$AE$80,2,FALSE)</f>
        <v>Tartu</v>
      </c>
      <c r="H5944" t="s">
        <v>249</v>
      </c>
      <c r="I5944" t="s">
        <v>252</v>
      </c>
    </row>
    <row r="5945" spans="1:9" x14ac:dyDescent="0.35">
      <c r="A5945" s="3" t="s">
        <v>139</v>
      </c>
      <c r="B5945" s="42">
        <v>96</v>
      </c>
      <c r="C5945" s="42">
        <v>28</v>
      </c>
      <c r="D5945" s="42">
        <v>68</v>
      </c>
      <c r="E5945" s="1" t="s">
        <v>69</v>
      </c>
      <c r="F5945" s="41" t="s">
        <v>228</v>
      </c>
      <c r="G5945" t="str">
        <f>VLOOKUP($E5945,rahvdata!$AD$2:$AE$80,2,FALSE)</f>
        <v>Tartu</v>
      </c>
      <c r="H5945" t="s">
        <v>249</v>
      </c>
      <c r="I5945" t="s">
        <v>252</v>
      </c>
    </row>
    <row r="5946" spans="1:9" x14ac:dyDescent="0.35">
      <c r="A5946" s="3" t="s">
        <v>139</v>
      </c>
      <c r="B5946" s="42">
        <v>93</v>
      </c>
      <c r="C5946" s="42">
        <v>21</v>
      </c>
      <c r="D5946" s="42">
        <v>74</v>
      </c>
      <c r="E5946" s="1" t="s">
        <v>69</v>
      </c>
      <c r="F5946" s="41" t="s">
        <v>229</v>
      </c>
      <c r="G5946" t="str">
        <f>VLOOKUP($E5946,rahvdata!$AD$2:$AE$80,2,FALSE)</f>
        <v>Tartu</v>
      </c>
      <c r="H5946" t="s">
        <v>249</v>
      </c>
      <c r="I5946" t="s">
        <v>252</v>
      </c>
    </row>
    <row r="5947" spans="1:9" x14ac:dyDescent="0.35">
      <c r="A5947" s="3" t="s">
        <v>139</v>
      </c>
      <c r="B5947" s="42">
        <v>66</v>
      </c>
      <c r="C5947" s="42">
        <v>15</v>
      </c>
      <c r="D5947" s="42">
        <v>51</v>
      </c>
      <c r="E5947" s="1" t="s">
        <v>69</v>
      </c>
      <c r="F5947" s="41" t="s">
        <v>230</v>
      </c>
      <c r="G5947" t="str">
        <f>VLOOKUP($E5947,rahvdata!$AD$2:$AE$80,2,FALSE)</f>
        <v>Tartu</v>
      </c>
      <c r="H5947" t="s">
        <v>249</v>
      </c>
      <c r="I5947" t="s">
        <v>252</v>
      </c>
    </row>
    <row r="5948" spans="1:9" x14ac:dyDescent="0.35">
      <c r="A5948" s="3" t="s">
        <v>139</v>
      </c>
      <c r="B5948" s="42">
        <v>65</v>
      </c>
      <c r="C5948" s="42">
        <v>12</v>
      </c>
      <c r="D5948" s="42">
        <v>49</v>
      </c>
      <c r="E5948" s="1" t="s">
        <v>69</v>
      </c>
      <c r="F5948" s="41" t="s">
        <v>231</v>
      </c>
      <c r="G5948" t="str">
        <f>VLOOKUP($E5948,rahvdata!$AD$2:$AE$80,2,FALSE)</f>
        <v>Tartu</v>
      </c>
      <c r="H5948" t="s">
        <v>249</v>
      </c>
      <c r="I5948" t="s">
        <v>252</v>
      </c>
    </row>
    <row r="5949" spans="1:9" x14ac:dyDescent="0.35">
      <c r="A5949" s="3" t="s">
        <v>139</v>
      </c>
      <c r="B5949" s="42">
        <v>51</v>
      </c>
      <c r="C5949" s="42">
        <v>7</v>
      </c>
      <c r="D5949" s="42">
        <v>47</v>
      </c>
      <c r="E5949" s="1" t="s">
        <v>69</v>
      </c>
      <c r="F5949" s="41" t="s">
        <v>232</v>
      </c>
      <c r="G5949" t="str">
        <f>VLOOKUP($E5949,rahvdata!$AD$2:$AE$80,2,FALSE)</f>
        <v>Tartu</v>
      </c>
      <c r="H5949" t="s">
        <v>249</v>
      </c>
      <c r="I5949" t="s">
        <v>252</v>
      </c>
    </row>
    <row r="5950" spans="1:9" x14ac:dyDescent="0.35">
      <c r="A5950" s="3" t="s">
        <v>140</v>
      </c>
      <c r="B5950" s="42">
        <v>43</v>
      </c>
      <c r="C5950" s="42">
        <v>10</v>
      </c>
      <c r="D5950" s="42">
        <v>33</v>
      </c>
      <c r="E5950" s="1" t="s">
        <v>69</v>
      </c>
      <c r="F5950" s="41" t="s">
        <v>233</v>
      </c>
      <c r="G5950" t="str">
        <f>VLOOKUP($E5950,rahvdata!$AD$2:$AE$80,2,FALSE)</f>
        <v>Tartu</v>
      </c>
      <c r="H5950" t="s">
        <v>249</v>
      </c>
      <c r="I5950" t="s">
        <v>252</v>
      </c>
    </row>
    <row r="5951" spans="1:9" x14ac:dyDescent="0.35">
      <c r="A5951" s="3" t="s">
        <v>140</v>
      </c>
      <c r="B5951" s="42">
        <v>31</v>
      </c>
      <c r="C5951" s="42">
        <v>6</v>
      </c>
      <c r="D5951" s="42">
        <v>25</v>
      </c>
      <c r="E5951" s="1" t="s">
        <v>69</v>
      </c>
      <c r="F5951" s="41" t="s">
        <v>234</v>
      </c>
      <c r="G5951" t="str">
        <f>VLOOKUP($E5951,rahvdata!$AD$2:$AE$80,2,FALSE)</f>
        <v>Tartu</v>
      </c>
      <c r="H5951" t="s">
        <v>249</v>
      </c>
      <c r="I5951" t="s">
        <v>252</v>
      </c>
    </row>
    <row r="5952" spans="1:9" x14ac:dyDescent="0.35">
      <c r="A5952" s="3" t="s">
        <v>140</v>
      </c>
      <c r="B5952" s="42">
        <v>25</v>
      </c>
      <c r="C5952" s="42">
        <v>3</v>
      </c>
      <c r="D5952" s="42">
        <v>16</v>
      </c>
      <c r="E5952" s="1" t="s">
        <v>69</v>
      </c>
      <c r="F5952" s="41" t="s">
        <v>235</v>
      </c>
      <c r="G5952" t="str">
        <f>VLOOKUP($E5952,rahvdata!$AD$2:$AE$80,2,FALSE)</f>
        <v>Tartu</v>
      </c>
      <c r="H5952" t="s">
        <v>249</v>
      </c>
      <c r="I5952" t="s">
        <v>252</v>
      </c>
    </row>
    <row r="5953" spans="1:9" x14ac:dyDescent="0.35">
      <c r="A5953" s="3" t="s">
        <v>140</v>
      </c>
      <c r="B5953" s="42">
        <v>14</v>
      </c>
      <c r="C5953" s="42">
        <v>6</v>
      </c>
      <c r="D5953" s="42">
        <v>11</v>
      </c>
      <c r="E5953" s="1" t="s">
        <v>69</v>
      </c>
      <c r="F5953" s="41" t="s">
        <v>236</v>
      </c>
      <c r="G5953" t="str">
        <f>VLOOKUP($E5953,rahvdata!$AD$2:$AE$80,2,FALSE)</f>
        <v>Tartu</v>
      </c>
      <c r="H5953" t="s">
        <v>249</v>
      </c>
      <c r="I5953" t="s">
        <v>252</v>
      </c>
    </row>
    <row r="5954" spans="1:9" x14ac:dyDescent="0.35">
      <c r="A5954" s="3" t="s">
        <v>140</v>
      </c>
      <c r="B5954" s="42">
        <v>15</v>
      </c>
      <c r="C5954" s="42">
        <v>0</v>
      </c>
      <c r="D5954" s="42">
        <v>11</v>
      </c>
      <c r="E5954" s="1" t="s">
        <v>69</v>
      </c>
      <c r="F5954" s="41" t="s">
        <v>237</v>
      </c>
      <c r="G5954" t="str">
        <f>VLOOKUP($E5954,rahvdata!$AD$2:$AE$80,2,FALSE)</f>
        <v>Tartu</v>
      </c>
      <c r="H5954" t="s">
        <v>249</v>
      </c>
      <c r="I5954" t="s">
        <v>252</v>
      </c>
    </row>
    <row r="5955" spans="1:9" x14ac:dyDescent="0.35">
      <c r="A5955" s="3" t="s">
        <v>140</v>
      </c>
      <c r="B5955" s="42">
        <v>7</v>
      </c>
      <c r="C5955" s="42">
        <v>0</v>
      </c>
      <c r="D5955" s="42">
        <v>9</v>
      </c>
      <c r="E5955" s="1" t="s">
        <v>69</v>
      </c>
      <c r="F5955" s="41" t="s">
        <v>238</v>
      </c>
      <c r="G5955" t="str">
        <f>VLOOKUP($E5955,rahvdata!$AD$2:$AE$80,2,FALSE)</f>
        <v>Tartu</v>
      </c>
      <c r="H5955" t="s">
        <v>249</v>
      </c>
      <c r="I5955" t="s">
        <v>252</v>
      </c>
    </row>
    <row r="5956" spans="1:9" x14ac:dyDescent="0.35">
      <c r="A5956" s="3" t="s">
        <v>140</v>
      </c>
      <c r="B5956" s="42">
        <v>15</v>
      </c>
      <c r="C5956" s="42">
        <v>0</v>
      </c>
      <c r="D5956" s="42">
        <v>15</v>
      </c>
      <c r="E5956" s="1" t="s">
        <v>69</v>
      </c>
      <c r="F5956" s="41" t="s">
        <v>239</v>
      </c>
      <c r="G5956" t="str">
        <f>VLOOKUP($E5956,rahvdata!$AD$2:$AE$80,2,FALSE)</f>
        <v>Tartu</v>
      </c>
      <c r="H5956" t="s">
        <v>249</v>
      </c>
      <c r="I5956" t="s">
        <v>252</v>
      </c>
    </row>
    <row r="5957" spans="1:9" x14ac:dyDescent="0.35">
      <c r="A5957" s="3" t="s">
        <v>140</v>
      </c>
      <c r="B5957" s="42">
        <v>3</v>
      </c>
      <c r="C5957" s="42">
        <v>0</v>
      </c>
      <c r="D5957" s="42">
        <v>0</v>
      </c>
      <c r="E5957" s="1" t="s">
        <v>69</v>
      </c>
      <c r="F5957" s="41" t="s">
        <v>240</v>
      </c>
      <c r="G5957" t="str">
        <f>VLOOKUP($E5957,rahvdata!$AD$2:$AE$80,2,FALSE)</f>
        <v>Tartu</v>
      </c>
      <c r="H5957" t="s">
        <v>249</v>
      </c>
      <c r="I5957" t="s">
        <v>252</v>
      </c>
    </row>
    <row r="5958" spans="1:9" x14ac:dyDescent="0.35">
      <c r="A5958" s="3" t="s">
        <v>140</v>
      </c>
      <c r="B5958" s="42">
        <v>5</v>
      </c>
      <c r="C5958" s="42">
        <v>0</v>
      </c>
      <c r="D5958" s="42">
        <v>5</v>
      </c>
      <c r="E5958" s="1" t="s">
        <v>69</v>
      </c>
      <c r="F5958" s="41" t="s">
        <v>241</v>
      </c>
      <c r="G5958" t="str">
        <f>VLOOKUP($E5958,rahvdata!$AD$2:$AE$80,2,FALSE)</f>
        <v>Tartu</v>
      </c>
      <c r="H5958" t="s">
        <v>249</v>
      </c>
      <c r="I5958" t="s">
        <v>252</v>
      </c>
    </row>
    <row r="5959" spans="1:9" x14ac:dyDescent="0.35">
      <c r="A5959" s="3" t="s">
        <v>140</v>
      </c>
      <c r="B5959" s="42">
        <v>3</v>
      </c>
      <c r="C5959" s="42">
        <v>0</v>
      </c>
      <c r="D5959" s="42">
        <v>3</v>
      </c>
      <c r="E5959" s="1" t="s">
        <v>69</v>
      </c>
      <c r="F5959" s="41" t="s">
        <v>242</v>
      </c>
      <c r="G5959" t="str">
        <f>VLOOKUP($E5959,rahvdata!$AD$2:$AE$80,2,FALSE)</f>
        <v>Tartu</v>
      </c>
      <c r="H5959" t="s">
        <v>249</v>
      </c>
      <c r="I5959" t="s">
        <v>252</v>
      </c>
    </row>
    <row r="5960" spans="1:9" x14ac:dyDescent="0.35">
      <c r="A5960" s="3" t="s">
        <v>140</v>
      </c>
      <c r="B5960" s="42">
        <v>5</v>
      </c>
      <c r="C5960" s="42">
        <v>0</v>
      </c>
      <c r="D5960" s="42">
        <v>3</v>
      </c>
      <c r="E5960" s="1" t="s">
        <v>69</v>
      </c>
      <c r="F5960" s="41" t="s">
        <v>243</v>
      </c>
      <c r="G5960" t="str">
        <f>VLOOKUP($E5960,rahvdata!$AD$2:$AE$80,2,FALSE)</f>
        <v>Tartu</v>
      </c>
      <c r="H5960" t="s">
        <v>249</v>
      </c>
    </row>
    <row r="5961" spans="1:9" x14ac:dyDescent="0.35">
      <c r="A5961" s="3" t="s">
        <v>113</v>
      </c>
      <c r="B5961" s="42">
        <v>190</v>
      </c>
      <c r="C5961" s="42">
        <v>87</v>
      </c>
      <c r="D5961" s="42">
        <v>108</v>
      </c>
      <c r="E5961" s="1" t="s">
        <v>70</v>
      </c>
      <c r="F5961" s="41" t="s">
        <v>143</v>
      </c>
      <c r="G5961" t="str">
        <f>VLOOKUP($E5961,rahvdata!$AD$2:$AE$80,2,FALSE)</f>
        <v>Tartu</v>
      </c>
      <c r="H5961" t="s">
        <v>247</v>
      </c>
      <c r="I5961" t="s">
        <v>251</v>
      </c>
    </row>
    <row r="5962" spans="1:9" x14ac:dyDescent="0.35">
      <c r="A5962" s="3" t="s">
        <v>113</v>
      </c>
      <c r="B5962" s="42">
        <v>208</v>
      </c>
      <c r="C5962" s="42">
        <v>116</v>
      </c>
      <c r="D5962" s="42">
        <v>92</v>
      </c>
      <c r="E5962" s="1" t="s">
        <v>70</v>
      </c>
      <c r="F5962" s="41" t="s">
        <v>144</v>
      </c>
      <c r="G5962" t="str">
        <f>VLOOKUP($E5962,rahvdata!$AD$2:$AE$80,2,FALSE)</f>
        <v>Tartu</v>
      </c>
      <c r="H5962" t="s">
        <v>247</v>
      </c>
      <c r="I5962" t="s">
        <v>251</v>
      </c>
    </row>
    <row r="5963" spans="1:9" x14ac:dyDescent="0.35">
      <c r="A5963" s="3" t="s">
        <v>113</v>
      </c>
      <c r="B5963" s="42">
        <v>236</v>
      </c>
      <c r="C5963" s="42">
        <v>107</v>
      </c>
      <c r="D5963" s="42">
        <v>125</v>
      </c>
      <c r="E5963" s="1" t="s">
        <v>70</v>
      </c>
      <c r="F5963" s="41" t="s">
        <v>145</v>
      </c>
      <c r="G5963" t="str">
        <f>VLOOKUP($E5963,rahvdata!$AD$2:$AE$80,2,FALSE)</f>
        <v>Tartu</v>
      </c>
      <c r="H5963" t="s">
        <v>247</v>
      </c>
      <c r="I5963" t="s">
        <v>251</v>
      </c>
    </row>
    <row r="5964" spans="1:9" x14ac:dyDescent="0.35">
      <c r="A5964" s="3" t="s">
        <v>113</v>
      </c>
      <c r="B5964" s="42">
        <v>246</v>
      </c>
      <c r="C5964" s="42">
        <v>123</v>
      </c>
      <c r="D5964" s="42">
        <v>123</v>
      </c>
      <c r="E5964" s="1" t="s">
        <v>70</v>
      </c>
      <c r="F5964" s="41" t="s">
        <v>146</v>
      </c>
      <c r="G5964" t="str">
        <f>VLOOKUP($E5964,rahvdata!$AD$2:$AE$80,2,FALSE)</f>
        <v>Tartu</v>
      </c>
      <c r="H5964" t="s">
        <v>247</v>
      </c>
      <c r="I5964" t="s">
        <v>251</v>
      </c>
    </row>
    <row r="5965" spans="1:9" x14ac:dyDescent="0.35">
      <c r="A5965" s="3" t="s">
        <v>113</v>
      </c>
      <c r="B5965" s="42">
        <v>215</v>
      </c>
      <c r="C5965" s="42">
        <v>101</v>
      </c>
      <c r="D5965" s="42">
        <v>113</v>
      </c>
      <c r="E5965" s="1" t="s">
        <v>70</v>
      </c>
      <c r="F5965" s="41" t="s">
        <v>147</v>
      </c>
      <c r="G5965" t="str">
        <f>VLOOKUP($E5965,rahvdata!$AD$2:$AE$80,2,FALSE)</f>
        <v>Tartu</v>
      </c>
      <c r="H5965" t="s">
        <v>247</v>
      </c>
      <c r="I5965" t="s">
        <v>251</v>
      </c>
    </row>
    <row r="5966" spans="1:9" x14ac:dyDescent="0.35">
      <c r="A5966" s="3" t="s">
        <v>113</v>
      </c>
      <c r="B5966" s="42">
        <v>212</v>
      </c>
      <c r="C5966" s="42">
        <v>94</v>
      </c>
      <c r="D5966" s="42">
        <v>118</v>
      </c>
      <c r="E5966" s="1" t="s">
        <v>70</v>
      </c>
      <c r="F5966" s="41" t="s">
        <v>148</v>
      </c>
      <c r="G5966" t="str">
        <f>VLOOKUP($E5966,rahvdata!$AD$2:$AE$80,2,FALSE)</f>
        <v>Tartu</v>
      </c>
      <c r="H5966" t="s">
        <v>247</v>
      </c>
      <c r="I5966" t="s">
        <v>251</v>
      </c>
    </row>
    <row r="5967" spans="1:9" x14ac:dyDescent="0.35">
      <c r="A5967" s="3" t="s">
        <v>113</v>
      </c>
      <c r="B5967" s="42">
        <v>190</v>
      </c>
      <c r="C5967" s="42">
        <v>105</v>
      </c>
      <c r="D5967" s="42">
        <v>80</v>
      </c>
      <c r="E5967" s="1" t="s">
        <v>70</v>
      </c>
      <c r="F5967" s="41" t="s">
        <v>149</v>
      </c>
      <c r="G5967" t="str">
        <f>VLOOKUP($E5967,rahvdata!$AD$2:$AE$80,2,FALSE)</f>
        <v>Tartu</v>
      </c>
      <c r="H5967" t="s">
        <v>247</v>
      </c>
      <c r="I5967" t="s">
        <v>251</v>
      </c>
    </row>
    <row r="5968" spans="1:9" x14ac:dyDescent="0.35">
      <c r="A5968" s="3" t="s">
        <v>113</v>
      </c>
      <c r="B5968" s="42">
        <v>209</v>
      </c>
      <c r="C5968" s="42">
        <v>105</v>
      </c>
      <c r="D5968" s="42">
        <v>104</v>
      </c>
      <c r="E5968" s="1" t="s">
        <v>70</v>
      </c>
      <c r="F5968" s="41" t="s">
        <v>150</v>
      </c>
      <c r="G5968" t="str">
        <f>VLOOKUP($E5968,rahvdata!$AD$2:$AE$80,2,FALSE)</f>
        <v>Tartu</v>
      </c>
      <c r="H5968" t="s">
        <v>247</v>
      </c>
      <c r="I5968" t="s">
        <v>251</v>
      </c>
    </row>
    <row r="5969" spans="1:9" x14ac:dyDescent="0.35">
      <c r="A5969" s="3" t="s">
        <v>113</v>
      </c>
      <c r="B5969" s="42">
        <v>171</v>
      </c>
      <c r="C5969" s="42">
        <v>85</v>
      </c>
      <c r="D5969" s="42">
        <v>86</v>
      </c>
      <c r="E5969" s="1" t="s">
        <v>70</v>
      </c>
      <c r="F5969" s="41" t="s">
        <v>151</v>
      </c>
      <c r="G5969" t="str">
        <f>VLOOKUP($E5969,rahvdata!$AD$2:$AE$80,2,FALSE)</f>
        <v>Tartu</v>
      </c>
      <c r="H5969" t="s">
        <v>247</v>
      </c>
      <c r="I5969" t="s">
        <v>251</v>
      </c>
    </row>
    <row r="5970" spans="1:9" x14ac:dyDescent="0.35">
      <c r="A5970" s="3" t="s">
        <v>113</v>
      </c>
      <c r="B5970" s="42">
        <v>194</v>
      </c>
      <c r="C5970" s="42">
        <v>91</v>
      </c>
      <c r="D5970" s="42">
        <v>105</v>
      </c>
      <c r="E5970" s="1" t="s">
        <v>70</v>
      </c>
      <c r="F5970" s="41" t="s">
        <v>152</v>
      </c>
      <c r="G5970" t="str">
        <f>VLOOKUP($E5970,rahvdata!$AD$2:$AE$80,2,FALSE)</f>
        <v>Tartu</v>
      </c>
      <c r="H5970" t="s">
        <v>247</v>
      </c>
      <c r="I5970" t="s">
        <v>251</v>
      </c>
    </row>
    <row r="5971" spans="1:9" x14ac:dyDescent="0.35">
      <c r="A5971" s="8" t="s">
        <v>103</v>
      </c>
      <c r="B5971" s="42">
        <v>204</v>
      </c>
      <c r="C5971" s="42">
        <v>110</v>
      </c>
      <c r="D5971" s="42">
        <v>94</v>
      </c>
      <c r="E5971" s="1" t="s">
        <v>70</v>
      </c>
      <c r="F5971" s="41" t="s">
        <v>153</v>
      </c>
      <c r="G5971" t="str">
        <f>VLOOKUP($E5971,rahvdata!$AD$2:$AE$80,2,FALSE)</f>
        <v>Tartu</v>
      </c>
      <c r="H5971" t="s">
        <v>247</v>
      </c>
      <c r="I5971" t="s">
        <v>251</v>
      </c>
    </row>
    <row r="5972" spans="1:9" x14ac:dyDescent="0.35">
      <c r="A5972" s="8" t="s">
        <v>103</v>
      </c>
      <c r="B5972" s="42">
        <v>222</v>
      </c>
      <c r="C5972" s="42">
        <v>113</v>
      </c>
      <c r="D5972" s="42">
        <v>110</v>
      </c>
      <c r="E5972" s="1" t="s">
        <v>70</v>
      </c>
      <c r="F5972" s="41" t="s">
        <v>154</v>
      </c>
      <c r="G5972" t="str">
        <f>VLOOKUP($E5972,rahvdata!$AD$2:$AE$80,2,FALSE)</f>
        <v>Tartu</v>
      </c>
      <c r="H5972" t="s">
        <v>247</v>
      </c>
      <c r="I5972" t="s">
        <v>251</v>
      </c>
    </row>
    <row r="5973" spans="1:9" x14ac:dyDescent="0.35">
      <c r="A5973" s="8" t="s">
        <v>103</v>
      </c>
      <c r="B5973" s="42">
        <v>226</v>
      </c>
      <c r="C5973" s="42">
        <v>122</v>
      </c>
      <c r="D5973" s="42">
        <v>98</v>
      </c>
      <c r="E5973" s="1" t="s">
        <v>70</v>
      </c>
      <c r="F5973" s="41" t="s">
        <v>155</v>
      </c>
      <c r="G5973" t="str">
        <f>VLOOKUP($E5973,rahvdata!$AD$2:$AE$80,2,FALSE)</f>
        <v>Tartu</v>
      </c>
      <c r="H5973" t="s">
        <v>247</v>
      </c>
      <c r="I5973" t="s">
        <v>251</v>
      </c>
    </row>
    <row r="5974" spans="1:9" x14ac:dyDescent="0.35">
      <c r="A5974" s="8" t="s">
        <v>103</v>
      </c>
      <c r="B5974" s="42">
        <v>200</v>
      </c>
      <c r="C5974" s="42">
        <v>99</v>
      </c>
      <c r="D5974" s="42">
        <v>100</v>
      </c>
      <c r="E5974" s="1" t="s">
        <v>70</v>
      </c>
      <c r="F5974" s="41" t="s">
        <v>156</v>
      </c>
      <c r="G5974" t="str">
        <f>VLOOKUP($E5974,rahvdata!$AD$2:$AE$80,2,FALSE)</f>
        <v>Tartu</v>
      </c>
      <c r="H5974" t="s">
        <v>247</v>
      </c>
      <c r="I5974" t="s">
        <v>251</v>
      </c>
    </row>
    <row r="5975" spans="1:9" x14ac:dyDescent="0.35">
      <c r="A5975" s="8" t="s">
        <v>103</v>
      </c>
      <c r="B5975" s="42">
        <v>171</v>
      </c>
      <c r="C5975" s="42">
        <v>77</v>
      </c>
      <c r="D5975" s="42">
        <v>94</v>
      </c>
      <c r="E5975" s="1" t="s">
        <v>70</v>
      </c>
      <c r="F5975" s="41" t="s">
        <v>157</v>
      </c>
      <c r="G5975" t="str">
        <f>VLOOKUP($E5975,rahvdata!$AD$2:$AE$80,2,FALSE)</f>
        <v>Tartu</v>
      </c>
      <c r="H5975" t="s">
        <v>247</v>
      </c>
      <c r="I5975" t="s">
        <v>251</v>
      </c>
    </row>
    <row r="5976" spans="1:9" x14ac:dyDescent="0.35">
      <c r="A5976" s="8" t="s">
        <v>103</v>
      </c>
      <c r="B5976" s="42">
        <v>153</v>
      </c>
      <c r="C5976" s="42">
        <v>94</v>
      </c>
      <c r="D5976" s="42">
        <v>62</v>
      </c>
      <c r="E5976" s="1" t="s">
        <v>70</v>
      </c>
      <c r="F5976" s="41" t="s">
        <v>158</v>
      </c>
      <c r="G5976" t="str">
        <f>VLOOKUP($E5976,rahvdata!$AD$2:$AE$80,2,FALSE)</f>
        <v>Tartu</v>
      </c>
      <c r="H5976" t="s">
        <v>247</v>
      </c>
      <c r="I5976" t="s">
        <v>251</v>
      </c>
    </row>
    <row r="5977" spans="1:9" x14ac:dyDescent="0.35">
      <c r="A5977" s="8" t="s">
        <v>103</v>
      </c>
      <c r="B5977" s="42">
        <v>145</v>
      </c>
      <c r="C5977" s="42">
        <v>77</v>
      </c>
      <c r="D5977" s="42">
        <v>67</v>
      </c>
      <c r="E5977" s="1" t="s">
        <v>70</v>
      </c>
      <c r="F5977" s="41" t="s">
        <v>159</v>
      </c>
      <c r="G5977" t="str">
        <f>VLOOKUP($E5977,rahvdata!$AD$2:$AE$80,2,FALSE)</f>
        <v>Tartu</v>
      </c>
      <c r="H5977" t="s">
        <v>247</v>
      </c>
      <c r="I5977" t="s">
        <v>251</v>
      </c>
    </row>
    <row r="5978" spans="1:9" x14ac:dyDescent="0.35">
      <c r="A5978" s="8" t="s">
        <v>103</v>
      </c>
      <c r="B5978" s="42">
        <v>142</v>
      </c>
      <c r="C5978" s="42">
        <v>83</v>
      </c>
      <c r="D5978" s="42">
        <v>59</v>
      </c>
      <c r="E5978" s="1" t="s">
        <v>70</v>
      </c>
      <c r="F5978" s="41" t="s">
        <v>160</v>
      </c>
      <c r="G5978" t="str">
        <f>VLOOKUP($E5978,rahvdata!$AD$2:$AE$80,2,FALSE)</f>
        <v>Tartu</v>
      </c>
      <c r="H5978" t="s">
        <v>247</v>
      </c>
    </row>
    <row r="5979" spans="1:9" x14ac:dyDescent="0.35">
      <c r="A5979" s="8" t="s">
        <v>103</v>
      </c>
      <c r="B5979" s="42">
        <v>160</v>
      </c>
      <c r="C5979" s="42">
        <v>75</v>
      </c>
      <c r="D5979" s="42">
        <v>82</v>
      </c>
      <c r="E5979" s="1" t="s">
        <v>70</v>
      </c>
      <c r="F5979" s="41" t="s">
        <v>161</v>
      </c>
      <c r="G5979" t="str">
        <f>VLOOKUP($E5979,rahvdata!$AD$2:$AE$80,2,FALSE)</f>
        <v>Tartu</v>
      </c>
      <c r="H5979" t="s">
        <v>247</v>
      </c>
    </row>
    <row r="5980" spans="1:9" x14ac:dyDescent="0.35">
      <c r="A5980" s="8" t="s">
        <v>103</v>
      </c>
      <c r="B5980" s="42">
        <v>135</v>
      </c>
      <c r="C5980" s="42">
        <v>73</v>
      </c>
      <c r="D5980" s="42">
        <v>62</v>
      </c>
      <c r="E5980" s="1" t="s">
        <v>70</v>
      </c>
      <c r="F5980" s="41" t="s">
        <v>162</v>
      </c>
      <c r="G5980" t="str">
        <f>VLOOKUP($E5980,rahvdata!$AD$2:$AE$80,2,FALSE)</f>
        <v>Tartu</v>
      </c>
      <c r="H5980" t="s">
        <v>248</v>
      </c>
    </row>
    <row r="5981" spans="1:9" x14ac:dyDescent="0.35">
      <c r="A5981" s="3" t="s">
        <v>102</v>
      </c>
      <c r="B5981" s="42">
        <v>120</v>
      </c>
      <c r="C5981" s="42">
        <v>59</v>
      </c>
      <c r="D5981" s="42">
        <v>61</v>
      </c>
      <c r="E5981" s="1" t="s">
        <v>70</v>
      </c>
      <c r="F5981" s="41" t="s">
        <v>163</v>
      </c>
      <c r="G5981" t="str">
        <f>VLOOKUP($E5981,rahvdata!$AD$2:$AE$80,2,FALSE)</f>
        <v>Tartu</v>
      </c>
      <c r="H5981" t="s">
        <v>248</v>
      </c>
    </row>
    <row r="5982" spans="1:9" x14ac:dyDescent="0.35">
      <c r="A5982" s="3" t="s">
        <v>102</v>
      </c>
      <c r="B5982" s="42">
        <v>131</v>
      </c>
      <c r="C5982" s="42">
        <v>68</v>
      </c>
      <c r="D5982" s="42">
        <v>66</v>
      </c>
      <c r="E5982" s="1" t="s">
        <v>70</v>
      </c>
      <c r="F5982" s="41" t="s">
        <v>164</v>
      </c>
      <c r="G5982" t="str">
        <f>VLOOKUP($E5982,rahvdata!$AD$2:$AE$80,2,FALSE)</f>
        <v>Tartu</v>
      </c>
      <c r="H5982" t="s">
        <v>248</v>
      </c>
    </row>
    <row r="5983" spans="1:9" x14ac:dyDescent="0.35">
      <c r="A5983" s="3" t="s">
        <v>102</v>
      </c>
      <c r="B5983" s="42">
        <v>111</v>
      </c>
      <c r="C5983" s="42">
        <v>61</v>
      </c>
      <c r="D5983" s="42">
        <v>52</v>
      </c>
      <c r="E5983" s="1" t="s">
        <v>70</v>
      </c>
      <c r="F5983" s="41" t="s">
        <v>165</v>
      </c>
      <c r="G5983" t="str">
        <f>VLOOKUP($E5983,rahvdata!$AD$2:$AE$80,2,FALSE)</f>
        <v>Tartu</v>
      </c>
      <c r="H5983" t="s">
        <v>248</v>
      </c>
    </row>
    <row r="5984" spans="1:9" x14ac:dyDescent="0.35">
      <c r="A5984" s="3" t="s">
        <v>102</v>
      </c>
      <c r="B5984" s="42">
        <v>100</v>
      </c>
      <c r="C5984" s="42">
        <v>58</v>
      </c>
      <c r="D5984" s="42">
        <v>46</v>
      </c>
      <c r="E5984" s="1" t="s">
        <v>70</v>
      </c>
      <c r="F5984" s="41" t="s">
        <v>166</v>
      </c>
      <c r="G5984" t="str">
        <f>VLOOKUP($E5984,rahvdata!$AD$2:$AE$80,2,FALSE)</f>
        <v>Tartu</v>
      </c>
      <c r="H5984" t="s">
        <v>248</v>
      </c>
    </row>
    <row r="5985" spans="1:8" x14ac:dyDescent="0.35">
      <c r="A5985" s="3" t="s">
        <v>102</v>
      </c>
      <c r="B5985" s="42">
        <v>131</v>
      </c>
      <c r="C5985" s="42">
        <v>69</v>
      </c>
      <c r="D5985" s="42">
        <v>62</v>
      </c>
      <c r="E5985" s="1" t="s">
        <v>70</v>
      </c>
      <c r="F5985" s="41" t="s">
        <v>167</v>
      </c>
      <c r="G5985" t="str">
        <f>VLOOKUP($E5985,rahvdata!$AD$2:$AE$80,2,FALSE)</f>
        <v>Tartu</v>
      </c>
      <c r="H5985" t="s">
        <v>248</v>
      </c>
    </row>
    <row r="5986" spans="1:8" x14ac:dyDescent="0.35">
      <c r="A5986" s="3" t="s">
        <v>102</v>
      </c>
      <c r="B5986" s="42">
        <v>106</v>
      </c>
      <c r="C5986" s="42">
        <v>54</v>
      </c>
      <c r="D5986" s="42">
        <v>56</v>
      </c>
      <c r="E5986" s="1" t="s">
        <v>70</v>
      </c>
      <c r="F5986" s="41" t="s">
        <v>168</v>
      </c>
      <c r="G5986" t="str">
        <f>VLOOKUP($E5986,rahvdata!$AD$2:$AE$80,2,FALSE)</f>
        <v>Tartu</v>
      </c>
      <c r="H5986" t="s">
        <v>248</v>
      </c>
    </row>
    <row r="5987" spans="1:8" x14ac:dyDescent="0.35">
      <c r="A5987" s="3" t="s">
        <v>102</v>
      </c>
      <c r="B5987" s="42">
        <v>120</v>
      </c>
      <c r="C5987" s="42">
        <v>64</v>
      </c>
      <c r="D5987" s="42">
        <v>57</v>
      </c>
      <c r="E5987" s="1" t="s">
        <v>70</v>
      </c>
      <c r="F5987" s="41" t="s">
        <v>169</v>
      </c>
      <c r="G5987" t="str">
        <f>VLOOKUP($E5987,rahvdata!$AD$2:$AE$80,2,FALSE)</f>
        <v>Tartu</v>
      </c>
      <c r="H5987" t="s">
        <v>248</v>
      </c>
    </row>
    <row r="5988" spans="1:8" x14ac:dyDescent="0.35">
      <c r="A5988" s="3" t="s">
        <v>102</v>
      </c>
      <c r="B5988" s="42">
        <v>128</v>
      </c>
      <c r="C5988" s="42">
        <v>61</v>
      </c>
      <c r="D5988" s="42">
        <v>67</v>
      </c>
      <c r="E5988" s="1" t="s">
        <v>70</v>
      </c>
      <c r="F5988" s="41" t="s">
        <v>170</v>
      </c>
      <c r="G5988" t="str">
        <f>VLOOKUP($E5988,rahvdata!$AD$2:$AE$80,2,FALSE)</f>
        <v>Tartu</v>
      </c>
      <c r="H5988" t="s">
        <v>248</v>
      </c>
    </row>
    <row r="5989" spans="1:8" x14ac:dyDescent="0.35">
      <c r="A5989" s="3" t="s">
        <v>102</v>
      </c>
      <c r="B5989" s="42">
        <v>142</v>
      </c>
      <c r="C5989" s="42">
        <v>81</v>
      </c>
      <c r="D5989" s="42">
        <v>61</v>
      </c>
      <c r="E5989" s="1" t="s">
        <v>70</v>
      </c>
      <c r="F5989" s="41" t="s">
        <v>171</v>
      </c>
      <c r="G5989" t="str">
        <f>VLOOKUP($E5989,rahvdata!$AD$2:$AE$80,2,FALSE)</f>
        <v>Tartu</v>
      </c>
      <c r="H5989" t="s">
        <v>248</v>
      </c>
    </row>
    <row r="5990" spans="1:8" x14ac:dyDescent="0.35">
      <c r="A5990" s="3" t="s">
        <v>102</v>
      </c>
      <c r="B5990" s="42">
        <v>174</v>
      </c>
      <c r="C5990" s="42">
        <v>82</v>
      </c>
      <c r="D5990" s="42">
        <v>94</v>
      </c>
      <c r="E5990" s="1" t="s">
        <v>70</v>
      </c>
      <c r="F5990" s="41" t="s">
        <v>172</v>
      </c>
      <c r="G5990" t="str">
        <f>VLOOKUP($E5990,rahvdata!$AD$2:$AE$80,2,FALSE)</f>
        <v>Tartu</v>
      </c>
      <c r="H5990" t="s">
        <v>248</v>
      </c>
    </row>
    <row r="5991" spans="1:8" x14ac:dyDescent="0.35">
      <c r="A5991" s="3" t="s">
        <v>104</v>
      </c>
      <c r="B5991" s="42">
        <v>206</v>
      </c>
      <c r="C5991" s="42">
        <v>99</v>
      </c>
      <c r="D5991" s="42">
        <v>107</v>
      </c>
      <c r="E5991" s="1" t="s">
        <v>70</v>
      </c>
      <c r="F5991" s="41" t="s">
        <v>173</v>
      </c>
      <c r="G5991" t="str">
        <f>VLOOKUP($E5991,rahvdata!$AD$2:$AE$80,2,FALSE)</f>
        <v>Tartu</v>
      </c>
      <c r="H5991" t="s">
        <v>248</v>
      </c>
    </row>
    <row r="5992" spans="1:8" x14ac:dyDescent="0.35">
      <c r="A5992" s="3" t="s">
        <v>104</v>
      </c>
      <c r="B5992" s="42">
        <v>208</v>
      </c>
      <c r="C5992" s="42">
        <v>96</v>
      </c>
      <c r="D5992" s="42">
        <v>112</v>
      </c>
      <c r="E5992" s="1" t="s">
        <v>70</v>
      </c>
      <c r="F5992" s="41" t="s">
        <v>174</v>
      </c>
      <c r="G5992" t="str">
        <f>VLOOKUP($E5992,rahvdata!$AD$2:$AE$80,2,FALSE)</f>
        <v>Tartu</v>
      </c>
      <c r="H5992" t="s">
        <v>248</v>
      </c>
    </row>
    <row r="5993" spans="1:8" x14ac:dyDescent="0.35">
      <c r="A5993" s="3" t="s">
        <v>104</v>
      </c>
      <c r="B5993" s="42">
        <v>241</v>
      </c>
      <c r="C5993" s="42">
        <v>110</v>
      </c>
      <c r="D5993" s="42">
        <v>131</v>
      </c>
      <c r="E5993" s="1" t="s">
        <v>70</v>
      </c>
      <c r="F5993" s="41" t="s">
        <v>175</v>
      </c>
      <c r="G5993" t="str">
        <f>VLOOKUP($E5993,rahvdata!$AD$2:$AE$80,2,FALSE)</f>
        <v>Tartu</v>
      </c>
      <c r="H5993" t="s">
        <v>248</v>
      </c>
    </row>
    <row r="5994" spans="1:8" x14ac:dyDescent="0.35">
      <c r="A5994" s="3" t="s">
        <v>104</v>
      </c>
      <c r="B5994" s="42">
        <v>228</v>
      </c>
      <c r="C5994" s="42">
        <v>114</v>
      </c>
      <c r="D5994" s="42">
        <v>114</v>
      </c>
      <c r="E5994" s="1" t="s">
        <v>70</v>
      </c>
      <c r="F5994" s="41" t="s">
        <v>176</v>
      </c>
      <c r="G5994" t="str">
        <f>VLOOKUP($E5994,rahvdata!$AD$2:$AE$80,2,FALSE)</f>
        <v>Tartu</v>
      </c>
      <c r="H5994" t="s">
        <v>248</v>
      </c>
    </row>
    <row r="5995" spans="1:8" x14ac:dyDescent="0.35">
      <c r="A5995" s="3" t="s">
        <v>104</v>
      </c>
      <c r="B5995" s="42">
        <v>225</v>
      </c>
      <c r="C5995" s="42">
        <v>113</v>
      </c>
      <c r="D5995" s="42">
        <v>112</v>
      </c>
      <c r="E5995" s="1" t="s">
        <v>70</v>
      </c>
      <c r="F5995" s="41" t="s">
        <v>177</v>
      </c>
      <c r="G5995" t="str">
        <f>VLOOKUP($E5995,rahvdata!$AD$2:$AE$80,2,FALSE)</f>
        <v>Tartu</v>
      </c>
      <c r="H5995" t="s">
        <v>248</v>
      </c>
    </row>
    <row r="5996" spans="1:8" x14ac:dyDescent="0.35">
      <c r="A5996" s="3" t="s">
        <v>104</v>
      </c>
      <c r="B5996" s="42">
        <v>259</v>
      </c>
      <c r="C5996" s="42">
        <v>128</v>
      </c>
      <c r="D5996" s="42">
        <v>131</v>
      </c>
      <c r="E5996" s="1" t="s">
        <v>70</v>
      </c>
      <c r="F5996" s="41" t="s">
        <v>178</v>
      </c>
      <c r="G5996" t="str">
        <f>VLOOKUP($E5996,rahvdata!$AD$2:$AE$80,2,FALSE)</f>
        <v>Tartu</v>
      </c>
      <c r="H5996" t="s">
        <v>248</v>
      </c>
    </row>
    <row r="5997" spans="1:8" x14ac:dyDescent="0.35">
      <c r="A5997" s="3" t="s">
        <v>104</v>
      </c>
      <c r="B5997" s="42">
        <v>225</v>
      </c>
      <c r="C5997" s="42">
        <v>119</v>
      </c>
      <c r="D5997" s="42">
        <v>98</v>
      </c>
      <c r="E5997" s="1" t="s">
        <v>70</v>
      </c>
      <c r="F5997" s="41" t="s">
        <v>179</v>
      </c>
      <c r="G5997" t="str">
        <f>VLOOKUP($E5997,rahvdata!$AD$2:$AE$80,2,FALSE)</f>
        <v>Tartu</v>
      </c>
      <c r="H5997" t="s">
        <v>248</v>
      </c>
    </row>
    <row r="5998" spans="1:8" x14ac:dyDescent="0.35">
      <c r="A5998" s="3" t="s">
        <v>104</v>
      </c>
      <c r="B5998" s="42">
        <v>234</v>
      </c>
      <c r="C5998" s="42">
        <v>111</v>
      </c>
      <c r="D5998" s="42">
        <v>122</v>
      </c>
      <c r="E5998" s="1" t="s">
        <v>70</v>
      </c>
      <c r="F5998" s="41" t="s">
        <v>180</v>
      </c>
      <c r="G5998" t="str">
        <f>VLOOKUP($E5998,rahvdata!$AD$2:$AE$80,2,FALSE)</f>
        <v>Tartu</v>
      </c>
      <c r="H5998" t="s">
        <v>248</v>
      </c>
    </row>
    <row r="5999" spans="1:8" x14ac:dyDescent="0.35">
      <c r="A5999" s="3" t="s">
        <v>104</v>
      </c>
      <c r="B5999" s="42">
        <v>237</v>
      </c>
      <c r="C5999" s="42">
        <v>127</v>
      </c>
      <c r="D5999" s="42">
        <v>111</v>
      </c>
      <c r="E5999" s="1" t="s">
        <v>70</v>
      </c>
      <c r="F5999" s="41" t="s">
        <v>181</v>
      </c>
      <c r="G5999" t="str">
        <f>VLOOKUP($E5999,rahvdata!$AD$2:$AE$80,2,FALSE)</f>
        <v>Tartu</v>
      </c>
      <c r="H5999" t="s">
        <v>248</v>
      </c>
    </row>
    <row r="6000" spans="1:8" x14ac:dyDescent="0.35">
      <c r="A6000" s="3" t="s">
        <v>104</v>
      </c>
      <c r="B6000" s="42">
        <v>269</v>
      </c>
      <c r="C6000" s="42">
        <v>140</v>
      </c>
      <c r="D6000" s="42">
        <v>129</v>
      </c>
      <c r="E6000" s="1" t="s">
        <v>70</v>
      </c>
      <c r="F6000" s="41" t="s">
        <v>182</v>
      </c>
      <c r="G6000" t="str">
        <f>VLOOKUP($E6000,rahvdata!$AD$2:$AE$80,2,FALSE)</f>
        <v>Tartu</v>
      </c>
      <c r="H6000" t="s">
        <v>248</v>
      </c>
    </row>
    <row r="6001" spans="1:8" x14ac:dyDescent="0.35">
      <c r="A6001" s="3" t="s">
        <v>105</v>
      </c>
      <c r="B6001" s="42">
        <v>237</v>
      </c>
      <c r="C6001" s="42">
        <v>127</v>
      </c>
      <c r="D6001" s="42">
        <v>115</v>
      </c>
      <c r="E6001" s="1" t="s">
        <v>70</v>
      </c>
      <c r="F6001" s="41" t="s">
        <v>183</v>
      </c>
      <c r="G6001" t="str">
        <f>VLOOKUP($E6001,rahvdata!$AD$2:$AE$80,2,FALSE)</f>
        <v>Tartu</v>
      </c>
      <c r="H6001" t="s">
        <v>248</v>
      </c>
    </row>
    <row r="6002" spans="1:8" x14ac:dyDescent="0.35">
      <c r="A6002" s="3" t="s">
        <v>105</v>
      </c>
      <c r="B6002" s="42">
        <v>206</v>
      </c>
      <c r="C6002" s="42">
        <v>110</v>
      </c>
      <c r="D6002" s="42">
        <v>96</v>
      </c>
      <c r="E6002" s="1" t="s">
        <v>70</v>
      </c>
      <c r="F6002" s="41" t="s">
        <v>184</v>
      </c>
      <c r="G6002" t="str">
        <f>VLOOKUP($E6002,rahvdata!$AD$2:$AE$80,2,FALSE)</f>
        <v>Tartu</v>
      </c>
      <c r="H6002" t="s">
        <v>248</v>
      </c>
    </row>
    <row r="6003" spans="1:8" x14ac:dyDescent="0.35">
      <c r="A6003" s="3" t="s">
        <v>105</v>
      </c>
      <c r="B6003" s="42">
        <v>220</v>
      </c>
      <c r="C6003" s="42">
        <v>118</v>
      </c>
      <c r="D6003" s="42">
        <v>106</v>
      </c>
      <c r="E6003" s="1" t="s">
        <v>70</v>
      </c>
      <c r="F6003" s="41" t="s">
        <v>185</v>
      </c>
      <c r="G6003" t="str">
        <f>VLOOKUP($E6003,rahvdata!$AD$2:$AE$80,2,FALSE)</f>
        <v>Tartu</v>
      </c>
      <c r="H6003" t="s">
        <v>248</v>
      </c>
    </row>
    <row r="6004" spans="1:8" x14ac:dyDescent="0.35">
      <c r="A6004" s="3" t="s">
        <v>105</v>
      </c>
      <c r="B6004" s="42">
        <v>182</v>
      </c>
      <c r="C6004" s="42">
        <v>90</v>
      </c>
      <c r="D6004" s="42">
        <v>92</v>
      </c>
      <c r="E6004" s="1" t="s">
        <v>70</v>
      </c>
      <c r="F6004" s="41" t="s">
        <v>186</v>
      </c>
      <c r="G6004" t="str">
        <f>VLOOKUP($E6004,rahvdata!$AD$2:$AE$80,2,FALSE)</f>
        <v>Tartu</v>
      </c>
      <c r="H6004" t="s">
        <v>248</v>
      </c>
    </row>
    <row r="6005" spans="1:8" x14ac:dyDescent="0.35">
      <c r="A6005" s="3" t="s">
        <v>105</v>
      </c>
      <c r="B6005" s="42">
        <v>200</v>
      </c>
      <c r="C6005" s="42">
        <v>106</v>
      </c>
      <c r="D6005" s="42">
        <v>94</v>
      </c>
      <c r="E6005" s="1" t="s">
        <v>70</v>
      </c>
      <c r="F6005" s="41" t="s">
        <v>187</v>
      </c>
      <c r="G6005" t="str">
        <f>VLOOKUP($E6005,rahvdata!$AD$2:$AE$80,2,FALSE)</f>
        <v>Tartu</v>
      </c>
      <c r="H6005" t="s">
        <v>248</v>
      </c>
    </row>
    <row r="6006" spans="1:8" x14ac:dyDescent="0.35">
      <c r="A6006" s="3" t="s">
        <v>105</v>
      </c>
      <c r="B6006" s="42">
        <v>190</v>
      </c>
      <c r="C6006" s="42">
        <v>96</v>
      </c>
      <c r="D6006" s="42">
        <v>94</v>
      </c>
      <c r="E6006" s="1" t="s">
        <v>70</v>
      </c>
      <c r="F6006" s="41" t="s">
        <v>188</v>
      </c>
      <c r="G6006" t="str">
        <f>VLOOKUP($E6006,rahvdata!$AD$2:$AE$80,2,FALSE)</f>
        <v>Tartu</v>
      </c>
      <c r="H6006" t="s">
        <v>248</v>
      </c>
    </row>
    <row r="6007" spans="1:8" x14ac:dyDescent="0.35">
      <c r="A6007" s="3" t="s">
        <v>105</v>
      </c>
      <c r="B6007" s="42">
        <v>207</v>
      </c>
      <c r="C6007" s="42">
        <v>109</v>
      </c>
      <c r="D6007" s="42">
        <v>98</v>
      </c>
      <c r="E6007" s="1" t="s">
        <v>70</v>
      </c>
      <c r="F6007" s="41" t="s">
        <v>189</v>
      </c>
      <c r="G6007" t="str">
        <f>VLOOKUP($E6007,rahvdata!$AD$2:$AE$80,2,FALSE)</f>
        <v>Tartu</v>
      </c>
      <c r="H6007" t="s">
        <v>248</v>
      </c>
    </row>
    <row r="6008" spans="1:8" x14ac:dyDescent="0.35">
      <c r="A6008" s="3" t="s">
        <v>105</v>
      </c>
      <c r="B6008" s="42">
        <v>168</v>
      </c>
      <c r="C6008" s="42">
        <v>91</v>
      </c>
      <c r="D6008" s="42">
        <v>75</v>
      </c>
      <c r="E6008" s="1" t="s">
        <v>70</v>
      </c>
      <c r="F6008" s="41" t="s">
        <v>190</v>
      </c>
      <c r="G6008" t="str">
        <f>VLOOKUP($E6008,rahvdata!$AD$2:$AE$80,2,FALSE)</f>
        <v>Tartu</v>
      </c>
      <c r="H6008" t="s">
        <v>248</v>
      </c>
    </row>
    <row r="6009" spans="1:8" x14ac:dyDescent="0.35">
      <c r="A6009" s="3" t="s">
        <v>105</v>
      </c>
      <c r="B6009" s="42">
        <v>174</v>
      </c>
      <c r="C6009" s="42">
        <v>91</v>
      </c>
      <c r="D6009" s="42">
        <v>84</v>
      </c>
      <c r="E6009" s="1" t="s">
        <v>70</v>
      </c>
      <c r="F6009" s="41" t="s">
        <v>191</v>
      </c>
      <c r="G6009" t="str">
        <f>VLOOKUP($E6009,rahvdata!$AD$2:$AE$80,2,FALSE)</f>
        <v>Tartu</v>
      </c>
      <c r="H6009" t="s">
        <v>248</v>
      </c>
    </row>
    <row r="6010" spans="1:8" x14ac:dyDescent="0.35">
      <c r="A6010" s="3" t="s">
        <v>105</v>
      </c>
      <c r="B6010" s="42">
        <v>178</v>
      </c>
      <c r="C6010" s="42">
        <v>105</v>
      </c>
      <c r="D6010" s="42">
        <v>72</v>
      </c>
      <c r="E6010" s="1" t="s">
        <v>70</v>
      </c>
      <c r="F6010" s="41" t="s">
        <v>192</v>
      </c>
      <c r="G6010" t="str">
        <f>VLOOKUP($E6010,rahvdata!$AD$2:$AE$80,2,FALSE)</f>
        <v>Tartu</v>
      </c>
      <c r="H6010" t="s">
        <v>248</v>
      </c>
    </row>
    <row r="6011" spans="1:8" x14ac:dyDescent="0.35">
      <c r="A6011" s="3" t="s">
        <v>106</v>
      </c>
      <c r="B6011" s="42">
        <v>165</v>
      </c>
      <c r="C6011" s="42">
        <v>88</v>
      </c>
      <c r="D6011" s="42">
        <v>79</v>
      </c>
      <c r="E6011" s="1" t="s">
        <v>70</v>
      </c>
      <c r="F6011" s="41" t="s">
        <v>193</v>
      </c>
      <c r="G6011" t="str">
        <f>VLOOKUP($E6011,rahvdata!$AD$2:$AE$80,2,FALSE)</f>
        <v>Tartu</v>
      </c>
      <c r="H6011" t="s">
        <v>248</v>
      </c>
    </row>
    <row r="6012" spans="1:8" x14ac:dyDescent="0.35">
      <c r="A6012" s="3" t="s">
        <v>106</v>
      </c>
      <c r="B6012" s="42">
        <v>176</v>
      </c>
      <c r="C6012" s="42">
        <v>82</v>
      </c>
      <c r="D6012" s="42">
        <v>94</v>
      </c>
      <c r="E6012" s="1" t="s">
        <v>70</v>
      </c>
      <c r="F6012" s="41" t="s">
        <v>194</v>
      </c>
      <c r="G6012" t="str">
        <f>VLOOKUP($E6012,rahvdata!$AD$2:$AE$80,2,FALSE)</f>
        <v>Tartu</v>
      </c>
      <c r="H6012" t="s">
        <v>248</v>
      </c>
    </row>
    <row r="6013" spans="1:8" x14ac:dyDescent="0.35">
      <c r="A6013" s="3" t="s">
        <v>106</v>
      </c>
      <c r="B6013" s="42">
        <v>145</v>
      </c>
      <c r="C6013" s="42">
        <v>67</v>
      </c>
      <c r="D6013" s="42">
        <v>78</v>
      </c>
      <c r="E6013" s="1" t="s">
        <v>70</v>
      </c>
      <c r="F6013" s="41" t="s">
        <v>195</v>
      </c>
      <c r="G6013" t="str">
        <f>VLOOKUP($E6013,rahvdata!$AD$2:$AE$80,2,FALSE)</f>
        <v>Tartu</v>
      </c>
      <c r="H6013" t="s">
        <v>248</v>
      </c>
    </row>
    <row r="6014" spans="1:8" x14ac:dyDescent="0.35">
      <c r="A6014" s="3" t="s">
        <v>106</v>
      </c>
      <c r="B6014" s="42">
        <v>154</v>
      </c>
      <c r="C6014" s="42">
        <v>73</v>
      </c>
      <c r="D6014" s="42">
        <v>81</v>
      </c>
      <c r="E6014" s="1" t="s">
        <v>70</v>
      </c>
      <c r="F6014" s="41" t="s">
        <v>196</v>
      </c>
      <c r="G6014" t="str">
        <f>VLOOKUP($E6014,rahvdata!$AD$2:$AE$80,2,FALSE)</f>
        <v>Tartu</v>
      </c>
      <c r="H6014" t="s">
        <v>248</v>
      </c>
    </row>
    <row r="6015" spans="1:8" x14ac:dyDescent="0.35">
      <c r="A6015" s="3" t="s">
        <v>106</v>
      </c>
      <c r="B6015" s="42">
        <v>149</v>
      </c>
      <c r="C6015" s="42">
        <v>86</v>
      </c>
      <c r="D6015" s="42">
        <v>63</v>
      </c>
      <c r="E6015" s="1" t="s">
        <v>70</v>
      </c>
      <c r="F6015" s="41" t="s">
        <v>197</v>
      </c>
      <c r="G6015" t="str">
        <f>VLOOKUP($E6015,rahvdata!$AD$2:$AE$80,2,FALSE)</f>
        <v>Tartu</v>
      </c>
      <c r="H6015" t="s">
        <v>248</v>
      </c>
    </row>
    <row r="6016" spans="1:8" x14ac:dyDescent="0.35">
      <c r="A6016" s="3" t="s">
        <v>106</v>
      </c>
      <c r="B6016" s="42">
        <v>132</v>
      </c>
      <c r="C6016" s="42">
        <v>65</v>
      </c>
      <c r="D6016" s="42">
        <v>75</v>
      </c>
      <c r="E6016" s="1" t="s">
        <v>70</v>
      </c>
      <c r="F6016" s="41" t="s">
        <v>198</v>
      </c>
      <c r="G6016" t="str">
        <f>VLOOKUP($E6016,rahvdata!$AD$2:$AE$80,2,FALSE)</f>
        <v>Tartu</v>
      </c>
      <c r="H6016" t="s">
        <v>248</v>
      </c>
    </row>
    <row r="6017" spans="1:9" x14ac:dyDescent="0.35">
      <c r="A6017" s="3" t="s">
        <v>106</v>
      </c>
      <c r="B6017" s="42">
        <v>134</v>
      </c>
      <c r="C6017" s="42">
        <v>76</v>
      </c>
      <c r="D6017" s="42">
        <v>58</v>
      </c>
      <c r="E6017" s="1" t="s">
        <v>70</v>
      </c>
      <c r="F6017" s="41" t="s">
        <v>199</v>
      </c>
      <c r="G6017" t="str">
        <f>VLOOKUP($E6017,rahvdata!$AD$2:$AE$80,2,FALSE)</f>
        <v>Tartu</v>
      </c>
      <c r="H6017" t="s">
        <v>248</v>
      </c>
    </row>
    <row r="6018" spans="1:9" x14ac:dyDescent="0.35">
      <c r="A6018" s="3" t="s">
        <v>106</v>
      </c>
      <c r="B6018" s="42">
        <v>139</v>
      </c>
      <c r="C6018" s="42">
        <v>68</v>
      </c>
      <c r="D6018" s="42">
        <v>74</v>
      </c>
      <c r="E6018" s="1" t="s">
        <v>70</v>
      </c>
      <c r="F6018" s="41" t="s">
        <v>200</v>
      </c>
      <c r="G6018" t="str">
        <f>VLOOKUP($E6018,rahvdata!$AD$2:$AE$80,2,FALSE)</f>
        <v>Tartu</v>
      </c>
      <c r="H6018" t="s">
        <v>248</v>
      </c>
    </row>
    <row r="6019" spans="1:9" x14ac:dyDescent="0.35">
      <c r="A6019" s="3" t="s">
        <v>106</v>
      </c>
      <c r="B6019" s="42">
        <v>121</v>
      </c>
      <c r="C6019" s="42">
        <v>62</v>
      </c>
      <c r="D6019" s="42">
        <v>59</v>
      </c>
      <c r="E6019" s="1" t="s">
        <v>70</v>
      </c>
      <c r="F6019" s="41" t="s">
        <v>201</v>
      </c>
      <c r="G6019" t="str">
        <f>VLOOKUP($E6019,rahvdata!$AD$2:$AE$80,2,FALSE)</f>
        <v>Tartu</v>
      </c>
      <c r="H6019" t="s">
        <v>248</v>
      </c>
    </row>
    <row r="6020" spans="1:9" x14ac:dyDescent="0.35">
      <c r="A6020" s="3" t="s">
        <v>106</v>
      </c>
      <c r="B6020" s="42">
        <v>121</v>
      </c>
      <c r="C6020" s="42">
        <v>60</v>
      </c>
      <c r="D6020" s="42">
        <v>62</v>
      </c>
      <c r="E6020" s="1" t="s">
        <v>70</v>
      </c>
      <c r="F6020" s="41" t="s">
        <v>202</v>
      </c>
      <c r="G6020" t="str">
        <f>VLOOKUP($E6020,rahvdata!$AD$2:$AE$80,2,FALSE)</f>
        <v>Tartu</v>
      </c>
      <c r="H6020" t="s">
        <v>248</v>
      </c>
    </row>
    <row r="6021" spans="1:9" x14ac:dyDescent="0.35">
      <c r="A6021" s="3" t="s">
        <v>107</v>
      </c>
      <c r="B6021" s="42">
        <v>109</v>
      </c>
      <c r="C6021" s="42">
        <v>62</v>
      </c>
      <c r="D6021" s="42">
        <v>47</v>
      </c>
      <c r="E6021" s="1" t="s">
        <v>70</v>
      </c>
      <c r="F6021" s="41" t="s">
        <v>203</v>
      </c>
      <c r="G6021" t="str">
        <f>VLOOKUP($E6021,rahvdata!$AD$2:$AE$80,2,FALSE)</f>
        <v>Tartu</v>
      </c>
      <c r="H6021" t="s">
        <v>248</v>
      </c>
    </row>
    <row r="6022" spans="1:9" x14ac:dyDescent="0.35">
      <c r="A6022" s="3" t="s">
        <v>107</v>
      </c>
      <c r="B6022" s="42">
        <v>122</v>
      </c>
      <c r="C6022" s="42">
        <v>63</v>
      </c>
      <c r="D6022" s="42">
        <v>59</v>
      </c>
      <c r="E6022" s="1" t="s">
        <v>70</v>
      </c>
      <c r="F6022" s="41" t="s">
        <v>204</v>
      </c>
      <c r="G6022" t="str">
        <f>VLOOKUP($E6022,rahvdata!$AD$2:$AE$80,2,FALSE)</f>
        <v>Tartu</v>
      </c>
      <c r="H6022" t="s">
        <v>248</v>
      </c>
    </row>
    <row r="6023" spans="1:9" x14ac:dyDescent="0.35">
      <c r="A6023" s="3" t="s">
        <v>107</v>
      </c>
      <c r="B6023" s="42">
        <v>122</v>
      </c>
      <c r="C6023" s="42">
        <v>63</v>
      </c>
      <c r="D6023" s="42">
        <v>64</v>
      </c>
      <c r="E6023" s="1" t="s">
        <v>70</v>
      </c>
      <c r="F6023" s="41" t="s">
        <v>205</v>
      </c>
      <c r="G6023" t="str">
        <f>VLOOKUP($E6023,rahvdata!$AD$2:$AE$80,2,FALSE)</f>
        <v>Tartu</v>
      </c>
      <c r="H6023" t="s">
        <v>248</v>
      </c>
    </row>
    <row r="6024" spans="1:9" x14ac:dyDescent="0.35">
      <c r="A6024" s="3" t="s">
        <v>107</v>
      </c>
      <c r="B6024" s="42">
        <v>110</v>
      </c>
      <c r="C6024" s="42">
        <v>56</v>
      </c>
      <c r="D6024" s="42">
        <v>48</v>
      </c>
      <c r="E6024" s="1" t="s">
        <v>70</v>
      </c>
      <c r="F6024" s="41" t="s">
        <v>206</v>
      </c>
      <c r="G6024" t="str">
        <f>VLOOKUP($E6024,rahvdata!$AD$2:$AE$80,2,FALSE)</f>
        <v>Tartu</v>
      </c>
      <c r="H6024" t="s">
        <v>248</v>
      </c>
    </row>
    <row r="6025" spans="1:9" x14ac:dyDescent="0.35">
      <c r="A6025" s="3" t="s">
        <v>107</v>
      </c>
      <c r="B6025" s="42">
        <v>102</v>
      </c>
      <c r="C6025" s="42">
        <v>49</v>
      </c>
      <c r="D6025" s="42">
        <v>51</v>
      </c>
      <c r="E6025" s="1" t="s">
        <v>70</v>
      </c>
      <c r="F6025" s="41" t="s">
        <v>207</v>
      </c>
      <c r="G6025" t="str">
        <f>VLOOKUP($E6025,rahvdata!$AD$2:$AE$80,2,FALSE)</f>
        <v>Tartu</v>
      </c>
      <c r="H6025" t="s">
        <v>248</v>
      </c>
      <c r="I6025" t="s">
        <v>252</v>
      </c>
    </row>
    <row r="6026" spans="1:9" x14ac:dyDescent="0.35">
      <c r="A6026" s="3" t="s">
        <v>107</v>
      </c>
      <c r="B6026" s="42">
        <v>127</v>
      </c>
      <c r="C6026" s="42">
        <v>49</v>
      </c>
      <c r="D6026" s="42">
        <v>78</v>
      </c>
      <c r="E6026" s="1" t="s">
        <v>70</v>
      </c>
      <c r="F6026" s="41" t="s">
        <v>208</v>
      </c>
      <c r="G6026" t="str">
        <f>VLOOKUP($E6026,rahvdata!$AD$2:$AE$80,2,FALSE)</f>
        <v>Tartu</v>
      </c>
      <c r="H6026" t="s">
        <v>249</v>
      </c>
      <c r="I6026" t="s">
        <v>252</v>
      </c>
    </row>
    <row r="6027" spans="1:9" x14ac:dyDescent="0.35">
      <c r="A6027" s="3" t="s">
        <v>107</v>
      </c>
      <c r="B6027" s="42">
        <v>116</v>
      </c>
      <c r="C6027" s="42">
        <v>50</v>
      </c>
      <c r="D6027" s="42">
        <v>61</v>
      </c>
      <c r="E6027" s="1" t="s">
        <v>70</v>
      </c>
      <c r="F6027" s="41" t="s">
        <v>209</v>
      </c>
      <c r="G6027" t="str">
        <f>VLOOKUP($E6027,rahvdata!$AD$2:$AE$80,2,FALSE)</f>
        <v>Tartu</v>
      </c>
      <c r="H6027" t="s">
        <v>249</v>
      </c>
      <c r="I6027" t="s">
        <v>252</v>
      </c>
    </row>
    <row r="6028" spans="1:9" x14ac:dyDescent="0.35">
      <c r="A6028" s="3" t="s">
        <v>107</v>
      </c>
      <c r="B6028" s="42">
        <v>92</v>
      </c>
      <c r="C6028" s="42">
        <v>48</v>
      </c>
      <c r="D6028" s="42">
        <v>47</v>
      </c>
      <c r="E6028" s="1" t="s">
        <v>70</v>
      </c>
      <c r="F6028" s="41" t="s">
        <v>210</v>
      </c>
      <c r="G6028" t="str">
        <f>VLOOKUP($E6028,rahvdata!$AD$2:$AE$80,2,FALSE)</f>
        <v>Tartu</v>
      </c>
      <c r="H6028" t="s">
        <v>249</v>
      </c>
      <c r="I6028" t="s">
        <v>252</v>
      </c>
    </row>
    <row r="6029" spans="1:9" x14ac:dyDescent="0.35">
      <c r="A6029" s="3" t="s">
        <v>107</v>
      </c>
      <c r="B6029" s="42">
        <v>95</v>
      </c>
      <c r="C6029" s="42">
        <v>42</v>
      </c>
      <c r="D6029" s="42">
        <v>53</v>
      </c>
      <c r="E6029" s="1" t="s">
        <v>70</v>
      </c>
      <c r="F6029" s="41" t="s">
        <v>211</v>
      </c>
      <c r="G6029" t="str">
        <f>VLOOKUP($E6029,rahvdata!$AD$2:$AE$80,2,FALSE)</f>
        <v>Tartu</v>
      </c>
      <c r="H6029" t="s">
        <v>249</v>
      </c>
      <c r="I6029" t="s">
        <v>252</v>
      </c>
    </row>
    <row r="6030" spans="1:9" x14ac:dyDescent="0.35">
      <c r="A6030" s="3" t="s">
        <v>107</v>
      </c>
      <c r="B6030" s="42">
        <v>95</v>
      </c>
      <c r="C6030" s="42">
        <v>33</v>
      </c>
      <c r="D6030" s="42">
        <v>62</v>
      </c>
      <c r="E6030" s="1" t="s">
        <v>70</v>
      </c>
      <c r="F6030" s="41" t="s">
        <v>212</v>
      </c>
      <c r="G6030" t="str">
        <f>VLOOKUP($E6030,rahvdata!$AD$2:$AE$80,2,FALSE)</f>
        <v>Tartu</v>
      </c>
      <c r="H6030" t="s">
        <v>249</v>
      </c>
      <c r="I6030" t="s">
        <v>252</v>
      </c>
    </row>
    <row r="6031" spans="1:9" x14ac:dyDescent="0.35">
      <c r="A6031" s="3" t="s">
        <v>108</v>
      </c>
      <c r="B6031" s="42">
        <v>71</v>
      </c>
      <c r="C6031" s="42">
        <v>31</v>
      </c>
      <c r="D6031" s="42">
        <v>40</v>
      </c>
      <c r="E6031" s="1" t="s">
        <v>70</v>
      </c>
      <c r="F6031" s="41" t="s">
        <v>213</v>
      </c>
      <c r="G6031" t="str">
        <f>VLOOKUP($E6031,rahvdata!$AD$2:$AE$80,2,FALSE)</f>
        <v>Tartu</v>
      </c>
      <c r="H6031" t="s">
        <v>249</v>
      </c>
      <c r="I6031" t="s">
        <v>252</v>
      </c>
    </row>
    <row r="6032" spans="1:9" x14ac:dyDescent="0.35">
      <c r="A6032" s="3" t="s">
        <v>108</v>
      </c>
      <c r="B6032" s="42">
        <v>59</v>
      </c>
      <c r="C6032" s="42">
        <v>27</v>
      </c>
      <c r="D6032" s="42">
        <v>32</v>
      </c>
      <c r="E6032" s="1" t="s">
        <v>70</v>
      </c>
      <c r="F6032" s="41" t="s">
        <v>214</v>
      </c>
      <c r="G6032" t="str">
        <f>VLOOKUP($E6032,rahvdata!$AD$2:$AE$80,2,FALSE)</f>
        <v>Tartu</v>
      </c>
      <c r="H6032" t="s">
        <v>249</v>
      </c>
      <c r="I6032" t="s">
        <v>252</v>
      </c>
    </row>
    <row r="6033" spans="1:9" x14ac:dyDescent="0.35">
      <c r="A6033" s="3" t="s">
        <v>108</v>
      </c>
      <c r="B6033" s="42">
        <v>72</v>
      </c>
      <c r="C6033" s="42">
        <v>26</v>
      </c>
      <c r="D6033" s="42">
        <v>44</v>
      </c>
      <c r="E6033" s="1" t="s">
        <v>70</v>
      </c>
      <c r="F6033" s="41" t="s">
        <v>215</v>
      </c>
      <c r="G6033" t="str">
        <f>VLOOKUP($E6033,rahvdata!$AD$2:$AE$80,2,FALSE)</f>
        <v>Tartu</v>
      </c>
      <c r="H6033" t="s">
        <v>249</v>
      </c>
      <c r="I6033" t="s">
        <v>252</v>
      </c>
    </row>
    <row r="6034" spans="1:9" x14ac:dyDescent="0.35">
      <c r="A6034" s="3" t="s">
        <v>108</v>
      </c>
      <c r="B6034" s="42">
        <v>65</v>
      </c>
      <c r="C6034" s="42">
        <v>31</v>
      </c>
      <c r="D6034" s="42">
        <v>32</v>
      </c>
      <c r="E6034" s="1" t="s">
        <v>70</v>
      </c>
      <c r="F6034" s="41" t="s">
        <v>216</v>
      </c>
      <c r="G6034" t="str">
        <f>VLOOKUP($E6034,rahvdata!$AD$2:$AE$80,2,FALSE)</f>
        <v>Tartu</v>
      </c>
      <c r="H6034" t="s">
        <v>249</v>
      </c>
      <c r="I6034" t="s">
        <v>252</v>
      </c>
    </row>
    <row r="6035" spans="1:9" x14ac:dyDescent="0.35">
      <c r="A6035" s="3" t="s">
        <v>108</v>
      </c>
      <c r="B6035" s="42">
        <v>51</v>
      </c>
      <c r="C6035" s="42">
        <v>22</v>
      </c>
      <c r="D6035" s="42">
        <v>29</v>
      </c>
      <c r="E6035" s="1" t="s">
        <v>70</v>
      </c>
      <c r="F6035" s="41" t="s">
        <v>217</v>
      </c>
      <c r="G6035" t="str">
        <f>VLOOKUP($E6035,rahvdata!$AD$2:$AE$80,2,FALSE)</f>
        <v>Tartu</v>
      </c>
      <c r="H6035" t="s">
        <v>249</v>
      </c>
      <c r="I6035" t="s">
        <v>252</v>
      </c>
    </row>
    <row r="6036" spans="1:9" x14ac:dyDescent="0.35">
      <c r="A6036" s="3" t="s">
        <v>108</v>
      </c>
      <c r="B6036" s="42">
        <v>50</v>
      </c>
      <c r="C6036" s="42">
        <v>22</v>
      </c>
      <c r="D6036" s="42">
        <v>28</v>
      </c>
      <c r="E6036" s="1" t="s">
        <v>70</v>
      </c>
      <c r="F6036" s="41" t="s">
        <v>218</v>
      </c>
      <c r="G6036" t="str">
        <f>VLOOKUP($E6036,rahvdata!$AD$2:$AE$80,2,FALSE)</f>
        <v>Tartu</v>
      </c>
      <c r="H6036" t="s">
        <v>249</v>
      </c>
      <c r="I6036" t="s">
        <v>252</v>
      </c>
    </row>
    <row r="6037" spans="1:9" x14ac:dyDescent="0.35">
      <c r="A6037" s="3" t="s">
        <v>108</v>
      </c>
      <c r="B6037" s="42">
        <v>38</v>
      </c>
      <c r="C6037" s="42">
        <v>13</v>
      </c>
      <c r="D6037" s="42">
        <v>25</v>
      </c>
      <c r="E6037" s="1" t="s">
        <v>70</v>
      </c>
      <c r="F6037" s="41" t="s">
        <v>219</v>
      </c>
      <c r="G6037" t="str">
        <f>VLOOKUP($E6037,rahvdata!$AD$2:$AE$80,2,FALSE)</f>
        <v>Tartu</v>
      </c>
      <c r="H6037" t="s">
        <v>249</v>
      </c>
      <c r="I6037" t="s">
        <v>252</v>
      </c>
    </row>
    <row r="6038" spans="1:9" x14ac:dyDescent="0.35">
      <c r="A6038" s="3" t="s">
        <v>108</v>
      </c>
      <c r="B6038" s="42">
        <v>57</v>
      </c>
      <c r="C6038" s="42">
        <v>23</v>
      </c>
      <c r="D6038" s="42">
        <v>34</v>
      </c>
      <c r="E6038" s="1" t="s">
        <v>70</v>
      </c>
      <c r="F6038" s="41" t="s">
        <v>220</v>
      </c>
      <c r="G6038" t="str">
        <f>VLOOKUP($E6038,rahvdata!$AD$2:$AE$80,2,FALSE)</f>
        <v>Tartu</v>
      </c>
      <c r="H6038" t="s">
        <v>249</v>
      </c>
      <c r="I6038" t="s">
        <v>252</v>
      </c>
    </row>
    <row r="6039" spans="1:9" x14ac:dyDescent="0.35">
      <c r="A6039" s="3" t="s">
        <v>108</v>
      </c>
      <c r="B6039" s="42">
        <v>37</v>
      </c>
      <c r="C6039" s="42">
        <v>13</v>
      </c>
      <c r="D6039" s="42">
        <v>19</v>
      </c>
      <c r="E6039" s="1" t="s">
        <v>70</v>
      </c>
      <c r="F6039" s="41" t="s">
        <v>221</v>
      </c>
      <c r="G6039" t="str">
        <f>VLOOKUP($E6039,rahvdata!$AD$2:$AE$80,2,FALSE)</f>
        <v>Tartu</v>
      </c>
      <c r="H6039" t="s">
        <v>249</v>
      </c>
      <c r="I6039" t="s">
        <v>252</v>
      </c>
    </row>
    <row r="6040" spans="1:9" x14ac:dyDescent="0.35">
      <c r="A6040" s="3" t="s">
        <v>108</v>
      </c>
      <c r="B6040" s="42">
        <v>62</v>
      </c>
      <c r="C6040" s="42">
        <v>23</v>
      </c>
      <c r="D6040" s="42">
        <v>39</v>
      </c>
      <c r="E6040" s="1" t="s">
        <v>70</v>
      </c>
      <c r="F6040" s="41" t="s">
        <v>222</v>
      </c>
      <c r="G6040" t="str">
        <f>VLOOKUP($E6040,rahvdata!$AD$2:$AE$80,2,FALSE)</f>
        <v>Tartu</v>
      </c>
      <c r="H6040" t="s">
        <v>249</v>
      </c>
      <c r="I6040" t="s">
        <v>252</v>
      </c>
    </row>
    <row r="6041" spans="1:9" x14ac:dyDescent="0.35">
      <c r="A6041" s="3" t="s">
        <v>139</v>
      </c>
      <c r="B6041" s="42">
        <v>51</v>
      </c>
      <c r="C6041" s="42">
        <v>15</v>
      </c>
      <c r="D6041" s="42">
        <v>36</v>
      </c>
      <c r="E6041" s="1" t="s">
        <v>70</v>
      </c>
      <c r="F6041" s="41" t="s">
        <v>223</v>
      </c>
      <c r="G6041" t="str">
        <f>VLOOKUP($E6041,rahvdata!$AD$2:$AE$80,2,FALSE)</f>
        <v>Tartu</v>
      </c>
      <c r="H6041" t="s">
        <v>249</v>
      </c>
      <c r="I6041" t="s">
        <v>252</v>
      </c>
    </row>
    <row r="6042" spans="1:9" x14ac:dyDescent="0.35">
      <c r="A6042" s="3" t="s">
        <v>139</v>
      </c>
      <c r="B6042" s="42">
        <v>45</v>
      </c>
      <c r="C6042" s="42">
        <v>21</v>
      </c>
      <c r="D6042" s="42">
        <v>24</v>
      </c>
      <c r="E6042" s="1" t="s">
        <v>70</v>
      </c>
      <c r="F6042" s="41" t="s">
        <v>224</v>
      </c>
      <c r="G6042" t="str">
        <f>VLOOKUP($E6042,rahvdata!$AD$2:$AE$80,2,FALSE)</f>
        <v>Tartu</v>
      </c>
      <c r="H6042" t="s">
        <v>249</v>
      </c>
      <c r="I6042" t="s">
        <v>252</v>
      </c>
    </row>
    <row r="6043" spans="1:9" x14ac:dyDescent="0.35">
      <c r="A6043" s="3" t="s">
        <v>139</v>
      </c>
      <c r="B6043" s="42">
        <v>42</v>
      </c>
      <c r="C6043" s="42">
        <v>16</v>
      </c>
      <c r="D6043" s="42">
        <v>26</v>
      </c>
      <c r="E6043" s="1" t="s">
        <v>70</v>
      </c>
      <c r="F6043" s="41" t="s">
        <v>225</v>
      </c>
      <c r="G6043" t="str">
        <f>VLOOKUP($E6043,rahvdata!$AD$2:$AE$80,2,FALSE)</f>
        <v>Tartu</v>
      </c>
      <c r="H6043" t="s">
        <v>249</v>
      </c>
      <c r="I6043" t="s">
        <v>252</v>
      </c>
    </row>
    <row r="6044" spans="1:9" x14ac:dyDescent="0.35">
      <c r="A6044" s="3" t="s">
        <v>139</v>
      </c>
      <c r="B6044" s="42">
        <v>39</v>
      </c>
      <c r="C6044" s="42">
        <v>17</v>
      </c>
      <c r="D6044" s="42">
        <v>26</v>
      </c>
      <c r="E6044" s="1" t="s">
        <v>70</v>
      </c>
      <c r="F6044" s="41" t="s">
        <v>226</v>
      </c>
      <c r="G6044" t="str">
        <f>VLOOKUP($E6044,rahvdata!$AD$2:$AE$80,2,FALSE)</f>
        <v>Tartu</v>
      </c>
      <c r="H6044" t="s">
        <v>249</v>
      </c>
      <c r="I6044" t="s">
        <v>252</v>
      </c>
    </row>
    <row r="6045" spans="1:9" x14ac:dyDescent="0.35">
      <c r="A6045" s="3" t="s">
        <v>139</v>
      </c>
      <c r="B6045" s="42">
        <v>26</v>
      </c>
      <c r="C6045" s="42">
        <v>0</v>
      </c>
      <c r="D6045" s="42">
        <v>21</v>
      </c>
      <c r="E6045" s="1" t="s">
        <v>70</v>
      </c>
      <c r="F6045" s="41" t="s">
        <v>227</v>
      </c>
      <c r="G6045" t="str">
        <f>VLOOKUP($E6045,rahvdata!$AD$2:$AE$80,2,FALSE)</f>
        <v>Tartu</v>
      </c>
      <c r="H6045" t="s">
        <v>249</v>
      </c>
      <c r="I6045" t="s">
        <v>252</v>
      </c>
    </row>
    <row r="6046" spans="1:9" x14ac:dyDescent="0.35">
      <c r="A6046" s="3" t="s">
        <v>139</v>
      </c>
      <c r="B6046" s="42">
        <v>30</v>
      </c>
      <c r="C6046" s="42">
        <v>14</v>
      </c>
      <c r="D6046" s="42">
        <v>19</v>
      </c>
      <c r="E6046" s="1" t="s">
        <v>70</v>
      </c>
      <c r="F6046" s="41" t="s">
        <v>228</v>
      </c>
      <c r="G6046" t="str">
        <f>VLOOKUP($E6046,rahvdata!$AD$2:$AE$80,2,FALSE)</f>
        <v>Tartu</v>
      </c>
      <c r="H6046" t="s">
        <v>249</v>
      </c>
      <c r="I6046" t="s">
        <v>252</v>
      </c>
    </row>
    <row r="6047" spans="1:9" x14ac:dyDescent="0.35">
      <c r="A6047" s="3" t="s">
        <v>139</v>
      </c>
      <c r="B6047" s="42">
        <v>24</v>
      </c>
      <c r="C6047" s="42">
        <v>4</v>
      </c>
      <c r="D6047" s="42">
        <v>18</v>
      </c>
      <c r="E6047" s="1" t="s">
        <v>70</v>
      </c>
      <c r="F6047" s="41" t="s">
        <v>229</v>
      </c>
      <c r="G6047" t="str">
        <f>VLOOKUP($E6047,rahvdata!$AD$2:$AE$80,2,FALSE)</f>
        <v>Tartu</v>
      </c>
      <c r="H6047" t="s">
        <v>249</v>
      </c>
      <c r="I6047" t="s">
        <v>252</v>
      </c>
    </row>
    <row r="6048" spans="1:9" x14ac:dyDescent="0.35">
      <c r="A6048" s="3" t="s">
        <v>139</v>
      </c>
      <c r="B6048" s="42">
        <v>26</v>
      </c>
      <c r="C6048" s="42">
        <v>8</v>
      </c>
      <c r="D6048" s="42">
        <v>19</v>
      </c>
      <c r="E6048" s="1" t="s">
        <v>70</v>
      </c>
      <c r="F6048" s="41" t="s">
        <v>230</v>
      </c>
      <c r="G6048" t="str">
        <f>VLOOKUP($E6048,rahvdata!$AD$2:$AE$80,2,FALSE)</f>
        <v>Tartu</v>
      </c>
      <c r="H6048" t="s">
        <v>249</v>
      </c>
      <c r="I6048" t="s">
        <v>252</v>
      </c>
    </row>
    <row r="6049" spans="1:9" x14ac:dyDescent="0.35">
      <c r="A6049" s="3" t="s">
        <v>139</v>
      </c>
      <c r="B6049" s="42">
        <v>18</v>
      </c>
      <c r="C6049" s="42">
        <v>5</v>
      </c>
      <c r="D6049" s="42">
        <v>13</v>
      </c>
      <c r="E6049" s="1" t="s">
        <v>70</v>
      </c>
      <c r="F6049" s="41" t="s">
        <v>231</v>
      </c>
      <c r="G6049" t="str">
        <f>VLOOKUP($E6049,rahvdata!$AD$2:$AE$80,2,FALSE)</f>
        <v>Tartu</v>
      </c>
      <c r="H6049" t="s">
        <v>249</v>
      </c>
      <c r="I6049" t="s">
        <v>252</v>
      </c>
    </row>
    <row r="6050" spans="1:9" x14ac:dyDescent="0.35">
      <c r="A6050" s="3" t="s">
        <v>139</v>
      </c>
      <c r="B6050" s="42">
        <v>16</v>
      </c>
      <c r="C6050" s="42">
        <v>3</v>
      </c>
      <c r="D6050" s="42">
        <v>5</v>
      </c>
      <c r="E6050" s="1" t="s">
        <v>70</v>
      </c>
      <c r="F6050" s="41" t="s">
        <v>232</v>
      </c>
      <c r="G6050" t="str">
        <f>VLOOKUP($E6050,rahvdata!$AD$2:$AE$80,2,FALSE)</f>
        <v>Tartu</v>
      </c>
      <c r="H6050" t="s">
        <v>249</v>
      </c>
      <c r="I6050" t="s">
        <v>252</v>
      </c>
    </row>
    <row r="6051" spans="1:9" x14ac:dyDescent="0.35">
      <c r="A6051" s="3" t="s">
        <v>140</v>
      </c>
      <c r="B6051" s="42">
        <v>14</v>
      </c>
      <c r="C6051" s="42">
        <v>0</v>
      </c>
      <c r="D6051" s="42">
        <v>13</v>
      </c>
      <c r="E6051" s="1" t="s">
        <v>70</v>
      </c>
      <c r="F6051" s="41" t="s">
        <v>233</v>
      </c>
      <c r="G6051" t="str">
        <f>VLOOKUP($E6051,rahvdata!$AD$2:$AE$80,2,FALSE)</f>
        <v>Tartu</v>
      </c>
      <c r="H6051" t="s">
        <v>249</v>
      </c>
      <c r="I6051" t="s">
        <v>252</v>
      </c>
    </row>
    <row r="6052" spans="1:9" x14ac:dyDescent="0.35">
      <c r="A6052" s="3" t="s">
        <v>140</v>
      </c>
      <c r="B6052" s="42">
        <v>11</v>
      </c>
      <c r="C6052" s="42">
        <v>4</v>
      </c>
      <c r="D6052" s="42">
        <v>9</v>
      </c>
      <c r="E6052" s="1" t="s">
        <v>70</v>
      </c>
      <c r="F6052" s="41" t="s">
        <v>234</v>
      </c>
      <c r="G6052" t="str">
        <f>VLOOKUP($E6052,rahvdata!$AD$2:$AE$80,2,FALSE)</f>
        <v>Tartu</v>
      </c>
      <c r="H6052" t="s">
        <v>249</v>
      </c>
      <c r="I6052" t="s">
        <v>252</v>
      </c>
    </row>
    <row r="6053" spans="1:9" x14ac:dyDescent="0.35">
      <c r="A6053" s="3" t="s">
        <v>140</v>
      </c>
      <c r="B6053" s="42">
        <v>12</v>
      </c>
      <c r="C6053" s="42">
        <v>0</v>
      </c>
      <c r="D6053" s="42">
        <v>11</v>
      </c>
      <c r="E6053" s="1" t="s">
        <v>70</v>
      </c>
      <c r="F6053" s="41" t="s">
        <v>235</v>
      </c>
      <c r="G6053" t="str">
        <f>VLOOKUP($E6053,rahvdata!$AD$2:$AE$80,2,FALSE)</f>
        <v>Tartu</v>
      </c>
      <c r="H6053" t="s">
        <v>249</v>
      </c>
      <c r="I6053" t="s">
        <v>252</v>
      </c>
    </row>
    <row r="6054" spans="1:9" x14ac:dyDescent="0.35">
      <c r="A6054" s="3" t="s">
        <v>140</v>
      </c>
      <c r="B6054" s="42">
        <v>8</v>
      </c>
      <c r="C6054" s="42">
        <v>0</v>
      </c>
      <c r="D6054" s="42">
        <v>8</v>
      </c>
      <c r="E6054" s="1" t="s">
        <v>70</v>
      </c>
      <c r="F6054" s="41" t="s">
        <v>236</v>
      </c>
      <c r="G6054" t="str">
        <f>VLOOKUP($E6054,rahvdata!$AD$2:$AE$80,2,FALSE)</f>
        <v>Tartu</v>
      </c>
      <c r="H6054" t="s">
        <v>249</v>
      </c>
      <c r="I6054" t="s">
        <v>252</v>
      </c>
    </row>
    <row r="6055" spans="1:9" x14ac:dyDescent="0.35">
      <c r="A6055" s="3" t="s">
        <v>140</v>
      </c>
      <c r="B6055" s="42">
        <v>8</v>
      </c>
      <c r="C6055" s="42">
        <v>4</v>
      </c>
      <c r="D6055" s="42">
        <v>4</v>
      </c>
      <c r="E6055" s="1" t="s">
        <v>70</v>
      </c>
      <c r="F6055" s="41" t="s">
        <v>237</v>
      </c>
      <c r="G6055" t="str">
        <f>VLOOKUP($E6055,rahvdata!$AD$2:$AE$80,2,FALSE)</f>
        <v>Tartu</v>
      </c>
      <c r="H6055" t="s">
        <v>249</v>
      </c>
      <c r="I6055" t="s">
        <v>252</v>
      </c>
    </row>
    <row r="6056" spans="1:9" x14ac:dyDescent="0.35">
      <c r="A6056" s="3" t="s">
        <v>140</v>
      </c>
      <c r="B6056" s="42">
        <v>3</v>
      </c>
      <c r="C6056" s="42">
        <v>0</v>
      </c>
      <c r="D6056" s="42">
        <v>3</v>
      </c>
      <c r="E6056" s="1" t="s">
        <v>70</v>
      </c>
      <c r="F6056" s="41" t="s">
        <v>238</v>
      </c>
      <c r="G6056" t="str">
        <f>VLOOKUP($E6056,rahvdata!$AD$2:$AE$80,2,FALSE)</f>
        <v>Tartu</v>
      </c>
      <c r="H6056" t="s">
        <v>249</v>
      </c>
      <c r="I6056" t="s">
        <v>252</v>
      </c>
    </row>
    <row r="6057" spans="1:9" x14ac:dyDescent="0.35">
      <c r="A6057" s="3" t="s">
        <v>140</v>
      </c>
      <c r="B6057" s="42">
        <v>4</v>
      </c>
      <c r="C6057" s="42">
        <v>0</v>
      </c>
      <c r="D6057" s="42">
        <v>4</v>
      </c>
      <c r="E6057" s="1" t="s">
        <v>70</v>
      </c>
      <c r="F6057" s="41" t="s">
        <v>239</v>
      </c>
      <c r="G6057" t="str">
        <f>VLOOKUP($E6057,rahvdata!$AD$2:$AE$80,2,FALSE)</f>
        <v>Tartu</v>
      </c>
      <c r="H6057" t="s">
        <v>249</v>
      </c>
      <c r="I6057" t="s">
        <v>252</v>
      </c>
    </row>
    <row r="6058" spans="1:9" x14ac:dyDescent="0.35">
      <c r="A6058" s="3" t="s">
        <v>140</v>
      </c>
      <c r="B6058" s="42">
        <v>0</v>
      </c>
      <c r="C6058" s="42">
        <v>0</v>
      </c>
      <c r="D6058" s="42">
        <v>0</v>
      </c>
      <c r="E6058" s="1" t="s">
        <v>70</v>
      </c>
      <c r="F6058" s="41" t="s">
        <v>240</v>
      </c>
      <c r="G6058" t="str">
        <f>VLOOKUP($E6058,rahvdata!$AD$2:$AE$80,2,FALSE)</f>
        <v>Tartu</v>
      </c>
      <c r="H6058" t="s">
        <v>249</v>
      </c>
      <c r="I6058" t="s">
        <v>252</v>
      </c>
    </row>
    <row r="6059" spans="1:9" x14ac:dyDescent="0.35">
      <c r="A6059" s="3" t="s">
        <v>140</v>
      </c>
      <c r="B6059" s="42">
        <v>3</v>
      </c>
      <c r="C6059" s="42">
        <v>0</v>
      </c>
      <c r="D6059" s="42">
        <v>3</v>
      </c>
      <c r="E6059" s="1" t="s">
        <v>70</v>
      </c>
      <c r="F6059" s="41" t="s">
        <v>241</v>
      </c>
      <c r="G6059" t="str">
        <f>VLOOKUP($E6059,rahvdata!$AD$2:$AE$80,2,FALSE)</f>
        <v>Tartu</v>
      </c>
      <c r="H6059" t="s">
        <v>249</v>
      </c>
      <c r="I6059" t="s">
        <v>252</v>
      </c>
    </row>
    <row r="6060" spans="1:9" x14ac:dyDescent="0.35">
      <c r="A6060" s="3" t="s">
        <v>140</v>
      </c>
      <c r="B6060" s="42">
        <v>0</v>
      </c>
      <c r="C6060" s="42">
        <v>0</v>
      </c>
      <c r="D6060" s="42">
        <v>0</v>
      </c>
      <c r="E6060" s="1" t="s">
        <v>70</v>
      </c>
      <c r="F6060" s="41" t="s">
        <v>242</v>
      </c>
      <c r="G6060" t="str">
        <f>VLOOKUP($E6060,rahvdata!$AD$2:$AE$80,2,FALSE)</f>
        <v>Tartu</v>
      </c>
      <c r="H6060" t="s">
        <v>249</v>
      </c>
      <c r="I6060" t="s">
        <v>252</v>
      </c>
    </row>
    <row r="6061" spans="1:9" x14ac:dyDescent="0.35">
      <c r="A6061" s="3" t="s">
        <v>140</v>
      </c>
      <c r="B6061" s="42">
        <v>3</v>
      </c>
      <c r="C6061" s="42">
        <v>0</v>
      </c>
      <c r="D6061" s="42">
        <v>3</v>
      </c>
      <c r="E6061" s="1" t="s">
        <v>70</v>
      </c>
      <c r="F6061" s="41" t="s">
        <v>243</v>
      </c>
      <c r="G6061" t="str">
        <f>VLOOKUP($E6061,rahvdata!$AD$2:$AE$80,2,FALSE)</f>
        <v>Tartu</v>
      </c>
      <c r="H6061" t="s">
        <v>249</v>
      </c>
    </row>
    <row r="6062" spans="1:9" x14ac:dyDescent="0.35">
      <c r="A6062" s="3" t="s">
        <v>113</v>
      </c>
      <c r="B6062" s="42">
        <v>85</v>
      </c>
      <c r="C6062" s="42">
        <v>45</v>
      </c>
      <c r="D6062" s="42">
        <v>40</v>
      </c>
      <c r="E6062" s="1" t="s">
        <v>71</v>
      </c>
      <c r="F6062" s="41" t="s">
        <v>143</v>
      </c>
      <c r="G6062" t="str">
        <f>VLOOKUP($E6062,rahvdata!$AD$2:$AE$80,2,FALSE)</f>
        <v>Tartu</v>
      </c>
      <c r="H6062" t="s">
        <v>247</v>
      </c>
      <c r="I6062" t="s">
        <v>251</v>
      </c>
    </row>
    <row r="6063" spans="1:9" x14ac:dyDescent="0.35">
      <c r="A6063" s="3" t="s">
        <v>113</v>
      </c>
      <c r="B6063" s="42">
        <v>71</v>
      </c>
      <c r="C6063" s="42">
        <v>29</v>
      </c>
      <c r="D6063" s="42">
        <v>42</v>
      </c>
      <c r="E6063" s="1" t="s">
        <v>71</v>
      </c>
      <c r="F6063" s="41" t="s">
        <v>144</v>
      </c>
      <c r="G6063" t="str">
        <f>VLOOKUP($E6063,rahvdata!$AD$2:$AE$80,2,FALSE)</f>
        <v>Tartu</v>
      </c>
      <c r="H6063" t="s">
        <v>247</v>
      </c>
      <c r="I6063" t="s">
        <v>251</v>
      </c>
    </row>
    <row r="6064" spans="1:9" x14ac:dyDescent="0.35">
      <c r="A6064" s="3" t="s">
        <v>113</v>
      </c>
      <c r="B6064" s="42">
        <v>75</v>
      </c>
      <c r="C6064" s="42">
        <v>40</v>
      </c>
      <c r="D6064" s="42">
        <v>35</v>
      </c>
      <c r="E6064" s="1" t="s">
        <v>71</v>
      </c>
      <c r="F6064" s="41" t="s">
        <v>145</v>
      </c>
      <c r="G6064" t="str">
        <f>VLOOKUP($E6064,rahvdata!$AD$2:$AE$80,2,FALSE)</f>
        <v>Tartu</v>
      </c>
      <c r="H6064" t="s">
        <v>247</v>
      </c>
      <c r="I6064" t="s">
        <v>251</v>
      </c>
    </row>
    <row r="6065" spans="1:9" x14ac:dyDescent="0.35">
      <c r="A6065" s="3" t="s">
        <v>113</v>
      </c>
      <c r="B6065" s="42">
        <v>99</v>
      </c>
      <c r="C6065" s="42">
        <v>47</v>
      </c>
      <c r="D6065" s="42">
        <v>55</v>
      </c>
      <c r="E6065" s="1" t="s">
        <v>71</v>
      </c>
      <c r="F6065" s="41" t="s">
        <v>146</v>
      </c>
      <c r="G6065" t="str">
        <f>VLOOKUP($E6065,rahvdata!$AD$2:$AE$80,2,FALSE)</f>
        <v>Tartu</v>
      </c>
      <c r="H6065" t="s">
        <v>247</v>
      </c>
      <c r="I6065" t="s">
        <v>251</v>
      </c>
    </row>
    <row r="6066" spans="1:9" x14ac:dyDescent="0.35">
      <c r="A6066" s="3" t="s">
        <v>113</v>
      </c>
      <c r="B6066" s="42">
        <v>61</v>
      </c>
      <c r="C6066" s="42">
        <v>30</v>
      </c>
      <c r="D6066" s="42">
        <v>30</v>
      </c>
      <c r="E6066" s="1" t="s">
        <v>71</v>
      </c>
      <c r="F6066" s="41" t="s">
        <v>147</v>
      </c>
      <c r="G6066" t="str">
        <f>VLOOKUP($E6066,rahvdata!$AD$2:$AE$80,2,FALSE)</f>
        <v>Tartu</v>
      </c>
      <c r="H6066" t="s">
        <v>247</v>
      </c>
      <c r="I6066" t="s">
        <v>251</v>
      </c>
    </row>
    <row r="6067" spans="1:9" x14ac:dyDescent="0.35">
      <c r="A6067" s="3" t="s">
        <v>113</v>
      </c>
      <c r="B6067" s="42">
        <v>75</v>
      </c>
      <c r="C6067" s="42">
        <v>44</v>
      </c>
      <c r="D6067" s="42">
        <v>35</v>
      </c>
      <c r="E6067" s="1" t="s">
        <v>71</v>
      </c>
      <c r="F6067" s="41" t="s">
        <v>148</v>
      </c>
      <c r="G6067" t="str">
        <f>VLOOKUP($E6067,rahvdata!$AD$2:$AE$80,2,FALSE)</f>
        <v>Tartu</v>
      </c>
      <c r="H6067" t="s">
        <v>247</v>
      </c>
      <c r="I6067" t="s">
        <v>251</v>
      </c>
    </row>
    <row r="6068" spans="1:9" x14ac:dyDescent="0.35">
      <c r="A6068" s="3" t="s">
        <v>113</v>
      </c>
      <c r="B6068" s="42">
        <v>64</v>
      </c>
      <c r="C6068" s="42">
        <v>29</v>
      </c>
      <c r="D6068" s="42">
        <v>35</v>
      </c>
      <c r="E6068" s="1" t="s">
        <v>71</v>
      </c>
      <c r="F6068" s="41" t="s">
        <v>149</v>
      </c>
      <c r="G6068" t="str">
        <f>VLOOKUP($E6068,rahvdata!$AD$2:$AE$80,2,FALSE)</f>
        <v>Tartu</v>
      </c>
      <c r="H6068" t="s">
        <v>247</v>
      </c>
      <c r="I6068" t="s">
        <v>251</v>
      </c>
    </row>
    <row r="6069" spans="1:9" x14ac:dyDescent="0.35">
      <c r="A6069" s="3" t="s">
        <v>113</v>
      </c>
      <c r="B6069" s="42">
        <v>62</v>
      </c>
      <c r="C6069" s="42">
        <v>31</v>
      </c>
      <c r="D6069" s="42">
        <v>32</v>
      </c>
      <c r="E6069" s="1" t="s">
        <v>71</v>
      </c>
      <c r="F6069" s="41" t="s">
        <v>150</v>
      </c>
      <c r="G6069" t="str">
        <f>VLOOKUP($E6069,rahvdata!$AD$2:$AE$80,2,FALSE)</f>
        <v>Tartu</v>
      </c>
      <c r="H6069" t="s">
        <v>247</v>
      </c>
      <c r="I6069" t="s">
        <v>251</v>
      </c>
    </row>
    <row r="6070" spans="1:9" x14ac:dyDescent="0.35">
      <c r="A6070" s="3" t="s">
        <v>113</v>
      </c>
      <c r="B6070" s="42">
        <v>48</v>
      </c>
      <c r="C6070" s="42">
        <v>24</v>
      </c>
      <c r="D6070" s="42">
        <v>24</v>
      </c>
      <c r="E6070" s="1" t="s">
        <v>71</v>
      </c>
      <c r="F6070" s="41" t="s">
        <v>151</v>
      </c>
      <c r="G6070" t="str">
        <f>VLOOKUP($E6070,rahvdata!$AD$2:$AE$80,2,FALSE)</f>
        <v>Tartu</v>
      </c>
      <c r="H6070" t="s">
        <v>247</v>
      </c>
      <c r="I6070" t="s">
        <v>251</v>
      </c>
    </row>
    <row r="6071" spans="1:9" x14ac:dyDescent="0.35">
      <c r="A6071" s="3" t="s">
        <v>113</v>
      </c>
      <c r="B6071" s="42">
        <v>66</v>
      </c>
      <c r="C6071" s="42">
        <v>37</v>
      </c>
      <c r="D6071" s="42">
        <v>29</v>
      </c>
      <c r="E6071" s="1" t="s">
        <v>71</v>
      </c>
      <c r="F6071" s="41" t="s">
        <v>152</v>
      </c>
      <c r="G6071" t="str">
        <f>VLOOKUP($E6071,rahvdata!$AD$2:$AE$80,2,FALSE)</f>
        <v>Tartu</v>
      </c>
      <c r="H6071" t="s">
        <v>247</v>
      </c>
      <c r="I6071" t="s">
        <v>251</v>
      </c>
    </row>
    <row r="6072" spans="1:9" x14ac:dyDescent="0.35">
      <c r="A6072" s="8" t="s">
        <v>103</v>
      </c>
      <c r="B6072" s="42">
        <v>66</v>
      </c>
      <c r="C6072" s="42">
        <v>36</v>
      </c>
      <c r="D6072" s="42">
        <v>25</v>
      </c>
      <c r="E6072" s="1" t="s">
        <v>71</v>
      </c>
      <c r="F6072" s="41" t="s">
        <v>153</v>
      </c>
      <c r="G6072" t="str">
        <f>VLOOKUP($E6072,rahvdata!$AD$2:$AE$80,2,FALSE)</f>
        <v>Tartu</v>
      </c>
      <c r="H6072" t="s">
        <v>247</v>
      </c>
      <c r="I6072" t="s">
        <v>251</v>
      </c>
    </row>
    <row r="6073" spans="1:9" x14ac:dyDescent="0.35">
      <c r="A6073" s="8" t="s">
        <v>103</v>
      </c>
      <c r="B6073" s="42">
        <v>68</v>
      </c>
      <c r="C6073" s="42">
        <v>30</v>
      </c>
      <c r="D6073" s="42">
        <v>39</v>
      </c>
      <c r="E6073" s="1" t="s">
        <v>71</v>
      </c>
      <c r="F6073" s="41" t="s">
        <v>154</v>
      </c>
      <c r="G6073" t="str">
        <f>VLOOKUP($E6073,rahvdata!$AD$2:$AE$80,2,FALSE)</f>
        <v>Tartu</v>
      </c>
      <c r="H6073" t="s">
        <v>247</v>
      </c>
      <c r="I6073" t="s">
        <v>251</v>
      </c>
    </row>
    <row r="6074" spans="1:9" x14ac:dyDescent="0.35">
      <c r="A6074" s="8" t="s">
        <v>103</v>
      </c>
      <c r="B6074" s="42">
        <v>72</v>
      </c>
      <c r="C6074" s="42">
        <v>35</v>
      </c>
      <c r="D6074" s="42">
        <v>37</v>
      </c>
      <c r="E6074" s="1" t="s">
        <v>71</v>
      </c>
      <c r="F6074" s="41" t="s">
        <v>155</v>
      </c>
      <c r="G6074" t="str">
        <f>VLOOKUP($E6074,rahvdata!$AD$2:$AE$80,2,FALSE)</f>
        <v>Tartu</v>
      </c>
      <c r="H6074" t="s">
        <v>247</v>
      </c>
      <c r="I6074" t="s">
        <v>251</v>
      </c>
    </row>
    <row r="6075" spans="1:9" x14ac:dyDescent="0.35">
      <c r="A6075" s="8" t="s">
        <v>103</v>
      </c>
      <c r="B6075" s="42">
        <v>61</v>
      </c>
      <c r="C6075" s="42">
        <v>31</v>
      </c>
      <c r="D6075" s="42">
        <v>30</v>
      </c>
      <c r="E6075" s="1" t="s">
        <v>71</v>
      </c>
      <c r="F6075" s="41" t="s">
        <v>156</v>
      </c>
      <c r="G6075" t="str">
        <f>VLOOKUP($E6075,rahvdata!$AD$2:$AE$80,2,FALSE)</f>
        <v>Tartu</v>
      </c>
      <c r="H6075" t="s">
        <v>247</v>
      </c>
      <c r="I6075" t="s">
        <v>251</v>
      </c>
    </row>
    <row r="6076" spans="1:9" x14ac:dyDescent="0.35">
      <c r="A6076" s="8" t="s">
        <v>103</v>
      </c>
      <c r="B6076" s="42">
        <v>66</v>
      </c>
      <c r="C6076" s="42">
        <v>41</v>
      </c>
      <c r="D6076" s="42">
        <v>27</v>
      </c>
      <c r="E6076" s="1" t="s">
        <v>71</v>
      </c>
      <c r="F6076" s="41" t="s">
        <v>157</v>
      </c>
      <c r="G6076" t="str">
        <f>VLOOKUP($E6076,rahvdata!$AD$2:$AE$80,2,FALSE)</f>
        <v>Tartu</v>
      </c>
      <c r="H6076" t="s">
        <v>247</v>
      </c>
      <c r="I6076" t="s">
        <v>251</v>
      </c>
    </row>
    <row r="6077" spans="1:9" x14ac:dyDescent="0.35">
      <c r="A6077" s="8" t="s">
        <v>103</v>
      </c>
      <c r="B6077" s="42">
        <v>48</v>
      </c>
      <c r="C6077" s="42">
        <v>20</v>
      </c>
      <c r="D6077" s="42">
        <v>28</v>
      </c>
      <c r="E6077" s="1" t="s">
        <v>71</v>
      </c>
      <c r="F6077" s="41" t="s">
        <v>158</v>
      </c>
      <c r="G6077" t="str">
        <f>VLOOKUP($E6077,rahvdata!$AD$2:$AE$80,2,FALSE)</f>
        <v>Tartu</v>
      </c>
      <c r="H6077" t="s">
        <v>247</v>
      </c>
      <c r="I6077" t="s">
        <v>251</v>
      </c>
    </row>
    <row r="6078" spans="1:9" x14ac:dyDescent="0.35">
      <c r="A6078" s="8" t="s">
        <v>103</v>
      </c>
      <c r="B6078" s="42">
        <v>61</v>
      </c>
      <c r="C6078" s="42">
        <v>46</v>
      </c>
      <c r="D6078" s="42">
        <v>24</v>
      </c>
      <c r="E6078" s="1" t="s">
        <v>71</v>
      </c>
      <c r="F6078" s="41" t="s">
        <v>159</v>
      </c>
      <c r="G6078" t="str">
        <f>VLOOKUP($E6078,rahvdata!$AD$2:$AE$80,2,FALSE)</f>
        <v>Tartu</v>
      </c>
      <c r="H6078" t="s">
        <v>247</v>
      </c>
      <c r="I6078" t="s">
        <v>251</v>
      </c>
    </row>
    <row r="6079" spans="1:9" x14ac:dyDescent="0.35">
      <c r="A6079" s="8" t="s">
        <v>103</v>
      </c>
      <c r="B6079" s="42">
        <v>69</v>
      </c>
      <c r="C6079" s="42">
        <v>37</v>
      </c>
      <c r="D6079" s="42">
        <v>32</v>
      </c>
      <c r="E6079" s="1" t="s">
        <v>71</v>
      </c>
      <c r="F6079" s="41" t="s">
        <v>160</v>
      </c>
      <c r="G6079" t="str">
        <f>VLOOKUP($E6079,rahvdata!$AD$2:$AE$80,2,FALSE)</f>
        <v>Tartu</v>
      </c>
      <c r="H6079" t="s">
        <v>247</v>
      </c>
    </row>
    <row r="6080" spans="1:9" x14ac:dyDescent="0.35">
      <c r="A6080" s="8" t="s">
        <v>103</v>
      </c>
      <c r="B6080" s="42">
        <v>56</v>
      </c>
      <c r="C6080" s="42">
        <v>20</v>
      </c>
      <c r="D6080" s="42">
        <v>34</v>
      </c>
      <c r="E6080" s="1" t="s">
        <v>71</v>
      </c>
      <c r="F6080" s="41" t="s">
        <v>161</v>
      </c>
      <c r="G6080" t="str">
        <f>VLOOKUP($E6080,rahvdata!$AD$2:$AE$80,2,FALSE)</f>
        <v>Tartu</v>
      </c>
      <c r="H6080" t="s">
        <v>247</v>
      </c>
    </row>
    <row r="6081" spans="1:8" x14ac:dyDescent="0.35">
      <c r="A6081" s="8" t="s">
        <v>103</v>
      </c>
      <c r="B6081" s="42">
        <v>47</v>
      </c>
      <c r="C6081" s="42">
        <v>25</v>
      </c>
      <c r="D6081" s="42">
        <v>21</v>
      </c>
      <c r="E6081" s="1" t="s">
        <v>71</v>
      </c>
      <c r="F6081" s="41" t="s">
        <v>162</v>
      </c>
      <c r="G6081" t="str">
        <f>VLOOKUP($E6081,rahvdata!$AD$2:$AE$80,2,FALSE)</f>
        <v>Tartu</v>
      </c>
      <c r="H6081" t="s">
        <v>248</v>
      </c>
    </row>
    <row r="6082" spans="1:8" x14ac:dyDescent="0.35">
      <c r="A6082" s="3" t="s">
        <v>102</v>
      </c>
      <c r="B6082" s="42">
        <v>49</v>
      </c>
      <c r="C6082" s="42">
        <v>25</v>
      </c>
      <c r="D6082" s="42">
        <v>24</v>
      </c>
      <c r="E6082" s="1" t="s">
        <v>71</v>
      </c>
      <c r="F6082" s="41" t="s">
        <v>163</v>
      </c>
      <c r="G6082" t="str">
        <f>VLOOKUP($E6082,rahvdata!$AD$2:$AE$80,2,FALSE)</f>
        <v>Tartu</v>
      </c>
      <c r="H6082" t="s">
        <v>248</v>
      </c>
    </row>
    <row r="6083" spans="1:8" x14ac:dyDescent="0.35">
      <c r="A6083" s="3" t="s">
        <v>102</v>
      </c>
      <c r="B6083" s="42">
        <v>49</v>
      </c>
      <c r="C6083" s="42">
        <v>23</v>
      </c>
      <c r="D6083" s="42">
        <v>26</v>
      </c>
      <c r="E6083" s="1" t="s">
        <v>71</v>
      </c>
      <c r="F6083" s="41" t="s">
        <v>164</v>
      </c>
      <c r="G6083" t="str">
        <f>VLOOKUP($E6083,rahvdata!$AD$2:$AE$80,2,FALSE)</f>
        <v>Tartu</v>
      </c>
      <c r="H6083" t="s">
        <v>248</v>
      </c>
    </row>
    <row r="6084" spans="1:8" x14ac:dyDescent="0.35">
      <c r="A6084" s="3" t="s">
        <v>102</v>
      </c>
      <c r="B6084" s="42">
        <v>39</v>
      </c>
      <c r="C6084" s="42">
        <v>23</v>
      </c>
      <c r="D6084" s="42">
        <v>13</v>
      </c>
      <c r="E6084" s="1" t="s">
        <v>71</v>
      </c>
      <c r="F6084" s="41" t="s">
        <v>165</v>
      </c>
      <c r="G6084" t="str">
        <f>VLOOKUP($E6084,rahvdata!$AD$2:$AE$80,2,FALSE)</f>
        <v>Tartu</v>
      </c>
      <c r="H6084" t="s">
        <v>248</v>
      </c>
    </row>
    <row r="6085" spans="1:8" x14ac:dyDescent="0.35">
      <c r="A6085" s="3" t="s">
        <v>102</v>
      </c>
      <c r="B6085" s="42">
        <v>52</v>
      </c>
      <c r="C6085" s="42">
        <v>29</v>
      </c>
      <c r="D6085" s="42">
        <v>23</v>
      </c>
      <c r="E6085" s="1" t="s">
        <v>71</v>
      </c>
      <c r="F6085" s="41" t="s">
        <v>166</v>
      </c>
      <c r="G6085" t="str">
        <f>VLOOKUP($E6085,rahvdata!$AD$2:$AE$80,2,FALSE)</f>
        <v>Tartu</v>
      </c>
      <c r="H6085" t="s">
        <v>248</v>
      </c>
    </row>
    <row r="6086" spans="1:8" x14ac:dyDescent="0.35">
      <c r="A6086" s="3" t="s">
        <v>102</v>
      </c>
      <c r="B6086" s="42">
        <v>54</v>
      </c>
      <c r="C6086" s="42">
        <v>29</v>
      </c>
      <c r="D6086" s="42">
        <v>26</v>
      </c>
      <c r="E6086" s="1" t="s">
        <v>71</v>
      </c>
      <c r="F6086" s="41" t="s">
        <v>167</v>
      </c>
      <c r="G6086" t="str">
        <f>VLOOKUP($E6086,rahvdata!$AD$2:$AE$80,2,FALSE)</f>
        <v>Tartu</v>
      </c>
      <c r="H6086" t="s">
        <v>248</v>
      </c>
    </row>
    <row r="6087" spans="1:8" x14ac:dyDescent="0.35">
      <c r="A6087" s="3" t="s">
        <v>102</v>
      </c>
      <c r="B6087" s="42">
        <v>39</v>
      </c>
      <c r="C6087" s="42">
        <v>21</v>
      </c>
      <c r="D6087" s="42">
        <v>18</v>
      </c>
      <c r="E6087" s="1" t="s">
        <v>71</v>
      </c>
      <c r="F6087" s="41" t="s">
        <v>168</v>
      </c>
      <c r="G6087" t="str">
        <f>VLOOKUP($E6087,rahvdata!$AD$2:$AE$80,2,FALSE)</f>
        <v>Tartu</v>
      </c>
      <c r="H6087" t="s">
        <v>248</v>
      </c>
    </row>
    <row r="6088" spans="1:8" x14ac:dyDescent="0.35">
      <c r="A6088" s="3" t="s">
        <v>102</v>
      </c>
      <c r="B6088" s="42">
        <v>61</v>
      </c>
      <c r="C6088" s="42">
        <v>28</v>
      </c>
      <c r="D6088" s="42">
        <v>30</v>
      </c>
      <c r="E6088" s="1" t="s">
        <v>71</v>
      </c>
      <c r="F6088" s="41" t="s">
        <v>169</v>
      </c>
      <c r="G6088" t="str">
        <f>VLOOKUP($E6088,rahvdata!$AD$2:$AE$80,2,FALSE)</f>
        <v>Tartu</v>
      </c>
      <c r="H6088" t="s">
        <v>248</v>
      </c>
    </row>
    <row r="6089" spans="1:8" x14ac:dyDescent="0.35">
      <c r="A6089" s="3" t="s">
        <v>102</v>
      </c>
      <c r="B6089" s="42">
        <v>60</v>
      </c>
      <c r="C6089" s="42">
        <v>24</v>
      </c>
      <c r="D6089" s="42">
        <v>36</v>
      </c>
      <c r="E6089" s="1" t="s">
        <v>71</v>
      </c>
      <c r="F6089" s="41" t="s">
        <v>170</v>
      </c>
      <c r="G6089" t="str">
        <f>VLOOKUP($E6089,rahvdata!$AD$2:$AE$80,2,FALSE)</f>
        <v>Tartu</v>
      </c>
      <c r="H6089" t="s">
        <v>248</v>
      </c>
    </row>
    <row r="6090" spans="1:8" x14ac:dyDescent="0.35">
      <c r="A6090" s="3" t="s">
        <v>102</v>
      </c>
      <c r="B6090" s="42">
        <v>70</v>
      </c>
      <c r="C6090" s="42">
        <v>38</v>
      </c>
      <c r="D6090" s="42">
        <v>32</v>
      </c>
      <c r="E6090" s="1" t="s">
        <v>71</v>
      </c>
      <c r="F6090" s="41" t="s">
        <v>171</v>
      </c>
      <c r="G6090" t="str">
        <f>VLOOKUP($E6090,rahvdata!$AD$2:$AE$80,2,FALSE)</f>
        <v>Tartu</v>
      </c>
      <c r="H6090" t="s">
        <v>248</v>
      </c>
    </row>
    <row r="6091" spans="1:8" x14ac:dyDescent="0.35">
      <c r="A6091" s="3" t="s">
        <v>102</v>
      </c>
      <c r="B6091" s="42">
        <v>79</v>
      </c>
      <c r="C6091" s="42">
        <v>43</v>
      </c>
      <c r="D6091" s="42">
        <v>41</v>
      </c>
      <c r="E6091" s="1" t="s">
        <v>71</v>
      </c>
      <c r="F6091" s="41" t="s">
        <v>172</v>
      </c>
      <c r="G6091" t="str">
        <f>VLOOKUP($E6091,rahvdata!$AD$2:$AE$80,2,FALSE)</f>
        <v>Tartu</v>
      </c>
      <c r="H6091" t="s">
        <v>248</v>
      </c>
    </row>
    <row r="6092" spans="1:8" x14ac:dyDescent="0.35">
      <c r="A6092" s="3" t="s">
        <v>104</v>
      </c>
      <c r="B6092" s="42">
        <v>85</v>
      </c>
      <c r="C6092" s="42">
        <v>37</v>
      </c>
      <c r="D6092" s="42">
        <v>50</v>
      </c>
      <c r="E6092" s="1" t="s">
        <v>71</v>
      </c>
      <c r="F6092" s="41" t="s">
        <v>173</v>
      </c>
      <c r="G6092" t="str">
        <f>VLOOKUP($E6092,rahvdata!$AD$2:$AE$80,2,FALSE)</f>
        <v>Tartu</v>
      </c>
      <c r="H6092" t="s">
        <v>248</v>
      </c>
    </row>
    <row r="6093" spans="1:8" x14ac:dyDescent="0.35">
      <c r="A6093" s="3" t="s">
        <v>104</v>
      </c>
      <c r="B6093" s="42">
        <v>98</v>
      </c>
      <c r="C6093" s="42">
        <v>49</v>
      </c>
      <c r="D6093" s="42">
        <v>53</v>
      </c>
      <c r="E6093" s="1" t="s">
        <v>71</v>
      </c>
      <c r="F6093" s="41" t="s">
        <v>174</v>
      </c>
      <c r="G6093" t="str">
        <f>VLOOKUP($E6093,rahvdata!$AD$2:$AE$80,2,FALSE)</f>
        <v>Tartu</v>
      </c>
      <c r="H6093" t="s">
        <v>248</v>
      </c>
    </row>
    <row r="6094" spans="1:8" x14ac:dyDescent="0.35">
      <c r="A6094" s="3" t="s">
        <v>104</v>
      </c>
      <c r="B6094" s="42">
        <v>89</v>
      </c>
      <c r="C6094" s="42">
        <v>40</v>
      </c>
      <c r="D6094" s="42">
        <v>44</v>
      </c>
      <c r="E6094" s="1" t="s">
        <v>71</v>
      </c>
      <c r="F6094" s="41" t="s">
        <v>175</v>
      </c>
      <c r="G6094" t="str">
        <f>VLOOKUP($E6094,rahvdata!$AD$2:$AE$80,2,FALSE)</f>
        <v>Tartu</v>
      </c>
      <c r="H6094" t="s">
        <v>248</v>
      </c>
    </row>
    <row r="6095" spans="1:8" x14ac:dyDescent="0.35">
      <c r="A6095" s="3" t="s">
        <v>104</v>
      </c>
      <c r="B6095" s="42">
        <v>108</v>
      </c>
      <c r="C6095" s="42">
        <v>60</v>
      </c>
      <c r="D6095" s="42">
        <v>48</v>
      </c>
      <c r="E6095" s="1" t="s">
        <v>71</v>
      </c>
      <c r="F6095" s="41" t="s">
        <v>176</v>
      </c>
      <c r="G6095" t="str">
        <f>VLOOKUP($E6095,rahvdata!$AD$2:$AE$80,2,FALSE)</f>
        <v>Tartu</v>
      </c>
      <c r="H6095" t="s">
        <v>248</v>
      </c>
    </row>
    <row r="6096" spans="1:8" x14ac:dyDescent="0.35">
      <c r="A6096" s="3" t="s">
        <v>104</v>
      </c>
      <c r="B6096" s="42">
        <v>96</v>
      </c>
      <c r="C6096" s="42">
        <v>52</v>
      </c>
      <c r="D6096" s="42">
        <v>44</v>
      </c>
      <c r="E6096" s="1" t="s">
        <v>71</v>
      </c>
      <c r="F6096" s="41" t="s">
        <v>177</v>
      </c>
      <c r="G6096" t="str">
        <f>VLOOKUP($E6096,rahvdata!$AD$2:$AE$80,2,FALSE)</f>
        <v>Tartu</v>
      </c>
      <c r="H6096" t="s">
        <v>248</v>
      </c>
    </row>
    <row r="6097" spans="1:8" x14ac:dyDescent="0.35">
      <c r="A6097" s="3" t="s">
        <v>104</v>
      </c>
      <c r="B6097" s="42">
        <v>91</v>
      </c>
      <c r="C6097" s="42">
        <v>49</v>
      </c>
      <c r="D6097" s="42">
        <v>42</v>
      </c>
      <c r="E6097" s="1" t="s">
        <v>71</v>
      </c>
      <c r="F6097" s="41" t="s">
        <v>178</v>
      </c>
      <c r="G6097" t="str">
        <f>VLOOKUP($E6097,rahvdata!$AD$2:$AE$80,2,FALSE)</f>
        <v>Tartu</v>
      </c>
      <c r="H6097" t="s">
        <v>248</v>
      </c>
    </row>
    <row r="6098" spans="1:8" x14ac:dyDescent="0.35">
      <c r="A6098" s="3" t="s">
        <v>104</v>
      </c>
      <c r="B6098" s="42">
        <v>78</v>
      </c>
      <c r="C6098" s="42">
        <v>45</v>
      </c>
      <c r="D6098" s="42">
        <v>31</v>
      </c>
      <c r="E6098" s="1" t="s">
        <v>71</v>
      </c>
      <c r="F6098" s="41" t="s">
        <v>179</v>
      </c>
      <c r="G6098" t="str">
        <f>VLOOKUP($E6098,rahvdata!$AD$2:$AE$80,2,FALSE)</f>
        <v>Tartu</v>
      </c>
      <c r="H6098" t="s">
        <v>248</v>
      </c>
    </row>
    <row r="6099" spans="1:8" x14ac:dyDescent="0.35">
      <c r="A6099" s="3" t="s">
        <v>104</v>
      </c>
      <c r="B6099" s="42">
        <v>98</v>
      </c>
      <c r="C6099" s="42">
        <v>55</v>
      </c>
      <c r="D6099" s="42">
        <v>42</v>
      </c>
      <c r="E6099" s="1" t="s">
        <v>71</v>
      </c>
      <c r="F6099" s="41" t="s">
        <v>180</v>
      </c>
      <c r="G6099" t="str">
        <f>VLOOKUP($E6099,rahvdata!$AD$2:$AE$80,2,FALSE)</f>
        <v>Tartu</v>
      </c>
      <c r="H6099" t="s">
        <v>248</v>
      </c>
    </row>
    <row r="6100" spans="1:8" x14ac:dyDescent="0.35">
      <c r="A6100" s="3" t="s">
        <v>104</v>
      </c>
      <c r="B6100" s="42">
        <v>90</v>
      </c>
      <c r="C6100" s="42">
        <v>60</v>
      </c>
      <c r="D6100" s="42">
        <v>34</v>
      </c>
      <c r="E6100" s="1" t="s">
        <v>71</v>
      </c>
      <c r="F6100" s="41" t="s">
        <v>181</v>
      </c>
      <c r="G6100" t="str">
        <f>VLOOKUP($E6100,rahvdata!$AD$2:$AE$80,2,FALSE)</f>
        <v>Tartu</v>
      </c>
      <c r="H6100" t="s">
        <v>248</v>
      </c>
    </row>
    <row r="6101" spans="1:8" x14ac:dyDescent="0.35">
      <c r="A6101" s="3" t="s">
        <v>104</v>
      </c>
      <c r="B6101" s="42">
        <v>73</v>
      </c>
      <c r="C6101" s="42">
        <v>40</v>
      </c>
      <c r="D6101" s="42">
        <v>33</v>
      </c>
      <c r="E6101" s="1" t="s">
        <v>71</v>
      </c>
      <c r="F6101" s="41" t="s">
        <v>182</v>
      </c>
      <c r="G6101" t="str">
        <f>VLOOKUP($E6101,rahvdata!$AD$2:$AE$80,2,FALSE)</f>
        <v>Tartu</v>
      </c>
      <c r="H6101" t="s">
        <v>248</v>
      </c>
    </row>
    <row r="6102" spans="1:8" x14ac:dyDescent="0.35">
      <c r="A6102" s="3" t="s">
        <v>105</v>
      </c>
      <c r="B6102" s="42">
        <v>72</v>
      </c>
      <c r="C6102" s="42">
        <v>45</v>
      </c>
      <c r="D6102" s="42">
        <v>24</v>
      </c>
      <c r="E6102" s="1" t="s">
        <v>71</v>
      </c>
      <c r="F6102" s="41" t="s">
        <v>183</v>
      </c>
      <c r="G6102" t="str">
        <f>VLOOKUP($E6102,rahvdata!$AD$2:$AE$80,2,FALSE)</f>
        <v>Tartu</v>
      </c>
      <c r="H6102" t="s">
        <v>248</v>
      </c>
    </row>
    <row r="6103" spans="1:8" x14ac:dyDescent="0.35">
      <c r="A6103" s="3" t="s">
        <v>105</v>
      </c>
      <c r="B6103" s="42">
        <v>73</v>
      </c>
      <c r="C6103" s="42">
        <v>36</v>
      </c>
      <c r="D6103" s="42">
        <v>37</v>
      </c>
      <c r="E6103" s="1" t="s">
        <v>71</v>
      </c>
      <c r="F6103" s="41" t="s">
        <v>184</v>
      </c>
      <c r="G6103" t="str">
        <f>VLOOKUP($E6103,rahvdata!$AD$2:$AE$80,2,FALSE)</f>
        <v>Tartu</v>
      </c>
      <c r="H6103" t="s">
        <v>248</v>
      </c>
    </row>
    <row r="6104" spans="1:8" x14ac:dyDescent="0.35">
      <c r="A6104" s="3" t="s">
        <v>105</v>
      </c>
      <c r="B6104" s="42">
        <v>65</v>
      </c>
      <c r="C6104" s="42">
        <v>45</v>
      </c>
      <c r="D6104" s="42">
        <v>26</v>
      </c>
      <c r="E6104" s="1" t="s">
        <v>71</v>
      </c>
      <c r="F6104" s="41" t="s">
        <v>185</v>
      </c>
      <c r="G6104" t="str">
        <f>VLOOKUP($E6104,rahvdata!$AD$2:$AE$80,2,FALSE)</f>
        <v>Tartu</v>
      </c>
      <c r="H6104" t="s">
        <v>248</v>
      </c>
    </row>
    <row r="6105" spans="1:8" x14ac:dyDescent="0.35">
      <c r="A6105" s="3" t="s">
        <v>105</v>
      </c>
      <c r="B6105" s="42">
        <v>57</v>
      </c>
      <c r="C6105" s="42">
        <v>33</v>
      </c>
      <c r="D6105" s="42">
        <v>24</v>
      </c>
      <c r="E6105" s="1" t="s">
        <v>71</v>
      </c>
      <c r="F6105" s="41" t="s">
        <v>186</v>
      </c>
      <c r="G6105" t="str">
        <f>VLOOKUP($E6105,rahvdata!$AD$2:$AE$80,2,FALSE)</f>
        <v>Tartu</v>
      </c>
      <c r="H6105" t="s">
        <v>248</v>
      </c>
    </row>
    <row r="6106" spans="1:8" x14ac:dyDescent="0.35">
      <c r="A6106" s="3" t="s">
        <v>105</v>
      </c>
      <c r="B6106" s="42">
        <v>70</v>
      </c>
      <c r="C6106" s="42">
        <v>37</v>
      </c>
      <c r="D6106" s="42">
        <v>33</v>
      </c>
      <c r="E6106" s="1" t="s">
        <v>71</v>
      </c>
      <c r="F6106" s="41" t="s">
        <v>187</v>
      </c>
      <c r="G6106" t="str">
        <f>VLOOKUP($E6106,rahvdata!$AD$2:$AE$80,2,FALSE)</f>
        <v>Tartu</v>
      </c>
      <c r="H6106" t="s">
        <v>248</v>
      </c>
    </row>
    <row r="6107" spans="1:8" x14ac:dyDescent="0.35">
      <c r="A6107" s="3" t="s">
        <v>105</v>
      </c>
      <c r="B6107" s="42">
        <v>70</v>
      </c>
      <c r="C6107" s="42">
        <v>26</v>
      </c>
      <c r="D6107" s="42">
        <v>42</v>
      </c>
      <c r="E6107" s="1" t="s">
        <v>71</v>
      </c>
      <c r="F6107" s="41" t="s">
        <v>188</v>
      </c>
      <c r="G6107" t="str">
        <f>VLOOKUP($E6107,rahvdata!$AD$2:$AE$80,2,FALSE)</f>
        <v>Tartu</v>
      </c>
      <c r="H6107" t="s">
        <v>248</v>
      </c>
    </row>
    <row r="6108" spans="1:8" x14ac:dyDescent="0.35">
      <c r="A6108" s="3" t="s">
        <v>105</v>
      </c>
      <c r="B6108" s="42">
        <v>64</v>
      </c>
      <c r="C6108" s="42">
        <v>37</v>
      </c>
      <c r="D6108" s="42">
        <v>27</v>
      </c>
      <c r="E6108" s="1" t="s">
        <v>71</v>
      </c>
      <c r="F6108" s="41" t="s">
        <v>189</v>
      </c>
      <c r="G6108" t="str">
        <f>VLOOKUP($E6108,rahvdata!$AD$2:$AE$80,2,FALSE)</f>
        <v>Tartu</v>
      </c>
      <c r="H6108" t="s">
        <v>248</v>
      </c>
    </row>
    <row r="6109" spans="1:8" x14ac:dyDescent="0.35">
      <c r="A6109" s="3" t="s">
        <v>105</v>
      </c>
      <c r="B6109" s="42">
        <v>69</v>
      </c>
      <c r="C6109" s="42">
        <v>33</v>
      </c>
      <c r="D6109" s="42">
        <v>36</v>
      </c>
      <c r="E6109" s="1" t="s">
        <v>71</v>
      </c>
      <c r="F6109" s="41" t="s">
        <v>190</v>
      </c>
      <c r="G6109" t="str">
        <f>VLOOKUP($E6109,rahvdata!$AD$2:$AE$80,2,FALSE)</f>
        <v>Tartu</v>
      </c>
      <c r="H6109" t="s">
        <v>248</v>
      </c>
    </row>
    <row r="6110" spans="1:8" x14ac:dyDescent="0.35">
      <c r="A6110" s="3" t="s">
        <v>105</v>
      </c>
      <c r="B6110" s="42">
        <v>68</v>
      </c>
      <c r="C6110" s="42">
        <v>41</v>
      </c>
      <c r="D6110" s="42">
        <v>22</v>
      </c>
      <c r="E6110" s="1" t="s">
        <v>71</v>
      </c>
      <c r="F6110" s="41" t="s">
        <v>191</v>
      </c>
      <c r="G6110" t="str">
        <f>VLOOKUP($E6110,rahvdata!$AD$2:$AE$80,2,FALSE)</f>
        <v>Tartu</v>
      </c>
      <c r="H6110" t="s">
        <v>248</v>
      </c>
    </row>
    <row r="6111" spans="1:8" x14ac:dyDescent="0.35">
      <c r="A6111" s="3" t="s">
        <v>105</v>
      </c>
      <c r="B6111" s="42">
        <v>60</v>
      </c>
      <c r="C6111" s="42">
        <v>35</v>
      </c>
      <c r="D6111" s="42">
        <v>22</v>
      </c>
      <c r="E6111" s="1" t="s">
        <v>71</v>
      </c>
      <c r="F6111" s="41" t="s">
        <v>192</v>
      </c>
      <c r="G6111" t="str">
        <f>VLOOKUP($E6111,rahvdata!$AD$2:$AE$80,2,FALSE)</f>
        <v>Tartu</v>
      </c>
      <c r="H6111" t="s">
        <v>248</v>
      </c>
    </row>
    <row r="6112" spans="1:8" x14ac:dyDescent="0.35">
      <c r="A6112" s="3" t="s">
        <v>106</v>
      </c>
      <c r="B6112" s="42">
        <v>77</v>
      </c>
      <c r="C6112" s="42">
        <v>37</v>
      </c>
      <c r="D6112" s="42">
        <v>40</v>
      </c>
      <c r="E6112" s="1" t="s">
        <v>71</v>
      </c>
      <c r="F6112" s="41" t="s">
        <v>193</v>
      </c>
      <c r="G6112" t="str">
        <f>VLOOKUP($E6112,rahvdata!$AD$2:$AE$80,2,FALSE)</f>
        <v>Tartu</v>
      </c>
      <c r="H6112" t="s">
        <v>248</v>
      </c>
    </row>
    <row r="6113" spans="1:9" x14ac:dyDescent="0.35">
      <c r="A6113" s="3" t="s">
        <v>106</v>
      </c>
      <c r="B6113" s="42">
        <v>74</v>
      </c>
      <c r="C6113" s="42">
        <v>31</v>
      </c>
      <c r="D6113" s="42">
        <v>43</v>
      </c>
      <c r="E6113" s="1" t="s">
        <v>71</v>
      </c>
      <c r="F6113" s="41" t="s">
        <v>194</v>
      </c>
      <c r="G6113" t="str">
        <f>VLOOKUP($E6113,rahvdata!$AD$2:$AE$80,2,FALSE)</f>
        <v>Tartu</v>
      </c>
      <c r="H6113" t="s">
        <v>248</v>
      </c>
    </row>
    <row r="6114" spans="1:9" x14ac:dyDescent="0.35">
      <c r="A6114" s="3" t="s">
        <v>106</v>
      </c>
      <c r="B6114" s="42">
        <v>75</v>
      </c>
      <c r="C6114" s="42">
        <v>42</v>
      </c>
      <c r="D6114" s="42">
        <v>38</v>
      </c>
      <c r="E6114" s="1" t="s">
        <v>71</v>
      </c>
      <c r="F6114" s="41" t="s">
        <v>195</v>
      </c>
      <c r="G6114" t="str">
        <f>VLOOKUP($E6114,rahvdata!$AD$2:$AE$80,2,FALSE)</f>
        <v>Tartu</v>
      </c>
      <c r="H6114" t="s">
        <v>248</v>
      </c>
    </row>
    <row r="6115" spans="1:9" x14ac:dyDescent="0.35">
      <c r="A6115" s="3" t="s">
        <v>106</v>
      </c>
      <c r="B6115" s="42">
        <v>64</v>
      </c>
      <c r="C6115" s="42">
        <v>35</v>
      </c>
      <c r="D6115" s="42">
        <v>29</v>
      </c>
      <c r="E6115" s="1" t="s">
        <v>71</v>
      </c>
      <c r="F6115" s="41" t="s">
        <v>196</v>
      </c>
      <c r="G6115" t="str">
        <f>VLOOKUP($E6115,rahvdata!$AD$2:$AE$80,2,FALSE)</f>
        <v>Tartu</v>
      </c>
      <c r="H6115" t="s">
        <v>248</v>
      </c>
    </row>
    <row r="6116" spans="1:9" x14ac:dyDescent="0.35">
      <c r="A6116" s="3" t="s">
        <v>106</v>
      </c>
      <c r="B6116" s="42">
        <v>67</v>
      </c>
      <c r="C6116" s="42">
        <v>33</v>
      </c>
      <c r="D6116" s="42">
        <v>37</v>
      </c>
      <c r="E6116" s="1" t="s">
        <v>71</v>
      </c>
      <c r="F6116" s="41" t="s">
        <v>197</v>
      </c>
      <c r="G6116" t="str">
        <f>VLOOKUP($E6116,rahvdata!$AD$2:$AE$80,2,FALSE)</f>
        <v>Tartu</v>
      </c>
      <c r="H6116" t="s">
        <v>248</v>
      </c>
    </row>
    <row r="6117" spans="1:9" x14ac:dyDescent="0.35">
      <c r="A6117" s="3" t="s">
        <v>106</v>
      </c>
      <c r="B6117" s="42">
        <v>71</v>
      </c>
      <c r="C6117" s="42">
        <v>35</v>
      </c>
      <c r="D6117" s="42">
        <v>39</v>
      </c>
      <c r="E6117" s="1" t="s">
        <v>71</v>
      </c>
      <c r="F6117" s="41" t="s">
        <v>198</v>
      </c>
      <c r="G6117" t="str">
        <f>VLOOKUP($E6117,rahvdata!$AD$2:$AE$80,2,FALSE)</f>
        <v>Tartu</v>
      </c>
      <c r="H6117" t="s">
        <v>248</v>
      </c>
    </row>
    <row r="6118" spans="1:9" x14ac:dyDescent="0.35">
      <c r="A6118" s="3" t="s">
        <v>106</v>
      </c>
      <c r="B6118" s="42">
        <v>74</v>
      </c>
      <c r="C6118" s="42">
        <v>41</v>
      </c>
      <c r="D6118" s="42">
        <v>33</v>
      </c>
      <c r="E6118" s="1" t="s">
        <v>71</v>
      </c>
      <c r="F6118" s="41" t="s">
        <v>199</v>
      </c>
      <c r="G6118" t="str">
        <f>VLOOKUP($E6118,rahvdata!$AD$2:$AE$80,2,FALSE)</f>
        <v>Tartu</v>
      </c>
      <c r="H6118" t="s">
        <v>248</v>
      </c>
    </row>
    <row r="6119" spans="1:9" x14ac:dyDescent="0.35">
      <c r="A6119" s="3" t="s">
        <v>106</v>
      </c>
      <c r="B6119" s="42">
        <v>63</v>
      </c>
      <c r="C6119" s="42">
        <v>32</v>
      </c>
      <c r="D6119" s="42">
        <v>31</v>
      </c>
      <c r="E6119" s="1" t="s">
        <v>71</v>
      </c>
      <c r="F6119" s="41" t="s">
        <v>200</v>
      </c>
      <c r="G6119" t="str">
        <f>VLOOKUP($E6119,rahvdata!$AD$2:$AE$80,2,FALSE)</f>
        <v>Tartu</v>
      </c>
      <c r="H6119" t="s">
        <v>248</v>
      </c>
    </row>
    <row r="6120" spans="1:9" x14ac:dyDescent="0.35">
      <c r="A6120" s="3" t="s">
        <v>106</v>
      </c>
      <c r="B6120" s="42">
        <v>67</v>
      </c>
      <c r="C6120" s="42">
        <v>32</v>
      </c>
      <c r="D6120" s="42">
        <v>35</v>
      </c>
      <c r="E6120" s="1" t="s">
        <v>71</v>
      </c>
      <c r="F6120" s="41" t="s">
        <v>201</v>
      </c>
      <c r="G6120" t="str">
        <f>VLOOKUP($E6120,rahvdata!$AD$2:$AE$80,2,FALSE)</f>
        <v>Tartu</v>
      </c>
      <c r="H6120" t="s">
        <v>248</v>
      </c>
    </row>
    <row r="6121" spans="1:9" x14ac:dyDescent="0.35">
      <c r="A6121" s="3" t="s">
        <v>106</v>
      </c>
      <c r="B6121" s="42">
        <v>83</v>
      </c>
      <c r="C6121" s="42">
        <v>40</v>
      </c>
      <c r="D6121" s="42">
        <v>41</v>
      </c>
      <c r="E6121" s="1" t="s">
        <v>71</v>
      </c>
      <c r="F6121" s="41" t="s">
        <v>202</v>
      </c>
      <c r="G6121" t="str">
        <f>VLOOKUP($E6121,rahvdata!$AD$2:$AE$80,2,FALSE)</f>
        <v>Tartu</v>
      </c>
      <c r="H6121" t="s">
        <v>248</v>
      </c>
    </row>
    <row r="6122" spans="1:9" x14ac:dyDescent="0.35">
      <c r="A6122" s="3" t="s">
        <v>107</v>
      </c>
      <c r="B6122" s="42">
        <v>70</v>
      </c>
      <c r="C6122" s="42">
        <v>41</v>
      </c>
      <c r="D6122" s="42">
        <v>29</v>
      </c>
      <c r="E6122" s="1" t="s">
        <v>71</v>
      </c>
      <c r="F6122" s="41" t="s">
        <v>203</v>
      </c>
      <c r="G6122" t="str">
        <f>VLOOKUP($E6122,rahvdata!$AD$2:$AE$80,2,FALSE)</f>
        <v>Tartu</v>
      </c>
      <c r="H6122" t="s">
        <v>248</v>
      </c>
    </row>
    <row r="6123" spans="1:9" x14ac:dyDescent="0.35">
      <c r="A6123" s="3" t="s">
        <v>107</v>
      </c>
      <c r="B6123" s="42">
        <v>64</v>
      </c>
      <c r="C6123" s="42">
        <v>36</v>
      </c>
      <c r="D6123" s="42">
        <v>30</v>
      </c>
      <c r="E6123" s="1" t="s">
        <v>71</v>
      </c>
      <c r="F6123" s="41" t="s">
        <v>204</v>
      </c>
      <c r="G6123" t="str">
        <f>VLOOKUP($E6123,rahvdata!$AD$2:$AE$80,2,FALSE)</f>
        <v>Tartu</v>
      </c>
      <c r="H6123" t="s">
        <v>248</v>
      </c>
    </row>
    <row r="6124" spans="1:9" x14ac:dyDescent="0.35">
      <c r="A6124" s="3" t="s">
        <v>107</v>
      </c>
      <c r="B6124" s="42">
        <v>58</v>
      </c>
      <c r="C6124" s="42">
        <v>29</v>
      </c>
      <c r="D6124" s="42">
        <v>29</v>
      </c>
      <c r="E6124" s="1" t="s">
        <v>71</v>
      </c>
      <c r="F6124" s="41" t="s">
        <v>205</v>
      </c>
      <c r="G6124" t="str">
        <f>VLOOKUP($E6124,rahvdata!$AD$2:$AE$80,2,FALSE)</f>
        <v>Tartu</v>
      </c>
      <c r="H6124" t="s">
        <v>248</v>
      </c>
    </row>
    <row r="6125" spans="1:9" x14ac:dyDescent="0.35">
      <c r="A6125" s="3" t="s">
        <v>107</v>
      </c>
      <c r="B6125" s="42">
        <v>63</v>
      </c>
      <c r="C6125" s="42">
        <v>21</v>
      </c>
      <c r="D6125" s="42">
        <v>37</v>
      </c>
      <c r="E6125" s="1" t="s">
        <v>71</v>
      </c>
      <c r="F6125" s="41" t="s">
        <v>206</v>
      </c>
      <c r="G6125" t="str">
        <f>VLOOKUP($E6125,rahvdata!$AD$2:$AE$80,2,FALSE)</f>
        <v>Tartu</v>
      </c>
      <c r="H6125" t="s">
        <v>248</v>
      </c>
    </row>
    <row r="6126" spans="1:9" x14ac:dyDescent="0.35">
      <c r="A6126" s="3" t="s">
        <v>107</v>
      </c>
      <c r="B6126" s="42">
        <v>64</v>
      </c>
      <c r="C6126" s="42">
        <v>30</v>
      </c>
      <c r="D6126" s="42">
        <v>39</v>
      </c>
      <c r="E6126" s="1" t="s">
        <v>71</v>
      </c>
      <c r="F6126" s="41" t="s">
        <v>207</v>
      </c>
      <c r="G6126" t="str">
        <f>VLOOKUP($E6126,rahvdata!$AD$2:$AE$80,2,FALSE)</f>
        <v>Tartu</v>
      </c>
      <c r="H6126" t="s">
        <v>248</v>
      </c>
      <c r="I6126" t="s">
        <v>252</v>
      </c>
    </row>
    <row r="6127" spans="1:9" x14ac:dyDescent="0.35">
      <c r="A6127" s="3" t="s">
        <v>107</v>
      </c>
      <c r="B6127" s="42">
        <v>71</v>
      </c>
      <c r="C6127" s="42">
        <v>34</v>
      </c>
      <c r="D6127" s="42">
        <v>37</v>
      </c>
      <c r="E6127" s="1" t="s">
        <v>71</v>
      </c>
      <c r="F6127" s="41" t="s">
        <v>208</v>
      </c>
      <c r="G6127" t="str">
        <f>VLOOKUP($E6127,rahvdata!$AD$2:$AE$80,2,FALSE)</f>
        <v>Tartu</v>
      </c>
      <c r="H6127" t="s">
        <v>249</v>
      </c>
      <c r="I6127" t="s">
        <v>252</v>
      </c>
    </row>
    <row r="6128" spans="1:9" x14ac:dyDescent="0.35">
      <c r="A6128" s="3" t="s">
        <v>107</v>
      </c>
      <c r="B6128" s="42">
        <v>63</v>
      </c>
      <c r="C6128" s="42">
        <v>33</v>
      </c>
      <c r="D6128" s="42">
        <v>31</v>
      </c>
      <c r="E6128" s="1" t="s">
        <v>71</v>
      </c>
      <c r="F6128" s="41" t="s">
        <v>209</v>
      </c>
      <c r="G6128" t="str">
        <f>VLOOKUP($E6128,rahvdata!$AD$2:$AE$80,2,FALSE)</f>
        <v>Tartu</v>
      </c>
      <c r="H6128" t="s">
        <v>249</v>
      </c>
      <c r="I6128" t="s">
        <v>252</v>
      </c>
    </row>
    <row r="6129" spans="1:9" x14ac:dyDescent="0.35">
      <c r="A6129" s="3" t="s">
        <v>107</v>
      </c>
      <c r="B6129" s="42">
        <v>56</v>
      </c>
      <c r="C6129" s="42">
        <v>24</v>
      </c>
      <c r="D6129" s="42">
        <v>31</v>
      </c>
      <c r="E6129" s="1" t="s">
        <v>71</v>
      </c>
      <c r="F6129" s="41" t="s">
        <v>210</v>
      </c>
      <c r="G6129" t="str">
        <f>VLOOKUP($E6129,rahvdata!$AD$2:$AE$80,2,FALSE)</f>
        <v>Tartu</v>
      </c>
      <c r="H6129" t="s">
        <v>249</v>
      </c>
      <c r="I6129" t="s">
        <v>252</v>
      </c>
    </row>
    <row r="6130" spans="1:9" x14ac:dyDescent="0.35">
      <c r="A6130" s="3" t="s">
        <v>107</v>
      </c>
      <c r="B6130" s="42">
        <v>53</v>
      </c>
      <c r="C6130" s="42">
        <v>26</v>
      </c>
      <c r="D6130" s="42">
        <v>35</v>
      </c>
      <c r="E6130" s="1" t="s">
        <v>71</v>
      </c>
      <c r="F6130" s="41" t="s">
        <v>211</v>
      </c>
      <c r="G6130" t="str">
        <f>VLOOKUP($E6130,rahvdata!$AD$2:$AE$80,2,FALSE)</f>
        <v>Tartu</v>
      </c>
      <c r="H6130" t="s">
        <v>249</v>
      </c>
      <c r="I6130" t="s">
        <v>252</v>
      </c>
    </row>
    <row r="6131" spans="1:9" x14ac:dyDescent="0.35">
      <c r="A6131" s="3" t="s">
        <v>107</v>
      </c>
      <c r="B6131" s="42">
        <v>37</v>
      </c>
      <c r="C6131" s="42">
        <v>20</v>
      </c>
      <c r="D6131" s="42">
        <v>17</v>
      </c>
      <c r="E6131" s="1" t="s">
        <v>71</v>
      </c>
      <c r="F6131" s="41" t="s">
        <v>212</v>
      </c>
      <c r="G6131" t="str">
        <f>VLOOKUP($E6131,rahvdata!$AD$2:$AE$80,2,FALSE)</f>
        <v>Tartu</v>
      </c>
      <c r="H6131" t="s">
        <v>249</v>
      </c>
      <c r="I6131" t="s">
        <v>252</v>
      </c>
    </row>
    <row r="6132" spans="1:9" x14ac:dyDescent="0.35">
      <c r="A6132" s="3" t="s">
        <v>108</v>
      </c>
      <c r="B6132" s="42">
        <v>37</v>
      </c>
      <c r="C6132" s="42">
        <v>18</v>
      </c>
      <c r="D6132" s="42">
        <v>16</v>
      </c>
      <c r="E6132" s="1" t="s">
        <v>71</v>
      </c>
      <c r="F6132" s="41" t="s">
        <v>213</v>
      </c>
      <c r="G6132" t="str">
        <f>VLOOKUP($E6132,rahvdata!$AD$2:$AE$80,2,FALSE)</f>
        <v>Tartu</v>
      </c>
      <c r="H6132" t="s">
        <v>249</v>
      </c>
      <c r="I6132" t="s">
        <v>252</v>
      </c>
    </row>
    <row r="6133" spans="1:9" x14ac:dyDescent="0.35">
      <c r="A6133" s="3" t="s">
        <v>108</v>
      </c>
      <c r="B6133" s="42">
        <v>43</v>
      </c>
      <c r="C6133" s="42">
        <v>23</v>
      </c>
      <c r="D6133" s="42">
        <v>23</v>
      </c>
      <c r="E6133" s="1" t="s">
        <v>71</v>
      </c>
      <c r="F6133" s="41" t="s">
        <v>214</v>
      </c>
      <c r="G6133" t="str">
        <f>VLOOKUP($E6133,rahvdata!$AD$2:$AE$80,2,FALSE)</f>
        <v>Tartu</v>
      </c>
      <c r="H6133" t="s">
        <v>249</v>
      </c>
      <c r="I6133" t="s">
        <v>252</v>
      </c>
    </row>
    <row r="6134" spans="1:9" x14ac:dyDescent="0.35">
      <c r="A6134" s="3" t="s">
        <v>108</v>
      </c>
      <c r="B6134" s="42">
        <v>36</v>
      </c>
      <c r="C6134" s="42">
        <v>9</v>
      </c>
      <c r="D6134" s="42">
        <v>25</v>
      </c>
      <c r="E6134" s="1" t="s">
        <v>71</v>
      </c>
      <c r="F6134" s="41" t="s">
        <v>215</v>
      </c>
      <c r="G6134" t="str">
        <f>VLOOKUP($E6134,rahvdata!$AD$2:$AE$80,2,FALSE)</f>
        <v>Tartu</v>
      </c>
      <c r="H6134" t="s">
        <v>249</v>
      </c>
      <c r="I6134" t="s">
        <v>252</v>
      </c>
    </row>
    <row r="6135" spans="1:9" x14ac:dyDescent="0.35">
      <c r="A6135" s="3" t="s">
        <v>108</v>
      </c>
      <c r="B6135" s="42">
        <v>37</v>
      </c>
      <c r="C6135" s="42">
        <v>17</v>
      </c>
      <c r="D6135" s="42">
        <v>19</v>
      </c>
      <c r="E6135" s="1" t="s">
        <v>71</v>
      </c>
      <c r="F6135" s="41" t="s">
        <v>216</v>
      </c>
      <c r="G6135" t="str">
        <f>VLOOKUP($E6135,rahvdata!$AD$2:$AE$80,2,FALSE)</f>
        <v>Tartu</v>
      </c>
      <c r="H6135" t="s">
        <v>249</v>
      </c>
      <c r="I6135" t="s">
        <v>252</v>
      </c>
    </row>
    <row r="6136" spans="1:9" x14ac:dyDescent="0.35">
      <c r="A6136" s="3" t="s">
        <v>108</v>
      </c>
      <c r="B6136" s="42">
        <v>39</v>
      </c>
      <c r="C6136" s="42">
        <v>22</v>
      </c>
      <c r="D6136" s="42">
        <v>17</v>
      </c>
      <c r="E6136" s="1" t="s">
        <v>71</v>
      </c>
      <c r="F6136" s="41" t="s">
        <v>217</v>
      </c>
      <c r="G6136" t="str">
        <f>VLOOKUP($E6136,rahvdata!$AD$2:$AE$80,2,FALSE)</f>
        <v>Tartu</v>
      </c>
      <c r="H6136" t="s">
        <v>249</v>
      </c>
      <c r="I6136" t="s">
        <v>252</v>
      </c>
    </row>
    <row r="6137" spans="1:9" x14ac:dyDescent="0.35">
      <c r="A6137" s="3" t="s">
        <v>108</v>
      </c>
      <c r="B6137" s="42">
        <v>34</v>
      </c>
      <c r="C6137" s="42">
        <v>13</v>
      </c>
      <c r="D6137" s="42">
        <v>21</v>
      </c>
      <c r="E6137" s="1" t="s">
        <v>71</v>
      </c>
      <c r="F6137" s="41" t="s">
        <v>218</v>
      </c>
      <c r="G6137" t="str">
        <f>VLOOKUP($E6137,rahvdata!$AD$2:$AE$80,2,FALSE)</f>
        <v>Tartu</v>
      </c>
      <c r="H6137" t="s">
        <v>249</v>
      </c>
      <c r="I6137" t="s">
        <v>252</v>
      </c>
    </row>
    <row r="6138" spans="1:9" x14ac:dyDescent="0.35">
      <c r="A6138" s="3" t="s">
        <v>108</v>
      </c>
      <c r="B6138" s="42">
        <v>39</v>
      </c>
      <c r="C6138" s="42">
        <v>18</v>
      </c>
      <c r="D6138" s="42">
        <v>21</v>
      </c>
      <c r="E6138" s="1" t="s">
        <v>71</v>
      </c>
      <c r="F6138" s="41" t="s">
        <v>219</v>
      </c>
      <c r="G6138" t="str">
        <f>VLOOKUP($E6138,rahvdata!$AD$2:$AE$80,2,FALSE)</f>
        <v>Tartu</v>
      </c>
      <c r="H6138" t="s">
        <v>249</v>
      </c>
      <c r="I6138" t="s">
        <v>252</v>
      </c>
    </row>
    <row r="6139" spans="1:9" x14ac:dyDescent="0.35">
      <c r="A6139" s="3" t="s">
        <v>108</v>
      </c>
      <c r="B6139" s="42">
        <v>28</v>
      </c>
      <c r="C6139" s="42">
        <v>12</v>
      </c>
      <c r="D6139" s="42">
        <v>16</v>
      </c>
      <c r="E6139" s="1" t="s">
        <v>71</v>
      </c>
      <c r="F6139" s="41" t="s">
        <v>220</v>
      </c>
      <c r="G6139" t="str">
        <f>VLOOKUP($E6139,rahvdata!$AD$2:$AE$80,2,FALSE)</f>
        <v>Tartu</v>
      </c>
      <c r="H6139" t="s">
        <v>249</v>
      </c>
      <c r="I6139" t="s">
        <v>252</v>
      </c>
    </row>
    <row r="6140" spans="1:9" x14ac:dyDescent="0.35">
      <c r="A6140" s="3" t="s">
        <v>108</v>
      </c>
      <c r="B6140" s="42">
        <v>19</v>
      </c>
      <c r="C6140" s="42">
        <v>6</v>
      </c>
      <c r="D6140" s="42">
        <v>13</v>
      </c>
      <c r="E6140" s="1" t="s">
        <v>71</v>
      </c>
      <c r="F6140" s="41" t="s">
        <v>221</v>
      </c>
      <c r="G6140" t="str">
        <f>VLOOKUP($E6140,rahvdata!$AD$2:$AE$80,2,FALSE)</f>
        <v>Tartu</v>
      </c>
      <c r="H6140" t="s">
        <v>249</v>
      </c>
      <c r="I6140" t="s">
        <v>252</v>
      </c>
    </row>
    <row r="6141" spans="1:9" x14ac:dyDescent="0.35">
      <c r="A6141" s="3" t="s">
        <v>108</v>
      </c>
      <c r="B6141" s="42">
        <v>41</v>
      </c>
      <c r="C6141" s="42">
        <v>10</v>
      </c>
      <c r="D6141" s="42">
        <v>31</v>
      </c>
      <c r="E6141" s="1" t="s">
        <v>71</v>
      </c>
      <c r="F6141" s="41" t="s">
        <v>222</v>
      </c>
      <c r="G6141" t="str">
        <f>VLOOKUP($E6141,rahvdata!$AD$2:$AE$80,2,FALSE)</f>
        <v>Tartu</v>
      </c>
      <c r="H6141" t="s">
        <v>249</v>
      </c>
      <c r="I6141" t="s">
        <v>252</v>
      </c>
    </row>
    <row r="6142" spans="1:9" x14ac:dyDescent="0.35">
      <c r="A6142" s="3" t="s">
        <v>139</v>
      </c>
      <c r="B6142" s="42">
        <v>27</v>
      </c>
      <c r="C6142" s="42">
        <v>10</v>
      </c>
      <c r="D6142" s="42">
        <v>17</v>
      </c>
      <c r="E6142" s="1" t="s">
        <v>71</v>
      </c>
      <c r="F6142" s="41" t="s">
        <v>223</v>
      </c>
      <c r="G6142" t="str">
        <f>VLOOKUP($E6142,rahvdata!$AD$2:$AE$80,2,FALSE)</f>
        <v>Tartu</v>
      </c>
      <c r="H6142" t="s">
        <v>249</v>
      </c>
      <c r="I6142" t="s">
        <v>252</v>
      </c>
    </row>
    <row r="6143" spans="1:9" x14ac:dyDescent="0.35">
      <c r="A6143" s="3" t="s">
        <v>139</v>
      </c>
      <c r="B6143" s="42">
        <v>24</v>
      </c>
      <c r="C6143" s="42">
        <v>5</v>
      </c>
      <c r="D6143" s="42">
        <v>16</v>
      </c>
      <c r="E6143" s="1" t="s">
        <v>71</v>
      </c>
      <c r="F6143" s="41" t="s">
        <v>224</v>
      </c>
      <c r="G6143" t="str">
        <f>VLOOKUP($E6143,rahvdata!$AD$2:$AE$80,2,FALSE)</f>
        <v>Tartu</v>
      </c>
      <c r="H6143" t="s">
        <v>249</v>
      </c>
      <c r="I6143" t="s">
        <v>252</v>
      </c>
    </row>
    <row r="6144" spans="1:9" x14ac:dyDescent="0.35">
      <c r="A6144" s="3" t="s">
        <v>139</v>
      </c>
      <c r="B6144" s="42">
        <v>40</v>
      </c>
      <c r="C6144" s="42">
        <v>11</v>
      </c>
      <c r="D6144" s="42">
        <v>29</v>
      </c>
      <c r="E6144" s="1" t="s">
        <v>71</v>
      </c>
      <c r="F6144" s="41" t="s">
        <v>225</v>
      </c>
      <c r="G6144" t="str">
        <f>VLOOKUP($E6144,rahvdata!$AD$2:$AE$80,2,FALSE)</f>
        <v>Tartu</v>
      </c>
      <c r="H6144" t="s">
        <v>249</v>
      </c>
      <c r="I6144" t="s">
        <v>252</v>
      </c>
    </row>
    <row r="6145" spans="1:9" x14ac:dyDescent="0.35">
      <c r="A6145" s="3" t="s">
        <v>139</v>
      </c>
      <c r="B6145" s="42">
        <v>29</v>
      </c>
      <c r="C6145" s="42">
        <v>13</v>
      </c>
      <c r="D6145" s="42">
        <v>16</v>
      </c>
      <c r="E6145" s="1" t="s">
        <v>71</v>
      </c>
      <c r="F6145" s="41" t="s">
        <v>226</v>
      </c>
      <c r="G6145" t="str">
        <f>VLOOKUP($E6145,rahvdata!$AD$2:$AE$80,2,FALSE)</f>
        <v>Tartu</v>
      </c>
      <c r="H6145" t="s">
        <v>249</v>
      </c>
      <c r="I6145" t="s">
        <v>252</v>
      </c>
    </row>
    <row r="6146" spans="1:9" x14ac:dyDescent="0.35">
      <c r="A6146" s="3" t="s">
        <v>139</v>
      </c>
      <c r="B6146" s="42">
        <v>25</v>
      </c>
      <c r="C6146" s="42">
        <v>6</v>
      </c>
      <c r="D6146" s="42">
        <v>19</v>
      </c>
      <c r="E6146" s="1" t="s">
        <v>71</v>
      </c>
      <c r="F6146" s="41" t="s">
        <v>227</v>
      </c>
      <c r="G6146" t="str">
        <f>VLOOKUP($E6146,rahvdata!$AD$2:$AE$80,2,FALSE)</f>
        <v>Tartu</v>
      </c>
      <c r="H6146" t="s">
        <v>249</v>
      </c>
      <c r="I6146" t="s">
        <v>252</v>
      </c>
    </row>
    <row r="6147" spans="1:9" x14ac:dyDescent="0.35">
      <c r="A6147" s="3" t="s">
        <v>139</v>
      </c>
      <c r="B6147" s="42">
        <v>29</v>
      </c>
      <c r="C6147" s="42">
        <v>9</v>
      </c>
      <c r="D6147" s="42">
        <v>20</v>
      </c>
      <c r="E6147" s="1" t="s">
        <v>71</v>
      </c>
      <c r="F6147" s="41" t="s">
        <v>228</v>
      </c>
      <c r="G6147" t="str">
        <f>VLOOKUP($E6147,rahvdata!$AD$2:$AE$80,2,FALSE)</f>
        <v>Tartu</v>
      </c>
      <c r="H6147" t="s">
        <v>249</v>
      </c>
      <c r="I6147" t="s">
        <v>252</v>
      </c>
    </row>
    <row r="6148" spans="1:9" x14ac:dyDescent="0.35">
      <c r="A6148" s="3" t="s">
        <v>139</v>
      </c>
      <c r="B6148" s="42">
        <v>23</v>
      </c>
      <c r="C6148" s="42">
        <v>3</v>
      </c>
      <c r="D6148" s="42">
        <v>21</v>
      </c>
      <c r="E6148" s="1" t="s">
        <v>71</v>
      </c>
      <c r="F6148" s="41" t="s">
        <v>229</v>
      </c>
      <c r="G6148" t="str">
        <f>VLOOKUP($E6148,rahvdata!$AD$2:$AE$80,2,FALSE)</f>
        <v>Tartu</v>
      </c>
      <c r="H6148" t="s">
        <v>249</v>
      </c>
      <c r="I6148" t="s">
        <v>252</v>
      </c>
    </row>
    <row r="6149" spans="1:9" x14ac:dyDescent="0.35">
      <c r="A6149" s="3" t="s">
        <v>139</v>
      </c>
      <c r="B6149" s="42">
        <v>12</v>
      </c>
      <c r="C6149" s="42">
        <v>0</v>
      </c>
      <c r="D6149" s="42">
        <v>9</v>
      </c>
      <c r="E6149" s="1" t="s">
        <v>71</v>
      </c>
      <c r="F6149" s="41" t="s">
        <v>230</v>
      </c>
      <c r="G6149" t="str">
        <f>VLOOKUP($E6149,rahvdata!$AD$2:$AE$80,2,FALSE)</f>
        <v>Tartu</v>
      </c>
      <c r="H6149" t="s">
        <v>249</v>
      </c>
      <c r="I6149" t="s">
        <v>252</v>
      </c>
    </row>
    <row r="6150" spans="1:9" x14ac:dyDescent="0.35">
      <c r="A6150" s="3" t="s">
        <v>139</v>
      </c>
      <c r="B6150" s="42">
        <v>19</v>
      </c>
      <c r="C6150" s="42">
        <v>5</v>
      </c>
      <c r="D6150" s="42">
        <v>14</v>
      </c>
      <c r="E6150" s="1" t="s">
        <v>71</v>
      </c>
      <c r="F6150" s="41" t="s">
        <v>231</v>
      </c>
      <c r="G6150" t="str">
        <f>VLOOKUP($E6150,rahvdata!$AD$2:$AE$80,2,FALSE)</f>
        <v>Tartu</v>
      </c>
      <c r="H6150" t="s">
        <v>249</v>
      </c>
      <c r="I6150" t="s">
        <v>252</v>
      </c>
    </row>
    <row r="6151" spans="1:9" x14ac:dyDescent="0.35">
      <c r="A6151" s="3" t="s">
        <v>139</v>
      </c>
      <c r="B6151" s="42">
        <v>9</v>
      </c>
      <c r="C6151" s="42">
        <v>3</v>
      </c>
      <c r="D6151" s="42">
        <v>6</v>
      </c>
      <c r="E6151" s="1" t="s">
        <v>71</v>
      </c>
      <c r="F6151" s="41" t="s">
        <v>232</v>
      </c>
      <c r="G6151" t="str">
        <f>VLOOKUP($E6151,rahvdata!$AD$2:$AE$80,2,FALSE)</f>
        <v>Tartu</v>
      </c>
      <c r="H6151" t="s">
        <v>249</v>
      </c>
      <c r="I6151" t="s">
        <v>252</v>
      </c>
    </row>
    <row r="6152" spans="1:9" x14ac:dyDescent="0.35">
      <c r="A6152" s="3" t="s">
        <v>140</v>
      </c>
      <c r="B6152" s="42">
        <v>14</v>
      </c>
      <c r="C6152" s="42">
        <v>3</v>
      </c>
      <c r="D6152" s="42">
        <v>11</v>
      </c>
      <c r="E6152" s="1" t="s">
        <v>71</v>
      </c>
      <c r="F6152" s="41" t="s">
        <v>233</v>
      </c>
      <c r="G6152" t="str">
        <f>VLOOKUP($E6152,rahvdata!$AD$2:$AE$80,2,FALSE)</f>
        <v>Tartu</v>
      </c>
      <c r="H6152" t="s">
        <v>249</v>
      </c>
      <c r="I6152" t="s">
        <v>252</v>
      </c>
    </row>
    <row r="6153" spans="1:9" x14ac:dyDescent="0.35">
      <c r="A6153" s="3" t="s">
        <v>140</v>
      </c>
      <c r="B6153" s="42">
        <v>6</v>
      </c>
      <c r="C6153" s="42">
        <v>0</v>
      </c>
      <c r="D6153" s="42">
        <v>6</v>
      </c>
      <c r="E6153" s="1" t="s">
        <v>71</v>
      </c>
      <c r="F6153" s="41" t="s">
        <v>234</v>
      </c>
      <c r="G6153" t="str">
        <f>VLOOKUP($E6153,rahvdata!$AD$2:$AE$80,2,FALSE)</f>
        <v>Tartu</v>
      </c>
      <c r="H6153" t="s">
        <v>249</v>
      </c>
      <c r="I6153" t="s">
        <v>252</v>
      </c>
    </row>
    <row r="6154" spans="1:9" x14ac:dyDescent="0.35">
      <c r="A6154" s="3" t="s">
        <v>140</v>
      </c>
      <c r="B6154" s="42">
        <v>9</v>
      </c>
      <c r="C6154" s="42">
        <v>0</v>
      </c>
      <c r="D6154" s="42">
        <v>9</v>
      </c>
      <c r="E6154" s="1" t="s">
        <v>71</v>
      </c>
      <c r="F6154" s="41" t="s">
        <v>235</v>
      </c>
      <c r="G6154" t="str">
        <f>VLOOKUP($E6154,rahvdata!$AD$2:$AE$80,2,FALSE)</f>
        <v>Tartu</v>
      </c>
      <c r="H6154" t="s">
        <v>249</v>
      </c>
      <c r="I6154" t="s">
        <v>252</v>
      </c>
    </row>
    <row r="6155" spans="1:9" x14ac:dyDescent="0.35">
      <c r="A6155" s="3" t="s">
        <v>140</v>
      </c>
      <c r="B6155" s="42">
        <v>8</v>
      </c>
      <c r="C6155" s="42">
        <v>5</v>
      </c>
      <c r="D6155" s="42">
        <v>7</v>
      </c>
      <c r="E6155" s="1" t="s">
        <v>71</v>
      </c>
      <c r="F6155" s="41" t="s">
        <v>236</v>
      </c>
      <c r="G6155" t="str">
        <f>VLOOKUP($E6155,rahvdata!$AD$2:$AE$80,2,FALSE)</f>
        <v>Tartu</v>
      </c>
      <c r="H6155" t="s">
        <v>249</v>
      </c>
      <c r="I6155" t="s">
        <v>252</v>
      </c>
    </row>
    <row r="6156" spans="1:9" x14ac:dyDescent="0.35">
      <c r="A6156" s="3" t="s">
        <v>140</v>
      </c>
      <c r="B6156" s="42">
        <v>6</v>
      </c>
      <c r="C6156" s="42">
        <v>0</v>
      </c>
      <c r="D6156" s="42">
        <v>5</v>
      </c>
      <c r="E6156" s="1" t="s">
        <v>71</v>
      </c>
      <c r="F6156" s="41" t="s">
        <v>237</v>
      </c>
      <c r="G6156" t="str">
        <f>VLOOKUP($E6156,rahvdata!$AD$2:$AE$80,2,FALSE)</f>
        <v>Tartu</v>
      </c>
      <c r="H6156" t="s">
        <v>249</v>
      </c>
      <c r="I6156" t="s">
        <v>252</v>
      </c>
    </row>
    <row r="6157" spans="1:9" x14ac:dyDescent="0.35">
      <c r="A6157" s="3" t="s">
        <v>140</v>
      </c>
      <c r="B6157" s="42">
        <v>4</v>
      </c>
      <c r="C6157" s="42">
        <v>0</v>
      </c>
      <c r="D6157" s="42">
        <v>0</v>
      </c>
      <c r="E6157" s="1" t="s">
        <v>71</v>
      </c>
      <c r="F6157" s="41" t="s">
        <v>238</v>
      </c>
      <c r="G6157" t="str">
        <f>VLOOKUP($E6157,rahvdata!$AD$2:$AE$80,2,FALSE)</f>
        <v>Tartu</v>
      </c>
      <c r="H6157" t="s">
        <v>249</v>
      </c>
      <c r="I6157" t="s">
        <v>252</v>
      </c>
    </row>
    <row r="6158" spans="1:9" x14ac:dyDescent="0.35">
      <c r="A6158" s="3" t="s">
        <v>140</v>
      </c>
      <c r="B6158" s="42">
        <v>0</v>
      </c>
      <c r="C6158" s="42">
        <v>0</v>
      </c>
      <c r="D6158" s="42">
        <v>0</v>
      </c>
      <c r="E6158" s="1" t="s">
        <v>71</v>
      </c>
      <c r="F6158" s="41" t="s">
        <v>239</v>
      </c>
      <c r="G6158" t="str">
        <f>VLOOKUP($E6158,rahvdata!$AD$2:$AE$80,2,FALSE)</f>
        <v>Tartu</v>
      </c>
      <c r="H6158" t="s">
        <v>249</v>
      </c>
      <c r="I6158" t="s">
        <v>252</v>
      </c>
    </row>
    <row r="6159" spans="1:9" x14ac:dyDescent="0.35">
      <c r="A6159" s="3" t="s">
        <v>140</v>
      </c>
      <c r="B6159" s="42">
        <v>4</v>
      </c>
      <c r="C6159" s="42">
        <v>0</v>
      </c>
      <c r="D6159" s="42">
        <v>4</v>
      </c>
      <c r="E6159" s="1" t="s">
        <v>71</v>
      </c>
      <c r="F6159" s="41" t="s">
        <v>240</v>
      </c>
      <c r="G6159" t="str">
        <f>VLOOKUP($E6159,rahvdata!$AD$2:$AE$80,2,FALSE)</f>
        <v>Tartu</v>
      </c>
      <c r="H6159" t="s">
        <v>249</v>
      </c>
      <c r="I6159" t="s">
        <v>252</v>
      </c>
    </row>
    <row r="6160" spans="1:9" x14ac:dyDescent="0.35">
      <c r="A6160" s="3" t="s">
        <v>140</v>
      </c>
      <c r="B6160" s="42">
        <v>0</v>
      </c>
      <c r="C6160" s="42">
        <v>0</v>
      </c>
      <c r="D6160" s="42">
        <v>0</v>
      </c>
      <c r="E6160" s="1" t="s">
        <v>71</v>
      </c>
      <c r="F6160" s="41" t="s">
        <v>241</v>
      </c>
      <c r="G6160" t="str">
        <f>VLOOKUP($E6160,rahvdata!$AD$2:$AE$80,2,FALSE)</f>
        <v>Tartu</v>
      </c>
      <c r="H6160" t="s">
        <v>249</v>
      </c>
      <c r="I6160" t="s">
        <v>252</v>
      </c>
    </row>
    <row r="6161" spans="1:9" x14ac:dyDescent="0.35">
      <c r="A6161" s="3" t="s">
        <v>140</v>
      </c>
      <c r="B6161" s="42">
        <v>0</v>
      </c>
      <c r="C6161" s="42">
        <v>0</v>
      </c>
      <c r="D6161" s="42">
        <v>0</v>
      </c>
      <c r="E6161" s="1" t="s">
        <v>71</v>
      </c>
      <c r="F6161" s="41" t="s">
        <v>242</v>
      </c>
      <c r="G6161" t="str">
        <f>VLOOKUP($E6161,rahvdata!$AD$2:$AE$80,2,FALSE)</f>
        <v>Tartu</v>
      </c>
      <c r="H6161" t="s">
        <v>249</v>
      </c>
      <c r="I6161" t="s">
        <v>252</v>
      </c>
    </row>
    <row r="6162" spans="1:9" x14ac:dyDescent="0.35">
      <c r="A6162" s="3" t="s">
        <v>140</v>
      </c>
      <c r="B6162" s="42">
        <v>0</v>
      </c>
      <c r="C6162" s="42">
        <v>0</v>
      </c>
      <c r="D6162" s="42">
        <v>0</v>
      </c>
      <c r="E6162" s="1" t="s">
        <v>71</v>
      </c>
      <c r="F6162" s="41" t="s">
        <v>243</v>
      </c>
      <c r="G6162" t="str">
        <f>VLOOKUP($E6162,rahvdata!$AD$2:$AE$80,2,FALSE)</f>
        <v>Tartu</v>
      </c>
      <c r="H6162" t="s">
        <v>249</v>
      </c>
    </row>
    <row r="6163" spans="1:9" x14ac:dyDescent="0.35">
      <c r="A6163" s="3" t="s">
        <v>113</v>
      </c>
      <c r="B6163" s="42">
        <v>91</v>
      </c>
      <c r="C6163" s="42">
        <v>41</v>
      </c>
      <c r="D6163" s="42">
        <v>50</v>
      </c>
      <c r="E6163" s="1" t="s">
        <v>72</v>
      </c>
      <c r="F6163" s="41" t="s">
        <v>143</v>
      </c>
      <c r="G6163" t="str">
        <f>VLOOKUP($E6163,rahvdata!$AD$2:$AE$80,2,FALSE)</f>
        <v>Tartu</v>
      </c>
      <c r="H6163" t="s">
        <v>247</v>
      </c>
      <c r="I6163" t="s">
        <v>251</v>
      </c>
    </row>
    <row r="6164" spans="1:9" x14ac:dyDescent="0.35">
      <c r="A6164" s="3" t="s">
        <v>113</v>
      </c>
      <c r="B6164" s="42">
        <v>83</v>
      </c>
      <c r="C6164" s="42">
        <v>37</v>
      </c>
      <c r="D6164" s="42">
        <v>46</v>
      </c>
      <c r="E6164" s="1" t="s">
        <v>72</v>
      </c>
      <c r="F6164" s="41" t="s">
        <v>144</v>
      </c>
      <c r="G6164" t="str">
        <f>VLOOKUP($E6164,rahvdata!$AD$2:$AE$80,2,FALSE)</f>
        <v>Tartu</v>
      </c>
      <c r="H6164" t="s">
        <v>247</v>
      </c>
      <c r="I6164" t="s">
        <v>251</v>
      </c>
    </row>
    <row r="6165" spans="1:9" x14ac:dyDescent="0.35">
      <c r="A6165" s="3" t="s">
        <v>113</v>
      </c>
      <c r="B6165" s="42">
        <v>79</v>
      </c>
      <c r="C6165" s="42">
        <v>42</v>
      </c>
      <c r="D6165" s="42">
        <v>34</v>
      </c>
      <c r="E6165" s="1" t="s">
        <v>72</v>
      </c>
      <c r="F6165" s="41" t="s">
        <v>145</v>
      </c>
      <c r="G6165" t="str">
        <f>VLOOKUP($E6165,rahvdata!$AD$2:$AE$80,2,FALSE)</f>
        <v>Tartu</v>
      </c>
      <c r="H6165" t="s">
        <v>247</v>
      </c>
      <c r="I6165" t="s">
        <v>251</v>
      </c>
    </row>
    <row r="6166" spans="1:9" x14ac:dyDescent="0.35">
      <c r="A6166" s="3" t="s">
        <v>113</v>
      </c>
      <c r="B6166" s="42">
        <v>99</v>
      </c>
      <c r="C6166" s="42">
        <v>41</v>
      </c>
      <c r="D6166" s="42">
        <v>58</v>
      </c>
      <c r="E6166" s="1" t="s">
        <v>72</v>
      </c>
      <c r="F6166" s="41" t="s">
        <v>146</v>
      </c>
      <c r="G6166" t="str">
        <f>VLOOKUP($E6166,rahvdata!$AD$2:$AE$80,2,FALSE)</f>
        <v>Tartu</v>
      </c>
      <c r="H6166" t="s">
        <v>247</v>
      </c>
      <c r="I6166" t="s">
        <v>251</v>
      </c>
    </row>
    <row r="6167" spans="1:9" x14ac:dyDescent="0.35">
      <c r="A6167" s="3" t="s">
        <v>113</v>
      </c>
      <c r="B6167" s="42">
        <v>78</v>
      </c>
      <c r="C6167" s="42">
        <v>38</v>
      </c>
      <c r="D6167" s="42">
        <v>40</v>
      </c>
      <c r="E6167" s="1" t="s">
        <v>72</v>
      </c>
      <c r="F6167" s="41" t="s">
        <v>147</v>
      </c>
      <c r="G6167" t="str">
        <f>VLOOKUP($E6167,rahvdata!$AD$2:$AE$80,2,FALSE)</f>
        <v>Tartu</v>
      </c>
      <c r="H6167" t="s">
        <v>247</v>
      </c>
      <c r="I6167" t="s">
        <v>251</v>
      </c>
    </row>
    <row r="6168" spans="1:9" x14ac:dyDescent="0.35">
      <c r="A6168" s="3" t="s">
        <v>113</v>
      </c>
      <c r="B6168" s="42">
        <v>68</v>
      </c>
      <c r="C6168" s="42">
        <v>37</v>
      </c>
      <c r="D6168" s="42">
        <v>33</v>
      </c>
      <c r="E6168" s="1" t="s">
        <v>72</v>
      </c>
      <c r="F6168" s="41" t="s">
        <v>148</v>
      </c>
      <c r="G6168" t="str">
        <f>VLOOKUP($E6168,rahvdata!$AD$2:$AE$80,2,FALSE)</f>
        <v>Tartu</v>
      </c>
      <c r="H6168" t="s">
        <v>247</v>
      </c>
      <c r="I6168" t="s">
        <v>251</v>
      </c>
    </row>
    <row r="6169" spans="1:9" x14ac:dyDescent="0.35">
      <c r="A6169" s="3" t="s">
        <v>113</v>
      </c>
      <c r="B6169" s="42">
        <v>86</v>
      </c>
      <c r="C6169" s="42">
        <v>45</v>
      </c>
      <c r="D6169" s="42">
        <v>41</v>
      </c>
      <c r="E6169" s="1" t="s">
        <v>72</v>
      </c>
      <c r="F6169" s="41" t="s">
        <v>149</v>
      </c>
      <c r="G6169" t="str">
        <f>VLOOKUP($E6169,rahvdata!$AD$2:$AE$80,2,FALSE)</f>
        <v>Tartu</v>
      </c>
      <c r="H6169" t="s">
        <v>247</v>
      </c>
      <c r="I6169" t="s">
        <v>251</v>
      </c>
    </row>
    <row r="6170" spans="1:9" x14ac:dyDescent="0.35">
      <c r="A6170" s="3" t="s">
        <v>113</v>
      </c>
      <c r="B6170" s="42">
        <v>77</v>
      </c>
      <c r="C6170" s="42">
        <v>38</v>
      </c>
      <c r="D6170" s="42">
        <v>38</v>
      </c>
      <c r="E6170" s="1" t="s">
        <v>72</v>
      </c>
      <c r="F6170" s="41" t="s">
        <v>150</v>
      </c>
      <c r="G6170" t="str">
        <f>VLOOKUP($E6170,rahvdata!$AD$2:$AE$80,2,FALSE)</f>
        <v>Tartu</v>
      </c>
      <c r="H6170" t="s">
        <v>247</v>
      </c>
      <c r="I6170" t="s">
        <v>251</v>
      </c>
    </row>
    <row r="6171" spans="1:9" x14ac:dyDescent="0.35">
      <c r="A6171" s="3" t="s">
        <v>113</v>
      </c>
      <c r="B6171" s="42">
        <v>78</v>
      </c>
      <c r="C6171" s="42">
        <v>35</v>
      </c>
      <c r="D6171" s="42">
        <v>46</v>
      </c>
      <c r="E6171" s="1" t="s">
        <v>72</v>
      </c>
      <c r="F6171" s="41" t="s">
        <v>151</v>
      </c>
      <c r="G6171" t="str">
        <f>VLOOKUP($E6171,rahvdata!$AD$2:$AE$80,2,FALSE)</f>
        <v>Tartu</v>
      </c>
      <c r="H6171" t="s">
        <v>247</v>
      </c>
      <c r="I6171" t="s">
        <v>251</v>
      </c>
    </row>
    <row r="6172" spans="1:9" x14ac:dyDescent="0.35">
      <c r="A6172" s="3" t="s">
        <v>113</v>
      </c>
      <c r="B6172" s="42">
        <v>81</v>
      </c>
      <c r="C6172" s="42">
        <v>32</v>
      </c>
      <c r="D6172" s="42">
        <v>47</v>
      </c>
      <c r="E6172" s="1" t="s">
        <v>72</v>
      </c>
      <c r="F6172" s="41" t="s">
        <v>152</v>
      </c>
      <c r="G6172" t="str">
        <f>VLOOKUP($E6172,rahvdata!$AD$2:$AE$80,2,FALSE)</f>
        <v>Tartu</v>
      </c>
      <c r="H6172" t="s">
        <v>247</v>
      </c>
      <c r="I6172" t="s">
        <v>251</v>
      </c>
    </row>
    <row r="6173" spans="1:9" x14ac:dyDescent="0.35">
      <c r="A6173" s="8" t="s">
        <v>103</v>
      </c>
      <c r="B6173" s="42">
        <v>86</v>
      </c>
      <c r="C6173" s="42">
        <v>48</v>
      </c>
      <c r="D6173" s="42">
        <v>38</v>
      </c>
      <c r="E6173" s="1" t="s">
        <v>72</v>
      </c>
      <c r="F6173" s="41" t="s">
        <v>153</v>
      </c>
      <c r="G6173" t="str">
        <f>VLOOKUP($E6173,rahvdata!$AD$2:$AE$80,2,FALSE)</f>
        <v>Tartu</v>
      </c>
      <c r="H6173" t="s">
        <v>247</v>
      </c>
      <c r="I6173" t="s">
        <v>251</v>
      </c>
    </row>
    <row r="6174" spans="1:9" x14ac:dyDescent="0.35">
      <c r="A6174" s="8" t="s">
        <v>103</v>
      </c>
      <c r="B6174" s="42">
        <v>79</v>
      </c>
      <c r="C6174" s="42">
        <v>42</v>
      </c>
      <c r="D6174" s="42">
        <v>36</v>
      </c>
      <c r="E6174" s="1" t="s">
        <v>72</v>
      </c>
      <c r="F6174" s="41" t="s">
        <v>154</v>
      </c>
      <c r="G6174" t="str">
        <f>VLOOKUP($E6174,rahvdata!$AD$2:$AE$80,2,FALSE)</f>
        <v>Tartu</v>
      </c>
      <c r="H6174" t="s">
        <v>247</v>
      </c>
      <c r="I6174" t="s">
        <v>251</v>
      </c>
    </row>
    <row r="6175" spans="1:9" x14ac:dyDescent="0.35">
      <c r="A6175" s="8" t="s">
        <v>103</v>
      </c>
      <c r="B6175" s="42">
        <v>87</v>
      </c>
      <c r="C6175" s="42">
        <v>51</v>
      </c>
      <c r="D6175" s="42">
        <v>32</v>
      </c>
      <c r="E6175" s="1" t="s">
        <v>72</v>
      </c>
      <c r="F6175" s="41" t="s">
        <v>155</v>
      </c>
      <c r="G6175" t="str">
        <f>VLOOKUP($E6175,rahvdata!$AD$2:$AE$80,2,FALSE)</f>
        <v>Tartu</v>
      </c>
      <c r="H6175" t="s">
        <v>247</v>
      </c>
      <c r="I6175" t="s">
        <v>251</v>
      </c>
    </row>
    <row r="6176" spans="1:9" x14ac:dyDescent="0.35">
      <c r="A6176" s="8" t="s">
        <v>103</v>
      </c>
      <c r="B6176" s="42">
        <v>74</v>
      </c>
      <c r="C6176" s="42">
        <v>40</v>
      </c>
      <c r="D6176" s="42">
        <v>35</v>
      </c>
      <c r="E6176" s="1" t="s">
        <v>72</v>
      </c>
      <c r="F6176" s="41" t="s">
        <v>156</v>
      </c>
      <c r="G6176" t="str">
        <f>VLOOKUP($E6176,rahvdata!$AD$2:$AE$80,2,FALSE)</f>
        <v>Tartu</v>
      </c>
      <c r="H6176" t="s">
        <v>247</v>
      </c>
      <c r="I6176" t="s">
        <v>251</v>
      </c>
    </row>
    <row r="6177" spans="1:9" x14ac:dyDescent="0.35">
      <c r="A6177" s="8" t="s">
        <v>103</v>
      </c>
      <c r="B6177" s="42">
        <v>73</v>
      </c>
      <c r="C6177" s="42">
        <v>36</v>
      </c>
      <c r="D6177" s="42">
        <v>38</v>
      </c>
      <c r="E6177" s="1" t="s">
        <v>72</v>
      </c>
      <c r="F6177" s="41" t="s">
        <v>157</v>
      </c>
      <c r="G6177" t="str">
        <f>VLOOKUP($E6177,rahvdata!$AD$2:$AE$80,2,FALSE)</f>
        <v>Tartu</v>
      </c>
      <c r="H6177" t="s">
        <v>247</v>
      </c>
      <c r="I6177" t="s">
        <v>251</v>
      </c>
    </row>
    <row r="6178" spans="1:9" x14ac:dyDescent="0.35">
      <c r="A6178" s="8" t="s">
        <v>103</v>
      </c>
      <c r="B6178" s="42">
        <v>65</v>
      </c>
      <c r="C6178" s="42">
        <v>34</v>
      </c>
      <c r="D6178" s="42">
        <v>31</v>
      </c>
      <c r="E6178" s="1" t="s">
        <v>72</v>
      </c>
      <c r="F6178" s="41" t="s">
        <v>158</v>
      </c>
      <c r="G6178" t="str">
        <f>VLOOKUP($E6178,rahvdata!$AD$2:$AE$80,2,FALSE)</f>
        <v>Tartu</v>
      </c>
      <c r="H6178" t="s">
        <v>247</v>
      </c>
      <c r="I6178" t="s">
        <v>251</v>
      </c>
    </row>
    <row r="6179" spans="1:9" x14ac:dyDescent="0.35">
      <c r="A6179" s="8" t="s">
        <v>103</v>
      </c>
      <c r="B6179" s="42">
        <v>65</v>
      </c>
      <c r="C6179" s="42">
        <v>36</v>
      </c>
      <c r="D6179" s="42">
        <v>31</v>
      </c>
      <c r="E6179" s="1" t="s">
        <v>72</v>
      </c>
      <c r="F6179" s="41" t="s">
        <v>159</v>
      </c>
      <c r="G6179" t="str">
        <f>VLOOKUP($E6179,rahvdata!$AD$2:$AE$80,2,FALSE)</f>
        <v>Tartu</v>
      </c>
      <c r="H6179" t="s">
        <v>247</v>
      </c>
      <c r="I6179" t="s">
        <v>251</v>
      </c>
    </row>
    <row r="6180" spans="1:9" x14ac:dyDescent="0.35">
      <c r="A6180" s="8" t="s">
        <v>103</v>
      </c>
      <c r="B6180" s="42">
        <v>62</v>
      </c>
      <c r="C6180" s="42">
        <v>38</v>
      </c>
      <c r="D6180" s="42">
        <v>24</v>
      </c>
      <c r="E6180" s="1" t="s">
        <v>72</v>
      </c>
      <c r="F6180" s="41" t="s">
        <v>160</v>
      </c>
      <c r="G6180" t="str">
        <f>VLOOKUP($E6180,rahvdata!$AD$2:$AE$80,2,FALSE)</f>
        <v>Tartu</v>
      </c>
      <c r="H6180" t="s">
        <v>247</v>
      </c>
    </row>
    <row r="6181" spans="1:9" x14ac:dyDescent="0.35">
      <c r="A6181" s="8" t="s">
        <v>103</v>
      </c>
      <c r="B6181" s="42">
        <v>58</v>
      </c>
      <c r="C6181" s="42">
        <v>27</v>
      </c>
      <c r="D6181" s="42">
        <v>31</v>
      </c>
      <c r="E6181" s="1" t="s">
        <v>72</v>
      </c>
      <c r="F6181" s="41" t="s">
        <v>161</v>
      </c>
      <c r="G6181" t="str">
        <f>VLOOKUP($E6181,rahvdata!$AD$2:$AE$80,2,FALSE)</f>
        <v>Tartu</v>
      </c>
      <c r="H6181" t="s">
        <v>247</v>
      </c>
    </row>
    <row r="6182" spans="1:9" x14ac:dyDescent="0.35">
      <c r="A6182" s="8" t="s">
        <v>103</v>
      </c>
      <c r="B6182" s="42">
        <v>60</v>
      </c>
      <c r="C6182" s="42">
        <v>29</v>
      </c>
      <c r="D6182" s="42">
        <v>32</v>
      </c>
      <c r="E6182" s="1" t="s">
        <v>72</v>
      </c>
      <c r="F6182" s="41" t="s">
        <v>162</v>
      </c>
      <c r="G6182" t="str">
        <f>VLOOKUP($E6182,rahvdata!$AD$2:$AE$80,2,FALSE)</f>
        <v>Tartu</v>
      </c>
      <c r="H6182" t="s">
        <v>248</v>
      </c>
    </row>
    <row r="6183" spans="1:9" x14ac:dyDescent="0.35">
      <c r="A6183" s="3" t="s">
        <v>102</v>
      </c>
      <c r="B6183" s="42">
        <v>48</v>
      </c>
      <c r="C6183" s="42">
        <v>28</v>
      </c>
      <c r="D6183" s="42">
        <v>20</v>
      </c>
      <c r="E6183" s="1" t="s">
        <v>72</v>
      </c>
      <c r="F6183" s="41" t="s">
        <v>163</v>
      </c>
      <c r="G6183" t="str">
        <f>VLOOKUP($E6183,rahvdata!$AD$2:$AE$80,2,FALSE)</f>
        <v>Tartu</v>
      </c>
      <c r="H6183" t="s">
        <v>248</v>
      </c>
    </row>
    <row r="6184" spans="1:9" x14ac:dyDescent="0.35">
      <c r="A6184" s="3" t="s">
        <v>102</v>
      </c>
      <c r="B6184" s="42">
        <v>60</v>
      </c>
      <c r="C6184" s="42">
        <v>26</v>
      </c>
      <c r="D6184" s="42">
        <v>31</v>
      </c>
      <c r="E6184" s="1" t="s">
        <v>72</v>
      </c>
      <c r="F6184" s="41" t="s">
        <v>164</v>
      </c>
      <c r="G6184" t="str">
        <f>VLOOKUP($E6184,rahvdata!$AD$2:$AE$80,2,FALSE)</f>
        <v>Tartu</v>
      </c>
      <c r="H6184" t="s">
        <v>248</v>
      </c>
    </row>
    <row r="6185" spans="1:9" x14ac:dyDescent="0.35">
      <c r="A6185" s="3" t="s">
        <v>102</v>
      </c>
      <c r="B6185" s="42">
        <v>46</v>
      </c>
      <c r="C6185" s="42">
        <v>24</v>
      </c>
      <c r="D6185" s="42">
        <v>22</v>
      </c>
      <c r="E6185" s="1" t="s">
        <v>72</v>
      </c>
      <c r="F6185" s="41" t="s">
        <v>165</v>
      </c>
      <c r="G6185" t="str">
        <f>VLOOKUP($E6185,rahvdata!$AD$2:$AE$80,2,FALSE)</f>
        <v>Tartu</v>
      </c>
      <c r="H6185" t="s">
        <v>248</v>
      </c>
    </row>
    <row r="6186" spans="1:9" x14ac:dyDescent="0.35">
      <c r="A6186" s="3" t="s">
        <v>102</v>
      </c>
      <c r="B6186" s="42">
        <v>62</v>
      </c>
      <c r="C6186" s="42">
        <v>29</v>
      </c>
      <c r="D6186" s="42">
        <v>34</v>
      </c>
      <c r="E6186" s="1" t="s">
        <v>72</v>
      </c>
      <c r="F6186" s="41" t="s">
        <v>166</v>
      </c>
      <c r="G6186" t="str">
        <f>VLOOKUP($E6186,rahvdata!$AD$2:$AE$80,2,FALSE)</f>
        <v>Tartu</v>
      </c>
      <c r="H6186" t="s">
        <v>248</v>
      </c>
    </row>
    <row r="6187" spans="1:9" x14ac:dyDescent="0.35">
      <c r="A6187" s="3" t="s">
        <v>102</v>
      </c>
      <c r="B6187" s="42">
        <v>45</v>
      </c>
      <c r="C6187" s="42">
        <v>26</v>
      </c>
      <c r="D6187" s="42">
        <v>14</v>
      </c>
      <c r="E6187" s="1" t="s">
        <v>72</v>
      </c>
      <c r="F6187" s="41" t="s">
        <v>167</v>
      </c>
      <c r="G6187" t="str">
        <f>VLOOKUP($E6187,rahvdata!$AD$2:$AE$80,2,FALSE)</f>
        <v>Tartu</v>
      </c>
      <c r="H6187" t="s">
        <v>248</v>
      </c>
    </row>
    <row r="6188" spans="1:9" x14ac:dyDescent="0.35">
      <c r="A6188" s="3" t="s">
        <v>102</v>
      </c>
      <c r="B6188" s="42">
        <v>67</v>
      </c>
      <c r="C6188" s="42">
        <v>38</v>
      </c>
      <c r="D6188" s="42">
        <v>30</v>
      </c>
      <c r="E6188" s="1" t="s">
        <v>72</v>
      </c>
      <c r="F6188" s="41" t="s">
        <v>168</v>
      </c>
      <c r="G6188" t="str">
        <f>VLOOKUP($E6188,rahvdata!$AD$2:$AE$80,2,FALSE)</f>
        <v>Tartu</v>
      </c>
      <c r="H6188" t="s">
        <v>248</v>
      </c>
    </row>
    <row r="6189" spans="1:9" x14ac:dyDescent="0.35">
      <c r="A6189" s="3" t="s">
        <v>102</v>
      </c>
      <c r="B6189" s="42">
        <v>80</v>
      </c>
      <c r="C6189" s="42">
        <v>33</v>
      </c>
      <c r="D6189" s="42">
        <v>47</v>
      </c>
      <c r="E6189" s="1" t="s">
        <v>72</v>
      </c>
      <c r="F6189" s="41" t="s">
        <v>169</v>
      </c>
      <c r="G6189" t="str">
        <f>VLOOKUP($E6189,rahvdata!$AD$2:$AE$80,2,FALSE)</f>
        <v>Tartu</v>
      </c>
      <c r="H6189" t="s">
        <v>248</v>
      </c>
    </row>
    <row r="6190" spans="1:9" x14ac:dyDescent="0.35">
      <c r="A6190" s="3" t="s">
        <v>102</v>
      </c>
      <c r="B6190" s="42">
        <v>52</v>
      </c>
      <c r="C6190" s="42">
        <v>26</v>
      </c>
      <c r="D6190" s="42">
        <v>28</v>
      </c>
      <c r="E6190" s="1" t="s">
        <v>72</v>
      </c>
      <c r="F6190" s="41" t="s">
        <v>170</v>
      </c>
      <c r="G6190" t="str">
        <f>VLOOKUP($E6190,rahvdata!$AD$2:$AE$80,2,FALSE)</f>
        <v>Tartu</v>
      </c>
      <c r="H6190" t="s">
        <v>248</v>
      </c>
    </row>
    <row r="6191" spans="1:9" x14ac:dyDescent="0.35">
      <c r="A6191" s="3" t="s">
        <v>102</v>
      </c>
      <c r="B6191" s="42">
        <v>86</v>
      </c>
      <c r="C6191" s="42">
        <v>44</v>
      </c>
      <c r="D6191" s="42">
        <v>44</v>
      </c>
      <c r="E6191" s="1" t="s">
        <v>72</v>
      </c>
      <c r="F6191" s="41" t="s">
        <v>171</v>
      </c>
      <c r="G6191" t="str">
        <f>VLOOKUP($E6191,rahvdata!$AD$2:$AE$80,2,FALSE)</f>
        <v>Tartu</v>
      </c>
      <c r="H6191" t="s">
        <v>248</v>
      </c>
    </row>
    <row r="6192" spans="1:9" x14ac:dyDescent="0.35">
      <c r="A6192" s="3" t="s">
        <v>102</v>
      </c>
      <c r="B6192" s="42">
        <v>83</v>
      </c>
      <c r="C6192" s="42">
        <v>44</v>
      </c>
      <c r="D6192" s="42">
        <v>38</v>
      </c>
      <c r="E6192" s="1" t="s">
        <v>72</v>
      </c>
      <c r="F6192" s="41" t="s">
        <v>172</v>
      </c>
      <c r="G6192" t="str">
        <f>VLOOKUP($E6192,rahvdata!$AD$2:$AE$80,2,FALSE)</f>
        <v>Tartu</v>
      </c>
      <c r="H6192" t="s">
        <v>248</v>
      </c>
    </row>
    <row r="6193" spans="1:8" x14ac:dyDescent="0.35">
      <c r="A6193" s="3" t="s">
        <v>104</v>
      </c>
      <c r="B6193" s="42">
        <v>83</v>
      </c>
      <c r="C6193" s="42">
        <v>36</v>
      </c>
      <c r="D6193" s="42">
        <v>45</v>
      </c>
      <c r="E6193" s="1" t="s">
        <v>72</v>
      </c>
      <c r="F6193" s="41" t="s">
        <v>173</v>
      </c>
      <c r="G6193" t="str">
        <f>VLOOKUP($E6193,rahvdata!$AD$2:$AE$80,2,FALSE)</f>
        <v>Tartu</v>
      </c>
      <c r="H6193" t="s">
        <v>248</v>
      </c>
    </row>
    <row r="6194" spans="1:8" x14ac:dyDescent="0.35">
      <c r="A6194" s="3" t="s">
        <v>104</v>
      </c>
      <c r="B6194" s="42">
        <v>106</v>
      </c>
      <c r="C6194" s="42">
        <v>52</v>
      </c>
      <c r="D6194" s="42">
        <v>55</v>
      </c>
      <c r="E6194" s="1" t="s">
        <v>72</v>
      </c>
      <c r="F6194" s="41" t="s">
        <v>174</v>
      </c>
      <c r="G6194" t="str">
        <f>VLOOKUP($E6194,rahvdata!$AD$2:$AE$80,2,FALSE)</f>
        <v>Tartu</v>
      </c>
      <c r="H6194" t="s">
        <v>248</v>
      </c>
    </row>
    <row r="6195" spans="1:8" x14ac:dyDescent="0.35">
      <c r="A6195" s="3" t="s">
        <v>104</v>
      </c>
      <c r="B6195" s="42">
        <v>108</v>
      </c>
      <c r="C6195" s="42">
        <v>50</v>
      </c>
      <c r="D6195" s="42">
        <v>55</v>
      </c>
      <c r="E6195" s="1" t="s">
        <v>72</v>
      </c>
      <c r="F6195" s="41" t="s">
        <v>175</v>
      </c>
      <c r="G6195" t="str">
        <f>VLOOKUP($E6195,rahvdata!$AD$2:$AE$80,2,FALSE)</f>
        <v>Tartu</v>
      </c>
      <c r="H6195" t="s">
        <v>248</v>
      </c>
    </row>
    <row r="6196" spans="1:8" x14ac:dyDescent="0.35">
      <c r="A6196" s="3" t="s">
        <v>104</v>
      </c>
      <c r="B6196" s="42">
        <v>114</v>
      </c>
      <c r="C6196" s="42">
        <v>64</v>
      </c>
      <c r="D6196" s="42">
        <v>50</v>
      </c>
      <c r="E6196" s="1" t="s">
        <v>72</v>
      </c>
      <c r="F6196" s="41" t="s">
        <v>176</v>
      </c>
      <c r="G6196" t="str">
        <f>VLOOKUP($E6196,rahvdata!$AD$2:$AE$80,2,FALSE)</f>
        <v>Tartu</v>
      </c>
      <c r="H6196" t="s">
        <v>248</v>
      </c>
    </row>
    <row r="6197" spans="1:8" x14ac:dyDescent="0.35">
      <c r="A6197" s="3" t="s">
        <v>104</v>
      </c>
      <c r="B6197" s="42">
        <v>116</v>
      </c>
      <c r="C6197" s="42">
        <v>61</v>
      </c>
      <c r="D6197" s="42">
        <v>55</v>
      </c>
      <c r="E6197" s="1" t="s">
        <v>72</v>
      </c>
      <c r="F6197" s="41" t="s">
        <v>177</v>
      </c>
      <c r="G6197" t="str">
        <f>VLOOKUP($E6197,rahvdata!$AD$2:$AE$80,2,FALSE)</f>
        <v>Tartu</v>
      </c>
      <c r="H6197" t="s">
        <v>248</v>
      </c>
    </row>
    <row r="6198" spans="1:8" x14ac:dyDescent="0.35">
      <c r="A6198" s="3" t="s">
        <v>104</v>
      </c>
      <c r="B6198" s="42">
        <v>95</v>
      </c>
      <c r="C6198" s="42">
        <v>40</v>
      </c>
      <c r="D6198" s="42">
        <v>53</v>
      </c>
      <c r="E6198" s="1" t="s">
        <v>72</v>
      </c>
      <c r="F6198" s="41" t="s">
        <v>178</v>
      </c>
      <c r="G6198" t="str">
        <f>VLOOKUP($E6198,rahvdata!$AD$2:$AE$80,2,FALSE)</f>
        <v>Tartu</v>
      </c>
      <c r="H6198" t="s">
        <v>248</v>
      </c>
    </row>
    <row r="6199" spans="1:8" x14ac:dyDescent="0.35">
      <c r="A6199" s="3" t="s">
        <v>104</v>
      </c>
      <c r="B6199" s="42">
        <v>107</v>
      </c>
      <c r="C6199" s="42">
        <v>60</v>
      </c>
      <c r="D6199" s="42">
        <v>46</v>
      </c>
      <c r="E6199" s="1" t="s">
        <v>72</v>
      </c>
      <c r="F6199" s="41" t="s">
        <v>179</v>
      </c>
      <c r="G6199" t="str">
        <f>VLOOKUP($E6199,rahvdata!$AD$2:$AE$80,2,FALSE)</f>
        <v>Tartu</v>
      </c>
      <c r="H6199" t="s">
        <v>248</v>
      </c>
    </row>
    <row r="6200" spans="1:8" x14ac:dyDescent="0.35">
      <c r="A6200" s="3" t="s">
        <v>104</v>
      </c>
      <c r="B6200" s="42">
        <v>99</v>
      </c>
      <c r="C6200" s="42">
        <v>56</v>
      </c>
      <c r="D6200" s="42">
        <v>43</v>
      </c>
      <c r="E6200" s="1" t="s">
        <v>72</v>
      </c>
      <c r="F6200" s="41" t="s">
        <v>180</v>
      </c>
      <c r="G6200" t="str">
        <f>VLOOKUP($E6200,rahvdata!$AD$2:$AE$80,2,FALSE)</f>
        <v>Tartu</v>
      </c>
      <c r="H6200" t="s">
        <v>248</v>
      </c>
    </row>
    <row r="6201" spans="1:8" x14ac:dyDescent="0.35">
      <c r="A6201" s="3" t="s">
        <v>104</v>
      </c>
      <c r="B6201" s="42">
        <v>89</v>
      </c>
      <c r="C6201" s="42">
        <v>41</v>
      </c>
      <c r="D6201" s="42">
        <v>48</v>
      </c>
      <c r="E6201" s="1" t="s">
        <v>72</v>
      </c>
      <c r="F6201" s="41" t="s">
        <v>181</v>
      </c>
      <c r="G6201" t="str">
        <f>VLOOKUP($E6201,rahvdata!$AD$2:$AE$80,2,FALSE)</f>
        <v>Tartu</v>
      </c>
      <c r="H6201" t="s">
        <v>248</v>
      </c>
    </row>
    <row r="6202" spans="1:8" x14ac:dyDescent="0.35">
      <c r="A6202" s="3" t="s">
        <v>104</v>
      </c>
      <c r="B6202" s="42">
        <v>91</v>
      </c>
      <c r="C6202" s="42">
        <v>49</v>
      </c>
      <c r="D6202" s="42">
        <v>42</v>
      </c>
      <c r="E6202" s="1" t="s">
        <v>72</v>
      </c>
      <c r="F6202" s="41" t="s">
        <v>182</v>
      </c>
      <c r="G6202" t="str">
        <f>VLOOKUP($E6202,rahvdata!$AD$2:$AE$80,2,FALSE)</f>
        <v>Tartu</v>
      </c>
      <c r="H6202" t="s">
        <v>248</v>
      </c>
    </row>
    <row r="6203" spans="1:8" x14ac:dyDescent="0.35">
      <c r="A6203" s="3" t="s">
        <v>105</v>
      </c>
      <c r="B6203" s="42">
        <v>101</v>
      </c>
      <c r="C6203" s="42">
        <v>52</v>
      </c>
      <c r="D6203" s="42">
        <v>49</v>
      </c>
      <c r="E6203" s="1" t="s">
        <v>72</v>
      </c>
      <c r="F6203" s="41" t="s">
        <v>183</v>
      </c>
      <c r="G6203" t="str">
        <f>VLOOKUP($E6203,rahvdata!$AD$2:$AE$80,2,FALSE)</f>
        <v>Tartu</v>
      </c>
      <c r="H6203" t="s">
        <v>248</v>
      </c>
    </row>
    <row r="6204" spans="1:8" x14ac:dyDescent="0.35">
      <c r="A6204" s="3" t="s">
        <v>105</v>
      </c>
      <c r="B6204" s="42">
        <v>85</v>
      </c>
      <c r="C6204" s="42">
        <v>41</v>
      </c>
      <c r="D6204" s="42">
        <v>44</v>
      </c>
      <c r="E6204" s="1" t="s">
        <v>72</v>
      </c>
      <c r="F6204" s="41" t="s">
        <v>184</v>
      </c>
      <c r="G6204" t="str">
        <f>VLOOKUP($E6204,rahvdata!$AD$2:$AE$80,2,FALSE)</f>
        <v>Tartu</v>
      </c>
      <c r="H6204" t="s">
        <v>248</v>
      </c>
    </row>
    <row r="6205" spans="1:8" x14ac:dyDescent="0.35">
      <c r="A6205" s="3" t="s">
        <v>105</v>
      </c>
      <c r="B6205" s="42">
        <v>65</v>
      </c>
      <c r="C6205" s="42">
        <v>37</v>
      </c>
      <c r="D6205" s="42">
        <v>28</v>
      </c>
      <c r="E6205" s="1" t="s">
        <v>72</v>
      </c>
      <c r="F6205" s="41" t="s">
        <v>185</v>
      </c>
      <c r="G6205" t="str">
        <f>VLOOKUP($E6205,rahvdata!$AD$2:$AE$80,2,FALSE)</f>
        <v>Tartu</v>
      </c>
      <c r="H6205" t="s">
        <v>248</v>
      </c>
    </row>
    <row r="6206" spans="1:8" x14ac:dyDescent="0.35">
      <c r="A6206" s="3" t="s">
        <v>105</v>
      </c>
      <c r="B6206" s="42">
        <v>72</v>
      </c>
      <c r="C6206" s="42">
        <v>38</v>
      </c>
      <c r="D6206" s="42">
        <v>32</v>
      </c>
      <c r="E6206" s="1" t="s">
        <v>72</v>
      </c>
      <c r="F6206" s="41" t="s">
        <v>186</v>
      </c>
      <c r="G6206" t="str">
        <f>VLOOKUP($E6206,rahvdata!$AD$2:$AE$80,2,FALSE)</f>
        <v>Tartu</v>
      </c>
      <c r="H6206" t="s">
        <v>248</v>
      </c>
    </row>
    <row r="6207" spans="1:8" x14ac:dyDescent="0.35">
      <c r="A6207" s="3" t="s">
        <v>105</v>
      </c>
      <c r="B6207" s="42">
        <v>87</v>
      </c>
      <c r="C6207" s="42">
        <v>40</v>
      </c>
      <c r="D6207" s="42">
        <v>48</v>
      </c>
      <c r="E6207" s="1" t="s">
        <v>72</v>
      </c>
      <c r="F6207" s="41" t="s">
        <v>187</v>
      </c>
      <c r="G6207" t="str">
        <f>VLOOKUP($E6207,rahvdata!$AD$2:$AE$80,2,FALSE)</f>
        <v>Tartu</v>
      </c>
      <c r="H6207" t="s">
        <v>248</v>
      </c>
    </row>
    <row r="6208" spans="1:8" x14ac:dyDescent="0.35">
      <c r="A6208" s="3" t="s">
        <v>105</v>
      </c>
      <c r="B6208" s="42">
        <v>76</v>
      </c>
      <c r="C6208" s="42">
        <v>41</v>
      </c>
      <c r="D6208" s="42">
        <v>35</v>
      </c>
      <c r="E6208" s="1" t="s">
        <v>72</v>
      </c>
      <c r="F6208" s="41" t="s">
        <v>188</v>
      </c>
      <c r="G6208" t="str">
        <f>VLOOKUP($E6208,rahvdata!$AD$2:$AE$80,2,FALSE)</f>
        <v>Tartu</v>
      </c>
      <c r="H6208" t="s">
        <v>248</v>
      </c>
    </row>
    <row r="6209" spans="1:8" x14ac:dyDescent="0.35">
      <c r="A6209" s="3" t="s">
        <v>105</v>
      </c>
      <c r="B6209" s="42">
        <v>62</v>
      </c>
      <c r="C6209" s="42">
        <v>38</v>
      </c>
      <c r="D6209" s="42">
        <v>24</v>
      </c>
      <c r="E6209" s="1" t="s">
        <v>72</v>
      </c>
      <c r="F6209" s="41" t="s">
        <v>189</v>
      </c>
      <c r="G6209" t="str">
        <f>VLOOKUP($E6209,rahvdata!$AD$2:$AE$80,2,FALSE)</f>
        <v>Tartu</v>
      </c>
      <c r="H6209" t="s">
        <v>248</v>
      </c>
    </row>
    <row r="6210" spans="1:8" x14ac:dyDescent="0.35">
      <c r="A6210" s="3" t="s">
        <v>105</v>
      </c>
      <c r="B6210" s="42">
        <v>66</v>
      </c>
      <c r="C6210" s="42">
        <v>24</v>
      </c>
      <c r="D6210" s="42">
        <v>42</v>
      </c>
      <c r="E6210" s="1" t="s">
        <v>72</v>
      </c>
      <c r="F6210" s="41" t="s">
        <v>190</v>
      </c>
      <c r="G6210" t="str">
        <f>VLOOKUP($E6210,rahvdata!$AD$2:$AE$80,2,FALSE)</f>
        <v>Tartu</v>
      </c>
      <c r="H6210" t="s">
        <v>248</v>
      </c>
    </row>
    <row r="6211" spans="1:8" x14ac:dyDescent="0.35">
      <c r="A6211" s="3" t="s">
        <v>105</v>
      </c>
      <c r="B6211" s="42">
        <v>83</v>
      </c>
      <c r="C6211" s="42">
        <v>53</v>
      </c>
      <c r="D6211" s="42">
        <v>31</v>
      </c>
      <c r="E6211" s="1" t="s">
        <v>72</v>
      </c>
      <c r="F6211" s="41" t="s">
        <v>191</v>
      </c>
      <c r="G6211" t="str">
        <f>VLOOKUP($E6211,rahvdata!$AD$2:$AE$80,2,FALSE)</f>
        <v>Tartu</v>
      </c>
      <c r="H6211" t="s">
        <v>248</v>
      </c>
    </row>
    <row r="6212" spans="1:8" x14ac:dyDescent="0.35">
      <c r="A6212" s="3" t="s">
        <v>105</v>
      </c>
      <c r="B6212" s="42">
        <v>87</v>
      </c>
      <c r="C6212" s="42">
        <v>45</v>
      </c>
      <c r="D6212" s="42">
        <v>50</v>
      </c>
      <c r="E6212" s="1" t="s">
        <v>72</v>
      </c>
      <c r="F6212" s="41" t="s">
        <v>192</v>
      </c>
      <c r="G6212" t="str">
        <f>VLOOKUP($E6212,rahvdata!$AD$2:$AE$80,2,FALSE)</f>
        <v>Tartu</v>
      </c>
      <c r="H6212" t="s">
        <v>248</v>
      </c>
    </row>
    <row r="6213" spans="1:8" x14ac:dyDescent="0.35">
      <c r="A6213" s="3" t="s">
        <v>106</v>
      </c>
      <c r="B6213" s="42">
        <v>86</v>
      </c>
      <c r="C6213" s="42">
        <v>50</v>
      </c>
      <c r="D6213" s="42">
        <v>36</v>
      </c>
      <c r="E6213" s="1" t="s">
        <v>72</v>
      </c>
      <c r="F6213" s="41" t="s">
        <v>193</v>
      </c>
      <c r="G6213" t="str">
        <f>VLOOKUP($E6213,rahvdata!$AD$2:$AE$80,2,FALSE)</f>
        <v>Tartu</v>
      </c>
      <c r="H6213" t="s">
        <v>248</v>
      </c>
    </row>
    <row r="6214" spans="1:8" x14ac:dyDescent="0.35">
      <c r="A6214" s="3" t="s">
        <v>106</v>
      </c>
      <c r="B6214" s="42">
        <v>63</v>
      </c>
      <c r="C6214" s="42">
        <v>30</v>
      </c>
      <c r="D6214" s="42">
        <v>29</v>
      </c>
      <c r="E6214" s="1" t="s">
        <v>72</v>
      </c>
      <c r="F6214" s="41" t="s">
        <v>194</v>
      </c>
      <c r="G6214" t="str">
        <f>VLOOKUP($E6214,rahvdata!$AD$2:$AE$80,2,FALSE)</f>
        <v>Tartu</v>
      </c>
      <c r="H6214" t="s">
        <v>248</v>
      </c>
    </row>
    <row r="6215" spans="1:8" x14ac:dyDescent="0.35">
      <c r="A6215" s="3" t="s">
        <v>106</v>
      </c>
      <c r="B6215" s="42">
        <v>80</v>
      </c>
      <c r="C6215" s="42">
        <v>41</v>
      </c>
      <c r="D6215" s="42">
        <v>39</v>
      </c>
      <c r="E6215" s="1" t="s">
        <v>72</v>
      </c>
      <c r="F6215" s="41" t="s">
        <v>195</v>
      </c>
      <c r="G6215" t="str">
        <f>VLOOKUP($E6215,rahvdata!$AD$2:$AE$80,2,FALSE)</f>
        <v>Tartu</v>
      </c>
      <c r="H6215" t="s">
        <v>248</v>
      </c>
    </row>
    <row r="6216" spans="1:8" x14ac:dyDescent="0.35">
      <c r="A6216" s="3" t="s">
        <v>106</v>
      </c>
      <c r="B6216" s="42">
        <v>72</v>
      </c>
      <c r="C6216" s="42">
        <v>37</v>
      </c>
      <c r="D6216" s="42">
        <v>35</v>
      </c>
      <c r="E6216" s="1" t="s">
        <v>72</v>
      </c>
      <c r="F6216" s="41" t="s">
        <v>196</v>
      </c>
      <c r="G6216" t="str">
        <f>VLOOKUP($E6216,rahvdata!$AD$2:$AE$80,2,FALSE)</f>
        <v>Tartu</v>
      </c>
      <c r="H6216" t="s">
        <v>248</v>
      </c>
    </row>
    <row r="6217" spans="1:8" x14ac:dyDescent="0.35">
      <c r="A6217" s="3" t="s">
        <v>106</v>
      </c>
      <c r="B6217" s="42">
        <v>61</v>
      </c>
      <c r="C6217" s="42">
        <v>30</v>
      </c>
      <c r="D6217" s="42">
        <v>27</v>
      </c>
      <c r="E6217" s="1" t="s">
        <v>72</v>
      </c>
      <c r="F6217" s="41" t="s">
        <v>197</v>
      </c>
      <c r="G6217" t="str">
        <f>VLOOKUP($E6217,rahvdata!$AD$2:$AE$80,2,FALSE)</f>
        <v>Tartu</v>
      </c>
      <c r="H6217" t="s">
        <v>248</v>
      </c>
    </row>
    <row r="6218" spans="1:8" x14ac:dyDescent="0.35">
      <c r="A6218" s="3" t="s">
        <v>106</v>
      </c>
      <c r="B6218" s="42">
        <v>55</v>
      </c>
      <c r="C6218" s="42">
        <v>31</v>
      </c>
      <c r="D6218" s="42">
        <v>28</v>
      </c>
      <c r="E6218" s="1" t="s">
        <v>72</v>
      </c>
      <c r="F6218" s="41" t="s">
        <v>198</v>
      </c>
      <c r="G6218" t="str">
        <f>VLOOKUP($E6218,rahvdata!$AD$2:$AE$80,2,FALSE)</f>
        <v>Tartu</v>
      </c>
      <c r="H6218" t="s">
        <v>248</v>
      </c>
    </row>
    <row r="6219" spans="1:8" x14ac:dyDescent="0.35">
      <c r="A6219" s="3" t="s">
        <v>106</v>
      </c>
      <c r="B6219" s="42">
        <v>62</v>
      </c>
      <c r="C6219" s="42">
        <v>25</v>
      </c>
      <c r="D6219" s="42">
        <v>33</v>
      </c>
      <c r="E6219" s="1" t="s">
        <v>72</v>
      </c>
      <c r="F6219" s="41" t="s">
        <v>199</v>
      </c>
      <c r="G6219" t="str">
        <f>VLOOKUP($E6219,rahvdata!$AD$2:$AE$80,2,FALSE)</f>
        <v>Tartu</v>
      </c>
      <c r="H6219" t="s">
        <v>248</v>
      </c>
    </row>
    <row r="6220" spans="1:8" x14ac:dyDescent="0.35">
      <c r="A6220" s="3" t="s">
        <v>106</v>
      </c>
      <c r="B6220" s="42">
        <v>54</v>
      </c>
      <c r="C6220" s="42">
        <v>34</v>
      </c>
      <c r="D6220" s="42">
        <v>24</v>
      </c>
      <c r="E6220" s="1" t="s">
        <v>72</v>
      </c>
      <c r="F6220" s="41" t="s">
        <v>200</v>
      </c>
      <c r="G6220" t="str">
        <f>VLOOKUP($E6220,rahvdata!$AD$2:$AE$80,2,FALSE)</f>
        <v>Tartu</v>
      </c>
      <c r="H6220" t="s">
        <v>248</v>
      </c>
    </row>
    <row r="6221" spans="1:8" x14ac:dyDescent="0.35">
      <c r="A6221" s="3" t="s">
        <v>106</v>
      </c>
      <c r="B6221" s="42">
        <v>48</v>
      </c>
      <c r="C6221" s="42">
        <v>24</v>
      </c>
      <c r="D6221" s="42">
        <v>26</v>
      </c>
      <c r="E6221" s="1" t="s">
        <v>72</v>
      </c>
      <c r="F6221" s="41" t="s">
        <v>201</v>
      </c>
      <c r="G6221" t="str">
        <f>VLOOKUP($E6221,rahvdata!$AD$2:$AE$80,2,FALSE)</f>
        <v>Tartu</v>
      </c>
      <c r="H6221" t="s">
        <v>248</v>
      </c>
    </row>
    <row r="6222" spans="1:8" x14ac:dyDescent="0.35">
      <c r="A6222" s="3" t="s">
        <v>106</v>
      </c>
      <c r="B6222" s="42">
        <v>41</v>
      </c>
      <c r="C6222" s="42">
        <v>18</v>
      </c>
      <c r="D6222" s="42">
        <v>20</v>
      </c>
      <c r="E6222" s="1" t="s">
        <v>72</v>
      </c>
      <c r="F6222" s="41" t="s">
        <v>202</v>
      </c>
      <c r="G6222" t="str">
        <f>VLOOKUP($E6222,rahvdata!$AD$2:$AE$80,2,FALSE)</f>
        <v>Tartu</v>
      </c>
      <c r="H6222" t="s">
        <v>248</v>
      </c>
    </row>
    <row r="6223" spans="1:8" x14ac:dyDescent="0.35">
      <c r="A6223" s="3" t="s">
        <v>107</v>
      </c>
      <c r="B6223" s="42">
        <v>62</v>
      </c>
      <c r="C6223" s="42">
        <v>34</v>
      </c>
      <c r="D6223" s="42">
        <v>35</v>
      </c>
      <c r="E6223" s="1" t="s">
        <v>72</v>
      </c>
      <c r="F6223" s="41" t="s">
        <v>203</v>
      </c>
      <c r="G6223" t="str">
        <f>VLOOKUP($E6223,rahvdata!$AD$2:$AE$80,2,FALSE)</f>
        <v>Tartu</v>
      </c>
      <c r="H6223" t="s">
        <v>248</v>
      </c>
    </row>
    <row r="6224" spans="1:8" x14ac:dyDescent="0.35">
      <c r="A6224" s="3" t="s">
        <v>107</v>
      </c>
      <c r="B6224" s="42">
        <v>47</v>
      </c>
      <c r="C6224" s="42">
        <v>15</v>
      </c>
      <c r="D6224" s="42">
        <v>32</v>
      </c>
      <c r="E6224" s="1" t="s">
        <v>72</v>
      </c>
      <c r="F6224" s="41" t="s">
        <v>204</v>
      </c>
      <c r="G6224" t="str">
        <f>VLOOKUP($E6224,rahvdata!$AD$2:$AE$80,2,FALSE)</f>
        <v>Tartu</v>
      </c>
      <c r="H6224" t="s">
        <v>248</v>
      </c>
    </row>
    <row r="6225" spans="1:9" x14ac:dyDescent="0.35">
      <c r="A6225" s="3" t="s">
        <v>107</v>
      </c>
      <c r="B6225" s="42">
        <v>45</v>
      </c>
      <c r="C6225" s="42">
        <v>22</v>
      </c>
      <c r="D6225" s="42">
        <v>17</v>
      </c>
      <c r="E6225" s="1" t="s">
        <v>72</v>
      </c>
      <c r="F6225" s="41" t="s">
        <v>205</v>
      </c>
      <c r="G6225" t="str">
        <f>VLOOKUP($E6225,rahvdata!$AD$2:$AE$80,2,FALSE)</f>
        <v>Tartu</v>
      </c>
      <c r="H6225" t="s">
        <v>248</v>
      </c>
    </row>
    <row r="6226" spans="1:9" x14ac:dyDescent="0.35">
      <c r="A6226" s="3" t="s">
        <v>107</v>
      </c>
      <c r="B6226" s="42">
        <v>41</v>
      </c>
      <c r="C6226" s="42">
        <v>19</v>
      </c>
      <c r="D6226" s="42">
        <v>22</v>
      </c>
      <c r="E6226" s="1" t="s">
        <v>72</v>
      </c>
      <c r="F6226" s="41" t="s">
        <v>206</v>
      </c>
      <c r="G6226" t="str">
        <f>VLOOKUP($E6226,rahvdata!$AD$2:$AE$80,2,FALSE)</f>
        <v>Tartu</v>
      </c>
      <c r="H6226" t="s">
        <v>248</v>
      </c>
    </row>
    <row r="6227" spans="1:9" x14ac:dyDescent="0.35">
      <c r="A6227" s="3" t="s">
        <v>107</v>
      </c>
      <c r="B6227" s="42">
        <v>48</v>
      </c>
      <c r="C6227" s="42">
        <v>22</v>
      </c>
      <c r="D6227" s="42">
        <v>31</v>
      </c>
      <c r="E6227" s="1" t="s">
        <v>72</v>
      </c>
      <c r="F6227" s="41" t="s">
        <v>207</v>
      </c>
      <c r="G6227" t="str">
        <f>VLOOKUP($E6227,rahvdata!$AD$2:$AE$80,2,FALSE)</f>
        <v>Tartu</v>
      </c>
      <c r="H6227" t="s">
        <v>248</v>
      </c>
      <c r="I6227" t="s">
        <v>252</v>
      </c>
    </row>
    <row r="6228" spans="1:9" x14ac:dyDescent="0.35">
      <c r="A6228" s="3" t="s">
        <v>107</v>
      </c>
      <c r="B6228" s="42">
        <v>44</v>
      </c>
      <c r="C6228" s="42">
        <v>24</v>
      </c>
      <c r="D6228" s="42">
        <v>20</v>
      </c>
      <c r="E6228" s="1" t="s">
        <v>72</v>
      </c>
      <c r="F6228" s="41" t="s">
        <v>208</v>
      </c>
      <c r="G6228" t="str">
        <f>VLOOKUP($E6228,rahvdata!$AD$2:$AE$80,2,FALSE)</f>
        <v>Tartu</v>
      </c>
      <c r="H6228" t="s">
        <v>249</v>
      </c>
      <c r="I6228" t="s">
        <v>252</v>
      </c>
    </row>
    <row r="6229" spans="1:9" x14ac:dyDescent="0.35">
      <c r="A6229" s="3" t="s">
        <v>107</v>
      </c>
      <c r="B6229" s="42">
        <v>45</v>
      </c>
      <c r="C6229" s="42">
        <v>21</v>
      </c>
      <c r="D6229" s="42">
        <v>24</v>
      </c>
      <c r="E6229" s="1" t="s">
        <v>72</v>
      </c>
      <c r="F6229" s="41" t="s">
        <v>209</v>
      </c>
      <c r="G6229" t="str">
        <f>VLOOKUP($E6229,rahvdata!$AD$2:$AE$80,2,FALSE)</f>
        <v>Tartu</v>
      </c>
      <c r="H6229" t="s">
        <v>249</v>
      </c>
      <c r="I6229" t="s">
        <v>252</v>
      </c>
    </row>
    <row r="6230" spans="1:9" x14ac:dyDescent="0.35">
      <c r="A6230" s="3" t="s">
        <v>107</v>
      </c>
      <c r="B6230" s="42">
        <v>27</v>
      </c>
      <c r="C6230" s="42">
        <v>16</v>
      </c>
      <c r="D6230" s="42">
        <v>11</v>
      </c>
      <c r="E6230" s="1" t="s">
        <v>72</v>
      </c>
      <c r="F6230" s="41" t="s">
        <v>210</v>
      </c>
      <c r="G6230" t="str">
        <f>VLOOKUP($E6230,rahvdata!$AD$2:$AE$80,2,FALSE)</f>
        <v>Tartu</v>
      </c>
      <c r="H6230" t="s">
        <v>249</v>
      </c>
      <c r="I6230" t="s">
        <v>252</v>
      </c>
    </row>
    <row r="6231" spans="1:9" x14ac:dyDescent="0.35">
      <c r="A6231" s="3" t="s">
        <v>107</v>
      </c>
      <c r="B6231" s="42">
        <v>34</v>
      </c>
      <c r="C6231" s="42">
        <v>14</v>
      </c>
      <c r="D6231" s="42">
        <v>20</v>
      </c>
      <c r="E6231" s="1" t="s">
        <v>72</v>
      </c>
      <c r="F6231" s="41" t="s">
        <v>211</v>
      </c>
      <c r="G6231" t="str">
        <f>VLOOKUP($E6231,rahvdata!$AD$2:$AE$80,2,FALSE)</f>
        <v>Tartu</v>
      </c>
      <c r="H6231" t="s">
        <v>249</v>
      </c>
      <c r="I6231" t="s">
        <v>252</v>
      </c>
    </row>
    <row r="6232" spans="1:9" x14ac:dyDescent="0.35">
      <c r="A6232" s="3" t="s">
        <v>107</v>
      </c>
      <c r="B6232" s="42">
        <v>33</v>
      </c>
      <c r="C6232" s="42">
        <v>17</v>
      </c>
      <c r="D6232" s="42">
        <v>13</v>
      </c>
      <c r="E6232" s="1" t="s">
        <v>72</v>
      </c>
      <c r="F6232" s="41" t="s">
        <v>212</v>
      </c>
      <c r="G6232" t="str">
        <f>VLOOKUP($E6232,rahvdata!$AD$2:$AE$80,2,FALSE)</f>
        <v>Tartu</v>
      </c>
      <c r="H6232" t="s">
        <v>249</v>
      </c>
      <c r="I6232" t="s">
        <v>252</v>
      </c>
    </row>
    <row r="6233" spans="1:9" x14ac:dyDescent="0.35">
      <c r="A6233" s="3" t="s">
        <v>108</v>
      </c>
      <c r="B6233" s="42">
        <v>37</v>
      </c>
      <c r="C6233" s="42">
        <v>16</v>
      </c>
      <c r="D6233" s="42">
        <v>16</v>
      </c>
      <c r="E6233" s="1" t="s">
        <v>72</v>
      </c>
      <c r="F6233" s="41" t="s">
        <v>213</v>
      </c>
      <c r="G6233" t="str">
        <f>VLOOKUP($E6233,rahvdata!$AD$2:$AE$80,2,FALSE)</f>
        <v>Tartu</v>
      </c>
      <c r="H6233" t="s">
        <v>249</v>
      </c>
      <c r="I6233" t="s">
        <v>252</v>
      </c>
    </row>
    <row r="6234" spans="1:9" x14ac:dyDescent="0.35">
      <c r="A6234" s="3" t="s">
        <v>108</v>
      </c>
      <c r="B6234" s="42">
        <v>21</v>
      </c>
      <c r="C6234" s="42">
        <v>7</v>
      </c>
      <c r="D6234" s="42">
        <v>9</v>
      </c>
      <c r="E6234" s="1" t="s">
        <v>72</v>
      </c>
      <c r="F6234" s="41" t="s">
        <v>214</v>
      </c>
      <c r="G6234" t="str">
        <f>VLOOKUP($E6234,rahvdata!$AD$2:$AE$80,2,FALSE)</f>
        <v>Tartu</v>
      </c>
      <c r="H6234" t="s">
        <v>249</v>
      </c>
      <c r="I6234" t="s">
        <v>252</v>
      </c>
    </row>
    <row r="6235" spans="1:9" x14ac:dyDescent="0.35">
      <c r="A6235" s="3" t="s">
        <v>108</v>
      </c>
      <c r="B6235" s="42">
        <v>29</v>
      </c>
      <c r="C6235" s="42">
        <v>15</v>
      </c>
      <c r="D6235" s="42">
        <v>14</v>
      </c>
      <c r="E6235" s="1" t="s">
        <v>72</v>
      </c>
      <c r="F6235" s="41" t="s">
        <v>215</v>
      </c>
      <c r="G6235" t="str">
        <f>VLOOKUP($E6235,rahvdata!$AD$2:$AE$80,2,FALSE)</f>
        <v>Tartu</v>
      </c>
      <c r="H6235" t="s">
        <v>249</v>
      </c>
      <c r="I6235" t="s">
        <v>252</v>
      </c>
    </row>
    <row r="6236" spans="1:9" x14ac:dyDescent="0.35">
      <c r="A6236" s="3" t="s">
        <v>108</v>
      </c>
      <c r="B6236" s="42">
        <v>21</v>
      </c>
      <c r="C6236" s="42">
        <v>6</v>
      </c>
      <c r="D6236" s="42">
        <v>15</v>
      </c>
      <c r="E6236" s="1" t="s">
        <v>72</v>
      </c>
      <c r="F6236" s="41" t="s">
        <v>216</v>
      </c>
      <c r="G6236" t="str">
        <f>VLOOKUP($E6236,rahvdata!$AD$2:$AE$80,2,FALSE)</f>
        <v>Tartu</v>
      </c>
      <c r="H6236" t="s">
        <v>249</v>
      </c>
      <c r="I6236" t="s">
        <v>252</v>
      </c>
    </row>
    <row r="6237" spans="1:9" x14ac:dyDescent="0.35">
      <c r="A6237" s="3" t="s">
        <v>108</v>
      </c>
      <c r="B6237" s="42">
        <v>23</v>
      </c>
      <c r="C6237" s="42">
        <v>11</v>
      </c>
      <c r="D6237" s="42">
        <v>15</v>
      </c>
      <c r="E6237" s="1" t="s">
        <v>72</v>
      </c>
      <c r="F6237" s="41" t="s">
        <v>217</v>
      </c>
      <c r="G6237" t="str">
        <f>VLOOKUP($E6237,rahvdata!$AD$2:$AE$80,2,FALSE)</f>
        <v>Tartu</v>
      </c>
      <c r="H6237" t="s">
        <v>249</v>
      </c>
      <c r="I6237" t="s">
        <v>252</v>
      </c>
    </row>
    <row r="6238" spans="1:9" x14ac:dyDescent="0.35">
      <c r="A6238" s="3" t="s">
        <v>108</v>
      </c>
      <c r="B6238" s="42">
        <v>25</v>
      </c>
      <c r="C6238" s="42">
        <v>12</v>
      </c>
      <c r="D6238" s="42">
        <v>13</v>
      </c>
      <c r="E6238" s="1" t="s">
        <v>72</v>
      </c>
      <c r="F6238" s="41" t="s">
        <v>218</v>
      </c>
      <c r="G6238" t="str">
        <f>VLOOKUP($E6238,rahvdata!$AD$2:$AE$80,2,FALSE)</f>
        <v>Tartu</v>
      </c>
      <c r="H6238" t="s">
        <v>249</v>
      </c>
      <c r="I6238" t="s">
        <v>252</v>
      </c>
    </row>
    <row r="6239" spans="1:9" x14ac:dyDescent="0.35">
      <c r="A6239" s="3" t="s">
        <v>108</v>
      </c>
      <c r="B6239" s="42">
        <v>18</v>
      </c>
      <c r="C6239" s="42">
        <v>8</v>
      </c>
      <c r="D6239" s="42">
        <v>14</v>
      </c>
      <c r="E6239" s="1" t="s">
        <v>72</v>
      </c>
      <c r="F6239" s="41" t="s">
        <v>219</v>
      </c>
      <c r="G6239" t="str">
        <f>VLOOKUP($E6239,rahvdata!$AD$2:$AE$80,2,FALSE)</f>
        <v>Tartu</v>
      </c>
      <c r="H6239" t="s">
        <v>249</v>
      </c>
      <c r="I6239" t="s">
        <v>252</v>
      </c>
    </row>
    <row r="6240" spans="1:9" x14ac:dyDescent="0.35">
      <c r="A6240" s="3" t="s">
        <v>108</v>
      </c>
      <c r="B6240" s="42">
        <v>16</v>
      </c>
      <c r="C6240" s="42">
        <v>8</v>
      </c>
      <c r="D6240" s="42">
        <v>9</v>
      </c>
      <c r="E6240" s="1" t="s">
        <v>72</v>
      </c>
      <c r="F6240" s="41" t="s">
        <v>220</v>
      </c>
      <c r="G6240" t="str">
        <f>VLOOKUP($E6240,rahvdata!$AD$2:$AE$80,2,FALSE)</f>
        <v>Tartu</v>
      </c>
      <c r="H6240" t="s">
        <v>249</v>
      </c>
      <c r="I6240" t="s">
        <v>252</v>
      </c>
    </row>
    <row r="6241" spans="1:9" x14ac:dyDescent="0.35">
      <c r="A6241" s="3" t="s">
        <v>108</v>
      </c>
      <c r="B6241" s="42">
        <v>21</v>
      </c>
      <c r="C6241" s="42">
        <v>10</v>
      </c>
      <c r="D6241" s="42">
        <v>11</v>
      </c>
      <c r="E6241" s="1" t="s">
        <v>72</v>
      </c>
      <c r="F6241" s="41" t="s">
        <v>221</v>
      </c>
      <c r="G6241" t="str">
        <f>VLOOKUP($E6241,rahvdata!$AD$2:$AE$80,2,FALSE)</f>
        <v>Tartu</v>
      </c>
      <c r="H6241" t="s">
        <v>249</v>
      </c>
      <c r="I6241" t="s">
        <v>252</v>
      </c>
    </row>
    <row r="6242" spans="1:9" x14ac:dyDescent="0.35">
      <c r="A6242" s="3" t="s">
        <v>108</v>
      </c>
      <c r="B6242" s="42">
        <v>14</v>
      </c>
      <c r="C6242" s="42">
        <v>3</v>
      </c>
      <c r="D6242" s="42">
        <v>9</v>
      </c>
      <c r="E6242" s="1" t="s">
        <v>72</v>
      </c>
      <c r="F6242" s="41" t="s">
        <v>222</v>
      </c>
      <c r="G6242" t="str">
        <f>VLOOKUP($E6242,rahvdata!$AD$2:$AE$80,2,FALSE)</f>
        <v>Tartu</v>
      </c>
      <c r="H6242" t="s">
        <v>249</v>
      </c>
      <c r="I6242" t="s">
        <v>252</v>
      </c>
    </row>
    <row r="6243" spans="1:9" x14ac:dyDescent="0.35">
      <c r="A6243" s="3" t="s">
        <v>139</v>
      </c>
      <c r="B6243" s="42">
        <v>16</v>
      </c>
      <c r="C6243" s="42">
        <v>3</v>
      </c>
      <c r="D6243" s="42">
        <v>13</v>
      </c>
      <c r="E6243" s="1" t="s">
        <v>72</v>
      </c>
      <c r="F6243" s="41" t="s">
        <v>223</v>
      </c>
      <c r="G6243" t="str">
        <f>VLOOKUP($E6243,rahvdata!$AD$2:$AE$80,2,FALSE)</f>
        <v>Tartu</v>
      </c>
      <c r="H6243" t="s">
        <v>249</v>
      </c>
      <c r="I6243" t="s">
        <v>252</v>
      </c>
    </row>
    <row r="6244" spans="1:9" x14ac:dyDescent="0.35">
      <c r="A6244" s="3" t="s">
        <v>139</v>
      </c>
      <c r="B6244" s="42">
        <v>25</v>
      </c>
      <c r="C6244" s="42">
        <v>9</v>
      </c>
      <c r="D6244" s="42">
        <v>23</v>
      </c>
      <c r="E6244" s="1" t="s">
        <v>72</v>
      </c>
      <c r="F6244" s="41" t="s">
        <v>224</v>
      </c>
      <c r="G6244" t="str">
        <f>VLOOKUP($E6244,rahvdata!$AD$2:$AE$80,2,FALSE)</f>
        <v>Tartu</v>
      </c>
      <c r="H6244" t="s">
        <v>249</v>
      </c>
      <c r="I6244" t="s">
        <v>252</v>
      </c>
    </row>
    <row r="6245" spans="1:9" x14ac:dyDescent="0.35">
      <c r="A6245" s="3" t="s">
        <v>139</v>
      </c>
      <c r="B6245" s="42">
        <v>11</v>
      </c>
      <c r="C6245" s="42">
        <v>8</v>
      </c>
      <c r="D6245" s="42">
        <v>3</v>
      </c>
      <c r="E6245" s="1" t="s">
        <v>72</v>
      </c>
      <c r="F6245" s="41" t="s">
        <v>225</v>
      </c>
      <c r="G6245" t="str">
        <f>VLOOKUP($E6245,rahvdata!$AD$2:$AE$80,2,FALSE)</f>
        <v>Tartu</v>
      </c>
      <c r="H6245" t="s">
        <v>249</v>
      </c>
      <c r="I6245" t="s">
        <v>252</v>
      </c>
    </row>
    <row r="6246" spans="1:9" x14ac:dyDescent="0.35">
      <c r="A6246" s="3" t="s">
        <v>139</v>
      </c>
      <c r="B6246" s="42">
        <v>16</v>
      </c>
      <c r="C6246" s="42">
        <v>7</v>
      </c>
      <c r="D6246" s="42">
        <v>13</v>
      </c>
      <c r="E6246" s="1" t="s">
        <v>72</v>
      </c>
      <c r="F6246" s="41" t="s">
        <v>226</v>
      </c>
      <c r="G6246" t="str">
        <f>VLOOKUP($E6246,rahvdata!$AD$2:$AE$80,2,FALSE)</f>
        <v>Tartu</v>
      </c>
      <c r="H6246" t="s">
        <v>249</v>
      </c>
      <c r="I6246" t="s">
        <v>252</v>
      </c>
    </row>
    <row r="6247" spans="1:9" x14ac:dyDescent="0.35">
      <c r="A6247" s="3" t="s">
        <v>139</v>
      </c>
      <c r="B6247" s="42">
        <v>19</v>
      </c>
      <c r="C6247" s="42">
        <v>7</v>
      </c>
      <c r="D6247" s="42">
        <v>16</v>
      </c>
      <c r="E6247" s="1" t="s">
        <v>72</v>
      </c>
      <c r="F6247" s="41" t="s">
        <v>227</v>
      </c>
      <c r="G6247" t="str">
        <f>VLOOKUP($E6247,rahvdata!$AD$2:$AE$80,2,FALSE)</f>
        <v>Tartu</v>
      </c>
      <c r="H6247" t="s">
        <v>249</v>
      </c>
      <c r="I6247" t="s">
        <v>252</v>
      </c>
    </row>
    <row r="6248" spans="1:9" x14ac:dyDescent="0.35">
      <c r="A6248" s="3" t="s">
        <v>139</v>
      </c>
      <c r="B6248" s="42">
        <v>21</v>
      </c>
      <c r="C6248" s="42">
        <v>3</v>
      </c>
      <c r="D6248" s="42">
        <v>15</v>
      </c>
      <c r="E6248" s="1" t="s">
        <v>72</v>
      </c>
      <c r="F6248" s="41" t="s">
        <v>228</v>
      </c>
      <c r="G6248" t="str">
        <f>VLOOKUP($E6248,rahvdata!$AD$2:$AE$80,2,FALSE)</f>
        <v>Tartu</v>
      </c>
      <c r="H6248" t="s">
        <v>249</v>
      </c>
      <c r="I6248" t="s">
        <v>252</v>
      </c>
    </row>
    <row r="6249" spans="1:9" x14ac:dyDescent="0.35">
      <c r="A6249" s="3" t="s">
        <v>139</v>
      </c>
      <c r="B6249" s="42">
        <v>15</v>
      </c>
      <c r="C6249" s="42">
        <v>3</v>
      </c>
      <c r="D6249" s="42">
        <v>14</v>
      </c>
      <c r="E6249" s="1" t="s">
        <v>72</v>
      </c>
      <c r="F6249" s="41" t="s">
        <v>229</v>
      </c>
      <c r="G6249" t="str">
        <f>VLOOKUP($E6249,rahvdata!$AD$2:$AE$80,2,FALSE)</f>
        <v>Tartu</v>
      </c>
      <c r="H6249" t="s">
        <v>249</v>
      </c>
      <c r="I6249" t="s">
        <v>252</v>
      </c>
    </row>
    <row r="6250" spans="1:9" x14ac:dyDescent="0.35">
      <c r="A6250" s="3" t="s">
        <v>139</v>
      </c>
      <c r="B6250" s="42">
        <v>8</v>
      </c>
      <c r="C6250" s="42">
        <v>0</v>
      </c>
      <c r="D6250" s="42">
        <v>8</v>
      </c>
      <c r="E6250" s="1" t="s">
        <v>72</v>
      </c>
      <c r="F6250" s="41" t="s">
        <v>230</v>
      </c>
      <c r="G6250" t="str">
        <f>VLOOKUP($E6250,rahvdata!$AD$2:$AE$80,2,FALSE)</f>
        <v>Tartu</v>
      </c>
      <c r="H6250" t="s">
        <v>249</v>
      </c>
      <c r="I6250" t="s">
        <v>252</v>
      </c>
    </row>
    <row r="6251" spans="1:9" x14ac:dyDescent="0.35">
      <c r="A6251" s="3" t="s">
        <v>139</v>
      </c>
      <c r="B6251" s="42">
        <v>0</v>
      </c>
      <c r="C6251" s="42">
        <v>0</v>
      </c>
      <c r="D6251" s="42">
        <v>0</v>
      </c>
      <c r="E6251" s="1" t="s">
        <v>72</v>
      </c>
      <c r="F6251" s="41" t="s">
        <v>231</v>
      </c>
      <c r="G6251" t="str">
        <f>VLOOKUP($E6251,rahvdata!$AD$2:$AE$80,2,FALSE)</f>
        <v>Tartu</v>
      </c>
      <c r="H6251" t="s">
        <v>249</v>
      </c>
      <c r="I6251" t="s">
        <v>252</v>
      </c>
    </row>
    <row r="6252" spans="1:9" x14ac:dyDescent="0.35">
      <c r="A6252" s="3" t="s">
        <v>139</v>
      </c>
      <c r="B6252" s="42">
        <v>5</v>
      </c>
      <c r="C6252" s="42">
        <v>3</v>
      </c>
      <c r="D6252" s="42">
        <v>4</v>
      </c>
      <c r="E6252" s="1" t="s">
        <v>72</v>
      </c>
      <c r="F6252" s="41" t="s">
        <v>232</v>
      </c>
      <c r="G6252" t="str">
        <f>VLOOKUP($E6252,rahvdata!$AD$2:$AE$80,2,FALSE)</f>
        <v>Tartu</v>
      </c>
      <c r="H6252" t="s">
        <v>249</v>
      </c>
      <c r="I6252" t="s">
        <v>252</v>
      </c>
    </row>
    <row r="6253" spans="1:9" x14ac:dyDescent="0.35">
      <c r="A6253" s="3" t="s">
        <v>140</v>
      </c>
      <c r="B6253" s="42">
        <v>4</v>
      </c>
      <c r="C6253" s="42">
        <v>0</v>
      </c>
      <c r="D6253" s="42">
        <v>4</v>
      </c>
      <c r="E6253" s="1" t="s">
        <v>72</v>
      </c>
      <c r="F6253" s="41" t="s">
        <v>233</v>
      </c>
      <c r="G6253" t="str">
        <f>VLOOKUP($E6253,rahvdata!$AD$2:$AE$80,2,FALSE)</f>
        <v>Tartu</v>
      </c>
      <c r="H6253" t="s">
        <v>249</v>
      </c>
      <c r="I6253" t="s">
        <v>252</v>
      </c>
    </row>
    <row r="6254" spans="1:9" x14ac:dyDescent="0.35">
      <c r="A6254" s="3" t="s">
        <v>140</v>
      </c>
      <c r="B6254" s="42">
        <v>4</v>
      </c>
      <c r="C6254" s="42">
        <v>0</v>
      </c>
      <c r="D6254" s="42">
        <v>0</v>
      </c>
      <c r="E6254" s="1" t="s">
        <v>72</v>
      </c>
      <c r="F6254" s="41" t="s">
        <v>234</v>
      </c>
      <c r="G6254" t="str">
        <f>VLOOKUP($E6254,rahvdata!$AD$2:$AE$80,2,FALSE)</f>
        <v>Tartu</v>
      </c>
      <c r="H6254" t="s">
        <v>249</v>
      </c>
      <c r="I6254" t="s">
        <v>252</v>
      </c>
    </row>
    <row r="6255" spans="1:9" x14ac:dyDescent="0.35">
      <c r="A6255" s="3" t="s">
        <v>140</v>
      </c>
      <c r="B6255" s="42">
        <v>3</v>
      </c>
      <c r="C6255" s="42">
        <v>3</v>
      </c>
      <c r="D6255" s="42">
        <v>0</v>
      </c>
      <c r="E6255" s="1" t="s">
        <v>72</v>
      </c>
      <c r="F6255" s="41" t="s">
        <v>235</v>
      </c>
      <c r="G6255" t="str">
        <f>VLOOKUP($E6255,rahvdata!$AD$2:$AE$80,2,FALSE)</f>
        <v>Tartu</v>
      </c>
      <c r="H6255" t="s">
        <v>249</v>
      </c>
      <c r="I6255" t="s">
        <v>252</v>
      </c>
    </row>
    <row r="6256" spans="1:9" x14ac:dyDescent="0.35">
      <c r="A6256" s="3" t="s">
        <v>140</v>
      </c>
      <c r="B6256" s="42">
        <v>0</v>
      </c>
      <c r="C6256" s="42">
        <v>0</v>
      </c>
      <c r="D6256" s="42">
        <v>0</v>
      </c>
      <c r="E6256" s="1" t="s">
        <v>72</v>
      </c>
      <c r="F6256" s="41" t="s">
        <v>236</v>
      </c>
      <c r="G6256" t="str">
        <f>VLOOKUP($E6256,rahvdata!$AD$2:$AE$80,2,FALSE)</f>
        <v>Tartu</v>
      </c>
      <c r="H6256" t="s">
        <v>249</v>
      </c>
      <c r="I6256" t="s">
        <v>252</v>
      </c>
    </row>
    <row r="6257" spans="1:9" x14ac:dyDescent="0.35">
      <c r="A6257" s="3" t="s">
        <v>140</v>
      </c>
      <c r="B6257" s="42">
        <v>3</v>
      </c>
      <c r="C6257" s="42">
        <v>0</v>
      </c>
      <c r="D6257" s="42">
        <v>3</v>
      </c>
      <c r="E6257" s="1" t="s">
        <v>72</v>
      </c>
      <c r="F6257" s="41" t="s">
        <v>237</v>
      </c>
      <c r="G6257" t="str">
        <f>VLOOKUP($E6257,rahvdata!$AD$2:$AE$80,2,FALSE)</f>
        <v>Tartu</v>
      </c>
      <c r="H6257" t="s">
        <v>249</v>
      </c>
      <c r="I6257" t="s">
        <v>252</v>
      </c>
    </row>
    <row r="6258" spans="1:9" x14ac:dyDescent="0.35">
      <c r="A6258" s="3" t="s">
        <v>140</v>
      </c>
      <c r="B6258" s="42">
        <v>0</v>
      </c>
      <c r="C6258" s="42">
        <v>0</v>
      </c>
      <c r="D6258" s="42">
        <v>0</v>
      </c>
      <c r="E6258" s="1" t="s">
        <v>72</v>
      </c>
      <c r="F6258" s="41" t="s">
        <v>238</v>
      </c>
      <c r="G6258" t="str">
        <f>VLOOKUP($E6258,rahvdata!$AD$2:$AE$80,2,FALSE)</f>
        <v>Tartu</v>
      </c>
      <c r="H6258" t="s">
        <v>249</v>
      </c>
      <c r="I6258" t="s">
        <v>252</v>
      </c>
    </row>
    <row r="6259" spans="1:9" x14ac:dyDescent="0.35">
      <c r="A6259" s="3" t="s">
        <v>140</v>
      </c>
      <c r="B6259" s="42">
        <v>0</v>
      </c>
      <c r="C6259" s="42">
        <v>0</v>
      </c>
      <c r="D6259" s="42">
        <v>0</v>
      </c>
      <c r="E6259" s="1" t="s">
        <v>72</v>
      </c>
      <c r="F6259" s="41" t="s">
        <v>239</v>
      </c>
      <c r="G6259" t="str">
        <f>VLOOKUP($E6259,rahvdata!$AD$2:$AE$80,2,FALSE)</f>
        <v>Tartu</v>
      </c>
      <c r="H6259" t="s">
        <v>249</v>
      </c>
      <c r="I6259" t="s">
        <v>252</v>
      </c>
    </row>
    <row r="6260" spans="1:9" x14ac:dyDescent="0.35">
      <c r="A6260" s="3" t="s">
        <v>140</v>
      </c>
      <c r="B6260" s="42">
        <v>3</v>
      </c>
      <c r="C6260" s="42">
        <v>0</v>
      </c>
      <c r="D6260" s="42">
        <v>3</v>
      </c>
      <c r="E6260" s="1" t="s">
        <v>72</v>
      </c>
      <c r="F6260" s="41" t="s">
        <v>240</v>
      </c>
      <c r="G6260" t="str">
        <f>VLOOKUP($E6260,rahvdata!$AD$2:$AE$80,2,FALSE)</f>
        <v>Tartu</v>
      </c>
      <c r="H6260" t="s">
        <v>249</v>
      </c>
      <c r="I6260" t="s">
        <v>252</v>
      </c>
    </row>
    <row r="6261" spans="1:9" x14ac:dyDescent="0.35">
      <c r="A6261" s="3" t="s">
        <v>140</v>
      </c>
      <c r="B6261" s="42">
        <v>0</v>
      </c>
      <c r="C6261" s="42">
        <v>0</v>
      </c>
      <c r="D6261" s="42">
        <v>0</v>
      </c>
      <c r="E6261" s="1" t="s">
        <v>72</v>
      </c>
      <c r="F6261" s="41" t="s">
        <v>241</v>
      </c>
      <c r="G6261" t="str">
        <f>VLOOKUP($E6261,rahvdata!$AD$2:$AE$80,2,FALSE)</f>
        <v>Tartu</v>
      </c>
      <c r="H6261" t="s">
        <v>249</v>
      </c>
      <c r="I6261" t="s">
        <v>252</v>
      </c>
    </row>
    <row r="6262" spans="1:9" x14ac:dyDescent="0.35">
      <c r="A6262" s="3" t="s">
        <v>140</v>
      </c>
      <c r="B6262" s="42">
        <v>0</v>
      </c>
      <c r="C6262" s="42">
        <v>0</v>
      </c>
      <c r="D6262" s="42">
        <v>0</v>
      </c>
      <c r="E6262" s="1" t="s">
        <v>72</v>
      </c>
      <c r="F6262" s="41" t="s">
        <v>242</v>
      </c>
      <c r="G6262" t="str">
        <f>VLOOKUP($E6262,rahvdata!$AD$2:$AE$80,2,FALSE)</f>
        <v>Tartu</v>
      </c>
      <c r="H6262" t="s">
        <v>249</v>
      </c>
      <c r="I6262" t="s">
        <v>252</v>
      </c>
    </row>
    <row r="6263" spans="1:9" x14ac:dyDescent="0.35">
      <c r="A6263" s="3" t="s">
        <v>140</v>
      </c>
      <c r="B6263" s="42">
        <v>0</v>
      </c>
      <c r="C6263" s="42">
        <v>0</v>
      </c>
      <c r="D6263" s="42">
        <v>0</v>
      </c>
      <c r="E6263" s="1" t="s">
        <v>72</v>
      </c>
      <c r="F6263" s="41" t="s">
        <v>243</v>
      </c>
      <c r="G6263" t="str">
        <f>VLOOKUP($E6263,rahvdata!$AD$2:$AE$80,2,FALSE)</f>
        <v>Tartu</v>
      </c>
      <c r="H6263" t="s">
        <v>249</v>
      </c>
    </row>
    <row r="6264" spans="1:9" x14ac:dyDescent="0.35">
      <c r="A6264" s="3" t="s">
        <v>113</v>
      </c>
      <c r="B6264" s="42">
        <v>46</v>
      </c>
      <c r="C6264" s="42">
        <v>24</v>
      </c>
      <c r="D6264" s="42">
        <v>22</v>
      </c>
      <c r="E6264" s="1" t="s">
        <v>73</v>
      </c>
      <c r="F6264" s="41" t="s">
        <v>143</v>
      </c>
      <c r="G6264" t="str">
        <f>VLOOKUP($E6264,rahvdata!$AD$2:$AE$80,2,FALSE)</f>
        <v>Tartu</v>
      </c>
      <c r="H6264" t="s">
        <v>247</v>
      </c>
      <c r="I6264" t="s">
        <v>251</v>
      </c>
    </row>
    <row r="6265" spans="1:9" x14ac:dyDescent="0.35">
      <c r="A6265" s="3" t="s">
        <v>113</v>
      </c>
      <c r="B6265" s="42">
        <v>64</v>
      </c>
      <c r="C6265" s="42">
        <v>25</v>
      </c>
      <c r="D6265" s="42">
        <v>36</v>
      </c>
      <c r="E6265" s="1" t="s">
        <v>73</v>
      </c>
      <c r="F6265" s="41" t="s">
        <v>144</v>
      </c>
      <c r="G6265" t="str">
        <f>VLOOKUP($E6265,rahvdata!$AD$2:$AE$80,2,FALSE)</f>
        <v>Tartu</v>
      </c>
      <c r="H6265" t="s">
        <v>247</v>
      </c>
      <c r="I6265" t="s">
        <v>251</v>
      </c>
    </row>
    <row r="6266" spans="1:9" x14ac:dyDescent="0.35">
      <c r="A6266" s="3" t="s">
        <v>113</v>
      </c>
      <c r="B6266" s="42">
        <v>57</v>
      </c>
      <c r="C6266" s="42">
        <v>34</v>
      </c>
      <c r="D6266" s="42">
        <v>23</v>
      </c>
      <c r="E6266" s="1" t="s">
        <v>73</v>
      </c>
      <c r="F6266" s="41" t="s">
        <v>145</v>
      </c>
      <c r="G6266" t="str">
        <f>VLOOKUP($E6266,rahvdata!$AD$2:$AE$80,2,FALSE)</f>
        <v>Tartu</v>
      </c>
      <c r="H6266" t="s">
        <v>247</v>
      </c>
      <c r="I6266" t="s">
        <v>251</v>
      </c>
    </row>
    <row r="6267" spans="1:9" x14ac:dyDescent="0.35">
      <c r="A6267" s="3" t="s">
        <v>113</v>
      </c>
      <c r="B6267" s="42">
        <v>62</v>
      </c>
      <c r="C6267" s="42">
        <v>23</v>
      </c>
      <c r="D6267" s="42">
        <v>42</v>
      </c>
      <c r="E6267" s="1" t="s">
        <v>73</v>
      </c>
      <c r="F6267" s="41" t="s">
        <v>146</v>
      </c>
      <c r="G6267" t="str">
        <f>VLOOKUP($E6267,rahvdata!$AD$2:$AE$80,2,FALSE)</f>
        <v>Tartu</v>
      </c>
      <c r="H6267" t="s">
        <v>247</v>
      </c>
      <c r="I6267" t="s">
        <v>251</v>
      </c>
    </row>
    <row r="6268" spans="1:9" x14ac:dyDescent="0.35">
      <c r="A6268" s="3" t="s">
        <v>113</v>
      </c>
      <c r="B6268" s="42">
        <v>52</v>
      </c>
      <c r="C6268" s="42">
        <v>23</v>
      </c>
      <c r="D6268" s="42">
        <v>29</v>
      </c>
      <c r="E6268" s="1" t="s">
        <v>73</v>
      </c>
      <c r="F6268" s="41" t="s">
        <v>147</v>
      </c>
      <c r="G6268" t="str">
        <f>VLOOKUP($E6268,rahvdata!$AD$2:$AE$80,2,FALSE)</f>
        <v>Tartu</v>
      </c>
      <c r="H6268" t="s">
        <v>247</v>
      </c>
      <c r="I6268" t="s">
        <v>251</v>
      </c>
    </row>
    <row r="6269" spans="1:9" x14ac:dyDescent="0.35">
      <c r="A6269" s="3" t="s">
        <v>113</v>
      </c>
      <c r="B6269" s="42">
        <v>45</v>
      </c>
      <c r="C6269" s="42">
        <v>30</v>
      </c>
      <c r="D6269" s="42">
        <v>18</v>
      </c>
      <c r="E6269" s="1" t="s">
        <v>73</v>
      </c>
      <c r="F6269" s="41" t="s">
        <v>148</v>
      </c>
      <c r="G6269" t="str">
        <f>VLOOKUP($E6269,rahvdata!$AD$2:$AE$80,2,FALSE)</f>
        <v>Tartu</v>
      </c>
      <c r="H6269" t="s">
        <v>247</v>
      </c>
      <c r="I6269" t="s">
        <v>251</v>
      </c>
    </row>
    <row r="6270" spans="1:9" x14ac:dyDescent="0.35">
      <c r="A6270" s="3" t="s">
        <v>113</v>
      </c>
      <c r="B6270" s="42">
        <v>56</v>
      </c>
      <c r="C6270" s="42">
        <v>30</v>
      </c>
      <c r="D6270" s="42">
        <v>26</v>
      </c>
      <c r="E6270" s="1" t="s">
        <v>73</v>
      </c>
      <c r="F6270" s="41" t="s">
        <v>149</v>
      </c>
      <c r="G6270" t="str">
        <f>VLOOKUP($E6270,rahvdata!$AD$2:$AE$80,2,FALSE)</f>
        <v>Tartu</v>
      </c>
      <c r="H6270" t="s">
        <v>247</v>
      </c>
      <c r="I6270" t="s">
        <v>251</v>
      </c>
    </row>
    <row r="6271" spans="1:9" x14ac:dyDescent="0.35">
      <c r="A6271" s="3" t="s">
        <v>113</v>
      </c>
      <c r="B6271" s="42">
        <v>56</v>
      </c>
      <c r="C6271" s="42">
        <v>25</v>
      </c>
      <c r="D6271" s="42">
        <v>26</v>
      </c>
      <c r="E6271" s="1" t="s">
        <v>73</v>
      </c>
      <c r="F6271" s="41" t="s">
        <v>150</v>
      </c>
      <c r="G6271" t="str">
        <f>VLOOKUP($E6271,rahvdata!$AD$2:$AE$80,2,FALSE)</f>
        <v>Tartu</v>
      </c>
      <c r="H6271" t="s">
        <v>247</v>
      </c>
      <c r="I6271" t="s">
        <v>251</v>
      </c>
    </row>
    <row r="6272" spans="1:9" x14ac:dyDescent="0.35">
      <c r="A6272" s="3" t="s">
        <v>113</v>
      </c>
      <c r="B6272" s="42">
        <v>54</v>
      </c>
      <c r="C6272" s="42">
        <v>32</v>
      </c>
      <c r="D6272" s="42">
        <v>22</v>
      </c>
      <c r="E6272" s="1" t="s">
        <v>73</v>
      </c>
      <c r="F6272" s="41" t="s">
        <v>151</v>
      </c>
      <c r="G6272" t="str">
        <f>VLOOKUP($E6272,rahvdata!$AD$2:$AE$80,2,FALSE)</f>
        <v>Tartu</v>
      </c>
      <c r="H6272" t="s">
        <v>247</v>
      </c>
      <c r="I6272" t="s">
        <v>251</v>
      </c>
    </row>
    <row r="6273" spans="1:9" x14ac:dyDescent="0.35">
      <c r="A6273" s="3" t="s">
        <v>113</v>
      </c>
      <c r="B6273" s="42">
        <v>49</v>
      </c>
      <c r="C6273" s="42">
        <v>28</v>
      </c>
      <c r="D6273" s="42">
        <v>21</v>
      </c>
      <c r="E6273" s="1" t="s">
        <v>73</v>
      </c>
      <c r="F6273" s="41" t="s">
        <v>152</v>
      </c>
      <c r="G6273" t="str">
        <f>VLOOKUP($E6273,rahvdata!$AD$2:$AE$80,2,FALSE)</f>
        <v>Tartu</v>
      </c>
      <c r="H6273" t="s">
        <v>247</v>
      </c>
      <c r="I6273" t="s">
        <v>251</v>
      </c>
    </row>
    <row r="6274" spans="1:9" x14ac:dyDescent="0.35">
      <c r="A6274" s="8" t="s">
        <v>103</v>
      </c>
      <c r="B6274" s="42">
        <v>60</v>
      </c>
      <c r="C6274" s="42">
        <v>32</v>
      </c>
      <c r="D6274" s="42">
        <v>27</v>
      </c>
      <c r="E6274" s="1" t="s">
        <v>73</v>
      </c>
      <c r="F6274" s="41" t="s">
        <v>153</v>
      </c>
      <c r="G6274" t="str">
        <f>VLOOKUP($E6274,rahvdata!$AD$2:$AE$80,2,FALSE)</f>
        <v>Tartu</v>
      </c>
      <c r="H6274" t="s">
        <v>247</v>
      </c>
      <c r="I6274" t="s">
        <v>251</v>
      </c>
    </row>
    <row r="6275" spans="1:9" x14ac:dyDescent="0.35">
      <c r="A6275" s="8" t="s">
        <v>103</v>
      </c>
      <c r="B6275" s="42">
        <v>62</v>
      </c>
      <c r="C6275" s="42">
        <v>35</v>
      </c>
      <c r="D6275" s="42">
        <v>25</v>
      </c>
      <c r="E6275" s="1" t="s">
        <v>73</v>
      </c>
      <c r="F6275" s="41" t="s">
        <v>154</v>
      </c>
      <c r="G6275" t="str">
        <f>VLOOKUP($E6275,rahvdata!$AD$2:$AE$80,2,FALSE)</f>
        <v>Tartu</v>
      </c>
      <c r="H6275" t="s">
        <v>247</v>
      </c>
      <c r="I6275" t="s">
        <v>251</v>
      </c>
    </row>
    <row r="6276" spans="1:9" x14ac:dyDescent="0.35">
      <c r="A6276" s="8" t="s">
        <v>103</v>
      </c>
      <c r="B6276" s="42">
        <v>64</v>
      </c>
      <c r="C6276" s="42">
        <v>30</v>
      </c>
      <c r="D6276" s="42">
        <v>34</v>
      </c>
      <c r="E6276" s="1" t="s">
        <v>73</v>
      </c>
      <c r="F6276" s="41" t="s">
        <v>155</v>
      </c>
      <c r="G6276" t="str">
        <f>VLOOKUP($E6276,rahvdata!$AD$2:$AE$80,2,FALSE)</f>
        <v>Tartu</v>
      </c>
      <c r="H6276" t="s">
        <v>247</v>
      </c>
      <c r="I6276" t="s">
        <v>251</v>
      </c>
    </row>
    <row r="6277" spans="1:9" x14ac:dyDescent="0.35">
      <c r="A6277" s="8" t="s">
        <v>103</v>
      </c>
      <c r="B6277" s="42">
        <v>58</v>
      </c>
      <c r="C6277" s="42">
        <v>26</v>
      </c>
      <c r="D6277" s="42">
        <v>31</v>
      </c>
      <c r="E6277" s="1" t="s">
        <v>73</v>
      </c>
      <c r="F6277" s="41" t="s">
        <v>156</v>
      </c>
      <c r="G6277" t="str">
        <f>VLOOKUP($E6277,rahvdata!$AD$2:$AE$80,2,FALSE)</f>
        <v>Tartu</v>
      </c>
      <c r="H6277" t="s">
        <v>247</v>
      </c>
      <c r="I6277" t="s">
        <v>251</v>
      </c>
    </row>
    <row r="6278" spans="1:9" x14ac:dyDescent="0.35">
      <c r="A6278" s="8" t="s">
        <v>103</v>
      </c>
      <c r="B6278" s="42">
        <v>48</v>
      </c>
      <c r="C6278" s="42">
        <v>28</v>
      </c>
      <c r="D6278" s="42">
        <v>18</v>
      </c>
      <c r="E6278" s="1" t="s">
        <v>73</v>
      </c>
      <c r="F6278" s="41" t="s">
        <v>157</v>
      </c>
      <c r="G6278" t="str">
        <f>VLOOKUP($E6278,rahvdata!$AD$2:$AE$80,2,FALSE)</f>
        <v>Tartu</v>
      </c>
      <c r="H6278" t="s">
        <v>247</v>
      </c>
      <c r="I6278" t="s">
        <v>251</v>
      </c>
    </row>
    <row r="6279" spans="1:9" x14ac:dyDescent="0.35">
      <c r="A6279" s="8" t="s">
        <v>103</v>
      </c>
      <c r="B6279" s="42">
        <v>58</v>
      </c>
      <c r="C6279" s="42">
        <v>35</v>
      </c>
      <c r="D6279" s="42">
        <v>23</v>
      </c>
      <c r="E6279" s="1" t="s">
        <v>73</v>
      </c>
      <c r="F6279" s="41" t="s">
        <v>158</v>
      </c>
      <c r="G6279" t="str">
        <f>VLOOKUP($E6279,rahvdata!$AD$2:$AE$80,2,FALSE)</f>
        <v>Tartu</v>
      </c>
      <c r="H6279" t="s">
        <v>247</v>
      </c>
      <c r="I6279" t="s">
        <v>251</v>
      </c>
    </row>
    <row r="6280" spans="1:9" x14ac:dyDescent="0.35">
      <c r="A6280" s="8" t="s">
        <v>103</v>
      </c>
      <c r="B6280" s="42">
        <v>46</v>
      </c>
      <c r="C6280" s="42">
        <v>21</v>
      </c>
      <c r="D6280" s="42">
        <v>20</v>
      </c>
      <c r="E6280" s="1" t="s">
        <v>73</v>
      </c>
      <c r="F6280" s="41" t="s">
        <v>159</v>
      </c>
      <c r="G6280" t="str">
        <f>VLOOKUP($E6280,rahvdata!$AD$2:$AE$80,2,FALSE)</f>
        <v>Tartu</v>
      </c>
      <c r="H6280" t="s">
        <v>247</v>
      </c>
      <c r="I6280" t="s">
        <v>251</v>
      </c>
    </row>
    <row r="6281" spans="1:9" x14ac:dyDescent="0.35">
      <c r="A6281" s="8" t="s">
        <v>103</v>
      </c>
      <c r="B6281" s="42">
        <v>59</v>
      </c>
      <c r="C6281" s="42">
        <v>37</v>
      </c>
      <c r="D6281" s="42">
        <v>26</v>
      </c>
      <c r="E6281" s="1" t="s">
        <v>73</v>
      </c>
      <c r="F6281" s="41" t="s">
        <v>160</v>
      </c>
      <c r="G6281" t="str">
        <f>VLOOKUP($E6281,rahvdata!$AD$2:$AE$80,2,FALSE)</f>
        <v>Tartu</v>
      </c>
      <c r="H6281" t="s">
        <v>247</v>
      </c>
    </row>
    <row r="6282" spans="1:9" x14ac:dyDescent="0.35">
      <c r="A6282" s="8" t="s">
        <v>103</v>
      </c>
      <c r="B6282" s="42">
        <v>48</v>
      </c>
      <c r="C6282" s="42">
        <v>26</v>
      </c>
      <c r="D6282" s="42">
        <v>24</v>
      </c>
      <c r="E6282" s="1" t="s">
        <v>73</v>
      </c>
      <c r="F6282" s="41" t="s">
        <v>161</v>
      </c>
      <c r="G6282" t="str">
        <f>VLOOKUP($E6282,rahvdata!$AD$2:$AE$80,2,FALSE)</f>
        <v>Tartu</v>
      </c>
      <c r="H6282" t="s">
        <v>247</v>
      </c>
    </row>
    <row r="6283" spans="1:9" x14ac:dyDescent="0.35">
      <c r="A6283" s="8" t="s">
        <v>103</v>
      </c>
      <c r="B6283" s="42">
        <v>47</v>
      </c>
      <c r="C6283" s="42">
        <v>29</v>
      </c>
      <c r="D6283" s="42">
        <v>16</v>
      </c>
      <c r="E6283" s="1" t="s">
        <v>73</v>
      </c>
      <c r="F6283" s="41" t="s">
        <v>162</v>
      </c>
      <c r="G6283" t="str">
        <f>VLOOKUP($E6283,rahvdata!$AD$2:$AE$80,2,FALSE)</f>
        <v>Tartu</v>
      </c>
      <c r="H6283" t="s">
        <v>248</v>
      </c>
    </row>
    <row r="6284" spans="1:9" x14ac:dyDescent="0.35">
      <c r="A6284" s="3" t="s">
        <v>102</v>
      </c>
      <c r="B6284" s="42">
        <v>41</v>
      </c>
      <c r="C6284" s="42">
        <v>21</v>
      </c>
      <c r="D6284" s="42">
        <v>20</v>
      </c>
      <c r="E6284" s="1" t="s">
        <v>73</v>
      </c>
      <c r="F6284" s="41" t="s">
        <v>163</v>
      </c>
      <c r="G6284" t="str">
        <f>VLOOKUP($E6284,rahvdata!$AD$2:$AE$80,2,FALSE)</f>
        <v>Tartu</v>
      </c>
      <c r="H6284" t="s">
        <v>248</v>
      </c>
    </row>
    <row r="6285" spans="1:9" x14ac:dyDescent="0.35">
      <c r="A6285" s="3" t="s">
        <v>102</v>
      </c>
      <c r="B6285" s="42">
        <v>52</v>
      </c>
      <c r="C6285" s="42">
        <v>29</v>
      </c>
      <c r="D6285" s="42">
        <v>23</v>
      </c>
      <c r="E6285" s="1" t="s">
        <v>73</v>
      </c>
      <c r="F6285" s="41" t="s">
        <v>164</v>
      </c>
      <c r="G6285" t="str">
        <f>VLOOKUP($E6285,rahvdata!$AD$2:$AE$80,2,FALSE)</f>
        <v>Tartu</v>
      </c>
      <c r="H6285" t="s">
        <v>248</v>
      </c>
    </row>
    <row r="6286" spans="1:9" x14ac:dyDescent="0.35">
      <c r="A6286" s="3" t="s">
        <v>102</v>
      </c>
      <c r="B6286" s="42">
        <v>42</v>
      </c>
      <c r="C6286" s="42">
        <v>24</v>
      </c>
      <c r="D6286" s="42">
        <v>18</v>
      </c>
      <c r="E6286" s="1" t="s">
        <v>73</v>
      </c>
      <c r="F6286" s="41" t="s">
        <v>165</v>
      </c>
      <c r="G6286" t="str">
        <f>VLOOKUP($E6286,rahvdata!$AD$2:$AE$80,2,FALSE)</f>
        <v>Tartu</v>
      </c>
      <c r="H6286" t="s">
        <v>248</v>
      </c>
    </row>
    <row r="6287" spans="1:9" x14ac:dyDescent="0.35">
      <c r="A6287" s="3" t="s">
        <v>102</v>
      </c>
      <c r="B6287" s="42">
        <v>43</v>
      </c>
      <c r="C6287" s="42">
        <v>17</v>
      </c>
      <c r="D6287" s="42">
        <v>24</v>
      </c>
      <c r="E6287" s="1" t="s">
        <v>73</v>
      </c>
      <c r="F6287" s="41" t="s">
        <v>166</v>
      </c>
      <c r="G6287" t="str">
        <f>VLOOKUP($E6287,rahvdata!$AD$2:$AE$80,2,FALSE)</f>
        <v>Tartu</v>
      </c>
      <c r="H6287" t="s">
        <v>248</v>
      </c>
    </row>
    <row r="6288" spans="1:9" x14ac:dyDescent="0.35">
      <c r="A6288" s="3" t="s">
        <v>102</v>
      </c>
      <c r="B6288" s="42">
        <v>45</v>
      </c>
      <c r="C6288" s="42">
        <v>28</v>
      </c>
      <c r="D6288" s="42">
        <v>21</v>
      </c>
      <c r="E6288" s="1" t="s">
        <v>73</v>
      </c>
      <c r="F6288" s="41" t="s">
        <v>167</v>
      </c>
      <c r="G6288" t="str">
        <f>VLOOKUP($E6288,rahvdata!$AD$2:$AE$80,2,FALSE)</f>
        <v>Tartu</v>
      </c>
      <c r="H6288" t="s">
        <v>248</v>
      </c>
    </row>
    <row r="6289" spans="1:8" x14ac:dyDescent="0.35">
      <c r="A6289" s="3" t="s">
        <v>102</v>
      </c>
      <c r="B6289" s="42">
        <v>40</v>
      </c>
      <c r="C6289" s="42">
        <v>18</v>
      </c>
      <c r="D6289" s="42">
        <v>21</v>
      </c>
      <c r="E6289" s="1" t="s">
        <v>73</v>
      </c>
      <c r="F6289" s="41" t="s">
        <v>168</v>
      </c>
      <c r="G6289" t="str">
        <f>VLOOKUP($E6289,rahvdata!$AD$2:$AE$80,2,FALSE)</f>
        <v>Tartu</v>
      </c>
      <c r="H6289" t="s">
        <v>248</v>
      </c>
    </row>
    <row r="6290" spans="1:8" x14ac:dyDescent="0.35">
      <c r="A6290" s="3" t="s">
        <v>102</v>
      </c>
      <c r="B6290" s="42">
        <v>43</v>
      </c>
      <c r="C6290" s="42">
        <v>23</v>
      </c>
      <c r="D6290" s="42">
        <v>21</v>
      </c>
      <c r="E6290" s="1" t="s">
        <v>73</v>
      </c>
      <c r="F6290" s="41" t="s">
        <v>169</v>
      </c>
      <c r="G6290" t="str">
        <f>VLOOKUP($E6290,rahvdata!$AD$2:$AE$80,2,FALSE)</f>
        <v>Tartu</v>
      </c>
      <c r="H6290" t="s">
        <v>248</v>
      </c>
    </row>
    <row r="6291" spans="1:8" x14ac:dyDescent="0.35">
      <c r="A6291" s="3" t="s">
        <v>102</v>
      </c>
      <c r="B6291" s="42">
        <v>47</v>
      </c>
      <c r="C6291" s="42">
        <v>26</v>
      </c>
      <c r="D6291" s="42">
        <v>21</v>
      </c>
      <c r="E6291" s="1" t="s">
        <v>73</v>
      </c>
      <c r="F6291" s="41" t="s">
        <v>170</v>
      </c>
      <c r="G6291" t="str">
        <f>VLOOKUP($E6291,rahvdata!$AD$2:$AE$80,2,FALSE)</f>
        <v>Tartu</v>
      </c>
      <c r="H6291" t="s">
        <v>248</v>
      </c>
    </row>
    <row r="6292" spans="1:8" x14ac:dyDescent="0.35">
      <c r="A6292" s="3" t="s">
        <v>102</v>
      </c>
      <c r="B6292" s="42">
        <v>56</v>
      </c>
      <c r="C6292" s="42">
        <v>27</v>
      </c>
      <c r="D6292" s="42">
        <v>29</v>
      </c>
      <c r="E6292" s="1" t="s">
        <v>73</v>
      </c>
      <c r="F6292" s="41" t="s">
        <v>171</v>
      </c>
      <c r="G6292" t="str">
        <f>VLOOKUP($E6292,rahvdata!$AD$2:$AE$80,2,FALSE)</f>
        <v>Tartu</v>
      </c>
      <c r="H6292" t="s">
        <v>248</v>
      </c>
    </row>
    <row r="6293" spans="1:8" x14ac:dyDescent="0.35">
      <c r="A6293" s="3" t="s">
        <v>102</v>
      </c>
      <c r="B6293" s="42">
        <v>47</v>
      </c>
      <c r="C6293" s="42">
        <v>34</v>
      </c>
      <c r="D6293" s="42">
        <v>14</v>
      </c>
      <c r="E6293" s="1" t="s">
        <v>73</v>
      </c>
      <c r="F6293" s="41" t="s">
        <v>172</v>
      </c>
      <c r="G6293" t="str">
        <f>VLOOKUP($E6293,rahvdata!$AD$2:$AE$80,2,FALSE)</f>
        <v>Tartu</v>
      </c>
      <c r="H6293" t="s">
        <v>248</v>
      </c>
    </row>
    <row r="6294" spans="1:8" x14ac:dyDescent="0.35">
      <c r="A6294" s="3" t="s">
        <v>104</v>
      </c>
      <c r="B6294" s="42">
        <v>56</v>
      </c>
      <c r="C6294" s="42">
        <v>26</v>
      </c>
      <c r="D6294" s="42">
        <v>30</v>
      </c>
      <c r="E6294" s="1" t="s">
        <v>73</v>
      </c>
      <c r="F6294" s="41" t="s">
        <v>173</v>
      </c>
      <c r="G6294" t="str">
        <f>VLOOKUP($E6294,rahvdata!$AD$2:$AE$80,2,FALSE)</f>
        <v>Tartu</v>
      </c>
      <c r="H6294" t="s">
        <v>248</v>
      </c>
    </row>
    <row r="6295" spans="1:8" x14ac:dyDescent="0.35">
      <c r="A6295" s="3" t="s">
        <v>104</v>
      </c>
      <c r="B6295" s="42">
        <v>64</v>
      </c>
      <c r="C6295" s="42">
        <v>31</v>
      </c>
      <c r="D6295" s="42">
        <v>35</v>
      </c>
      <c r="E6295" s="1" t="s">
        <v>73</v>
      </c>
      <c r="F6295" s="41" t="s">
        <v>174</v>
      </c>
      <c r="G6295" t="str">
        <f>VLOOKUP($E6295,rahvdata!$AD$2:$AE$80,2,FALSE)</f>
        <v>Tartu</v>
      </c>
      <c r="H6295" t="s">
        <v>248</v>
      </c>
    </row>
    <row r="6296" spans="1:8" x14ac:dyDescent="0.35">
      <c r="A6296" s="3" t="s">
        <v>104</v>
      </c>
      <c r="B6296" s="42">
        <v>58</v>
      </c>
      <c r="C6296" s="42">
        <v>29</v>
      </c>
      <c r="D6296" s="42">
        <v>29</v>
      </c>
      <c r="E6296" s="1" t="s">
        <v>73</v>
      </c>
      <c r="F6296" s="41" t="s">
        <v>175</v>
      </c>
      <c r="G6296" t="str">
        <f>VLOOKUP($E6296,rahvdata!$AD$2:$AE$80,2,FALSE)</f>
        <v>Tartu</v>
      </c>
      <c r="H6296" t="s">
        <v>248</v>
      </c>
    </row>
    <row r="6297" spans="1:8" x14ac:dyDescent="0.35">
      <c r="A6297" s="3" t="s">
        <v>104</v>
      </c>
      <c r="B6297" s="42">
        <v>77</v>
      </c>
      <c r="C6297" s="42">
        <v>40</v>
      </c>
      <c r="D6297" s="42">
        <v>30</v>
      </c>
      <c r="E6297" s="1" t="s">
        <v>73</v>
      </c>
      <c r="F6297" s="41" t="s">
        <v>176</v>
      </c>
      <c r="G6297" t="str">
        <f>VLOOKUP($E6297,rahvdata!$AD$2:$AE$80,2,FALSE)</f>
        <v>Tartu</v>
      </c>
      <c r="H6297" t="s">
        <v>248</v>
      </c>
    </row>
    <row r="6298" spans="1:8" x14ac:dyDescent="0.35">
      <c r="A6298" s="3" t="s">
        <v>104</v>
      </c>
      <c r="B6298" s="42">
        <v>45</v>
      </c>
      <c r="C6298" s="42">
        <v>27</v>
      </c>
      <c r="D6298" s="42">
        <v>18</v>
      </c>
      <c r="E6298" s="1" t="s">
        <v>73</v>
      </c>
      <c r="F6298" s="41" t="s">
        <v>177</v>
      </c>
      <c r="G6298" t="str">
        <f>VLOOKUP($E6298,rahvdata!$AD$2:$AE$80,2,FALSE)</f>
        <v>Tartu</v>
      </c>
      <c r="H6298" t="s">
        <v>248</v>
      </c>
    </row>
    <row r="6299" spans="1:8" x14ac:dyDescent="0.35">
      <c r="A6299" s="3" t="s">
        <v>104</v>
      </c>
      <c r="B6299" s="42">
        <v>77</v>
      </c>
      <c r="C6299" s="42">
        <v>32</v>
      </c>
      <c r="D6299" s="42">
        <v>40</v>
      </c>
      <c r="E6299" s="1" t="s">
        <v>73</v>
      </c>
      <c r="F6299" s="41" t="s">
        <v>178</v>
      </c>
      <c r="G6299" t="str">
        <f>VLOOKUP($E6299,rahvdata!$AD$2:$AE$80,2,FALSE)</f>
        <v>Tartu</v>
      </c>
      <c r="H6299" t="s">
        <v>248</v>
      </c>
    </row>
    <row r="6300" spans="1:8" x14ac:dyDescent="0.35">
      <c r="A6300" s="3" t="s">
        <v>104</v>
      </c>
      <c r="B6300" s="42">
        <v>57</v>
      </c>
      <c r="C6300" s="42">
        <v>34</v>
      </c>
      <c r="D6300" s="42">
        <v>21</v>
      </c>
      <c r="E6300" s="1" t="s">
        <v>73</v>
      </c>
      <c r="F6300" s="41" t="s">
        <v>179</v>
      </c>
      <c r="G6300" t="str">
        <f>VLOOKUP($E6300,rahvdata!$AD$2:$AE$80,2,FALSE)</f>
        <v>Tartu</v>
      </c>
      <c r="H6300" t="s">
        <v>248</v>
      </c>
    </row>
    <row r="6301" spans="1:8" x14ac:dyDescent="0.35">
      <c r="A6301" s="3" t="s">
        <v>104</v>
      </c>
      <c r="B6301" s="42">
        <v>59</v>
      </c>
      <c r="C6301" s="42">
        <v>26</v>
      </c>
      <c r="D6301" s="42">
        <v>32</v>
      </c>
      <c r="E6301" s="1" t="s">
        <v>73</v>
      </c>
      <c r="F6301" s="41" t="s">
        <v>180</v>
      </c>
      <c r="G6301" t="str">
        <f>VLOOKUP($E6301,rahvdata!$AD$2:$AE$80,2,FALSE)</f>
        <v>Tartu</v>
      </c>
      <c r="H6301" t="s">
        <v>248</v>
      </c>
    </row>
    <row r="6302" spans="1:8" x14ac:dyDescent="0.35">
      <c r="A6302" s="3" t="s">
        <v>104</v>
      </c>
      <c r="B6302" s="42">
        <v>54</v>
      </c>
      <c r="C6302" s="42">
        <v>31</v>
      </c>
      <c r="D6302" s="42">
        <v>19</v>
      </c>
      <c r="E6302" s="1" t="s">
        <v>73</v>
      </c>
      <c r="F6302" s="41" t="s">
        <v>181</v>
      </c>
      <c r="G6302" t="str">
        <f>VLOOKUP($E6302,rahvdata!$AD$2:$AE$80,2,FALSE)</f>
        <v>Tartu</v>
      </c>
      <c r="H6302" t="s">
        <v>248</v>
      </c>
    </row>
    <row r="6303" spans="1:8" x14ac:dyDescent="0.35">
      <c r="A6303" s="3" t="s">
        <v>104</v>
      </c>
      <c r="B6303" s="42">
        <v>60</v>
      </c>
      <c r="C6303" s="42">
        <v>33</v>
      </c>
      <c r="D6303" s="42">
        <v>32</v>
      </c>
      <c r="E6303" s="1" t="s">
        <v>73</v>
      </c>
      <c r="F6303" s="41" t="s">
        <v>182</v>
      </c>
      <c r="G6303" t="str">
        <f>VLOOKUP($E6303,rahvdata!$AD$2:$AE$80,2,FALSE)</f>
        <v>Tartu</v>
      </c>
      <c r="H6303" t="s">
        <v>248</v>
      </c>
    </row>
    <row r="6304" spans="1:8" x14ac:dyDescent="0.35">
      <c r="A6304" s="3" t="s">
        <v>105</v>
      </c>
      <c r="B6304" s="42">
        <v>60</v>
      </c>
      <c r="C6304" s="42">
        <v>27</v>
      </c>
      <c r="D6304" s="42">
        <v>33</v>
      </c>
      <c r="E6304" s="1" t="s">
        <v>73</v>
      </c>
      <c r="F6304" s="41" t="s">
        <v>183</v>
      </c>
      <c r="G6304" t="str">
        <f>VLOOKUP($E6304,rahvdata!$AD$2:$AE$80,2,FALSE)</f>
        <v>Tartu</v>
      </c>
      <c r="H6304" t="s">
        <v>248</v>
      </c>
    </row>
    <row r="6305" spans="1:8" x14ac:dyDescent="0.35">
      <c r="A6305" s="3" t="s">
        <v>105</v>
      </c>
      <c r="B6305" s="42">
        <v>49</v>
      </c>
      <c r="C6305" s="42">
        <v>22</v>
      </c>
      <c r="D6305" s="42">
        <v>27</v>
      </c>
      <c r="E6305" s="1" t="s">
        <v>73</v>
      </c>
      <c r="F6305" s="41" t="s">
        <v>184</v>
      </c>
      <c r="G6305" t="str">
        <f>VLOOKUP($E6305,rahvdata!$AD$2:$AE$80,2,FALSE)</f>
        <v>Tartu</v>
      </c>
      <c r="H6305" t="s">
        <v>248</v>
      </c>
    </row>
    <row r="6306" spans="1:8" x14ac:dyDescent="0.35">
      <c r="A6306" s="3" t="s">
        <v>105</v>
      </c>
      <c r="B6306" s="42">
        <v>51</v>
      </c>
      <c r="C6306" s="42">
        <v>22</v>
      </c>
      <c r="D6306" s="42">
        <v>24</v>
      </c>
      <c r="E6306" s="1" t="s">
        <v>73</v>
      </c>
      <c r="F6306" s="41" t="s">
        <v>185</v>
      </c>
      <c r="G6306" t="str">
        <f>VLOOKUP($E6306,rahvdata!$AD$2:$AE$80,2,FALSE)</f>
        <v>Tartu</v>
      </c>
      <c r="H6306" t="s">
        <v>248</v>
      </c>
    </row>
    <row r="6307" spans="1:8" x14ac:dyDescent="0.35">
      <c r="A6307" s="3" t="s">
        <v>105</v>
      </c>
      <c r="B6307" s="42">
        <v>68</v>
      </c>
      <c r="C6307" s="42">
        <v>33</v>
      </c>
      <c r="D6307" s="42">
        <v>37</v>
      </c>
      <c r="E6307" s="1" t="s">
        <v>73</v>
      </c>
      <c r="F6307" s="41" t="s">
        <v>186</v>
      </c>
      <c r="G6307" t="str">
        <f>VLOOKUP($E6307,rahvdata!$AD$2:$AE$80,2,FALSE)</f>
        <v>Tartu</v>
      </c>
      <c r="H6307" t="s">
        <v>248</v>
      </c>
    </row>
    <row r="6308" spans="1:8" x14ac:dyDescent="0.35">
      <c r="A6308" s="3" t="s">
        <v>105</v>
      </c>
      <c r="B6308" s="42">
        <v>67</v>
      </c>
      <c r="C6308" s="42">
        <v>39</v>
      </c>
      <c r="D6308" s="42">
        <v>28</v>
      </c>
      <c r="E6308" s="1" t="s">
        <v>73</v>
      </c>
      <c r="F6308" s="41" t="s">
        <v>187</v>
      </c>
      <c r="G6308" t="str">
        <f>VLOOKUP($E6308,rahvdata!$AD$2:$AE$80,2,FALSE)</f>
        <v>Tartu</v>
      </c>
      <c r="H6308" t="s">
        <v>248</v>
      </c>
    </row>
    <row r="6309" spans="1:8" x14ac:dyDescent="0.35">
      <c r="A6309" s="3" t="s">
        <v>105</v>
      </c>
      <c r="B6309" s="42">
        <v>60</v>
      </c>
      <c r="C6309" s="42">
        <v>26</v>
      </c>
      <c r="D6309" s="42">
        <v>34</v>
      </c>
      <c r="E6309" s="1" t="s">
        <v>73</v>
      </c>
      <c r="F6309" s="41" t="s">
        <v>188</v>
      </c>
      <c r="G6309" t="str">
        <f>VLOOKUP($E6309,rahvdata!$AD$2:$AE$80,2,FALSE)</f>
        <v>Tartu</v>
      </c>
      <c r="H6309" t="s">
        <v>248</v>
      </c>
    </row>
    <row r="6310" spans="1:8" x14ac:dyDescent="0.35">
      <c r="A6310" s="3" t="s">
        <v>105</v>
      </c>
      <c r="B6310" s="42">
        <v>61</v>
      </c>
      <c r="C6310" s="42">
        <v>35</v>
      </c>
      <c r="D6310" s="42">
        <v>26</v>
      </c>
      <c r="E6310" s="1" t="s">
        <v>73</v>
      </c>
      <c r="F6310" s="41" t="s">
        <v>189</v>
      </c>
      <c r="G6310" t="str">
        <f>VLOOKUP($E6310,rahvdata!$AD$2:$AE$80,2,FALSE)</f>
        <v>Tartu</v>
      </c>
      <c r="H6310" t="s">
        <v>248</v>
      </c>
    </row>
    <row r="6311" spans="1:8" x14ac:dyDescent="0.35">
      <c r="A6311" s="3" t="s">
        <v>105</v>
      </c>
      <c r="B6311" s="42">
        <v>71</v>
      </c>
      <c r="C6311" s="42">
        <v>34</v>
      </c>
      <c r="D6311" s="42">
        <v>33</v>
      </c>
      <c r="E6311" s="1" t="s">
        <v>73</v>
      </c>
      <c r="F6311" s="41" t="s">
        <v>190</v>
      </c>
      <c r="G6311" t="str">
        <f>VLOOKUP($E6311,rahvdata!$AD$2:$AE$80,2,FALSE)</f>
        <v>Tartu</v>
      </c>
      <c r="H6311" t="s">
        <v>248</v>
      </c>
    </row>
    <row r="6312" spans="1:8" x14ac:dyDescent="0.35">
      <c r="A6312" s="3" t="s">
        <v>105</v>
      </c>
      <c r="B6312" s="42">
        <v>52</v>
      </c>
      <c r="C6312" s="42">
        <v>29</v>
      </c>
      <c r="D6312" s="42">
        <v>22</v>
      </c>
      <c r="E6312" s="1" t="s">
        <v>73</v>
      </c>
      <c r="F6312" s="41" t="s">
        <v>191</v>
      </c>
      <c r="G6312" t="str">
        <f>VLOOKUP($E6312,rahvdata!$AD$2:$AE$80,2,FALSE)</f>
        <v>Tartu</v>
      </c>
      <c r="H6312" t="s">
        <v>248</v>
      </c>
    </row>
    <row r="6313" spans="1:8" x14ac:dyDescent="0.35">
      <c r="A6313" s="3" t="s">
        <v>105</v>
      </c>
      <c r="B6313" s="42">
        <v>61</v>
      </c>
      <c r="C6313" s="42">
        <v>34</v>
      </c>
      <c r="D6313" s="42">
        <v>27</v>
      </c>
      <c r="E6313" s="1" t="s">
        <v>73</v>
      </c>
      <c r="F6313" s="41" t="s">
        <v>192</v>
      </c>
      <c r="G6313" t="str">
        <f>VLOOKUP($E6313,rahvdata!$AD$2:$AE$80,2,FALSE)</f>
        <v>Tartu</v>
      </c>
      <c r="H6313" t="s">
        <v>248</v>
      </c>
    </row>
    <row r="6314" spans="1:8" x14ac:dyDescent="0.35">
      <c r="A6314" s="3" t="s">
        <v>106</v>
      </c>
      <c r="B6314" s="42">
        <v>52</v>
      </c>
      <c r="C6314" s="42">
        <v>25</v>
      </c>
      <c r="D6314" s="42">
        <v>31</v>
      </c>
      <c r="E6314" s="1" t="s">
        <v>73</v>
      </c>
      <c r="F6314" s="41" t="s">
        <v>193</v>
      </c>
      <c r="G6314" t="str">
        <f>VLOOKUP($E6314,rahvdata!$AD$2:$AE$80,2,FALSE)</f>
        <v>Tartu</v>
      </c>
      <c r="H6314" t="s">
        <v>248</v>
      </c>
    </row>
    <row r="6315" spans="1:8" x14ac:dyDescent="0.35">
      <c r="A6315" s="3" t="s">
        <v>106</v>
      </c>
      <c r="B6315" s="42">
        <v>60</v>
      </c>
      <c r="C6315" s="42">
        <v>24</v>
      </c>
      <c r="D6315" s="42">
        <v>33</v>
      </c>
      <c r="E6315" s="1" t="s">
        <v>73</v>
      </c>
      <c r="F6315" s="41" t="s">
        <v>194</v>
      </c>
      <c r="G6315" t="str">
        <f>VLOOKUP($E6315,rahvdata!$AD$2:$AE$80,2,FALSE)</f>
        <v>Tartu</v>
      </c>
      <c r="H6315" t="s">
        <v>248</v>
      </c>
    </row>
    <row r="6316" spans="1:8" x14ac:dyDescent="0.35">
      <c r="A6316" s="3" t="s">
        <v>106</v>
      </c>
      <c r="B6316" s="42">
        <v>55</v>
      </c>
      <c r="C6316" s="42">
        <v>21</v>
      </c>
      <c r="D6316" s="42">
        <v>26</v>
      </c>
      <c r="E6316" s="1" t="s">
        <v>73</v>
      </c>
      <c r="F6316" s="41" t="s">
        <v>195</v>
      </c>
      <c r="G6316" t="str">
        <f>VLOOKUP($E6316,rahvdata!$AD$2:$AE$80,2,FALSE)</f>
        <v>Tartu</v>
      </c>
      <c r="H6316" t="s">
        <v>248</v>
      </c>
    </row>
    <row r="6317" spans="1:8" x14ac:dyDescent="0.35">
      <c r="A6317" s="3" t="s">
        <v>106</v>
      </c>
      <c r="B6317" s="42">
        <v>48</v>
      </c>
      <c r="C6317" s="42">
        <v>26</v>
      </c>
      <c r="D6317" s="42">
        <v>24</v>
      </c>
      <c r="E6317" s="1" t="s">
        <v>73</v>
      </c>
      <c r="F6317" s="41" t="s">
        <v>196</v>
      </c>
      <c r="G6317" t="str">
        <f>VLOOKUP($E6317,rahvdata!$AD$2:$AE$80,2,FALSE)</f>
        <v>Tartu</v>
      </c>
      <c r="H6317" t="s">
        <v>248</v>
      </c>
    </row>
    <row r="6318" spans="1:8" x14ac:dyDescent="0.35">
      <c r="A6318" s="3" t="s">
        <v>106</v>
      </c>
      <c r="B6318" s="42">
        <v>49</v>
      </c>
      <c r="C6318" s="42">
        <v>27</v>
      </c>
      <c r="D6318" s="42">
        <v>22</v>
      </c>
      <c r="E6318" s="1" t="s">
        <v>73</v>
      </c>
      <c r="F6318" s="41" t="s">
        <v>197</v>
      </c>
      <c r="G6318" t="str">
        <f>VLOOKUP($E6318,rahvdata!$AD$2:$AE$80,2,FALSE)</f>
        <v>Tartu</v>
      </c>
      <c r="H6318" t="s">
        <v>248</v>
      </c>
    </row>
    <row r="6319" spans="1:8" x14ac:dyDescent="0.35">
      <c r="A6319" s="3" t="s">
        <v>106</v>
      </c>
      <c r="B6319" s="42">
        <v>55</v>
      </c>
      <c r="C6319" s="42">
        <v>34</v>
      </c>
      <c r="D6319" s="42">
        <v>16</v>
      </c>
      <c r="E6319" s="1" t="s">
        <v>73</v>
      </c>
      <c r="F6319" s="41" t="s">
        <v>198</v>
      </c>
      <c r="G6319" t="str">
        <f>VLOOKUP($E6319,rahvdata!$AD$2:$AE$80,2,FALSE)</f>
        <v>Tartu</v>
      </c>
      <c r="H6319" t="s">
        <v>248</v>
      </c>
    </row>
    <row r="6320" spans="1:8" x14ac:dyDescent="0.35">
      <c r="A6320" s="3" t="s">
        <v>106</v>
      </c>
      <c r="B6320" s="42">
        <v>55</v>
      </c>
      <c r="C6320" s="42">
        <v>25</v>
      </c>
      <c r="D6320" s="42">
        <v>30</v>
      </c>
      <c r="E6320" s="1" t="s">
        <v>73</v>
      </c>
      <c r="F6320" s="41" t="s">
        <v>199</v>
      </c>
      <c r="G6320" t="str">
        <f>VLOOKUP($E6320,rahvdata!$AD$2:$AE$80,2,FALSE)</f>
        <v>Tartu</v>
      </c>
      <c r="H6320" t="s">
        <v>248</v>
      </c>
    </row>
    <row r="6321" spans="1:9" x14ac:dyDescent="0.35">
      <c r="A6321" s="3" t="s">
        <v>106</v>
      </c>
      <c r="B6321" s="42">
        <v>53</v>
      </c>
      <c r="C6321" s="42">
        <v>25</v>
      </c>
      <c r="D6321" s="42">
        <v>27</v>
      </c>
      <c r="E6321" s="1" t="s">
        <v>73</v>
      </c>
      <c r="F6321" s="41" t="s">
        <v>200</v>
      </c>
      <c r="G6321" t="str">
        <f>VLOOKUP($E6321,rahvdata!$AD$2:$AE$80,2,FALSE)</f>
        <v>Tartu</v>
      </c>
      <c r="H6321" t="s">
        <v>248</v>
      </c>
    </row>
    <row r="6322" spans="1:9" x14ac:dyDescent="0.35">
      <c r="A6322" s="3" t="s">
        <v>106</v>
      </c>
      <c r="B6322" s="42">
        <v>47</v>
      </c>
      <c r="C6322" s="42">
        <v>24</v>
      </c>
      <c r="D6322" s="42">
        <v>23</v>
      </c>
      <c r="E6322" s="1" t="s">
        <v>73</v>
      </c>
      <c r="F6322" s="41" t="s">
        <v>201</v>
      </c>
      <c r="G6322" t="str">
        <f>VLOOKUP($E6322,rahvdata!$AD$2:$AE$80,2,FALSE)</f>
        <v>Tartu</v>
      </c>
      <c r="H6322" t="s">
        <v>248</v>
      </c>
    </row>
    <row r="6323" spans="1:9" x14ac:dyDescent="0.35">
      <c r="A6323" s="3" t="s">
        <v>106</v>
      </c>
      <c r="B6323" s="42">
        <v>55</v>
      </c>
      <c r="C6323" s="42">
        <v>27</v>
      </c>
      <c r="D6323" s="42">
        <v>28</v>
      </c>
      <c r="E6323" s="1" t="s">
        <v>73</v>
      </c>
      <c r="F6323" s="41" t="s">
        <v>202</v>
      </c>
      <c r="G6323" t="str">
        <f>VLOOKUP($E6323,rahvdata!$AD$2:$AE$80,2,FALSE)</f>
        <v>Tartu</v>
      </c>
      <c r="H6323" t="s">
        <v>248</v>
      </c>
    </row>
    <row r="6324" spans="1:9" x14ac:dyDescent="0.35">
      <c r="A6324" s="3" t="s">
        <v>107</v>
      </c>
      <c r="B6324" s="42">
        <v>48</v>
      </c>
      <c r="C6324" s="42">
        <v>20</v>
      </c>
      <c r="D6324" s="42">
        <v>29</v>
      </c>
      <c r="E6324" s="1" t="s">
        <v>73</v>
      </c>
      <c r="F6324" s="41" t="s">
        <v>203</v>
      </c>
      <c r="G6324" t="str">
        <f>VLOOKUP($E6324,rahvdata!$AD$2:$AE$80,2,FALSE)</f>
        <v>Tartu</v>
      </c>
      <c r="H6324" t="s">
        <v>248</v>
      </c>
    </row>
    <row r="6325" spans="1:9" x14ac:dyDescent="0.35">
      <c r="A6325" s="3" t="s">
        <v>107</v>
      </c>
      <c r="B6325" s="42">
        <v>55</v>
      </c>
      <c r="C6325" s="42">
        <v>27</v>
      </c>
      <c r="D6325" s="42">
        <v>28</v>
      </c>
      <c r="E6325" s="1" t="s">
        <v>73</v>
      </c>
      <c r="F6325" s="41" t="s">
        <v>204</v>
      </c>
      <c r="G6325" t="str">
        <f>VLOOKUP($E6325,rahvdata!$AD$2:$AE$80,2,FALSE)</f>
        <v>Tartu</v>
      </c>
      <c r="H6325" t="s">
        <v>248</v>
      </c>
    </row>
    <row r="6326" spans="1:9" x14ac:dyDescent="0.35">
      <c r="A6326" s="3" t="s">
        <v>107</v>
      </c>
      <c r="B6326" s="42">
        <v>43</v>
      </c>
      <c r="C6326" s="42">
        <v>19</v>
      </c>
      <c r="D6326" s="42">
        <v>20</v>
      </c>
      <c r="E6326" s="1" t="s">
        <v>73</v>
      </c>
      <c r="F6326" s="41" t="s">
        <v>205</v>
      </c>
      <c r="G6326" t="str">
        <f>VLOOKUP($E6326,rahvdata!$AD$2:$AE$80,2,FALSE)</f>
        <v>Tartu</v>
      </c>
      <c r="H6326" t="s">
        <v>248</v>
      </c>
    </row>
    <row r="6327" spans="1:9" x14ac:dyDescent="0.35">
      <c r="A6327" s="3" t="s">
        <v>107</v>
      </c>
      <c r="B6327" s="42">
        <v>50</v>
      </c>
      <c r="C6327" s="42">
        <v>31</v>
      </c>
      <c r="D6327" s="42">
        <v>19</v>
      </c>
      <c r="E6327" s="1" t="s">
        <v>73</v>
      </c>
      <c r="F6327" s="41" t="s">
        <v>206</v>
      </c>
      <c r="G6327" t="str">
        <f>VLOOKUP($E6327,rahvdata!$AD$2:$AE$80,2,FALSE)</f>
        <v>Tartu</v>
      </c>
      <c r="H6327" t="s">
        <v>248</v>
      </c>
    </row>
    <row r="6328" spans="1:9" x14ac:dyDescent="0.35">
      <c r="A6328" s="3" t="s">
        <v>107</v>
      </c>
      <c r="B6328" s="42">
        <v>48</v>
      </c>
      <c r="C6328" s="42">
        <v>25</v>
      </c>
      <c r="D6328" s="42">
        <v>24</v>
      </c>
      <c r="E6328" s="1" t="s">
        <v>73</v>
      </c>
      <c r="F6328" s="41" t="s">
        <v>207</v>
      </c>
      <c r="G6328" t="str">
        <f>VLOOKUP($E6328,rahvdata!$AD$2:$AE$80,2,FALSE)</f>
        <v>Tartu</v>
      </c>
      <c r="H6328" t="s">
        <v>248</v>
      </c>
      <c r="I6328" t="s">
        <v>252</v>
      </c>
    </row>
    <row r="6329" spans="1:9" x14ac:dyDescent="0.35">
      <c r="A6329" s="3" t="s">
        <v>107</v>
      </c>
      <c r="B6329" s="42">
        <v>49</v>
      </c>
      <c r="C6329" s="42">
        <v>21</v>
      </c>
      <c r="D6329" s="42">
        <v>28</v>
      </c>
      <c r="E6329" s="1" t="s">
        <v>73</v>
      </c>
      <c r="F6329" s="41" t="s">
        <v>208</v>
      </c>
      <c r="G6329" t="str">
        <f>VLOOKUP($E6329,rahvdata!$AD$2:$AE$80,2,FALSE)</f>
        <v>Tartu</v>
      </c>
      <c r="H6329" t="s">
        <v>249</v>
      </c>
      <c r="I6329" t="s">
        <v>252</v>
      </c>
    </row>
    <row r="6330" spans="1:9" x14ac:dyDescent="0.35">
      <c r="A6330" s="3" t="s">
        <v>107</v>
      </c>
      <c r="B6330" s="42">
        <v>45</v>
      </c>
      <c r="C6330" s="42">
        <v>15</v>
      </c>
      <c r="D6330" s="42">
        <v>30</v>
      </c>
      <c r="E6330" s="1" t="s">
        <v>73</v>
      </c>
      <c r="F6330" s="41" t="s">
        <v>209</v>
      </c>
      <c r="G6330" t="str">
        <f>VLOOKUP($E6330,rahvdata!$AD$2:$AE$80,2,FALSE)</f>
        <v>Tartu</v>
      </c>
      <c r="H6330" t="s">
        <v>249</v>
      </c>
      <c r="I6330" t="s">
        <v>252</v>
      </c>
    </row>
    <row r="6331" spans="1:9" x14ac:dyDescent="0.35">
      <c r="A6331" s="3" t="s">
        <v>107</v>
      </c>
      <c r="B6331" s="42">
        <v>38</v>
      </c>
      <c r="C6331" s="42">
        <v>18</v>
      </c>
      <c r="D6331" s="42">
        <v>20</v>
      </c>
      <c r="E6331" s="1" t="s">
        <v>73</v>
      </c>
      <c r="F6331" s="41" t="s">
        <v>210</v>
      </c>
      <c r="G6331" t="str">
        <f>VLOOKUP($E6331,rahvdata!$AD$2:$AE$80,2,FALSE)</f>
        <v>Tartu</v>
      </c>
      <c r="H6331" t="s">
        <v>249</v>
      </c>
      <c r="I6331" t="s">
        <v>252</v>
      </c>
    </row>
    <row r="6332" spans="1:9" x14ac:dyDescent="0.35">
      <c r="A6332" s="3" t="s">
        <v>107</v>
      </c>
      <c r="B6332" s="42">
        <v>35</v>
      </c>
      <c r="C6332" s="42">
        <v>12</v>
      </c>
      <c r="D6332" s="42">
        <v>21</v>
      </c>
      <c r="E6332" s="1" t="s">
        <v>73</v>
      </c>
      <c r="F6332" s="41" t="s">
        <v>211</v>
      </c>
      <c r="G6332" t="str">
        <f>VLOOKUP($E6332,rahvdata!$AD$2:$AE$80,2,FALSE)</f>
        <v>Tartu</v>
      </c>
      <c r="H6332" t="s">
        <v>249</v>
      </c>
      <c r="I6332" t="s">
        <v>252</v>
      </c>
    </row>
    <row r="6333" spans="1:9" x14ac:dyDescent="0.35">
      <c r="A6333" s="3" t="s">
        <v>107</v>
      </c>
      <c r="B6333" s="42">
        <v>37</v>
      </c>
      <c r="C6333" s="42">
        <v>15</v>
      </c>
      <c r="D6333" s="42">
        <v>22</v>
      </c>
      <c r="E6333" s="1" t="s">
        <v>73</v>
      </c>
      <c r="F6333" s="41" t="s">
        <v>212</v>
      </c>
      <c r="G6333" t="str">
        <f>VLOOKUP($E6333,rahvdata!$AD$2:$AE$80,2,FALSE)</f>
        <v>Tartu</v>
      </c>
      <c r="H6333" t="s">
        <v>249</v>
      </c>
      <c r="I6333" t="s">
        <v>252</v>
      </c>
    </row>
    <row r="6334" spans="1:9" x14ac:dyDescent="0.35">
      <c r="A6334" s="3" t="s">
        <v>108</v>
      </c>
      <c r="B6334" s="42">
        <v>32</v>
      </c>
      <c r="C6334" s="42">
        <v>19</v>
      </c>
      <c r="D6334" s="42">
        <v>9</v>
      </c>
      <c r="E6334" s="1" t="s">
        <v>73</v>
      </c>
      <c r="F6334" s="41" t="s">
        <v>213</v>
      </c>
      <c r="G6334" t="str">
        <f>VLOOKUP($E6334,rahvdata!$AD$2:$AE$80,2,FALSE)</f>
        <v>Tartu</v>
      </c>
      <c r="H6334" t="s">
        <v>249</v>
      </c>
      <c r="I6334" t="s">
        <v>252</v>
      </c>
    </row>
    <row r="6335" spans="1:9" x14ac:dyDescent="0.35">
      <c r="A6335" s="3" t="s">
        <v>108</v>
      </c>
      <c r="B6335" s="42">
        <v>41</v>
      </c>
      <c r="C6335" s="42">
        <v>18</v>
      </c>
      <c r="D6335" s="42">
        <v>23</v>
      </c>
      <c r="E6335" s="1" t="s">
        <v>73</v>
      </c>
      <c r="F6335" s="41" t="s">
        <v>214</v>
      </c>
      <c r="G6335" t="str">
        <f>VLOOKUP($E6335,rahvdata!$AD$2:$AE$80,2,FALSE)</f>
        <v>Tartu</v>
      </c>
      <c r="H6335" t="s">
        <v>249</v>
      </c>
      <c r="I6335" t="s">
        <v>252</v>
      </c>
    </row>
    <row r="6336" spans="1:9" x14ac:dyDescent="0.35">
      <c r="A6336" s="3" t="s">
        <v>108</v>
      </c>
      <c r="B6336" s="42">
        <v>25</v>
      </c>
      <c r="C6336" s="42">
        <v>11</v>
      </c>
      <c r="D6336" s="42">
        <v>14</v>
      </c>
      <c r="E6336" s="1" t="s">
        <v>73</v>
      </c>
      <c r="F6336" s="41" t="s">
        <v>215</v>
      </c>
      <c r="G6336" t="str">
        <f>VLOOKUP($E6336,rahvdata!$AD$2:$AE$80,2,FALSE)</f>
        <v>Tartu</v>
      </c>
      <c r="H6336" t="s">
        <v>249</v>
      </c>
      <c r="I6336" t="s">
        <v>252</v>
      </c>
    </row>
    <row r="6337" spans="1:9" x14ac:dyDescent="0.35">
      <c r="A6337" s="3" t="s">
        <v>108</v>
      </c>
      <c r="B6337" s="42">
        <v>31</v>
      </c>
      <c r="C6337" s="42">
        <v>11</v>
      </c>
      <c r="D6337" s="42">
        <v>18</v>
      </c>
      <c r="E6337" s="1" t="s">
        <v>73</v>
      </c>
      <c r="F6337" s="41" t="s">
        <v>216</v>
      </c>
      <c r="G6337" t="str">
        <f>VLOOKUP($E6337,rahvdata!$AD$2:$AE$80,2,FALSE)</f>
        <v>Tartu</v>
      </c>
      <c r="H6337" t="s">
        <v>249</v>
      </c>
      <c r="I6337" t="s">
        <v>252</v>
      </c>
    </row>
    <row r="6338" spans="1:9" x14ac:dyDescent="0.35">
      <c r="A6338" s="3" t="s">
        <v>108</v>
      </c>
      <c r="B6338" s="42">
        <v>32</v>
      </c>
      <c r="C6338" s="42">
        <v>13</v>
      </c>
      <c r="D6338" s="42">
        <v>17</v>
      </c>
      <c r="E6338" s="1" t="s">
        <v>73</v>
      </c>
      <c r="F6338" s="41" t="s">
        <v>217</v>
      </c>
      <c r="G6338" t="str">
        <f>VLOOKUP($E6338,rahvdata!$AD$2:$AE$80,2,FALSE)</f>
        <v>Tartu</v>
      </c>
      <c r="H6338" t="s">
        <v>249</v>
      </c>
      <c r="I6338" t="s">
        <v>252</v>
      </c>
    </row>
    <row r="6339" spans="1:9" x14ac:dyDescent="0.35">
      <c r="A6339" s="3" t="s">
        <v>108</v>
      </c>
      <c r="B6339" s="42">
        <v>34</v>
      </c>
      <c r="C6339" s="42">
        <v>16</v>
      </c>
      <c r="D6339" s="42">
        <v>18</v>
      </c>
      <c r="E6339" s="1" t="s">
        <v>73</v>
      </c>
      <c r="F6339" s="41" t="s">
        <v>218</v>
      </c>
      <c r="G6339" t="str">
        <f>VLOOKUP($E6339,rahvdata!$AD$2:$AE$80,2,FALSE)</f>
        <v>Tartu</v>
      </c>
      <c r="H6339" t="s">
        <v>249</v>
      </c>
      <c r="I6339" t="s">
        <v>252</v>
      </c>
    </row>
    <row r="6340" spans="1:9" x14ac:dyDescent="0.35">
      <c r="A6340" s="3" t="s">
        <v>108</v>
      </c>
      <c r="B6340" s="42">
        <v>26</v>
      </c>
      <c r="C6340" s="42">
        <v>14</v>
      </c>
      <c r="D6340" s="42">
        <v>12</v>
      </c>
      <c r="E6340" s="1" t="s">
        <v>73</v>
      </c>
      <c r="F6340" s="41" t="s">
        <v>219</v>
      </c>
      <c r="G6340" t="str">
        <f>VLOOKUP($E6340,rahvdata!$AD$2:$AE$80,2,FALSE)</f>
        <v>Tartu</v>
      </c>
      <c r="H6340" t="s">
        <v>249</v>
      </c>
      <c r="I6340" t="s">
        <v>252</v>
      </c>
    </row>
    <row r="6341" spans="1:9" x14ac:dyDescent="0.35">
      <c r="A6341" s="3" t="s">
        <v>108</v>
      </c>
      <c r="B6341" s="42">
        <v>35</v>
      </c>
      <c r="C6341" s="42">
        <v>14</v>
      </c>
      <c r="D6341" s="42">
        <v>21</v>
      </c>
      <c r="E6341" s="1" t="s">
        <v>73</v>
      </c>
      <c r="F6341" s="41" t="s">
        <v>220</v>
      </c>
      <c r="G6341" t="str">
        <f>VLOOKUP($E6341,rahvdata!$AD$2:$AE$80,2,FALSE)</f>
        <v>Tartu</v>
      </c>
      <c r="H6341" t="s">
        <v>249</v>
      </c>
      <c r="I6341" t="s">
        <v>252</v>
      </c>
    </row>
    <row r="6342" spans="1:9" x14ac:dyDescent="0.35">
      <c r="A6342" s="3" t="s">
        <v>108</v>
      </c>
      <c r="B6342" s="42">
        <v>31</v>
      </c>
      <c r="C6342" s="42">
        <v>10</v>
      </c>
      <c r="D6342" s="42">
        <v>18</v>
      </c>
      <c r="E6342" s="1" t="s">
        <v>73</v>
      </c>
      <c r="F6342" s="41" t="s">
        <v>221</v>
      </c>
      <c r="G6342" t="str">
        <f>VLOOKUP($E6342,rahvdata!$AD$2:$AE$80,2,FALSE)</f>
        <v>Tartu</v>
      </c>
      <c r="H6342" t="s">
        <v>249</v>
      </c>
      <c r="I6342" t="s">
        <v>252</v>
      </c>
    </row>
    <row r="6343" spans="1:9" x14ac:dyDescent="0.35">
      <c r="A6343" s="3" t="s">
        <v>108</v>
      </c>
      <c r="B6343" s="42">
        <v>26</v>
      </c>
      <c r="C6343" s="42">
        <v>9</v>
      </c>
      <c r="D6343" s="42">
        <v>17</v>
      </c>
      <c r="E6343" s="1" t="s">
        <v>73</v>
      </c>
      <c r="F6343" s="41" t="s">
        <v>222</v>
      </c>
      <c r="G6343" t="str">
        <f>VLOOKUP($E6343,rahvdata!$AD$2:$AE$80,2,FALSE)</f>
        <v>Tartu</v>
      </c>
      <c r="H6343" t="s">
        <v>249</v>
      </c>
      <c r="I6343" t="s">
        <v>252</v>
      </c>
    </row>
    <row r="6344" spans="1:9" x14ac:dyDescent="0.35">
      <c r="A6344" s="3" t="s">
        <v>139</v>
      </c>
      <c r="B6344" s="42">
        <v>25</v>
      </c>
      <c r="C6344" s="42">
        <v>9</v>
      </c>
      <c r="D6344" s="42">
        <v>17</v>
      </c>
      <c r="E6344" s="1" t="s">
        <v>73</v>
      </c>
      <c r="F6344" s="41" t="s">
        <v>223</v>
      </c>
      <c r="G6344" t="str">
        <f>VLOOKUP($E6344,rahvdata!$AD$2:$AE$80,2,FALSE)</f>
        <v>Tartu</v>
      </c>
      <c r="H6344" t="s">
        <v>249</v>
      </c>
      <c r="I6344" t="s">
        <v>252</v>
      </c>
    </row>
    <row r="6345" spans="1:9" x14ac:dyDescent="0.35">
      <c r="A6345" s="3" t="s">
        <v>139</v>
      </c>
      <c r="B6345" s="42">
        <v>30</v>
      </c>
      <c r="C6345" s="42">
        <v>4</v>
      </c>
      <c r="D6345" s="42">
        <v>21</v>
      </c>
      <c r="E6345" s="1" t="s">
        <v>73</v>
      </c>
      <c r="F6345" s="41" t="s">
        <v>224</v>
      </c>
      <c r="G6345" t="str">
        <f>VLOOKUP($E6345,rahvdata!$AD$2:$AE$80,2,FALSE)</f>
        <v>Tartu</v>
      </c>
      <c r="H6345" t="s">
        <v>249</v>
      </c>
      <c r="I6345" t="s">
        <v>252</v>
      </c>
    </row>
    <row r="6346" spans="1:9" x14ac:dyDescent="0.35">
      <c r="A6346" s="3" t="s">
        <v>139</v>
      </c>
      <c r="B6346" s="42">
        <v>25</v>
      </c>
      <c r="C6346" s="42">
        <v>7</v>
      </c>
      <c r="D6346" s="42">
        <v>18</v>
      </c>
      <c r="E6346" s="1" t="s">
        <v>73</v>
      </c>
      <c r="F6346" s="41" t="s">
        <v>225</v>
      </c>
      <c r="G6346" t="str">
        <f>VLOOKUP($E6346,rahvdata!$AD$2:$AE$80,2,FALSE)</f>
        <v>Tartu</v>
      </c>
      <c r="H6346" t="s">
        <v>249</v>
      </c>
      <c r="I6346" t="s">
        <v>252</v>
      </c>
    </row>
    <row r="6347" spans="1:9" x14ac:dyDescent="0.35">
      <c r="A6347" s="3" t="s">
        <v>139</v>
      </c>
      <c r="B6347" s="42">
        <v>23</v>
      </c>
      <c r="C6347" s="42">
        <v>7</v>
      </c>
      <c r="D6347" s="42">
        <v>16</v>
      </c>
      <c r="E6347" s="1" t="s">
        <v>73</v>
      </c>
      <c r="F6347" s="41" t="s">
        <v>226</v>
      </c>
      <c r="G6347" t="str">
        <f>VLOOKUP($E6347,rahvdata!$AD$2:$AE$80,2,FALSE)</f>
        <v>Tartu</v>
      </c>
      <c r="H6347" t="s">
        <v>249</v>
      </c>
      <c r="I6347" t="s">
        <v>252</v>
      </c>
    </row>
    <row r="6348" spans="1:9" x14ac:dyDescent="0.35">
      <c r="A6348" s="3" t="s">
        <v>139</v>
      </c>
      <c r="B6348" s="42">
        <v>18</v>
      </c>
      <c r="C6348" s="42">
        <v>7</v>
      </c>
      <c r="D6348" s="42">
        <v>11</v>
      </c>
      <c r="E6348" s="1" t="s">
        <v>73</v>
      </c>
      <c r="F6348" s="41" t="s">
        <v>227</v>
      </c>
      <c r="G6348" t="str">
        <f>VLOOKUP($E6348,rahvdata!$AD$2:$AE$80,2,FALSE)</f>
        <v>Tartu</v>
      </c>
      <c r="H6348" t="s">
        <v>249</v>
      </c>
      <c r="I6348" t="s">
        <v>252</v>
      </c>
    </row>
    <row r="6349" spans="1:9" x14ac:dyDescent="0.35">
      <c r="A6349" s="3" t="s">
        <v>139</v>
      </c>
      <c r="B6349" s="42">
        <v>17</v>
      </c>
      <c r="C6349" s="42">
        <v>4</v>
      </c>
      <c r="D6349" s="42">
        <v>13</v>
      </c>
      <c r="E6349" s="1" t="s">
        <v>73</v>
      </c>
      <c r="F6349" s="41" t="s">
        <v>228</v>
      </c>
      <c r="G6349" t="str">
        <f>VLOOKUP($E6349,rahvdata!$AD$2:$AE$80,2,FALSE)</f>
        <v>Tartu</v>
      </c>
      <c r="H6349" t="s">
        <v>249</v>
      </c>
      <c r="I6349" t="s">
        <v>252</v>
      </c>
    </row>
    <row r="6350" spans="1:9" x14ac:dyDescent="0.35">
      <c r="A6350" s="3" t="s">
        <v>139</v>
      </c>
      <c r="B6350" s="42">
        <v>9</v>
      </c>
      <c r="C6350" s="42">
        <v>0</v>
      </c>
      <c r="D6350" s="42">
        <v>7</v>
      </c>
      <c r="E6350" s="1" t="s">
        <v>73</v>
      </c>
      <c r="F6350" s="41" t="s">
        <v>229</v>
      </c>
      <c r="G6350" t="str">
        <f>VLOOKUP($E6350,rahvdata!$AD$2:$AE$80,2,FALSE)</f>
        <v>Tartu</v>
      </c>
      <c r="H6350" t="s">
        <v>249</v>
      </c>
      <c r="I6350" t="s">
        <v>252</v>
      </c>
    </row>
    <row r="6351" spans="1:9" x14ac:dyDescent="0.35">
      <c r="A6351" s="3" t="s">
        <v>139</v>
      </c>
      <c r="B6351" s="42">
        <v>11</v>
      </c>
      <c r="C6351" s="42">
        <v>4</v>
      </c>
      <c r="D6351" s="42">
        <v>8</v>
      </c>
      <c r="E6351" s="1" t="s">
        <v>73</v>
      </c>
      <c r="F6351" s="41" t="s">
        <v>230</v>
      </c>
      <c r="G6351" t="str">
        <f>VLOOKUP($E6351,rahvdata!$AD$2:$AE$80,2,FALSE)</f>
        <v>Tartu</v>
      </c>
      <c r="H6351" t="s">
        <v>249</v>
      </c>
      <c r="I6351" t="s">
        <v>252</v>
      </c>
    </row>
    <row r="6352" spans="1:9" x14ac:dyDescent="0.35">
      <c r="A6352" s="3" t="s">
        <v>139</v>
      </c>
      <c r="B6352" s="42">
        <v>14</v>
      </c>
      <c r="C6352" s="42">
        <v>4</v>
      </c>
      <c r="D6352" s="42">
        <v>10</v>
      </c>
      <c r="E6352" s="1" t="s">
        <v>73</v>
      </c>
      <c r="F6352" s="41" t="s">
        <v>231</v>
      </c>
      <c r="G6352" t="str">
        <f>VLOOKUP($E6352,rahvdata!$AD$2:$AE$80,2,FALSE)</f>
        <v>Tartu</v>
      </c>
      <c r="H6352" t="s">
        <v>249</v>
      </c>
      <c r="I6352" t="s">
        <v>252</v>
      </c>
    </row>
    <row r="6353" spans="1:9" x14ac:dyDescent="0.35">
      <c r="A6353" s="3" t="s">
        <v>139</v>
      </c>
      <c r="B6353" s="42">
        <v>15</v>
      </c>
      <c r="C6353" s="42">
        <v>3</v>
      </c>
      <c r="D6353" s="42">
        <v>11</v>
      </c>
      <c r="E6353" s="1" t="s">
        <v>73</v>
      </c>
      <c r="F6353" s="41" t="s">
        <v>232</v>
      </c>
      <c r="G6353" t="str">
        <f>VLOOKUP($E6353,rahvdata!$AD$2:$AE$80,2,FALSE)</f>
        <v>Tartu</v>
      </c>
      <c r="H6353" t="s">
        <v>249</v>
      </c>
      <c r="I6353" t="s">
        <v>252</v>
      </c>
    </row>
    <row r="6354" spans="1:9" x14ac:dyDescent="0.35">
      <c r="A6354" s="3" t="s">
        <v>140</v>
      </c>
      <c r="B6354" s="42">
        <v>4</v>
      </c>
      <c r="C6354" s="42">
        <v>0</v>
      </c>
      <c r="D6354" s="42">
        <v>3</v>
      </c>
      <c r="E6354" s="1" t="s">
        <v>73</v>
      </c>
      <c r="F6354" s="41" t="s">
        <v>233</v>
      </c>
      <c r="G6354" t="str">
        <f>VLOOKUP($E6354,rahvdata!$AD$2:$AE$80,2,FALSE)</f>
        <v>Tartu</v>
      </c>
      <c r="H6354" t="s">
        <v>249</v>
      </c>
      <c r="I6354" t="s">
        <v>252</v>
      </c>
    </row>
    <row r="6355" spans="1:9" x14ac:dyDescent="0.35">
      <c r="A6355" s="3" t="s">
        <v>140</v>
      </c>
      <c r="B6355" s="42">
        <v>10</v>
      </c>
      <c r="C6355" s="42">
        <v>0</v>
      </c>
      <c r="D6355" s="42">
        <v>3</v>
      </c>
      <c r="E6355" s="1" t="s">
        <v>73</v>
      </c>
      <c r="F6355" s="41" t="s">
        <v>234</v>
      </c>
      <c r="G6355" t="str">
        <f>VLOOKUP($E6355,rahvdata!$AD$2:$AE$80,2,FALSE)</f>
        <v>Tartu</v>
      </c>
      <c r="H6355" t="s">
        <v>249</v>
      </c>
      <c r="I6355" t="s">
        <v>252</v>
      </c>
    </row>
    <row r="6356" spans="1:9" x14ac:dyDescent="0.35">
      <c r="A6356" s="3" t="s">
        <v>140</v>
      </c>
      <c r="B6356" s="42">
        <v>5</v>
      </c>
      <c r="C6356" s="42">
        <v>0</v>
      </c>
      <c r="D6356" s="42">
        <v>4</v>
      </c>
      <c r="E6356" s="1" t="s">
        <v>73</v>
      </c>
      <c r="F6356" s="41" t="s">
        <v>235</v>
      </c>
      <c r="G6356" t="str">
        <f>VLOOKUP($E6356,rahvdata!$AD$2:$AE$80,2,FALSE)</f>
        <v>Tartu</v>
      </c>
      <c r="H6356" t="s">
        <v>249</v>
      </c>
      <c r="I6356" t="s">
        <v>252</v>
      </c>
    </row>
    <row r="6357" spans="1:9" x14ac:dyDescent="0.35">
      <c r="A6357" s="3" t="s">
        <v>140</v>
      </c>
      <c r="B6357" s="42">
        <v>4</v>
      </c>
      <c r="C6357" s="42">
        <v>0</v>
      </c>
      <c r="D6357" s="42">
        <v>4</v>
      </c>
      <c r="E6357" s="1" t="s">
        <v>73</v>
      </c>
      <c r="F6357" s="41" t="s">
        <v>236</v>
      </c>
      <c r="G6357" t="str">
        <f>VLOOKUP($E6357,rahvdata!$AD$2:$AE$80,2,FALSE)</f>
        <v>Tartu</v>
      </c>
      <c r="H6357" t="s">
        <v>249</v>
      </c>
      <c r="I6357" t="s">
        <v>252</v>
      </c>
    </row>
    <row r="6358" spans="1:9" x14ac:dyDescent="0.35">
      <c r="A6358" s="3" t="s">
        <v>140</v>
      </c>
      <c r="B6358" s="42">
        <v>7</v>
      </c>
      <c r="C6358" s="42">
        <v>3</v>
      </c>
      <c r="D6358" s="42">
        <v>4</v>
      </c>
      <c r="E6358" s="1" t="s">
        <v>73</v>
      </c>
      <c r="F6358" s="41" t="s">
        <v>237</v>
      </c>
      <c r="G6358" t="str">
        <f>VLOOKUP($E6358,rahvdata!$AD$2:$AE$80,2,FALSE)</f>
        <v>Tartu</v>
      </c>
      <c r="H6358" t="s">
        <v>249</v>
      </c>
      <c r="I6358" t="s">
        <v>252</v>
      </c>
    </row>
    <row r="6359" spans="1:9" x14ac:dyDescent="0.35">
      <c r="A6359" s="3" t="s">
        <v>140</v>
      </c>
      <c r="B6359" s="42">
        <v>0</v>
      </c>
      <c r="C6359" s="42">
        <v>0</v>
      </c>
      <c r="D6359" s="42">
        <v>0</v>
      </c>
      <c r="E6359" s="1" t="s">
        <v>73</v>
      </c>
      <c r="F6359" s="41" t="s">
        <v>238</v>
      </c>
      <c r="G6359" t="str">
        <f>VLOOKUP($E6359,rahvdata!$AD$2:$AE$80,2,FALSE)</f>
        <v>Tartu</v>
      </c>
      <c r="H6359" t="s">
        <v>249</v>
      </c>
      <c r="I6359" t="s">
        <v>252</v>
      </c>
    </row>
    <row r="6360" spans="1:9" x14ac:dyDescent="0.35">
      <c r="A6360" s="3" t="s">
        <v>140</v>
      </c>
      <c r="B6360" s="42">
        <v>0</v>
      </c>
      <c r="C6360" s="42">
        <v>0</v>
      </c>
      <c r="D6360" s="42">
        <v>0</v>
      </c>
      <c r="E6360" s="1" t="s">
        <v>73</v>
      </c>
      <c r="F6360" s="41" t="s">
        <v>239</v>
      </c>
      <c r="G6360" t="str">
        <f>VLOOKUP($E6360,rahvdata!$AD$2:$AE$80,2,FALSE)</f>
        <v>Tartu</v>
      </c>
      <c r="H6360" t="s">
        <v>249</v>
      </c>
      <c r="I6360" t="s">
        <v>252</v>
      </c>
    </row>
    <row r="6361" spans="1:9" x14ac:dyDescent="0.35">
      <c r="A6361" s="3" t="s">
        <v>140</v>
      </c>
      <c r="B6361" s="42">
        <v>3</v>
      </c>
      <c r="C6361" s="42">
        <v>3</v>
      </c>
      <c r="D6361" s="42">
        <v>3</v>
      </c>
      <c r="E6361" s="1" t="s">
        <v>73</v>
      </c>
      <c r="F6361" s="41" t="s">
        <v>240</v>
      </c>
      <c r="G6361" t="str">
        <f>VLOOKUP($E6361,rahvdata!$AD$2:$AE$80,2,FALSE)</f>
        <v>Tartu</v>
      </c>
      <c r="H6361" t="s">
        <v>249</v>
      </c>
      <c r="I6361" t="s">
        <v>252</v>
      </c>
    </row>
    <row r="6362" spans="1:9" x14ac:dyDescent="0.35">
      <c r="A6362" s="3" t="s">
        <v>140</v>
      </c>
      <c r="B6362" s="42">
        <v>0</v>
      </c>
      <c r="C6362" s="42">
        <v>0</v>
      </c>
      <c r="D6362" s="42">
        <v>0</v>
      </c>
      <c r="E6362" s="1" t="s">
        <v>73</v>
      </c>
      <c r="F6362" s="41" t="s">
        <v>241</v>
      </c>
      <c r="G6362" t="str">
        <f>VLOOKUP($E6362,rahvdata!$AD$2:$AE$80,2,FALSE)</f>
        <v>Tartu</v>
      </c>
      <c r="H6362" t="s">
        <v>249</v>
      </c>
      <c r="I6362" t="s">
        <v>252</v>
      </c>
    </row>
    <row r="6363" spans="1:9" x14ac:dyDescent="0.35">
      <c r="A6363" s="3" t="s">
        <v>140</v>
      </c>
      <c r="B6363" s="42">
        <v>0</v>
      </c>
      <c r="C6363" s="42">
        <v>0</v>
      </c>
      <c r="D6363" s="42">
        <v>0</v>
      </c>
      <c r="E6363" s="1" t="s">
        <v>73</v>
      </c>
      <c r="F6363" s="41" t="s">
        <v>242</v>
      </c>
      <c r="G6363" t="str">
        <f>VLOOKUP($E6363,rahvdata!$AD$2:$AE$80,2,FALSE)</f>
        <v>Tartu</v>
      </c>
      <c r="H6363" t="s">
        <v>249</v>
      </c>
      <c r="I6363" t="s">
        <v>252</v>
      </c>
    </row>
    <row r="6364" spans="1:9" x14ac:dyDescent="0.35">
      <c r="A6364" s="3" t="s">
        <v>140</v>
      </c>
      <c r="B6364" s="42">
        <v>0</v>
      </c>
      <c r="C6364" s="42">
        <v>0</v>
      </c>
      <c r="D6364" s="42">
        <v>0</v>
      </c>
      <c r="E6364" s="1" t="s">
        <v>73</v>
      </c>
      <c r="F6364" s="41" t="s">
        <v>243</v>
      </c>
      <c r="G6364" t="str">
        <f>VLOOKUP($E6364,rahvdata!$AD$2:$AE$80,2,FALSE)</f>
        <v>Tartu</v>
      </c>
      <c r="H6364" t="s">
        <v>249</v>
      </c>
    </row>
    <row r="6365" spans="1:9" x14ac:dyDescent="0.35">
      <c r="A6365" s="3" t="s">
        <v>113</v>
      </c>
      <c r="B6365" s="42">
        <v>44</v>
      </c>
      <c r="C6365" s="42">
        <v>19</v>
      </c>
      <c r="D6365" s="42">
        <v>21</v>
      </c>
      <c r="E6365" s="1" t="s">
        <v>74</v>
      </c>
      <c r="F6365" s="41" t="s">
        <v>143</v>
      </c>
      <c r="G6365" t="str">
        <f>VLOOKUP($E6365,rahvdata!$AD$2:$AE$80,2,FALSE)</f>
        <v>Tartu</v>
      </c>
      <c r="H6365" t="s">
        <v>247</v>
      </c>
      <c r="I6365" t="s">
        <v>251</v>
      </c>
    </row>
    <row r="6366" spans="1:9" x14ac:dyDescent="0.35">
      <c r="A6366" s="3" t="s">
        <v>113</v>
      </c>
      <c r="B6366" s="42">
        <v>55</v>
      </c>
      <c r="C6366" s="42">
        <v>29</v>
      </c>
      <c r="D6366" s="42">
        <v>26</v>
      </c>
      <c r="E6366" s="1" t="s">
        <v>74</v>
      </c>
      <c r="F6366" s="41" t="s">
        <v>144</v>
      </c>
      <c r="G6366" t="str">
        <f>VLOOKUP($E6366,rahvdata!$AD$2:$AE$80,2,FALSE)</f>
        <v>Tartu</v>
      </c>
      <c r="H6366" t="s">
        <v>247</v>
      </c>
      <c r="I6366" t="s">
        <v>251</v>
      </c>
    </row>
    <row r="6367" spans="1:9" x14ac:dyDescent="0.35">
      <c r="A6367" s="3" t="s">
        <v>113</v>
      </c>
      <c r="B6367" s="42">
        <v>51</v>
      </c>
      <c r="C6367" s="42">
        <v>22</v>
      </c>
      <c r="D6367" s="42">
        <v>29</v>
      </c>
      <c r="E6367" s="1" t="s">
        <v>74</v>
      </c>
      <c r="F6367" s="41" t="s">
        <v>145</v>
      </c>
      <c r="G6367" t="str">
        <f>VLOOKUP($E6367,rahvdata!$AD$2:$AE$80,2,FALSE)</f>
        <v>Tartu</v>
      </c>
      <c r="H6367" t="s">
        <v>247</v>
      </c>
      <c r="I6367" t="s">
        <v>251</v>
      </c>
    </row>
    <row r="6368" spans="1:9" x14ac:dyDescent="0.35">
      <c r="A6368" s="3" t="s">
        <v>113</v>
      </c>
      <c r="B6368" s="42">
        <v>44</v>
      </c>
      <c r="C6368" s="42">
        <v>22</v>
      </c>
      <c r="D6368" s="42">
        <v>25</v>
      </c>
      <c r="E6368" s="1" t="s">
        <v>74</v>
      </c>
      <c r="F6368" s="41" t="s">
        <v>146</v>
      </c>
      <c r="G6368" t="str">
        <f>VLOOKUP($E6368,rahvdata!$AD$2:$AE$80,2,FALSE)</f>
        <v>Tartu</v>
      </c>
      <c r="H6368" t="s">
        <v>247</v>
      </c>
      <c r="I6368" t="s">
        <v>251</v>
      </c>
    </row>
    <row r="6369" spans="1:9" x14ac:dyDescent="0.35">
      <c r="A6369" s="3" t="s">
        <v>113</v>
      </c>
      <c r="B6369" s="42">
        <v>42</v>
      </c>
      <c r="C6369" s="42">
        <v>23</v>
      </c>
      <c r="D6369" s="42">
        <v>19</v>
      </c>
      <c r="E6369" s="1" t="s">
        <v>74</v>
      </c>
      <c r="F6369" s="41" t="s">
        <v>147</v>
      </c>
      <c r="G6369" t="str">
        <f>VLOOKUP($E6369,rahvdata!$AD$2:$AE$80,2,FALSE)</f>
        <v>Tartu</v>
      </c>
      <c r="H6369" t="s">
        <v>247</v>
      </c>
      <c r="I6369" t="s">
        <v>251</v>
      </c>
    </row>
    <row r="6370" spans="1:9" x14ac:dyDescent="0.35">
      <c r="A6370" s="3" t="s">
        <v>113</v>
      </c>
      <c r="B6370" s="42">
        <v>48</v>
      </c>
      <c r="C6370" s="42">
        <v>22</v>
      </c>
      <c r="D6370" s="42">
        <v>25</v>
      </c>
      <c r="E6370" s="1" t="s">
        <v>74</v>
      </c>
      <c r="F6370" s="41" t="s">
        <v>148</v>
      </c>
      <c r="G6370" t="str">
        <f>VLOOKUP($E6370,rahvdata!$AD$2:$AE$80,2,FALSE)</f>
        <v>Tartu</v>
      </c>
      <c r="H6370" t="s">
        <v>247</v>
      </c>
      <c r="I6370" t="s">
        <v>251</v>
      </c>
    </row>
    <row r="6371" spans="1:9" x14ac:dyDescent="0.35">
      <c r="A6371" s="3" t="s">
        <v>113</v>
      </c>
      <c r="B6371" s="42">
        <v>45</v>
      </c>
      <c r="C6371" s="42">
        <v>21</v>
      </c>
      <c r="D6371" s="42">
        <v>19</v>
      </c>
      <c r="E6371" s="1" t="s">
        <v>74</v>
      </c>
      <c r="F6371" s="41" t="s">
        <v>149</v>
      </c>
      <c r="G6371" t="str">
        <f>VLOOKUP($E6371,rahvdata!$AD$2:$AE$80,2,FALSE)</f>
        <v>Tartu</v>
      </c>
      <c r="H6371" t="s">
        <v>247</v>
      </c>
      <c r="I6371" t="s">
        <v>251</v>
      </c>
    </row>
    <row r="6372" spans="1:9" x14ac:dyDescent="0.35">
      <c r="A6372" s="3" t="s">
        <v>113</v>
      </c>
      <c r="B6372" s="42">
        <v>38</v>
      </c>
      <c r="C6372" s="42">
        <v>13</v>
      </c>
      <c r="D6372" s="42">
        <v>22</v>
      </c>
      <c r="E6372" s="1" t="s">
        <v>74</v>
      </c>
      <c r="F6372" s="41" t="s">
        <v>150</v>
      </c>
      <c r="G6372" t="str">
        <f>VLOOKUP($E6372,rahvdata!$AD$2:$AE$80,2,FALSE)</f>
        <v>Tartu</v>
      </c>
      <c r="H6372" t="s">
        <v>247</v>
      </c>
      <c r="I6372" t="s">
        <v>251</v>
      </c>
    </row>
    <row r="6373" spans="1:9" x14ac:dyDescent="0.35">
      <c r="A6373" s="3" t="s">
        <v>113</v>
      </c>
      <c r="B6373" s="42">
        <v>46</v>
      </c>
      <c r="C6373" s="42">
        <v>17</v>
      </c>
      <c r="D6373" s="42">
        <v>29</v>
      </c>
      <c r="E6373" s="1" t="s">
        <v>74</v>
      </c>
      <c r="F6373" s="41" t="s">
        <v>151</v>
      </c>
      <c r="G6373" t="str">
        <f>VLOOKUP($E6373,rahvdata!$AD$2:$AE$80,2,FALSE)</f>
        <v>Tartu</v>
      </c>
      <c r="H6373" t="s">
        <v>247</v>
      </c>
      <c r="I6373" t="s">
        <v>251</v>
      </c>
    </row>
    <row r="6374" spans="1:9" x14ac:dyDescent="0.35">
      <c r="A6374" s="3" t="s">
        <v>113</v>
      </c>
      <c r="B6374" s="42">
        <v>54</v>
      </c>
      <c r="C6374" s="42">
        <v>35</v>
      </c>
      <c r="D6374" s="42">
        <v>24</v>
      </c>
      <c r="E6374" s="1" t="s">
        <v>74</v>
      </c>
      <c r="F6374" s="41" t="s">
        <v>152</v>
      </c>
      <c r="G6374" t="str">
        <f>VLOOKUP($E6374,rahvdata!$AD$2:$AE$80,2,FALSE)</f>
        <v>Tartu</v>
      </c>
      <c r="H6374" t="s">
        <v>247</v>
      </c>
      <c r="I6374" t="s">
        <v>251</v>
      </c>
    </row>
    <row r="6375" spans="1:9" x14ac:dyDescent="0.35">
      <c r="A6375" s="8" t="s">
        <v>103</v>
      </c>
      <c r="B6375" s="42">
        <v>53</v>
      </c>
      <c r="C6375" s="42">
        <v>30</v>
      </c>
      <c r="D6375" s="42">
        <v>23</v>
      </c>
      <c r="E6375" s="1" t="s">
        <v>74</v>
      </c>
      <c r="F6375" s="41" t="s">
        <v>153</v>
      </c>
      <c r="G6375" t="str">
        <f>VLOOKUP($E6375,rahvdata!$AD$2:$AE$80,2,FALSE)</f>
        <v>Tartu</v>
      </c>
      <c r="H6375" t="s">
        <v>247</v>
      </c>
      <c r="I6375" t="s">
        <v>251</v>
      </c>
    </row>
    <row r="6376" spans="1:9" x14ac:dyDescent="0.35">
      <c r="A6376" s="8" t="s">
        <v>103</v>
      </c>
      <c r="B6376" s="42">
        <v>36</v>
      </c>
      <c r="C6376" s="42">
        <v>20</v>
      </c>
      <c r="D6376" s="42">
        <v>20</v>
      </c>
      <c r="E6376" s="1" t="s">
        <v>74</v>
      </c>
      <c r="F6376" s="41" t="s">
        <v>154</v>
      </c>
      <c r="G6376" t="str">
        <f>VLOOKUP($E6376,rahvdata!$AD$2:$AE$80,2,FALSE)</f>
        <v>Tartu</v>
      </c>
      <c r="H6376" t="s">
        <v>247</v>
      </c>
      <c r="I6376" t="s">
        <v>251</v>
      </c>
    </row>
    <row r="6377" spans="1:9" x14ac:dyDescent="0.35">
      <c r="A6377" s="8" t="s">
        <v>103</v>
      </c>
      <c r="B6377" s="42">
        <v>62</v>
      </c>
      <c r="C6377" s="42">
        <v>27</v>
      </c>
      <c r="D6377" s="42">
        <v>35</v>
      </c>
      <c r="E6377" s="1" t="s">
        <v>74</v>
      </c>
      <c r="F6377" s="41" t="s">
        <v>155</v>
      </c>
      <c r="G6377" t="str">
        <f>VLOOKUP($E6377,rahvdata!$AD$2:$AE$80,2,FALSE)</f>
        <v>Tartu</v>
      </c>
      <c r="H6377" t="s">
        <v>247</v>
      </c>
      <c r="I6377" t="s">
        <v>251</v>
      </c>
    </row>
    <row r="6378" spans="1:9" x14ac:dyDescent="0.35">
      <c r="A6378" s="8" t="s">
        <v>103</v>
      </c>
      <c r="B6378" s="42">
        <v>34</v>
      </c>
      <c r="C6378" s="42">
        <v>13</v>
      </c>
      <c r="D6378" s="42">
        <v>21</v>
      </c>
      <c r="E6378" s="1" t="s">
        <v>74</v>
      </c>
      <c r="F6378" s="41" t="s">
        <v>156</v>
      </c>
      <c r="G6378" t="str">
        <f>VLOOKUP($E6378,rahvdata!$AD$2:$AE$80,2,FALSE)</f>
        <v>Tartu</v>
      </c>
      <c r="H6378" t="s">
        <v>247</v>
      </c>
      <c r="I6378" t="s">
        <v>251</v>
      </c>
    </row>
    <row r="6379" spans="1:9" x14ac:dyDescent="0.35">
      <c r="A6379" s="8" t="s">
        <v>103</v>
      </c>
      <c r="B6379" s="42">
        <v>40</v>
      </c>
      <c r="C6379" s="42">
        <v>26</v>
      </c>
      <c r="D6379" s="42">
        <v>18</v>
      </c>
      <c r="E6379" s="1" t="s">
        <v>74</v>
      </c>
      <c r="F6379" s="41" t="s">
        <v>157</v>
      </c>
      <c r="G6379" t="str">
        <f>VLOOKUP($E6379,rahvdata!$AD$2:$AE$80,2,FALSE)</f>
        <v>Tartu</v>
      </c>
      <c r="H6379" t="s">
        <v>247</v>
      </c>
      <c r="I6379" t="s">
        <v>251</v>
      </c>
    </row>
    <row r="6380" spans="1:9" x14ac:dyDescent="0.35">
      <c r="A6380" s="8" t="s">
        <v>103</v>
      </c>
      <c r="B6380" s="42">
        <v>53</v>
      </c>
      <c r="C6380" s="42">
        <v>24</v>
      </c>
      <c r="D6380" s="42">
        <v>29</v>
      </c>
      <c r="E6380" s="1" t="s">
        <v>74</v>
      </c>
      <c r="F6380" s="41" t="s">
        <v>158</v>
      </c>
      <c r="G6380" t="str">
        <f>VLOOKUP($E6380,rahvdata!$AD$2:$AE$80,2,FALSE)</f>
        <v>Tartu</v>
      </c>
      <c r="H6380" t="s">
        <v>247</v>
      </c>
      <c r="I6380" t="s">
        <v>251</v>
      </c>
    </row>
    <row r="6381" spans="1:9" x14ac:dyDescent="0.35">
      <c r="A6381" s="8" t="s">
        <v>103</v>
      </c>
      <c r="B6381" s="42">
        <v>52</v>
      </c>
      <c r="C6381" s="42">
        <v>19</v>
      </c>
      <c r="D6381" s="42">
        <v>32</v>
      </c>
      <c r="E6381" s="1" t="s">
        <v>74</v>
      </c>
      <c r="F6381" s="41" t="s">
        <v>159</v>
      </c>
      <c r="G6381" t="str">
        <f>VLOOKUP($E6381,rahvdata!$AD$2:$AE$80,2,FALSE)</f>
        <v>Tartu</v>
      </c>
      <c r="H6381" t="s">
        <v>247</v>
      </c>
      <c r="I6381" t="s">
        <v>251</v>
      </c>
    </row>
    <row r="6382" spans="1:9" x14ac:dyDescent="0.35">
      <c r="A6382" s="8" t="s">
        <v>103</v>
      </c>
      <c r="B6382" s="42">
        <v>58</v>
      </c>
      <c r="C6382" s="42">
        <v>31</v>
      </c>
      <c r="D6382" s="42">
        <v>28</v>
      </c>
      <c r="E6382" s="1" t="s">
        <v>74</v>
      </c>
      <c r="F6382" s="41" t="s">
        <v>160</v>
      </c>
      <c r="G6382" t="str">
        <f>VLOOKUP($E6382,rahvdata!$AD$2:$AE$80,2,FALSE)</f>
        <v>Tartu</v>
      </c>
      <c r="H6382" t="s">
        <v>247</v>
      </c>
    </row>
    <row r="6383" spans="1:9" x14ac:dyDescent="0.35">
      <c r="A6383" s="8" t="s">
        <v>103</v>
      </c>
      <c r="B6383" s="42">
        <v>57</v>
      </c>
      <c r="C6383" s="42">
        <v>35</v>
      </c>
      <c r="D6383" s="42">
        <v>24</v>
      </c>
      <c r="E6383" s="1" t="s">
        <v>74</v>
      </c>
      <c r="F6383" s="41" t="s">
        <v>161</v>
      </c>
      <c r="G6383" t="str">
        <f>VLOOKUP($E6383,rahvdata!$AD$2:$AE$80,2,FALSE)</f>
        <v>Tartu</v>
      </c>
      <c r="H6383" t="s">
        <v>247</v>
      </c>
    </row>
    <row r="6384" spans="1:9" x14ac:dyDescent="0.35">
      <c r="A6384" s="8" t="s">
        <v>103</v>
      </c>
      <c r="B6384" s="42">
        <v>55</v>
      </c>
      <c r="C6384" s="42">
        <v>28</v>
      </c>
      <c r="D6384" s="42">
        <v>26</v>
      </c>
      <c r="E6384" s="1" t="s">
        <v>74</v>
      </c>
      <c r="F6384" s="41" t="s">
        <v>162</v>
      </c>
      <c r="G6384" t="str">
        <f>VLOOKUP($E6384,rahvdata!$AD$2:$AE$80,2,FALSE)</f>
        <v>Tartu</v>
      </c>
      <c r="H6384" t="s">
        <v>248</v>
      </c>
    </row>
    <row r="6385" spans="1:8" x14ac:dyDescent="0.35">
      <c r="A6385" s="3" t="s">
        <v>102</v>
      </c>
      <c r="B6385" s="42">
        <v>69</v>
      </c>
      <c r="C6385" s="42">
        <v>48</v>
      </c>
      <c r="D6385" s="42">
        <v>26</v>
      </c>
      <c r="E6385" s="1" t="s">
        <v>74</v>
      </c>
      <c r="F6385" s="41" t="s">
        <v>163</v>
      </c>
      <c r="G6385" t="str">
        <f>VLOOKUP($E6385,rahvdata!$AD$2:$AE$80,2,FALSE)</f>
        <v>Tartu</v>
      </c>
      <c r="H6385" t="s">
        <v>248</v>
      </c>
    </row>
    <row r="6386" spans="1:8" x14ac:dyDescent="0.35">
      <c r="A6386" s="3" t="s">
        <v>102</v>
      </c>
      <c r="B6386" s="42">
        <v>48</v>
      </c>
      <c r="C6386" s="42">
        <v>23</v>
      </c>
      <c r="D6386" s="42">
        <v>22</v>
      </c>
      <c r="E6386" s="1" t="s">
        <v>74</v>
      </c>
      <c r="F6386" s="41" t="s">
        <v>164</v>
      </c>
      <c r="G6386" t="str">
        <f>VLOOKUP($E6386,rahvdata!$AD$2:$AE$80,2,FALSE)</f>
        <v>Tartu</v>
      </c>
      <c r="H6386" t="s">
        <v>248</v>
      </c>
    </row>
    <row r="6387" spans="1:8" x14ac:dyDescent="0.35">
      <c r="A6387" s="3" t="s">
        <v>102</v>
      </c>
      <c r="B6387" s="42">
        <v>58</v>
      </c>
      <c r="C6387" s="42">
        <v>38</v>
      </c>
      <c r="D6387" s="42">
        <v>22</v>
      </c>
      <c r="E6387" s="1" t="s">
        <v>74</v>
      </c>
      <c r="F6387" s="41" t="s">
        <v>165</v>
      </c>
      <c r="G6387" t="str">
        <f>VLOOKUP($E6387,rahvdata!$AD$2:$AE$80,2,FALSE)</f>
        <v>Tartu</v>
      </c>
      <c r="H6387" t="s">
        <v>248</v>
      </c>
    </row>
    <row r="6388" spans="1:8" x14ac:dyDescent="0.35">
      <c r="A6388" s="3" t="s">
        <v>102</v>
      </c>
      <c r="B6388" s="42">
        <v>50</v>
      </c>
      <c r="C6388" s="42">
        <v>28</v>
      </c>
      <c r="D6388" s="42">
        <v>22</v>
      </c>
      <c r="E6388" s="1" t="s">
        <v>74</v>
      </c>
      <c r="F6388" s="41" t="s">
        <v>166</v>
      </c>
      <c r="G6388" t="str">
        <f>VLOOKUP($E6388,rahvdata!$AD$2:$AE$80,2,FALSE)</f>
        <v>Tartu</v>
      </c>
      <c r="H6388" t="s">
        <v>248</v>
      </c>
    </row>
    <row r="6389" spans="1:8" x14ac:dyDescent="0.35">
      <c r="A6389" s="3" t="s">
        <v>102</v>
      </c>
      <c r="B6389" s="42">
        <v>50</v>
      </c>
      <c r="C6389" s="42">
        <v>29</v>
      </c>
      <c r="D6389" s="42">
        <v>24</v>
      </c>
      <c r="E6389" s="1" t="s">
        <v>74</v>
      </c>
      <c r="F6389" s="41" t="s">
        <v>167</v>
      </c>
      <c r="G6389" t="str">
        <f>VLOOKUP($E6389,rahvdata!$AD$2:$AE$80,2,FALSE)</f>
        <v>Tartu</v>
      </c>
      <c r="H6389" t="s">
        <v>248</v>
      </c>
    </row>
    <row r="6390" spans="1:8" x14ac:dyDescent="0.35">
      <c r="A6390" s="3" t="s">
        <v>102</v>
      </c>
      <c r="B6390" s="42">
        <v>54</v>
      </c>
      <c r="C6390" s="42">
        <v>23</v>
      </c>
      <c r="D6390" s="42">
        <v>31</v>
      </c>
      <c r="E6390" s="1" t="s">
        <v>74</v>
      </c>
      <c r="F6390" s="41" t="s">
        <v>168</v>
      </c>
      <c r="G6390" t="str">
        <f>VLOOKUP($E6390,rahvdata!$AD$2:$AE$80,2,FALSE)</f>
        <v>Tartu</v>
      </c>
      <c r="H6390" t="s">
        <v>248</v>
      </c>
    </row>
    <row r="6391" spans="1:8" x14ac:dyDescent="0.35">
      <c r="A6391" s="3" t="s">
        <v>102</v>
      </c>
      <c r="B6391" s="42">
        <v>51</v>
      </c>
      <c r="C6391" s="42">
        <v>34</v>
      </c>
      <c r="D6391" s="42">
        <v>19</v>
      </c>
      <c r="E6391" s="1" t="s">
        <v>74</v>
      </c>
      <c r="F6391" s="41" t="s">
        <v>169</v>
      </c>
      <c r="G6391" t="str">
        <f>VLOOKUP($E6391,rahvdata!$AD$2:$AE$80,2,FALSE)</f>
        <v>Tartu</v>
      </c>
      <c r="H6391" t="s">
        <v>248</v>
      </c>
    </row>
    <row r="6392" spans="1:8" x14ac:dyDescent="0.35">
      <c r="A6392" s="3" t="s">
        <v>102</v>
      </c>
      <c r="B6392" s="42">
        <v>55</v>
      </c>
      <c r="C6392" s="42">
        <v>32</v>
      </c>
      <c r="D6392" s="42">
        <v>23</v>
      </c>
      <c r="E6392" s="1" t="s">
        <v>74</v>
      </c>
      <c r="F6392" s="41" t="s">
        <v>170</v>
      </c>
      <c r="G6392" t="str">
        <f>VLOOKUP($E6392,rahvdata!$AD$2:$AE$80,2,FALSE)</f>
        <v>Tartu</v>
      </c>
      <c r="H6392" t="s">
        <v>248</v>
      </c>
    </row>
    <row r="6393" spans="1:8" x14ac:dyDescent="0.35">
      <c r="A6393" s="3" t="s">
        <v>102</v>
      </c>
      <c r="B6393" s="42">
        <v>62</v>
      </c>
      <c r="C6393" s="42">
        <v>40</v>
      </c>
      <c r="D6393" s="42">
        <v>22</v>
      </c>
      <c r="E6393" s="1" t="s">
        <v>74</v>
      </c>
      <c r="F6393" s="41" t="s">
        <v>171</v>
      </c>
      <c r="G6393" t="str">
        <f>VLOOKUP($E6393,rahvdata!$AD$2:$AE$80,2,FALSE)</f>
        <v>Tartu</v>
      </c>
      <c r="H6393" t="s">
        <v>248</v>
      </c>
    </row>
    <row r="6394" spans="1:8" x14ac:dyDescent="0.35">
      <c r="A6394" s="3" t="s">
        <v>102</v>
      </c>
      <c r="B6394" s="42">
        <v>71</v>
      </c>
      <c r="C6394" s="42">
        <v>35</v>
      </c>
      <c r="D6394" s="42">
        <v>36</v>
      </c>
      <c r="E6394" s="1" t="s">
        <v>74</v>
      </c>
      <c r="F6394" s="41" t="s">
        <v>172</v>
      </c>
      <c r="G6394" t="str">
        <f>VLOOKUP($E6394,rahvdata!$AD$2:$AE$80,2,FALSE)</f>
        <v>Tartu</v>
      </c>
      <c r="H6394" t="s">
        <v>248</v>
      </c>
    </row>
    <row r="6395" spans="1:8" x14ac:dyDescent="0.35">
      <c r="A6395" s="3" t="s">
        <v>104</v>
      </c>
      <c r="B6395" s="42">
        <v>50</v>
      </c>
      <c r="C6395" s="42">
        <v>26</v>
      </c>
      <c r="D6395" s="42">
        <v>24</v>
      </c>
      <c r="E6395" s="1" t="s">
        <v>74</v>
      </c>
      <c r="F6395" s="41" t="s">
        <v>173</v>
      </c>
      <c r="G6395" t="str">
        <f>VLOOKUP($E6395,rahvdata!$AD$2:$AE$80,2,FALSE)</f>
        <v>Tartu</v>
      </c>
      <c r="H6395" t="s">
        <v>248</v>
      </c>
    </row>
    <row r="6396" spans="1:8" x14ac:dyDescent="0.35">
      <c r="A6396" s="3" t="s">
        <v>104</v>
      </c>
      <c r="B6396" s="42">
        <v>60</v>
      </c>
      <c r="C6396" s="42">
        <v>38</v>
      </c>
      <c r="D6396" s="42">
        <v>24</v>
      </c>
      <c r="E6396" s="1" t="s">
        <v>74</v>
      </c>
      <c r="F6396" s="41" t="s">
        <v>174</v>
      </c>
      <c r="G6396" t="str">
        <f>VLOOKUP($E6396,rahvdata!$AD$2:$AE$80,2,FALSE)</f>
        <v>Tartu</v>
      </c>
      <c r="H6396" t="s">
        <v>248</v>
      </c>
    </row>
    <row r="6397" spans="1:8" x14ac:dyDescent="0.35">
      <c r="A6397" s="3" t="s">
        <v>104</v>
      </c>
      <c r="B6397" s="42">
        <v>66</v>
      </c>
      <c r="C6397" s="42">
        <v>39</v>
      </c>
      <c r="D6397" s="42">
        <v>25</v>
      </c>
      <c r="E6397" s="1" t="s">
        <v>74</v>
      </c>
      <c r="F6397" s="41" t="s">
        <v>175</v>
      </c>
      <c r="G6397" t="str">
        <f>VLOOKUP($E6397,rahvdata!$AD$2:$AE$80,2,FALSE)</f>
        <v>Tartu</v>
      </c>
      <c r="H6397" t="s">
        <v>248</v>
      </c>
    </row>
    <row r="6398" spans="1:8" x14ac:dyDescent="0.35">
      <c r="A6398" s="3" t="s">
        <v>104</v>
      </c>
      <c r="B6398" s="42">
        <v>57</v>
      </c>
      <c r="C6398" s="42">
        <v>35</v>
      </c>
      <c r="D6398" s="42">
        <v>22</v>
      </c>
      <c r="E6398" s="1" t="s">
        <v>74</v>
      </c>
      <c r="F6398" s="41" t="s">
        <v>176</v>
      </c>
      <c r="G6398" t="str">
        <f>VLOOKUP($E6398,rahvdata!$AD$2:$AE$80,2,FALSE)</f>
        <v>Tartu</v>
      </c>
      <c r="H6398" t="s">
        <v>248</v>
      </c>
    </row>
    <row r="6399" spans="1:8" x14ac:dyDescent="0.35">
      <c r="A6399" s="3" t="s">
        <v>104</v>
      </c>
      <c r="B6399" s="42">
        <v>44</v>
      </c>
      <c r="C6399" s="42">
        <v>32</v>
      </c>
      <c r="D6399" s="42">
        <v>12</v>
      </c>
      <c r="E6399" s="1" t="s">
        <v>74</v>
      </c>
      <c r="F6399" s="41" t="s">
        <v>177</v>
      </c>
      <c r="G6399" t="str">
        <f>VLOOKUP($E6399,rahvdata!$AD$2:$AE$80,2,FALSE)</f>
        <v>Tartu</v>
      </c>
      <c r="H6399" t="s">
        <v>248</v>
      </c>
    </row>
    <row r="6400" spans="1:8" x14ac:dyDescent="0.35">
      <c r="A6400" s="3" t="s">
        <v>104</v>
      </c>
      <c r="B6400" s="42">
        <v>54</v>
      </c>
      <c r="C6400" s="42">
        <v>30</v>
      </c>
      <c r="D6400" s="42">
        <v>24</v>
      </c>
      <c r="E6400" s="1" t="s">
        <v>74</v>
      </c>
      <c r="F6400" s="41" t="s">
        <v>178</v>
      </c>
      <c r="G6400" t="str">
        <f>VLOOKUP($E6400,rahvdata!$AD$2:$AE$80,2,FALSE)</f>
        <v>Tartu</v>
      </c>
      <c r="H6400" t="s">
        <v>248</v>
      </c>
    </row>
    <row r="6401" spans="1:8" x14ac:dyDescent="0.35">
      <c r="A6401" s="3" t="s">
        <v>104</v>
      </c>
      <c r="B6401" s="42">
        <v>52</v>
      </c>
      <c r="C6401" s="42">
        <v>27</v>
      </c>
      <c r="D6401" s="42">
        <v>25</v>
      </c>
      <c r="E6401" s="1" t="s">
        <v>74</v>
      </c>
      <c r="F6401" s="41" t="s">
        <v>179</v>
      </c>
      <c r="G6401" t="str">
        <f>VLOOKUP($E6401,rahvdata!$AD$2:$AE$80,2,FALSE)</f>
        <v>Tartu</v>
      </c>
      <c r="H6401" t="s">
        <v>248</v>
      </c>
    </row>
    <row r="6402" spans="1:8" x14ac:dyDescent="0.35">
      <c r="A6402" s="3" t="s">
        <v>104</v>
      </c>
      <c r="B6402" s="42">
        <v>49</v>
      </c>
      <c r="C6402" s="42">
        <v>23</v>
      </c>
      <c r="D6402" s="42">
        <v>26</v>
      </c>
      <c r="E6402" s="1" t="s">
        <v>74</v>
      </c>
      <c r="F6402" s="41" t="s">
        <v>180</v>
      </c>
      <c r="G6402" t="str">
        <f>VLOOKUP($E6402,rahvdata!$AD$2:$AE$80,2,FALSE)</f>
        <v>Tartu</v>
      </c>
      <c r="H6402" t="s">
        <v>248</v>
      </c>
    </row>
    <row r="6403" spans="1:8" x14ac:dyDescent="0.35">
      <c r="A6403" s="3" t="s">
        <v>104</v>
      </c>
      <c r="B6403" s="42">
        <v>38</v>
      </c>
      <c r="C6403" s="42">
        <v>19</v>
      </c>
      <c r="D6403" s="42">
        <v>17</v>
      </c>
      <c r="E6403" s="1" t="s">
        <v>74</v>
      </c>
      <c r="F6403" s="41" t="s">
        <v>181</v>
      </c>
      <c r="G6403" t="str">
        <f>VLOOKUP($E6403,rahvdata!$AD$2:$AE$80,2,FALSE)</f>
        <v>Tartu</v>
      </c>
      <c r="H6403" t="s">
        <v>248</v>
      </c>
    </row>
    <row r="6404" spans="1:8" x14ac:dyDescent="0.35">
      <c r="A6404" s="3" t="s">
        <v>104</v>
      </c>
      <c r="B6404" s="42">
        <v>53</v>
      </c>
      <c r="C6404" s="42">
        <v>23</v>
      </c>
      <c r="D6404" s="42">
        <v>25</v>
      </c>
      <c r="E6404" s="1" t="s">
        <v>74</v>
      </c>
      <c r="F6404" s="41" t="s">
        <v>182</v>
      </c>
      <c r="G6404" t="str">
        <f>VLOOKUP($E6404,rahvdata!$AD$2:$AE$80,2,FALSE)</f>
        <v>Tartu</v>
      </c>
      <c r="H6404" t="s">
        <v>248</v>
      </c>
    </row>
    <row r="6405" spans="1:8" x14ac:dyDescent="0.35">
      <c r="A6405" s="3" t="s">
        <v>105</v>
      </c>
      <c r="B6405" s="42">
        <v>55</v>
      </c>
      <c r="C6405" s="42">
        <v>29</v>
      </c>
      <c r="D6405" s="42">
        <v>26</v>
      </c>
      <c r="E6405" s="1" t="s">
        <v>74</v>
      </c>
      <c r="F6405" s="41" t="s">
        <v>183</v>
      </c>
      <c r="G6405" t="str">
        <f>VLOOKUP($E6405,rahvdata!$AD$2:$AE$80,2,FALSE)</f>
        <v>Tartu</v>
      </c>
      <c r="H6405" t="s">
        <v>248</v>
      </c>
    </row>
    <row r="6406" spans="1:8" x14ac:dyDescent="0.35">
      <c r="A6406" s="3" t="s">
        <v>105</v>
      </c>
      <c r="B6406" s="42">
        <v>50</v>
      </c>
      <c r="C6406" s="42">
        <v>27</v>
      </c>
      <c r="D6406" s="42">
        <v>23</v>
      </c>
      <c r="E6406" s="1" t="s">
        <v>74</v>
      </c>
      <c r="F6406" s="41" t="s">
        <v>184</v>
      </c>
      <c r="G6406" t="str">
        <f>VLOOKUP($E6406,rahvdata!$AD$2:$AE$80,2,FALSE)</f>
        <v>Tartu</v>
      </c>
      <c r="H6406" t="s">
        <v>248</v>
      </c>
    </row>
    <row r="6407" spans="1:8" x14ac:dyDescent="0.35">
      <c r="A6407" s="3" t="s">
        <v>105</v>
      </c>
      <c r="B6407" s="42">
        <v>44</v>
      </c>
      <c r="C6407" s="42">
        <v>25</v>
      </c>
      <c r="D6407" s="42">
        <v>19</v>
      </c>
      <c r="E6407" s="1" t="s">
        <v>74</v>
      </c>
      <c r="F6407" s="41" t="s">
        <v>185</v>
      </c>
      <c r="G6407" t="str">
        <f>VLOOKUP($E6407,rahvdata!$AD$2:$AE$80,2,FALSE)</f>
        <v>Tartu</v>
      </c>
      <c r="H6407" t="s">
        <v>248</v>
      </c>
    </row>
    <row r="6408" spans="1:8" x14ac:dyDescent="0.35">
      <c r="A6408" s="3" t="s">
        <v>105</v>
      </c>
      <c r="B6408" s="42">
        <v>56</v>
      </c>
      <c r="C6408" s="42">
        <v>29</v>
      </c>
      <c r="D6408" s="42">
        <v>27</v>
      </c>
      <c r="E6408" s="1" t="s">
        <v>74</v>
      </c>
      <c r="F6408" s="41" t="s">
        <v>186</v>
      </c>
      <c r="G6408" t="str">
        <f>VLOOKUP($E6408,rahvdata!$AD$2:$AE$80,2,FALSE)</f>
        <v>Tartu</v>
      </c>
      <c r="H6408" t="s">
        <v>248</v>
      </c>
    </row>
    <row r="6409" spans="1:8" x14ac:dyDescent="0.35">
      <c r="A6409" s="3" t="s">
        <v>105</v>
      </c>
      <c r="B6409" s="42">
        <v>56</v>
      </c>
      <c r="C6409" s="42">
        <v>28</v>
      </c>
      <c r="D6409" s="42">
        <v>28</v>
      </c>
      <c r="E6409" s="1" t="s">
        <v>74</v>
      </c>
      <c r="F6409" s="41" t="s">
        <v>187</v>
      </c>
      <c r="G6409" t="str">
        <f>VLOOKUP($E6409,rahvdata!$AD$2:$AE$80,2,FALSE)</f>
        <v>Tartu</v>
      </c>
      <c r="H6409" t="s">
        <v>248</v>
      </c>
    </row>
    <row r="6410" spans="1:8" x14ac:dyDescent="0.35">
      <c r="A6410" s="3" t="s">
        <v>105</v>
      </c>
      <c r="B6410" s="42">
        <v>59</v>
      </c>
      <c r="C6410" s="42">
        <v>27</v>
      </c>
      <c r="D6410" s="42">
        <v>32</v>
      </c>
      <c r="E6410" s="1" t="s">
        <v>74</v>
      </c>
      <c r="F6410" s="41" t="s">
        <v>188</v>
      </c>
      <c r="G6410" t="str">
        <f>VLOOKUP($E6410,rahvdata!$AD$2:$AE$80,2,FALSE)</f>
        <v>Tartu</v>
      </c>
      <c r="H6410" t="s">
        <v>248</v>
      </c>
    </row>
    <row r="6411" spans="1:8" x14ac:dyDescent="0.35">
      <c r="A6411" s="3" t="s">
        <v>105</v>
      </c>
      <c r="B6411" s="42">
        <v>68</v>
      </c>
      <c r="C6411" s="42">
        <v>38</v>
      </c>
      <c r="D6411" s="42">
        <v>30</v>
      </c>
      <c r="E6411" s="1" t="s">
        <v>74</v>
      </c>
      <c r="F6411" s="41" t="s">
        <v>189</v>
      </c>
      <c r="G6411" t="str">
        <f>VLOOKUP($E6411,rahvdata!$AD$2:$AE$80,2,FALSE)</f>
        <v>Tartu</v>
      </c>
      <c r="H6411" t="s">
        <v>248</v>
      </c>
    </row>
    <row r="6412" spans="1:8" x14ac:dyDescent="0.35">
      <c r="A6412" s="3" t="s">
        <v>105</v>
      </c>
      <c r="B6412" s="42">
        <v>65</v>
      </c>
      <c r="C6412" s="42">
        <v>33</v>
      </c>
      <c r="D6412" s="42">
        <v>32</v>
      </c>
      <c r="E6412" s="1" t="s">
        <v>74</v>
      </c>
      <c r="F6412" s="41" t="s">
        <v>190</v>
      </c>
      <c r="G6412" t="str">
        <f>VLOOKUP($E6412,rahvdata!$AD$2:$AE$80,2,FALSE)</f>
        <v>Tartu</v>
      </c>
      <c r="H6412" t="s">
        <v>248</v>
      </c>
    </row>
    <row r="6413" spans="1:8" x14ac:dyDescent="0.35">
      <c r="A6413" s="3" t="s">
        <v>105</v>
      </c>
      <c r="B6413" s="42">
        <v>71</v>
      </c>
      <c r="C6413" s="42">
        <v>35</v>
      </c>
      <c r="D6413" s="42">
        <v>34</v>
      </c>
      <c r="E6413" s="1" t="s">
        <v>74</v>
      </c>
      <c r="F6413" s="41" t="s">
        <v>191</v>
      </c>
      <c r="G6413" t="str">
        <f>VLOOKUP($E6413,rahvdata!$AD$2:$AE$80,2,FALSE)</f>
        <v>Tartu</v>
      </c>
      <c r="H6413" t="s">
        <v>248</v>
      </c>
    </row>
    <row r="6414" spans="1:8" x14ac:dyDescent="0.35">
      <c r="A6414" s="3" t="s">
        <v>105</v>
      </c>
      <c r="B6414" s="42">
        <v>86</v>
      </c>
      <c r="C6414" s="42">
        <v>43</v>
      </c>
      <c r="D6414" s="42">
        <v>43</v>
      </c>
      <c r="E6414" s="1" t="s">
        <v>74</v>
      </c>
      <c r="F6414" s="41" t="s">
        <v>192</v>
      </c>
      <c r="G6414" t="str">
        <f>VLOOKUP($E6414,rahvdata!$AD$2:$AE$80,2,FALSE)</f>
        <v>Tartu</v>
      </c>
      <c r="H6414" t="s">
        <v>248</v>
      </c>
    </row>
    <row r="6415" spans="1:8" x14ac:dyDescent="0.35">
      <c r="A6415" s="3" t="s">
        <v>106</v>
      </c>
      <c r="B6415" s="42">
        <v>69</v>
      </c>
      <c r="C6415" s="42">
        <v>37</v>
      </c>
      <c r="D6415" s="42">
        <v>32</v>
      </c>
      <c r="E6415" s="1" t="s">
        <v>74</v>
      </c>
      <c r="F6415" s="41" t="s">
        <v>193</v>
      </c>
      <c r="G6415" t="str">
        <f>VLOOKUP($E6415,rahvdata!$AD$2:$AE$80,2,FALSE)</f>
        <v>Tartu</v>
      </c>
      <c r="H6415" t="s">
        <v>248</v>
      </c>
    </row>
    <row r="6416" spans="1:8" x14ac:dyDescent="0.35">
      <c r="A6416" s="3" t="s">
        <v>106</v>
      </c>
      <c r="B6416" s="42">
        <v>102</v>
      </c>
      <c r="C6416" s="42">
        <v>55</v>
      </c>
      <c r="D6416" s="42">
        <v>47</v>
      </c>
      <c r="E6416" s="1" t="s">
        <v>74</v>
      </c>
      <c r="F6416" s="41" t="s">
        <v>194</v>
      </c>
      <c r="G6416" t="str">
        <f>VLOOKUP($E6416,rahvdata!$AD$2:$AE$80,2,FALSE)</f>
        <v>Tartu</v>
      </c>
      <c r="H6416" t="s">
        <v>248</v>
      </c>
    </row>
    <row r="6417" spans="1:9" x14ac:dyDescent="0.35">
      <c r="A6417" s="3" t="s">
        <v>106</v>
      </c>
      <c r="B6417" s="42">
        <v>76</v>
      </c>
      <c r="C6417" s="42">
        <v>47</v>
      </c>
      <c r="D6417" s="42">
        <v>29</v>
      </c>
      <c r="E6417" s="1" t="s">
        <v>74</v>
      </c>
      <c r="F6417" s="41" t="s">
        <v>195</v>
      </c>
      <c r="G6417" t="str">
        <f>VLOOKUP($E6417,rahvdata!$AD$2:$AE$80,2,FALSE)</f>
        <v>Tartu</v>
      </c>
      <c r="H6417" t="s">
        <v>248</v>
      </c>
    </row>
    <row r="6418" spans="1:9" x14ac:dyDescent="0.35">
      <c r="A6418" s="3" t="s">
        <v>106</v>
      </c>
      <c r="B6418" s="42">
        <v>72</v>
      </c>
      <c r="C6418" s="42">
        <v>34</v>
      </c>
      <c r="D6418" s="42">
        <v>38</v>
      </c>
      <c r="E6418" s="1" t="s">
        <v>74</v>
      </c>
      <c r="F6418" s="41" t="s">
        <v>196</v>
      </c>
      <c r="G6418" t="str">
        <f>VLOOKUP($E6418,rahvdata!$AD$2:$AE$80,2,FALSE)</f>
        <v>Tartu</v>
      </c>
      <c r="H6418" t="s">
        <v>248</v>
      </c>
    </row>
    <row r="6419" spans="1:9" x14ac:dyDescent="0.35">
      <c r="A6419" s="3" t="s">
        <v>106</v>
      </c>
      <c r="B6419" s="42">
        <v>77</v>
      </c>
      <c r="C6419" s="42">
        <v>34</v>
      </c>
      <c r="D6419" s="42">
        <v>42</v>
      </c>
      <c r="E6419" s="1" t="s">
        <v>74</v>
      </c>
      <c r="F6419" s="41" t="s">
        <v>197</v>
      </c>
      <c r="G6419" t="str">
        <f>VLOOKUP($E6419,rahvdata!$AD$2:$AE$80,2,FALSE)</f>
        <v>Tartu</v>
      </c>
      <c r="H6419" t="s">
        <v>248</v>
      </c>
    </row>
    <row r="6420" spans="1:9" x14ac:dyDescent="0.35">
      <c r="A6420" s="3" t="s">
        <v>106</v>
      </c>
      <c r="B6420" s="42">
        <v>66</v>
      </c>
      <c r="C6420" s="42">
        <v>32</v>
      </c>
      <c r="D6420" s="42">
        <v>34</v>
      </c>
      <c r="E6420" s="1" t="s">
        <v>74</v>
      </c>
      <c r="F6420" s="41" t="s">
        <v>198</v>
      </c>
      <c r="G6420" t="str">
        <f>VLOOKUP($E6420,rahvdata!$AD$2:$AE$80,2,FALSE)</f>
        <v>Tartu</v>
      </c>
      <c r="H6420" t="s">
        <v>248</v>
      </c>
    </row>
    <row r="6421" spans="1:9" x14ac:dyDescent="0.35">
      <c r="A6421" s="3" t="s">
        <v>106</v>
      </c>
      <c r="B6421" s="42">
        <v>75</v>
      </c>
      <c r="C6421" s="42">
        <v>41</v>
      </c>
      <c r="D6421" s="42">
        <v>37</v>
      </c>
      <c r="E6421" s="1" t="s">
        <v>74</v>
      </c>
      <c r="F6421" s="41" t="s">
        <v>199</v>
      </c>
      <c r="G6421" t="str">
        <f>VLOOKUP($E6421,rahvdata!$AD$2:$AE$80,2,FALSE)</f>
        <v>Tartu</v>
      </c>
      <c r="H6421" t="s">
        <v>248</v>
      </c>
    </row>
    <row r="6422" spans="1:9" x14ac:dyDescent="0.35">
      <c r="A6422" s="3" t="s">
        <v>106</v>
      </c>
      <c r="B6422" s="42">
        <v>74</v>
      </c>
      <c r="C6422" s="42">
        <v>36</v>
      </c>
      <c r="D6422" s="42">
        <v>40</v>
      </c>
      <c r="E6422" s="1" t="s">
        <v>74</v>
      </c>
      <c r="F6422" s="41" t="s">
        <v>200</v>
      </c>
      <c r="G6422" t="str">
        <f>VLOOKUP($E6422,rahvdata!$AD$2:$AE$80,2,FALSE)</f>
        <v>Tartu</v>
      </c>
      <c r="H6422" t="s">
        <v>248</v>
      </c>
    </row>
    <row r="6423" spans="1:9" x14ac:dyDescent="0.35">
      <c r="A6423" s="3" t="s">
        <v>106</v>
      </c>
      <c r="B6423" s="42">
        <v>72</v>
      </c>
      <c r="C6423" s="42">
        <v>42</v>
      </c>
      <c r="D6423" s="42">
        <v>30</v>
      </c>
      <c r="E6423" s="1" t="s">
        <v>74</v>
      </c>
      <c r="F6423" s="41" t="s">
        <v>201</v>
      </c>
      <c r="G6423" t="str">
        <f>VLOOKUP($E6423,rahvdata!$AD$2:$AE$80,2,FALSE)</f>
        <v>Tartu</v>
      </c>
      <c r="H6423" t="s">
        <v>248</v>
      </c>
    </row>
    <row r="6424" spans="1:9" x14ac:dyDescent="0.35">
      <c r="A6424" s="3" t="s">
        <v>106</v>
      </c>
      <c r="B6424" s="42">
        <v>83</v>
      </c>
      <c r="C6424" s="42">
        <v>46</v>
      </c>
      <c r="D6424" s="42">
        <v>37</v>
      </c>
      <c r="E6424" s="1" t="s">
        <v>74</v>
      </c>
      <c r="F6424" s="41" t="s">
        <v>202</v>
      </c>
      <c r="G6424" t="str">
        <f>VLOOKUP($E6424,rahvdata!$AD$2:$AE$80,2,FALSE)</f>
        <v>Tartu</v>
      </c>
      <c r="H6424" t="s">
        <v>248</v>
      </c>
    </row>
    <row r="6425" spans="1:9" x14ac:dyDescent="0.35">
      <c r="A6425" s="3" t="s">
        <v>107</v>
      </c>
      <c r="B6425" s="42">
        <v>71</v>
      </c>
      <c r="C6425" s="42">
        <v>40</v>
      </c>
      <c r="D6425" s="42">
        <v>27</v>
      </c>
      <c r="E6425" s="1" t="s">
        <v>74</v>
      </c>
      <c r="F6425" s="41" t="s">
        <v>203</v>
      </c>
      <c r="G6425" t="str">
        <f>VLOOKUP($E6425,rahvdata!$AD$2:$AE$80,2,FALSE)</f>
        <v>Tartu</v>
      </c>
      <c r="H6425" t="s">
        <v>248</v>
      </c>
    </row>
    <row r="6426" spans="1:9" x14ac:dyDescent="0.35">
      <c r="A6426" s="3" t="s">
        <v>107</v>
      </c>
      <c r="B6426" s="42">
        <v>80</v>
      </c>
      <c r="C6426" s="42">
        <v>40</v>
      </c>
      <c r="D6426" s="42">
        <v>42</v>
      </c>
      <c r="E6426" s="1" t="s">
        <v>74</v>
      </c>
      <c r="F6426" s="41" t="s">
        <v>204</v>
      </c>
      <c r="G6426" t="str">
        <f>VLOOKUP($E6426,rahvdata!$AD$2:$AE$80,2,FALSE)</f>
        <v>Tartu</v>
      </c>
      <c r="H6426" t="s">
        <v>248</v>
      </c>
    </row>
    <row r="6427" spans="1:9" x14ac:dyDescent="0.35">
      <c r="A6427" s="3" t="s">
        <v>107</v>
      </c>
      <c r="B6427" s="42">
        <v>73</v>
      </c>
      <c r="C6427" s="42">
        <v>38</v>
      </c>
      <c r="D6427" s="42">
        <v>35</v>
      </c>
      <c r="E6427" s="1" t="s">
        <v>74</v>
      </c>
      <c r="F6427" s="41" t="s">
        <v>205</v>
      </c>
      <c r="G6427" t="str">
        <f>VLOOKUP($E6427,rahvdata!$AD$2:$AE$80,2,FALSE)</f>
        <v>Tartu</v>
      </c>
      <c r="H6427" t="s">
        <v>248</v>
      </c>
    </row>
    <row r="6428" spans="1:9" x14ac:dyDescent="0.35">
      <c r="A6428" s="3" t="s">
        <v>107</v>
      </c>
      <c r="B6428" s="42">
        <v>83</v>
      </c>
      <c r="C6428" s="42">
        <v>38</v>
      </c>
      <c r="D6428" s="42">
        <v>42</v>
      </c>
      <c r="E6428" s="1" t="s">
        <v>74</v>
      </c>
      <c r="F6428" s="41" t="s">
        <v>206</v>
      </c>
      <c r="G6428" t="str">
        <f>VLOOKUP($E6428,rahvdata!$AD$2:$AE$80,2,FALSE)</f>
        <v>Tartu</v>
      </c>
      <c r="H6428" t="s">
        <v>248</v>
      </c>
    </row>
    <row r="6429" spans="1:9" x14ac:dyDescent="0.35">
      <c r="A6429" s="3" t="s">
        <v>107</v>
      </c>
      <c r="B6429" s="42">
        <v>81</v>
      </c>
      <c r="C6429" s="42">
        <v>39</v>
      </c>
      <c r="D6429" s="42">
        <v>42</v>
      </c>
      <c r="E6429" s="1" t="s">
        <v>74</v>
      </c>
      <c r="F6429" s="41" t="s">
        <v>207</v>
      </c>
      <c r="G6429" t="str">
        <f>VLOOKUP($E6429,rahvdata!$AD$2:$AE$80,2,FALSE)</f>
        <v>Tartu</v>
      </c>
      <c r="H6429" t="s">
        <v>248</v>
      </c>
      <c r="I6429" t="s">
        <v>252</v>
      </c>
    </row>
    <row r="6430" spans="1:9" x14ac:dyDescent="0.35">
      <c r="A6430" s="3" t="s">
        <v>107</v>
      </c>
      <c r="B6430" s="42">
        <v>70</v>
      </c>
      <c r="C6430" s="42">
        <v>36</v>
      </c>
      <c r="D6430" s="42">
        <v>37</v>
      </c>
      <c r="E6430" s="1" t="s">
        <v>74</v>
      </c>
      <c r="F6430" s="41" t="s">
        <v>208</v>
      </c>
      <c r="G6430" t="str">
        <f>VLOOKUP($E6430,rahvdata!$AD$2:$AE$80,2,FALSE)</f>
        <v>Tartu</v>
      </c>
      <c r="H6430" t="s">
        <v>249</v>
      </c>
      <c r="I6430" t="s">
        <v>252</v>
      </c>
    </row>
    <row r="6431" spans="1:9" x14ac:dyDescent="0.35">
      <c r="A6431" s="3" t="s">
        <v>107</v>
      </c>
      <c r="B6431" s="42">
        <v>68</v>
      </c>
      <c r="C6431" s="42">
        <v>38</v>
      </c>
      <c r="D6431" s="42">
        <v>32</v>
      </c>
      <c r="E6431" s="1" t="s">
        <v>74</v>
      </c>
      <c r="F6431" s="41" t="s">
        <v>209</v>
      </c>
      <c r="G6431" t="str">
        <f>VLOOKUP($E6431,rahvdata!$AD$2:$AE$80,2,FALSE)</f>
        <v>Tartu</v>
      </c>
      <c r="H6431" t="s">
        <v>249</v>
      </c>
      <c r="I6431" t="s">
        <v>252</v>
      </c>
    </row>
    <row r="6432" spans="1:9" x14ac:dyDescent="0.35">
      <c r="A6432" s="3" t="s">
        <v>107</v>
      </c>
      <c r="B6432" s="42">
        <v>79</v>
      </c>
      <c r="C6432" s="42">
        <v>44</v>
      </c>
      <c r="D6432" s="42">
        <v>38</v>
      </c>
      <c r="E6432" s="1" t="s">
        <v>74</v>
      </c>
      <c r="F6432" s="41" t="s">
        <v>210</v>
      </c>
      <c r="G6432" t="str">
        <f>VLOOKUP($E6432,rahvdata!$AD$2:$AE$80,2,FALSE)</f>
        <v>Tartu</v>
      </c>
      <c r="H6432" t="s">
        <v>249</v>
      </c>
      <c r="I6432" t="s">
        <v>252</v>
      </c>
    </row>
    <row r="6433" spans="1:9" x14ac:dyDescent="0.35">
      <c r="A6433" s="3" t="s">
        <v>107</v>
      </c>
      <c r="B6433" s="42">
        <v>60</v>
      </c>
      <c r="C6433" s="42">
        <v>23</v>
      </c>
      <c r="D6433" s="42">
        <v>32</v>
      </c>
      <c r="E6433" s="1" t="s">
        <v>74</v>
      </c>
      <c r="F6433" s="41" t="s">
        <v>211</v>
      </c>
      <c r="G6433" t="str">
        <f>VLOOKUP($E6433,rahvdata!$AD$2:$AE$80,2,FALSE)</f>
        <v>Tartu</v>
      </c>
      <c r="H6433" t="s">
        <v>249</v>
      </c>
      <c r="I6433" t="s">
        <v>252</v>
      </c>
    </row>
    <row r="6434" spans="1:9" x14ac:dyDescent="0.35">
      <c r="A6434" s="3" t="s">
        <v>107</v>
      </c>
      <c r="B6434" s="42">
        <v>72</v>
      </c>
      <c r="C6434" s="42">
        <v>34</v>
      </c>
      <c r="D6434" s="42">
        <v>35</v>
      </c>
      <c r="E6434" s="1" t="s">
        <v>74</v>
      </c>
      <c r="F6434" s="41" t="s">
        <v>212</v>
      </c>
      <c r="G6434" t="str">
        <f>VLOOKUP($E6434,rahvdata!$AD$2:$AE$80,2,FALSE)</f>
        <v>Tartu</v>
      </c>
      <c r="H6434" t="s">
        <v>249</v>
      </c>
      <c r="I6434" t="s">
        <v>252</v>
      </c>
    </row>
    <row r="6435" spans="1:9" x14ac:dyDescent="0.35">
      <c r="A6435" s="3" t="s">
        <v>108</v>
      </c>
      <c r="B6435" s="42">
        <v>59</v>
      </c>
      <c r="C6435" s="42">
        <v>23</v>
      </c>
      <c r="D6435" s="42">
        <v>36</v>
      </c>
      <c r="E6435" s="1" t="s">
        <v>74</v>
      </c>
      <c r="F6435" s="41" t="s">
        <v>213</v>
      </c>
      <c r="G6435" t="str">
        <f>VLOOKUP($E6435,rahvdata!$AD$2:$AE$80,2,FALSE)</f>
        <v>Tartu</v>
      </c>
      <c r="H6435" t="s">
        <v>249</v>
      </c>
      <c r="I6435" t="s">
        <v>252</v>
      </c>
    </row>
    <row r="6436" spans="1:9" x14ac:dyDescent="0.35">
      <c r="A6436" s="3" t="s">
        <v>108</v>
      </c>
      <c r="B6436" s="42">
        <v>57</v>
      </c>
      <c r="C6436" s="42">
        <v>25</v>
      </c>
      <c r="D6436" s="42">
        <v>32</v>
      </c>
      <c r="E6436" s="1" t="s">
        <v>74</v>
      </c>
      <c r="F6436" s="41" t="s">
        <v>214</v>
      </c>
      <c r="G6436" t="str">
        <f>VLOOKUP($E6436,rahvdata!$AD$2:$AE$80,2,FALSE)</f>
        <v>Tartu</v>
      </c>
      <c r="H6436" t="s">
        <v>249</v>
      </c>
      <c r="I6436" t="s">
        <v>252</v>
      </c>
    </row>
    <row r="6437" spans="1:9" x14ac:dyDescent="0.35">
      <c r="A6437" s="3" t="s">
        <v>108</v>
      </c>
      <c r="B6437" s="42">
        <v>81</v>
      </c>
      <c r="C6437" s="42">
        <v>42</v>
      </c>
      <c r="D6437" s="42">
        <v>39</v>
      </c>
      <c r="E6437" s="1" t="s">
        <v>74</v>
      </c>
      <c r="F6437" s="41" t="s">
        <v>215</v>
      </c>
      <c r="G6437" t="str">
        <f>VLOOKUP($E6437,rahvdata!$AD$2:$AE$80,2,FALSE)</f>
        <v>Tartu</v>
      </c>
      <c r="H6437" t="s">
        <v>249</v>
      </c>
      <c r="I6437" t="s">
        <v>252</v>
      </c>
    </row>
    <row r="6438" spans="1:9" x14ac:dyDescent="0.35">
      <c r="A6438" s="3" t="s">
        <v>108</v>
      </c>
      <c r="B6438" s="42">
        <v>62</v>
      </c>
      <c r="C6438" s="42">
        <v>23</v>
      </c>
      <c r="D6438" s="42">
        <v>39</v>
      </c>
      <c r="E6438" s="1" t="s">
        <v>74</v>
      </c>
      <c r="F6438" s="41" t="s">
        <v>216</v>
      </c>
      <c r="G6438" t="str">
        <f>VLOOKUP($E6438,rahvdata!$AD$2:$AE$80,2,FALSE)</f>
        <v>Tartu</v>
      </c>
      <c r="H6438" t="s">
        <v>249</v>
      </c>
      <c r="I6438" t="s">
        <v>252</v>
      </c>
    </row>
    <row r="6439" spans="1:9" x14ac:dyDescent="0.35">
      <c r="A6439" s="3" t="s">
        <v>108</v>
      </c>
      <c r="B6439" s="42">
        <v>61</v>
      </c>
      <c r="C6439" s="42">
        <v>22</v>
      </c>
      <c r="D6439" s="42">
        <v>39</v>
      </c>
      <c r="E6439" s="1" t="s">
        <v>74</v>
      </c>
      <c r="F6439" s="41" t="s">
        <v>217</v>
      </c>
      <c r="G6439" t="str">
        <f>VLOOKUP($E6439,rahvdata!$AD$2:$AE$80,2,FALSE)</f>
        <v>Tartu</v>
      </c>
      <c r="H6439" t="s">
        <v>249</v>
      </c>
      <c r="I6439" t="s">
        <v>252</v>
      </c>
    </row>
    <row r="6440" spans="1:9" x14ac:dyDescent="0.35">
      <c r="A6440" s="3" t="s">
        <v>108</v>
      </c>
      <c r="B6440" s="42">
        <v>44</v>
      </c>
      <c r="C6440" s="42">
        <v>18</v>
      </c>
      <c r="D6440" s="42">
        <v>26</v>
      </c>
      <c r="E6440" s="1" t="s">
        <v>74</v>
      </c>
      <c r="F6440" s="41" t="s">
        <v>218</v>
      </c>
      <c r="G6440" t="str">
        <f>VLOOKUP($E6440,rahvdata!$AD$2:$AE$80,2,FALSE)</f>
        <v>Tartu</v>
      </c>
      <c r="H6440" t="s">
        <v>249</v>
      </c>
      <c r="I6440" t="s">
        <v>252</v>
      </c>
    </row>
    <row r="6441" spans="1:9" x14ac:dyDescent="0.35">
      <c r="A6441" s="3" t="s">
        <v>108</v>
      </c>
      <c r="B6441" s="42">
        <v>35</v>
      </c>
      <c r="C6441" s="42">
        <v>11</v>
      </c>
      <c r="D6441" s="42">
        <v>24</v>
      </c>
      <c r="E6441" s="1" t="s">
        <v>74</v>
      </c>
      <c r="F6441" s="41" t="s">
        <v>219</v>
      </c>
      <c r="G6441" t="str">
        <f>VLOOKUP($E6441,rahvdata!$AD$2:$AE$80,2,FALSE)</f>
        <v>Tartu</v>
      </c>
      <c r="H6441" t="s">
        <v>249</v>
      </c>
      <c r="I6441" t="s">
        <v>252</v>
      </c>
    </row>
    <row r="6442" spans="1:9" x14ac:dyDescent="0.35">
      <c r="A6442" s="3" t="s">
        <v>108</v>
      </c>
      <c r="B6442" s="42">
        <v>38</v>
      </c>
      <c r="C6442" s="42">
        <v>14</v>
      </c>
      <c r="D6442" s="42">
        <v>24</v>
      </c>
      <c r="E6442" s="1" t="s">
        <v>74</v>
      </c>
      <c r="F6442" s="41" t="s">
        <v>220</v>
      </c>
      <c r="G6442" t="str">
        <f>VLOOKUP($E6442,rahvdata!$AD$2:$AE$80,2,FALSE)</f>
        <v>Tartu</v>
      </c>
      <c r="H6442" t="s">
        <v>249</v>
      </c>
      <c r="I6442" t="s">
        <v>252</v>
      </c>
    </row>
    <row r="6443" spans="1:9" x14ac:dyDescent="0.35">
      <c r="A6443" s="3" t="s">
        <v>108</v>
      </c>
      <c r="B6443" s="42">
        <v>41</v>
      </c>
      <c r="C6443" s="42">
        <v>18</v>
      </c>
      <c r="D6443" s="42">
        <v>23</v>
      </c>
      <c r="E6443" s="1" t="s">
        <v>74</v>
      </c>
      <c r="F6443" s="41" t="s">
        <v>221</v>
      </c>
      <c r="G6443" t="str">
        <f>VLOOKUP($E6443,rahvdata!$AD$2:$AE$80,2,FALSE)</f>
        <v>Tartu</v>
      </c>
      <c r="H6443" t="s">
        <v>249</v>
      </c>
      <c r="I6443" t="s">
        <v>252</v>
      </c>
    </row>
    <row r="6444" spans="1:9" x14ac:dyDescent="0.35">
      <c r="A6444" s="3" t="s">
        <v>108</v>
      </c>
      <c r="B6444" s="42">
        <v>39</v>
      </c>
      <c r="C6444" s="42">
        <v>11</v>
      </c>
      <c r="D6444" s="42">
        <v>28</v>
      </c>
      <c r="E6444" s="1" t="s">
        <v>74</v>
      </c>
      <c r="F6444" s="41" t="s">
        <v>222</v>
      </c>
      <c r="G6444" t="str">
        <f>VLOOKUP($E6444,rahvdata!$AD$2:$AE$80,2,FALSE)</f>
        <v>Tartu</v>
      </c>
      <c r="H6444" t="s">
        <v>249</v>
      </c>
      <c r="I6444" t="s">
        <v>252</v>
      </c>
    </row>
    <row r="6445" spans="1:9" x14ac:dyDescent="0.35">
      <c r="A6445" s="3" t="s">
        <v>139</v>
      </c>
      <c r="B6445" s="42">
        <v>52</v>
      </c>
      <c r="C6445" s="42">
        <v>20</v>
      </c>
      <c r="D6445" s="42">
        <v>33</v>
      </c>
      <c r="E6445" s="1" t="s">
        <v>74</v>
      </c>
      <c r="F6445" s="41" t="s">
        <v>223</v>
      </c>
      <c r="G6445" t="str">
        <f>VLOOKUP($E6445,rahvdata!$AD$2:$AE$80,2,FALSE)</f>
        <v>Tartu</v>
      </c>
      <c r="H6445" t="s">
        <v>249</v>
      </c>
      <c r="I6445" t="s">
        <v>252</v>
      </c>
    </row>
    <row r="6446" spans="1:9" x14ac:dyDescent="0.35">
      <c r="A6446" s="3" t="s">
        <v>139</v>
      </c>
      <c r="B6446" s="42">
        <v>40</v>
      </c>
      <c r="C6446" s="42">
        <v>10</v>
      </c>
      <c r="D6446" s="42">
        <v>30</v>
      </c>
      <c r="E6446" s="1" t="s">
        <v>74</v>
      </c>
      <c r="F6446" s="41" t="s">
        <v>224</v>
      </c>
      <c r="G6446" t="str">
        <f>VLOOKUP($E6446,rahvdata!$AD$2:$AE$80,2,FALSE)</f>
        <v>Tartu</v>
      </c>
      <c r="H6446" t="s">
        <v>249</v>
      </c>
      <c r="I6446" t="s">
        <v>252</v>
      </c>
    </row>
    <row r="6447" spans="1:9" x14ac:dyDescent="0.35">
      <c r="A6447" s="3" t="s">
        <v>139</v>
      </c>
      <c r="B6447" s="42">
        <v>43</v>
      </c>
      <c r="C6447" s="42">
        <v>13</v>
      </c>
      <c r="D6447" s="42">
        <v>30</v>
      </c>
      <c r="E6447" s="1" t="s">
        <v>74</v>
      </c>
      <c r="F6447" s="41" t="s">
        <v>225</v>
      </c>
      <c r="G6447" t="str">
        <f>VLOOKUP($E6447,rahvdata!$AD$2:$AE$80,2,FALSE)</f>
        <v>Tartu</v>
      </c>
      <c r="H6447" t="s">
        <v>249</v>
      </c>
      <c r="I6447" t="s">
        <v>252</v>
      </c>
    </row>
    <row r="6448" spans="1:9" x14ac:dyDescent="0.35">
      <c r="A6448" s="3" t="s">
        <v>139</v>
      </c>
      <c r="B6448" s="42">
        <v>31</v>
      </c>
      <c r="C6448" s="42">
        <v>9</v>
      </c>
      <c r="D6448" s="42">
        <v>22</v>
      </c>
      <c r="E6448" s="1" t="s">
        <v>74</v>
      </c>
      <c r="F6448" s="41" t="s">
        <v>226</v>
      </c>
      <c r="G6448" t="str">
        <f>VLOOKUP($E6448,rahvdata!$AD$2:$AE$80,2,FALSE)</f>
        <v>Tartu</v>
      </c>
      <c r="H6448" t="s">
        <v>249</v>
      </c>
      <c r="I6448" t="s">
        <v>252</v>
      </c>
    </row>
    <row r="6449" spans="1:9" x14ac:dyDescent="0.35">
      <c r="A6449" s="3" t="s">
        <v>139</v>
      </c>
      <c r="B6449" s="42">
        <v>45</v>
      </c>
      <c r="C6449" s="42">
        <v>6</v>
      </c>
      <c r="D6449" s="42">
        <v>36</v>
      </c>
      <c r="E6449" s="1" t="s">
        <v>74</v>
      </c>
      <c r="F6449" s="41" t="s">
        <v>227</v>
      </c>
      <c r="G6449" t="str">
        <f>VLOOKUP($E6449,rahvdata!$AD$2:$AE$80,2,FALSE)</f>
        <v>Tartu</v>
      </c>
      <c r="H6449" t="s">
        <v>249</v>
      </c>
      <c r="I6449" t="s">
        <v>252</v>
      </c>
    </row>
    <row r="6450" spans="1:9" x14ac:dyDescent="0.35">
      <c r="A6450" s="3" t="s">
        <v>139</v>
      </c>
      <c r="B6450" s="42">
        <v>35</v>
      </c>
      <c r="C6450" s="42">
        <v>5</v>
      </c>
      <c r="D6450" s="42">
        <v>27</v>
      </c>
      <c r="E6450" s="1" t="s">
        <v>74</v>
      </c>
      <c r="F6450" s="41" t="s">
        <v>228</v>
      </c>
      <c r="G6450" t="str">
        <f>VLOOKUP($E6450,rahvdata!$AD$2:$AE$80,2,FALSE)</f>
        <v>Tartu</v>
      </c>
      <c r="H6450" t="s">
        <v>249</v>
      </c>
      <c r="I6450" t="s">
        <v>252</v>
      </c>
    </row>
    <row r="6451" spans="1:9" x14ac:dyDescent="0.35">
      <c r="A6451" s="3" t="s">
        <v>139</v>
      </c>
      <c r="B6451" s="42">
        <v>30</v>
      </c>
      <c r="C6451" s="42">
        <v>8</v>
      </c>
      <c r="D6451" s="42">
        <v>22</v>
      </c>
      <c r="E6451" s="1" t="s">
        <v>74</v>
      </c>
      <c r="F6451" s="41" t="s">
        <v>229</v>
      </c>
      <c r="G6451" t="str">
        <f>VLOOKUP($E6451,rahvdata!$AD$2:$AE$80,2,FALSE)</f>
        <v>Tartu</v>
      </c>
      <c r="H6451" t="s">
        <v>249</v>
      </c>
      <c r="I6451" t="s">
        <v>252</v>
      </c>
    </row>
    <row r="6452" spans="1:9" x14ac:dyDescent="0.35">
      <c r="A6452" s="3" t="s">
        <v>139</v>
      </c>
      <c r="B6452" s="42">
        <v>32</v>
      </c>
      <c r="C6452" s="42">
        <v>7</v>
      </c>
      <c r="D6452" s="42">
        <v>23</v>
      </c>
      <c r="E6452" s="1" t="s">
        <v>74</v>
      </c>
      <c r="F6452" s="41" t="s">
        <v>230</v>
      </c>
      <c r="G6452" t="str">
        <f>VLOOKUP($E6452,rahvdata!$AD$2:$AE$80,2,FALSE)</f>
        <v>Tartu</v>
      </c>
      <c r="H6452" t="s">
        <v>249</v>
      </c>
      <c r="I6452" t="s">
        <v>252</v>
      </c>
    </row>
    <row r="6453" spans="1:9" x14ac:dyDescent="0.35">
      <c r="A6453" s="3" t="s">
        <v>139</v>
      </c>
      <c r="B6453" s="42">
        <v>20</v>
      </c>
      <c r="C6453" s="42">
        <v>4</v>
      </c>
      <c r="D6453" s="42">
        <v>16</v>
      </c>
      <c r="E6453" s="1" t="s">
        <v>74</v>
      </c>
      <c r="F6453" s="41" t="s">
        <v>231</v>
      </c>
      <c r="G6453" t="str">
        <f>VLOOKUP($E6453,rahvdata!$AD$2:$AE$80,2,FALSE)</f>
        <v>Tartu</v>
      </c>
      <c r="H6453" t="s">
        <v>249</v>
      </c>
      <c r="I6453" t="s">
        <v>252</v>
      </c>
    </row>
    <row r="6454" spans="1:9" x14ac:dyDescent="0.35">
      <c r="A6454" s="3" t="s">
        <v>139</v>
      </c>
      <c r="B6454" s="42">
        <v>27</v>
      </c>
      <c r="C6454" s="42">
        <v>0</v>
      </c>
      <c r="D6454" s="42">
        <v>23</v>
      </c>
      <c r="E6454" s="1" t="s">
        <v>74</v>
      </c>
      <c r="F6454" s="41" t="s">
        <v>232</v>
      </c>
      <c r="G6454" t="str">
        <f>VLOOKUP($E6454,rahvdata!$AD$2:$AE$80,2,FALSE)</f>
        <v>Tartu</v>
      </c>
      <c r="H6454" t="s">
        <v>249</v>
      </c>
      <c r="I6454" t="s">
        <v>252</v>
      </c>
    </row>
    <row r="6455" spans="1:9" x14ac:dyDescent="0.35">
      <c r="A6455" s="3" t="s">
        <v>140</v>
      </c>
      <c r="B6455" s="42">
        <v>12</v>
      </c>
      <c r="C6455" s="42">
        <v>4</v>
      </c>
      <c r="D6455" s="42">
        <v>12</v>
      </c>
      <c r="E6455" s="1" t="s">
        <v>74</v>
      </c>
      <c r="F6455" s="41" t="s">
        <v>233</v>
      </c>
      <c r="G6455" t="str">
        <f>VLOOKUP($E6455,rahvdata!$AD$2:$AE$80,2,FALSE)</f>
        <v>Tartu</v>
      </c>
      <c r="H6455" t="s">
        <v>249</v>
      </c>
      <c r="I6455" t="s">
        <v>252</v>
      </c>
    </row>
    <row r="6456" spans="1:9" x14ac:dyDescent="0.35">
      <c r="A6456" s="3" t="s">
        <v>140</v>
      </c>
      <c r="B6456" s="42">
        <v>13</v>
      </c>
      <c r="C6456" s="42">
        <v>3</v>
      </c>
      <c r="D6456" s="42">
        <v>5</v>
      </c>
      <c r="E6456" s="1" t="s">
        <v>74</v>
      </c>
      <c r="F6456" s="41" t="s">
        <v>234</v>
      </c>
      <c r="G6456" t="str">
        <f>VLOOKUP($E6456,rahvdata!$AD$2:$AE$80,2,FALSE)</f>
        <v>Tartu</v>
      </c>
      <c r="H6456" t="s">
        <v>249</v>
      </c>
      <c r="I6456" t="s">
        <v>252</v>
      </c>
    </row>
    <row r="6457" spans="1:9" x14ac:dyDescent="0.35">
      <c r="A6457" s="3" t="s">
        <v>140</v>
      </c>
      <c r="B6457" s="42">
        <v>13</v>
      </c>
      <c r="C6457" s="42">
        <v>0</v>
      </c>
      <c r="D6457" s="42">
        <v>10</v>
      </c>
      <c r="E6457" s="1" t="s">
        <v>74</v>
      </c>
      <c r="F6457" s="41" t="s">
        <v>235</v>
      </c>
      <c r="G6457" t="str">
        <f>VLOOKUP($E6457,rahvdata!$AD$2:$AE$80,2,FALSE)</f>
        <v>Tartu</v>
      </c>
      <c r="H6457" t="s">
        <v>249</v>
      </c>
      <c r="I6457" t="s">
        <v>252</v>
      </c>
    </row>
    <row r="6458" spans="1:9" x14ac:dyDescent="0.35">
      <c r="A6458" s="3" t="s">
        <v>140</v>
      </c>
      <c r="B6458" s="42">
        <v>6</v>
      </c>
      <c r="C6458" s="42">
        <v>0</v>
      </c>
      <c r="D6458" s="42">
        <v>4</v>
      </c>
      <c r="E6458" s="1" t="s">
        <v>74</v>
      </c>
      <c r="F6458" s="41" t="s">
        <v>236</v>
      </c>
      <c r="G6458" t="str">
        <f>VLOOKUP($E6458,rahvdata!$AD$2:$AE$80,2,FALSE)</f>
        <v>Tartu</v>
      </c>
      <c r="H6458" t="s">
        <v>249</v>
      </c>
      <c r="I6458" t="s">
        <v>252</v>
      </c>
    </row>
    <row r="6459" spans="1:9" x14ac:dyDescent="0.35">
      <c r="A6459" s="3" t="s">
        <v>140</v>
      </c>
      <c r="B6459" s="42">
        <v>5</v>
      </c>
      <c r="C6459" s="42">
        <v>0</v>
      </c>
      <c r="D6459" s="42">
        <v>5</v>
      </c>
      <c r="E6459" s="1" t="s">
        <v>74</v>
      </c>
      <c r="F6459" s="41" t="s">
        <v>237</v>
      </c>
      <c r="G6459" t="str">
        <f>VLOOKUP($E6459,rahvdata!$AD$2:$AE$80,2,FALSE)</f>
        <v>Tartu</v>
      </c>
      <c r="H6459" t="s">
        <v>249</v>
      </c>
      <c r="I6459" t="s">
        <v>252</v>
      </c>
    </row>
    <row r="6460" spans="1:9" x14ac:dyDescent="0.35">
      <c r="A6460" s="3" t="s">
        <v>140</v>
      </c>
      <c r="B6460" s="42">
        <v>7</v>
      </c>
      <c r="C6460" s="42">
        <v>4</v>
      </c>
      <c r="D6460" s="42">
        <v>5</v>
      </c>
      <c r="E6460" s="1" t="s">
        <v>74</v>
      </c>
      <c r="F6460" s="41" t="s">
        <v>238</v>
      </c>
      <c r="G6460" t="str">
        <f>VLOOKUP($E6460,rahvdata!$AD$2:$AE$80,2,FALSE)</f>
        <v>Tartu</v>
      </c>
      <c r="H6460" t="s">
        <v>249</v>
      </c>
      <c r="I6460" t="s">
        <v>252</v>
      </c>
    </row>
    <row r="6461" spans="1:9" x14ac:dyDescent="0.35">
      <c r="A6461" s="3" t="s">
        <v>140</v>
      </c>
      <c r="B6461" s="42">
        <v>3</v>
      </c>
      <c r="C6461" s="42">
        <v>0</v>
      </c>
      <c r="D6461" s="42">
        <v>0</v>
      </c>
      <c r="E6461" s="1" t="s">
        <v>74</v>
      </c>
      <c r="F6461" s="41" t="s">
        <v>239</v>
      </c>
      <c r="G6461" t="str">
        <f>VLOOKUP($E6461,rahvdata!$AD$2:$AE$80,2,FALSE)</f>
        <v>Tartu</v>
      </c>
      <c r="H6461" t="s">
        <v>249</v>
      </c>
      <c r="I6461" t="s">
        <v>252</v>
      </c>
    </row>
    <row r="6462" spans="1:9" x14ac:dyDescent="0.35">
      <c r="A6462" s="3" t="s">
        <v>140</v>
      </c>
      <c r="B6462" s="42">
        <v>3</v>
      </c>
      <c r="C6462" s="42">
        <v>0</v>
      </c>
      <c r="D6462" s="42">
        <v>3</v>
      </c>
      <c r="E6462" s="1" t="s">
        <v>74</v>
      </c>
      <c r="F6462" s="41" t="s">
        <v>240</v>
      </c>
      <c r="G6462" t="str">
        <f>VLOOKUP($E6462,rahvdata!$AD$2:$AE$80,2,FALSE)</f>
        <v>Tartu</v>
      </c>
      <c r="H6462" t="s">
        <v>249</v>
      </c>
      <c r="I6462" t="s">
        <v>252</v>
      </c>
    </row>
    <row r="6463" spans="1:9" x14ac:dyDescent="0.35">
      <c r="A6463" s="3" t="s">
        <v>140</v>
      </c>
      <c r="B6463" s="42">
        <v>4</v>
      </c>
      <c r="C6463" s="42">
        <v>0</v>
      </c>
      <c r="D6463" s="42">
        <v>4</v>
      </c>
      <c r="E6463" s="1" t="s">
        <v>74</v>
      </c>
      <c r="F6463" s="41" t="s">
        <v>241</v>
      </c>
      <c r="G6463" t="str">
        <f>VLOOKUP($E6463,rahvdata!$AD$2:$AE$80,2,FALSE)</f>
        <v>Tartu</v>
      </c>
      <c r="H6463" t="s">
        <v>249</v>
      </c>
      <c r="I6463" t="s">
        <v>252</v>
      </c>
    </row>
    <row r="6464" spans="1:9" x14ac:dyDescent="0.35">
      <c r="A6464" s="3" t="s">
        <v>140</v>
      </c>
      <c r="B6464" s="42">
        <v>3</v>
      </c>
      <c r="C6464" s="42">
        <v>3</v>
      </c>
      <c r="D6464" s="42">
        <v>3</v>
      </c>
      <c r="E6464" s="1" t="s">
        <v>74</v>
      </c>
      <c r="F6464" s="41" t="s">
        <v>242</v>
      </c>
      <c r="G6464" t="str">
        <f>VLOOKUP($E6464,rahvdata!$AD$2:$AE$80,2,FALSE)</f>
        <v>Tartu</v>
      </c>
      <c r="H6464" t="s">
        <v>249</v>
      </c>
      <c r="I6464" t="s">
        <v>252</v>
      </c>
    </row>
    <row r="6465" spans="1:9" x14ac:dyDescent="0.35">
      <c r="A6465" s="3" t="s">
        <v>140</v>
      </c>
      <c r="B6465" s="42">
        <v>0</v>
      </c>
      <c r="C6465" s="42">
        <v>0</v>
      </c>
      <c r="D6465" s="42">
        <v>0</v>
      </c>
      <c r="E6465" s="1" t="s">
        <v>74</v>
      </c>
      <c r="F6465" s="41" t="s">
        <v>243</v>
      </c>
      <c r="G6465" t="str">
        <f>VLOOKUP($E6465,rahvdata!$AD$2:$AE$80,2,FALSE)</f>
        <v>Tartu</v>
      </c>
      <c r="H6465" t="s">
        <v>249</v>
      </c>
    </row>
    <row r="6466" spans="1:9" x14ac:dyDescent="0.35">
      <c r="A6466" s="3" t="s">
        <v>113</v>
      </c>
      <c r="B6466" s="42">
        <v>1091</v>
      </c>
      <c r="C6466" s="42">
        <v>553</v>
      </c>
      <c r="D6466" s="42">
        <v>541</v>
      </c>
      <c r="E6466" s="1" t="s">
        <v>75</v>
      </c>
      <c r="F6466" s="41" t="s">
        <v>143</v>
      </c>
      <c r="G6466" t="str">
        <f>VLOOKUP($E6466,rahvdata!$AD$2:$AE$80,2,FALSE)</f>
        <v>Tartu</v>
      </c>
      <c r="H6466" t="s">
        <v>247</v>
      </c>
      <c r="I6466" t="s">
        <v>251</v>
      </c>
    </row>
    <row r="6467" spans="1:9" x14ac:dyDescent="0.35">
      <c r="A6467" s="3" t="s">
        <v>113</v>
      </c>
      <c r="B6467" s="42">
        <v>1099</v>
      </c>
      <c r="C6467" s="42">
        <v>536</v>
      </c>
      <c r="D6467" s="42">
        <v>565</v>
      </c>
      <c r="E6467" s="1" t="s">
        <v>75</v>
      </c>
      <c r="F6467" s="41" t="s">
        <v>144</v>
      </c>
      <c r="G6467" t="str">
        <f>VLOOKUP($E6467,rahvdata!$AD$2:$AE$80,2,FALSE)</f>
        <v>Tartu</v>
      </c>
      <c r="H6467" t="s">
        <v>247</v>
      </c>
      <c r="I6467" t="s">
        <v>251</v>
      </c>
    </row>
    <row r="6468" spans="1:9" x14ac:dyDescent="0.35">
      <c r="A6468" s="3" t="s">
        <v>113</v>
      </c>
      <c r="B6468" s="42">
        <v>1218</v>
      </c>
      <c r="C6468" s="42">
        <v>575</v>
      </c>
      <c r="D6468" s="42">
        <v>643</v>
      </c>
      <c r="E6468" s="1" t="s">
        <v>75</v>
      </c>
      <c r="F6468" s="41" t="s">
        <v>145</v>
      </c>
      <c r="G6468" t="str">
        <f>VLOOKUP($E6468,rahvdata!$AD$2:$AE$80,2,FALSE)</f>
        <v>Tartu</v>
      </c>
      <c r="H6468" t="s">
        <v>247</v>
      </c>
      <c r="I6468" t="s">
        <v>251</v>
      </c>
    </row>
    <row r="6469" spans="1:9" x14ac:dyDescent="0.35">
      <c r="A6469" s="3" t="s">
        <v>113</v>
      </c>
      <c r="B6469" s="42">
        <v>1119</v>
      </c>
      <c r="C6469" s="42">
        <v>588</v>
      </c>
      <c r="D6469" s="42">
        <v>531</v>
      </c>
      <c r="E6469" s="1" t="s">
        <v>75</v>
      </c>
      <c r="F6469" s="41" t="s">
        <v>146</v>
      </c>
      <c r="G6469" t="str">
        <f>VLOOKUP($E6469,rahvdata!$AD$2:$AE$80,2,FALSE)</f>
        <v>Tartu</v>
      </c>
      <c r="H6469" t="s">
        <v>247</v>
      </c>
      <c r="I6469" t="s">
        <v>251</v>
      </c>
    </row>
    <row r="6470" spans="1:9" x14ac:dyDescent="0.35">
      <c r="A6470" s="3" t="s">
        <v>113</v>
      </c>
      <c r="B6470" s="42">
        <v>1069</v>
      </c>
      <c r="C6470" s="42">
        <v>551</v>
      </c>
      <c r="D6470" s="42">
        <v>521</v>
      </c>
      <c r="E6470" s="1" t="s">
        <v>75</v>
      </c>
      <c r="F6470" s="41" t="s">
        <v>147</v>
      </c>
      <c r="G6470" t="str">
        <f>VLOOKUP($E6470,rahvdata!$AD$2:$AE$80,2,FALSE)</f>
        <v>Tartu</v>
      </c>
      <c r="H6470" t="s">
        <v>247</v>
      </c>
      <c r="I6470" t="s">
        <v>251</v>
      </c>
    </row>
    <row r="6471" spans="1:9" x14ac:dyDescent="0.35">
      <c r="A6471" s="3" t="s">
        <v>113</v>
      </c>
      <c r="B6471" s="42">
        <v>1123</v>
      </c>
      <c r="C6471" s="42">
        <v>603</v>
      </c>
      <c r="D6471" s="42">
        <v>520</v>
      </c>
      <c r="E6471" s="1" t="s">
        <v>75</v>
      </c>
      <c r="F6471" s="41" t="s">
        <v>148</v>
      </c>
      <c r="G6471" t="str">
        <f>VLOOKUP($E6471,rahvdata!$AD$2:$AE$80,2,FALSE)</f>
        <v>Tartu</v>
      </c>
      <c r="H6471" t="s">
        <v>247</v>
      </c>
      <c r="I6471" t="s">
        <v>251</v>
      </c>
    </row>
    <row r="6472" spans="1:9" x14ac:dyDescent="0.35">
      <c r="A6472" s="3" t="s">
        <v>113</v>
      </c>
      <c r="B6472" s="42">
        <v>1126</v>
      </c>
      <c r="C6472" s="42">
        <v>579</v>
      </c>
      <c r="D6472" s="42">
        <v>547</v>
      </c>
      <c r="E6472" s="1" t="s">
        <v>75</v>
      </c>
      <c r="F6472" s="41" t="s">
        <v>149</v>
      </c>
      <c r="G6472" t="str">
        <f>VLOOKUP($E6472,rahvdata!$AD$2:$AE$80,2,FALSE)</f>
        <v>Tartu</v>
      </c>
      <c r="H6472" t="s">
        <v>247</v>
      </c>
      <c r="I6472" t="s">
        <v>251</v>
      </c>
    </row>
    <row r="6473" spans="1:9" x14ac:dyDescent="0.35">
      <c r="A6473" s="3" t="s">
        <v>113</v>
      </c>
      <c r="B6473" s="42">
        <v>1065</v>
      </c>
      <c r="C6473" s="42">
        <v>531</v>
      </c>
      <c r="D6473" s="42">
        <v>534</v>
      </c>
      <c r="E6473" s="1" t="s">
        <v>75</v>
      </c>
      <c r="F6473" s="41" t="s">
        <v>150</v>
      </c>
      <c r="G6473" t="str">
        <f>VLOOKUP($E6473,rahvdata!$AD$2:$AE$80,2,FALSE)</f>
        <v>Tartu</v>
      </c>
      <c r="H6473" t="s">
        <v>247</v>
      </c>
      <c r="I6473" t="s">
        <v>251</v>
      </c>
    </row>
    <row r="6474" spans="1:9" x14ac:dyDescent="0.35">
      <c r="A6474" s="3" t="s">
        <v>113</v>
      </c>
      <c r="B6474" s="42">
        <v>1128</v>
      </c>
      <c r="C6474" s="42">
        <v>614</v>
      </c>
      <c r="D6474" s="42">
        <v>514</v>
      </c>
      <c r="E6474" s="1" t="s">
        <v>75</v>
      </c>
      <c r="F6474" s="41" t="s">
        <v>151</v>
      </c>
      <c r="G6474" t="str">
        <f>VLOOKUP($E6474,rahvdata!$AD$2:$AE$80,2,FALSE)</f>
        <v>Tartu</v>
      </c>
      <c r="H6474" t="s">
        <v>247</v>
      </c>
      <c r="I6474" t="s">
        <v>251</v>
      </c>
    </row>
    <row r="6475" spans="1:9" x14ac:dyDescent="0.35">
      <c r="A6475" s="3" t="s">
        <v>113</v>
      </c>
      <c r="B6475" s="42">
        <v>1118</v>
      </c>
      <c r="C6475" s="42">
        <v>575</v>
      </c>
      <c r="D6475" s="42">
        <v>543</v>
      </c>
      <c r="E6475" s="1" t="s">
        <v>75</v>
      </c>
      <c r="F6475" s="41" t="s">
        <v>152</v>
      </c>
      <c r="G6475" t="str">
        <f>VLOOKUP($E6475,rahvdata!$AD$2:$AE$80,2,FALSE)</f>
        <v>Tartu</v>
      </c>
      <c r="H6475" t="s">
        <v>247</v>
      </c>
      <c r="I6475" t="s">
        <v>251</v>
      </c>
    </row>
    <row r="6476" spans="1:9" x14ac:dyDescent="0.35">
      <c r="A6476" s="8" t="s">
        <v>103</v>
      </c>
      <c r="B6476" s="42">
        <v>1134</v>
      </c>
      <c r="C6476" s="42">
        <v>589</v>
      </c>
      <c r="D6476" s="42">
        <v>543</v>
      </c>
      <c r="E6476" s="1" t="s">
        <v>75</v>
      </c>
      <c r="F6476" s="41" t="s">
        <v>153</v>
      </c>
      <c r="G6476" t="str">
        <f>VLOOKUP($E6476,rahvdata!$AD$2:$AE$80,2,FALSE)</f>
        <v>Tartu</v>
      </c>
      <c r="H6476" t="s">
        <v>247</v>
      </c>
      <c r="I6476" t="s">
        <v>251</v>
      </c>
    </row>
    <row r="6477" spans="1:9" x14ac:dyDescent="0.35">
      <c r="A6477" s="8" t="s">
        <v>103</v>
      </c>
      <c r="B6477" s="42">
        <v>1239</v>
      </c>
      <c r="C6477" s="42">
        <v>612</v>
      </c>
      <c r="D6477" s="42">
        <v>627</v>
      </c>
      <c r="E6477" s="1" t="s">
        <v>75</v>
      </c>
      <c r="F6477" s="41" t="s">
        <v>154</v>
      </c>
      <c r="G6477" t="str">
        <f>VLOOKUP($E6477,rahvdata!$AD$2:$AE$80,2,FALSE)</f>
        <v>Tartu</v>
      </c>
      <c r="H6477" t="s">
        <v>247</v>
      </c>
      <c r="I6477" t="s">
        <v>251</v>
      </c>
    </row>
    <row r="6478" spans="1:9" x14ac:dyDescent="0.35">
      <c r="A6478" s="8" t="s">
        <v>103</v>
      </c>
      <c r="B6478" s="42">
        <v>1235</v>
      </c>
      <c r="C6478" s="42">
        <v>606</v>
      </c>
      <c r="D6478" s="42">
        <v>629</v>
      </c>
      <c r="E6478" s="1" t="s">
        <v>75</v>
      </c>
      <c r="F6478" s="41" t="s">
        <v>155</v>
      </c>
      <c r="G6478" t="str">
        <f>VLOOKUP($E6478,rahvdata!$AD$2:$AE$80,2,FALSE)</f>
        <v>Tartu</v>
      </c>
      <c r="H6478" t="s">
        <v>247</v>
      </c>
      <c r="I6478" t="s">
        <v>251</v>
      </c>
    </row>
    <row r="6479" spans="1:9" x14ac:dyDescent="0.35">
      <c r="A6479" s="8" t="s">
        <v>103</v>
      </c>
      <c r="B6479" s="42">
        <v>1158</v>
      </c>
      <c r="C6479" s="42">
        <v>588</v>
      </c>
      <c r="D6479" s="42">
        <v>567</v>
      </c>
      <c r="E6479" s="1" t="s">
        <v>75</v>
      </c>
      <c r="F6479" s="41" t="s">
        <v>156</v>
      </c>
      <c r="G6479" t="str">
        <f>VLOOKUP($E6479,rahvdata!$AD$2:$AE$80,2,FALSE)</f>
        <v>Tartu</v>
      </c>
      <c r="H6479" t="s">
        <v>247</v>
      </c>
      <c r="I6479" t="s">
        <v>251</v>
      </c>
    </row>
    <row r="6480" spans="1:9" x14ac:dyDescent="0.35">
      <c r="A6480" s="8" t="s">
        <v>103</v>
      </c>
      <c r="B6480" s="42">
        <v>1180</v>
      </c>
      <c r="C6480" s="42">
        <v>583</v>
      </c>
      <c r="D6480" s="42">
        <v>597</v>
      </c>
      <c r="E6480" s="1" t="s">
        <v>75</v>
      </c>
      <c r="F6480" s="41" t="s">
        <v>157</v>
      </c>
      <c r="G6480" t="str">
        <f>VLOOKUP($E6480,rahvdata!$AD$2:$AE$80,2,FALSE)</f>
        <v>Tartu</v>
      </c>
      <c r="H6480" t="s">
        <v>247</v>
      </c>
      <c r="I6480" t="s">
        <v>251</v>
      </c>
    </row>
    <row r="6481" spans="1:9" x14ac:dyDescent="0.35">
      <c r="A6481" s="8" t="s">
        <v>103</v>
      </c>
      <c r="B6481" s="42">
        <v>1048</v>
      </c>
      <c r="C6481" s="42">
        <v>555</v>
      </c>
      <c r="D6481" s="42">
        <v>490</v>
      </c>
      <c r="E6481" s="1" t="s">
        <v>75</v>
      </c>
      <c r="F6481" s="41" t="s">
        <v>158</v>
      </c>
      <c r="G6481" t="str">
        <f>VLOOKUP($E6481,rahvdata!$AD$2:$AE$80,2,FALSE)</f>
        <v>Tartu</v>
      </c>
      <c r="H6481" t="s">
        <v>247</v>
      </c>
      <c r="I6481" t="s">
        <v>251</v>
      </c>
    </row>
    <row r="6482" spans="1:9" x14ac:dyDescent="0.35">
      <c r="A6482" s="8" t="s">
        <v>103</v>
      </c>
      <c r="B6482" s="42">
        <v>1033</v>
      </c>
      <c r="C6482" s="42">
        <v>550</v>
      </c>
      <c r="D6482" s="42">
        <v>484</v>
      </c>
      <c r="E6482" s="1" t="s">
        <v>75</v>
      </c>
      <c r="F6482" s="41" t="s">
        <v>159</v>
      </c>
      <c r="G6482" t="str">
        <f>VLOOKUP($E6482,rahvdata!$AD$2:$AE$80,2,FALSE)</f>
        <v>Tartu</v>
      </c>
      <c r="H6482" t="s">
        <v>247</v>
      </c>
      <c r="I6482" t="s">
        <v>251</v>
      </c>
    </row>
    <row r="6483" spans="1:9" x14ac:dyDescent="0.35">
      <c r="A6483" s="8" t="s">
        <v>103</v>
      </c>
      <c r="B6483" s="42">
        <v>998</v>
      </c>
      <c r="C6483" s="42">
        <v>502</v>
      </c>
      <c r="D6483" s="42">
        <v>497</v>
      </c>
      <c r="E6483" s="1" t="s">
        <v>75</v>
      </c>
      <c r="F6483" s="41" t="s">
        <v>160</v>
      </c>
      <c r="G6483" t="str">
        <f>VLOOKUP($E6483,rahvdata!$AD$2:$AE$80,2,FALSE)</f>
        <v>Tartu</v>
      </c>
      <c r="H6483" t="s">
        <v>247</v>
      </c>
    </row>
    <row r="6484" spans="1:9" x14ac:dyDescent="0.35">
      <c r="A6484" s="8" t="s">
        <v>103</v>
      </c>
      <c r="B6484" s="42">
        <v>933</v>
      </c>
      <c r="C6484" s="42">
        <v>459</v>
      </c>
      <c r="D6484" s="42">
        <v>474</v>
      </c>
      <c r="E6484" s="1" t="s">
        <v>75</v>
      </c>
      <c r="F6484" s="41" t="s">
        <v>161</v>
      </c>
      <c r="G6484" t="str">
        <f>VLOOKUP($E6484,rahvdata!$AD$2:$AE$80,2,FALSE)</f>
        <v>Tartu</v>
      </c>
      <c r="H6484" t="s">
        <v>247</v>
      </c>
    </row>
    <row r="6485" spans="1:9" x14ac:dyDescent="0.35">
      <c r="A6485" s="8" t="s">
        <v>103</v>
      </c>
      <c r="B6485" s="42">
        <v>987</v>
      </c>
      <c r="C6485" s="42">
        <v>473</v>
      </c>
      <c r="D6485" s="42">
        <v>514</v>
      </c>
      <c r="E6485" s="1" t="s">
        <v>75</v>
      </c>
      <c r="F6485" s="41" t="s">
        <v>162</v>
      </c>
      <c r="G6485" t="str">
        <f>VLOOKUP($E6485,rahvdata!$AD$2:$AE$80,2,FALSE)</f>
        <v>Tartu</v>
      </c>
      <c r="H6485" t="s">
        <v>248</v>
      </c>
    </row>
    <row r="6486" spans="1:9" x14ac:dyDescent="0.35">
      <c r="A6486" s="3" t="s">
        <v>102</v>
      </c>
      <c r="B6486" s="42">
        <v>983</v>
      </c>
      <c r="C6486" s="42">
        <v>495</v>
      </c>
      <c r="D6486" s="42">
        <v>492</v>
      </c>
      <c r="E6486" s="1" t="s">
        <v>75</v>
      </c>
      <c r="F6486" s="41" t="s">
        <v>163</v>
      </c>
      <c r="G6486" t="str">
        <f>VLOOKUP($E6486,rahvdata!$AD$2:$AE$80,2,FALSE)</f>
        <v>Tartu</v>
      </c>
      <c r="H6486" t="s">
        <v>248</v>
      </c>
    </row>
    <row r="6487" spans="1:9" x14ac:dyDescent="0.35">
      <c r="A6487" s="3" t="s">
        <v>102</v>
      </c>
      <c r="B6487" s="42">
        <v>1048</v>
      </c>
      <c r="C6487" s="42">
        <v>511</v>
      </c>
      <c r="D6487" s="42">
        <v>537</v>
      </c>
      <c r="E6487" s="1" t="s">
        <v>75</v>
      </c>
      <c r="F6487" s="41" t="s">
        <v>164</v>
      </c>
      <c r="G6487" t="str">
        <f>VLOOKUP($E6487,rahvdata!$AD$2:$AE$80,2,FALSE)</f>
        <v>Tartu</v>
      </c>
      <c r="H6487" t="s">
        <v>248</v>
      </c>
    </row>
    <row r="6488" spans="1:9" x14ac:dyDescent="0.35">
      <c r="A6488" s="3" t="s">
        <v>102</v>
      </c>
      <c r="B6488" s="42">
        <v>1056</v>
      </c>
      <c r="C6488" s="42">
        <v>517</v>
      </c>
      <c r="D6488" s="42">
        <v>542</v>
      </c>
      <c r="E6488" s="1" t="s">
        <v>75</v>
      </c>
      <c r="F6488" s="41" t="s">
        <v>165</v>
      </c>
      <c r="G6488" t="str">
        <f>VLOOKUP($E6488,rahvdata!$AD$2:$AE$80,2,FALSE)</f>
        <v>Tartu</v>
      </c>
      <c r="H6488" t="s">
        <v>248</v>
      </c>
    </row>
    <row r="6489" spans="1:9" x14ac:dyDescent="0.35">
      <c r="A6489" s="3" t="s">
        <v>102</v>
      </c>
      <c r="B6489" s="42">
        <v>1104</v>
      </c>
      <c r="C6489" s="42">
        <v>534</v>
      </c>
      <c r="D6489" s="42">
        <v>570</v>
      </c>
      <c r="E6489" s="1" t="s">
        <v>75</v>
      </c>
      <c r="F6489" s="41" t="s">
        <v>166</v>
      </c>
      <c r="G6489" t="str">
        <f>VLOOKUP($E6489,rahvdata!$AD$2:$AE$80,2,FALSE)</f>
        <v>Tartu</v>
      </c>
      <c r="H6489" t="s">
        <v>248</v>
      </c>
    </row>
    <row r="6490" spans="1:9" x14ac:dyDescent="0.35">
      <c r="A6490" s="3" t="s">
        <v>102</v>
      </c>
      <c r="B6490" s="42">
        <v>1165</v>
      </c>
      <c r="C6490" s="42">
        <v>566</v>
      </c>
      <c r="D6490" s="42">
        <v>597</v>
      </c>
      <c r="E6490" s="1" t="s">
        <v>75</v>
      </c>
      <c r="F6490" s="41" t="s">
        <v>167</v>
      </c>
      <c r="G6490" t="str">
        <f>VLOOKUP($E6490,rahvdata!$AD$2:$AE$80,2,FALSE)</f>
        <v>Tartu</v>
      </c>
      <c r="H6490" t="s">
        <v>248</v>
      </c>
    </row>
    <row r="6491" spans="1:9" x14ac:dyDescent="0.35">
      <c r="A6491" s="3" t="s">
        <v>102</v>
      </c>
      <c r="B6491" s="42">
        <v>1216</v>
      </c>
      <c r="C6491" s="42">
        <v>582</v>
      </c>
      <c r="D6491" s="42">
        <v>634</v>
      </c>
      <c r="E6491" s="1" t="s">
        <v>75</v>
      </c>
      <c r="F6491" s="41" t="s">
        <v>168</v>
      </c>
      <c r="G6491" t="str">
        <f>VLOOKUP($E6491,rahvdata!$AD$2:$AE$80,2,FALSE)</f>
        <v>Tartu</v>
      </c>
      <c r="H6491" t="s">
        <v>248</v>
      </c>
    </row>
    <row r="6492" spans="1:9" x14ac:dyDescent="0.35">
      <c r="A6492" s="3" t="s">
        <v>102</v>
      </c>
      <c r="B6492" s="42">
        <v>1193</v>
      </c>
      <c r="C6492" s="42">
        <v>608</v>
      </c>
      <c r="D6492" s="42">
        <v>585</v>
      </c>
      <c r="E6492" s="1" t="s">
        <v>75</v>
      </c>
      <c r="F6492" s="41" t="s">
        <v>169</v>
      </c>
      <c r="G6492" t="str">
        <f>VLOOKUP($E6492,rahvdata!$AD$2:$AE$80,2,FALSE)</f>
        <v>Tartu</v>
      </c>
      <c r="H6492" t="s">
        <v>248</v>
      </c>
    </row>
    <row r="6493" spans="1:9" x14ac:dyDescent="0.35">
      <c r="A6493" s="3" t="s">
        <v>102</v>
      </c>
      <c r="B6493" s="42">
        <v>1270</v>
      </c>
      <c r="C6493" s="42">
        <v>650</v>
      </c>
      <c r="D6493" s="42">
        <v>622</v>
      </c>
      <c r="E6493" s="1" t="s">
        <v>75</v>
      </c>
      <c r="F6493" s="41" t="s">
        <v>170</v>
      </c>
      <c r="G6493" t="str">
        <f>VLOOKUP($E6493,rahvdata!$AD$2:$AE$80,2,FALSE)</f>
        <v>Tartu</v>
      </c>
      <c r="H6493" t="s">
        <v>248</v>
      </c>
    </row>
    <row r="6494" spans="1:9" x14ac:dyDescent="0.35">
      <c r="A6494" s="3" t="s">
        <v>102</v>
      </c>
      <c r="B6494" s="42">
        <v>1286</v>
      </c>
      <c r="C6494" s="42">
        <v>673</v>
      </c>
      <c r="D6494" s="42">
        <v>613</v>
      </c>
      <c r="E6494" s="1" t="s">
        <v>75</v>
      </c>
      <c r="F6494" s="41" t="s">
        <v>171</v>
      </c>
      <c r="G6494" t="str">
        <f>VLOOKUP($E6494,rahvdata!$AD$2:$AE$80,2,FALSE)</f>
        <v>Tartu</v>
      </c>
      <c r="H6494" t="s">
        <v>248</v>
      </c>
    </row>
    <row r="6495" spans="1:9" x14ac:dyDescent="0.35">
      <c r="A6495" s="3" t="s">
        <v>102</v>
      </c>
      <c r="B6495" s="42">
        <v>1519</v>
      </c>
      <c r="C6495" s="42">
        <v>813</v>
      </c>
      <c r="D6495" s="42">
        <v>705</v>
      </c>
      <c r="E6495" s="1" t="s">
        <v>75</v>
      </c>
      <c r="F6495" s="41" t="s">
        <v>172</v>
      </c>
      <c r="G6495" t="str">
        <f>VLOOKUP($E6495,rahvdata!$AD$2:$AE$80,2,FALSE)</f>
        <v>Tartu</v>
      </c>
      <c r="H6495" t="s">
        <v>248</v>
      </c>
    </row>
    <row r="6496" spans="1:9" x14ac:dyDescent="0.35">
      <c r="A6496" s="3" t="s">
        <v>104</v>
      </c>
      <c r="B6496" s="42">
        <v>1509</v>
      </c>
      <c r="C6496" s="42">
        <v>795</v>
      </c>
      <c r="D6496" s="42">
        <v>714</v>
      </c>
      <c r="E6496" s="1" t="s">
        <v>75</v>
      </c>
      <c r="F6496" s="41" t="s">
        <v>173</v>
      </c>
      <c r="G6496" t="str">
        <f>VLOOKUP($E6496,rahvdata!$AD$2:$AE$80,2,FALSE)</f>
        <v>Tartu</v>
      </c>
      <c r="H6496" t="s">
        <v>248</v>
      </c>
    </row>
    <row r="6497" spans="1:8" x14ac:dyDescent="0.35">
      <c r="A6497" s="3" t="s">
        <v>104</v>
      </c>
      <c r="B6497" s="42">
        <v>1650</v>
      </c>
      <c r="C6497" s="42">
        <v>869</v>
      </c>
      <c r="D6497" s="42">
        <v>781</v>
      </c>
      <c r="E6497" s="1" t="s">
        <v>75</v>
      </c>
      <c r="F6497" s="41" t="s">
        <v>174</v>
      </c>
      <c r="G6497" t="str">
        <f>VLOOKUP($E6497,rahvdata!$AD$2:$AE$80,2,FALSE)</f>
        <v>Tartu</v>
      </c>
      <c r="H6497" t="s">
        <v>248</v>
      </c>
    </row>
    <row r="6498" spans="1:8" x14ac:dyDescent="0.35">
      <c r="A6498" s="3" t="s">
        <v>104</v>
      </c>
      <c r="B6498" s="42">
        <v>1674</v>
      </c>
      <c r="C6498" s="42">
        <v>872</v>
      </c>
      <c r="D6498" s="42">
        <v>805</v>
      </c>
      <c r="E6498" s="1" t="s">
        <v>75</v>
      </c>
      <c r="F6498" s="41" t="s">
        <v>175</v>
      </c>
      <c r="G6498" t="str">
        <f>VLOOKUP($E6498,rahvdata!$AD$2:$AE$80,2,FALSE)</f>
        <v>Tartu</v>
      </c>
      <c r="H6498" t="s">
        <v>248</v>
      </c>
    </row>
    <row r="6499" spans="1:8" x14ac:dyDescent="0.35">
      <c r="A6499" s="3" t="s">
        <v>104</v>
      </c>
      <c r="B6499" s="42">
        <v>1595</v>
      </c>
      <c r="C6499" s="42">
        <v>835</v>
      </c>
      <c r="D6499" s="42">
        <v>760</v>
      </c>
      <c r="E6499" s="1" t="s">
        <v>75</v>
      </c>
      <c r="F6499" s="41" t="s">
        <v>176</v>
      </c>
      <c r="G6499" t="str">
        <f>VLOOKUP($E6499,rahvdata!$AD$2:$AE$80,2,FALSE)</f>
        <v>Tartu</v>
      </c>
      <c r="H6499" t="s">
        <v>248</v>
      </c>
    </row>
    <row r="6500" spans="1:8" x14ac:dyDescent="0.35">
      <c r="A6500" s="3" t="s">
        <v>104</v>
      </c>
      <c r="B6500" s="42">
        <v>1629</v>
      </c>
      <c r="C6500" s="42">
        <v>861</v>
      </c>
      <c r="D6500" s="42">
        <v>768</v>
      </c>
      <c r="E6500" s="1" t="s">
        <v>75</v>
      </c>
      <c r="F6500" s="41" t="s">
        <v>177</v>
      </c>
      <c r="G6500" t="str">
        <f>VLOOKUP($E6500,rahvdata!$AD$2:$AE$80,2,FALSE)</f>
        <v>Tartu</v>
      </c>
      <c r="H6500" t="s">
        <v>248</v>
      </c>
    </row>
    <row r="6501" spans="1:8" x14ac:dyDescent="0.35">
      <c r="A6501" s="3" t="s">
        <v>104</v>
      </c>
      <c r="B6501" s="42">
        <v>1561</v>
      </c>
      <c r="C6501" s="42">
        <v>785</v>
      </c>
      <c r="D6501" s="42">
        <v>778</v>
      </c>
      <c r="E6501" s="1" t="s">
        <v>75</v>
      </c>
      <c r="F6501" s="41" t="s">
        <v>178</v>
      </c>
      <c r="G6501" t="str">
        <f>VLOOKUP($E6501,rahvdata!$AD$2:$AE$80,2,FALSE)</f>
        <v>Tartu</v>
      </c>
      <c r="H6501" t="s">
        <v>248</v>
      </c>
    </row>
    <row r="6502" spans="1:8" x14ac:dyDescent="0.35">
      <c r="A6502" s="3" t="s">
        <v>104</v>
      </c>
      <c r="B6502" s="42">
        <v>1634</v>
      </c>
      <c r="C6502" s="42">
        <v>851</v>
      </c>
      <c r="D6502" s="42">
        <v>779</v>
      </c>
      <c r="E6502" s="1" t="s">
        <v>75</v>
      </c>
      <c r="F6502" s="41" t="s">
        <v>179</v>
      </c>
      <c r="G6502" t="str">
        <f>VLOOKUP($E6502,rahvdata!$AD$2:$AE$80,2,FALSE)</f>
        <v>Tartu</v>
      </c>
      <c r="H6502" t="s">
        <v>248</v>
      </c>
    </row>
    <row r="6503" spans="1:8" x14ac:dyDescent="0.35">
      <c r="A6503" s="3" t="s">
        <v>104</v>
      </c>
      <c r="B6503" s="42">
        <v>1535</v>
      </c>
      <c r="C6503" s="42">
        <v>790</v>
      </c>
      <c r="D6503" s="42">
        <v>744</v>
      </c>
      <c r="E6503" s="1" t="s">
        <v>75</v>
      </c>
      <c r="F6503" s="41" t="s">
        <v>180</v>
      </c>
      <c r="G6503" t="str">
        <f>VLOOKUP($E6503,rahvdata!$AD$2:$AE$80,2,FALSE)</f>
        <v>Tartu</v>
      </c>
      <c r="H6503" t="s">
        <v>248</v>
      </c>
    </row>
    <row r="6504" spans="1:8" x14ac:dyDescent="0.35">
      <c r="A6504" s="3" t="s">
        <v>104</v>
      </c>
      <c r="B6504" s="42">
        <v>1657</v>
      </c>
      <c r="C6504" s="42">
        <v>861</v>
      </c>
      <c r="D6504" s="42">
        <v>800</v>
      </c>
      <c r="E6504" s="1" t="s">
        <v>75</v>
      </c>
      <c r="F6504" s="41" t="s">
        <v>181</v>
      </c>
      <c r="G6504" t="str">
        <f>VLOOKUP($E6504,rahvdata!$AD$2:$AE$80,2,FALSE)</f>
        <v>Tartu</v>
      </c>
      <c r="H6504" t="s">
        <v>248</v>
      </c>
    </row>
    <row r="6505" spans="1:8" x14ac:dyDescent="0.35">
      <c r="A6505" s="3" t="s">
        <v>104</v>
      </c>
      <c r="B6505" s="42">
        <v>1472</v>
      </c>
      <c r="C6505" s="42">
        <v>722</v>
      </c>
      <c r="D6505" s="42">
        <v>748</v>
      </c>
      <c r="E6505" s="1" t="s">
        <v>75</v>
      </c>
      <c r="F6505" s="41" t="s">
        <v>182</v>
      </c>
      <c r="G6505" t="str">
        <f>VLOOKUP($E6505,rahvdata!$AD$2:$AE$80,2,FALSE)</f>
        <v>Tartu</v>
      </c>
      <c r="H6505" t="s">
        <v>248</v>
      </c>
    </row>
    <row r="6506" spans="1:8" x14ac:dyDescent="0.35">
      <c r="A6506" s="3" t="s">
        <v>105</v>
      </c>
      <c r="B6506" s="42">
        <v>1487</v>
      </c>
      <c r="C6506" s="42">
        <v>772</v>
      </c>
      <c r="D6506" s="42">
        <v>719</v>
      </c>
      <c r="E6506" s="1" t="s">
        <v>75</v>
      </c>
      <c r="F6506" s="41" t="s">
        <v>183</v>
      </c>
      <c r="G6506" t="str">
        <f>VLOOKUP($E6506,rahvdata!$AD$2:$AE$80,2,FALSE)</f>
        <v>Tartu</v>
      </c>
      <c r="H6506" t="s">
        <v>248</v>
      </c>
    </row>
    <row r="6507" spans="1:8" x14ac:dyDescent="0.35">
      <c r="A6507" s="3" t="s">
        <v>105</v>
      </c>
      <c r="B6507" s="42">
        <v>1395</v>
      </c>
      <c r="C6507" s="42">
        <v>723</v>
      </c>
      <c r="D6507" s="42">
        <v>667</v>
      </c>
      <c r="E6507" s="1" t="s">
        <v>75</v>
      </c>
      <c r="F6507" s="41" t="s">
        <v>184</v>
      </c>
      <c r="G6507" t="str">
        <f>VLOOKUP($E6507,rahvdata!$AD$2:$AE$80,2,FALSE)</f>
        <v>Tartu</v>
      </c>
      <c r="H6507" t="s">
        <v>248</v>
      </c>
    </row>
    <row r="6508" spans="1:8" x14ac:dyDescent="0.35">
      <c r="A6508" s="3" t="s">
        <v>105</v>
      </c>
      <c r="B6508" s="42">
        <v>1403</v>
      </c>
      <c r="C6508" s="42">
        <v>743</v>
      </c>
      <c r="D6508" s="42">
        <v>662</v>
      </c>
      <c r="E6508" s="1" t="s">
        <v>75</v>
      </c>
      <c r="F6508" s="41" t="s">
        <v>185</v>
      </c>
      <c r="G6508" t="str">
        <f>VLOOKUP($E6508,rahvdata!$AD$2:$AE$80,2,FALSE)</f>
        <v>Tartu</v>
      </c>
      <c r="H6508" t="s">
        <v>248</v>
      </c>
    </row>
    <row r="6509" spans="1:8" x14ac:dyDescent="0.35">
      <c r="A6509" s="3" t="s">
        <v>105</v>
      </c>
      <c r="B6509" s="42">
        <v>1345</v>
      </c>
      <c r="C6509" s="42">
        <v>691</v>
      </c>
      <c r="D6509" s="42">
        <v>654</v>
      </c>
      <c r="E6509" s="1" t="s">
        <v>75</v>
      </c>
      <c r="F6509" s="41" t="s">
        <v>186</v>
      </c>
      <c r="G6509" t="str">
        <f>VLOOKUP($E6509,rahvdata!$AD$2:$AE$80,2,FALSE)</f>
        <v>Tartu</v>
      </c>
      <c r="H6509" t="s">
        <v>248</v>
      </c>
    </row>
    <row r="6510" spans="1:8" x14ac:dyDescent="0.35">
      <c r="A6510" s="3" t="s">
        <v>105</v>
      </c>
      <c r="B6510" s="42">
        <v>1360</v>
      </c>
      <c r="C6510" s="42">
        <v>666</v>
      </c>
      <c r="D6510" s="42">
        <v>690</v>
      </c>
      <c r="E6510" s="1" t="s">
        <v>75</v>
      </c>
      <c r="F6510" s="41" t="s">
        <v>187</v>
      </c>
      <c r="G6510" t="str">
        <f>VLOOKUP($E6510,rahvdata!$AD$2:$AE$80,2,FALSE)</f>
        <v>Tartu</v>
      </c>
      <c r="H6510" t="s">
        <v>248</v>
      </c>
    </row>
    <row r="6511" spans="1:8" x14ac:dyDescent="0.35">
      <c r="A6511" s="3" t="s">
        <v>105</v>
      </c>
      <c r="B6511" s="42">
        <v>1299</v>
      </c>
      <c r="C6511" s="42">
        <v>660</v>
      </c>
      <c r="D6511" s="42">
        <v>639</v>
      </c>
      <c r="E6511" s="1" t="s">
        <v>75</v>
      </c>
      <c r="F6511" s="41" t="s">
        <v>188</v>
      </c>
      <c r="G6511" t="str">
        <f>VLOOKUP($E6511,rahvdata!$AD$2:$AE$80,2,FALSE)</f>
        <v>Tartu</v>
      </c>
      <c r="H6511" t="s">
        <v>248</v>
      </c>
    </row>
    <row r="6512" spans="1:8" x14ac:dyDescent="0.35">
      <c r="A6512" s="3" t="s">
        <v>105</v>
      </c>
      <c r="B6512" s="42">
        <v>1319</v>
      </c>
      <c r="C6512" s="42">
        <v>644</v>
      </c>
      <c r="D6512" s="42">
        <v>678</v>
      </c>
      <c r="E6512" s="1" t="s">
        <v>75</v>
      </c>
      <c r="F6512" s="41" t="s">
        <v>189</v>
      </c>
      <c r="G6512" t="str">
        <f>VLOOKUP($E6512,rahvdata!$AD$2:$AE$80,2,FALSE)</f>
        <v>Tartu</v>
      </c>
      <c r="H6512" t="s">
        <v>248</v>
      </c>
    </row>
    <row r="6513" spans="1:8" x14ac:dyDescent="0.35">
      <c r="A6513" s="3" t="s">
        <v>105</v>
      </c>
      <c r="B6513" s="42">
        <v>1276</v>
      </c>
      <c r="C6513" s="42">
        <v>633</v>
      </c>
      <c r="D6513" s="42">
        <v>651</v>
      </c>
      <c r="E6513" s="1" t="s">
        <v>75</v>
      </c>
      <c r="F6513" s="41" t="s">
        <v>190</v>
      </c>
      <c r="G6513" t="str">
        <f>VLOOKUP($E6513,rahvdata!$AD$2:$AE$80,2,FALSE)</f>
        <v>Tartu</v>
      </c>
      <c r="H6513" t="s">
        <v>248</v>
      </c>
    </row>
    <row r="6514" spans="1:8" x14ac:dyDescent="0.35">
      <c r="A6514" s="3" t="s">
        <v>105</v>
      </c>
      <c r="B6514" s="42">
        <v>1322</v>
      </c>
      <c r="C6514" s="42">
        <v>639</v>
      </c>
      <c r="D6514" s="42">
        <v>678</v>
      </c>
      <c r="E6514" s="1" t="s">
        <v>75</v>
      </c>
      <c r="F6514" s="41" t="s">
        <v>191</v>
      </c>
      <c r="G6514" t="str">
        <f>VLOOKUP($E6514,rahvdata!$AD$2:$AE$80,2,FALSE)</f>
        <v>Tartu</v>
      </c>
      <c r="H6514" t="s">
        <v>248</v>
      </c>
    </row>
    <row r="6515" spans="1:8" x14ac:dyDescent="0.35">
      <c r="A6515" s="3" t="s">
        <v>105</v>
      </c>
      <c r="B6515" s="42">
        <v>1337</v>
      </c>
      <c r="C6515" s="42">
        <v>652</v>
      </c>
      <c r="D6515" s="42">
        <v>688</v>
      </c>
      <c r="E6515" s="1" t="s">
        <v>75</v>
      </c>
      <c r="F6515" s="41" t="s">
        <v>192</v>
      </c>
      <c r="G6515" t="str">
        <f>VLOOKUP($E6515,rahvdata!$AD$2:$AE$80,2,FALSE)</f>
        <v>Tartu</v>
      </c>
      <c r="H6515" t="s">
        <v>248</v>
      </c>
    </row>
    <row r="6516" spans="1:8" x14ac:dyDescent="0.35">
      <c r="A6516" s="3" t="s">
        <v>106</v>
      </c>
      <c r="B6516" s="42">
        <v>1311</v>
      </c>
      <c r="C6516" s="42">
        <v>644</v>
      </c>
      <c r="D6516" s="42">
        <v>669</v>
      </c>
      <c r="E6516" s="1" t="s">
        <v>75</v>
      </c>
      <c r="F6516" s="41" t="s">
        <v>193</v>
      </c>
      <c r="G6516" t="str">
        <f>VLOOKUP($E6516,rahvdata!$AD$2:$AE$80,2,FALSE)</f>
        <v>Tartu</v>
      </c>
      <c r="H6516" t="s">
        <v>248</v>
      </c>
    </row>
    <row r="6517" spans="1:8" x14ac:dyDescent="0.35">
      <c r="A6517" s="3" t="s">
        <v>106</v>
      </c>
      <c r="B6517" s="42">
        <v>1285</v>
      </c>
      <c r="C6517" s="42">
        <v>648</v>
      </c>
      <c r="D6517" s="42">
        <v>637</v>
      </c>
      <c r="E6517" s="1" t="s">
        <v>75</v>
      </c>
      <c r="F6517" s="41" t="s">
        <v>194</v>
      </c>
      <c r="G6517" t="str">
        <f>VLOOKUP($E6517,rahvdata!$AD$2:$AE$80,2,FALSE)</f>
        <v>Tartu</v>
      </c>
      <c r="H6517" t="s">
        <v>248</v>
      </c>
    </row>
    <row r="6518" spans="1:8" x14ac:dyDescent="0.35">
      <c r="A6518" s="3" t="s">
        <v>106</v>
      </c>
      <c r="B6518" s="42">
        <v>1272</v>
      </c>
      <c r="C6518" s="42">
        <v>611</v>
      </c>
      <c r="D6518" s="42">
        <v>664</v>
      </c>
      <c r="E6518" s="1" t="s">
        <v>75</v>
      </c>
      <c r="F6518" s="41" t="s">
        <v>195</v>
      </c>
      <c r="G6518" t="str">
        <f>VLOOKUP($E6518,rahvdata!$AD$2:$AE$80,2,FALSE)</f>
        <v>Tartu</v>
      </c>
      <c r="H6518" t="s">
        <v>248</v>
      </c>
    </row>
    <row r="6519" spans="1:8" x14ac:dyDescent="0.35">
      <c r="A6519" s="3" t="s">
        <v>106</v>
      </c>
      <c r="B6519" s="42">
        <v>1216</v>
      </c>
      <c r="C6519" s="42">
        <v>569</v>
      </c>
      <c r="D6519" s="42">
        <v>644</v>
      </c>
      <c r="E6519" s="1" t="s">
        <v>75</v>
      </c>
      <c r="F6519" s="41" t="s">
        <v>196</v>
      </c>
      <c r="G6519" t="str">
        <f>VLOOKUP($E6519,rahvdata!$AD$2:$AE$80,2,FALSE)</f>
        <v>Tartu</v>
      </c>
      <c r="H6519" t="s">
        <v>248</v>
      </c>
    </row>
    <row r="6520" spans="1:8" x14ac:dyDescent="0.35">
      <c r="A6520" s="3" t="s">
        <v>106</v>
      </c>
      <c r="B6520" s="42">
        <v>1140</v>
      </c>
      <c r="C6520" s="42">
        <v>535</v>
      </c>
      <c r="D6520" s="42">
        <v>605</v>
      </c>
      <c r="E6520" s="1" t="s">
        <v>75</v>
      </c>
      <c r="F6520" s="41" t="s">
        <v>197</v>
      </c>
      <c r="G6520" t="str">
        <f>VLOOKUP($E6520,rahvdata!$AD$2:$AE$80,2,FALSE)</f>
        <v>Tartu</v>
      </c>
      <c r="H6520" t="s">
        <v>248</v>
      </c>
    </row>
    <row r="6521" spans="1:8" x14ac:dyDescent="0.35">
      <c r="A6521" s="3" t="s">
        <v>106</v>
      </c>
      <c r="B6521" s="42">
        <v>1123</v>
      </c>
      <c r="C6521" s="42">
        <v>561</v>
      </c>
      <c r="D6521" s="42">
        <v>554</v>
      </c>
      <c r="E6521" s="1" t="s">
        <v>75</v>
      </c>
      <c r="F6521" s="41" t="s">
        <v>198</v>
      </c>
      <c r="G6521" t="str">
        <f>VLOOKUP($E6521,rahvdata!$AD$2:$AE$80,2,FALSE)</f>
        <v>Tartu</v>
      </c>
      <c r="H6521" t="s">
        <v>248</v>
      </c>
    </row>
    <row r="6522" spans="1:8" x14ac:dyDescent="0.35">
      <c r="A6522" s="3" t="s">
        <v>106</v>
      </c>
      <c r="B6522" s="42">
        <v>1035</v>
      </c>
      <c r="C6522" s="42">
        <v>472</v>
      </c>
      <c r="D6522" s="42">
        <v>563</v>
      </c>
      <c r="E6522" s="1" t="s">
        <v>75</v>
      </c>
      <c r="F6522" s="41" t="s">
        <v>199</v>
      </c>
      <c r="G6522" t="str">
        <f>VLOOKUP($E6522,rahvdata!$AD$2:$AE$80,2,FALSE)</f>
        <v>Tartu</v>
      </c>
      <c r="H6522" t="s">
        <v>248</v>
      </c>
    </row>
    <row r="6523" spans="1:8" x14ac:dyDescent="0.35">
      <c r="A6523" s="3" t="s">
        <v>106</v>
      </c>
      <c r="B6523" s="42">
        <v>1094</v>
      </c>
      <c r="C6523" s="42">
        <v>539</v>
      </c>
      <c r="D6523" s="42">
        <v>555</v>
      </c>
      <c r="E6523" s="1" t="s">
        <v>75</v>
      </c>
      <c r="F6523" s="41" t="s">
        <v>200</v>
      </c>
      <c r="G6523" t="str">
        <f>VLOOKUP($E6523,rahvdata!$AD$2:$AE$80,2,FALSE)</f>
        <v>Tartu</v>
      </c>
      <c r="H6523" t="s">
        <v>248</v>
      </c>
    </row>
    <row r="6524" spans="1:8" x14ac:dyDescent="0.35">
      <c r="A6524" s="3" t="s">
        <v>106</v>
      </c>
      <c r="B6524" s="42">
        <v>1078</v>
      </c>
      <c r="C6524" s="42">
        <v>496</v>
      </c>
      <c r="D6524" s="42">
        <v>582</v>
      </c>
      <c r="E6524" s="1" t="s">
        <v>75</v>
      </c>
      <c r="F6524" s="41" t="s">
        <v>201</v>
      </c>
      <c r="G6524" t="str">
        <f>VLOOKUP($E6524,rahvdata!$AD$2:$AE$80,2,FALSE)</f>
        <v>Tartu</v>
      </c>
      <c r="H6524" t="s">
        <v>248</v>
      </c>
    </row>
    <row r="6525" spans="1:8" x14ac:dyDescent="0.35">
      <c r="A6525" s="3" t="s">
        <v>106</v>
      </c>
      <c r="B6525" s="42">
        <v>1080</v>
      </c>
      <c r="C6525" s="42">
        <v>476</v>
      </c>
      <c r="D6525" s="42">
        <v>604</v>
      </c>
      <c r="E6525" s="1" t="s">
        <v>75</v>
      </c>
      <c r="F6525" s="41" t="s">
        <v>202</v>
      </c>
      <c r="G6525" t="str">
        <f>VLOOKUP($E6525,rahvdata!$AD$2:$AE$80,2,FALSE)</f>
        <v>Tartu</v>
      </c>
      <c r="H6525" t="s">
        <v>248</v>
      </c>
    </row>
    <row r="6526" spans="1:8" x14ac:dyDescent="0.35">
      <c r="A6526" s="3" t="s">
        <v>107</v>
      </c>
      <c r="B6526" s="42">
        <v>1120</v>
      </c>
      <c r="C6526" s="42">
        <v>505</v>
      </c>
      <c r="D6526" s="42">
        <v>612</v>
      </c>
      <c r="E6526" s="1" t="s">
        <v>75</v>
      </c>
      <c r="F6526" s="41" t="s">
        <v>203</v>
      </c>
      <c r="G6526" t="str">
        <f>VLOOKUP($E6526,rahvdata!$AD$2:$AE$80,2,FALSE)</f>
        <v>Tartu</v>
      </c>
      <c r="H6526" t="s">
        <v>248</v>
      </c>
    </row>
    <row r="6527" spans="1:8" x14ac:dyDescent="0.35">
      <c r="A6527" s="3" t="s">
        <v>107</v>
      </c>
      <c r="B6527" s="42">
        <v>1054</v>
      </c>
      <c r="C6527" s="42">
        <v>451</v>
      </c>
      <c r="D6527" s="42">
        <v>603</v>
      </c>
      <c r="E6527" s="1" t="s">
        <v>75</v>
      </c>
      <c r="F6527" s="41" t="s">
        <v>204</v>
      </c>
      <c r="G6527" t="str">
        <f>VLOOKUP($E6527,rahvdata!$AD$2:$AE$80,2,FALSE)</f>
        <v>Tartu</v>
      </c>
      <c r="H6527" t="s">
        <v>248</v>
      </c>
    </row>
    <row r="6528" spans="1:8" x14ac:dyDescent="0.35">
      <c r="A6528" s="3" t="s">
        <v>107</v>
      </c>
      <c r="B6528" s="42">
        <v>1035</v>
      </c>
      <c r="C6528" s="42">
        <v>443</v>
      </c>
      <c r="D6528" s="42">
        <v>592</v>
      </c>
      <c r="E6528" s="1" t="s">
        <v>75</v>
      </c>
      <c r="F6528" s="41" t="s">
        <v>205</v>
      </c>
      <c r="G6528" t="str">
        <f>VLOOKUP($E6528,rahvdata!$AD$2:$AE$80,2,FALSE)</f>
        <v>Tartu</v>
      </c>
      <c r="H6528" t="s">
        <v>248</v>
      </c>
    </row>
    <row r="6529" spans="1:9" x14ac:dyDescent="0.35">
      <c r="A6529" s="3" t="s">
        <v>107</v>
      </c>
      <c r="B6529" s="42">
        <v>955</v>
      </c>
      <c r="C6529" s="42">
        <v>437</v>
      </c>
      <c r="D6529" s="42">
        <v>522</v>
      </c>
      <c r="E6529" s="1" t="s">
        <v>75</v>
      </c>
      <c r="F6529" s="41" t="s">
        <v>206</v>
      </c>
      <c r="G6529" t="str">
        <f>VLOOKUP($E6529,rahvdata!$AD$2:$AE$80,2,FALSE)</f>
        <v>Tartu</v>
      </c>
      <c r="H6529" t="s">
        <v>248</v>
      </c>
    </row>
    <row r="6530" spans="1:9" x14ac:dyDescent="0.35">
      <c r="A6530" s="3" t="s">
        <v>107</v>
      </c>
      <c r="B6530" s="42">
        <v>1037</v>
      </c>
      <c r="C6530" s="42">
        <v>432</v>
      </c>
      <c r="D6530" s="42">
        <v>605</v>
      </c>
      <c r="E6530" s="1" t="s">
        <v>75</v>
      </c>
      <c r="F6530" s="41" t="s">
        <v>207</v>
      </c>
      <c r="G6530" t="str">
        <f>VLOOKUP($E6530,rahvdata!$AD$2:$AE$80,2,FALSE)</f>
        <v>Tartu</v>
      </c>
      <c r="H6530" t="s">
        <v>248</v>
      </c>
      <c r="I6530" t="s">
        <v>252</v>
      </c>
    </row>
    <row r="6531" spans="1:9" x14ac:dyDescent="0.35">
      <c r="A6531" s="3" t="s">
        <v>107</v>
      </c>
      <c r="B6531" s="42">
        <v>1010</v>
      </c>
      <c r="C6531" s="42">
        <v>412</v>
      </c>
      <c r="D6531" s="42">
        <v>598</v>
      </c>
      <c r="E6531" s="1" t="s">
        <v>75</v>
      </c>
      <c r="F6531" s="41" t="s">
        <v>208</v>
      </c>
      <c r="G6531" t="str">
        <f>VLOOKUP($E6531,rahvdata!$AD$2:$AE$80,2,FALSE)</f>
        <v>Tartu</v>
      </c>
      <c r="H6531" t="s">
        <v>249</v>
      </c>
      <c r="I6531" t="s">
        <v>252</v>
      </c>
    </row>
    <row r="6532" spans="1:9" x14ac:dyDescent="0.35">
      <c r="A6532" s="3" t="s">
        <v>107</v>
      </c>
      <c r="B6532" s="42">
        <v>1026</v>
      </c>
      <c r="C6532" s="42">
        <v>428</v>
      </c>
      <c r="D6532" s="42">
        <v>602</v>
      </c>
      <c r="E6532" s="1" t="s">
        <v>75</v>
      </c>
      <c r="F6532" s="41" t="s">
        <v>209</v>
      </c>
      <c r="G6532" t="str">
        <f>VLOOKUP($E6532,rahvdata!$AD$2:$AE$80,2,FALSE)</f>
        <v>Tartu</v>
      </c>
      <c r="H6532" t="s">
        <v>249</v>
      </c>
      <c r="I6532" t="s">
        <v>252</v>
      </c>
    </row>
    <row r="6533" spans="1:9" x14ac:dyDescent="0.35">
      <c r="A6533" s="3" t="s">
        <v>107</v>
      </c>
      <c r="B6533" s="42">
        <v>928</v>
      </c>
      <c r="C6533" s="42">
        <v>375</v>
      </c>
      <c r="D6533" s="42">
        <v>554</v>
      </c>
      <c r="E6533" s="1" t="s">
        <v>75</v>
      </c>
      <c r="F6533" s="41" t="s">
        <v>210</v>
      </c>
      <c r="G6533" t="str">
        <f>VLOOKUP($E6533,rahvdata!$AD$2:$AE$80,2,FALSE)</f>
        <v>Tartu</v>
      </c>
      <c r="H6533" t="s">
        <v>249</v>
      </c>
      <c r="I6533" t="s">
        <v>252</v>
      </c>
    </row>
    <row r="6534" spans="1:9" x14ac:dyDescent="0.35">
      <c r="A6534" s="3" t="s">
        <v>107</v>
      </c>
      <c r="B6534" s="42">
        <v>885</v>
      </c>
      <c r="C6534" s="42">
        <v>352</v>
      </c>
      <c r="D6534" s="42">
        <v>530</v>
      </c>
      <c r="E6534" s="1" t="s">
        <v>75</v>
      </c>
      <c r="F6534" s="41" t="s">
        <v>211</v>
      </c>
      <c r="G6534" t="str">
        <f>VLOOKUP($E6534,rahvdata!$AD$2:$AE$80,2,FALSE)</f>
        <v>Tartu</v>
      </c>
      <c r="H6534" t="s">
        <v>249</v>
      </c>
      <c r="I6534" t="s">
        <v>252</v>
      </c>
    </row>
    <row r="6535" spans="1:9" x14ac:dyDescent="0.35">
      <c r="A6535" s="3" t="s">
        <v>107</v>
      </c>
      <c r="B6535" s="42">
        <v>873</v>
      </c>
      <c r="C6535" s="42">
        <v>356</v>
      </c>
      <c r="D6535" s="42">
        <v>520</v>
      </c>
      <c r="E6535" s="1" t="s">
        <v>75</v>
      </c>
      <c r="F6535" s="41" t="s">
        <v>212</v>
      </c>
      <c r="G6535" t="str">
        <f>VLOOKUP($E6535,rahvdata!$AD$2:$AE$80,2,FALSE)</f>
        <v>Tartu</v>
      </c>
      <c r="H6535" t="s">
        <v>249</v>
      </c>
      <c r="I6535" t="s">
        <v>252</v>
      </c>
    </row>
    <row r="6536" spans="1:9" x14ac:dyDescent="0.35">
      <c r="A6536" s="3" t="s">
        <v>108</v>
      </c>
      <c r="B6536" s="42">
        <v>905</v>
      </c>
      <c r="C6536" s="42">
        <v>337</v>
      </c>
      <c r="D6536" s="42">
        <v>564</v>
      </c>
      <c r="E6536" s="1" t="s">
        <v>75</v>
      </c>
      <c r="F6536" s="41" t="s">
        <v>213</v>
      </c>
      <c r="G6536" t="str">
        <f>VLOOKUP($E6536,rahvdata!$AD$2:$AE$80,2,FALSE)</f>
        <v>Tartu</v>
      </c>
      <c r="H6536" t="s">
        <v>249</v>
      </c>
      <c r="I6536" t="s">
        <v>252</v>
      </c>
    </row>
    <row r="6537" spans="1:9" x14ac:dyDescent="0.35">
      <c r="A6537" s="3" t="s">
        <v>108</v>
      </c>
      <c r="B6537" s="42">
        <v>838</v>
      </c>
      <c r="C6537" s="42">
        <v>301</v>
      </c>
      <c r="D6537" s="42">
        <v>541</v>
      </c>
      <c r="E6537" s="1" t="s">
        <v>75</v>
      </c>
      <c r="F6537" s="41" t="s">
        <v>214</v>
      </c>
      <c r="G6537" t="str">
        <f>VLOOKUP($E6537,rahvdata!$AD$2:$AE$80,2,FALSE)</f>
        <v>Tartu</v>
      </c>
      <c r="H6537" t="s">
        <v>249</v>
      </c>
      <c r="I6537" t="s">
        <v>252</v>
      </c>
    </row>
    <row r="6538" spans="1:9" x14ac:dyDescent="0.35">
      <c r="A6538" s="3" t="s">
        <v>108</v>
      </c>
      <c r="B6538" s="42">
        <v>868</v>
      </c>
      <c r="C6538" s="42">
        <v>320</v>
      </c>
      <c r="D6538" s="42">
        <v>551</v>
      </c>
      <c r="E6538" s="1" t="s">
        <v>75</v>
      </c>
      <c r="F6538" s="41" t="s">
        <v>215</v>
      </c>
      <c r="G6538" t="str">
        <f>VLOOKUP($E6538,rahvdata!$AD$2:$AE$80,2,FALSE)</f>
        <v>Tartu</v>
      </c>
      <c r="H6538" t="s">
        <v>249</v>
      </c>
      <c r="I6538" t="s">
        <v>252</v>
      </c>
    </row>
    <row r="6539" spans="1:9" x14ac:dyDescent="0.35">
      <c r="A6539" s="3" t="s">
        <v>108</v>
      </c>
      <c r="B6539" s="42">
        <v>787</v>
      </c>
      <c r="C6539" s="42">
        <v>288</v>
      </c>
      <c r="D6539" s="42">
        <v>502</v>
      </c>
      <c r="E6539" s="1" t="s">
        <v>75</v>
      </c>
      <c r="F6539" s="41" t="s">
        <v>216</v>
      </c>
      <c r="G6539" t="str">
        <f>VLOOKUP($E6539,rahvdata!$AD$2:$AE$80,2,FALSE)</f>
        <v>Tartu</v>
      </c>
      <c r="H6539" t="s">
        <v>249</v>
      </c>
      <c r="I6539" t="s">
        <v>252</v>
      </c>
    </row>
    <row r="6540" spans="1:9" x14ac:dyDescent="0.35">
      <c r="A6540" s="3" t="s">
        <v>108</v>
      </c>
      <c r="B6540" s="42">
        <v>801</v>
      </c>
      <c r="C6540" s="42">
        <v>274</v>
      </c>
      <c r="D6540" s="42">
        <v>527</v>
      </c>
      <c r="E6540" s="1" t="s">
        <v>75</v>
      </c>
      <c r="F6540" s="41" t="s">
        <v>217</v>
      </c>
      <c r="G6540" t="str">
        <f>VLOOKUP($E6540,rahvdata!$AD$2:$AE$80,2,FALSE)</f>
        <v>Tartu</v>
      </c>
      <c r="H6540" t="s">
        <v>249</v>
      </c>
      <c r="I6540" t="s">
        <v>252</v>
      </c>
    </row>
    <row r="6541" spans="1:9" x14ac:dyDescent="0.35">
      <c r="A6541" s="3" t="s">
        <v>108</v>
      </c>
      <c r="B6541" s="42">
        <v>689</v>
      </c>
      <c r="C6541" s="42">
        <v>249</v>
      </c>
      <c r="D6541" s="42">
        <v>440</v>
      </c>
      <c r="E6541" s="1" t="s">
        <v>75</v>
      </c>
      <c r="F6541" s="41" t="s">
        <v>218</v>
      </c>
      <c r="G6541" t="str">
        <f>VLOOKUP($E6541,rahvdata!$AD$2:$AE$80,2,FALSE)</f>
        <v>Tartu</v>
      </c>
      <c r="H6541" t="s">
        <v>249</v>
      </c>
      <c r="I6541" t="s">
        <v>252</v>
      </c>
    </row>
    <row r="6542" spans="1:9" x14ac:dyDescent="0.35">
      <c r="A6542" s="3" t="s">
        <v>108</v>
      </c>
      <c r="B6542" s="42">
        <v>616</v>
      </c>
      <c r="C6542" s="42">
        <v>213</v>
      </c>
      <c r="D6542" s="42">
        <v>403</v>
      </c>
      <c r="E6542" s="1" t="s">
        <v>75</v>
      </c>
      <c r="F6542" s="41" t="s">
        <v>219</v>
      </c>
      <c r="G6542" t="str">
        <f>VLOOKUP($E6542,rahvdata!$AD$2:$AE$80,2,FALSE)</f>
        <v>Tartu</v>
      </c>
      <c r="H6542" t="s">
        <v>249</v>
      </c>
      <c r="I6542" t="s">
        <v>252</v>
      </c>
    </row>
    <row r="6543" spans="1:9" x14ac:dyDescent="0.35">
      <c r="A6543" s="3" t="s">
        <v>108</v>
      </c>
      <c r="B6543" s="42">
        <v>601</v>
      </c>
      <c r="C6543" s="42">
        <v>188</v>
      </c>
      <c r="D6543" s="42">
        <v>409</v>
      </c>
      <c r="E6543" s="1" t="s">
        <v>75</v>
      </c>
      <c r="F6543" s="41" t="s">
        <v>220</v>
      </c>
      <c r="G6543" t="str">
        <f>VLOOKUP($E6543,rahvdata!$AD$2:$AE$80,2,FALSE)</f>
        <v>Tartu</v>
      </c>
      <c r="H6543" t="s">
        <v>249</v>
      </c>
      <c r="I6543" t="s">
        <v>252</v>
      </c>
    </row>
    <row r="6544" spans="1:9" x14ac:dyDescent="0.35">
      <c r="A6544" s="3" t="s">
        <v>108</v>
      </c>
      <c r="B6544" s="42">
        <v>667</v>
      </c>
      <c r="C6544" s="42">
        <v>215</v>
      </c>
      <c r="D6544" s="42">
        <v>449</v>
      </c>
      <c r="E6544" s="1" t="s">
        <v>75</v>
      </c>
      <c r="F6544" s="41" t="s">
        <v>221</v>
      </c>
      <c r="G6544" t="str">
        <f>VLOOKUP($E6544,rahvdata!$AD$2:$AE$80,2,FALSE)</f>
        <v>Tartu</v>
      </c>
      <c r="H6544" t="s">
        <v>249</v>
      </c>
      <c r="I6544" t="s">
        <v>252</v>
      </c>
    </row>
    <row r="6545" spans="1:9" x14ac:dyDescent="0.35">
      <c r="A6545" s="3" t="s">
        <v>108</v>
      </c>
      <c r="B6545" s="42">
        <v>752</v>
      </c>
      <c r="C6545" s="42">
        <v>251</v>
      </c>
      <c r="D6545" s="42">
        <v>501</v>
      </c>
      <c r="E6545" s="1" t="s">
        <v>75</v>
      </c>
      <c r="F6545" s="41" t="s">
        <v>222</v>
      </c>
      <c r="G6545" t="str">
        <f>VLOOKUP($E6545,rahvdata!$AD$2:$AE$80,2,FALSE)</f>
        <v>Tartu</v>
      </c>
      <c r="H6545" t="s">
        <v>249</v>
      </c>
      <c r="I6545" t="s">
        <v>252</v>
      </c>
    </row>
    <row r="6546" spans="1:9" x14ac:dyDescent="0.35">
      <c r="A6546" s="3" t="s">
        <v>139</v>
      </c>
      <c r="B6546" s="42">
        <v>728</v>
      </c>
      <c r="C6546" s="42">
        <v>220</v>
      </c>
      <c r="D6546" s="42">
        <v>508</v>
      </c>
      <c r="E6546" s="1" t="s">
        <v>75</v>
      </c>
      <c r="F6546" s="41" t="s">
        <v>223</v>
      </c>
      <c r="G6546" t="str">
        <f>VLOOKUP($E6546,rahvdata!$AD$2:$AE$80,2,FALSE)</f>
        <v>Tartu</v>
      </c>
      <c r="H6546" t="s">
        <v>249</v>
      </c>
      <c r="I6546" t="s">
        <v>252</v>
      </c>
    </row>
    <row r="6547" spans="1:9" x14ac:dyDescent="0.35">
      <c r="A6547" s="3" t="s">
        <v>139</v>
      </c>
      <c r="B6547" s="42">
        <v>647</v>
      </c>
      <c r="C6547" s="42">
        <v>182</v>
      </c>
      <c r="D6547" s="42">
        <v>463</v>
      </c>
      <c r="E6547" s="1" t="s">
        <v>75</v>
      </c>
      <c r="F6547" s="41" t="s">
        <v>224</v>
      </c>
      <c r="G6547" t="str">
        <f>VLOOKUP($E6547,rahvdata!$AD$2:$AE$80,2,FALSE)</f>
        <v>Tartu</v>
      </c>
      <c r="H6547" t="s">
        <v>249</v>
      </c>
      <c r="I6547" t="s">
        <v>252</v>
      </c>
    </row>
    <row r="6548" spans="1:9" x14ac:dyDescent="0.35">
      <c r="A6548" s="3" t="s">
        <v>139</v>
      </c>
      <c r="B6548" s="42">
        <v>596</v>
      </c>
      <c r="C6548" s="42">
        <v>164</v>
      </c>
      <c r="D6548" s="42">
        <v>432</v>
      </c>
      <c r="E6548" s="1" t="s">
        <v>75</v>
      </c>
      <c r="F6548" s="41" t="s">
        <v>225</v>
      </c>
      <c r="G6548" t="str">
        <f>VLOOKUP($E6548,rahvdata!$AD$2:$AE$80,2,FALSE)</f>
        <v>Tartu</v>
      </c>
      <c r="H6548" t="s">
        <v>249</v>
      </c>
      <c r="I6548" t="s">
        <v>252</v>
      </c>
    </row>
    <row r="6549" spans="1:9" x14ac:dyDescent="0.35">
      <c r="A6549" s="3" t="s">
        <v>139</v>
      </c>
      <c r="B6549" s="42">
        <v>561</v>
      </c>
      <c r="C6549" s="42">
        <v>167</v>
      </c>
      <c r="D6549" s="42">
        <v>389</v>
      </c>
      <c r="E6549" s="1" t="s">
        <v>75</v>
      </c>
      <c r="F6549" s="41" t="s">
        <v>226</v>
      </c>
      <c r="G6549" t="str">
        <f>VLOOKUP($E6549,rahvdata!$AD$2:$AE$80,2,FALSE)</f>
        <v>Tartu</v>
      </c>
      <c r="H6549" t="s">
        <v>249</v>
      </c>
      <c r="I6549" t="s">
        <v>252</v>
      </c>
    </row>
    <row r="6550" spans="1:9" x14ac:dyDescent="0.35">
      <c r="A6550" s="3" t="s">
        <v>139</v>
      </c>
      <c r="B6550" s="42">
        <v>538</v>
      </c>
      <c r="C6550" s="42">
        <v>151</v>
      </c>
      <c r="D6550" s="42">
        <v>387</v>
      </c>
      <c r="E6550" s="1" t="s">
        <v>75</v>
      </c>
      <c r="F6550" s="41" t="s">
        <v>227</v>
      </c>
      <c r="G6550" t="str">
        <f>VLOOKUP($E6550,rahvdata!$AD$2:$AE$80,2,FALSE)</f>
        <v>Tartu</v>
      </c>
      <c r="H6550" t="s">
        <v>249</v>
      </c>
      <c r="I6550" t="s">
        <v>252</v>
      </c>
    </row>
    <row r="6551" spans="1:9" x14ac:dyDescent="0.35">
      <c r="A6551" s="3" t="s">
        <v>139</v>
      </c>
      <c r="B6551" s="42">
        <v>460</v>
      </c>
      <c r="C6551" s="42">
        <v>146</v>
      </c>
      <c r="D6551" s="42">
        <v>317</v>
      </c>
      <c r="E6551" s="1" t="s">
        <v>75</v>
      </c>
      <c r="F6551" s="41" t="s">
        <v>228</v>
      </c>
      <c r="G6551" t="str">
        <f>VLOOKUP($E6551,rahvdata!$AD$2:$AE$80,2,FALSE)</f>
        <v>Tartu</v>
      </c>
      <c r="H6551" t="s">
        <v>249</v>
      </c>
      <c r="I6551" t="s">
        <v>252</v>
      </c>
    </row>
    <row r="6552" spans="1:9" x14ac:dyDescent="0.35">
      <c r="A6552" s="3" t="s">
        <v>139</v>
      </c>
      <c r="B6552" s="42">
        <v>405</v>
      </c>
      <c r="C6552" s="42">
        <v>102</v>
      </c>
      <c r="D6552" s="42">
        <v>303</v>
      </c>
      <c r="E6552" s="1" t="s">
        <v>75</v>
      </c>
      <c r="F6552" s="41" t="s">
        <v>229</v>
      </c>
      <c r="G6552" t="str">
        <f>VLOOKUP($E6552,rahvdata!$AD$2:$AE$80,2,FALSE)</f>
        <v>Tartu</v>
      </c>
      <c r="H6552" t="s">
        <v>249</v>
      </c>
      <c r="I6552" t="s">
        <v>252</v>
      </c>
    </row>
    <row r="6553" spans="1:9" x14ac:dyDescent="0.35">
      <c r="A6553" s="3" t="s">
        <v>139</v>
      </c>
      <c r="B6553" s="42">
        <v>312</v>
      </c>
      <c r="C6553" s="42">
        <v>77</v>
      </c>
      <c r="D6553" s="42">
        <v>230</v>
      </c>
      <c r="E6553" s="1" t="s">
        <v>75</v>
      </c>
      <c r="F6553" s="41" t="s">
        <v>230</v>
      </c>
      <c r="G6553" t="str">
        <f>VLOOKUP($E6553,rahvdata!$AD$2:$AE$80,2,FALSE)</f>
        <v>Tartu</v>
      </c>
      <c r="H6553" t="s">
        <v>249</v>
      </c>
      <c r="I6553" t="s">
        <v>252</v>
      </c>
    </row>
    <row r="6554" spans="1:9" x14ac:dyDescent="0.35">
      <c r="A6554" s="3" t="s">
        <v>139</v>
      </c>
      <c r="B6554" s="42">
        <v>303</v>
      </c>
      <c r="C6554" s="42">
        <v>64</v>
      </c>
      <c r="D6554" s="42">
        <v>237</v>
      </c>
      <c r="E6554" s="1" t="s">
        <v>75</v>
      </c>
      <c r="F6554" s="41" t="s">
        <v>231</v>
      </c>
      <c r="G6554" t="str">
        <f>VLOOKUP($E6554,rahvdata!$AD$2:$AE$80,2,FALSE)</f>
        <v>Tartu</v>
      </c>
      <c r="H6554" t="s">
        <v>249</v>
      </c>
      <c r="I6554" t="s">
        <v>252</v>
      </c>
    </row>
    <row r="6555" spans="1:9" x14ac:dyDescent="0.35">
      <c r="A6555" s="3" t="s">
        <v>139</v>
      </c>
      <c r="B6555" s="42">
        <v>281</v>
      </c>
      <c r="C6555" s="42">
        <v>61</v>
      </c>
      <c r="D6555" s="42">
        <v>220</v>
      </c>
      <c r="E6555" s="1" t="s">
        <v>75</v>
      </c>
      <c r="F6555" s="41" t="s">
        <v>232</v>
      </c>
      <c r="G6555" t="str">
        <f>VLOOKUP($E6555,rahvdata!$AD$2:$AE$80,2,FALSE)</f>
        <v>Tartu</v>
      </c>
      <c r="H6555" t="s">
        <v>249</v>
      </c>
      <c r="I6555" t="s">
        <v>252</v>
      </c>
    </row>
    <row r="6556" spans="1:9" x14ac:dyDescent="0.35">
      <c r="A6556" s="3" t="s">
        <v>140</v>
      </c>
      <c r="B6556" s="42">
        <v>231</v>
      </c>
      <c r="C6556" s="42">
        <v>58</v>
      </c>
      <c r="D6556" s="42">
        <v>173</v>
      </c>
      <c r="E6556" s="1" t="s">
        <v>75</v>
      </c>
      <c r="F6556" s="41" t="s">
        <v>233</v>
      </c>
      <c r="G6556" t="str">
        <f>VLOOKUP($E6556,rahvdata!$AD$2:$AE$80,2,FALSE)</f>
        <v>Tartu</v>
      </c>
      <c r="H6556" t="s">
        <v>249</v>
      </c>
      <c r="I6556" t="s">
        <v>252</v>
      </c>
    </row>
    <row r="6557" spans="1:9" x14ac:dyDescent="0.35">
      <c r="A6557" s="3" t="s">
        <v>140</v>
      </c>
      <c r="B6557" s="42">
        <v>198</v>
      </c>
      <c r="C6557" s="42">
        <v>58</v>
      </c>
      <c r="D6557" s="42">
        <v>144</v>
      </c>
      <c r="E6557" s="1" t="s">
        <v>75</v>
      </c>
      <c r="F6557" s="41" t="s">
        <v>234</v>
      </c>
      <c r="G6557" t="str">
        <f>VLOOKUP($E6557,rahvdata!$AD$2:$AE$80,2,FALSE)</f>
        <v>Tartu</v>
      </c>
      <c r="H6557" t="s">
        <v>249</v>
      </c>
      <c r="I6557" t="s">
        <v>252</v>
      </c>
    </row>
    <row r="6558" spans="1:9" x14ac:dyDescent="0.35">
      <c r="A6558" s="3" t="s">
        <v>140</v>
      </c>
      <c r="B6558" s="42">
        <v>146</v>
      </c>
      <c r="C6558" s="42">
        <v>33</v>
      </c>
      <c r="D6558" s="42">
        <v>115</v>
      </c>
      <c r="E6558" s="1" t="s">
        <v>75</v>
      </c>
      <c r="F6558" s="41" t="s">
        <v>235</v>
      </c>
      <c r="G6558" t="str">
        <f>VLOOKUP($E6558,rahvdata!$AD$2:$AE$80,2,FALSE)</f>
        <v>Tartu</v>
      </c>
      <c r="H6558" t="s">
        <v>249</v>
      </c>
      <c r="I6558" t="s">
        <v>252</v>
      </c>
    </row>
    <row r="6559" spans="1:9" x14ac:dyDescent="0.35">
      <c r="A6559" s="3" t="s">
        <v>140</v>
      </c>
      <c r="B6559" s="42">
        <v>131</v>
      </c>
      <c r="C6559" s="42">
        <v>27</v>
      </c>
      <c r="D6559" s="42">
        <v>104</v>
      </c>
      <c r="E6559" s="1" t="s">
        <v>75</v>
      </c>
      <c r="F6559" s="41" t="s">
        <v>236</v>
      </c>
      <c r="G6559" t="str">
        <f>VLOOKUP($E6559,rahvdata!$AD$2:$AE$80,2,FALSE)</f>
        <v>Tartu</v>
      </c>
      <c r="H6559" t="s">
        <v>249</v>
      </c>
      <c r="I6559" t="s">
        <v>252</v>
      </c>
    </row>
    <row r="6560" spans="1:9" x14ac:dyDescent="0.35">
      <c r="A6560" s="3" t="s">
        <v>140</v>
      </c>
      <c r="B6560" s="42">
        <v>98</v>
      </c>
      <c r="C6560" s="42">
        <v>9</v>
      </c>
      <c r="D6560" s="42">
        <v>88</v>
      </c>
      <c r="E6560" s="1" t="s">
        <v>75</v>
      </c>
      <c r="F6560" s="41" t="s">
        <v>237</v>
      </c>
      <c r="G6560" t="str">
        <f>VLOOKUP($E6560,rahvdata!$AD$2:$AE$80,2,FALSE)</f>
        <v>Tartu</v>
      </c>
      <c r="H6560" t="s">
        <v>249</v>
      </c>
      <c r="I6560" t="s">
        <v>252</v>
      </c>
    </row>
    <row r="6561" spans="1:9" x14ac:dyDescent="0.35">
      <c r="A6561" s="3" t="s">
        <v>140</v>
      </c>
      <c r="B6561" s="42">
        <v>67</v>
      </c>
      <c r="C6561" s="42">
        <v>10</v>
      </c>
      <c r="D6561" s="42">
        <v>51</v>
      </c>
      <c r="E6561" s="1" t="s">
        <v>75</v>
      </c>
      <c r="F6561" s="41" t="s">
        <v>238</v>
      </c>
      <c r="G6561" t="str">
        <f>VLOOKUP($E6561,rahvdata!$AD$2:$AE$80,2,FALSE)</f>
        <v>Tartu</v>
      </c>
      <c r="H6561" t="s">
        <v>249</v>
      </c>
      <c r="I6561" t="s">
        <v>252</v>
      </c>
    </row>
    <row r="6562" spans="1:9" x14ac:dyDescent="0.35">
      <c r="A6562" s="3" t="s">
        <v>140</v>
      </c>
      <c r="B6562" s="42">
        <v>45</v>
      </c>
      <c r="C6562" s="42">
        <v>10</v>
      </c>
      <c r="D6562" s="42">
        <v>35</v>
      </c>
      <c r="E6562" s="1" t="s">
        <v>75</v>
      </c>
      <c r="F6562" s="41" t="s">
        <v>239</v>
      </c>
      <c r="G6562" t="str">
        <f>VLOOKUP($E6562,rahvdata!$AD$2:$AE$80,2,FALSE)</f>
        <v>Tartu</v>
      </c>
      <c r="H6562" t="s">
        <v>249</v>
      </c>
      <c r="I6562" t="s">
        <v>252</v>
      </c>
    </row>
    <row r="6563" spans="1:9" x14ac:dyDescent="0.35">
      <c r="A6563" s="3" t="s">
        <v>140</v>
      </c>
      <c r="B6563" s="42">
        <v>32</v>
      </c>
      <c r="C6563" s="42">
        <v>7</v>
      </c>
      <c r="D6563" s="42">
        <v>25</v>
      </c>
      <c r="E6563" s="1" t="s">
        <v>75</v>
      </c>
      <c r="F6563" s="41" t="s">
        <v>240</v>
      </c>
      <c r="G6563" t="str">
        <f>VLOOKUP($E6563,rahvdata!$AD$2:$AE$80,2,FALSE)</f>
        <v>Tartu</v>
      </c>
      <c r="H6563" t="s">
        <v>249</v>
      </c>
      <c r="I6563" t="s">
        <v>252</v>
      </c>
    </row>
    <row r="6564" spans="1:9" x14ac:dyDescent="0.35">
      <c r="A6564" s="3" t="s">
        <v>140</v>
      </c>
      <c r="B6564" s="42">
        <v>21</v>
      </c>
      <c r="C6564" s="42">
        <v>4</v>
      </c>
      <c r="D6564" s="42">
        <v>19</v>
      </c>
      <c r="E6564" s="1" t="s">
        <v>75</v>
      </c>
      <c r="F6564" s="41" t="s">
        <v>241</v>
      </c>
      <c r="G6564" t="str">
        <f>VLOOKUP($E6564,rahvdata!$AD$2:$AE$80,2,FALSE)</f>
        <v>Tartu</v>
      </c>
      <c r="H6564" t="s">
        <v>249</v>
      </c>
      <c r="I6564" t="s">
        <v>252</v>
      </c>
    </row>
    <row r="6565" spans="1:9" x14ac:dyDescent="0.35">
      <c r="A6565" s="3" t="s">
        <v>140</v>
      </c>
      <c r="B6565" s="42">
        <v>9</v>
      </c>
      <c r="C6565" s="42">
        <v>3</v>
      </c>
      <c r="D6565" s="42">
        <v>10</v>
      </c>
      <c r="E6565" s="1" t="s">
        <v>75</v>
      </c>
      <c r="F6565" s="41" t="s">
        <v>242</v>
      </c>
      <c r="G6565" t="str">
        <f>VLOOKUP($E6565,rahvdata!$AD$2:$AE$80,2,FALSE)</f>
        <v>Tartu</v>
      </c>
      <c r="H6565" t="s">
        <v>249</v>
      </c>
      <c r="I6565" t="s">
        <v>252</v>
      </c>
    </row>
    <row r="6566" spans="1:9" x14ac:dyDescent="0.35">
      <c r="A6566" s="3" t="s">
        <v>140</v>
      </c>
      <c r="B6566" s="42">
        <v>22</v>
      </c>
      <c r="C6566" s="42">
        <v>4</v>
      </c>
      <c r="D6566" s="42">
        <v>18</v>
      </c>
      <c r="E6566" s="1" t="s">
        <v>75</v>
      </c>
      <c r="F6566" s="41" t="s">
        <v>243</v>
      </c>
      <c r="G6566" t="str">
        <f>VLOOKUP($E6566,rahvdata!$AD$2:$AE$80,2,FALSE)</f>
        <v>Tartu</v>
      </c>
      <c r="H6566" t="s">
        <v>249</v>
      </c>
    </row>
    <row r="6567" spans="1:9" x14ac:dyDescent="0.35">
      <c r="A6567" s="3" t="s">
        <v>113</v>
      </c>
      <c r="B6567" s="42">
        <v>200</v>
      </c>
      <c r="C6567" s="42">
        <v>105</v>
      </c>
      <c r="D6567" s="42">
        <v>95</v>
      </c>
      <c r="E6567" s="1" t="s">
        <v>76</v>
      </c>
      <c r="F6567" s="41" t="s">
        <v>143</v>
      </c>
      <c r="G6567" t="str">
        <f>VLOOKUP($E6567,rahvdata!$AD$2:$AE$80,2,FALSE)</f>
        <v>Tartu</v>
      </c>
      <c r="H6567" t="s">
        <v>247</v>
      </c>
      <c r="I6567" t="s">
        <v>251</v>
      </c>
    </row>
    <row r="6568" spans="1:9" x14ac:dyDescent="0.35">
      <c r="A6568" s="3" t="s">
        <v>113</v>
      </c>
      <c r="B6568" s="42">
        <v>174</v>
      </c>
      <c r="C6568" s="42">
        <v>98</v>
      </c>
      <c r="D6568" s="42">
        <v>76</v>
      </c>
      <c r="E6568" s="1" t="s">
        <v>76</v>
      </c>
      <c r="F6568" s="41" t="s">
        <v>144</v>
      </c>
      <c r="G6568" t="str">
        <f>VLOOKUP($E6568,rahvdata!$AD$2:$AE$80,2,FALSE)</f>
        <v>Tartu</v>
      </c>
      <c r="H6568" t="s">
        <v>247</v>
      </c>
      <c r="I6568" t="s">
        <v>251</v>
      </c>
    </row>
    <row r="6569" spans="1:9" x14ac:dyDescent="0.35">
      <c r="A6569" s="3" t="s">
        <v>113</v>
      </c>
      <c r="B6569" s="42">
        <v>191</v>
      </c>
      <c r="C6569" s="42">
        <v>84</v>
      </c>
      <c r="D6569" s="42">
        <v>107</v>
      </c>
      <c r="E6569" s="1" t="s">
        <v>76</v>
      </c>
      <c r="F6569" s="41" t="s">
        <v>145</v>
      </c>
      <c r="G6569" t="str">
        <f>VLOOKUP($E6569,rahvdata!$AD$2:$AE$80,2,FALSE)</f>
        <v>Tartu</v>
      </c>
      <c r="H6569" t="s">
        <v>247</v>
      </c>
      <c r="I6569" t="s">
        <v>251</v>
      </c>
    </row>
    <row r="6570" spans="1:9" x14ac:dyDescent="0.35">
      <c r="A6570" s="3" t="s">
        <v>113</v>
      </c>
      <c r="B6570" s="42">
        <v>200</v>
      </c>
      <c r="C6570" s="42">
        <v>109</v>
      </c>
      <c r="D6570" s="42">
        <v>91</v>
      </c>
      <c r="E6570" s="1" t="s">
        <v>76</v>
      </c>
      <c r="F6570" s="41" t="s">
        <v>146</v>
      </c>
      <c r="G6570" t="str">
        <f>VLOOKUP($E6570,rahvdata!$AD$2:$AE$80,2,FALSE)</f>
        <v>Tartu</v>
      </c>
      <c r="H6570" t="s">
        <v>247</v>
      </c>
      <c r="I6570" t="s">
        <v>251</v>
      </c>
    </row>
    <row r="6571" spans="1:9" x14ac:dyDescent="0.35">
      <c r="A6571" s="3" t="s">
        <v>113</v>
      </c>
      <c r="B6571" s="42">
        <v>166</v>
      </c>
      <c r="C6571" s="42">
        <v>85</v>
      </c>
      <c r="D6571" s="42">
        <v>81</v>
      </c>
      <c r="E6571" s="1" t="s">
        <v>76</v>
      </c>
      <c r="F6571" s="41" t="s">
        <v>147</v>
      </c>
      <c r="G6571" t="str">
        <f>VLOOKUP($E6571,rahvdata!$AD$2:$AE$80,2,FALSE)</f>
        <v>Tartu</v>
      </c>
      <c r="H6571" t="s">
        <v>247</v>
      </c>
      <c r="I6571" t="s">
        <v>251</v>
      </c>
    </row>
    <row r="6572" spans="1:9" x14ac:dyDescent="0.35">
      <c r="A6572" s="3" t="s">
        <v>113</v>
      </c>
      <c r="B6572" s="42">
        <v>178</v>
      </c>
      <c r="C6572" s="42">
        <v>86</v>
      </c>
      <c r="D6572" s="42">
        <v>89</v>
      </c>
      <c r="E6572" s="1" t="s">
        <v>76</v>
      </c>
      <c r="F6572" s="41" t="s">
        <v>148</v>
      </c>
      <c r="G6572" t="str">
        <f>VLOOKUP($E6572,rahvdata!$AD$2:$AE$80,2,FALSE)</f>
        <v>Tartu</v>
      </c>
      <c r="H6572" t="s">
        <v>247</v>
      </c>
      <c r="I6572" t="s">
        <v>251</v>
      </c>
    </row>
    <row r="6573" spans="1:9" x14ac:dyDescent="0.35">
      <c r="A6573" s="3" t="s">
        <v>113</v>
      </c>
      <c r="B6573" s="42">
        <v>169</v>
      </c>
      <c r="C6573" s="42">
        <v>82</v>
      </c>
      <c r="D6573" s="42">
        <v>88</v>
      </c>
      <c r="E6573" s="1" t="s">
        <v>76</v>
      </c>
      <c r="F6573" s="41" t="s">
        <v>149</v>
      </c>
      <c r="G6573" t="str">
        <f>VLOOKUP($E6573,rahvdata!$AD$2:$AE$80,2,FALSE)</f>
        <v>Tartu</v>
      </c>
      <c r="H6573" t="s">
        <v>247</v>
      </c>
      <c r="I6573" t="s">
        <v>251</v>
      </c>
    </row>
    <row r="6574" spans="1:9" x14ac:dyDescent="0.35">
      <c r="A6574" s="3" t="s">
        <v>113</v>
      </c>
      <c r="B6574" s="42">
        <v>162</v>
      </c>
      <c r="C6574" s="42">
        <v>87</v>
      </c>
      <c r="D6574" s="42">
        <v>75</v>
      </c>
      <c r="E6574" s="1" t="s">
        <v>76</v>
      </c>
      <c r="F6574" s="41" t="s">
        <v>150</v>
      </c>
      <c r="G6574" t="str">
        <f>VLOOKUP($E6574,rahvdata!$AD$2:$AE$80,2,FALSE)</f>
        <v>Tartu</v>
      </c>
      <c r="H6574" t="s">
        <v>247</v>
      </c>
      <c r="I6574" t="s">
        <v>251</v>
      </c>
    </row>
    <row r="6575" spans="1:9" x14ac:dyDescent="0.35">
      <c r="A6575" s="3" t="s">
        <v>113</v>
      </c>
      <c r="B6575" s="42">
        <v>145</v>
      </c>
      <c r="C6575" s="42">
        <v>67</v>
      </c>
      <c r="D6575" s="42">
        <v>78</v>
      </c>
      <c r="E6575" s="1" t="s">
        <v>76</v>
      </c>
      <c r="F6575" s="41" t="s">
        <v>151</v>
      </c>
      <c r="G6575" t="str">
        <f>VLOOKUP($E6575,rahvdata!$AD$2:$AE$80,2,FALSE)</f>
        <v>Tartu</v>
      </c>
      <c r="H6575" t="s">
        <v>247</v>
      </c>
      <c r="I6575" t="s">
        <v>251</v>
      </c>
    </row>
    <row r="6576" spans="1:9" x14ac:dyDescent="0.35">
      <c r="A6576" s="3" t="s">
        <v>113</v>
      </c>
      <c r="B6576" s="42">
        <v>155</v>
      </c>
      <c r="C6576" s="42">
        <v>80</v>
      </c>
      <c r="D6576" s="42">
        <v>77</v>
      </c>
      <c r="E6576" s="1" t="s">
        <v>76</v>
      </c>
      <c r="F6576" s="41" t="s">
        <v>152</v>
      </c>
      <c r="G6576" t="str">
        <f>VLOOKUP($E6576,rahvdata!$AD$2:$AE$80,2,FALSE)</f>
        <v>Tartu</v>
      </c>
      <c r="H6576" t="s">
        <v>247</v>
      </c>
      <c r="I6576" t="s">
        <v>251</v>
      </c>
    </row>
    <row r="6577" spans="1:9" x14ac:dyDescent="0.35">
      <c r="A6577" s="8" t="s">
        <v>103</v>
      </c>
      <c r="B6577" s="42">
        <v>154</v>
      </c>
      <c r="C6577" s="42">
        <v>76</v>
      </c>
      <c r="D6577" s="42">
        <v>78</v>
      </c>
      <c r="E6577" s="1" t="s">
        <v>76</v>
      </c>
      <c r="F6577" s="41" t="s">
        <v>153</v>
      </c>
      <c r="G6577" t="str">
        <f>VLOOKUP($E6577,rahvdata!$AD$2:$AE$80,2,FALSE)</f>
        <v>Tartu</v>
      </c>
      <c r="H6577" t="s">
        <v>247</v>
      </c>
      <c r="I6577" t="s">
        <v>251</v>
      </c>
    </row>
    <row r="6578" spans="1:9" x14ac:dyDescent="0.35">
      <c r="A6578" s="8" t="s">
        <v>103</v>
      </c>
      <c r="B6578" s="42">
        <v>171</v>
      </c>
      <c r="C6578" s="42">
        <v>100</v>
      </c>
      <c r="D6578" s="42">
        <v>69</v>
      </c>
      <c r="E6578" s="1" t="s">
        <v>76</v>
      </c>
      <c r="F6578" s="41" t="s">
        <v>154</v>
      </c>
      <c r="G6578" t="str">
        <f>VLOOKUP($E6578,rahvdata!$AD$2:$AE$80,2,FALSE)</f>
        <v>Tartu</v>
      </c>
      <c r="H6578" t="s">
        <v>247</v>
      </c>
      <c r="I6578" t="s">
        <v>251</v>
      </c>
    </row>
    <row r="6579" spans="1:9" x14ac:dyDescent="0.35">
      <c r="A6579" s="8" t="s">
        <v>103</v>
      </c>
      <c r="B6579" s="42">
        <v>162</v>
      </c>
      <c r="C6579" s="42">
        <v>80</v>
      </c>
      <c r="D6579" s="42">
        <v>82</v>
      </c>
      <c r="E6579" s="1" t="s">
        <v>76</v>
      </c>
      <c r="F6579" s="41" t="s">
        <v>155</v>
      </c>
      <c r="G6579" t="str">
        <f>VLOOKUP($E6579,rahvdata!$AD$2:$AE$80,2,FALSE)</f>
        <v>Tartu</v>
      </c>
      <c r="H6579" t="s">
        <v>247</v>
      </c>
      <c r="I6579" t="s">
        <v>251</v>
      </c>
    </row>
    <row r="6580" spans="1:9" x14ac:dyDescent="0.35">
      <c r="A6580" s="8" t="s">
        <v>103</v>
      </c>
      <c r="B6580" s="42">
        <v>176</v>
      </c>
      <c r="C6580" s="42">
        <v>100</v>
      </c>
      <c r="D6580" s="42">
        <v>78</v>
      </c>
      <c r="E6580" s="1" t="s">
        <v>76</v>
      </c>
      <c r="F6580" s="41" t="s">
        <v>156</v>
      </c>
      <c r="G6580" t="str">
        <f>VLOOKUP($E6580,rahvdata!$AD$2:$AE$80,2,FALSE)</f>
        <v>Tartu</v>
      </c>
      <c r="H6580" t="s">
        <v>247</v>
      </c>
      <c r="I6580" t="s">
        <v>251</v>
      </c>
    </row>
    <row r="6581" spans="1:9" x14ac:dyDescent="0.35">
      <c r="A6581" s="8" t="s">
        <v>103</v>
      </c>
      <c r="B6581" s="42">
        <v>168</v>
      </c>
      <c r="C6581" s="42">
        <v>73</v>
      </c>
      <c r="D6581" s="42">
        <v>95</v>
      </c>
      <c r="E6581" s="1" t="s">
        <v>76</v>
      </c>
      <c r="F6581" s="41" t="s">
        <v>157</v>
      </c>
      <c r="G6581" t="str">
        <f>VLOOKUP($E6581,rahvdata!$AD$2:$AE$80,2,FALSE)</f>
        <v>Tartu</v>
      </c>
      <c r="H6581" t="s">
        <v>247</v>
      </c>
      <c r="I6581" t="s">
        <v>251</v>
      </c>
    </row>
    <row r="6582" spans="1:9" x14ac:dyDescent="0.35">
      <c r="A6582" s="8" t="s">
        <v>103</v>
      </c>
      <c r="B6582" s="42">
        <v>126</v>
      </c>
      <c r="C6582" s="42">
        <v>57</v>
      </c>
      <c r="D6582" s="42">
        <v>69</v>
      </c>
      <c r="E6582" s="1" t="s">
        <v>76</v>
      </c>
      <c r="F6582" s="41" t="s">
        <v>158</v>
      </c>
      <c r="G6582" t="str">
        <f>VLOOKUP($E6582,rahvdata!$AD$2:$AE$80,2,FALSE)</f>
        <v>Tartu</v>
      </c>
      <c r="H6582" t="s">
        <v>247</v>
      </c>
      <c r="I6582" t="s">
        <v>251</v>
      </c>
    </row>
    <row r="6583" spans="1:9" x14ac:dyDescent="0.35">
      <c r="A6583" s="8" t="s">
        <v>103</v>
      </c>
      <c r="B6583" s="42">
        <v>144</v>
      </c>
      <c r="C6583" s="42">
        <v>72</v>
      </c>
      <c r="D6583" s="42">
        <v>72</v>
      </c>
      <c r="E6583" s="1" t="s">
        <v>76</v>
      </c>
      <c r="F6583" s="41" t="s">
        <v>159</v>
      </c>
      <c r="G6583" t="str">
        <f>VLOOKUP($E6583,rahvdata!$AD$2:$AE$80,2,FALSE)</f>
        <v>Tartu</v>
      </c>
      <c r="H6583" t="s">
        <v>247</v>
      </c>
      <c r="I6583" t="s">
        <v>251</v>
      </c>
    </row>
    <row r="6584" spans="1:9" x14ac:dyDescent="0.35">
      <c r="A6584" s="8" t="s">
        <v>103</v>
      </c>
      <c r="B6584" s="42">
        <v>134</v>
      </c>
      <c r="C6584" s="42">
        <v>71</v>
      </c>
      <c r="D6584" s="42">
        <v>63</v>
      </c>
      <c r="E6584" s="1" t="s">
        <v>76</v>
      </c>
      <c r="F6584" s="41" t="s">
        <v>160</v>
      </c>
      <c r="G6584" t="str">
        <f>VLOOKUP($E6584,rahvdata!$AD$2:$AE$80,2,FALSE)</f>
        <v>Tartu</v>
      </c>
      <c r="H6584" t="s">
        <v>247</v>
      </c>
    </row>
    <row r="6585" spans="1:9" x14ac:dyDescent="0.35">
      <c r="A6585" s="8" t="s">
        <v>103</v>
      </c>
      <c r="B6585" s="42">
        <v>128</v>
      </c>
      <c r="C6585" s="42">
        <v>68</v>
      </c>
      <c r="D6585" s="42">
        <v>60</v>
      </c>
      <c r="E6585" s="1" t="s">
        <v>76</v>
      </c>
      <c r="F6585" s="41" t="s">
        <v>161</v>
      </c>
      <c r="G6585" t="str">
        <f>VLOOKUP($E6585,rahvdata!$AD$2:$AE$80,2,FALSE)</f>
        <v>Tartu</v>
      </c>
      <c r="H6585" t="s">
        <v>247</v>
      </c>
    </row>
    <row r="6586" spans="1:9" x14ac:dyDescent="0.35">
      <c r="A6586" s="8" t="s">
        <v>103</v>
      </c>
      <c r="B6586" s="42">
        <v>107</v>
      </c>
      <c r="C6586" s="42">
        <v>56</v>
      </c>
      <c r="D6586" s="42">
        <v>51</v>
      </c>
      <c r="E6586" s="1" t="s">
        <v>76</v>
      </c>
      <c r="F6586" s="41" t="s">
        <v>162</v>
      </c>
      <c r="G6586" t="str">
        <f>VLOOKUP($E6586,rahvdata!$AD$2:$AE$80,2,FALSE)</f>
        <v>Tartu</v>
      </c>
      <c r="H6586" t="s">
        <v>248</v>
      </c>
    </row>
    <row r="6587" spans="1:9" x14ac:dyDescent="0.35">
      <c r="A6587" s="3" t="s">
        <v>102</v>
      </c>
      <c r="B6587" s="42">
        <v>98</v>
      </c>
      <c r="C6587" s="42">
        <v>49</v>
      </c>
      <c r="D6587" s="42">
        <v>49</v>
      </c>
      <c r="E6587" s="1" t="s">
        <v>76</v>
      </c>
      <c r="F6587" s="41" t="s">
        <v>163</v>
      </c>
      <c r="G6587" t="str">
        <f>VLOOKUP($E6587,rahvdata!$AD$2:$AE$80,2,FALSE)</f>
        <v>Tartu</v>
      </c>
      <c r="H6587" t="s">
        <v>248</v>
      </c>
    </row>
    <row r="6588" spans="1:9" x14ac:dyDescent="0.35">
      <c r="A6588" s="3" t="s">
        <v>102</v>
      </c>
      <c r="B6588" s="42">
        <v>118</v>
      </c>
      <c r="C6588" s="42">
        <v>55</v>
      </c>
      <c r="D6588" s="42">
        <v>65</v>
      </c>
      <c r="E6588" s="1" t="s">
        <v>76</v>
      </c>
      <c r="F6588" s="41" t="s">
        <v>164</v>
      </c>
      <c r="G6588" t="str">
        <f>VLOOKUP($E6588,rahvdata!$AD$2:$AE$80,2,FALSE)</f>
        <v>Tartu</v>
      </c>
      <c r="H6588" t="s">
        <v>248</v>
      </c>
    </row>
    <row r="6589" spans="1:9" x14ac:dyDescent="0.35">
      <c r="A6589" s="3" t="s">
        <v>102</v>
      </c>
      <c r="B6589" s="42">
        <v>108</v>
      </c>
      <c r="C6589" s="42">
        <v>59</v>
      </c>
      <c r="D6589" s="42">
        <v>49</v>
      </c>
      <c r="E6589" s="1" t="s">
        <v>76</v>
      </c>
      <c r="F6589" s="41" t="s">
        <v>165</v>
      </c>
      <c r="G6589" t="str">
        <f>VLOOKUP($E6589,rahvdata!$AD$2:$AE$80,2,FALSE)</f>
        <v>Tartu</v>
      </c>
      <c r="H6589" t="s">
        <v>248</v>
      </c>
    </row>
    <row r="6590" spans="1:9" x14ac:dyDescent="0.35">
      <c r="A6590" s="3" t="s">
        <v>102</v>
      </c>
      <c r="B6590" s="42">
        <v>122</v>
      </c>
      <c r="C6590" s="42">
        <v>58</v>
      </c>
      <c r="D6590" s="42">
        <v>61</v>
      </c>
      <c r="E6590" s="1" t="s">
        <v>76</v>
      </c>
      <c r="F6590" s="41" t="s">
        <v>166</v>
      </c>
      <c r="G6590" t="str">
        <f>VLOOKUP($E6590,rahvdata!$AD$2:$AE$80,2,FALSE)</f>
        <v>Tartu</v>
      </c>
      <c r="H6590" t="s">
        <v>248</v>
      </c>
    </row>
    <row r="6591" spans="1:9" x14ac:dyDescent="0.35">
      <c r="A6591" s="3" t="s">
        <v>102</v>
      </c>
      <c r="B6591" s="42">
        <v>90</v>
      </c>
      <c r="C6591" s="42">
        <v>45</v>
      </c>
      <c r="D6591" s="42">
        <v>47</v>
      </c>
      <c r="E6591" s="1" t="s">
        <v>76</v>
      </c>
      <c r="F6591" s="41" t="s">
        <v>167</v>
      </c>
      <c r="G6591" t="str">
        <f>VLOOKUP($E6591,rahvdata!$AD$2:$AE$80,2,FALSE)</f>
        <v>Tartu</v>
      </c>
      <c r="H6591" t="s">
        <v>248</v>
      </c>
    </row>
    <row r="6592" spans="1:9" x14ac:dyDescent="0.35">
      <c r="A6592" s="3" t="s">
        <v>102</v>
      </c>
      <c r="B6592" s="42">
        <v>126</v>
      </c>
      <c r="C6592" s="42">
        <v>65</v>
      </c>
      <c r="D6592" s="42">
        <v>56</v>
      </c>
      <c r="E6592" s="1" t="s">
        <v>76</v>
      </c>
      <c r="F6592" s="41" t="s">
        <v>168</v>
      </c>
      <c r="G6592" t="str">
        <f>VLOOKUP($E6592,rahvdata!$AD$2:$AE$80,2,FALSE)</f>
        <v>Tartu</v>
      </c>
      <c r="H6592" t="s">
        <v>248</v>
      </c>
    </row>
    <row r="6593" spans="1:8" x14ac:dyDescent="0.35">
      <c r="A6593" s="3" t="s">
        <v>102</v>
      </c>
      <c r="B6593" s="42">
        <v>140</v>
      </c>
      <c r="C6593" s="42">
        <v>71</v>
      </c>
      <c r="D6593" s="42">
        <v>72</v>
      </c>
      <c r="E6593" s="1" t="s">
        <v>76</v>
      </c>
      <c r="F6593" s="41" t="s">
        <v>169</v>
      </c>
      <c r="G6593" t="str">
        <f>VLOOKUP($E6593,rahvdata!$AD$2:$AE$80,2,FALSE)</f>
        <v>Tartu</v>
      </c>
      <c r="H6593" t="s">
        <v>248</v>
      </c>
    </row>
    <row r="6594" spans="1:8" x14ac:dyDescent="0.35">
      <c r="A6594" s="3" t="s">
        <v>102</v>
      </c>
      <c r="B6594" s="42">
        <v>120</v>
      </c>
      <c r="C6594" s="42">
        <v>65</v>
      </c>
      <c r="D6594" s="42">
        <v>55</v>
      </c>
      <c r="E6594" s="1" t="s">
        <v>76</v>
      </c>
      <c r="F6594" s="41" t="s">
        <v>170</v>
      </c>
      <c r="G6594" t="str">
        <f>VLOOKUP($E6594,rahvdata!$AD$2:$AE$80,2,FALSE)</f>
        <v>Tartu</v>
      </c>
      <c r="H6594" t="s">
        <v>248</v>
      </c>
    </row>
    <row r="6595" spans="1:8" x14ac:dyDescent="0.35">
      <c r="A6595" s="3" t="s">
        <v>102</v>
      </c>
      <c r="B6595" s="42">
        <v>135</v>
      </c>
      <c r="C6595" s="42">
        <v>65</v>
      </c>
      <c r="D6595" s="42">
        <v>69</v>
      </c>
      <c r="E6595" s="1" t="s">
        <v>76</v>
      </c>
      <c r="F6595" s="41" t="s">
        <v>171</v>
      </c>
      <c r="G6595" t="str">
        <f>VLOOKUP($E6595,rahvdata!$AD$2:$AE$80,2,FALSE)</f>
        <v>Tartu</v>
      </c>
      <c r="H6595" t="s">
        <v>248</v>
      </c>
    </row>
    <row r="6596" spans="1:8" x14ac:dyDescent="0.35">
      <c r="A6596" s="3" t="s">
        <v>102</v>
      </c>
      <c r="B6596" s="42">
        <v>189</v>
      </c>
      <c r="C6596" s="42">
        <v>101</v>
      </c>
      <c r="D6596" s="42">
        <v>85</v>
      </c>
      <c r="E6596" s="1" t="s">
        <v>76</v>
      </c>
      <c r="F6596" s="41" t="s">
        <v>172</v>
      </c>
      <c r="G6596" t="str">
        <f>VLOOKUP($E6596,rahvdata!$AD$2:$AE$80,2,FALSE)</f>
        <v>Tartu</v>
      </c>
      <c r="H6596" t="s">
        <v>248</v>
      </c>
    </row>
    <row r="6597" spans="1:8" x14ac:dyDescent="0.35">
      <c r="A6597" s="3" t="s">
        <v>104</v>
      </c>
      <c r="B6597" s="42">
        <v>158</v>
      </c>
      <c r="C6597" s="42">
        <v>84</v>
      </c>
      <c r="D6597" s="42">
        <v>80</v>
      </c>
      <c r="E6597" s="1" t="s">
        <v>76</v>
      </c>
      <c r="F6597" s="41" t="s">
        <v>173</v>
      </c>
      <c r="G6597" t="str">
        <f>VLOOKUP($E6597,rahvdata!$AD$2:$AE$80,2,FALSE)</f>
        <v>Tartu</v>
      </c>
      <c r="H6597" t="s">
        <v>248</v>
      </c>
    </row>
    <row r="6598" spans="1:8" x14ac:dyDescent="0.35">
      <c r="A6598" s="3" t="s">
        <v>104</v>
      </c>
      <c r="B6598" s="42">
        <v>227</v>
      </c>
      <c r="C6598" s="42">
        <v>122</v>
      </c>
      <c r="D6598" s="42">
        <v>107</v>
      </c>
      <c r="E6598" s="1" t="s">
        <v>76</v>
      </c>
      <c r="F6598" s="41" t="s">
        <v>174</v>
      </c>
      <c r="G6598" t="str">
        <f>VLOOKUP($E6598,rahvdata!$AD$2:$AE$80,2,FALSE)</f>
        <v>Tartu</v>
      </c>
      <c r="H6598" t="s">
        <v>248</v>
      </c>
    </row>
    <row r="6599" spans="1:8" x14ac:dyDescent="0.35">
      <c r="A6599" s="3" t="s">
        <v>104</v>
      </c>
      <c r="B6599" s="42">
        <v>217</v>
      </c>
      <c r="C6599" s="42">
        <v>120</v>
      </c>
      <c r="D6599" s="42">
        <v>100</v>
      </c>
      <c r="E6599" s="1" t="s">
        <v>76</v>
      </c>
      <c r="F6599" s="41" t="s">
        <v>175</v>
      </c>
      <c r="G6599" t="str">
        <f>VLOOKUP($E6599,rahvdata!$AD$2:$AE$80,2,FALSE)</f>
        <v>Tartu</v>
      </c>
      <c r="H6599" t="s">
        <v>248</v>
      </c>
    </row>
    <row r="6600" spans="1:8" x14ac:dyDescent="0.35">
      <c r="A6600" s="3" t="s">
        <v>104</v>
      </c>
      <c r="B6600" s="42">
        <v>218</v>
      </c>
      <c r="C6600" s="42">
        <v>112</v>
      </c>
      <c r="D6600" s="42">
        <v>107</v>
      </c>
      <c r="E6600" s="1" t="s">
        <v>76</v>
      </c>
      <c r="F6600" s="41" t="s">
        <v>176</v>
      </c>
      <c r="G6600" t="str">
        <f>VLOOKUP($E6600,rahvdata!$AD$2:$AE$80,2,FALSE)</f>
        <v>Tartu</v>
      </c>
      <c r="H6600" t="s">
        <v>248</v>
      </c>
    </row>
    <row r="6601" spans="1:8" x14ac:dyDescent="0.35">
      <c r="A6601" s="3" t="s">
        <v>104</v>
      </c>
      <c r="B6601" s="42">
        <v>206</v>
      </c>
      <c r="C6601" s="42">
        <v>116</v>
      </c>
      <c r="D6601" s="42">
        <v>90</v>
      </c>
      <c r="E6601" s="1" t="s">
        <v>76</v>
      </c>
      <c r="F6601" s="41" t="s">
        <v>177</v>
      </c>
      <c r="G6601" t="str">
        <f>VLOOKUP($E6601,rahvdata!$AD$2:$AE$80,2,FALSE)</f>
        <v>Tartu</v>
      </c>
      <c r="H6601" t="s">
        <v>248</v>
      </c>
    </row>
    <row r="6602" spans="1:8" x14ac:dyDescent="0.35">
      <c r="A6602" s="3" t="s">
        <v>104</v>
      </c>
      <c r="B6602" s="42">
        <v>219</v>
      </c>
      <c r="C6602" s="42">
        <v>114</v>
      </c>
      <c r="D6602" s="42">
        <v>103</v>
      </c>
      <c r="E6602" s="1" t="s">
        <v>76</v>
      </c>
      <c r="F6602" s="41" t="s">
        <v>178</v>
      </c>
      <c r="G6602" t="str">
        <f>VLOOKUP($E6602,rahvdata!$AD$2:$AE$80,2,FALSE)</f>
        <v>Tartu</v>
      </c>
      <c r="H6602" t="s">
        <v>248</v>
      </c>
    </row>
    <row r="6603" spans="1:8" x14ac:dyDescent="0.35">
      <c r="A6603" s="3" t="s">
        <v>104</v>
      </c>
      <c r="B6603" s="42">
        <v>191</v>
      </c>
      <c r="C6603" s="42">
        <v>105</v>
      </c>
      <c r="D6603" s="42">
        <v>88</v>
      </c>
      <c r="E6603" s="1" t="s">
        <v>76</v>
      </c>
      <c r="F6603" s="41" t="s">
        <v>179</v>
      </c>
      <c r="G6603" t="str">
        <f>VLOOKUP($E6603,rahvdata!$AD$2:$AE$80,2,FALSE)</f>
        <v>Tartu</v>
      </c>
      <c r="H6603" t="s">
        <v>248</v>
      </c>
    </row>
    <row r="6604" spans="1:8" x14ac:dyDescent="0.35">
      <c r="A6604" s="3" t="s">
        <v>104</v>
      </c>
      <c r="B6604" s="42">
        <v>213</v>
      </c>
      <c r="C6604" s="42">
        <v>107</v>
      </c>
      <c r="D6604" s="42">
        <v>106</v>
      </c>
      <c r="E6604" s="1" t="s">
        <v>76</v>
      </c>
      <c r="F6604" s="41" t="s">
        <v>180</v>
      </c>
      <c r="G6604" t="str">
        <f>VLOOKUP($E6604,rahvdata!$AD$2:$AE$80,2,FALSE)</f>
        <v>Tartu</v>
      </c>
      <c r="H6604" t="s">
        <v>248</v>
      </c>
    </row>
    <row r="6605" spans="1:8" x14ac:dyDescent="0.35">
      <c r="A6605" s="3" t="s">
        <v>104</v>
      </c>
      <c r="B6605" s="42">
        <v>193</v>
      </c>
      <c r="C6605" s="42">
        <v>94</v>
      </c>
      <c r="D6605" s="42">
        <v>101</v>
      </c>
      <c r="E6605" s="1" t="s">
        <v>76</v>
      </c>
      <c r="F6605" s="41" t="s">
        <v>181</v>
      </c>
      <c r="G6605" t="str">
        <f>VLOOKUP($E6605,rahvdata!$AD$2:$AE$80,2,FALSE)</f>
        <v>Tartu</v>
      </c>
      <c r="H6605" t="s">
        <v>248</v>
      </c>
    </row>
    <row r="6606" spans="1:8" x14ac:dyDescent="0.35">
      <c r="A6606" s="3" t="s">
        <v>104</v>
      </c>
      <c r="B6606" s="42">
        <v>201</v>
      </c>
      <c r="C6606" s="42">
        <v>109</v>
      </c>
      <c r="D6606" s="42">
        <v>92</v>
      </c>
      <c r="E6606" s="1" t="s">
        <v>76</v>
      </c>
      <c r="F6606" s="41" t="s">
        <v>182</v>
      </c>
      <c r="G6606" t="str">
        <f>VLOOKUP($E6606,rahvdata!$AD$2:$AE$80,2,FALSE)</f>
        <v>Tartu</v>
      </c>
      <c r="H6606" t="s">
        <v>248</v>
      </c>
    </row>
    <row r="6607" spans="1:8" x14ac:dyDescent="0.35">
      <c r="A6607" s="3" t="s">
        <v>105</v>
      </c>
      <c r="B6607" s="42">
        <v>182</v>
      </c>
      <c r="C6607" s="42">
        <v>94</v>
      </c>
      <c r="D6607" s="42">
        <v>86</v>
      </c>
      <c r="E6607" s="1" t="s">
        <v>76</v>
      </c>
      <c r="F6607" s="41" t="s">
        <v>183</v>
      </c>
      <c r="G6607" t="str">
        <f>VLOOKUP($E6607,rahvdata!$AD$2:$AE$80,2,FALSE)</f>
        <v>Tartu</v>
      </c>
      <c r="H6607" t="s">
        <v>248</v>
      </c>
    </row>
    <row r="6608" spans="1:8" x14ac:dyDescent="0.35">
      <c r="A6608" s="3" t="s">
        <v>105</v>
      </c>
      <c r="B6608" s="42">
        <v>207</v>
      </c>
      <c r="C6608" s="42">
        <v>96</v>
      </c>
      <c r="D6608" s="42">
        <v>111</v>
      </c>
      <c r="E6608" s="1" t="s">
        <v>76</v>
      </c>
      <c r="F6608" s="41" t="s">
        <v>184</v>
      </c>
      <c r="G6608" t="str">
        <f>VLOOKUP($E6608,rahvdata!$AD$2:$AE$80,2,FALSE)</f>
        <v>Tartu</v>
      </c>
      <c r="H6608" t="s">
        <v>248</v>
      </c>
    </row>
    <row r="6609" spans="1:8" x14ac:dyDescent="0.35">
      <c r="A6609" s="3" t="s">
        <v>105</v>
      </c>
      <c r="B6609" s="42">
        <v>164</v>
      </c>
      <c r="C6609" s="42">
        <v>85</v>
      </c>
      <c r="D6609" s="42">
        <v>79</v>
      </c>
      <c r="E6609" s="1" t="s">
        <v>76</v>
      </c>
      <c r="F6609" s="41" t="s">
        <v>185</v>
      </c>
      <c r="G6609" t="str">
        <f>VLOOKUP($E6609,rahvdata!$AD$2:$AE$80,2,FALSE)</f>
        <v>Tartu</v>
      </c>
      <c r="H6609" t="s">
        <v>248</v>
      </c>
    </row>
    <row r="6610" spans="1:8" x14ac:dyDescent="0.35">
      <c r="A6610" s="3" t="s">
        <v>105</v>
      </c>
      <c r="B6610" s="42">
        <v>186</v>
      </c>
      <c r="C6610" s="42">
        <v>104</v>
      </c>
      <c r="D6610" s="42">
        <v>82</v>
      </c>
      <c r="E6610" s="1" t="s">
        <v>76</v>
      </c>
      <c r="F6610" s="41" t="s">
        <v>186</v>
      </c>
      <c r="G6610" t="str">
        <f>VLOOKUP($E6610,rahvdata!$AD$2:$AE$80,2,FALSE)</f>
        <v>Tartu</v>
      </c>
      <c r="H6610" t="s">
        <v>248</v>
      </c>
    </row>
    <row r="6611" spans="1:8" x14ac:dyDescent="0.35">
      <c r="A6611" s="3" t="s">
        <v>105</v>
      </c>
      <c r="B6611" s="42">
        <v>162</v>
      </c>
      <c r="C6611" s="42">
        <v>101</v>
      </c>
      <c r="D6611" s="42">
        <v>64</v>
      </c>
      <c r="E6611" s="1" t="s">
        <v>76</v>
      </c>
      <c r="F6611" s="41" t="s">
        <v>187</v>
      </c>
      <c r="G6611" t="str">
        <f>VLOOKUP($E6611,rahvdata!$AD$2:$AE$80,2,FALSE)</f>
        <v>Tartu</v>
      </c>
      <c r="H6611" t="s">
        <v>248</v>
      </c>
    </row>
    <row r="6612" spans="1:8" x14ac:dyDescent="0.35">
      <c r="A6612" s="3" t="s">
        <v>105</v>
      </c>
      <c r="B6612" s="42">
        <v>150</v>
      </c>
      <c r="C6612" s="42">
        <v>86</v>
      </c>
      <c r="D6612" s="42">
        <v>61</v>
      </c>
      <c r="E6612" s="1" t="s">
        <v>76</v>
      </c>
      <c r="F6612" s="41" t="s">
        <v>188</v>
      </c>
      <c r="G6612" t="str">
        <f>VLOOKUP($E6612,rahvdata!$AD$2:$AE$80,2,FALSE)</f>
        <v>Tartu</v>
      </c>
      <c r="H6612" t="s">
        <v>248</v>
      </c>
    </row>
    <row r="6613" spans="1:8" x14ac:dyDescent="0.35">
      <c r="A6613" s="3" t="s">
        <v>105</v>
      </c>
      <c r="B6613" s="42">
        <v>146</v>
      </c>
      <c r="C6613" s="42">
        <v>73</v>
      </c>
      <c r="D6613" s="42">
        <v>73</v>
      </c>
      <c r="E6613" s="1" t="s">
        <v>76</v>
      </c>
      <c r="F6613" s="41" t="s">
        <v>189</v>
      </c>
      <c r="G6613" t="str">
        <f>VLOOKUP($E6613,rahvdata!$AD$2:$AE$80,2,FALSE)</f>
        <v>Tartu</v>
      </c>
      <c r="H6613" t="s">
        <v>248</v>
      </c>
    </row>
    <row r="6614" spans="1:8" x14ac:dyDescent="0.35">
      <c r="A6614" s="3" t="s">
        <v>105</v>
      </c>
      <c r="B6614" s="42">
        <v>148</v>
      </c>
      <c r="C6614" s="42">
        <v>70</v>
      </c>
      <c r="D6614" s="42">
        <v>75</v>
      </c>
      <c r="E6614" s="1" t="s">
        <v>76</v>
      </c>
      <c r="F6614" s="41" t="s">
        <v>190</v>
      </c>
      <c r="G6614" t="str">
        <f>VLOOKUP($E6614,rahvdata!$AD$2:$AE$80,2,FALSE)</f>
        <v>Tartu</v>
      </c>
      <c r="H6614" t="s">
        <v>248</v>
      </c>
    </row>
    <row r="6615" spans="1:8" x14ac:dyDescent="0.35">
      <c r="A6615" s="3" t="s">
        <v>105</v>
      </c>
      <c r="B6615" s="42">
        <v>166</v>
      </c>
      <c r="C6615" s="42">
        <v>89</v>
      </c>
      <c r="D6615" s="42">
        <v>73</v>
      </c>
      <c r="E6615" s="1" t="s">
        <v>76</v>
      </c>
      <c r="F6615" s="41" t="s">
        <v>191</v>
      </c>
      <c r="G6615" t="str">
        <f>VLOOKUP($E6615,rahvdata!$AD$2:$AE$80,2,FALSE)</f>
        <v>Tartu</v>
      </c>
      <c r="H6615" t="s">
        <v>248</v>
      </c>
    </row>
    <row r="6616" spans="1:8" x14ac:dyDescent="0.35">
      <c r="A6616" s="3" t="s">
        <v>105</v>
      </c>
      <c r="B6616" s="42">
        <v>148</v>
      </c>
      <c r="C6616" s="42">
        <v>73</v>
      </c>
      <c r="D6616" s="42">
        <v>77</v>
      </c>
      <c r="E6616" s="1" t="s">
        <v>76</v>
      </c>
      <c r="F6616" s="41" t="s">
        <v>192</v>
      </c>
      <c r="G6616" t="str">
        <f>VLOOKUP($E6616,rahvdata!$AD$2:$AE$80,2,FALSE)</f>
        <v>Tartu</v>
      </c>
      <c r="H6616" t="s">
        <v>248</v>
      </c>
    </row>
    <row r="6617" spans="1:8" x14ac:dyDescent="0.35">
      <c r="A6617" s="3" t="s">
        <v>106</v>
      </c>
      <c r="B6617" s="42">
        <v>148</v>
      </c>
      <c r="C6617" s="42">
        <v>70</v>
      </c>
      <c r="D6617" s="42">
        <v>76</v>
      </c>
      <c r="E6617" s="1" t="s">
        <v>76</v>
      </c>
      <c r="F6617" s="41" t="s">
        <v>193</v>
      </c>
      <c r="G6617" t="str">
        <f>VLOOKUP($E6617,rahvdata!$AD$2:$AE$80,2,FALSE)</f>
        <v>Tartu</v>
      </c>
      <c r="H6617" t="s">
        <v>248</v>
      </c>
    </row>
    <row r="6618" spans="1:8" x14ac:dyDescent="0.35">
      <c r="A6618" s="3" t="s">
        <v>106</v>
      </c>
      <c r="B6618" s="42">
        <v>158</v>
      </c>
      <c r="C6618" s="42">
        <v>73</v>
      </c>
      <c r="D6618" s="42">
        <v>85</v>
      </c>
      <c r="E6618" s="1" t="s">
        <v>76</v>
      </c>
      <c r="F6618" s="41" t="s">
        <v>194</v>
      </c>
      <c r="G6618" t="str">
        <f>VLOOKUP($E6618,rahvdata!$AD$2:$AE$80,2,FALSE)</f>
        <v>Tartu</v>
      </c>
      <c r="H6618" t="s">
        <v>248</v>
      </c>
    </row>
    <row r="6619" spans="1:8" x14ac:dyDescent="0.35">
      <c r="A6619" s="3" t="s">
        <v>106</v>
      </c>
      <c r="B6619" s="42">
        <v>176</v>
      </c>
      <c r="C6619" s="42">
        <v>97</v>
      </c>
      <c r="D6619" s="42">
        <v>79</v>
      </c>
      <c r="E6619" s="1" t="s">
        <v>76</v>
      </c>
      <c r="F6619" s="41" t="s">
        <v>195</v>
      </c>
      <c r="G6619" t="str">
        <f>VLOOKUP($E6619,rahvdata!$AD$2:$AE$80,2,FALSE)</f>
        <v>Tartu</v>
      </c>
      <c r="H6619" t="s">
        <v>248</v>
      </c>
    </row>
    <row r="6620" spans="1:8" x14ac:dyDescent="0.35">
      <c r="A6620" s="3" t="s">
        <v>106</v>
      </c>
      <c r="B6620" s="42">
        <v>125</v>
      </c>
      <c r="C6620" s="42">
        <v>70</v>
      </c>
      <c r="D6620" s="42">
        <v>55</v>
      </c>
      <c r="E6620" s="1" t="s">
        <v>76</v>
      </c>
      <c r="F6620" s="41" t="s">
        <v>196</v>
      </c>
      <c r="G6620" t="str">
        <f>VLOOKUP($E6620,rahvdata!$AD$2:$AE$80,2,FALSE)</f>
        <v>Tartu</v>
      </c>
      <c r="H6620" t="s">
        <v>248</v>
      </c>
    </row>
    <row r="6621" spans="1:8" x14ac:dyDescent="0.35">
      <c r="A6621" s="3" t="s">
        <v>106</v>
      </c>
      <c r="B6621" s="42">
        <v>133</v>
      </c>
      <c r="C6621" s="42">
        <v>61</v>
      </c>
      <c r="D6621" s="42">
        <v>67</v>
      </c>
      <c r="E6621" s="1" t="s">
        <v>76</v>
      </c>
      <c r="F6621" s="41" t="s">
        <v>197</v>
      </c>
      <c r="G6621" t="str">
        <f>VLOOKUP($E6621,rahvdata!$AD$2:$AE$80,2,FALSE)</f>
        <v>Tartu</v>
      </c>
      <c r="H6621" t="s">
        <v>248</v>
      </c>
    </row>
    <row r="6622" spans="1:8" x14ac:dyDescent="0.35">
      <c r="A6622" s="3" t="s">
        <v>106</v>
      </c>
      <c r="B6622" s="42">
        <v>135</v>
      </c>
      <c r="C6622" s="42">
        <v>62</v>
      </c>
      <c r="D6622" s="42">
        <v>71</v>
      </c>
      <c r="E6622" s="1" t="s">
        <v>76</v>
      </c>
      <c r="F6622" s="41" t="s">
        <v>198</v>
      </c>
      <c r="G6622" t="str">
        <f>VLOOKUP($E6622,rahvdata!$AD$2:$AE$80,2,FALSE)</f>
        <v>Tartu</v>
      </c>
      <c r="H6622" t="s">
        <v>248</v>
      </c>
    </row>
    <row r="6623" spans="1:8" x14ac:dyDescent="0.35">
      <c r="A6623" s="3" t="s">
        <v>106</v>
      </c>
      <c r="B6623" s="42">
        <v>126</v>
      </c>
      <c r="C6623" s="42">
        <v>64</v>
      </c>
      <c r="D6623" s="42">
        <v>61</v>
      </c>
      <c r="E6623" s="1" t="s">
        <v>76</v>
      </c>
      <c r="F6623" s="41" t="s">
        <v>199</v>
      </c>
      <c r="G6623" t="str">
        <f>VLOOKUP($E6623,rahvdata!$AD$2:$AE$80,2,FALSE)</f>
        <v>Tartu</v>
      </c>
      <c r="H6623" t="s">
        <v>248</v>
      </c>
    </row>
    <row r="6624" spans="1:8" x14ac:dyDescent="0.35">
      <c r="A6624" s="3" t="s">
        <v>106</v>
      </c>
      <c r="B6624" s="42">
        <v>150</v>
      </c>
      <c r="C6624" s="42">
        <v>78</v>
      </c>
      <c r="D6624" s="42">
        <v>72</v>
      </c>
      <c r="E6624" s="1" t="s">
        <v>76</v>
      </c>
      <c r="F6624" s="41" t="s">
        <v>200</v>
      </c>
      <c r="G6624" t="str">
        <f>VLOOKUP($E6624,rahvdata!$AD$2:$AE$80,2,FALSE)</f>
        <v>Tartu</v>
      </c>
      <c r="H6624" t="s">
        <v>248</v>
      </c>
    </row>
    <row r="6625" spans="1:9" x14ac:dyDescent="0.35">
      <c r="A6625" s="3" t="s">
        <v>106</v>
      </c>
      <c r="B6625" s="42">
        <v>125</v>
      </c>
      <c r="C6625" s="42">
        <v>61</v>
      </c>
      <c r="D6625" s="42">
        <v>64</v>
      </c>
      <c r="E6625" s="1" t="s">
        <v>76</v>
      </c>
      <c r="F6625" s="41" t="s">
        <v>201</v>
      </c>
      <c r="G6625" t="str">
        <f>VLOOKUP($E6625,rahvdata!$AD$2:$AE$80,2,FALSE)</f>
        <v>Tartu</v>
      </c>
      <c r="H6625" t="s">
        <v>248</v>
      </c>
    </row>
    <row r="6626" spans="1:9" x14ac:dyDescent="0.35">
      <c r="A6626" s="3" t="s">
        <v>106</v>
      </c>
      <c r="B6626" s="42">
        <v>133</v>
      </c>
      <c r="C6626" s="42">
        <v>73</v>
      </c>
      <c r="D6626" s="42">
        <v>60</v>
      </c>
      <c r="E6626" s="1" t="s">
        <v>76</v>
      </c>
      <c r="F6626" s="41" t="s">
        <v>202</v>
      </c>
      <c r="G6626" t="str">
        <f>VLOOKUP($E6626,rahvdata!$AD$2:$AE$80,2,FALSE)</f>
        <v>Tartu</v>
      </c>
      <c r="H6626" t="s">
        <v>248</v>
      </c>
    </row>
    <row r="6627" spans="1:9" x14ac:dyDescent="0.35">
      <c r="A6627" s="3" t="s">
        <v>107</v>
      </c>
      <c r="B6627" s="42">
        <v>107</v>
      </c>
      <c r="C6627" s="42">
        <v>48</v>
      </c>
      <c r="D6627" s="42">
        <v>59</v>
      </c>
      <c r="E6627" s="1" t="s">
        <v>76</v>
      </c>
      <c r="F6627" s="41" t="s">
        <v>203</v>
      </c>
      <c r="G6627" t="str">
        <f>VLOOKUP($E6627,rahvdata!$AD$2:$AE$80,2,FALSE)</f>
        <v>Tartu</v>
      </c>
      <c r="H6627" t="s">
        <v>248</v>
      </c>
    </row>
    <row r="6628" spans="1:9" x14ac:dyDescent="0.35">
      <c r="A6628" s="3" t="s">
        <v>107</v>
      </c>
      <c r="B6628" s="42">
        <v>129</v>
      </c>
      <c r="C6628" s="42">
        <v>65</v>
      </c>
      <c r="D6628" s="42">
        <v>62</v>
      </c>
      <c r="E6628" s="1" t="s">
        <v>76</v>
      </c>
      <c r="F6628" s="41" t="s">
        <v>204</v>
      </c>
      <c r="G6628" t="str">
        <f>VLOOKUP($E6628,rahvdata!$AD$2:$AE$80,2,FALSE)</f>
        <v>Tartu</v>
      </c>
      <c r="H6628" t="s">
        <v>248</v>
      </c>
    </row>
    <row r="6629" spans="1:9" x14ac:dyDescent="0.35">
      <c r="A6629" s="3" t="s">
        <v>107</v>
      </c>
      <c r="B6629" s="42">
        <v>132</v>
      </c>
      <c r="C6629" s="42">
        <v>66</v>
      </c>
      <c r="D6629" s="42">
        <v>64</v>
      </c>
      <c r="E6629" s="1" t="s">
        <v>76</v>
      </c>
      <c r="F6629" s="41" t="s">
        <v>205</v>
      </c>
      <c r="G6629" t="str">
        <f>VLOOKUP($E6629,rahvdata!$AD$2:$AE$80,2,FALSE)</f>
        <v>Tartu</v>
      </c>
      <c r="H6629" t="s">
        <v>248</v>
      </c>
    </row>
    <row r="6630" spans="1:9" x14ac:dyDescent="0.35">
      <c r="A6630" s="3" t="s">
        <v>107</v>
      </c>
      <c r="B6630" s="42">
        <v>97</v>
      </c>
      <c r="C6630" s="42">
        <v>45</v>
      </c>
      <c r="D6630" s="42">
        <v>50</v>
      </c>
      <c r="E6630" s="1" t="s">
        <v>76</v>
      </c>
      <c r="F6630" s="41" t="s">
        <v>206</v>
      </c>
      <c r="G6630" t="str">
        <f>VLOOKUP($E6630,rahvdata!$AD$2:$AE$80,2,FALSE)</f>
        <v>Tartu</v>
      </c>
      <c r="H6630" t="s">
        <v>248</v>
      </c>
    </row>
    <row r="6631" spans="1:9" x14ac:dyDescent="0.35">
      <c r="A6631" s="3" t="s">
        <v>107</v>
      </c>
      <c r="B6631" s="42">
        <v>116</v>
      </c>
      <c r="C6631" s="42">
        <v>66</v>
      </c>
      <c r="D6631" s="42">
        <v>50</v>
      </c>
      <c r="E6631" s="1" t="s">
        <v>76</v>
      </c>
      <c r="F6631" s="41" t="s">
        <v>207</v>
      </c>
      <c r="G6631" t="str">
        <f>VLOOKUP($E6631,rahvdata!$AD$2:$AE$80,2,FALSE)</f>
        <v>Tartu</v>
      </c>
      <c r="H6631" t="s">
        <v>248</v>
      </c>
      <c r="I6631" t="s">
        <v>252</v>
      </c>
    </row>
    <row r="6632" spans="1:9" x14ac:dyDescent="0.35">
      <c r="A6632" s="3" t="s">
        <v>107</v>
      </c>
      <c r="B6632" s="42">
        <v>110</v>
      </c>
      <c r="C6632" s="42">
        <v>51</v>
      </c>
      <c r="D6632" s="42">
        <v>59</v>
      </c>
      <c r="E6632" s="1" t="s">
        <v>76</v>
      </c>
      <c r="F6632" s="41" t="s">
        <v>208</v>
      </c>
      <c r="G6632" t="str">
        <f>VLOOKUP($E6632,rahvdata!$AD$2:$AE$80,2,FALSE)</f>
        <v>Tartu</v>
      </c>
      <c r="H6632" t="s">
        <v>249</v>
      </c>
      <c r="I6632" t="s">
        <v>252</v>
      </c>
    </row>
    <row r="6633" spans="1:9" x14ac:dyDescent="0.35">
      <c r="A6633" s="3" t="s">
        <v>107</v>
      </c>
      <c r="B6633" s="42">
        <v>99</v>
      </c>
      <c r="C6633" s="42">
        <v>41</v>
      </c>
      <c r="D6633" s="42">
        <v>59</v>
      </c>
      <c r="E6633" s="1" t="s">
        <v>76</v>
      </c>
      <c r="F6633" s="41" t="s">
        <v>209</v>
      </c>
      <c r="G6633" t="str">
        <f>VLOOKUP($E6633,rahvdata!$AD$2:$AE$80,2,FALSE)</f>
        <v>Tartu</v>
      </c>
      <c r="H6633" t="s">
        <v>249</v>
      </c>
      <c r="I6633" t="s">
        <v>252</v>
      </c>
    </row>
    <row r="6634" spans="1:9" x14ac:dyDescent="0.35">
      <c r="A6634" s="3" t="s">
        <v>107</v>
      </c>
      <c r="B6634" s="42">
        <v>104</v>
      </c>
      <c r="C6634" s="42">
        <v>56</v>
      </c>
      <c r="D6634" s="42">
        <v>50</v>
      </c>
      <c r="E6634" s="1" t="s">
        <v>76</v>
      </c>
      <c r="F6634" s="41" t="s">
        <v>210</v>
      </c>
      <c r="G6634" t="str">
        <f>VLOOKUP($E6634,rahvdata!$AD$2:$AE$80,2,FALSE)</f>
        <v>Tartu</v>
      </c>
      <c r="H6634" t="s">
        <v>249</v>
      </c>
      <c r="I6634" t="s">
        <v>252</v>
      </c>
    </row>
    <row r="6635" spans="1:9" x14ac:dyDescent="0.35">
      <c r="A6635" s="3" t="s">
        <v>107</v>
      </c>
      <c r="B6635" s="42">
        <v>86</v>
      </c>
      <c r="C6635" s="42">
        <v>34</v>
      </c>
      <c r="D6635" s="42">
        <v>53</v>
      </c>
      <c r="E6635" s="1" t="s">
        <v>76</v>
      </c>
      <c r="F6635" s="41" t="s">
        <v>211</v>
      </c>
      <c r="G6635" t="str">
        <f>VLOOKUP($E6635,rahvdata!$AD$2:$AE$80,2,FALSE)</f>
        <v>Tartu</v>
      </c>
      <c r="H6635" t="s">
        <v>249</v>
      </c>
      <c r="I6635" t="s">
        <v>252</v>
      </c>
    </row>
    <row r="6636" spans="1:9" x14ac:dyDescent="0.35">
      <c r="A6636" s="3" t="s">
        <v>107</v>
      </c>
      <c r="B6636" s="42">
        <v>70</v>
      </c>
      <c r="C6636" s="42">
        <v>34</v>
      </c>
      <c r="D6636" s="42">
        <v>37</v>
      </c>
      <c r="E6636" s="1" t="s">
        <v>76</v>
      </c>
      <c r="F6636" s="41" t="s">
        <v>212</v>
      </c>
      <c r="G6636" t="str">
        <f>VLOOKUP($E6636,rahvdata!$AD$2:$AE$80,2,FALSE)</f>
        <v>Tartu</v>
      </c>
      <c r="H6636" t="s">
        <v>249</v>
      </c>
      <c r="I6636" t="s">
        <v>252</v>
      </c>
    </row>
    <row r="6637" spans="1:9" x14ac:dyDescent="0.35">
      <c r="A6637" s="3" t="s">
        <v>108</v>
      </c>
      <c r="B6637" s="42">
        <v>88</v>
      </c>
      <c r="C6637" s="42">
        <v>41</v>
      </c>
      <c r="D6637" s="42">
        <v>49</v>
      </c>
      <c r="E6637" s="1" t="s">
        <v>76</v>
      </c>
      <c r="F6637" s="41" t="s">
        <v>213</v>
      </c>
      <c r="G6637" t="str">
        <f>VLOOKUP($E6637,rahvdata!$AD$2:$AE$80,2,FALSE)</f>
        <v>Tartu</v>
      </c>
      <c r="H6637" t="s">
        <v>249</v>
      </c>
      <c r="I6637" t="s">
        <v>252</v>
      </c>
    </row>
    <row r="6638" spans="1:9" x14ac:dyDescent="0.35">
      <c r="A6638" s="3" t="s">
        <v>108</v>
      </c>
      <c r="B6638" s="42">
        <v>93</v>
      </c>
      <c r="C6638" s="42">
        <v>34</v>
      </c>
      <c r="D6638" s="42">
        <v>63</v>
      </c>
      <c r="E6638" s="1" t="s">
        <v>76</v>
      </c>
      <c r="F6638" s="41" t="s">
        <v>214</v>
      </c>
      <c r="G6638" t="str">
        <f>VLOOKUP($E6638,rahvdata!$AD$2:$AE$80,2,FALSE)</f>
        <v>Tartu</v>
      </c>
      <c r="H6638" t="s">
        <v>249</v>
      </c>
      <c r="I6638" t="s">
        <v>252</v>
      </c>
    </row>
    <row r="6639" spans="1:9" x14ac:dyDescent="0.35">
      <c r="A6639" s="3" t="s">
        <v>108</v>
      </c>
      <c r="B6639" s="42">
        <v>87</v>
      </c>
      <c r="C6639" s="42">
        <v>40</v>
      </c>
      <c r="D6639" s="42">
        <v>50</v>
      </c>
      <c r="E6639" s="1" t="s">
        <v>76</v>
      </c>
      <c r="F6639" s="41" t="s">
        <v>215</v>
      </c>
      <c r="G6639" t="str">
        <f>VLOOKUP($E6639,rahvdata!$AD$2:$AE$80,2,FALSE)</f>
        <v>Tartu</v>
      </c>
      <c r="H6639" t="s">
        <v>249</v>
      </c>
      <c r="I6639" t="s">
        <v>252</v>
      </c>
    </row>
    <row r="6640" spans="1:9" x14ac:dyDescent="0.35">
      <c r="A6640" s="3" t="s">
        <v>108</v>
      </c>
      <c r="B6640" s="42">
        <v>64</v>
      </c>
      <c r="C6640" s="42">
        <v>27</v>
      </c>
      <c r="D6640" s="42">
        <v>37</v>
      </c>
      <c r="E6640" s="1" t="s">
        <v>76</v>
      </c>
      <c r="F6640" s="41" t="s">
        <v>216</v>
      </c>
      <c r="G6640" t="str">
        <f>VLOOKUP($E6640,rahvdata!$AD$2:$AE$80,2,FALSE)</f>
        <v>Tartu</v>
      </c>
      <c r="H6640" t="s">
        <v>249</v>
      </c>
      <c r="I6640" t="s">
        <v>252</v>
      </c>
    </row>
    <row r="6641" spans="1:9" x14ac:dyDescent="0.35">
      <c r="A6641" s="3" t="s">
        <v>108</v>
      </c>
      <c r="B6641" s="42">
        <v>76</v>
      </c>
      <c r="C6641" s="42">
        <v>34</v>
      </c>
      <c r="D6641" s="42">
        <v>42</v>
      </c>
      <c r="E6641" s="1" t="s">
        <v>76</v>
      </c>
      <c r="F6641" s="41" t="s">
        <v>217</v>
      </c>
      <c r="G6641" t="str">
        <f>VLOOKUP($E6641,rahvdata!$AD$2:$AE$80,2,FALSE)</f>
        <v>Tartu</v>
      </c>
      <c r="H6641" t="s">
        <v>249</v>
      </c>
      <c r="I6641" t="s">
        <v>252</v>
      </c>
    </row>
    <row r="6642" spans="1:9" x14ac:dyDescent="0.35">
      <c r="A6642" s="3" t="s">
        <v>108</v>
      </c>
      <c r="B6642" s="42">
        <v>79</v>
      </c>
      <c r="C6642" s="42">
        <v>31</v>
      </c>
      <c r="D6642" s="42">
        <v>44</v>
      </c>
      <c r="E6642" s="1" t="s">
        <v>76</v>
      </c>
      <c r="F6642" s="41" t="s">
        <v>218</v>
      </c>
      <c r="G6642" t="str">
        <f>VLOOKUP($E6642,rahvdata!$AD$2:$AE$80,2,FALSE)</f>
        <v>Tartu</v>
      </c>
      <c r="H6642" t="s">
        <v>249</v>
      </c>
      <c r="I6642" t="s">
        <v>252</v>
      </c>
    </row>
    <row r="6643" spans="1:9" x14ac:dyDescent="0.35">
      <c r="A6643" s="3" t="s">
        <v>108</v>
      </c>
      <c r="B6643" s="42">
        <v>68</v>
      </c>
      <c r="C6643" s="42">
        <v>30</v>
      </c>
      <c r="D6643" s="42">
        <v>38</v>
      </c>
      <c r="E6643" s="1" t="s">
        <v>76</v>
      </c>
      <c r="F6643" s="41" t="s">
        <v>219</v>
      </c>
      <c r="G6643" t="str">
        <f>VLOOKUP($E6643,rahvdata!$AD$2:$AE$80,2,FALSE)</f>
        <v>Tartu</v>
      </c>
      <c r="H6643" t="s">
        <v>249</v>
      </c>
      <c r="I6643" t="s">
        <v>252</v>
      </c>
    </row>
    <row r="6644" spans="1:9" x14ac:dyDescent="0.35">
      <c r="A6644" s="3" t="s">
        <v>108</v>
      </c>
      <c r="B6644" s="42">
        <v>50</v>
      </c>
      <c r="C6644" s="42">
        <v>17</v>
      </c>
      <c r="D6644" s="42">
        <v>33</v>
      </c>
      <c r="E6644" s="1" t="s">
        <v>76</v>
      </c>
      <c r="F6644" s="41" t="s">
        <v>220</v>
      </c>
      <c r="G6644" t="str">
        <f>VLOOKUP($E6644,rahvdata!$AD$2:$AE$80,2,FALSE)</f>
        <v>Tartu</v>
      </c>
      <c r="H6644" t="s">
        <v>249</v>
      </c>
      <c r="I6644" t="s">
        <v>252</v>
      </c>
    </row>
    <row r="6645" spans="1:9" x14ac:dyDescent="0.35">
      <c r="A6645" s="3" t="s">
        <v>108</v>
      </c>
      <c r="B6645" s="42">
        <v>54</v>
      </c>
      <c r="C6645" s="42">
        <v>18</v>
      </c>
      <c r="D6645" s="42">
        <v>36</v>
      </c>
      <c r="E6645" s="1" t="s">
        <v>76</v>
      </c>
      <c r="F6645" s="41" t="s">
        <v>221</v>
      </c>
      <c r="G6645" t="str">
        <f>VLOOKUP($E6645,rahvdata!$AD$2:$AE$80,2,FALSE)</f>
        <v>Tartu</v>
      </c>
      <c r="H6645" t="s">
        <v>249</v>
      </c>
      <c r="I6645" t="s">
        <v>252</v>
      </c>
    </row>
    <row r="6646" spans="1:9" x14ac:dyDescent="0.35">
      <c r="A6646" s="3" t="s">
        <v>108</v>
      </c>
      <c r="B6646" s="42">
        <v>68</v>
      </c>
      <c r="C6646" s="42">
        <v>21</v>
      </c>
      <c r="D6646" s="42">
        <v>42</v>
      </c>
      <c r="E6646" s="1" t="s">
        <v>76</v>
      </c>
      <c r="F6646" s="41" t="s">
        <v>222</v>
      </c>
      <c r="G6646" t="str">
        <f>VLOOKUP($E6646,rahvdata!$AD$2:$AE$80,2,FALSE)</f>
        <v>Tartu</v>
      </c>
      <c r="H6646" t="s">
        <v>249</v>
      </c>
      <c r="I6646" t="s">
        <v>252</v>
      </c>
    </row>
    <row r="6647" spans="1:9" x14ac:dyDescent="0.35">
      <c r="A6647" s="3" t="s">
        <v>139</v>
      </c>
      <c r="B6647" s="42">
        <v>50</v>
      </c>
      <c r="C6647" s="42">
        <v>13</v>
      </c>
      <c r="D6647" s="42">
        <v>37</v>
      </c>
      <c r="E6647" s="1" t="s">
        <v>76</v>
      </c>
      <c r="F6647" s="41" t="s">
        <v>223</v>
      </c>
      <c r="G6647" t="str">
        <f>VLOOKUP($E6647,rahvdata!$AD$2:$AE$80,2,FALSE)</f>
        <v>Tartu</v>
      </c>
      <c r="H6647" t="s">
        <v>249</v>
      </c>
      <c r="I6647" t="s">
        <v>252</v>
      </c>
    </row>
    <row r="6648" spans="1:9" x14ac:dyDescent="0.35">
      <c r="A6648" s="3" t="s">
        <v>139</v>
      </c>
      <c r="B6648" s="42">
        <v>32</v>
      </c>
      <c r="C6648" s="42">
        <v>8</v>
      </c>
      <c r="D6648" s="42">
        <v>19</v>
      </c>
      <c r="E6648" s="1" t="s">
        <v>76</v>
      </c>
      <c r="F6648" s="41" t="s">
        <v>224</v>
      </c>
      <c r="G6648" t="str">
        <f>VLOOKUP($E6648,rahvdata!$AD$2:$AE$80,2,FALSE)</f>
        <v>Tartu</v>
      </c>
      <c r="H6648" t="s">
        <v>249</v>
      </c>
      <c r="I6648" t="s">
        <v>252</v>
      </c>
    </row>
    <row r="6649" spans="1:9" x14ac:dyDescent="0.35">
      <c r="A6649" s="3" t="s">
        <v>139</v>
      </c>
      <c r="B6649" s="42">
        <v>53</v>
      </c>
      <c r="C6649" s="42">
        <v>19</v>
      </c>
      <c r="D6649" s="42">
        <v>33</v>
      </c>
      <c r="E6649" s="1" t="s">
        <v>76</v>
      </c>
      <c r="F6649" s="41" t="s">
        <v>225</v>
      </c>
      <c r="G6649" t="str">
        <f>VLOOKUP($E6649,rahvdata!$AD$2:$AE$80,2,FALSE)</f>
        <v>Tartu</v>
      </c>
      <c r="H6649" t="s">
        <v>249</v>
      </c>
      <c r="I6649" t="s">
        <v>252</v>
      </c>
    </row>
    <row r="6650" spans="1:9" x14ac:dyDescent="0.35">
      <c r="A6650" s="3" t="s">
        <v>139</v>
      </c>
      <c r="B6650" s="42">
        <v>43</v>
      </c>
      <c r="C6650" s="42">
        <v>12</v>
      </c>
      <c r="D6650" s="42">
        <v>35</v>
      </c>
      <c r="E6650" s="1" t="s">
        <v>76</v>
      </c>
      <c r="F6650" s="41" t="s">
        <v>226</v>
      </c>
      <c r="G6650" t="str">
        <f>VLOOKUP($E6650,rahvdata!$AD$2:$AE$80,2,FALSE)</f>
        <v>Tartu</v>
      </c>
      <c r="H6650" t="s">
        <v>249</v>
      </c>
      <c r="I6650" t="s">
        <v>252</v>
      </c>
    </row>
    <row r="6651" spans="1:9" x14ac:dyDescent="0.35">
      <c r="A6651" s="3" t="s">
        <v>139</v>
      </c>
      <c r="B6651" s="42">
        <v>31</v>
      </c>
      <c r="C6651" s="42">
        <v>5</v>
      </c>
      <c r="D6651" s="42">
        <v>26</v>
      </c>
      <c r="E6651" s="1" t="s">
        <v>76</v>
      </c>
      <c r="F6651" s="41" t="s">
        <v>227</v>
      </c>
      <c r="G6651" t="str">
        <f>VLOOKUP($E6651,rahvdata!$AD$2:$AE$80,2,FALSE)</f>
        <v>Tartu</v>
      </c>
      <c r="H6651" t="s">
        <v>249</v>
      </c>
      <c r="I6651" t="s">
        <v>252</v>
      </c>
    </row>
    <row r="6652" spans="1:9" x14ac:dyDescent="0.35">
      <c r="A6652" s="3" t="s">
        <v>139</v>
      </c>
      <c r="B6652" s="42">
        <v>38</v>
      </c>
      <c r="C6652" s="42">
        <v>11</v>
      </c>
      <c r="D6652" s="42">
        <v>27</v>
      </c>
      <c r="E6652" s="1" t="s">
        <v>76</v>
      </c>
      <c r="F6652" s="41" t="s">
        <v>228</v>
      </c>
      <c r="G6652" t="str">
        <f>VLOOKUP($E6652,rahvdata!$AD$2:$AE$80,2,FALSE)</f>
        <v>Tartu</v>
      </c>
      <c r="H6652" t="s">
        <v>249</v>
      </c>
      <c r="I6652" t="s">
        <v>252</v>
      </c>
    </row>
    <row r="6653" spans="1:9" x14ac:dyDescent="0.35">
      <c r="A6653" s="3" t="s">
        <v>139</v>
      </c>
      <c r="B6653" s="42">
        <v>31</v>
      </c>
      <c r="C6653" s="42">
        <v>7</v>
      </c>
      <c r="D6653" s="42">
        <v>24</v>
      </c>
      <c r="E6653" s="1" t="s">
        <v>76</v>
      </c>
      <c r="F6653" s="41" t="s">
        <v>229</v>
      </c>
      <c r="G6653" t="str">
        <f>VLOOKUP($E6653,rahvdata!$AD$2:$AE$80,2,FALSE)</f>
        <v>Tartu</v>
      </c>
      <c r="H6653" t="s">
        <v>249</v>
      </c>
      <c r="I6653" t="s">
        <v>252</v>
      </c>
    </row>
    <row r="6654" spans="1:9" x14ac:dyDescent="0.35">
      <c r="A6654" s="3" t="s">
        <v>139</v>
      </c>
      <c r="B6654" s="42">
        <v>25</v>
      </c>
      <c r="C6654" s="42">
        <v>7</v>
      </c>
      <c r="D6654" s="42">
        <v>18</v>
      </c>
      <c r="E6654" s="1" t="s">
        <v>76</v>
      </c>
      <c r="F6654" s="41" t="s">
        <v>230</v>
      </c>
      <c r="G6654" t="str">
        <f>VLOOKUP($E6654,rahvdata!$AD$2:$AE$80,2,FALSE)</f>
        <v>Tartu</v>
      </c>
      <c r="H6654" t="s">
        <v>249</v>
      </c>
      <c r="I6654" t="s">
        <v>252</v>
      </c>
    </row>
    <row r="6655" spans="1:9" x14ac:dyDescent="0.35">
      <c r="A6655" s="3" t="s">
        <v>139</v>
      </c>
      <c r="B6655" s="42">
        <v>17</v>
      </c>
      <c r="C6655" s="42">
        <v>3</v>
      </c>
      <c r="D6655" s="42">
        <v>10</v>
      </c>
      <c r="E6655" s="1" t="s">
        <v>76</v>
      </c>
      <c r="F6655" s="41" t="s">
        <v>231</v>
      </c>
      <c r="G6655" t="str">
        <f>VLOOKUP($E6655,rahvdata!$AD$2:$AE$80,2,FALSE)</f>
        <v>Tartu</v>
      </c>
      <c r="H6655" t="s">
        <v>249</v>
      </c>
      <c r="I6655" t="s">
        <v>252</v>
      </c>
    </row>
    <row r="6656" spans="1:9" x14ac:dyDescent="0.35">
      <c r="A6656" s="3" t="s">
        <v>139</v>
      </c>
      <c r="B6656" s="42">
        <v>15</v>
      </c>
      <c r="C6656" s="42">
        <v>3</v>
      </c>
      <c r="D6656" s="42">
        <v>14</v>
      </c>
      <c r="E6656" s="1" t="s">
        <v>76</v>
      </c>
      <c r="F6656" s="41" t="s">
        <v>232</v>
      </c>
      <c r="G6656" t="str">
        <f>VLOOKUP($E6656,rahvdata!$AD$2:$AE$80,2,FALSE)</f>
        <v>Tartu</v>
      </c>
      <c r="H6656" t="s">
        <v>249</v>
      </c>
      <c r="I6656" t="s">
        <v>252</v>
      </c>
    </row>
    <row r="6657" spans="1:9" x14ac:dyDescent="0.35">
      <c r="A6657" s="3" t="s">
        <v>140</v>
      </c>
      <c r="B6657" s="42">
        <v>10</v>
      </c>
      <c r="C6657" s="42">
        <v>0</v>
      </c>
      <c r="D6657" s="42">
        <v>8</v>
      </c>
      <c r="E6657" s="1" t="s">
        <v>76</v>
      </c>
      <c r="F6657" s="41" t="s">
        <v>233</v>
      </c>
      <c r="G6657" t="str">
        <f>VLOOKUP($E6657,rahvdata!$AD$2:$AE$80,2,FALSE)</f>
        <v>Tartu</v>
      </c>
      <c r="H6657" t="s">
        <v>249</v>
      </c>
      <c r="I6657" t="s">
        <v>252</v>
      </c>
    </row>
    <row r="6658" spans="1:9" x14ac:dyDescent="0.35">
      <c r="A6658" s="3" t="s">
        <v>140</v>
      </c>
      <c r="B6658" s="42">
        <v>11</v>
      </c>
      <c r="C6658" s="42">
        <v>0</v>
      </c>
      <c r="D6658" s="42">
        <v>11</v>
      </c>
      <c r="E6658" s="1" t="s">
        <v>76</v>
      </c>
      <c r="F6658" s="41" t="s">
        <v>234</v>
      </c>
      <c r="G6658" t="str">
        <f>VLOOKUP($E6658,rahvdata!$AD$2:$AE$80,2,FALSE)</f>
        <v>Tartu</v>
      </c>
      <c r="H6658" t="s">
        <v>249</v>
      </c>
      <c r="I6658" t="s">
        <v>252</v>
      </c>
    </row>
    <row r="6659" spans="1:9" x14ac:dyDescent="0.35">
      <c r="A6659" s="3" t="s">
        <v>140</v>
      </c>
      <c r="B6659" s="42">
        <v>8</v>
      </c>
      <c r="C6659" s="42">
        <v>4</v>
      </c>
      <c r="D6659" s="42">
        <v>4</v>
      </c>
      <c r="E6659" s="1" t="s">
        <v>76</v>
      </c>
      <c r="F6659" s="41" t="s">
        <v>235</v>
      </c>
      <c r="G6659" t="str">
        <f>VLOOKUP($E6659,rahvdata!$AD$2:$AE$80,2,FALSE)</f>
        <v>Tartu</v>
      </c>
      <c r="H6659" t="s">
        <v>249</v>
      </c>
      <c r="I6659" t="s">
        <v>252</v>
      </c>
    </row>
    <row r="6660" spans="1:9" x14ac:dyDescent="0.35">
      <c r="A6660" s="3" t="s">
        <v>140</v>
      </c>
      <c r="B6660" s="42">
        <v>4</v>
      </c>
      <c r="C6660" s="42">
        <v>0</v>
      </c>
      <c r="D6660" s="42">
        <v>0</v>
      </c>
      <c r="E6660" s="1" t="s">
        <v>76</v>
      </c>
      <c r="F6660" s="41" t="s">
        <v>236</v>
      </c>
      <c r="G6660" t="str">
        <f>VLOOKUP($E6660,rahvdata!$AD$2:$AE$80,2,FALSE)</f>
        <v>Tartu</v>
      </c>
      <c r="H6660" t="s">
        <v>249</v>
      </c>
      <c r="I6660" t="s">
        <v>252</v>
      </c>
    </row>
    <row r="6661" spans="1:9" x14ac:dyDescent="0.35">
      <c r="A6661" s="3" t="s">
        <v>140</v>
      </c>
      <c r="B6661" s="42">
        <v>6</v>
      </c>
      <c r="C6661" s="42">
        <v>0</v>
      </c>
      <c r="D6661" s="42">
        <v>6</v>
      </c>
      <c r="E6661" s="1" t="s">
        <v>76</v>
      </c>
      <c r="F6661" s="41" t="s">
        <v>237</v>
      </c>
      <c r="G6661" t="str">
        <f>VLOOKUP($E6661,rahvdata!$AD$2:$AE$80,2,FALSE)</f>
        <v>Tartu</v>
      </c>
      <c r="H6661" t="s">
        <v>249</v>
      </c>
      <c r="I6661" t="s">
        <v>252</v>
      </c>
    </row>
    <row r="6662" spans="1:9" x14ac:dyDescent="0.35">
      <c r="A6662" s="3" t="s">
        <v>140</v>
      </c>
      <c r="B6662" s="42">
        <v>0</v>
      </c>
      <c r="C6662" s="42">
        <v>0</v>
      </c>
      <c r="D6662" s="42">
        <v>0</v>
      </c>
      <c r="E6662" s="1" t="s">
        <v>76</v>
      </c>
      <c r="F6662" s="41" t="s">
        <v>238</v>
      </c>
      <c r="G6662" t="str">
        <f>VLOOKUP($E6662,rahvdata!$AD$2:$AE$80,2,FALSE)</f>
        <v>Tartu</v>
      </c>
      <c r="H6662" t="s">
        <v>249</v>
      </c>
      <c r="I6662" t="s">
        <v>252</v>
      </c>
    </row>
    <row r="6663" spans="1:9" x14ac:dyDescent="0.35">
      <c r="A6663" s="3" t="s">
        <v>140</v>
      </c>
      <c r="B6663" s="42">
        <v>3</v>
      </c>
      <c r="C6663" s="42">
        <v>3</v>
      </c>
      <c r="D6663" s="42">
        <v>0</v>
      </c>
      <c r="E6663" s="1" t="s">
        <v>76</v>
      </c>
      <c r="F6663" s="41" t="s">
        <v>239</v>
      </c>
      <c r="G6663" t="str">
        <f>VLOOKUP($E6663,rahvdata!$AD$2:$AE$80,2,FALSE)</f>
        <v>Tartu</v>
      </c>
      <c r="H6663" t="s">
        <v>249</v>
      </c>
      <c r="I6663" t="s">
        <v>252</v>
      </c>
    </row>
    <row r="6664" spans="1:9" x14ac:dyDescent="0.35">
      <c r="A6664" s="3" t="s">
        <v>140</v>
      </c>
      <c r="B6664" s="42">
        <v>5</v>
      </c>
      <c r="C6664" s="42">
        <v>0</v>
      </c>
      <c r="D6664" s="42">
        <v>3</v>
      </c>
      <c r="E6664" s="1" t="s">
        <v>76</v>
      </c>
      <c r="F6664" s="41" t="s">
        <v>240</v>
      </c>
      <c r="G6664" t="str">
        <f>VLOOKUP($E6664,rahvdata!$AD$2:$AE$80,2,FALSE)</f>
        <v>Tartu</v>
      </c>
      <c r="H6664" t="s">
        <v>249</v>
      </c>
      <c r="I6664" t="s">
        <v>252</v>
      </c>
    </row>
    <row r="6665" spans="1:9" x14ac:dyDescent="0.35">
      <c r="A6665" s="3" t="s">
        <v>140</v>
      </c>
      <c r="B6665" s="42">
        <v>3</v>
      </c>
      <c r="C6665" s="42">
        <v>0</v>
      </c>
      <c r="D6665" s="42">
        <v>3</v>
      </c>
      <c r="E6665" s="1" t="s">
        <v>76</v>
      </c>
      <c r="F6665" s="41" t="s">
        <v>241</v>
      </c>
      <c r="G6665" t="str">
        <f>VLOOKUP($E6665,rahvdata!$AD$2:$AE$80,2,FALSE)</f>
        <v>Tartu</v>
      </c>
      <c r="H6665" t="s">
        <v>249</v>
      </c>
      <c r="I6665" t="s">
        <v>252</v>
      </c>
    </row>
    <row r="6666" spans="1:9" x14ac:dyDescent="0.35">
      <c r="A6666" s="3" t="s">
        <v>140</v>
      </c>
      <c r="B6666" s="42">
        <v>5</v>
      </c>
      <c r="C6666" s="42">
        <v>0</v>
      </c>
      <c r="D6666" s="42">
        <v>5</v>
      </c>
      <c r="E6666" s="1" t="s">
        <v>76</v>
      </c>
      <c r="F6666" s="41" t="s">
        <v>242</v>
      </c>
      <c r="G6666" t="str">
        <f>VLOOKUP($E6666,rahvdata!$AD$2:$AE$80,2,FALSE)</f>
        <v>Tartu</v>
      </c>
      <c r="H6666" t="s">
        <v>249</v>
      </c>
      <c r="I6666" t="s">
        <v>252</v>
      </c>
    </row>
    <row r="6667" spans="1:9" x14ac:dyDescent="0.35">
      <c r="A6667" s="3" t="s">
        <v>140</v>
      </c>
      <c r="B6667" s="42">
        <v>0</v>
      </c>
      <c r="C6667" s="42">
        <v>0</v>
      </c>
      <c r="D6667" s="42">
        <v>0</v>
      </c>
      <c r="E6667" s="1" t="s">
        <v>76</v>
      </c>
      <c r="F6667" s="41" t="s">
        <v>243</v>
      </c>
      <c r="G6667" t="str">
        <f>VLOOKUP($E6667,rahvdata!$AD$2:$AE$80,2,FALSE)</f>
        <v>Tartu</v>
      </c>
      <c r="H6667" t="s">
        <v>249</v>
      </c>
    </row>
    <row r="6668" spans="1:9" x14ac:dyDescent="0.35">
      <c r="A6668" s="3" t="s">
        <v>113</v>
      </c>
      <c r="B6668" s="42">
        <v>71</v>
      </c>
      <c r="C6668" s="42">
        <v>34</v>
      </c>
      <c r="D6668" s="42">
        <v>35</v>
      </c>
      <c r="E6668" s="1" t="s">
        <v>78</v>
      </c>
      <c r="F6668" s="41" t="s">
        <v>143</v>
      </c>
      <c r="G6668" t="str">
        <f>VLOOKUP($E6668,rahvdata!$AD$2:$AE$80,2,FALSE)</f>
        <v>Valga</v>
      </c>
      <c r="H6668" t="s">
        <v>247</v>
      </c>
      <c r="I6668" t="s">
        <v>251</v>
      </c>
    </row>
    <row r="6669" spans="1:9" x14ac:dyDescent="0.35">
      <c r="A6669" s="3" t="s">
        <v>113</v>
      </c>
      <c r="B6669" s="42">
        <v>57</v>
      </c>
      <c r="C6669" s="42">
        <v>37</v>
      </c>
      <c r="D6669" s="42">
        <v>20</v>
      </c>
      <c r="E6669" s="1" t="s">
        <v>78</v>
      </c>
      <c r="F6669" s="41" t="s">
        <v>144</v>
      </c>
      <c r="G6669" t="str">
        <f>VLOOKUP($E6669,rahvdata!$AD$2:$AE$80,2,FALSE)</f>
        <v>Valga</v>
      </c>
      <c r="H6669" t="s">
        <v>247</v>
      </c>
      <c r="I6669" t="s">
        <v>251</v>
      </c>
    </row>
    <row r="6670" spans="1:9" x14ac:dyDescent="0.35">
      <c r="A6670" s="3" t="s">
        <v>113</v>
      </c>
      <c r="B6670" s="42">
        <v>61</v>
      </c>
      <c r="C6670" s="42">
        <v>33</v>
      </c>
      <c r="D6670" s="42">
        <v>29</v>
      </c>
      <c r="E6670" s="1" t="s">
        <v>78</v>
      </c>
      <c r="F6670" s="41" t="s">
        <v>145</v>
      </c>
      <c r="G6670" t="str">
        <f>VLOOKUP($E6670,rahvdata!$AD$2:$AE$80,2,FALSE)</f>
        <v>Valga</v>
      </c>
      <c r="H6670" t="s">
        <v>247</v>
      </c>
      <c r="I6670" t="s">
        <v>251</v>
      </c>
    </row>
    <row r="6671" spans="1:9" x14ac:dyDescent="0.35">
      <c r="A6671" s="3" t="s">
        <v>113</v>
      </c>
      <c r="B6671" s="42">
        <v>59</v>
      </c>
      <c r="C6671" s="42">
        <v>28</v>
      </c>
      <c r="D6671" s="42">
        <v>31</v>
      </c>
      <c r="E6671" s="1" t="s">
        <v>78</v>
      </c>
      <c r="F6671" s="41" t="s">
        <v>146</v>
      </c>
      <c r="G6671" t="str">
        <f>VLOOKUP($E6671,rahvdata!$AD$2:$AE$80,2,FALSE)</f>
        <v>Valga</v>
      </c>
      <c r="H6671" t="s">
        <v>247</v>
      </c>
      <c r="I6671" t="s">
        <v>251</v>
      </c>
    </row>
    <row r="6672" spans="1:9" x14ac:dyDescent="0.35">
      <c r="A6672" s="3" t="s">
        <v>113</v>
      </c>
      <c r="B6672" s="42">
        <v>56</v>
      </c>
      <c r="C6672" s="42">
        <v>31</v>
      </c>
      <c r="D6672" s="42">
        <v>30</v>
      </c>
      <c r="E6672" s="1" t="s">
        <v>78</v>
      </c>
      <c r="F6672" s="41" t="s">
        <v>147</v>
      </c>
      <c r="G6672" t="str">
        <f>VLOOKUP($E6672,rahvdata!$AD$2:$AE$80,2,FALSE)</f>
        <v>Valga</v>
      </c>
      <c r="H6672" t="s">
        <v>247</v>
      </c>
      <c r="I6672" t="s">
        <v>251</v>
      </c>
    </row>
    <row r="6673" spans="1:9" x14ac:dyDescent="0.35">
      <c r="A6673" s="3" t="s">
        <v>113</v>
      </c>
      <c r="B6673" s="42">
        <v>54</v>
      </c>
      <c r="C6673" s="42">
        <v>30</v>
      </c>
      <c r="D6673" s="42">
        <v>24</v>
      </c>
      <c r="E6673" s="1" t="s">
        <v>78</v>
      </c>
      <c r="F6673" s="41" t="s">
        <v>148</v>
      </c>
      <c r="G6673" t="str">
        <f>VLOOKUP($E6673,rahvdata!$AD$2:$AE$80,2,FALSE)</f>
        <v>Valga</v>
      </c>
      <c r="H6673" t="s">
        <v>247</v>
      </c>
      <c r="I6673" t="s">
        <v>251</v>
      </c>
    </row>
    <row r="6674" spans="1:9" x14ac:dyDescent="0.35">
      <c r="A6674" s="3" t="s">
        <v>113</v>
      </c>
      <c r="B6674" s="42">
        <v>54</v>
      </c>
      <c r="C6674" s="42">
        <v>31</v>
      </c>
      <c r="D6674" s="42">
        <v>23</v>
      </c>
      <c r="E6674" s="1" t="s">
        <v>78</v>
      </c>
      <c r="F6674" s="41" t="s">
        <v>149</v>
      </c>
      <c r="G6674" t="str">
        <f>VLOOKUP($E6674,rahvdata!$AD$2:$AE$80,2,FALSE)</f>
        <v>Valga</v>
      </c>
      <c r="H6674" t="s">
        <v>247</v>
      </c>
      <c r="I6674" t="s">
        <v>251</v>
      </c>
    </row>
    <row r="6675" spans="1:9" x14ac:dyDescent="0.35">
      <c r="A6675" s="3" t="s">
        <v>113</v>
      </c>
      <c r="B6675" s="42">
        <v>53</v>
      </c>
      <c r="C6675" s="42">
        <v>31</v>
      </c>
      <c r="D6675" s="42">
        <v>23</v>
      </c>
      <c r="E6675" s="1" t="s">
        <v>78</v>
      </c>
      <c r="F6675" s="41" t="s">
        <v>150</v>
      </c>
      <c r="G6675" t="str">
        <f>VLOOKUP($E6675,rahvdata!$AD$2:$AE$80,2,FALSE)</f>
        <v>Valga</v>
      </c>
      <c r="H6675" t="s">
        <v>247</v>
      </c>
      <c r="I6675" t="s">
        <v>251</v>
      </c>
    </row>
    <row r="6676" spans="1:9" x14ac:dyDescent="0.35">
      <c r="A6676" s="3" t="s">
        <v>113</v>
      </c>
      <c r="B6676" s="42">
        <v>63</v>
      </c>
      <c r="C6676" s="42">
        <v>28</v>
      </c>
      <c r="D6676" s="42">
        <v>32</v>
      </c>
      <c r="E6676" s="1" t="s">
        <v>78</v>
      </c>
      <c r="F6676" s="41" t="s">
        <v>151</v>
      </c>
      <c r="G6676" t="str">
        <f>VLOOKUP($E6676,rahvdata!$AD$2:$AE$80,2,FALSE)</f>
        <v>Valga</v>
      </c>
      <c r="H6676" t="s">
        <v>247</v>
      </c>
      <c r="I6676" t="s">
        <v>251</v>
      </c>
    </row>
    <row r="6677" spans="1:9" x14ac:dyDescent="0.35">
      <c r="A6677" s="3" t="s">
        <v>113</v>
      </c>
      <c r="B6677" s="42">
        <v>60</v>
      </c>
      <c r="C6677" s="42">
        <v>27</v>
      </c>
      <c r="D6677" s="42">
        <v>36</v>
      </c>
      <c r="E6677" s="1" t="s">
        <v>78</v>
      </c>
      <c r="F6677" s="41" t="s">
        <v>152</v>
      </c>
      <c r="G6677" t="str">
        <f>VLOOKUP($E6677,rahvdata!$AD$2:$AE$80,2,FALSE)</f>
        <v>Valga</v>
      </c>
      <c r="H6677" t="s">
        <v>247</v>
      </c>
      <c r="I6677" t="s">
        <v>251</v>
      </c>
    </row>
    <row r="6678" spans="1:9" x14ac:dyDescent="0.35">
      <c r="A6678" s="8" t="s">
        <v>103</v>
      </c>
      <c r="B6678" s="42">
        <v>52</v>
      </c>
      <c r="C6678" s="42">
        <v>23</v>
      </c>
      <c r="D6678" s="42">
        <v>29</v>
      </c>
      <c r="E6678" s="1" t="s">
        <v>78</v>
      </c>
      <c r="F6678" s="41" t="s">
        <v>153</v>
      </c>
      <c r="G6678" t="str">
        <f>VLOOKUP($E6678,rahvdata!$AD$2:$AE$80,2,FALSE)</f>
        <v>Valga</v>
      </c>
      <c r="H6678" t="s">
        <v>247</v>
      </c>
      <c r="I6678" t="s">
        <v>251</v>
      </c>
    </row>
    <row r="6679" spans="1:9" x14ac:dyDescent="0.35">
      <c r="A6679" s="8" t="s">
        <v>103</v>
      </c>
      <c r="B6679" s="42">
        <v>74</v>
      </c>
      <c r="C6679" s="42">
        <v>36</v>
      </c>
      <c r="D6679" s="42">
        <v>38</v>
      </c>
      <c r="E6679" s="1" t="s">
        <v>78</v>
      </c>
      <c r="F6679" s="41" t="s">
        <v>154</v>
      </c>
      <c r="G6679" t="str">
        <f>VLOOKUP($E6679,rahvdata!$AD$2:$AE$80,2,FALSE)</f>
        <v>Valga</v>
      </c>
      <c r="H6679" t="s">
        <v>247</v>
      </c>
      <c r="I6679" t="s">
        <v>251</v>
      </c>
    </row>
    <row r="6680" spans="1:9" x14ac:dyDescent="0.35">
      <c r="A6680" s="8" t="s">
        <v>103</v>
      </c>
      <c r="B6680" s="42">
        <v>73</v>
      </c>
      <c r="C6680" s="42">
        <v>44</v>
      </c>
      <c r="D6680" s="42">
        <v>29</v>
      </c>
      <c r="E6680" s="1" t="s">
        <v>78</v>
      </c>
      <c r="F6680" s="41" t="s">
        <v>155</v>
      </c>
      <c r="G6680" t="str">
        <f>VLOOKUP($E6680,rahvdata!$AD$2:$AE$80,2,FALSE)</f>
        <v>Valga</v>
      </c>
      <c r="H6680" t="s">
        <v>247</v>
      </c>
      <c r="I6680" t="s">
        <v>251</v>
      </c>
    </row>
    <row r="6681" spans="1:9" x14ac:dyDescent="0.35">
      <c r="A6681" s="8" t="s">
        <v>103</v>
      </c>
      <c r="B6681" s="42">
        <v>63</v>
      </c>
      <c r="C6681" s="42">
        <v>32</v>
      </c>
      <c r="D6681" s="42">
        <v>31</v>
      </c>
      <c r="E6681" s="1" t="s">
        <v>78</v>
      </c>
      <c r="F6681" s="41" t="s">
        <v>156</v>
      </c>
      <c r="G6681" t="str">
        <f>VLOOKUP($E6681,rahvdata!$AD$2:$AE$80,2,FALSE)</f>
        <v>Valga</v>
      </c>
      <c r="H6681" t="s">
        <v>247</v>
      </c>
      <c r="I6681" t="s">
        <v>251</v>
      </c>
    </row>
    <row r="6682" spans="1:9" x14ac:dyDescent="0.35">
      <c r="A6682" s="8" t="s">
        <v>103</v>
      </c>
      <c r="B6682" s="42">
        <v>55</v>
      </c>
      <c r="C6682" s="42">
        <v>23</v>
      </c>
      <c r="D6682" s="42">
        <v>29</v>
      </c>
      <c r="E6682" s="1" t="s">
        <v>78</v>
      </c>
      <c r="F6682" s="41" t="s">
        <v>157</v>
      </c>
      <c r="G6682" t="str">
        <f>VLOOKUP($E6682,rahvdata!$AD$2:$AE$80,2,FALSE)</f>
        <v>Valga</v>
      </c>
      <c r="H6682" t="s">
        <v>247</v>
      </c>
      <c r="I6682" t="s">
        <v>251</v>
      </c>
    </row>
    <row r="6683" spans="1:9" x14ac:dyDescent="0.35">
      <c r="A6683" s="8" t="s">
        <v>103</v>
      </c>
      <c r="B6683" s="42">
        <v>60</v>
      </c>
      <c r="C6683" s="42">
        <v>38</v>
      </c>
      <c r="D6683" s="42">
        <v>22</v>
      </c>
      <c r="E6683" s="1" t="s">
        <v>78</v>
      </c>
      <c r="F6683" s="41" t="s">
        <v>158</v>
      </c>
      <c r="G6683" t="str">
        <f>VLOOKUP($E6683,rahvdata!$AD$2:$AE$80,2,FALSE)</f>
        <v>Valga</v>
      </c>
      <c r="H6683" t="s">
        <v>247</v>
      </c>
      <c r="I6683" t="s">
        <v>251</v>
      </c>
    </row>
    <row r="6684" spans="1:9" x14ac:dyDescent="0.35">
      <c r="A6684" s="8" t="s">
        <v>103</v>
      </c>
      <c r="B6684" s="42">
        <v>56</v>
      </c>
      <c r="C6684" s="42">
        <v>27</v>
      </c>
      <c r="D6684" s="42">
        <v>29</v>
      </c>
      <c r="E6684" s="1" t="s">
        <v>78</v>
      </c>
      <c r="F6684" s="41" t="s">
        <v>159</v>
      </c>
      <c r="G6684" t="str">
        <f>VLOOKUP($E6684,rahvdata!$AD$2:$AE$80,2,FALSE)</f>
        <v>Valga</v>
      </c>
      <c r="H6684" t="s">
        <v>247</v>
      </c>
      <c r="I6684" t="s">
        <v>251</v>
      </c>
    </row>
    <row r="6685" spans="1:9" x14ac:dyDescent="0.35">
      <c r="A6685" s="8" t="s">
        <v>103</v>
      </c>
      <c r="B6685" s="42">
        <v>58</v>
      </c>
      <c r="C6685" s="42">
        <v>33</v>
      </c>
      <c r="D6685" s="42">
        <v>25</v>
      </c>
      <c r="E6685" s="1" t="s">
        <v>78</v>
      </c>
      <c r="F6685" s="41" t="s">
        <v>160</v>
      </c>
      <c r="G6685" t="str">
        <f>VLOOKUP($E6685,rahvdata!$AD$2:$AE$80,2,FALSE)</f>
        <v>Valga</v>
      </c>
      <c r="H6685" t="s">
        <v>247</v>
      </c>
    </row>
    <row r="6686" spans="1:9" x14ac:dyDescent="0.35">
      <c r="A6686" s="8" t="s">
        <v>103</v>
      </c>
      <c r="B6686" s="42">
        <v>57</v>
      </c>
      <c r="C6686" s="42">
        <v>33</v>
      </c>
      <c r="D6686" s="42">
        <v>25</v>
      </c>
      <c r="E6686" s="1" t="s">
        <v>78</v>
      </c>
      <c r="F6686" s="41" t="s">
        <v>161</v>
      </c>
      <c r="G6686" t="str">
        <f>VLOOKUP($E6686,rahvdata!$AD$2:$AE$80,2,FALSE)</f>
        <v>Valga</v>
      </c>
      <c r="H6686" t="s">
        <v>247</v>
      </c>
    </row>
    <row r="6687" spans="1:9" x14ac:dyDescent="0.35">
      <c r="A6687" s="8" t="s">
        <v>103</v>
      </c>
      <c r="B6687" s="42">
        <v>67</v>
      </c>
      <c r="C6687" s="42">
        <v>36</v>
      </c>
      <c r="D6687" s="42">
        <v>35</v>
      </c>
      <c r="E6687" s="1" t="s">
        <v>78</v>
      </c>
      <c r="F6687" s="41" t="s">
        <v>162</v>
      </c>
      <c r="G6687" t="str">
        <f>VLOOKUP($E6687,rahvdata!$AD$2:$AE$80,2,FALSE)</f>
        <v>Valga</v>
      </c>
      <c r="H6687" t="s">
        <v>248</v>
      </c>
    </row>
    <row r="6688" spans="1:9" x14ac:dyDescent="0.35">
      <c r="A6688" s="3" t="s">
        <v>102</v>
      </c>
      <c r="B6688" s="42">
        <v>61</v>
      </c>
      <c r="C6688" s="42">
        <v>34</v>
      </c>
      <c r="D6688" s="42">
        <v>27</v>
      </c>
      <c r="E6688" s="1" t="s">
        <v>78</v>
      </c>
      <c r="F6688" s="41" t="s">
        <v>163</v>
      </c>
      <c r="G6688" t="str">
        <f>VLOOKUP($E6688,rahvdata!$AD$2:$AE$80,2,FALSE)</f>
        <v>Valga</v>
      </c>
      <c r="H6688" t="s">
        <v>248</v>
      </c>
    </row>
    <row r="6689" spans="1:8" x14ac:dyDescent="0.35">
      <c r="A6689" s="3" t="s">
        <v>102</v>
      </c>
      <c r="B6689" s="42">
        <v>71</v>
      </c>
      <c r="C6689" s="42">
        <v>31</v>
      </c>
      <c r="D6689" s="42">
        <v>40</v>
      </c>
      <c r="E6689" s="1" t="s">
        <v>78</v>
      </c>
      <c r="F6689" s="41" t="s">
        <v>164</v>
      </c>
      <c r="G6689" t="str">
        <f>VLOOKUP($E6689,rahvdata!$AD$2:$AE$80,2,FALSE)</f>
        <v>Valga</v>
      </c>
      <c r="H6689" t="s">
        <v>248</v>
      </c>
    </row>
    <row r="6690" spans="1:8" x14ac:dyDescent="0.35">
      <c r="A6690" s="3" t="s">
        <v>102</v>
      </c>
      <c r="B6690" s="42">
        <v>53</v>
      </c>
      <c r="C6690" s="42">
        <v>27</v>
      </c>
      <c r="D6690" s="42">
        <v>26</v>
      </c>
      <c r="E6690" s="1" t="s">
        <v>78</v>
      </c>
      <c r="F6690" s="41" t="s">
        <v>165</v>
      </c>
      <c r="G6690" t="str">
        <f>VLOOKUP($E6690,rahvdata!$AD$2:$AE$80,2,FALSE)</f>
        <v>Valga</v>
      </c>
      <c r="H6690" t="s">
        <v>248</v>
      </c>
    </row>
    <row r="6691" spans="1:8" x14ac:dyDescent="0.35">
      <c r="A6691" s="3" t="s">
        <v>102</v>
      </c>
      <c r="B6691" s="42">
        <v>68</v>
      </c>
      <c r="C6691" s="42">
        <v>32</v>
      </c>
      <c r="D6691" s="42">
        <v>36</v>
      </c>
      <c r="E6691" s="1" t="s">
        <v>78</v>
      </c>
      <c r="F6691" s="41" t="s">
        <v>166</v>
      </c>
      <c r="G6691" t="str">
        <f>VLOOKUP($E6691,rahvdata!$AD$2:$AE$80,2,FALSE)</f>
        <v>Valga</v>
      </c>
      <c r="H6691" t="s">
        <v>248</v>
      </c>
    </row>
    <row r="6692" spans="1:8" x14ac:dyDescent="0.35">
      <c r="A6692" s="3" t="s">
        <v>102</v>
      </c>
      <c r="B6692" s="42">
        <v>63</v>
      </c>
      <c r="C6692" s="42">
        <v>26</v>
      </c>
      <c r="D6692" s="42">
        <v>40</v>
      </c>
      <c r="E6692" s="1" t="s">
        <v>78</v>
      </c>
      <c r="F6692" s="41" t="s">
        <v>167</v>
      </c>
      <c r="G6692" t="str">
        <f>VLOOKUP($E6692,rahvdata!$AD$2:$AE$80,2,FALSE)</f>
        <v>Valga</v>
      </c>
      <c r="H6692" t="s">
        <v>248</v>
      </c>
    </row>
    <row r="6693" spans="1:8" x14ac:dyDescent="0.35">
      <c r="A6693" s="3" t="s">
        <v>102</v>
      </c>
      <c r="B6693" s="42">
        <v>89</v>
      </c>
      <c r="C6693" s="42">
        <v>47</v>
      </c>
      <c r="D6693" s="42">
        <v>42</v>
      </c>
      <c r="E6693" s="1" t="s">
        <v>78</v>
      </c>
      <c r="F6693" s="41" t="s">
        <v>168</v>
      </c>
      <c r="G6693" t="str">
        <f>VLOOKUP($E6693,rahvdata!$AD$2:$AE$80,2,FALSE)</f>
        <v>Valga</v>
      </c>
      <c r="H6693" t="s">
        <v>248</v>
      </c>
    </row>
    <row r="6694" spans="1:8" x14ac:dyDescent="0.35">
      <c r="A6694" s="3" t="s">
        <v>102</v>
      </c>
      <c r="B6694" s="42">
        <v>80</v>
      </c>
      <c r="C6694" s="42">
        <v>48</v>
      </c>
      <c r="D6694" s="42">
        <v>29</v>
      </c>
      <c r="E6694" s="1" t="s">
        <v>78</v>
      </c>
      <c r="F6694" s="41" t="s">
        <v>169</v>
      </c>
      <c r="G6694" t="str">
        <f>VLOOKUP($E6694,rahvdata!$AD$2:$AE$80,2,FALSE)</f>
        <v>Valga</v>
      </c>
      <c r="H6694" t="s">
        <v>248</v>
      </c>
    </row>
    <row r="6695" spans="1:8" x14ac:dyDescent="0.35">
      <c r="A6695" s="3" t="s">
        <v>102</v>
      </c>
      <c r="B6695" s="42">
        <v>76</v>
      </c>
      <c r="C6695" s="42">
        <v>41</v>
      </c>
      <c r="D6695" s="42">
        <v>35</v>
      </c>
      <c r="E6695" s="1" t="s">
        <v>78</v>
      </c>
      <c r="F6695" s="41" t="s">
        <v>170</v>
      </c>
      <c r="G6695" t="str">
        <f>VLOOKUP($E6695,rahvdata!$AD$2:$AE$80,2,FALSE)</f>
        <v>Valga</v>
      </c>
      <c r="H6695" t="s">
        <v>248</v>
      </c>
    </row>
    <row r="6696" spans="1:8" x14ac:dyDescent="0.35">
      <c r="A6696" s="3" t="s">
        <v>102</v>
      </c>
      <c r="B6696" s="42">
        <v>75</v>
      </c>
      <c r="C6696" s="42">
        <v>44</v>
      </c>
      <c r="D6696" s="42">
        <v>34</v>
      </c>
      <c r="E6696" s="1" t="s">
        <v>78</v>
      </c>
      <c r="F6696" s="41" t="s">
        <v>171</v>
      </c>
      <c r="G6696" t="str">
        <f>VLOOKUP($E6696,rahvdata!$AD$2:$AE$80,2,FALSE)</f>
        <v>Valga</v>
      </c>
      <c r="H6696" t="s">
        <v>248</v>
      </c>
    </row>
    <row r="6697" spans="1:8" x14ac:dyDescent="0.35">
      <c r="A6697" s="3" t="s">
        <v>102</v>
      </c>
      <c r="B6697" s="42">
        <v>78</v>
      </c>
      <c r="C6697" s="42">
        <v>45</v>
      </c>
      <c r="D6697" s="42">
        <v>34</v>
      </c>
      <c r="E6697" s="1" t="s">
        <v>78</v>
      </c>
      <c r="F6697" s="41" t="s">
        <v>172</v>
      </c>
      <c r="G6697" t="str">
        <f>VLOOKUP($E6697,rahvdata!$AD$2:$AE$80,2,FALSE)</f>
        <v>Valga</v>
      </c>
      <c r="H6697" t="s">
        <v>248</v>
      </c>
    </row>
    <row r="6698" spans="1:8" x14ac:dyDescent="0.35">
      <c r="A6698" s="3" t="s">
        <v>104</v>
      </c>
      <c r="B6698" s="42">
        <v>75</v>
      </c>
      <c r="C6698" s="42">
        <v>49</v>
      </c>
      <c r="D6698" s="42">
        <v>26</v>
      </c>
      <c r="E6698" s="1" t="s">
        <v>78</v>
      </c>
      <c r="F6698" s="41" t="s">
        <v>173</v>
      </c>
      <c r="G6698" t="str">
        <f>VLOOKUP($E6698,rahvdata!$AD$2:$AE$80,2,FALSE)</f>
        <v>Valga</v>
      </c>
      <c r="H6698" t="s">
        <v>248</v>
      </c>
    </row>
    <row r="6699" spans="1:8" x14ac:dyDescent="0.35">
      <c r="A6699" s="3" t="s">
        <v>104</v>
      </c>
      <c r="B6699" s="42">
        <v>82</v>
      </c>
      <c r="C6699" s="42">
        <v>49</v>
      </c>
      <c r="D6699" s="42">
        <v>33</v>
      </c>
      <c r="E6699" s="1" t="s">
        <v>78</v>
      </c>
      <c r="F6699" s="41" t="s">
        <v>174</v>
      </c>
      <c r="G6699" t="str">
        <f>VLOOKUP($E6699,rahvdata!$AD$2:$AE$80,2,FALSE)</f>
        <v>Valga</v>
      </c>
      <c r="H6699" t="s">
        <v>248</v>
      </c>
    </row>
    <row r="6700" spans="1:8" x14ac:dyDescent="0.35">
      <c r="A6700" s="3" t="s">
        <v>104</v>
      </c>
      <c r="B6700" s="42">
        <v>98</v>
      </c>
      <c r="C6700" s="42">
        <v>51</v>
      </c>
      <c r="D6700" s="42">
        <v>40</v>
      </c>
      <c r="E6700" s="1" t="s">
        <v>78</v>
      </c>
      <c r="F6700" s="41" t="s">
        <v>175</v>
      </c>
      <c r="G6700" t="str">
        <f>VLOOKUP($E6700,rahvdata!$AD$2:$AE$80,2,FALSE)</f>
        <v>Valga</v>
      </c>
      <c r="H6700" t="s">
        <v>248</v>
      </c>
    </row>
    <row r="6701" spans="1:8" x14ac:dyDescent="0.35">
      <c r="A6701" s="3" t="s">
        <v>104</v>
      </c>
      <c r="B6701" s="42">
        <v>77</v>
      </c>
      <c r="C6701" s="42">
        <v>41</v>
      </c>
      <c r="D6701" s="42">
        <v>33</v>
      </c>
      <c r="E6701" s="1" t="s">
        <v>78</v>
      </c>
      <c r="F6701" s="41" t="s">
        <v>176</v>
      </c>
      <c r="G6701" t="str">
        <f>VLOOKUP($E6701,rahvdata!$AD$2:$AE$80,2,FALSE)</f>
        <v>Valga</v>
      </c>
      <c r="H6701" t="s">
        <v>248</v>
      </c>
    </row>
    <row r="6702" spans="1:8" x14ac:dyDescent="0.35">
      <c r="A6702" s="3" t="s">
        <v>104</v>
      </c>
      <c r="B6702" s="42">
        <v>87</v>
      </c>
      <c r="C6702" s="42">
        <v>49</v>
      </c>
      <c r="D6702" s="42">
        <v>38</v>
      </c>
      <c r="E6702" s="1" t="s">
        <v>78</v>
      </c>
      <c r="F6702" s="41" t="s">
        <v>177</v>
      </c>
      <c r="G6702" t="str">
        <f>VLOOKUP($E6702,rahvdata!$AD$2:$AE$80,2,FALSE)</f>
        <v>Valga</v>
      </c>
      <c r="H6702" t="s">
        <v>248</v>
      </c>
    </row>
    <row r="6703" spans="1:8" x14ac:dyDescent="0.35">
      <c r="A6703" s="3" t="s">
        <v>104</v>
      </c>
      <c r="B6703" s="42">
        <v>68</v>
      </c>
      <c r="C6703" s="42">
        <v>36</v>
      </c>
      <c r="D6703" s="42">
        <v>32</v>
      </c>
      <c r="E6703" s="1" t="s">
        <v>78</v>
      </c>
      <c r="F6703" s="41" t="s">
        <v>178</v>
      </c>
      <c r="G6703" t="str">
        <f>VLOOKUP($E6703,rahvdata!$AD$2:$AE$80,2,FALSE)</f>
        <v>Valga</v>
      </c>
      <c r="H6703" t="s">
        <v>248</v>
      </c>
    </row>
    <row r="6704" spans="1:8" x14ac:dyDescent="0.35">
      <c r="A6704" s="3" t="s">
        <v>104</v>
      </c>
      <c r="B6704" s="42">
        <v>71</v>
      </c>
      <c r="C6704" s="42">
        <v>41</v>
      </c>
      <c r="D6704" s="42">
        <v>30</v>
      </c>
      <c r="E6704" s="1" t="s">
        <v>78</v>
      </c>
      <c r="F6704" s="41" t="s">
        <v>179</v>
      </c>
      <c r="G6704" t="str">
        <f>VLOOKUP($E6704,rahvdata!$AD$2:$AE$80,2,FALSE)</f>
        <v>Valga</v>
      </c>
      <c r="H6704" t="s">
        <v>248</v>
      </c>
    </row>
    <row r="6705" spans="1:8" x14ac:dyDescent="0.35">
      <c r="A6705" s="3" t="s">
        <v>104</v>
      </c>
      <c r="B6705" s="42">
        <v>58</v>
      </c>
      <c r="C6705" s="42">
        <v>24</v>
      </c>
      <c r="D6705" s="42">
        <v>39</v>
      </c>
      <c r="E6705" s="1" t="s">
        <v>78</v>
      </c>
      <c r="F6705" s="41" t="s">
        <v>180</v>
      </c>
      <c r="G6705" t="str">
        <f>VLOOKUP($E6705,rahvdata!$AD$2:$AE$80,2,FALSE)</f>
        <v>Valga</v>
      </c>
      <c r="H6705" t="s">
        <v>248</v>
      </c>
    </row>
    <row r="6706" spans="1:8" x14ac:dyDescent="0.35">
      <c r="A6706" s="3" t="s">
        <v>104</v>
      </c>
      <c r="B6706" s="42">
        <v>70</v>
      </c>
      <c r="C6706" s="42">
        <v>40</v>
      </c>
      <c r="D6706" s="42">
        <v>30</v>
      </c>
      <c r="E6706" s="1" t="s">
        <v>78</v>
      </c>
      <c r="F6706" s="41" t="s">
        <v>181</v>
      </c>
      <c r="G6706" t="str">
        <f>VLOOKUP($E6706,rahvdata!$AD$2:$AE$80,2,FALSE)</f>
        <v>Valga</v>
      </c>
      <c r="H6706" t="s">
        <v>248</v>
      </c>
    </row>
    <row r="6707" spans="1:8" x14ac:dyDescent="0.35">
      <c r="A6707" s="3" t="s">
        <v>104</v>
      </c>
      <c r="B6707" s="42">
        <v>71</v>
      </c>
      <c r="C6707" s="42">
        <v>35</v>
      </c>
      <c r="D6707" s="42">
        <v>35</v>
      </c>
      <c r="E6707" s="1" t="s">
        <v>78</v>
      </c>
      <c r="F6707" s="41" t="s">
        <v>182</v>
      </c>
      <c r="G6707" t="str">
        <f>VLOOKUP($E6707,rahvdata!$AD$2:$AE$80,2,FALSE)</f>
        <v>Valga</v>
      </c>
      <c r="H6707" t="s">
        <v>248</v>
      </c>
    </row>
    <row r="6708" spans="1:8" x14ac:dyDescent="0.35">
      <c r="A6708" s="3" t="s">
        <v>105</v>
      </c>
      <c r="B6708" s="42">
        <v>57</v>
      </c>
      <c r="C6708" s="42">
        <v>39</v>
      </c>
      <c r="D6708" s="42">
        <v>21</v>
      </c>
      <c r="E6708" s="1" t="s">
        <v>78</v>
      </c>
      <c r="F6708" s="41" t="s">
        <v>183</v>
      </c>
      <c r="G6708" t="str">
        <f>VLOOKUP($E6708,rahvdata!$AD$2:$AE$80,2,FALSE)</f>
        <v>Valga</v>
      </c>
      <c r="H6708" t="s">
        <v>248</v>
      </c>
    </row>
    <row r="6709" spans="1:8" x14ac:dyDescent="0.35">
      <c r="A6709" s="3" t="s">
        <v>105</v>
      </c>
      <c r="B6709" s="42">
        <v>74</v>
      </c>
      <c r="C6709" s="42">
        <v>38</v>
      </c>
      <c r="D6709" s="42">
        <v>36</v>
      </c>
      <c r="E6709" s="1" t="s">
        <v>78</v>
      </c>
      <c r="F6709" s="41" t="s">
        <v>184</v>
      </c>
      <c r="G6709" t="str">
        <f>VLOOKUP($E6709,rahvdata!$AD$2:$AE$80,2,FALSE)</f>
        <v>Valga</v>
      </c>
      <c r="H6709" t="s">
        <v>248</v>
      </c>
    </row>
    <row r="6710" spans="1:8" x14ac:dyDescent="0.35">
      <c r="A6710" s="3" t="s">
        <v>105</v>
      </c>
      <c r="B6710" s="42">
        <v>62</v>
      </c>
      <c r="C6710" s="42">
        <v>28</v>
      </c>
      <c r="D6710" s="42">
        <v>34</v>
      </c>
      <c r="E6710" s="1" t="s">
        <v>78</v>
      </c>
      <c r="F6710" s="41" t="s">
        <v>185</v>
      </c>
      <c r="G6710" t="str">
        <f>VLOOKUP($E6710,rahvdata!$AD$2:$AE$80,2,FALSE)</f>
        <v>Valga</v>
      </c>
      <c r="H6710" t="s">
        <v>248</v>
      </c>
    </row>
    <row r="6711" spans="1:8" x14ac:dyDescent="0.35">
      <c r="A6711" s="3" t="s">
        <v>105</v>
      </c>
      <c r="B6711" s="42">
        <v>67</v>
      </c>
      <c r="C6711" s="42">
        <v>37</v>
      </c>
      <c r="D6711" s="42">
        <v>27</v>
      </c>
      <c r="E6711" s="1" t="s">
        <v>78</v>
      </c>
      <c r="F6711" s="41" t="s">
        <v>186</v>
      </c>
      <c r="G6711" t="str">
        <f>VLOOKUP($E6711,rahvdata!$AD$2:$AE$80,2,FALSE)</f>
        <v>Valga</v>
      </c>
      <c r="H6711" t="s">
        <v>248</v>
      </c>
    </row>
    <row r="6712" spans="1:8" x14ac:dyDescent="0.35">
      <c r="A6712" s="3" t="s">
        <v>105</v>
      </c>
      <c r="B6712" s="42">
        <v>78</v>
      </c>
      <c r="C6712" s="42">
        <v>41</v>
      </c>
      <c r="D6712" s="42">
        <v>37</v>
      </c>
      <c r="E6712" s="1" t="s">
        <v>78</v>
      </c>
      <c r="F6712" s="41" t="s">
        <v>187</v>
      </c>
      <c r="G6712" t="str">
        <f>VLOOKUP($E6712,rahvdata!$AD$2:$AE$80,2,FALSE)</f>
        <v>Valga</v>
      </c>
      <c r="H6712" t="s">
        <v>248</v>
      </c>
    </row>
    <row r="6713" spans="1:8" x14ac:dyDescent="0.35">
      <c r="A6713" s="3" t="s">
        <v>105</v>
      </c>
      <c r="B6713" s="42">
        <v>68</v>
      </c>
      <c r="C6713" s="42">
        <v>35</v>
      </c>
      <c r="D6713" s="42">
        <v>33</v>
      </c>
      <c r="E6713" s="1" t="s">
        <v>78</v>
      </c>
      <c r="F6713" s="41" t="s">
        <v>188</v>
      </c>
      <c r="G6713" t="str">
        <f>VLOOKUP($E6713,rahvdata!$AD$2:$AE$80,2,FALSE)</f>
        <v>Valga</v>
      </c>
      <c r="H6713" t="s">
        <v>248</v>
      </c>
    </row>
    <row r="6714" spans="1:8" x14ac:dyDescent="0.35">
      <c r="A6714" s="3" t="s">
        <v>105</v>
      </c>
      <c r="B6714" s="42">
        <v>69</v>
      </c>
      <c r="C6714" s="42">
        <v>42</v>
      </c>
      <c r="D6714" s="42">
        <v>29</v>
      </c>
      <c r="E6714" s="1" t="s">
        <v>78</v>
      </c>
      <c r="F6714" s="41" t="s">
        <v>189</v>
      </c>
      <c r="G6714" t="str">
        <f>VLOOKUP($E6714,rahvdata!$AD$2:$AE$80,2,FALSE)</f>
        <v>Valga</v>
      </c>
      <c r="H6714" t="s">
        <v>248</v>
      </c>
    </row>
    <row r="6715" spans="1:8" x14ac:dyDescent="0.35">
      <c r="A6715" s="3" t="s">
        <v>105</v>
      </c>
      <c r="B6715" s="42">
        <v>92</v>
      </c>
      <c r="C6715" s="42">
        <v>47</v>
      </c>
      <c r="D6715" s="42">
        <v>45</v>
      </c>
      <c r="E6715" s="1" t="s">
        <v>78</v>
      </c>
      <c r="F6715" s="41" t="s">
        <v>190</v>
      </c>
      <c r="G6715" t="str">
        <f>VLOOKUP($E6715,rahvdata!$AD$2:$AE$80,2,FALSE)</f>
        <v>Valga</v>
      </c>
      <c r="H6715" t="s">
        <v>248</v>
      </c>
    </row>
    <row r="6716" spans="1:8" x14ac:dyDescent="0.35">
      <c r="A6716" s="3" t="s">
        <v>105</v>
      </c>
      <c r="B6716" s="42">
        <v>85</v>
      </c>
      <c r="C6716" s="42">
        <v>48</v>
      </c>
      <c r="D6716" s="42">
        <v>37</v>
      </c>
      <c r="E6716" s="1" t="s">
        <v>78</v>
      </c>
      <c r="F6716" s="41" t="s">
        <v>191</v>
      </c>
      <c r="G6716" t="str">
        <f>VLOOKUP($E6716,rahvdata!$AD$2:$AE$80,2,FALSE)</f>
        <v>Valga</v>
      </c>
      <c r="H6716" t="s">
        <v>248</v>
      </c>
    </row>
    <row r="6717" spans="1:8" x14ac:dyDescent="0.35">
      <c r="A6717" s="3" t="s">
        <v>105</v>
      </c>
      <c r="B6717" s="42">
        <v>104</v>
      </c>
      <c r="C6717" s="42">
        <v>51</v>
      </c>
      <c r="D6717" s="42">
        <v>53</v>
      </c>
      <c r="E6717" s="1" t="s">
        <v>78</v>
      </c>
      <c r="F6717" s="41" t="s">
        <v>192</v>
      </c>
      <c r="G6717" t="str">
        <f>VLOOKUP($E6717,rahvdata!$AD$2:$AE$80,2,FALSE)</f>
        <v>Valga</v>
      </c>
      <c r="H6717" t="s">
        <v>248</v>
      </c>
    </row>
    <row r="6718" spans="1:8" x14ac:dyDescent="0.35">
      <c r="A6718" s="3" t="s">
        <v>106</v>
      </c>
      <c r="B6718" s="42">
        <v>98</v>
      </c>
      <c r="C6718" s="42">
        <v>51</v>
      </c>
      <c r="D6718" s="42">
        <v>47</v>
      </c>
      <c r="E6718" s="1" t="s">
        <v>78</v>
      </c>
      <c r="F6718" s="41" t="s">
        <v>193</v>
      </c>
      <c r="G6718" t="str">
        <f>VLOOKUP($E6718,rahvdata!$AD$2:$AE$80,2,FALSE)</f>
        <v>Valga</v>
      </c>
      <c r="H6718" t="s">
        <v>248</v>
      </c>
    </row>
    <row r="6719" spans="1:8" x14ac:dyDescent="0.35">
      <c r="A6719" s="3" t="s">
        <v>106</v>
      </c>
      <c r="B6719" s="42">
        <v>95</v>
      </c>
      <c r="C6719" s="42">
        <v>41</v>
      </c>
      <c r="D6719" s="42">
        <v>54</v>
      </c>
      <c r="E6719" s="1" t="s">
        <v>78</v>
      </c>
      <c r="F6719" s="41" t="s">
        <v>194</v>
      </c>
      <c r="G6719" t="str">
        <f>VLOOKUP($E6719,rahvdata!$AD$2:$AE$80,2,FALSE)</f>
        <v>Valga</v>
      </c>
      <c r="H6719" t="s">
        <v>248</v>
      </c>
    </row>
    <row r="6720" spans="1:8" x14ac:dyDescent="0.35">
      <c r="A6720" s="3" t="s">
        <v>106</v>
      </c>
      <c r="B6720" s="42">
        <v>85</v>
      </c>
      <c r="C6720" s="42">
        <v>38</v>
      </c>
      <c r="D6720" s="42">
        <v>49</v>
      </c>
      <c r="E6720" s="1" t="s">
        <v>78</v>
      </c>
      <c r="F6720" s="41" t="s">
        <v>195</v>
      </c>
      <c r="G6720" t="str">
        <f>VLOOKUP($E6720,rahvdata!$AD$2:$AE$80,2,FALSE)</f>
        <v>Valga</v>
      </c>
      <c r="H6720" t="s">
        <v>248</v>
      </c>
    </row>
    <row r="6721" spans="1:9" x14ac:dyDescent="0.35">
      <c r="A6721" s="3" t="s">
        <v>106</v>
      </c>
      <c r="B6721" s="42">
        <v>105</v>
      </c>
      <c r="C6721" s="42">
        <v>58</v>
      </c>
      <c r="D6721" s="42">
        <v>47</v>
      </c>
      <c r="E6721" s="1" t="s">
        <v>78</v>
      </c>
      <c r="F6721" s="41" t="s">
        <v>196</v>
      </c>
      <c r="G6721" t="str">
        <f>VLOOKUP($E6721,rahvdata!$AD$2:$AE$80,2,FALSE)</f>
        <v>Valga</v>
      </c>
      <c r="H6721" t="s">
        <v>248</v>
      </c>
    </row>
    <row r="6722" spans="1:9" x14ac:dyDescent="0.35">
      <c r="A6722" s="3" t="s">
        <v>106</v>
      </c>
      <c r="B6722" s="42">
        <v>93</v>
      </c>
      <c r="C6722" s="42">
        <v>43</v>
      </c>
      <c r="D6722" s="42">
        <v>50</v>
      </c>
      <c r="E6722" s="1" t="s">
        <v>78</v>
      </c>
      <c r="F6722" s="41" t="s">
        <v>197</v>
      </c>
      <c r="G6722" t="str">
        <f>VLOOKUP($E6722,rahvdata!$AD$2:$AE$80,2,FALSE)</f>
        <v>Valga</v>
      </c>
      <c r="H6722" t="s">
        <v>248</v>
      </c>
    </row>
    <row r="6723" spans="1:9" x14ac:dyDescent="0.35">
      <c r="A6723" s="3" t="s">
        <v>106</v>
      </c>
      <c r="B6723" s="42">
        <v>91</v>
      </c>
      <c r="C6723" s="42">
        <v>52</v>
      </c>
      <c r="D6723" s="42">
        <v>36</v>
      </c>
      <c r="E6723" s="1" t="s">
        <v>78</v>
      </c>
      <c r="F6723" s="41" t="s">
        <v>198</v>
      </c>
      <c r="G6723" t="str">
        <f>VLOOKUP($E6723,rahvdata!$AD$2:$AE$80,2,FALSE)</f>
        <v>Valga</v>
      </c>
      <c r="H6723" t="s">
        <v>248</v>
      </c>
    </row>
    <row r="6724" spans="1:9" x14ac:dyDescent="0.35">
      <c r="A6724" s="3" t="s">
        <v>106</v>
      </c>
      <c r="B6724" s="42">
        <v>89</v>
      </c>
      <c r="C6724" s="42">
        <v>50</v>
      </c>
      <c r="D6724" s="42">
        <v>41</v>
      </c>
      <c r="E6724" s="1" t="s">
        <v>78</v>
      </c>
      <c r="F6724" s="41" t="s">
        <v>199</v>
      </c>
      <c r="G6724" t="str">
        <f>VLOOKUP($E6724,rahvdata!$AD$2:$AE$80,2,FALSE)</f>
        <v>Valga</v>
      </c>
      <c r="H6724" t="s">
        <v>248</v>
      </c>
    </row>
    <row r="6725" spans="1:9" x14ac:dyDescent="0.35">
      <c r="A6725" s="3" t="s">
        <v>106</v>
      </c>
      <c r="B6725" s="42">
        <v>81</v>
      </c>
      <c r="C6725" s="42">
        <v>36</v>
      </c>
      <c r="D6725" s="42">
        <v>45</v>
      </c>
      <c r="E6725" s="1" t="s">
        <v>78</v>
      </c>
      <c r="F6725" s="41" t="s">
        <v>200</v>
      </c>
      <c r="G6725" t="str">
        <f>VLOOKUP($E6725,rahvdata!$AD$2:$AE$80,2,FALSE)</f>
        <v>Valga</v>
      </c>
      <c r="H6725" t="s">
        <v>248</v>
      </c>
    </row>
    <row r="6726" spans="1:9" x14ac:dyDescent="0.35">
      <c r="A6726" s="3" t="s">
        <v>106</v>
      </c>
      <c r="B6726" s="42">
        <v>108</v>
      </c>
      <c r="C6726" s="42">
        <v>60</v>
      </c>
      <c r="D6726" s="42">
        <v>48</v>
      </c>
      <c r="E6726" s="1" t="s">
        <v>78</v>
      </c>
      <c r="F6726" s="41" t="s">
        <v>201</v>
      </c>
      <c r="G6726" t="str">
        <f>VLOOKUP($E6726,rahvdata!$AD$2:$AE$80,2,FALSE)</f>
        <v>Valga</v>
      </c>
      <c r="H6726" t="s">
        <v>248</v>
      </c>
    </row>
    <row r="6727" spans="1:9" x14ac:dyDescent="0.35">
      <c r="A6727" s="3" t="s">
        <v>106</v>
      </c>
      <c r="B6727" s="42">
        <v>101</v>
      </c>
      <c r="C6727" s="42">
        <v>50</v>
      </c>
      <c r="D6727" s="42">
        <v>52</v>
      </c>
      <c r="E6727" s="1" t="s">
        <v>78</v>
      </c>
      <c r="F6727" s="41" t="s">
        <v>202</v>
      </c>
      <c r="G6727" t="str">
        <f>VLOOKUP($E6727,rahvdata!$AD$2:$AE$80,2,FALSE)</f>
        <v>Valga</v>
      </c>
      <c r="H6727" t="s">
        <v>248</v>
      </c>
    </row>
    <row r="6728" spans="1:9" x14ac:dyDescent="0.35">
      <c r="A6728" s="3" t="s">
        <v>107</v>
      </c>
      <c r="B6728" s="42">
        <v>93</v>
      </c>
      <c r="C6728" s="42">
        <v>46</v>
      </c>
      <c r="D6728" s="42">
        <v>47</v>
      </c>
      <c r="E6728" s="1" t="s">
        <v>78</v>
      </c>
      <c r="F6728" s="41" t="s">
        <v>203</v>
      </c>
      <c r="G6728" t="str">
        <f>VLOOKUP($E6728,rahvdata!$AD$2:$AE$80,2,FALSE)</f>
        <v>Valga</v>
      </c>
      <c r="H6728" t="s">
        <v>248</v>
      </c>
    </row>
    <row r="6729" spans="1:9" x14ac:dyDescent="0.35">
      <c r="A6729" s="3" t="s">
        <v>107</v>
      </c>
      <c r="B6729" s="42">
        <v>90</v>
      </c>
      <c r="C6729" s="42">
        <v>35</v>
      </c>
      <c r="D6729" s="42">
        <v>60</v>
      </c>
      <c r="E6729" s="1" t="s">
        <v>78</v>
      </c>
      <c r="F6729" s="41" t="s">
        <v>204</v>
      </c>
      <c r="G6729" t="str">
        <f>VLOOKUP($E6729,rahvdata!$AD$2:$AE$80,2,FALSE)</f>
        <v>Valga</v>
      </c>
      <c r="H6729" t="s">
        <v>248</v>
      </c>
    </row>
    <row r="6730" spans="1:9" x14ac:dyDescent="0.35">
      <c r="A6730" s="3" t="s">
        <v>107</v>
      </c>
      <c r="B6730" s="42">
        <v>80</v>
      </c>
      <c r="C6730" s="42">
        <v>38</v>
      </c>
      <c r="D6730" s="42">
        <v>45</v>
      </c>
      <c r="E6730" s="1" t="s">
        <v>78</v>
      </c>
      <c r="F6730" s="41" t="s">
        <v>205</v>
      </c>
      <c r="G6730" t="str">
        <f>VLOOKUP($E6730,rahvdata!$AD$2:$AE$80,2,FALSE)</f>
        <v>Valga</v>
      </c>
      <c r="H6730" t="s">
        <v>248</v>
      </c>
    </row>
    <row r="6731" spans="1:9" x14ac:dyDescent="0.35">
      <c r="A6731" s="3" t="s">
        <v>107</v>
      </c>
      <c r="B6731" s="42">
        <v>74</v>
      </c>
      <c r="C6731" s="42">
        <v>38</v>
      </c>
      <c r="D6731" s="42">
        <v>32</v>
      </c>
      <c r="E6731" s="1" t="s">
        <v>78</v>
      </c>
      <c r="F6731" s="41" t="s">
        <v>206</v>
      </c>
      <c r="G6731" t="str">
        <f>VLOOKUP($E6731,rahvdata!$AD$2:$AE$80,2,FALSE)</f>
        <v>Valga</v>
      </c>
      <c r="H6731" t="s">
        <v>248</v>
      </c>
    </row>
    <row r="6732" spans="1:9" x14ac:dyDescent="0.35">
      <c r="A6732" s="3" t="s">
        <v>107</v>
      </c>
      <c r="B6732" s="42">
        <v>83</v>
      </c>
      <c r="C6732" s="42">
        <v>37</v>
      </c>
      <c r="D6732" s="42">
        <v>46</v>
      </c>
      <c r="E6732" s="1" t="s">
        <v>78</v>
      </c>
      <c r="F6732" s="41" t="s">
        <v>207</v>
      </c>
      <c r="G6732" t="str">
        <f>VLOOKUP($E6732,rahvdata!$AD$2:$AE$80,2,FALSE)</f>
        <v>Valga</v>
      </c>
      <c r="H6732" t="s">
        <v>248</v>
      </c>
      <c r="I6732" t="s">
        <v>252</v>
      </c>
    </row>
    <row r="6733" spans="1:9" x14ac:dyDescent="0.35">
      <c r="A6733" s="3" t="s">
        <v>107</v>
      </c>
      <c r="B6733" s="42">
        <v>82</v>
      </c>
      <c r="C6733" s="42">
        <v>37</v>
      </c>
      <c r="D6733" s="42">
        <v>45</v>
      </c>
      <c r="E6733" s="1" t="s">
        <v>78</v>
      </c>
      <c r="F6733" s="41" t="s">
        <v>208</v>
      </c>
      <c r="G6733" t="str">
        <f>VLOOKUP($E6733,rahvdata!$AD$2:$AE$80,2,FALSE)</f>
        <v>Valga</v>
      </c>
      <c r="H6733" t="s">
        <v>249</v>
      </c>
      <c r="I6733" t="s">
        <v>252</v>
      </c>
    </row>
    <row r="6734" spans="1:9" x14ac:dyDescent="0.35">
      <c r="A6734" s="3" t="s">
        <v>107</v>
      </c>
      <c r="B6734" s="42">
        <v>73</v>
      </c>
      <c r="C6734" s="42">
        <v>42</v>
      </c>
      <c r="D6734" s="42">
        <v>37</v>
      </c>
      <c r="E6734" s="1" t="s">
        <v>78</v>
      </c>
      <c r="F6734" s="41" t="s">
        <v>209</v>
      </c>
      <c r="G6734" t="str">
        <f>VLOOKUP($E6734,rahvdata!$AD$2:$AE$80,2,FALSE)</f>
        <v>Valga</v>
      </c>
      <c r="H6734" t="s">
        <v>249</v>
      </c>
      <c r="I6734" t="s">
        <v>252</v>
      </c>
    </row>
    <row r="6735" spans="1:9" x14ac:dyDescent="0.35">
      <c r="A6735" s="3" t="s">
        <v>107</v>
      </c>
      <c r="B6735" s="42">
        <v>78</v>
      </c>
      <c r="C6735" s="42">
        <v>44</v>
      </c>
      <c r="D6735" s="42">
        <v>34</v>
      </c>
      <c r="E6735" s="1" t="s">
        <v>78</v>
      </c>
      <c r="F6735" s="41" t="s">
        <v>210</v>
      </c>
      <c r="G6735" t="str">
        <f>VLOOKUP($E6735,rahvdata!$AD$2:$AE$80,2,FALSE)</f>
        <v>Valga</v>
      </c>
      <c r="H6735" t="s">
        <v>249</v>
      </c>
      <c r="I6735" t="s">
        <v>252</v>
      </c>
    </row>
    <row r="6736" spans="1:9" x14ac:dyDescent="0.35">
      <c r="A6736" s="3" t="s">
        <v>107</v>
      </c>
      <c r="B6736" s="42">
        <v>79</v>
      </c>
      <c r="C6736" s="42">
        <v>37</v>
      </c>
      <c r="D6736" s="42">
        <v>42</v>
      </c>
      <c r="E6736" s="1" t="s">
        <v>78</v>
      </c>
      <c r="F6736" s="41" t="s">
        <v>211</v>
      </c>
      <c r="G6736" t="str">
        <f>VLOOKUP($E6736,rahvdata!$AD$2:$AE$80,2,FALSE)</f>
        <v>Valga</v>
      </c>
      <c r="H6736" t="s">
        <v>249</v>
      </c>
      <c r="I6736" t="s">
        <v>252</v>
      </c>
    </row>
    <row r="6737" spans="1:9" x14ac:dyDescent="0.35">
      <c r="A6737" s="3" t="s">
        <v>107</v>
      </c>
      <c r="B6737" s="42">
        <v>58</v>
      </c>
      <c r="C6737" s="42">
        <v>32</v>
      </c>
      <c r="D6737" s="42">
        <v>32</v>
      </c>
      <c r="E6737" s="1" t="s">
        <v>78</v>
      </c>
      <c r="F6737" s="41" t="s">
        <v>212</v>
      </c>
      <c r="G6737" t="str">
        <f>VLOOKUP($E6737,rahvdata!$AD$2:$AE$80,2,FALSE)</f>
        <v>Valga</v>
      </c>
      <c r="H6737" t="s">
        <v>249</v>
      </c>
      <c r="I6737" t="s">
        <v>252</v>
      </c>
    </row>
    <row r="6738" spans="1:9" x14ac:dyDescent="0.35">
      <c r="A6738" s="3" t="s">
        <v>108</v>
      </c>
      <c r="B6738" s="42">
        <v>61</v>
      </c>
      <c r="C6738" s="42">
        <v>27</v>
      </c>
      <c r="D6738" s="42">
        <v>34</v>
      </c>
      <c r="E6738" s="1" t="s">
        <v>78</v>
      </c>
      <c r="F6738" s="41" t="s">
        <v>213</v>
      </c>
      <c r="G6738" t="str">
        <f>VLOOKUP($E6738,rahvdata!$AD$2:$AE$80,2,FALSE)</f>
        <v>Valga</v>
      </c>
      <c r="H6738" t="s">
        <v>249</v>
      </c>
      <c r="I6738" t="s">
        <v>252</v>
      </c>
    </row>
    <row r="6739" spans="1:9" x14ac:dyDescent="0.35">
      <c r="A6739" s="3" t="s">
        <v>108</v>
      </c>
      <c r="B6739" s="42">
        <v>79</v>
      </c>
      <c r="C6739" s="42">
        <v>27</v>
      </c>
      <c r="D6739" s="42">
        <v>48</v>
      </c>
      <c r="E6739" s="1" t="s">
        <v>78</v>
      </c>
      <c r="F6739" s="41" t="s">
        <v>214</v>
      </c>
      <c r="G6739" t="str">
        <f>VLOOKUP($E6739,rahvdata!$AD$2:$AE$80,2,FALSE)</f>
        <v>Valga</v>
      </c>
      <c r="H6739" t="s">
        <v>249</v>
      </c>
      <c r="I6739" t="s">
        <v>252</v>
      </c>
    </row>
    <row r="6740" spans="1:9" x14ac:dyDescent="0.35">
      <c r="A6740" s="3" t="s">
        <v>108</v>
      </c>
      <c r="B6740" s="42">
        <v>68</v>
      </c>
      <c r="C6740" s="42">
        <v>29</v>
      </c>
      <c r="D6740" s="42">
        <v>35</v>
      </c>
      <c r="E6740" s="1" t="s">
        <v>78</v>
      </c>
      <c r="F6740" s="41" t="s">
        <v>215</v>
      </c>
      <c r="G6740" t="str">
        <f>VLOOKUP($E6740,rahvdata!$AD$2:$AE$80,2,FALSE)</f>
        <v>Valga</v>
      </c>
      <c r="H6740" t="s">
        <v>249</v>
      </c>
      <c r="I6740" t="s">
        <v>252</v>
      </c>
    </row>
    <row r="6741" spans="1:9" x14ac:dyDescent="0.35">
      <c r="A6741" s="3" t="s">
        <v>108</v>
      </c>
      <c r="B6741" s="42">
        <v>68</v>
      </c>
      <c r="C6741" s="42">
        <v>32</v>
      </c>
      <c r="D6741" s="42">
        <v>35</v>
      </c>
      <c r="E6741" s="1" t="s">
        <v>78</v>
      </c>
      <c r="F6741" s="41" t="s">
        <v>216</v>
      </c>
      <c r="G6741" t="str">
        <f>VLOOKUP($E6741,rahvdata!$AD$2:$AE$80,2,FALSE)</f>
        <v>Valga</v>
      </c>
      <c r="H6741" t="s">
        <v>249</v>
      </c>
      <c r="I6741" t="s">
        <v>252</v>
      </c>
    </row>
    <row r="6742" spans="1:9" x14ac:dyDescent="0.35">
      <c r="A6742" s="3" t="s">
        <v>108</v>
      </c>
      <c r="B6742" s="42">
        <v>55</v>
      </c>
      <c r="C6742" s="42">
        <v>20</v>
      </c>
      <c r="D6742" s="42">
        <v>33</v>
      </c>
      <c r="E6742" s="1" t="s">
        <v>78</v>
      </c>
      <c r="F6742" s="41" t="s">
        <v>217</v>
      </c>
      <c r="G6742" t="str">
        <f>VLOOKUP($E6742,rahvdata!$AD$2:$AE$80,2,FALSE)</f>
        <v>Valga</v>
      </c>
      <c r="H6742" t="s">
        <v>249</v>
      </c>
      <c r="I6742" t="s">
        <v>252</v>
      </c>
    </row>
    <row r="6743" spans="1:9" x14ac:dyDescent="0.35">
      <c r="A6743" s="3" t="s">
        <v>108</v>
      </c>
      <c r="B6743" s="42">
        <v>55</v>
      </c>
      <c r="C6743" s="42">
        <v>25</v>
      </c>
      <c r="D6743" s="42">
        <v>35</v>
      </c>
      <c r="E6743" s="1" t="s">
        <v>78</v>
      </c>
      <c r="F6743" s="41" t="s">
        <v>218</v>
      </c>
      <c r="G6743" t="str">
        <f>VLOOKUP($E6743,rahvdata!$AD$2:$AE$80,2,FALSE)</f>
        <v>Valga</v>
      </c>
      <c r="H6743" t="s">
        <v>249</v>
      </c>
      <c r="I6743" t="s">
        <v>252</v>
      </c>
    </row>
    <row r="6744" spans="1:9" x14ac:dyDescent="0.35">
      <c r="A6744" s="3" t="s">
        <v>108</v>
      </c>
      <c r="B6744" s="42">
        <v>45</v>
      </c>
      <c r="C6744" s="42">
        <v>17</v>
      </c>
      <c r="D6744" s="42">
        <v>26</v>
      </c>
      <c r="E6744" s="1" t="s">
        <v>78</v>
      </c>
      <c r="F6744" s="41" t="s">
        <v>219</v>
      </c>
      <c r="G6744" t="str">
        <f>VLOOKUP($E6744,rahvdata!$AD$2:$AE$80,2,FALSE)</f>
        <v>Valga</v>
      </c>
      <c r="H6744" t="s">
        <v>249</v>
      </c>
      <c r="I6744" t="s">
        <v>252</v>
      </c>
    </row>
    <row r="6745" spans="1:9" x14ac:dyDescent="0.35">
      <c r="A6745" s="3" t="s">
        <v>108</v>
      </c>
      <c r="B6745" s="42">
        <v>68</v>
      </c>
      <c r="C6745" s="42">
        <v>26</v>
      </c>
      <c r="D6745" s="42">
        <v>42</v>
      </c>
      <c r="E6745" s="1" t="s">
        <v>78</v>
      </c>
      <c r="F6745" s="41" t="s">
        <v>220</v>
      </c>
      <c r="G6745" t="str">
        <f>VLOOKUP($E6745,rahvdata!$AD$2:$AE$80,2,FALSE)</f>
        <v>Valga</v>
      </c>
      <c r="H6745" t="s">
        <v>249</v>
      </c>
      <c r="I6745" t="s">
        <v>252</v>
      </c>
    </row>
    <row r="6746" spans="1:9" x14ac:dyDescent="0.35">
      <c r="A6746" s="3" t="s">
        <v>108</v>
      </c>
      <c r="B6746" s="42">
        <v>55</v>
      </c>
      <c r="C6746" s="42">
        <v>26</v>
      </c>
      <c r="D6746" s="42">
        <v>29</v>
      </c>
      <c r="E6746" s="1" t="s">
        <v>78</v>
      </c>
      <c r="F6746" s="41" t="s">
        <v>221</v>
      </c>
      <c r="G6746" t="str">
        <f>VLOOKUP($E6746,rahvdata!$AD$2:$AE$80,2,FALSE)</f>
        <v>Valga</v>
      </c>
      <c r="H6746" t="s">
        <v>249</v>
      </c>
      <c r="I6746" t="s">
        <v>252</v>
      </c>
    </row>
    <row r="6747" spans="1:9" x14ac:dyDescent="0.35">
      <c r="A6747" s="3" t="s">
        <v>108</v>
      </c>
      <c r="B6747" s="42">
        <v>63</v>
      </c>
      <c r="C6747" s="42">
        <v>18</v>
      </c>
      <c r="D6747" s="42">
        <v>48</v>
      </c>
      <c r="E6747" s="1" t="s">
        <v>78</v>
      </c>
      <c r="F6747" s="41" t="s">
        <v>222</v>
      </c>
      <c r="G6747" t="str">
        <f>VLOOKUP($E6747,rahvdata!$AD$2:$AE$80,2,FALSE)</f>
        <v>Valga</v>
      </c>
      <c r="H6747" t="s">
        <v>249</v>
      </c>
      <c r="I6747" t="s">
        <v>252</v>
      </c>
    </row>
    <row r="6748" spans="1:9" x14ac:dyDescent="0.35">
      <c r="A6748" s="3" t="s">
        <v>139</v>
      </c>
      <c r="B6748" s="42">
        <v>49</v>
      </c>
      <c r="C6748" s="42">
        <v>10</v>
      </c>
      <c r="D6748" s="42">
        <v>39</v>
      </c>
      <c r="E6748" s="1" t="s">
        <v>78</v>
      </c>
      <c r="F6748" s="41" t="s">
        <v>223</v>
      </c>
      <c r="G6748" t="str">
        <f>VLOOKUP($E6748,rahvdata!$AD$2:$AE$80,2,FALSE)</f>
        <v>Valga</v>
      </c>
      <c r="H6748" t="s">
        <v>249</v>
      </c>
      <c r="I6748" t="s">
        <v>252</v>
      </c>
    </row>
    <row r="6749" spans="1:9" x14ac:dyDescent="0.35">
      <c r="A6749" s="3" t="s">
        <v>139</v>
      </c>
      <c r="B6749" s="42">
        <v>50</v>
      </c>
      <c r="C6749" s="42">
        <v>16</v>
      </c>
      <c r="D6749" s="42">
        <v>34</v>
      </c>
      <c r="E6749" s="1" t="s">
        <v>78</v>
      </c>
      <c r="F6749" s="41" t="s">
        <v>224</v>
      </c>
      <c r="G6749" t="str">
        <f>VLOOKUP($E6749,rahvdata!$AD$2:$AE$80,2,FALSE)</f>
        <v>Valga</v>
      </c>
      <c r="H6749" t="s">
        <v>249</v>
      </c>
      <c r="I6749" t="s">
        <v>252</v>
      </c>
    </row>
    <row r="6750" spans="1:9" x14ac:dyDescent="0.35">
      <c r="A6750" s="3" t="s">
        <v>139</v>
      </c>
      <c r="B6750" s="42">
        <v>42</v>
      </c>
      <c r="C6750" s="42">
        <v>12</v>
      </c>
      <c r="D6750" s="42">
        <v>30</v>
      </c>
      <c r="E6750" s="1" t="s">
        <v>78</v>
      </c>
      <c r="F6750" s="41" t="s">
        <v>225</v>
      </c>
      <c r="G6750" t="str">
        <f>VLOOKUP($E6750,rahvdata!$AD$2:$AE$80,2,FALSE)</f>
        <v>Valga</v>
      </c>
      <c r="H6750" t="s">
        <v>249</v>
      </c>
      <c r="I6750" t="s">
        <v>252</v>
      </c>
    </row>
    <row r="6751" spans="1:9" x14ac:dyDescent="0.35">
      <c r="A6751" s="3" t="s">
        <v>139</v>
      </c>
      <c r="B6751" s="42">
        <v>37</v>
      </c>
      <c r="C6751" s="42">
        <v>10</v>
      </c>
      <c r="D6751" s="42">
        <v>30</v>
      </c>
      <c r="E6751" s="1" t="s">
        <v>78</v>
      </c>
      <c r="F6751" s="41" t="s">
        <v>226</v>
      </c>
      <c r="G6751" t="str">
        <f>VLOOKUP($E6751,rahvdata!$AD$2:$AE$80,2,FALSE)</f>
        <v>Valga</v>
      </c>
      <c r="H6751" t="s">
        <v>249</v>
      </c>
      <c r="I6751" t="s">
        <v>252</v>
      </c>
    </row>
    <row r="6752" spans="1:9" x14ac:dyDescent="0.35">
      <c r="A6752" s="3" t="s">
        <v>139</v>
      </c>
      <c r="B6752" s="42">
        <v>36</v>
      </c>
      <c r="C6752" s="42">
        <v>16</v>
      </c>
      <c r="D6752" s="42">
        <v>20</v>
      </c>
      <c r="E6752" s="1" t="s">
        <v>78</v>
      </c>
      <c r="F6752" s="41" t="s">
        <v>227</v>
      </c>
      <c r="G6752" t="str">
        <f>VLOOKUP($E6752,rahvdata!$AD$2:$AE$80,2,FALSE)</f>
        <v>Valga</v>
      </c>
      <c r="H6752" t="s">
        <v>249</v>
      </c>
      <c r="I6752" t="s">
        <v>252</v>
      </c>
    </row>
    <row r="6753" spans="1:9" x14ac:dyDescent="0.35">
      <c r="A6753" s="3" t="s">
        <v>139</v>
      </c>
      <c r="B6753" s="42">
        <v>42</v>
      </c>
      <c r="C6753" s="42">
        <v>5</v>
      </c>
      <c r="D6753" s="42">
        <v>37</v>
      </c>
      <c r="E6753" s="1" t="s">
        <v>78</v>
      </c>
      <c r="F6753" s="41" t="s">
        <v>228</v>
      </c>
      <c r="G6753" t="str">
        <f>VLOOKUP($E6753,rahvdata!$AD$2:$AE$80,2,FALSE)</f>
        <v>Valga</v>
      </c>
      <c r="H6753" t="s">
        <v>249</v>
      </c>
      <c r="I6753" t="s">
        <v>252</v>
      </c>
    </row>
    <row r="6754" spans="1:9" x14ac:dyDescent="0.35">
      <c r="A6754" s="3" t="s">
        <v>139</v>
      </c>
      <c r="B6754" s="42">
        <v>33</v>
      </c>
      <c r="C6754" s="42">
        <v>6</v>
      </c>
      <c r="D6754" s="42">
        <v>24</v>
      </c>
      <c r="E6754" s="1" t="s">
        <v>78</v>
      </c>
      <c r="F6754" s="41" t="s">
        <v>229</v>
      </c>
      <c r="G6754" t="str">
        <f>VLOOKUP($E6754,rahvdata!$AD$2:$AE$80,2,FALSE)</f>
        <v>Valga</v>
      </c>
      <c r="H6754" t="s">
        <v>249</v>
      </c>
      <c r="I6754" t="s">
        <v>252</v>
      </c>
    </row>
    <row r="6755" spans="1:9" x14ac:dyDescent="0.35">
      <c r="A6755" s="3" t="s">
        <v>139</v>
      </c>
      <c r="B6755" s="42">
        <v>29</v>
      </c>
      <c r="C6755" s="42">
        <v>0</v>
      </c>
      <c r="D6755" s="42">
        <v>24</v>
      </c>
      <c r="E6755" s="1" t="s">
        <v>78</v>
      </c>
      <c r="F6755" s="41" t="s">
        <v>230</v>
      </c>
      <c r="G6755" t="str">
        <f>VLOOKUP($E6755,rahvdata!$AD$2:$AE$80,2,FALSE)</f>
        <v>Valga</v>
      </c>
      <c r="H6755" t="s">
        <v>249</v>
      </c>
      <c r="I6755" t="s">
        <v>252</v>
      </c>
    </row>
    <row r="6756" spans="1:9" x14ac:dyDescent="0.35">
      <c r="A6756" s="3" t="s">
        <v>139</v>
      </c>
      <c r="B6756" s="42">
        <v>27</v>
      </c>
      <c r="C6756" s="42">
        <v>8</v>
      </c>
      <c r="D6756" s="42">
        <v>17</v>
      </c>
      <c r="E6756" s="1" t="s">
        <v>78</v>
      </c>
      <c r="F6756" s="41" t="s">
        <v>231</v>
      </c>
      <c r="G6756" t="str">
        <f>VLOOKUP($E6756,rahvdata!$AD$2:$AE$80,2,FALSE)</f>
        <v>Valga</v>
      </c>
      <c r="H6756" t="s">
        <v>249</v>
      </c>
      <c r="I6756" t="s">
        <v>252</v>
      </c>
    </row>
    <row r="6757" spans="1:9" x14ac:dyDescent="0.35">
      <c r="A6757" s="3" t="s">
        <v>139</v>
      </c>
      <c r="B6757" s="42">
        <v>25</v>
      </c>
      <c r="C6757" s="42">
        <v>9</v>
      </c>
      <c r="D6757" s="42">
        <v>17</v>
      </c>
      <c r="E6757" s="1" t="s">
        <v>78</v>
      </c>
      <c r="F6757" s="41" t="s">
        <v>232</v>
      </c>
      <c r="G6757" t="str">
        <f>VLOOKUP($E6757,rahvdata!$AD$2:$AE$80,2,FALSE)</f>
        <v>Valga</v>
      </c>
      <c r="H6757" t="s">
        <v>249</v>
      </c>
      <c r="I6757" t="s">
        <v>252</v>
      </c>
    </row>
    <row r="6758" spans="1:9" x14ac:dyDescent="0.35">
      <c r="A6758" s="3" t="s">
        <v>140</v>
      </c>
      <c r="B6758" s="42">
        <v>20</v>
      </c>
      <c r="C6758" s="42">
        <v>3</v>
      </c>
      <c r="D6758" s="42">
        <v>17</v>
      </c>
      <c r="E6758" s="1" t="s">
        <v>78</v>
      </c>
      <c r="F6758" s="41" t="s">
        <v>233</v>
      </c>
      <c r="G6758" t="str">
        <f>VLOOKUP($E6758,rahvdata!$AD$2:$AE$80,2,FALSE)</f>
        <v>Valga</v>
      </c>
      <c r="H6758" t="s">
        <v>249</v>
      </c>
      <c r="I6758" t="s">
        <v>252</v>
      </c>
    </row>
    <row r="6759" spans="1:9" x14ac:dyDescent="0.35">
      <c r="A6759" s="3" t="s">
        <v>140</v>
      </c>
      <c r="B6759" s="42">
        <v>21</v>
      </c>
      <c r="C6759" s="42">
        <v>4</v>
      </c>
      <c r="D6759" s="42">
        <v>17</v>
      </c>
      <c r="E6759" s="1" t="s">
        <v>78</v>
      </c>
      <c r="F6759" s="41" t="s">
        <v>234</v>
      </c>
      <c r="G6759" t="str">
        <f>VLOOKUP($E6759,rahvdata!$AD$2:$AE$80,2,FALSE)</f>
        <v>Valga</v>
      </c>
      <c r="H6759" t="s">
        <v>249</v>
      </c>
      <c r="I6759" t="s">
        <v>252</v>
      </c>
    </row>
    <row r="6760" spans="1:9" x14ac:dyDescent="0.35">
      <c r="A6760" s="3" t="s">
        <v>140</v>
      </c>
      <c r="B6760" s="42">
        <v>12</v>
      </c>
      <c r="C6760" s="42">
        <v>6</v>
      </c>
      <c r="D6760" s="42">
        <v>9</v>
      </c>
      <c r="E6760" s="1" t="s">
        <v>78</v>
      </c>
      <c r="F6760" s="41" t="s">
        <v>235</v>
      </c>
      <c r="G6760" t="str">
        <f>VLOOKUP($E6760,rahvdata!$AD$2:$AE$80,2,FALSE)</f>
        <v>Valga</v>
      </c>
      <c r="H6760" t="s">
        <v>249</v>
      </c>
      <c r="I6760" t="s">
        <v>252</v>
      </c>
    </row>
    <row r="6761" spans="1:9" x14ac:dyDescent="0.35">
      <c r="A6761" s="3" t="s">
        <v>140</v>
      </c>
      <c r="B6761" s="42">
        <v>6</v>
      </c>
      <c r="C6761" s="42">
        <v>0</v>
      </c>
      <c r="D6761" s="42">
        <v>5</v>
      </c>
      <c r="E6761" s="1" t="s">
        <v>78</v>
      </c>
      <c r="F6761" s="41" t="s">
        <v>236</v>
      </c>
      <c r="G6761" t="str">
        <f>VLOOKUP($E6761,rahvdata!$AD$2:$AE$80,2,FALSE)</f>
        <v>Valga</v>
      </c>
      <c r="H6761" t="s">
        <v>249</v>
      </c>
      <c r="I6761" t="s">
        <v>252</v>
      </c>
    </row>
    <row r="6762" spans="1:9" x14ac:dyDescent="0.35">
      <c r="A6762" s="3" t="s">
        <v>140</v>
      </c>
      <c r="B6762" s="42">
        <v>7</v>
      </c>
      <c r="C6762" s="42">
        <v>4</v>
      </c>
      <c r="D6762" s="42">
        <v>0</v>
      </c>
      <c r="E6762" s="1" t="s">
        <v>78</v>
      </c>
      <c r="F6762" s="41" t="s">
        <v>237</v>
      </c>
      <c r="G6762" t="str">
        <f>VLOOKUP($E6762,rahvdata!$AD$2:$AE$80,2,FALSE)</f>
        <v>Valga</v>
      </c>
      <c r="H6762" t="s">
        <v>249</v>
      </c>
      <c r="I6762" t="s">
        <v>252</v>
      </c>
    </row>
    <row r="6763" spans="1:9" x14ac:dyDescent="0.35">
      <c r="A6763" s="3" t="s">
        <v>140</v>
      </c>
      <c r="B6763" s="42">
        <v>7</v>
      </c>
      <c r="C6763" s="42">
        <v>0</v>
      </c>
      <c r="D6763" s="42">
        <v>3</v>
      </c>
      <c r="E6763" s="1" t="s">
        <v>78</v>
      </c>
      <c r="F6763" s="41" t="s">
        <v>238</v>
      </c>
      <c r="G6763" t="str">
        <f>VLOOKUP($E6763,rahvdata!$AD$2:$AE$80,2,FALSE)</f>
        <v>Valga</v>
      </c>
      <c r="H6763" t="s">
        <v>249</v>
      </c>
      <c r="I6763" t="s">
        <v>252</v>
      </c>
    </row>
    <row r="6764" spans="1:9" x14ac:dyDescent="0.35">
      <c r="A6764" s="3" t="s">
        <v>140</v>
      </c>
      <c r="B6764" s="42">
        <v>3</v>
      </c>
      <c r="C6764" s="42">
        <v>0</v>
      </c>
      <c r="D6764" s="42">
        <v>3</v>
      </c>
      <c r="E6764" s="1" t="s">
        <v>78</v>
      </c>
      <c r="F6764" s="41" t="s">
        <v>239</v>
      </c>
      <c r="G6764" t="str">
        <f>VLOOKUP($E6764,rahvdata!$AD$2:$AE$80,2,FALSE)</f>
        <v>Valga</v>
      </c>
      <c r="H6764" t="s">
        <v>249</v>
      </c>
      <c r="I6764" t="s">
        <v>252</v>
      </c>
    </row>
    <row r="6765" spans="1:9" x14ac:dyDescent="0.35">
      <c r="A6765" s="3" t="s">
        <v>140</v>
      </c>
      <c r="B6765" s="42">
        <v>4</v>
      </c>
      <c r="C6765" s="42">
        <v>0</v>
      </c>
      <c r="D6765" s="42">
        <v>3</v>
      </c>
      <c r="E6765" s="1" t="s">
        <v>78</v>
      </c>
      <c r="F6765" s="41" t="s">
        <v>240</v>
      </c>
      <c r="G6765" t="str">
        <f>VLOOKUP($E6765,rahvdata!$AD$2:$AE$80,2,FALSE)</f>
        <v>Valga</v>
      </c>
      <c r="H6765" t="s">
        <v>249</v>
      </c>
      <c r="I6765" t="s">
        <v>252</v>
      </c>
    </row>
    <row r="6766" spans="1:9" x14ac:dyDescent="0.35">
      <c r="A6766" s="3" t="s">
        <v>140</v>
      </c>
      <c r="B6766" s="42">
        <v>3</v>
      </c>
      <c r="C6766" s="42">
        <v>0</v>
      </c>
      <c r="D6766" s="42">
        <v>3</v>
      </c>
      <c r="E6766" s="1" t="s">
        <v>78</v>
      </c>
      <c r="F6766" s="41" t="s">
        <v>241</v>
      </c>
      <c r="G6766" t="str">
        <f>VLOOKUP($E6766,rahvdata!$AD$2:$AE$80,2,FALSE)</f>
        <v>Valga</v>
      </c>
      <c r="H6766" t="s">
        <v>249</v>
      </c>
      <c r="I6766" t="s">
        <v>252</v>
      </c>
    </row>
    <row r="6767" spans="1:9" x14ac:dyDescent="0.35">
      <c r="A6767" s="3" t="s">
        <v>140</v>
      </c>
      <c r="B6767" s="42">
        <v>0</v>
      </c>
      <c r="C6767" s="42">
        <v>0</v>
      </c>
      <c r="D6767" s="42">
        <v>0</v>
      </c>
      <c r="E6767" s="1" t="s">
        <v>78</v>
      </c>
      <c r="F6767" s="41" t="s">
        <v>242</v>
      </c>
      <c r="G6767" t="str">
        <f>VLOOKUP($E6767,rahvdata!$AD$2:$AE$80,2,FALSE)</f>
        <v>Valga</v>
      </c>
      <c r="H6767" t="s">
        <v>249</v>
      </c>
      <c r="I6767" t="s">
        <v>252</v>
      </c>
    </row>
    <row r="6768" spans="1:9" x14ac:dyDescent="0.35">
      <c r="A6768" s="3" t="s">
        <v>140</v>
      </c>
      <c r="B6768" s="42">
        <v>0</v>
      </c>
      <c r="C6768" s="42">
        <v>0</v>
      </c>
      <c r="D6768" s="42">
        <v>0</v>
      </c>
      <c r="E6768" s="1" t="s">
        <v>78</v>
      </c>
      <c r="F6768" s="41" t="s">
        <v>243</v>
      </c>
      <c r="G6768" t="str">
        <f>VLOOKUP($E6768,rahvdata!$AD$2:$AE$80,2,FALSE)</f>
        <v>Valga</v>
      </c>
      <c r="H6768" t="s">
        <v>249</v>
      </c>
    </row>
    <row r="6769" spans="1:9" x14ac:dyDescent="0.35">
      <c r="A6769" s="3" t="s">
        <v>113</v>
      </c>
      <c r="B6769" s="42">
        <v>51</v>
      </c>
      <c r="C6769" s="42">
        <v>26</v>
      </c>
      <c r="D6769" s="42">
        <v>22</v>
      </c>
      <c r="E6769" s="1" t="s">
        <v>79</v>
      </c>
      <c r="F6769" s="41" t="s">
        <v>143</v>
      </c>
      <c r="G6769" t="str">
        <f>VLOOKUP($E6769,rahvdata!$AD$2:$AE$80,2,FALSE)</f>
        <v>Valga</v>
      </c>
      <c r="H6769" t="s">
        <v>247</v>
      </c>
      <c r="I6769" t="s">
        <v>251</v>
      </c>
    </row>
    <row r="6770" spans="1:9" x14ac:dyDescent="0.35">
      <c r="A6770" s="3" t="s">
        <v>113</v>
      </c>
      <c r="B6770" s="42">
        <v>60</v>
      </c>
      <c r="C6770" s="42">
        <v>28</v>
      </c>
      <c r="D6770" s="42">
        <v>30</v>
      </c>
      <c r="E6770" s="1" t="s">
        <v>79</v>
      </c>
      <c r="F6770" s="41" t="s">
        <v>144</v>
      </c>
      <c r="G6770" t="str">
        <f>VLOOKUP($E6770,rahvdata!$AD$2:$AE$80,2,FALSE)</f>
        <v>Valga</v>
      </c>
      <c r="H6770" t="s">
        <v>247</v>
      </c>
      <c r="I6770" t="s">
        <v>251</v>
      </c>
    </row>
    <row r="6771" spans="1:9" x14ac:dyDescent="0.35">
      <c r="A6771" s="3" t="s">
        <v>113</v>
      </c>
      <c r="B6771" s="42">
        <v>55</v>
      </c>
      <c r="C6771" s="42">
        <v>25</v>
      </c>
      <c r="D6771" s="42">
        <v>28</v>
      </c>
      <c r="E6771" s="1" t="s">
        <v>79</v>
      </c>
      <c r="F6771" s="41" t="s">
        <v>145</v>
      </c>
      <c r="G6771" t="str">
        <f>VLOOKUP($E6771,rahvdata!$AD$2:$AE$80,2,FALSE)</f>
        <v>Valga</v>
      </c>
      <c r="H6771" t="s">
        <v>247</v>
      </c>
      <c r="I6771" t="s">
        <v>251</v>
      </c>
    </row>
    <row r="6772" spans="1:9" x14ac:dyDescent="0.35">
      <c r="A6772" s="3" t="s">
        <v>113</v>
      </c>
      <c r="B6772" s="42">
        <v>63</v>
      </c>
      <c r="C6772" s="42">
        <v>28</v>
      </c>
      <c r="D6772" s="42">
        <v>35</v>
      </c>
      <c r="E6772" s="1" t="s">
        <v>79</v>
      </c>
      <c r="F6772" s="41" t="s">
        <v>146</v>
      </c>
      <c r="G6772" t="str">
        <f>VLOOKUP($E6772,rahvdata!$AD$2:$AE$80,2,FALSE)</f>
        <v>Valga</v>
      </c>
      <c r="H6772" t="s">
        <v>247</v>
      </c>
      <c r="I6772" t="s">
        <v>251</v>
      </c>
    </row>
    <row r="6773" spans="1:9" x14ac:dyDescent="0.35">
      <c r="A6773" s="3" t="s">
        <v>113</v>
      </c>
      <c r="B6773" s="42">
        <v>66</v>
      </c>
      <c r="C6773" s="42">
        <v>43</v>
      </c>
      <c r="D6773" s="42">
        <v>23</v>
      </c>
      <c r="E6773" s="1" t="s">
        <v>79</v>
      </c>
      <c r="F6773" s="41" t="s">
        <v>147</v>
      </c>
      <c r="G6773" t="str">
        <f>VLOOKUP($E6773,rahvdata!$AD$2:$AE$80,2,FALSE)</f>
        <v>Valga</v>
      </c>
      <c r="H6773" t="s">
        <v>247</v>
      </c>
      <c r="I6773" t="s">
        <v>251</v>
      </c>
    </row>
    <row r="6774" spans="1:9" x14ac:dyDescent="0.35">
      <c r="A6774" s="3" t="s">
        <v>113</v>
      </c>
      <c r="B6774" s="42">
        <v>38</v>
      </c>
      <c r="C6774" s="42">
        <v>19</v>
      </c>
      <c r="D6774" s="42">
        <v>19</v>
      </c>
      <c r="E6774" s="1" t="s">
        <v>79</v>
      </c>
      <c r="F6774" s="41" t="s">
        <v>148</v>
      </c>
      <c r="G6774" t="str">
        <f>VLOOKUP($E6774,rahvdata!$AD$2:$AE$80,2,FALSE)</f>
        <v>Valga</v>
      </c>
      <c r="H6774" t="s">
        <v>247</v>
      </c>
      <c r="I6774" t="s">
        <v>251</v>
      </c>
    </row>
    <row r="6775" spans="1:9" x14ac:dyDescent="0.35">
      <c r="A6775" s="3" t="s">
        <v>113</v>
      </c>
      <c r="B6775" s="42">
        <v>53</v>
      </c>
      <c r="C6775" s="42">
        <v>28</v>
      </c>
      <c r="D6775" s="42">
        <v>28</v>
      </c>
      <c r="E6775" s="1" t="s">
        <v>79</v>
      </c>
      <c r="F6775" s="41" t="s">
        <v>149</v>
      </c>
      <c r="G6775" t="str">
        <f>VLOOKUP($E6775,rahvdata!$AD$2:$AE$80,2,FALSE)</f>
        <v>Valga</v>
      </c>
      <c r="H6775" t="s">
        <v>247</v>
      </c>
      <c r="I6775" t="s">
        <v>251</v>
      </c>
    </row>
    <row r="6776" spans="1:9" x14ac:dyDescent="0.35">
      <c r="A6776" s="3" t="s">
        <v>113</v>
      </c>
      <c r="B6776" s="42">
        <v>53</v>
      </c>
      <c r="C6776" s="42">
        <v>30</v>
      </c>
      <c r="D6776" s="42">
        <v>23</v>
      </c>
      <c r="E6776" s="1" t="s">
        <v>79</v>
      </c>
      <c r="F6776" s="41" t="s">
        <v>150</v>
      </c>
      <c r="G6776" t="str">
        <f>VLOOKUP($E6776,rahvdata!$AD$2:$AE$80,2,FALSE)</f>
        <v>Valga</v>
      </c>
      <c r="H6776" t="s">
        <v>247</v>
      </c>
      <c r="I6776" t="s">
        <v>251</v>
      </c>
    </row>
    <row r="6777" spans="1:9" x14ac:dyDescent="0.35">
      <c r="A6777" s="3" t="s">
        <v>113</v>
      </c>
      <c r="B6777" s="42">
        <v>49</v>
      </c>
      <c r="C6777" s="42">
        <v>28</v>
      </c>
      <c r="D6777" s="42">
        <v>23</v>
      </c>
      <c r="E6777" s="1" t="s">
        <v>79</v>
      </c>
      <c r="F6777" s="41" t="s">
        <v>151</v>
      </c>
      <c r="G6777" t="str">
        <f>VLOOKUP($E6777,rahvdata!$AD$2:$AE$80,2,FALSE)</f>
        <v>Valga</v>
      </c>
      <c r="H6777" t="s">
        <v>247</v>
      </c>
      <c r="I6777" t="s">
        <v>251</v>
      </c>
    </row>
    <row r="6778" spans="1:9" x14ac:dyDescent="0.35">
      <c r="A6778" s="3" t="s">
        <v>113</v>
      </c>
      <c r="B6778" s="42">
        <v>64</v>
      </c>
      <c r="C6778" s="42">
        <v>35</v>
      </c>
      <c r="D6778" s="42">
        <v>29</v>
      </c>
      <c r="E6778" s="1" t="s">
        <v>79</v>
      </c>
      <c r="F6778" s="41" t="s">
        <v>152</v>
      </c>
      <c r="G6778" t="str">
        <f>VLOOKUP($E6778,rahvdata!$AD$2:$AE$80,2,FALSE)</f>
        <v>Valga</v>
      </c>
      <c r="H6778" t="s">
        <v>247</v>
      </c>
      <c r="I6778" t="s">
        <v>251</v>
      </c>
    </row>
    <row r="6779" spans="1:9" x14ac:dyDescent="0.35">
      <c r="A6779" s="8" t="s">
        <v>103</v>
      </c>
      <c r="B6779" s="42">
        <v>49</v>
      </c>
      <c r="C6779" s="42">
        <v>27</v>
      </c>
      <c r="D6779" s="42">
        <v>22</v>
      </c>
      <c r="E6779" s="1" t="s">
        <v>79</v>
      </c>
      <c r="F6779" s="41" t="s">
        <v>153</v>
      </c>
      <c r="G6779" t="str">
        <f>VLOOKUP($E6779,rahvdata!$AD$2:$AE$80,2,FALSE)</f>
        <v>Valga</v>
      </c>
      <c r="H6779" t="s">
        <v>247</v>
      </c>
      <c r="I6779" t="s">
        <v>251</v>
      </c>
    </row>
    <row r="6780" spans="1:9" x14ac:dyDescent="0.35">
      <c r="A6780" s="8" t="s">
        <v>103</v>
      </c>
      <c r="B6780" s="42">
        <v>55</v>
      </c>
      <c r="C6780" s="42">
        <v>28</v>
      </c>
      <c r="D6780" s="42">
        <v>27</v>
      </c>
      <c r="E6780" s="1" t="s">
        <v>79</v>
      </c>
      <c r="F6780" s="41" t="s">
        <v>154</v>
      </c>
      <c r="G6780" t="str">
        <f>VLOOKUP($E6780,rahvdata!$AD$2:$AE$80,2,FALSE)</f>
        <v>Valga</v>
      </c>
      <c r="H6780" t="s">
        <v>247</v>
      </c>
      <c r="I6780" t="s">
        <v>251</v>
      </c>
    </row>
    <row r="6781" spans="1:9" x14ac:dyDescent="0.35">
      <c r="A6781" s="8" t="s">
        <v>103</v>
      </c>
      <c r="B6781" s="42">
        <v>58</v>
      </c>
      <c r="C6781" s="42">
        <v>28</v>
      </c>
      <c r="D6781" s="42">
        <v>31</v>
      </c>
      <c r="E6781" s="1" t="s">
        <v>79</v>
      </c>
      <c r="F6781" s="41" t="s">
        <v>155</v>
      </c>
      <c r="G6781" t="str">
        <f>VLOOKUP($E6781,rahvdata!$AD$2:$AE$80,2,FALSE)</f>
        <v>Valga</v>
      </c>
      <c r="H6781" t="s">
        <v>247</v>
      </c>
      <c r="I6781" t="s">
        <v>251</v>
      </c>
    </row>
    <row r="6782" spans="1:9" x14ac:dyDescent="0.35">
      <c r="A6782" s="8" t="s">
        <v>103</v>
      </c>
      <c r="B6782" s="42">
        <v>64</v>
      </c>
      <c r="C6782" s="42">
        <v>30</v>
      </c>
      <c r="D6782" s="42">
        <v>34</v>
      </c>
      <c r="E6782" s="1" t="s">
        <v>79</v>
      </c>
      <c r="F6782" s="41" t="s">
        <v>156</v>
      </c>
      <c r="G6782" t="str">
        <f>VLOOKUP($E6782,rahvdata!$AD$2:$AE$80,2,FALSE)</f>
        <v>Valga</v>
      </c>
      <c r="H6782" t="s">
        <v>247</v>
      </c>
      <c r="I6782" t="s">
        <v>251</v>
      </c>
    </row>
    <row r="6783" spans="1:9" x14ac:dyDescent="0.35">
      <c r="A6783" s="8" t="s">
        <v>103</v>
      </c>
      <c r="B6783" s="42">
        <v>59</v>
      </c>
      <c r="C6783" s="42">
        <v>32</v>
      </c>
      <c r="D6783" s="42">
        <v>22</v>
      </c>
      <c r="E6783" s="1" t="s">
        <v>79</v>
      </c>
      <c r="F6783" s="41" t="s">
        <v>157</v>
      </c>
      <c r="G6783" t="str">
        <f>VLOOKUP($E6783,rahvdata!$AD$2:$AE$80,2,FALSE)</f>
        <v>Valga</v>
      </c>
      <c r="H6783" t="s">
        <v>247</v>
      </c>
      <c r="I6783" t="s">
        <v>251</v>
      </c>
    </row>
    <row r="6784" spans="1:9" x14ac:dyDescent="0.35">
      <c r="A6784" s="8" t="s">
        <v>103</v>
      </c>
      <c r="B6784" s="42">
        <v>63</v>
      </c>
      <c r="C6784" s="42">
        <v>30</v>
      </c>
      <c r="D6784" s="42">
        <v>33</v>
      </c>
      <c r="E6784" s="1" t="s">
        <v>79</v>
      </c>
      <c r="F6784" s="41" t="s">
        <v>158</v>
      </c>
      <c r="G6784" t="str">
        <f>VLOOKUP($E6784,rahvdata!$AD$2:$AE$80,2,FALSE)</f>
        <v>Valga</v>
      </c>
      <c r="H6784" t="s">
        <v>247</v>
      </c>
      <c r="I6784" t="s">
        <v>251</v>
      </c>
    </row>
    <row r="6785" spans="1:9" x14ac:dyDescent="0.35">
      <c r="A6785" s="8" t="s">
        <v>103</v>
      </c>
      <c r="B6785" s="42">
        <v>63</v>
      </c>
      <c r="C6785" s="42">
        <v>31</v>
      </c>
      <c r="D6785" s="42">
        <v>30</v>
      </c>
      <c r="E6785" s="1" t="s">
        <v>79</v>
      </c>
      <c r="F6785" s="41" t="s">
        <v>159</v>
      </c>
      <c r="G6785" t="str">
        <f>VLOOKUP($E6785,rahvdata!$AD$2:$AE$80,2,FALSE)</f>
        <v>Valga</v>
      </c>
      <c r="H6785" t="s">
        <v>247</v>
      </c>
      <c r="I6785" t="s">
        <v>251</v>
      </c>
    </row>
    <row r="6786" spans="1:9" x14ac:dyDescent="0.35">
      <c r="A6786" s="8" t="s">
        <v>103</v>
      </c>
      <c r="B6786" s="42">
        <v>66</v>
      </c>
      <c r="C6786" s="42">
        <v>39</v>
      </c>
      <c r="D6786" s="42">
        <v>32</v>
      </c>
      <c r="E6786" s="1" t="s">
        <v>79</v>
      </c>
      <c r="F6786" s="41" t="s">
        <v>160</v>
      </c>
      <c r="G6786" t="str">
        <f>VLOOKUP($E6786,rahvdata!$AD$2:$AE$80,2,FALSE)</f>
        <v>Valga</v>
      </c>
      <c r="H6786" t="s">
        <v>247</v>
      </c>
    </row>
    <row r="6787" spans="1:9" x14ac:dyDescent="0.35">
      <c r="A6787" s="8" t="s">
        <v>103</v>
      </c>
      <c r="B6787" s="42">
        <v>48</v>
      </c>
      <c r="C6787" s="42">
        <v>14</v>
      </c>
      <c r="D6787" s="42">
        <v>34</v>
      </c>
      <c r="E6787" s="1" t="s">
        <v>79</v>
      </c>
      <c r="F6787" s="41" t="s">
        <v>161</v>
      </c>
      <c r="G6787" t="str">
        <f>VLOOKUP($E6787,rahvdata!$AD$2:$AE$80,2,FALSE)</f>
        <v>Valga</v>
      </c>
      <c r="H6787" t="s">
        <v>247</v>
      </c>
    </row>
    <row r="6788" spans="1:9" x14ac:dyDescent="0.35">
      <c r="A6788" s="8" t="s">
        <v>103</v>
      </c>
      <c r="B6788" s="42">
        <v>53</v>
      </c>
      <c r="C6788" s="42">
        <v>29</v>
      </c>
      <c r="D6788" s="42">
        <v>23</v>
      </c>
      <c r="E6788" s="1" t="s">
        <v>79</v>
      </c>
      <c r="F6788" s="41" t="s">
        <v>162</v>
      </c>
      <c r="G6788" t="str">
        <f>VLOOKUP($E6788,rahvdata!$AD$2:$AE$80,2,FALSE)</f>
        <v>Valga</v>
      </c>
      <c r="H6788" t="s">
        <v>248</v>
      </c>
    </row>
    <row r="6789" spans="1:9" x14ac:dyDescent="0.35">
      <c r="A6789" s="3" t="s">
        <v>102</v>
      </c>
      <c r="B6789" s="42">
        <v>60</v>
      </c>
      <c r="C6789" s="42">
        <v>31</v>
      </c>
      <c r="D6789" s="42">
        <v>22</v>
      </c>
      <c r="E6789" s="1" t="s">
        <v>79</v>
      </c>
      <c r="F6789" s="41" t="s">
        <v>163</v>
      </c>
      <c r="G6789" t="str">
        <f>VLOOKUP($E6789,rahvdata!$AD$2:$AE$80,2,FALSE)</f>
        <v>Valga</v>
      </c>
      <c r="H6789" t="s">
        <v>248</v>
      </c>
    </row>
    <row r="6790" spans="1:9" x14ac:dyDescent="0.35">
      <c r="A6790" s="3" t="s">
        <v>102</v>
      </c>
      <c r="B6790" s="42">
        <v>69</v>
      </c>
      <c r="C6790" s="42">
        <v>40</v>
      </c>
      <c r="D6790" s="42">
        <v>29</v>
      </c>
      <c r="E6790" s="1" t="s">
        <v>79</v>
      </c>
      <c r="F6790" s="41" t="s">
        <v>164</v>
      </c>
      <c r="G6790" t="str">
        <f>VLOOKUP($E6790,rahvdata!$AD$2:$AE$80,2,FALSE)</f>
        <v>Valga</v>
      </c>
      <c r="H6790" t="s">
        <v>248</v>
      </c>
    </row>
    <row r="6791" spans="1:9" x14ac:dyDescent="0.35">
      <c r="A6791" s="3" t="s">
        <v>102</v>
      </c>
      <c r="B6791" s="42">
        <v>57</v>
      </c>
      <c r="C6791" s="42">
        <v>35</v>
      </c>
      <c r="D6791" s="42">
        <v>23</v>
      </c>
      <c r="E6791" s="1" t="s">
        <v>79</v>
      </c>
      <c r="F6791" s="41" t="s">
        <v>165</v>
      </c>
      <c r="G6791" t="str">
        <f>VLOOKUP($E6791,rahvdata!$AD$2:$AE$80,2,FALSE)</f>
        <v>Valga</v>
      </c>
      <c r="H6791" t="s">
        <v>248</v>
      </c>
    </row>
    <row r="6792" spans="1:9" x14ac:dyDescent="0.35">
      <c r="A6792" s="3" t="s">
        <v>102</v>
      </c>
      <c r="B6792" s="42">
        <v>63</v>
      </c>
      <c r="C6792" s="42">
        <v>25</v>
      </c>
      <c r="D6792" s="42">
        <v>35</v>
      </c>
      <c r="E6792" s="1" t="s">
        <v>79</v>
      </c>
      <c r="F6792" s="41" t="s">
        <v>166</v>
      </c>
      <c r="G6792" t="str">
        <f>VLOOKUP($E6792,rahvdata!$AD$2:$AE$80,2,FALSE)</f>
        <v>Valga</v>
      </c>
      <c r="H6792" t="s">
        <v>248</v>
      </c>
    </row>
    <row r="6793" spans="1:9" x14ac:dyDescent="0.35">
      <c r="A6793" s="3" t="s">
        <v>102</v>
      </c>
      <c r="B6793" s="42">
        <v>66</v>
      </c>
      <c r="C6793" s="42">
        <v>32</v>
      </c>
      <c r="D6793" s="42">
        <v>32</v>
      </c>
      <c r="E6793" s="1" t="s">
        <v>79</v>
      </c>
      <c r="F6793" s="41" t="s">
        <v>167</v>
      </c>
      <c r="G6793" t="str">
        <f>VLOOKUP($E6793,rahvdata!$AD$2:$AE$80,2,FALSE)</f>
        <v>Valga</v>
      </c>
      <c r="H6793" t="s">
        <v>248</v>
      </c>
    </row>
    <row r="6794" spans="1:9" x14ac:dyDescent="0.35">
      <c r="A6794" s="3" t="s">
        <v>102</v>
      </c>
      <c r="B6794" s="42">
        <v>64</v>
      </c>
      <c r="C6794" s="42">
        <v>28</v>
      </c>
      <c r="D6794" s="42">
        <v>34</v>
      </c>
      <c r="E6794" s="1" t="s">
        <v>79</v>
      </c>
      <c r="F6794" s="41" t="s">
        <v>168</v>
      </c>
      <c r="G6794" t="str">
        <f>VLOOKUP($E6794,rahvdata!$AD$2:$AE$80,2,FALSE)</f>
        <v>Valga</v>
      </c>
      <c r="H6794" t="s">
        <v>248</v>
      </c>
    </row>
    <row r="6795" spans="1:9" x14ac:dyDescent="0.35">
      <c r="A6795" s="3" t="s">
        <v>102</v>
      </c>
      <c r="B6795" s="42">
        <v>45</v>
      </c>
      <c r="C6795" s="42">
        <v>22</v>
      </c>
      <c r="D6795" s="42">
        <v>23</v>
      </c>
      <c r="E6795" s="1" t="s">
        <v>79</v>
      </c>
      <c r="F6795" s="41" t="s">
        <v>169</v>
      </c>
      <c r="G6795" t="str">
        <f>VLOOKUP($E6795,rahvdata!$AD$2:$AE$80,2,FALSE)</f>
        <v>Valga</v>
      </c>
      <c r="H6795" t="s">
        <v>248</v>
      </c>
    </row>
    <row r="6796" spans="1:9" x14ac:dyDescent="0.35">
      <c r="A6796" s="3" t="s">
        <v>102</v>
      </c>
      <c r="B6796" s="42">
        <v>80</v>
      </c>
      <c r="C6796" s="42">
        <v>35</v>
      </c>
      <c r="D6796" s="42">
        <v>45</v>
      </c>
      <c r="E6796" s="1" t="s">
        <v>79</v>
      </c>
      <c r="F6796" s="41" t="s">
        <v>170</v>
      </c>
      <c r="G6796" t="str">
        <f>VLOOKUP($E6796,rahvdata!$AD$2:$AE$80,2,FALSE)</f>
        <v>Valga</v>
      </c>
      <c r="H6796" t="s">
        <v>248</v>
      </c>
    </row>
    <row r="6797" spans="1:9" x14ac:dyDescent="0.35">
      <c r="A6797" s="3" t="s">
        <v>102</v>
      </c>
      <c r="B6797" s="42">
        <v>66</v>
      </c>
      <c r="C6797" s="42">
        <v>37</v>
      </c>
      <c r="D6797" s="42">
        <v>29</v>
      </c>
      <c r="E6797" s="1" t="s">
        <v>79</v>
      </c>
      <c r="F6797" s="41" t="s">
        <v>171</v>
      </c>
      <c r="G6797" t="str">
        <f>VLOOKUP($E6797,rahvdata!$AD$2:$AE$80,2,FALSE)</f>
        <v>Valga</v>
      </c>
      <c r="H6797" t="s">
        <v>248</v>
      </c>
    </row>
    <row r="6798" spans="1:9" x14ac:dyDescent="0.35">
      <c r="A6798" s="3" t="s">
        <v>102</v>
      </c>
      <c r="B6798" s="42">
        <v>48</v>
      </c>
      <c r="C6798" s="42">
        <v>25</v>
      </c>
      <c r="D6798" s="42">
        <v>23</v>
      </c>
      <c r="E6798" s="1" t="s">
        <v>79</v>
      </c>
      <c r="F6798" s="41" t="s">
        <v>172</v>
      </c>
      <c r="G6798" t="str">
        <f>VLOOKUP($E6798,rahvdata!$AD$2:$AE$80,2,FALSE)</f>
        <v>Valga</v>
      </c>
      <c r="H6798" t="s">
        <v>248</v>
      </c>
    </row>
    <row r="6799" spans="1:9" x14ac:dyDescent="0.35">
      <c r="A6799" s="3" t="s">
        <v>104</v>
      </c>
      <c r="B6799" s="42">
        <v>76</v>
      </c>
      <c r="C6799" s="42">
        <v>39</v>
      </c>
      <c r="D6799" s="42">
        <v>37</v>
      </c>
      <c r="E6799" s="1" t="s">
        <v>79</v>
      </c>
      <c r="F6799" s="41" t="s">
        <v>173</v>
      </c>
      <c r="G6799" t="str">
        <f>VLOOKUP($E6799,rahvdata!$AD$2:$AE$80,2,FALSE)</f>
        <v>Valga</v>
      </c>
      <c r="H6799" t="s">
        <v>248</v>
      </c>
    </row>
    <row r="6800" spans="1:9" x14ac:dyDescent="0.35">
      <c r="A6800" s="3" t="s">
        <v>104</v>
      </c>
      <c r="B6800" s="42">
        <v>78</v>
      </c>
      <c r="C6800" s="42">
        <v>48</v>
      </c>
      <c r="D6800" s="42">
        <v>30</v>
      </c>
      <c r="E6800" s="1" t="s">
        <v>79</v>
      </c>
      <c r="F6800" s="41" t="s">
        <v>174</v>
      </c>
      <c r="G6800" t="str">
        <f>VLOOKUP($E6800,rahvdata!$AD$2:$AE$80,2,FALSE)</f>
        <v>Valga</v>
      </c>
      <c r="H6800" t="s">
        <v>248</v>
      </c>
    </row>
    <row r="6801" spans="1:8" x14ac:dyDescent="0.35">
      <c r="A6801" s="3" t="s">
        <v>104</v>
      </c>
      <c r="B6801" s="42">
        <v>81</v>
      </c>
      <c r="C6801" s="42">
        <v>44</v>
      </c>
      <c r="D6801" s="42">
        <v>33</v>
      </c>
      <c r="E6801" s="1" t="s">
        <v>79</v>
      </c>
      <c r="F6801" s="41" t="s">
        <v>175</v>
      </c>
      <c r="G6801" t="str">
        <f>VLOOKUP($E6801,rahvdata!$AD$2:$AE$80,2,FALSE)</f>
        <v>Valga</v>
      </c>
      <c r="H6801" t="s">
        <v>248</v>
      </c>
    </row>
    <row r="6802" spans="1:8" x14ac:dyDescent="0.35">
      <c r="A6802" s="3" t="s">
        <v>104</v>
      </c>
      <c r="B6802" s="42">
        <v>69</v>
      </c>
      <c r="C6802" s="42">
        <v>44</v>
      </c>
      <c r="D6802" s="42">
        <v>25</v>
      </c>
      <c r="E6802" s="1" t="s">
        <v>79</v>
      </c>
      <c r="F6802" s="41" t="s">
        <v>176</v>
      </c>
      <c r="G6802" t="str">
        <f>VLOOKUP($E6802,rahvdata!$AD$2:$AE$80,2,FALSE)</f>
        <v>Valga</v>
      </c>
      <c r="H6802" t="s">
        <v>248</v>
      </c>
    </row>
    <row r="6803" spans="1:8" x14ac:dyDescent="0.35">
      <c r="A6803" s="3" t="s">
        <v>104</v>
      </c>
      <c r="B6803" s="42">
        <v>72</v>
      </c>
      <c r="C6803" s="42">
        <v>41</v>
      </c>
      <c r="D6803" s="42">
        <v>31</v>
      </c>
      <c r="E6803" s="1" t="s">
        <v>79</v>
      </c>
      <c r="F6803" s="41" t="s">
        <v>177</v>
      </c>
      <c r="G6803" t="str">
        <f>VLOOKUP($E6803,rahvdata!$AD$2:$AE$80,2,FALSE)</f>
        <v>Valga</v>
      </c>
      <c r="H6803" t="s">
        <v>248</v>
      </c>
    </row>
    <row r="6804" spans="1:8" x14ac:dyDescent="0.35">
      <c r="A6804" s="3" t="s">
        <v>104</v>
      </c>
      <c r="B6804" s="42">
        <v>68</v>
      </c>
      <c r="C6804" s="42">
        <v>35</v>
      </c>
      <c r="D6804" s="42">
        <v>27</v>
      </c>
      <c r="E6804" s="1" t="s">
        <v>79</v>
      </c>
      <c r="F6804" s="41" t="s">
        <v>178</v>
      </c>
      <c r="G6804" t="str">
        <f>VLOOKUP($E6804,rahvdata!$AD$2:$AE$80,2,FALSE)</f>
        <v>Valga</v>
      </c>
      <c r="H6804" t="s">
        <v>248</v>
      </c>
    </row>
    <row r="6805" spans="1:8" x14ac:dyDescent="0.35">
      <c r="A6805" s="3" t="s">
        <v>104</v>
      </c>
      <c r="B6805" s="42">
        <v>60</v>
      </c>
      <c r="C6805" s="42">
        <v>32</v>
      </c>
      <c r="D6805" s="42">
        <v>26</v>
      </c>
      <c r="E6805" s="1" t="s">
        <v>79</v>
      </c>
      <c r="F6805" s="41" t="s">
        <v>179</v>
      </c>
      <c r="G6805" t="str">
        <f>VLOOKUP($E6805,rahvdata!$AD$2:$AE$80,2,FALSE)</f>
        <v>Valga</v>
      </c>
      <c r="H6805" t="s">
        <v>248</v>
      </c>
    </row>
    <row r="6806" spans="1:8" x14ac:dyDescent="0.35">
      <c r="A6806" s="3" t="s">
        <v>104</v>
      </c>
      <c r="B6806" s="42">
        <v>45</v>
      </c>
      <c r="C6806" s="42">
        <v>23</v>
      </c>
      <c r="D6806" s="42">
        <v>22</v>
      </c>
      <c r="E6806" s="1" t="s">
        <v>79</v>
      </c>
      <c r="F6806" s="41" t="s">
        <v>180</v>
      </c>
      <c r="G6806" t="str">
        <f>VLOOKUP($E6806,rahvdata!$AD$2:$AE$80,2,FALSE)</f>
        <v>Valga</v>
      </c>
      <c r="H6806" t="s">
        <v>248</v>
      </c>
    </row>
    <row r="6807" spans="1:8" x14ac:dyDescent="0.35">
      <c r="A6807" s="3" t="s">
        <v>104</v>
      </c>
      <c r="B6807" s="42">
        <v>52</v>
      </c>
      <c r="C6807" s="42">
        <v>25</v>
      </c>
      <c r="D6807" s="42">
        <v>22</v>
      </c>
      <c r="E6807" s="1" t="s">
        <v>79</v>
      </c>
      <c r="F6807" s="41" t="s">
        <v>181</v>
      </c>
      <c r="G6807" t="str">
        <f>VLOOKUP($E6807,rahvdata!$AD$2:$AE$80,2,FALSE)</f>
        <v>Valga</v>
      </c>
      <c r="H6807" t="s">
        <v>248</v>
      </c>
    </row>
    <row r="6808" spans="1:8" x14ac:dyDescent="0.35">
      <c r="A6808" s="3" t="s">
        <v>104</v>
      </c>
      <c r="B6808" s="42">
        <v>59</v>
      </c>
      <c r="C6808" s="42">
        <v>36</v>
      </c>
      <c r="D6808" s="42">
        <v>23</v>
      </c>
      <c r="E6808" s="1" t="s">
        <v>79</v>
      </c>
      <c r="F6808" s="41" t="s">
        <v>182</v>
      </c>
      <c r="G6808" t="str">
        <f>VLOOKUP($E6808,rahvdata!$AD$2:$AE$80,2,FALSE)</f>
        <v>Valga</v>
      </c>
      <c r="H6808" t="s">
        <v>248</v>
      </c>
    </row>
    <row r="6809" spans="1:8" x14ac:dyDescent="0.35">
      <c r="A6809" s="3" t="s">
        <v>105</v>
      </c>
      <c r="B6809" s="42">
        <v>63</v>
      </c>
      <c r="C6809" s="42">
        <v>26</v>
      </c>
      <c r="D6809" s="42">
        <v>36</v>
      </c>
      <c r="E6809" s="1" t="s">
        <v>79</v>
      </c>
      <c r="F6809" s="41" t="s">
        <v>183</v>
      </c>
      <c r="G6809" t="str">
        <f>VLOOKUP($E6809,rahvdata!$AD$2:$AE$80,2,FALSE)</f>
        <v>Valga</v>
      </c>
      <c r="H6809" t="s">
        <v>248</v>
      </c>
    </row>
    <row r="6810" spans="1:8" x14ac:dyDescent="0.35">
      <c r="A6810" s="3" t="s">
        <v>105</v>
      </c>
      <c r="B6810" s="42">
        <v>63</v>
      </c>
      <c r="C6810" s="42">
        <v>33</v>
      </c>
      <c r="D6810" s="42">
        <v>30</v>
      </c>
      <c r="E6810" s="1" t="s">
        <v>79</v>
      </c>
      <c r="F6810" s="41" t="s">
        <v>184</v>
      </c>
      <c r="G6810" t="str">
        <f>VLOOKUP($E6810,rahvdata!$AD$2:$AE$80,2,FALSE)</f>
        <v>Valga</v>
      </c>
      <c r="H6810" t="s">
        <v>248</v>
      </c>
    </row>
    <row r="6811" spans="1:8" x14ac:dyDescent="0.35">
      <c r="A6811" s="3" t="s">
        <v>105</v>
      </c>
      <c r="B6811" s="42">
        <v>50</v>
      </c>
      <c r="C6811" s="42">
        <v>22</v>
      </c>
      <c r="D6811" s="42">
        <v>28</v>
      </c>
      <c r="E6811" s="1" t="s">
        <v>79</v>
      </c>
      <c r="F6811" s="41" t="s">
        <v>185</v>
      </c>
      <c r="G6811" t="str">
        <f>VLOOKUP($E6811,rahvdata!$AD$2:$AE$80,2,FALSE)</f>
        <v>Valga</v>
      </c>
      <c r="H6811" t="s">
        <v>248</v>
      </c>
    </row>
    <row r="6812" spans="1:8" x14ac:dyDescent="0.35">
      <c r="A6812" s="3" t="s">
        <v>105</v>
      </c>
      <c r="B6812" s="42">
        <v>49</v>
      </c>
      <c r="C6812" s="42">
        <v>23</v>
      </c>
      <c r="D6812" s="42">
        <v>26</v>
      </c>
      <c r="E6812" s="1" t="s">
        <v>79</v>
      </c>
      <c r="F6812" s="41" t="s">
        <v>186</v>
      </c>
      <c r="G6812" t="str">
        <f>VLOOKUP($E6812,rahvdata!$AD$2:$AE$80,2,FALSE)</f>
        <v>Valga</v>
      </c>
      <c r="H6812" t="s">
        <v>248</v>
      </c>
    </row>
    <row r="6813" spans="1:8" x14ac:dyDescent="0.35">
      <c r="A6813" s="3" t="s">
        <v>105</v>
      </c>
      <c r="B6813" s="42">
        <v>64</v>
      </c>
      <c r="C6813" s="42">
        <v>28</v>
      </c>
      <c r="D6813" s="42">
        <v>38</v>
      </c>
      <c r="E6813" s="1" t="s">
        <v>79</v>
      </c>
      <c r="F6813" s="41" t="s">
        <v>187</v>
      </c>
      <c r="G6813" t="str">
        <f>VLOOKUP($E6813,rahvdata!$AD$2:$AE$80,2,FALSE)</f>
        <v>Valga</v>
      </c>
      <c r="H6813" t="s">
        <v>248</v>
      </c>
    </row>
    <row r="6814" spans="1:8" x14ac:dyDescent="0.35">
      <c r="A6814" s="3" t="s">
        <v>105</v>
      </c>
      <c r="B6814" s="42">
        <v>57</v>
      </c>
      <c r="C6814" s="42">
        <v>33</v>
      </c>
      <c r="D6814" s="42">
        <v>24</v>
      </c>
      <c r="E6814" s="1" t="s">
        <v>79</v>
      </c>
      <c r="F6814" s="41" t="s">
        <v>188</v>
      </c>
      <c r="G6814" t="str">
        <f>VLOOKUP($E6814,rahvdata!$AD$2:$AE$80,2,FALSE)</f>
        <v>Valga</v>
      </c>
      <c r="H6814" t="s">
        <v>248</v>
      </c>
    </row>
    <row r="6815" spans="1:8" x14ac:dyDescent="0.35">
      <c r="A6815" s="3" t="s">
        <v>105</v>
      </c>
      <c r="B6815" s="42">
        <v>78</v>
      </c>
      <c r="C6815" s="42">
        <v>41</v>
      </c>
      <c r="D6815" s="42">
        <v>42</v>
      </c>
      <c r="E6815" s="1" t="s">
        <v>79</v>
      </c>
      <c r="F6815" s="41" t="s">
        <v>189</v>
      </c>
      <c r="G6815" t="str">
        <f>VLOOKUP($E6815,rahvdata!$AD$2:$AE$80,2,FALSE)</f>
        <v>Valga</v>
      </c>
      <c r="H6815" t="s">
        <v>248</v>
      </c>
    </row>
    <row r="6816" spans="1:8" x14ac:dyDescent="0.35">
      <c r="A6816" s="3" t="s">
        <v>105</v>
      </c>
      <c r="B6816" s="42">
        <v>77</v>
      </c>
      <c r="C6816" s="42">
        <v>37</v>
      </c>
      <c r="D6816" s="42">
        <v>38</v>
      </c>
      <c r="E6816" s="1" t="s">
        <v>79</v>
      </c>
      <c r="F6816" s="41" t="s">
        <v>190</v>
      </c>
      <c r="G6816" t="str">
        <f>VLOOKUP($E6816,rahvdata!$AD$2:$AE$80,2,FALSE)</f>
        <v>Valga</v>
      </c>
      <c r="H6816" t="s">
        <v>248</v>
      </c>
    </row>
    <row r="6817" spans="1:8" x14ac:dyDescent="0.35">
      <c r="A6817" s="3" t="s">
        <v>105</v>
      </c>
      <c r="B6817" s="42">
        <v>67</v>
      </c>
      <c r="C6817" s="42">
        <v>29</v>
      </c>
      <c r="D6817" s="42">
        <v>38</v>
      </c>
      <c r="E6817" s="1" t="s">
        <v>79</v>
      </c>
      <c r="F6817" s="41" t="s">
        <v>191</v>
      </c>
      <c r="G6817" t="str">
        <f>VLOOKUP($E6817,rahvdata!$AD$2:$AE$80,2,FALSE)</f>
        <v>Valga</v>
      </c>
      <c r="H6817" t="s">
        <v>248</v>
      </c>
    </row>
    <row r="6818" spans="1:8" x14ac:dyDescent="0.35">
      <c r="A6818" s="3" t="s">
        <v>105</v>
      </c>
      <c r="B6818" s="42">
        <v>73</v>
      </c>
      <c r="C6818" s="42">
        <v>43</v>
      </c>
      <c r="D6818" s="42">
        <v>30</v>
      </c>
      <c r="E6818" s="1" t="s">
        <v>79</v>
      </c>
      <c r="F6818" s="41" t="s">
        <v>192</v>
      </c>
      <c r="G6818" t="str">
        <f>VLOOKUP($E6818,rahvdata!$AD$2:$AE$80,2,FALSE)</f>
        <v>Valga</v>
      </c>
      <c r="H6818" t="s">
        <v>248</v>
      </c>
    </row>
    <row r="6819" spans="1:8" x14ac:dyDescent="0.35">
      <c r="A6819" s="3" t="s">
        <v>106</v>
      </c>
      <c r="B6819" s="42">
        <v>79</v>
      </c>
      <c r="C6819" s="42">
        <v>44</v>
      </c>
      <c r="D6819" s="42">
        <v>35</v>
      </c>
      <c r="E6819" s="1" t="s">
        <v>79</v>
      </c>
      <c r="F6819" s="41" t="s">
        <v>193</v>
      </c>
      <c r="G6819" t="str">
        <f>VLOOKUP($E6819,rahvdata!$AD$2:$AE$80,2,FALSE)</f>
        <v>Valga</v>
      </c>
      <c r="H6819" t="s">
        <v>248</v>
      </c>
    </row>
    <row r="6820" spans="1:8" x14ac:dyDescent="0.35">
      <c r="A6820" s="3" t="s">
        <v>106</v>
      </c>
      <c r="B6820" s="42">
        <v>96</v>
      </c>
      <c r="C6820" s="42">
        <v>52</v>
      </c>
      <c r="D6820" s="42">
        <v>44</v>
      </c>
      <c r="E6820" s="1" t="s">
        <v>79</v>
      </c>
      <c r="F6820" s="41" t="s">
        <v>194</v>
      </c>
      <c r="G6820" t="str">
        <f>VLOOKUP($E6820,rahvdata!$AD$2:$AE$80,2,FALSE)</f>
        <v>Valga</v>
      </c>
      <c r="H6820" t="s">
        <v>248</v>
      </c>
    </row>
    <row r="6821" spans="1:8" x14ac:dyDescent="0.35">
      <c r="A6821" s="3" t="s">
        <v>106</v>
      </c>
      <c r="B6821" s="42">
        <v>78</v>
      </c>
      <c r="C6821" s="42">
        <v>31</v>
      </c>
      <c r="D6821" s="42">
        <v>46</v>
      </c>
      <c r="E6821" s="1" t="s">
        <v>79</v>
      </c>
      <c r="F6821" s="41" t="s">
        <v>195</v>
      </c>
      <c r="G6821" t="str">
        <f>VLOOKUP($E6821,rahvdata!$AD$2:$AE$80,2,FALSE)</f>
        <v>Valga</v>
      </c>
      <c r="H6821" t="s">
        <v>248</v>
      </c>
    </row>
    <row r="6822" spans="1:8" x14ac:dyDescent="0.35">
      <c r="A6822" s="3" t="s">
        <v>106</v>
      </c>
      <c r="B6822" s="42">
        <v>95</v>
      </c>
      <c r="C6822" s="42">
        <v>45</v>
      </c>
      <c r="D6822" s="42">
        <v>47</v>
      </c>
      <c r="E6822" s="1" t="s">
        <v>79</v>
      </c>
      <c r="F6822" s="41" t="s">
        <v>196</v>
      </c>
      <c r="G6822" t="str">
        <f>VLOOKUP($E6822,rahvdata!$AD$2:$AE$80,2,FALSE)</f>
        <v>Valga</v>
      </c>
      <c r="H6822" t="s">
        <v>248</v>
      </c>
    </row>
    <row r="6823" spans="1:8" x14ac:dyDescent="0.35">
      <c r="A6823" s="3" t="s">
        <v>106</v>
      </c>
      <c r="B6823" s="42">
        <v>77</v>
      </c>
      <c r="C6823" s="42">
        <v>43</v>
      </c>
      <c r="D6823" s="42">
        <v>41</v>
      </c>
      <c r="E6823" s="1" t="s">
        <v>79</v>
      </c>
      <c r="F6823" s="41" t="s">
        <v>197</v>
      </c>
      <c r="G6823" t="str">
        <f>VLOOKUP($E6823,rahvdata!$AD$2:$AE$80,2,FALSE)</f>
        <v>Valga</v>
      </c>
      <c r="H6823" t="s">
        <v>248</v>
      </c>
    </row>
    <row r="6824" spans="1:8" x14ac:dyDescent="0.35">
      <c r="A6824" s="3" t="s">
        <v>106</v>
      </c>
      <c r="B6824" s="42">
        <v>65</v>
      </c>
      <c r="C6824" s="42">
        <v>32</v>
      </c>
      <c r="D6824" s="42">
        <v>27</v>
      </c>
      <c r="E6824" s="1" t="s">
        <v>79</v>
      </c>
      <c r="F6824" s="41" t="s">
        <v>198</v>
      </c>
      <c r="G6824" t="str">
        <f>VLOOKUP($E6824,rahvdata!$AD$2:$AE$80,2,FALSE)</f>
        <v>Valga</v>
      </c>
      <c r="H6824" t="s">
        <v>248</v>
      </c>
    </row>
    <row r="6825" spans="1:8" x14ac:dyDescent="0.35">
      <c r="A6825" s="3" t="s">
        <v>106</v>
      </c>
      <c r="B6825" s="42">
        <v>101</v>
      </c>
      <c r="C6825" s="42">
        <v>56</v>
      </c>
      <c r="D6825" s="42">
        <v>45</v>
      </c>
      <c r="E6825" s="1" t="s">
        <v>79</v>
      </c>
      <c r="F6825" s="41" t="s">
        <v>199</v>
      </c>
      <c r="G6825" t="str">
        <f>VLOOKUP($E6825,rahvdata!$AD$2:$AE$80,2,FALSE)</f>
        <v>Valga</v>
      </c>
      <c r="H6825" t="s">
        <v>248</v>
      </c>
    </row>
    <row r="6826" spans="1:8" x14ac:dyDescent="0.35">
      <c r="A6826" s="3" t="s">
        <v>106</v>
      </c>
      <c r="B6826" s="42">
        <v>91</v>
      </c>
      <c r="C6826" s="42">
        <v>54</v>
      </c>
      <c r="D6826" s="42">
        <v>36</v>
      </c>
      <c r="E6826" s="1" t="s">
        <v>79</v>
      </c>
      <c r="F6826" s="41" t="s">
        <v>200</v>
      </c>
      <c r="G6826" t="str">
        <f>VLOOKUP($E6826,rahvdata!$AD$2:$AE$80,2,FALSE)</f>
        <v>Valga</v>
      </c>
      <c r="H6826" t="s">
        <v>248</v>
      </c>
    </row>
    <row r="6827" spans="1:8" x14ac:dyDescent="0.35">
      <c r="A6827" s="3" t="s">
        <v>106</v>
      </c>
      <c r="B6827" s="42">
        <v>64</v>
      </c>
      <c r="C6827" s="42">
        <v>35</v>
      </c>
      <c r="D6827" s="42">
        <v>26</v>
      </c>
      <c r="E6827" s="1" t="s">
        <v>79</v>
      </c>
      <c r="F6827" s="41" t="s">
        <v>201</v>
      </c>
      <c r="G6827" t="str">
        <f>VLOOKUP($E6827,rahvdata!$AD$2:$AE$80,2,FALSE)</f>
        <v>Valga</v>
      </c>
      <c r="H6827" t="s">
        <v>248</v>
      </c>
    </row>
    <row r="6828" spans="1:8" x14ac:dyDescent="0.35">
      <c r="A6828" s="3" t="s">
        <v>106</v>
      </c>
      <c r="B6828" s="42">
        <v>101</v>
      </c>
      <c r="C6828" s="42">
        <v>46</v>
      </c>
      <c r="D6828" s="42">
        <v>52</v>
      </c>
      <c r="E6828" s="1" t="s">
        <v>79</v>
      </c>
      <c r="F6828" s="41" t="s">
        <v>202</v>
      </c>
      <c r="G6828" t="str">
        <f>VLOOKUP($E6828,rahvdata!$AD$2:$AE$80,2,FALSE)</f>
        <v>Valga</v>
      </c>
      <c r="H6828" t="s">
        <v>248</v>
      </c>
    </row>
    <row r="6829" spans="1:8" x14ac:dyDescent="0.35">
      <c r="A6829" s="3" t="s">
        <v>107</v>
      </c>
      <c r="B6829" s="42">
        <v>91</v>
      </c>
      <c r="C6829" s="42">
        <v>49</v>
      </c>
      <c r="D6829" s="42">
        <v>37</v>
      </c>
      <c r="E6829" s="1" t="s">
        <v>79</v>
      </c>
      <c r="F6829" s="41" t="s">
        <v>203</v>
      </c>
      <c r="G6829" t="str">
        <f>VLOOKUP($E6829,rahvdata!$AD$2:$AE$80,2,FALSE)</f>
        <v>Valga</v>
      </c>
      <c r="H6829" t="s">
        <v>248</v>
      </c>
    </row>
    <row r="6830" spans="1:8" x14ac:dyDescent="0.35">
      <c r="A6830" s="3" t="s">
        <v>107</v>
      </c>
      <c r="B6830" s="42">
        <v>76</v>
      </c>
      <c r="C6830" s="42">
        <v>36</v>
      </c>
      <c r="D6830" s="42">
        <v>42</v>
      </c>
      <c r="E6830" s="1" t="s">
        <v>79</v>
      </c>
      <c r="F6830" s="41" t="s">
        <v>204</v>
      </c>
      <c r="G6830" t="str">
        <f>VLOOKUP($E6830,rahvdata!$AD$2:$AE$80,2,FALSE)</f>
        <v>Valga</v>
      </c>
      <c r="H6830" t="s">
        <v>248</v>
      </c>
    </row>
    <row r="6831" spans="1:8" x14ac:dyDescent="0.35">
      <c r="A6831" s="3" t="s">
        <v>107</v>
      </c>
      <c r="B6831" s="42">
        <v>116</v>
      </c>
      <c r="C6831" s="42">
        <v>59</v>
      </c>
      <c r="D6831" s="42">
        <v>57</v>
      </c>
      <c r="E6831" s="1" t="s">
        <v>79</v>
      </c>
      <c r="F6831" s="41" t="s">
        <v>205</v>
      </c>
      <c r="G6831" t="str">
        <f>VLOOKUP($E6831,rahvdata!$AD$2:$AE$80,2,FALSE)</f>
        <v>Valga</v>
      </c>
      <c r="H6831" t="s">
        <v>248</v>
      </c>
    </row>
    <row r="6832" spans="1:8" x14ac:dyDescent="0.35">
      <c r="A6832" s="3" t="s">
        <v>107</v>
      </c>
      <c r="B6832" s="42">
        <v>94</v>
      </c>
      <c r="C6832" s="42">
        <v>42</v>
      </c>
      <c r="D6832" s="42">
        <v>51</v>
      </c>
      <c r="E6832" s="1" t="s">
        <v>79</v>
      </c>
      <c r="F6832" s="41" t="s">
        <v>206</v>
      </c>
      <c r="G6832" t="str">
        <f>VLOOKUP($E6832,rahvdata!$AD$2:$AE$80,2,FALSE)</f>
        <v>Valga</v>
      </c>
      <c r="H6832" t="s">
        <v>248</v>
      </c>
    </row>
    <row r="6833" spans="1:9" x14ac:dyDescent="0.35">
      <c r="A6833" s="3" t="s">
        <v>107</v>
      </c>
      <c r="B6833" s="42">
        <v>100</v>
      </c>
      <c r="C6833" s="42">
        <v>43</v>
      </c>
      <c r="D6833" s="42">
        <v>57</v>
      </c>
      <c r="E6833" s="1" t="s">
        <v>79</v>
      </c>
      <c r="F6833" s="41" t="s">
        <v>207</v>
      </c>
      <c r="G6833" t="str">
        <f>VLOOKUP($E6833,rahvdata!$AD$2:$AE$80,2,FALSE)</f>
        <v>Valga</v>
      </c>
      <c r="H6833" t="s">
        <v>248</v>
      </c>
      <c r="I6833" t="s">
        <v>252</v>
      </c>
    </row>
    <row r="6834" spans="1:9" x14ac:dyDescent="0.35">
      <c r="A6834" s="3" t="s">
        <v>107</v>
      </c>
      <c r="B6834" s="42">
        <v>75</v>
      </c>
      <c r="C6834" s="42">
        <v>32</v>
      </c>
      <c r="D6834" s="42">
        <v>46</v>
      </c>
      <c r="E6834" s="1" t="s">
        <v>79</v>
      </c>
      <c r="F6834" s="41" t="s">
        <v>208</v>
      </c>
      <c r="G6834" t="str">
        <f>VLOOKUP($E6834,rahvdata!$AD$2:$AE$80,2,FALSE)</f>
        <v>Valga</v>
      </c>
      <c r="H6834" t="s">
        <v>249</v>
      </c>
      <c r="I6834" t="s">
        <v>252</v>
      </c>
    </row>
    <row r="6835" spans="1:9" x14ac:dyDescent="0.35">
      <c r="A6835" s="3" t="s">
        <v>107</v>
      </c>
      <c r="B6835" s="42">
        <v>88</v>
      </c>
      <c r="C6835" s="42">
        <v>40</v>
      </c>
      <c r="D6835" s="42">
        <v>48</v>
      </c>
      <c r="E6835" s="1" t="s">
        <v>79</v>
      </c>
      <c r="F6835" s="41" t="s">
        <v>209</v>
      </c>
      <c r="G6835" t="str">
        <f>VLOOKUP($E6835,rahvdata!$AD$2:$AE$80,2,FALSE)</f>
        <v>Valga</v>
      </c>
      <c r="H6835" t="s">
        <v>249</v>
      </c>
      <c r="I6835" t="s">
        <v>252</v>
      </c>
    </row>
    <row r="6836" spans="1:9" x14ac:dyDescent="0.35">
      <c r="A6836" s="3" t="s">
        <v>107</v>
      </c>
      <c r="B6836" s="42">
        <v>90</v>
      </c>
      <c r="C6836" s="42">
        <v>50</v>
      </c>
      <c r="D6836" s="42">
        <v>40</v>
      </c>
      <c r="E6836" s="1" t="s">
        <v>79</v>
      </c>
      <c r="F6836" s="41" t="s">
        <v>210</v>
      </c>
      <c r="G6836" t="str">
        <f>VLOOKUP($E6836,rahvdata!$AD$2:$AE$80,2,FALSE)</f>
        <v>Valga</v>
      </c>
      <c r="H6836" t="s">
        <v>249</v>
      </c>
      <c r="I6836" t="s">
        <v>252</v>
      </c>
    </row>
    <row r="6837" spans="1:9" x14ac:dyDescent="0.35">
      <c r="A6837" s="3" t="s">
        <v>107</v>
      </c>
      <c r="B6837" s="42">
        <v>67</v>
      </c>
      <c r="C6837" s="42">
        <v>37</v>
      </c>
      <c r="D6837" s="42">
        <v>30</v>
      </c>
      <c r="E6837" s="1" t="s">
        <v>79</v>
      </c>
      <c r="F6837" s="41" t="s">
        <v>211</v>
      </c>
      <c r="G6837" t="str">
        <f>VLOOKUP($E6837,rahvdata!$AD$2:$AE$80,2,FALSE)</f>
        <v>Valga</v>
      </c>
      <c r="H6837" t="s">
        <v>249</v>
      </c>
      <c r="I6837" t="s">
        <v>252</v>
      </c>
    </row>
    <row r="6838" spans="1:9" x14ac:dyDescent="0.35">
      <c r="A6838" s="3" t="s">
        <v>107</v>
      </c>
      <c r="B6838" s="42">
        <v>85</v>
      </c>
      <c r="C6838" s="42">
        <v>40</v>
      </c>
      <c r="D6838" s="42">
        <v>49</v>
      </c>
      <c r="E6838" s="1" t="s">
        <v>79</v>
      </c>
      <c r="F6838" s="41" t="s">
        <v>212</v>
      </c>
      <c r="G6838" t="str">
        <f>VLOOKUP($E6838,rahvdata!$AD$2:$AE$80,2,FALSE)</f>
        <v>Valga</v>
      </c>
      <c r="H6838" t="s">
        <v>249</v>
      </c>
      <c r="I6838" t="s">
        <v>252</v>
      </c>
    </row>
    <row r="6839" spans="1:9" x14ac:dyDescent="0.35">
      <c r="A6839" s="3" t="s">
        <v>108</v>
      </c>
      <c r="B6839" s="42">
        <v>74</v>
      </c>
      <c r="C6839" s="42">
        <v>31</v>
      </c>
      <c r="D6839" s="42">
        <v>35</v>
      </c>
      <c r="E6839" s="1" t="s">
        <v>79</v>
      </c>
      <c r="F6839" s="41" t="s">
        <v>213</v>
      </c>
      <c r="G6839" t="str">
        <f>VLOOKUP($E6839,rahvdata!$AD$2:$AE$80,2,FALSE)</f>
        <v>Valga</v>
      </c>
      <c r="H6839" t="s">
        <v>249</v>
      </c>
      <c r="I6839" t="s">
        <v>252</v>
      </c>
    </row>
    <row r="6840" spans="1:9" x14ac:dyDescent="0.35">
      <c r="A6840" s="3" t="s">
        <v>108</v>
      </c>
      <c r="B6840" s="42">
        <v>71</v>
      </c>
      <c r="C6840" s="42">
        <v>25</v>
      </c>
      <c r="D6840" s="42">
        <v>46</v>
      </c>
      <c r="E6840" s="1" t="s">
        <v>79</v>
      </c>
      <c r="F6840" s="41" t="s">
        <v>214</v>
      </c>
      <c r="G6840" t="str">
        <f>VLOOKUP($E6840,rahvdata!$AD$2:$AE$80,2,FALSE)</f>
        <v>Valga</v>
      </c>
      <c r="H6840" t="s">
        <v>249</v>
      </c>
      <c r="I6840" t="s">
        <v>252</v>
      </c>
    </row>
    <row r="6841" spans="1:9" x14ac:dyDescent="0.35">
      <c r="A6841" s="3" t="s">
        <v>108</v>
      </c>
      <c r="B6841" s="42">
        <v>67</v>
      </c>
      <c r="C6841" s="42">
        <v>33</v>
      </c>
      <c r="D6841" s="42">
        <v>34</v>
      </c>
      <c r="E6841" s="1" t="s">
        <v>79</v>
      </c>
      <c r="F6841" s="41" t="s">
        <v>215</v>
      </c>
      <c r="G6841" t="str">
        <f>VLOOKUP($E6841,rahvdata!$AD$2:$AE$80,2,FALSE)</f>
        <v>Valga</v>
      </c>
      <c r="H6841" t="s">
        <v>249</v>
      </c>
      <c r="I6841" t="s">
        <v>252</v>
      </c>
    </row>
    <row r="6842" spans="1:9" x14ac:dyDescent="0.35">
      <c r="A6842" s="3" t="s">
        <v>108</v>
      </c>
      <c r="B6842" s="42">
        <v>81</v>
      </c>
      <c r="C6842" s="42">
        <v>31</v>
      </c>
      <c r="D6842" s="42">
        <v>50</v>
      </c>
      <c r="E6842" s="1" t="s">
        <v>79</v>
      </c>
      <c r="F6842" s="41" t="s">
        <v>216</v>
      </c>
      <c r="G6842" t="str">
        <f>VLOOKUP($E6842,rahvdata!$AD$2:$AE$80,2,FALSE)</f>
        <v>Valga</v>
      </c>
      <c r="H6842" t="s">
        <v>249</v>
      </c>
      <c r="I6842" t="s">
        <v>252</v>
      </c>
    </row>
    <row r="6843" spans="1:9" x14ac:dyDescent="0.35">
      <c r="A6843" s="3" t="s">
        <v>108</v>
      </c>
      <c r="B6843" s="42">
        <v>53</v>
      </c>
      <c r="C6843" s="42">
        <v>22</v>
      </c>
      <c r="D6843" s="42">
        <v>31</v>
      </c>
      <c r="E6843" s="1" t="s">
        <v>79</v>
      </c>
      <c r="F6843" s="41" t="s">
        <v>217</v>
      </c>
      <c r="G6843" t="str">
        <f>VLOOKUP($E6843,rahvdata!$AD$2:$AE$80,2,FALSE)</f>
        <v>Valga</v>
      </c>
      <c r="H6843" t="s">
        <v>249</v>
      </c>
      <c r="I6843" t="s">
        <v>252</v>
      </c>
    </row>
    <row r="6844" spans="1:9" x14ac:dyDescent="0.35">
      <c r="A6844" s="3" t="s">
        <v>108</v>
      </c>
      <c r="B6844" s="42">
        <v>58</v>
      </c>
      <c r="C6844" s="42">
        <v>17</v>
      </c>
      <c r="D6844" s="42">
        <v>41</v>
      </c>
      <c r="E6844" s="1" t="s">
        <v>79</v>
      </c>
      <c r="F6844" s="41" t="s">
        <v>218</v>
      </c>
      <c r="G6844" t="str">
        <f>VLOOKUP($E6844,rahvdata!$AD$2:$AE$80,2,FALSE)</f>
        <v>Valga</v>
      </c>
      <c r="H6844" t="s">
        <v>249</v>
      </c>
      <c r="I6844" t="s">
        <v>252</v>
      </c>
    </row>
    <row r="6845" spans="1:9" x14ac:dyDescent="0.35">
      <c r="A6845" s="3" t="s">
        <v>108</v>
      </c>
      <c r="B6845" s="42">
        <v>48</v>
      </c>
      <c r="C6845" s="42">
        <v>21</v>
      </c>
      <c r="D6845" s="42">
        <v>27</v>
      </c>
      <c r="E6845" s="1" t="s">
        <v>79</v>
      </c>
      <c r="F6845" s="41" t="s">
        <v>219</v>
      </c>
      <c r="G6845" t="str">
        <f>VLOOKUP($E6845,rahvdata!$AD$2:$AE$80,2,FALSE)</f>
        <v>Valga</v>
      </c>
      <c r="H6845" t="s">
        <v>249</v>
      </c>
      <c r="I6845" t="s">
        <v>252</v>
      </c>
    </row>
    <row r="6846" spans="1:9" x14ac:dyDescent="0.35">
      <c r="A6846" s="3" t="s">
        <v>108</v>
      </c>
      <c r="B6846" s="42">
        <v>60</v>
      </c>
      <c r="C6846" s="42">
        <v>28</v>
      </c>
      <c r="D6846" s="42">
        <v>37</v>
      </c>
      <c r="E6846" s="1" t="s">
        <v>79</v>
      </c>
      <c r="F6846" s="41" t="s">
        <v>220</v>
      </c>
      <c r="G6846" t="str">
        <f>VLOOKUP($E6846,rahvdata!$AD$2:$AE$80,2,FALSE)</f>
        <v>Valga</v>
      </c>
      <c r="H6846" t="s">
        <v>249</v>
      </c>
      <c r="I6846" t="s">
        <v>252</v>
      </c>
    </row>
    <row r="6847" spans="1:9" x14ac:dyDescent="0.35">
      <c r="A6847" s="3" t="s">
        <v>108</v>
      </c>
      <c r="B6847" s="42">
        <v>50</v>
      </c>
      <c r="C6847" s="42">
        <v>23</v>
      </c>
      <c r="D6847" s="42">
        <v>27</v>
      </c>
      <c r="E6847" s="1" t="s">
        <v>79</v>
      </c>
      <c r="F6847" s="41" t="s">
        <v>221</v>
      </c>
      <c r="G6847" t="str">
        <f>VLOOKUP($E6847,rahvdata!$AD$2:$AE$80,2,FALSE)</f>
        <v>Valga</v>
      </c>
      <c r="H6847" t="s">
        <v>249</v>
      </c>
      <c r="I6847" t="s">
        <v>252</v>
      </c>
    </row>
    <row r="6848" spans="1:9" x14ac:dyDescent="0.35">
      <c r="A6848" s="3" t="s">
        <v>108</v>
      </c>
      <c r="B6848" s="42">
        <v>59</v>
      </c>
      <c r="C6848" s="42">
        <v>12</v>
      </c>
      <c r="D6848" s="42">
        <v>41</v>
      </c>
      <c r="E6848" s="1" t="s">
        <v>79</v>
      </c>
      <c r="F6848" s="41" t="s">
        <v>222</v>
      </c>
      <c r="G6848" t="str">
        <f>VLOOKUP($E6848,rahvdata!$AD$2:$AE$80,2,FALSE)</f>
        <v>Valga</v>
      </c>
      <c r="H6848" t="s">
        <v>249</v>
      </c>
      <c r="I6848" t="s">
        <v>252</v>
      </c>
    </row>
    <row r="6849" spans="1:9" x14ac:dyDescent="0.35">
      <c r="A6849" s="3" t="s">
        <v>139</v>
      </c>
      <c r="B6849" s="42">
        <v>52</v>
      </c>
      <c r="C6849" s="42">
        <v>13</v>
      </c>
      <c r="D6849" s="42">
        <v>36</v>
      </c>
      <c r="E6849" s="1" t="s">
        <v>79</v>
      </c>
      <c r="F6849" s="41" t="s">
        <v>223</v>
      </c>
      <c r="G6849" t="str">
        <f>VLOOKUP($E6849,rahvdata!$AD$2:$AE$80,2,FALSE)</f>
        <v>Valga</v>
      </c>
      <c r="H6849" t="s">
        <v>249</v>
      </c>
      <c r="I6849" t="s">
        <v>252</v>
      </c>
    </row>
    <row r="6850" spans="1:9" x14ac:dyDescent="0.35">
      <c r="A6850" s="3" t="s">
        <v>139</v>
      </c>
      <c r="B6850" s="42">
        <v>45</v>
      </c>
      <c r="C6850" s="42">
        <v>18</v>
      </c>
      <c r="D6850" s="42">
        <v>25</v>
      </c>
      <c r="E6850" s="1" t="s">
        <v>79</v>
      </c>
      <c r="F6850" s="41" t="s">
        <v>224</v>
      </c>
      <c r="G6850" t="str">
        <f>VLOOKUP($E6850,rahvdata!$AD$2:$AE$80,2,FALSE)</f>
        <v>Valga</v>
      </c>
      <c r="H6850" t="s">
        <v>249</v>
      </c>
      <c r="I6850" t="s">
        <v>252</v>
      </c>
    </row>
    <row r="6851" spans="1:9" x14ac:dyDescent="0.35">
      <c r="A6851" s="3" t="s">
        <v>139</v>
      </c>
      <c r="B6851" s="42">
        <v>50</v>
      </c>
      <c r="C6851" s="42">
        <v>20</v>
      </c>
      <c r="D6851" s="42">
        <v>33</v>
      </c>
      <c r="E6851" s="1" t="s">
        <v>79</v>
      </c>
      <c r="F6851" s="41" t="s">
        <v>225</v>
      </c>
      <c r="G6851" t="str">
        <f>VLOOKUP($E6851,rahvdata!$AD$2:$AE$80,2,FALSE)</f>
        <v>Valga</v>
      </c>
      <c r="H6851" t="s">
        <v>249</v>
      </c>
      <c r="I6851" t="s">
        <v>252</v>
      </c>
    </row>
    <row r="6852" spans="1:9" x14ac:dyDescent="0.35">
      <c r="A6852" s="3" t="s">
        <v>139</v>
      </c>
      <c r="B6852" s="42">
        <v>41</v>
      </c>
      <c r="C6852" s="42">
        <v>8</v>
      </c>
      <c r="D6852" s="42">
        <v>33</v>
      </c>
      <c r="E6852" s="1" t="s">
        <v>79</v>
      </c>
      <c r="F6852" s="41" t="s">
        <v>226</v>
      </c>
      <c r="G6852" t="str">
        <f>VLOOKUP($E6852,rahvdata!$AD$2:$AE$80,2,FALSE)</f>
        <v>Valga</v>
      </c>
      <c r="H6852" t="s">
        <v>249</v>
      </c>
      <c r="I6852" t="s">
        <v>252</v>
      </c>
    </row>
    <row r="6853" spans="1:9" x14ac:dyDescent="0.35">
      <c r="A6853" s="3" t="s">
        <v>139</v>
      </c>
      <c r="B6853" s="42">
        <v>47</v>
      </c>
      <c r="C6853" s="42">
        <v>13</v>
      </c>
      <c r="D6853" s="42">
        <v>34</v>
      </c>
      <c r="E6853" s="1" t="s">
        <v>79</v>
      </c>
      <c r="F6853" s="41" t="s">
        <v>227</v>
      </c>
      <c r="G6853" t="str">
        <f>VLOOKUP($E6853,rahvdata!$AD$2:$AE$80,2,FALSE)</f>
        <v>Valga</v>
      </c>
      <c r="H6853" t="s">
        <v>249</v>
      </c>
      <c r="I6853" t="s">
        <v>252</v>
      </c>
    </row>
    <row r="6854" spans="1:9" x14ac:dyDescent="0.35">
      <c r="A6854" s="3" t="s">
        <v>139</v>
      </c>
      <c r="B6854" s="42">
        <v>49</v>
      </c>
      <c r="C6854" s="42">
        <v>12</v>
      </c>
      <c r="D6854" s="42">
        <v>37</v>
      </c>
      <c r="E6854" s="1" t="s">
        <v>79</v>
      </c>
      <c r="F6854" s="41" t="s">
        <v>228</v>
      </c>
      <c r="G6854" t="str">
        <f>VLOOKUP($E6854,rahvdata!$AD$2:$AE$80,2,FALSE)</f>
        <v>Valga</v>
      </c>
      <c r="H6854" t="s">
        <v>249</v>
      </c>
      <c r="I6854" t="s">
        <v>252</v>
      </c>
    </row>
    <row r="6855" spans="1:9" x14ac:dyDescent="0.35">
      <c r="A6855" s="3" t="s">
        <v>139</v>
      </c>
      <c r="B6855" s="42">
        <v>45</v>
      </c>
      <c r="C6855" s="42">
        <v>16</v>
      </c>
      <c r="D6855" s="42">
        <v>33</v>
      </c>
      <c r="E6855" s="1" t="s">
        <v>79</v>
      </c>
      <c r="F6855" s="41" t="s">
        <v>229</v>
      </c>
      <c r="G6855" t="str">
        <f>VLOOKUP($E6855,rahvdata!$AD$2:$AE$80,2,FALSE)</f>
        <v>Valga</v>
      </c>
      <c r="H6855" t="s">
        <v>249</v>
      </c>
      <c r="I6855" t="s">
        <v>252</v>
      </c>
    </row>
    <row r="6856" spans="1:9" x14ac:dyDescent="0.35">
      <c r="A6856" s="3" t="s">
        <v>139</v>
      </c>
      <c r="B6856" s="42">
        <v>18</v>
      </c>
      <c r="C6856" s="42">
        <v>6</v>
      </c>
      <c r="D6856" s="42">
        <v>13</v>
      </c>
      <c r="E6856" s="1" t="s">
        <v>79</v>
      </c>
      <c r="F6856" s="41" t="s">
        <v>230</v>
      </c>
      <c r="G6856" t="str">
        <f>VLOOKUP($E6856,rahvdata!$AD$2:$AE$80,2,FALSE)</f>
        <v>Valga</v>
      </c>
      <c r="H6856" t="s">
        <v>249</v>
      </c>
      <c r="I6856" t="s">
        <v>252</v>
      </c>
    </row>
    <row r="6857" spans="1:9" x14ac:dyDescent="0.35">
      <c r="A6857" s="3" t="s">
        <v>139</v>
      </c>
      <c r="B6857" s="42">
        <v>20</v>
      </c>
      <c r="C6857" s="42">
        <v>4</v>
      </c>
      <c r="D6857" s="42">
        <v>16</v>
      </c>
      <c r="E6857" s="1" t="s">
        <v>79</v>
      </c>
      <c r="F6857" s="41" t="s">
        <v>231</v>
      </c>
      <c r="G6857" t="str">
        <f>VLOOKUP($E6857,rahvdata!$AD$2:$AE$80,2,FALSE)</f>
        <v>Valga</v>
      </c>
      <c r="H6857" t="s">
        <v>249</v>
      </c>
      <c r="I6857" t="s">
        <v>252</v>
      </c>
    </row>
    <row r="6858" spans="1:9" x14ac:dyDescent="0.35">
      <c r="A6858" s="3" t="s">
        <v>139</v>
      </c>
      <c r="B6858" s="42">
        <v>33</v>
      </c>
      <c r="C6858" s="42">
        <v>9</v>
      </c>
      <c r="D6858" s="42">
        <v>29</v>
      </c>
      <c r="E6858" s="1" t="s">
        <v>79</v>
      </c>
      <c r="F6858" s="41" t="s">
        <v>232</v>
      </c>
      <c r="G6858" t="str">
        <f>VLOOKUP($E6858,rahvdata!$AD$2:$AE$80,2,FALSE)</f>
        <v>Valga</v>
      </c>
      <c r="H6858" t="s">
        <v>249</v>
      </c>
      <c r="I6858" t="s">
        <v>252</v>
      </c>
    </row>
    <row r="6859" spans="1:9" x14ac:dyDescent="0.35">
      <c r="A6859" s="3" t="s">
        <v>140</v>
      </c>
      <c r="B6859" s="42">
        <v>15</v>
      </c>
      <c r="C6859" s="42">
        <v>3</v>
      </c>
      <c r="D6859" s="42">
        <v>13</v>
      </c>
      <c r="E6859" s="1" t="s">
        <v>79</v>
      </c>
      <c r="F6859" s="41" t="s">
        <v>233</v>
      </c>
      <c r="G6859" t="str">
        <f>VLOOKUP($E6859,rahvdata!$AD$2:$AE$80,2,FALSE)</f>
        <v>Valga</v>
      </c>
      <c r="H6859" t="s">
        <v>249</v>
      </c>
      <c r="I6859" t="s">
        <v>252</v>
      </c>
    </row>
    <row r="6860" spans="1:9" x14ac:dyDescent="0.35">
      <c r="A6860" s="3" t="s">
        <v>140</v>
      </c>
      <c r="B6860" s="42">
        <v>18</v>
      </c>
      <c r="C6860" s="42">
        <v>0</v>
      </c>
      <c r="D6860" s="42">
        <v>17</v>
      </c>
      <c r="E6860" s="1" t="s">
        <v>79</v>
      </c>
      <c r="F6860" s="41" t="s">
        <v>234</v>
      </c>
      <c r="G6860" t="str">
        <f>VLOOKUP($E6860,rahvdata!$AD$2:$AE$80,2,FALSE)</f>
        <v>Valga</v>
      </c>
      <c r="H6860" t="s">
        <v>249</v>
      </c>
      <c r="I6860" t="s">
        <v>252</v>
      </c>
    </row>
    <row r="6861" spans="1:9" x14ac:dyDescent="0.35">
      <c r="A6861" s="3" t="s">
        <v>140</v>
      </c>
      <c r="B6861" s="42">
        <v>6</v>
      </c>
      <c r="C6861" s="42">
        <v>0</v>
      </c>
      <c r="D6861" s="42">
        <v>3</v>
      </c>
      <c r="E6861" s="1" t="s">
        <v>79</v>
      </c>
      <c r="F6861" s="41" t="s">
        <v>235</v>
      </c>
      <c r="G6861" t="str">
        <f>VLOOKUP($E6861,rahvdata!$AD$2:$AE$80,2,FALSE)</f>
        <v>Valga</v>
      </c>
      <c r="H6861" t="s">
        <v>249</v>
      </c>
      <c r="I6861" t="s">
        <v>252</v>
      </c>
    </row>
    <row r="6862" spans="1:9" x14ac:dyDescent="0.35">
      <c r="A6862" s="3" t="s">
        <v>140</v>
      </c>
      <c r="B6862" s="42">
        <v>6</v>
      </c>
      <c r="C6862" s="42">
        <v>3</v>
      </c>
      <c r="D6862" s="42">
        <v>4</v>
      </c>
      <c r="E6862" s="1" t="s">
        <v>79</v>
      </c>
      <c r="F6862" s="41" t="s">
        <v>236</v>
      </c>
      <c r="G6862" t="str">
        <f>VLOOKUP($E6862,rahvdata!$AD$2:$AE$80,2,FALSE)</f>
        <v>Valga</v>
      </c>
      <c r="H6862" t="s">
        <v>249</v>
      </c>
      <c r="I6862" t="s">
        <v>252</v>
      </c>
    </row>
    <row r="6863" spans="1:9" x14ac:dyDescent="0.35">
      <c r="A6863" s="3" t="s">
        <v>140</v>
      </c>
      <c r="B6863" s="42">
        <v>8</v>
      </c>
      <c r="C6863" s="42">
        <v>4</v>
      </c>
      <c r="D6863" s="42">
        <v>7</v>
      </c>
      <c r="E6863" s="1" t="s">
        <v>79</v>
      </c>
      <c r="F6863" s="41" t="s">
        <v>237</v>
      </c>
      <c r="G6863" t="str">
        <f>VLOOKUP($E6863,rahvdata!$AD$2:$AE$80,2,FALSE)</f>
        <v>Valga</v>
      </c>
      <c r="H6863" t="s">
        <v>249</v>
      </c>
      <c r="I6863" t="s">
        <v>252</v>
      </c>
    </row>
    <row r="6864" spans="1:9" x14ac:dyDescent="0.35">
      <c r="A6864" s="3" t="s">
        <v>140</v>
      </c>
      <c r="B6864" s="42">
        <v>6</v>
      </c>
      <c r="C6864" s="42">
        <v>0</v>
      </c>
      <c r="D6864" s="42">
        <v>6</v>
      </c>
      <c r="E6864" s="1" t="s">
        <v>79</v>
      </c>
      <c r="F6864" s="41" t="s">
        <v>238</v>
      </c>
      <c r="G6864" t="str">
        <f>VLOOKUP($E6864,rahvdata!$AD$2:$AE$80,2,FALSE)</f>
        <v>Valga</v>
      </c>
      <c r="H6864" t="s">
        <v>249</v>
      </c>
      <c r="I6864" t="s">
        <v>252</v>
      </c>
    </row>
    <row r="6865" spans="1:9" x14ac:dyDescent="0.35">
      <c r="A6865" s="3" t="s">
        <v>140</v>
      </c>
      <c r="B6865" s="42">
        <v>0</v>
      </c>
      <c r="C6865" s="42">
        <v>0</v>
      </c>
      <c r="D6865" s="42">
        <v>0</v>
      </c>
      <c r="E6865" s="1" t="s">
        <v>79</v>
      </c>
      <c r="F6865" s="41" t="s">
        <v>239</v>
      </c>
      <c r="G6865" t="str">
        <f>VLOOKUP($E6865,rahvdata!$AD$2:$AE$80,2,FALSE)</f>
        <v>Valga</v>
      </c>
      <c r="H6865" t="s">
        <v>249</v>
      </c>
      <c r="I6865" t="s">
        <v>252</v>
      </c>
    </row>
    <row r="6866" spans="1:9" x14ac:dyDescent="0.35">
      <c r="A6866" s="3" t="s">
        <v>140</v>
      </c>
      <c r="B6866" s="42">
        <v>4</v>
      </c>
      <c r="C6866" s="42">
        <v>0</v>
      </c>
      <c r="D6866" s="42">
        <v>4</v>
      </c>
      <c r="E6866" s="1" t="s">
        <v>79</v>
      </c>
      <c r="F6866" s="41" t="s">
        <v>240</v>
      </c>
      <c r="G6866" t="str">
        <f>VLOOKUP($E6866,rahvdata!$AD$2:$AE$80,2,FALSE)</f>
        <v>Valga</v>
      </c>
      <c r="H6866" t="s">
        <v>249</v>
      </c>
      <c r="I6866" t="s">
        <v>252</v>
      </c>
    </row>
    <row r="6867" spans="1:9" x14ac:dyDescent="0.35">
      <c r="A6867" s="3" t="s">
        <v>140</v>
      </c>
      <c r="B6867" s="42">
        <v>6</v>
      </c>
      <c r="C6867" s="42">
        <v>0</v>
      </c>
      <c r="D6867" s="42">
        <v>9</v>
      </c>
      <c r="E6867" s="1" t="s">
        <v>79</v>
      </c>
      <c r="F6867" s="41" t="s">
        <v>241</v>
      </c>
      <c r="G6867" t="str">
        <f>VLOOKUP($E6867,rahvdata!$AD$2:$AE$80,2,FALSE)</f>
        <v>Valga</v>
      </c>
      <c r="H6867" t="s">
        <v>249</v>
      </c>
      <c r="I6867" t="s">
        <v>252</v>
      </c>
    </row>
    <row r="6868" spans="1:9" x14ac:dyDescent="0.35">
      <c r="A6868" s="3" t="s">
        <v>140</v>
      </c>
      <c r="B6868" s="42">
        <v>0</v>
      </c>
      <c r="C6868" s="42">
        <v>0</v>
      </c>
      <c r="D6868" s="42">
        <v>0</v>
      </c>
      <c r="E6868" s="1" t="s">
        <v>79</v>
      </c>
      <c r="F6868" s="41" t="s">
        <v>242</v>
      </c>
      <c r="G6868" t="str">
        <f>VLOOKUP($E6868,rahvdata!$AD$2:$AE$80,2,FALSE)</f>
        <v>Valga</v>
      </c>
      <c r="H6868" t="s">
        <v>249</v>
      </c>
      <c r="I6868" t="s">
        <v>252</v>
      </c>
    </row>
    <row r="6869" spans="1:9" x14ac:dyDescent="0.35">
      <c r="A6869" s="3" t="s">
        <v>140</v>
      </c>
      <c r="B6869" s="42">
        <v>0</v>
      </c>
      <c r="C6869" s="42">
        <v>0</v>
      </c>
      <c r="D6869" s="42">
        <v>0</v>
      </c>
      <c r="E6869" s="1" t="s">
        <v>79</v>
      </c>
      <c r="F6869" s="41" t="s">
        <v>243</v>
      </c>
      <c r="G6869" t="str">
        <f>VLOOKUP($E6869,rahvdata!$AD$2:$AE$80,2,FALSE)</f>
        <v>Valga</v>
      </c>
      <c r="H6869" t="s">
        <v>249</v>
      </c>
    </row>
    <row r="6870" spans="1:9" x14ac:dyDescent="0.35">
      <c r="A6870" s="3" t="s">
        <v>113</v>
      </c>
      <c r="B6870" s="42">
        <v>106</v>
      </c>
      <c r="C6870" s="42">
        <v>50</v>
      </c>
      <c r="D6870" s="42">
        <v>53</v>
      </c>
      <c r="E6870" s="1" t="s">
        <v>80</v>
      </c>
      <c r="F6870" s="41" t="s">
        <v>143</v>
      </c>
      <c r="G6870" t="str">
        <f>VLOOKUP($E6870,rahvdata!$AD$2:$AE$80,2,FALSE)</f>
        <v>Valga</v>
      </c>
      <c r="H6870" t="s">
        <v>247</v>
      </c>
      <c r="I6870" t="s">
        <v>251</v>
      </c>
    </row>
    <row r="6871" spans="1:9" x14ac:dyDescent="0.35">
      <c r="A6871" s="3" t="s">
        <v>113</v>
      </c>
      <c r="B6871" s="42">
        <v>152</v>
      </c>
      <c r="C6871" s="42">
        <v>78</v>
      </c>
      <c r="D6871" s="42">
        <v>76</v>
      </c>
      <c r="E6871" s="1" t="s">
        <v>80</v>
      </c>
      <c r="F6871" s="41" t="s">
        <v>144</v>
      </c>
      <c r="G6871" t="str">
        <f>VLOOKUP($E6871,rahvdata!$AD$2:$AE$80,2,FALSE)</f>
        <v>Valga</v>
      </c>
      <c r="H6871" t="s">
        <v>247</v>
      </c>
      <c r="I6871" t="s">
        <v>251</v>
      </c>
    </row>
    <row r="6872" spans="1:9" x14ac:dyDescent="0.35">
      <c r="A6872" s="3" t="s">
        <v>113</v>
      </c>
      <c r="B6872" s="42">
        <v>116</v>
      </c>
      <c r="C6872" s="42">
        <v>67</v>
      </c>
      <c r="D6872" s="42">
        <v>54</v>
      </c>
      <c r="E6872" s="1" t="s">
        <v>80</v>
      </c>
      <c r="F6872" s="41" t="s">
        <v>145</v>
      </c>
      <c r="G6872" t="str">
        <f>VLOOKUP($E6872,rahvdata!$AD$2:$AE$80,2,FALSE)</f>
        <v>Valga</v>
      </c>
      <c r="H6872" t="s">
        <v>247</v>
      </c>
      <c r="I6872" t="s">
        <v>251</v>
      </c>
    </row>
    <row r="6873" spans="1:9" x14ac:dyDescent="0.35">
      <c r="A6873" s="3" t="s">
        <v>113</v>
      </c>
      <c r="B6873" s="42">
        <v>139</v>
      </c>
      <c r="C6873" s="42">
        <v>71</v>
      </c>
      <c r="D6873" s="42">
        <v>68</v>
      </c>
      <c r="E6873" s="1" t="s">
        <v>80</v>
      </c>
      <c r="F6873" s="41" t="s">
        <v>146</v>
      </c>
      <c r="G6873" t="str">
        <f>VLOOKUP($E6873,rahvdata!$AD$2:$AE$80,2,FALSE)</f>
        <v>Valga</v>
      </c>
      <c r="H6873" t="s">
        <v>247</v>
      </c>
      <c r="I6873" t="s">
        <v>251</v>
      </c>
    </row>
    <row r="6874" spans="1:9" x14ac:dyDescent="0.35">
      <c r="A6874" s="3" t="s">
        <v>113</v>
      </c>
      <c r="B6874" s="42">
        <v>121</v>
      </c>
      <c r="C6874" s="42">
        <v>63</v>
      </c>
      <c r="D6874" s="42">
        <v>58</v>
      </c>
      <c r="E6874" s="1" t="s">
        <v>80</v>
      </c>
      <c r="F6874" s="41" t="s">
        <v>147</v>
      </c>
      <c r="G6874" t="str">
        <f>VLOOKUP($E6874,rahvdata!$AD$2:$AE$80,2,FALSE)</f>
        <v>Valga</v>
      </c>
      <c r="H6874" t="s">
        <v>247</v>
      </c>
      <c r="I6874" t="s">
        <v>251</v>
      </c>
    </row>
    <row r="6875" spans="1:9" x14ac:dyDescent="0.35">
      <c r="A6875" s="3" t="s">
        <v>113</v>
      </c>
      <c r="B6875" s="42">
        <v>122</v>
      </c>
      <c r="C6875" s="42">
        <v>67</v>
      </c>
      <c r="D6875" s="42">
        <v>52</v>
      </c>
      <c r="E6875" s="1" t="s">
        <v>80</v>
      </c>
      <c r="F6875" s="41" t="s">
        <v>148</v>
      </c>
      <c r="G6875" t="str">
        <f>VLOOKUP($E6875,rahvdata!$AD$2:$AE$80,2,FALSE)</f>
        <v>Valga</v>
      </c>
      <c r="H6875" t="s">
        <v>247</v>
      </c>
      <c r="I6875" t="s">
        <v>251</v>
      </c>
    </row>
    <row r="6876" spans="1:9" x14ac:dyDescent="0.35">
      <c r="A6876" s="3" t="s">
        <v>113</v>
      </c>
      <c r="B6876" s="42">
        <v>147</v>
      </c>
      <c r="C6876" s="42">
        <v>84</v>
      </c>
      <c r="D6876" s="42">
        <v>70</v>
      </c>
      <c r="E6876" s="1" t="s">
        <v>80</v>
      </c>
      <c r="F6876" s="41" t="s">
        <v>149</v>
      </c>
      <c r="G6876" t="str">
        <f>VLOOKUP($E6876,rahvdata!$AD$2:$AE$80,2,FALSE)</f>
        <v>Valga</v>
      </c>
      <c r="H6876" t="s">
        <v>247</v>
      </c>
      <c r="I6876" t="s">
        <v>251</v>
      </c>
    </row>
    <row r="6877" spans="1:9" x14ac:dyDescent="0.35">
      <c r="A6877" s="3" t="s">
        <v>113</v>
      </c>
      <c r="B6877" s="42">
        <v>152</v>
      </c>
      <c r="C6877" s="42">
        <v>68</v>
      </c>
      <c r="D6877" s="42">
        <v>76</v>
      </c>
      <c r="E6877" s="1" t="s">
        <v>80</v>
      </c>
      <c r="F6877" s="41" t="s">
        <v>150</v>
      </c>
      <c r="G6877" t="str">
        <f>VLOOKUP($E6877,rahvdata!$AD$2:$AE$80,2,FALSE)</f>
        <v>Valga</v>
      </c>
      <c r="H6877" t="s">
        <v>247</v>
      </c>
      <c r="I6877" t="s">
        <v>251</v>
      </c>
    </row>
    <row r="6878" spans="1:9" x14ac:dyDescent="0.35">
      <c r="A6878" s="3" t="s">
        <v>113</v>
      </c>
      <c r="B6878" s="42">
        <v>151</v>
      </c>
      <c r="C6878" s="42">
        <v>78</v>
      </c>
      <c r="D6878" s="42">
        <v>73</v>
      </c>
      <c r="E6878" s="1" t="s">
        <v>80</v>
      </c>
      <c r="F6878" s="41" t="s">
        <v>151</v>
      </c>
      <c r="G6878" t="str">
        <f>VLOOKUP($E6878,rahvdata!$AD$2:$AE$80,2,FALSE)</f>
        <v>Valga</v>
      </c>
      <c r="H6878" t="s">
        <v>247</v>
      </c>
      <c r="I6878" t="s">
        <v>251</v>
      </c>
    </row>
    <row r="6879" spans="1:9" x14ac:dyDescent="0.35">
      <c r="A6879" s="3" t="s">
        <v>113</v>
      </c>
      <c r="B6879" s="42">
        <v>131</v>
      </c>
      <c r="C6879" s="42">
        <v>75</v>
      </c>
      <c r="D6879" s="42">
        <v>58</v>
      </c>
      <c r="E6879" s="1" t="s">
        <v>80</v>
      </c>
      <c r="F6879" s="41" t="s">
        <v>152</v>
      </c>
      <c r="G6879" t="str">
        <f>VLOOKUP($E6879,rahvdata!$AD$2:$AE$80,2,FALSE)</f>
        <v>Valga</v>
      </c>
      <c r="H6879" t="s">
        <v>247</v>
      </c>
      <c r="I6879" t="s">
        <v>251</v>
      </c>
    </row>
    <row r="6880" spans="1:9" x14ac:dyDescent="0.35">
      <c r="A6880" s="8" t="s">
        <v>103</v>
      </c>
      <c r="B6880" s="42">
        <v>175</v>
      </c>
      <c r="C6880" s="42">
        <v>100</v>
      </c>
      <c r="D6880" s="42">
        <v>76</v>
      </c>
      <c r="E6880" s="1" t="s">
        <v>80</v>
      </c>
      <c r="F6880" s="41" t="s">
        <v>153</v>
      </c>
      <c r="G6880" t="str">
        <f>VLOOKUP($E6880,rahvdata!$AD$2:$AE$80,2,FALSE)</f>
        <v>Valga</v>
      </c>
      <c r="H6880" t="s">
        <v>247</v>
      </c>
      <c r="I6880" t="s">
        <v>251</v>
      </c>
    </row>
    <row r="6881" spans="1:9" x14ac:dyDescent="0.35">
      <c r="A6881" s="8" t="s">
        <v>103</v>
      </c>
      <c r="B6881" s="42">
        <v>147</v>
      </c>
      <c r="C6881" s="42">
        <v>89</v>
      </c>
      <c r="D6881" s="42">
        <v>59</v>
      </c>
      <c r="E6881" s="1" t="s">
        <v>80</v>
      </c>
      <c r="F6881" s="41" t="s">
        <v>154</v>
      </c>
      <c r="G6881" t="str">
        <f>VLOOKUP($E6881,rahvdata!$AD$2:$AE$80,2,FALSE)</f>
        <v>Valga</v>
      </c>
      <c r="H6881" t="s">
        <v>247</v>
      </c>
      <c r="I6881" t="s">
        <v>251</v>
      </c>
    </row>
    <row r="6882" spans="1:9" x14ac:dyDescent="0.35">
      <c r="A6882" s="8" t="s">
        <v>103</v>
      </c>
      <c r="B6882" s="42">
        <v>170</v>
      </c>
      <c r="C6882" s="42">
        <v>91</v>
      </c>
      <c r="D6882" s="42">
        <v>79</v>
      </c>
      <c r="E6882" s="1" t="s">
        <v>80</v>
      </c>
      <c r="F6882" s="41" t="s">
        <v>155</v>
      </c>
      <c r="G6882" t="str">
        <f>VLOOKUP($E6882,rahvdata!$AD$2:$AE$80,2,FALSE)</f>
        <v>Valga</v>
      </c>
      <c r="H6882" t="s">
        <v>247</v>
      </c>
      <c r="I6882" t="s">
        <v>251</v>
      </c>
    </row>
    <row r="6883" spans="1:9" x14ac:dyDescent="0.35">
      <c r="A6883" s="8" t="s">
        <v>103</v>
      </c>
      <c r="B6883" s="42">
        <v>184</v>
      </c>
      <c r="C6883" s="42">
        <v>85</v>
      </c>
      <c r="D6883" s="42">
        <v>99</v>
      </c>
      <c r="E6883" s="1" t="s">
        <v>80</v>
      </c>
      <c r="F6883" s="41" t="s">
        <v>156</v>
      </c>
      <c r="G6883" t="str">
        <f>VLOOKUP($E6883,rahvdata!$AD$2:$AE$80,2,FALSE)</f>
        <v>Valga</v>
      </c>
      <c r="H6883" t="s">
        <v>247</v>
      </c>
      <c r="I6883" t="s">
        <v>251</v>
      </c>
    </row>
    <row r="6884" spans="1:9" x14ac:dyDescent="0.35">
      <c r="A6884" s="8" t="s">
        <v>103</v>
      </c>
      <c r="B6884" s="42">
        <v>173</v>
      </c>
      <c r="C6884" s="42">
        <v>87</v>
      </c>
      <c r="D6884" s="42">
        <v>86</v>
      </c>
      <c r="E6884" s="1" t="s">
        <v>80</v>
      </c>
      <c r="F6884" s="41" t="s">
        <v>157</v>
      </c>
      <c r="G6884" t="str">
        <f>VLOOKUP($E6884,rahvdata!$AD$2:$AE$80,2,FALSE)</f>
        <v>Valga</v>
      </c>
      <c r="H6884" t="s">
        <v>247</v>
      </c>
      <c r="I6884" t="s">
        <v>251</v>
      </c>
    </row>
    <row r="6885" spans="1:9" x14ac:dyDescent="0.35">
      <c r="A6885" s="8" t="s">
        <v>103</v>
      </c>
      <c r="B6885" s="42">
        <v>175</v>
      </c>
      <c r="C6885" s="42">
        <v>88</v>
      </c>
      <c r="D6885" s="42">
        <v>87</v>
      </c>
      <c r="E6885" s="1" t="s">
        <v>80</v>
      </c>
      <c r="F6885" s="41" t="s">
        <v>158</v>
      </c>
      <c r="G6885" t="str">
        <f>VLOOKUP($E6885,rahvdata!$AD$2:$AE$80,2,FALSE)</f>
        <v>Valga</v>
      </c>
      <c r="H6885" t="s">
        <v>247</v>
      </c>
      <c r="I6885" t="s">
        <v>251</v>
      </c>
    </row>
    <row r="6886" spans="1:9" x14ac:dyDescent="0.35">
      <c r="A6886" s="8" t="s">
        <v>103</v>
      </c>
      <c r="B6886" s="42">
        <v>168</v>
      </c>
      <c r="C6886" s="42">
        <v>96</v>
      </c>
      <c r="D6886" s="42">
        <v>72</v>
      </c>
      <c r="E6886" s="1" t="s">
        <v>80</v>
      </c>
      <c r="F6886" s="41" t="s">
        <v>159</v>
      </c>
      <c r="G6886" t="str">
        <f>VLOOKUP($E6886,rahvdata!$AD$2:$AE$80,2,FALSE)</f>
        <v>Valga</v>
      </c>
      <c r="H6886" t="s">
        <v>247</v>
      </c>
      <c r="I6886" t="s">
        <v>251</v>
      </c>
    </row>
    <row r="6887" spans="1:9" x14ac:dyDescent="0.35">
      <c r="A6887" s="8" t="s">
        <v>103</v>
      </c>
      <c r="B6887" s="42">
        <v>166</v>
      </c>
      <c r="C6887" s="42">
        <v>105</v>
      </c>
      <c r="D6887" s="42">
        <v>60</v>
      </c>
      <c r="E6887" s="1" t="s">
        <v>80</v>
      </c>
      <c r="F6887" s="41" t="s">
        <v>160</v>
      </c>
      <c r="G6887" t="str">
        <f>VLOOKUP($E6887,rahvdata!$AD$2:$AE$80,2,FALSE)</f>
        <v>Valga</v>
      </c>
      <c r="H6887" t="s">
        <v>247</v>
      </c>
    </row>
    <row r="6888" spans="1:9" x14ac:dyDescent="0.35">
      <c r="A6888" s="8" t="s">
        <v>103</v>
      </c>
      <c r="B6888" s="42">
        <v>174</v>
      </c>
      <c r="C6888" s="42">
        <v>97</v>
      </c>
      <c r="D6888" s="42">
        <v>82</v>
      </c>
      <c r="E6888" s="1" t="s">
        <v>80</v>
      </c>
      <c r="F6888" s="41" t="s">
        <v>161</v>
      </c>
      <c r="G6888" t="str">
        <f>VLOOKUP($E6888,rahvdata!$AD$2:$AE$80,2,FALSE)</f>
        <v>Valga</v>
      </c>
      <c r="H6888" t="s">
        <v>247</v>
      </c>
    </row>
    <row r="6889" spans="1:9" x14ac:dyDescent="0.35">
      <c r="A6889" s="8" t="s">
        <v>103</v>
      </c>
      <c r="B6889" s="42">
        <v>180</v>
      </c>
      <c r="C6889" s="42">
        <v>89</v>
      </c>
      <c r="D6889" s="42">
        <v>91</v>
      </c>
      <c r="E6889" s="1" t="s">
        <v>80</v>
      </c>
      <c r="F6889" s="41" t="s">
        <v>162</v>
      </c>
      <c r="G6889" t="str">
        <f>VLOOKUP($E6889,rahvdata!$AD$2:$AE$80,2,FALSE)</f>
        <v>Valga</v>
      </c>
      <c r="H6889" t="s">
        <v>248</v>
      </c>
    </row>
    <row r="6890" spans="1:9" x14ac:dyDescent="0.35">
      <c r="A6890" s="3" t="s">
        <v>102</v>
      </c>
      <c r="B6890" s="42">
        <v>205</v>
      </c>
      <c r="C6890" s="42">
        <v>106</v>
      </c>
      <c r="D6890" s="42">
        <v>104</v>
      </c>
      <c r="E6890" s="1" t="s">
        <v>80</v>
      </c>
      <c r="F6890" s="41" t="s">
        <v>163</v>
      </c>
      <c r="G6890" t="str">
        <f>VLOOKUP($E6890,rahvdata!$AD$2:$AE$80,2,FALSE)</f>
        <v>Valga</v>
      </c>
      <c r="H6890" t="s">
        <v>248</v>
      </c>
    </row>
    <row r="6891" spans="1:9" x14ac:dyDescent="0.35">
      <c r="A6891" s="3" t="s">
        <v>102</v>
      </c>
      <c r="B6891" s="42">
        <v>167</v>
      </c>
      <c r="C6891" s="42">
        <v>90</v>
      </c>
      <c r="D6891" s="42">
        <v>74</v>
      </c>
      <c r="E6891" s="1" t="s">
        <v>80</v>
      </c>
      <c r="F6891" s="41" t="s">
        <v>164</v>
      </c>
      <c r="G6891" t="str">
        <f>VLOOKUP($E6891,rahvdata!$AD$2:$AE$80,2,FALSE)</f>
        <v>Valga</v>
      </c>
      <c r="H6891" t="s">
        <v>248</v>
      </c>
    </row>
    <row r="6892" spans="1:9" x14ac:dyDescent="0.35">
      <c r="A6892" s="3" t="s">
        <v>102</v>
      </c>
      <c r="B6892" s="42">
        <v>173</v>
      </c>
      <c r="C6892" s="42">
        <v>91</v>
      </c>
      <c r="D6892" s="42">
        <v>82</v>
      </c>
      <c r="E6892" s="1" t="s">
        <v>80</v>
      </c>
      <c r="F6892" s="41" t="s">
        <v>165</v>
      </c>
      <c r="G6892" t="str">
        <f>VLOOKUP($E6892,rahvdata!$AD$2:$AE$80,2,FALSE)</f>
        <v>Valga</v>
      </c>
      <c r="H6892" t="s">
        <v>248</v>
      </c>
    </row>
    <row r="6893" spans="1:9" x14ac:dyDescent="0.35">
      <c r="A6893" s="3" t="s">
        <v>102</v>
      </c>
      <c r="B6893" s="42">
        <v>160</v>
      </c>
      <c r="C6893" s="42">
        <v>74</v>
      </c>
      <c r="D6893" s="42">
        <v>85</v>
      </c>
      <c r="E6893" s="1" t="s">
        <v>80</v>
      </c>
      <c r="F6893" s="41" t="s">
        <v>166</v>
      </c>
      <c r="G6893" t="str">
        <f>VLOOKUP($E6893,rahvdata!$AD$2:$AE$80,2,FALSE)</f>
        <v>Valga</v>
      </c>
      <c r="H6893" t="s">
        <v>248</v>
      </c>
    </row>
    <row r="6894" spans="1:9" x14ac:dyDescent="0.35">
      <c r="A6894" s="3" t="s">
        <v>102</v>
      </c>
      <c r="B6894" s="42">
        <v>151</v>
      </c>
      <c r="C6894" s="42">
        <v>82</v>
      </c>
      <c r="D6894" s="42">
        <v>70</v>
      </c>
      <c r="E6894" s="1" t="s">
        <v>80</v>
      </c>
      <c r="F6894" s="41" t="s">
        <v>167</v>
      </c>
      <c r="G6894" t="str">
        <f>VLOOKUP($E6894,rahvdata!$AD$2:$AE$80,2,FALSE)</f>
        <v>Valga</v>
      </c>
      <c r="H6894" t="s">
        <v>248</v>
      </c>
    </row>
    <row r="6895" spans="1:9" x14ac:dyDescent="0.35">
      <c r="A6895" s="3" t="s">
        <v>102</v>
      </c>
      <c r="B6895" s="42">
        <v>146</v>
      </c>
      <c r="C6895" s="42">
        <v>74</v>
      </c>
      <c r="D6895" s="42">
        <v>72</v>
      </c>
      <c r="E6895" s="1" t="s">
        <v>80</v>
      </c>
      <c r="F6895" s="41" t="s">
        <v>168</v>
      </c>
      <c r="G6895" t="str">
        <f>VLOOKUP($E6895,rahvdata!$AD$2:$AE$80,2,FALSE)</f>
        <v>Valga</v>
      </c>
      <c r="H6895" t="s">
        <v>248</v>
      </c>
    </row>
    <row r="6896" spans="1:9" x14ac:dyDescent="0.35">
      <c r="A6896" s="3" t="s">
        <v>102</v>
      </c>
      <c r="B6896" s="42">
        <v>145</v>
      </c>
      <c r="C6896" s="42">
        <v>71</v>
      </c>
      <c r="D6896" s="42">
        <v>79</v>
      </c>
      <c r="E6896" s="1" t="s">
        <v>80</v>
      </c>
      <c r="F6896" s="41" t="s">
        <v>169</v>
      </c>
      <c r="G6896" t="str">
        <f>VLOOKUP($E6896,rahvdata!$AD$2:$AE$80,2,FALSE)</f>
        <v>Valga</v>
      </c>
      <c r="H6896" t="s">
        <v>248</v>
      </c>
    </row>
    <row r="6897" spans="1:8" x14ac:dyDescent="0.35">
      <c r="A6897" s="3" t="s">
        <v>102</v>
      </c>
      <c r="B6897" s="42">
        <v>148</v>
      </c>
      <c r="C6897" s="42">
        <v>86</v>
      </c>
      <c r="D6897" s="42">
        <v>59</v>
      </c>
      <c r="E6897" s="1" t="s">
        <v>80</v>
      </c>
      <c r="F6897" s="41" t="s">
        <v>170</v>
      </c>
      <c r="G6897" t="str">
        <f>VLOOKUP($E6897,rahvdata!$AD$2:$AE$80,2,FALSE)</f>
        <v>Valga</v>
      </c>
      <c r="H6897" t="s">
        <v>248</v>
      </c>
    </row>
    <row r="6898" spans="1:8" x14ac:dyDescent="0.35">
      <c r="A6898" s="3" t="s">
        <v>102</v>
      </c>
      <c r="B6898" s="42">
        <v>131</v>
      </c>
      <c r="C6898" s="42">
        <v>74</v>
      </c>
      <c r="D6898" s="42">
        <v>57</v>
      </c>
      <c r="E6898" s="1" t="s">
        <v>80</v>
      </c>
      <c r="F6898" s="41" t="s">
        <v>171</v>
      </c>
      <c r="G6898" t="str">
        <f>VLOOKUP($E6898,rahvdata!$AD$2:$AE$80,2,FALSE)</f>
        <v>Valga</v>
      </c>
      <c r="H6898" t="s">
        <v>248</v>
      </c>
    </row>
    <row r="6899" spans="1:8" x14ac:dyDescent="0.35">
      <c r="A6899" s="3" t="s">
        <v>102</v>
      </c>
      <c r="B6899" s="42">
        <v>186</v>
      </c>
      <c r="C6899" s="42">
        <v>101</v>
      </c>
      <c r="D6899" s="42">
        <v>84</v>
      </c>
      <c r="E6899" s="1" t="s">
        <v>80</v>
      </c>
      <c r="F6899" s="41" t="s">
        <v>172</v>
      </c>
      <c r="G6899" t="str">
        <f>VLOOKUP($E6899,rahvdata!$AD$2:$AE$80,2,FALSE)</f>
        <v>Valga</v>
      </c>
      <c r="H6899" t="s">
        <v>248</v>
      </c>
    </row>
    <row r="6900" spans="1:8" x14ac:dyDescent="0.35">
      <c r="A6900" s="3" t="s">
        <v>104</v>
      </c>
      <c r="B6900" s="42">
        <v>160</v>
      </c>
      <c r="C6900" s="42">
        <v>92</v>
      </c>
      <c r="D6900" s="42">
        <v>67</v>
      </c>
      <c r="E6900" s="1" t="s">
        <v>80</v>
      </c>
      <c r="F6900" s="41" t="s">
        <v>173</v>
      </c>
      <c r="G6900" t="str">
        <f>VLOOKUP($E6900,rahvdata!$AD$2:$AE$80,2,FALSE)</f>
        <v>Valga</v>
      </c>
      <c r="H6900" t="s">
        <v>248</v>
      </c>
    </row>
    <row r="6901" spans="1:8" x14ac:dyDescent="0.35">
      <c r="A6901" s="3" t="s">
        <v>104</v>
      </c>
      <c r="B6901" s="42">
        <v>162</v>
      </c>
      <c r="C6901" s="42">
        <v>97</v>
      </c>
      <c r="D6901" s="42">
        <v>65</v>
      </c>
      <c r="E6901" s="1" t="s">
        <v>80</v>
      </c>
      <c r="F6901" s="41" t="s">
        <v>174</v>
      </c>
      <c r="G6901" t="str">
        <f>VLOOKUP($E6901,rahvdata!$AD$2:$AE$80,2,FALSE)</f>
        <v>Valga</v>
      </c>
      <c r="H6901" t="s">
        <v>248</v>
      </c>
    </row>
    <row r="6902" spans="1:8" x14ac:dyDescent="0.35">
      <c r="A6902" s="3" t="s">
        <v>104</v>
      </c>
      <c r="B6902" s="42">
        <v>201</v>
      </c>
      <c r="C6902" s="42">
        <v>111</v>
      </c>
      <c r="D6902" s="42">
        <v>90</v>
      </c>
      <c r="E6902" s="1" t="s">
        <v>80</v>
      </c>
      <c r="F6902" s="41" t="s">
        <v>175</v>
      </c>
      <c r="G6902" t="str">
        <f>VLOOKUP($E6902,rahvdata!$AD$2:$AE$80,2,FALSE)</f>
        <v>Valga</v>
      </c>
      <c r="H6902" t="s">
        <v>248</v>
      </c>
    </row>
    <row r="6903" spans="1:8" x14ac:dyDescent="0.35">
      <c r="A6903" s="3" t="s">
        <v>104</v>
      </c>
      <c r="B6903" s="42">
        <v>169</v>
      </c>
      <c r="C6903" s="42">
        <v>99</v>
      </c>
      <c r="D6903" s="42">
        <v>74</v>
      </c>
      <c r="E6903" s="1" t="s">
        <v>80</v>
      </c>
      <c r="F6903" s="41" t="s">
        <v>176</v>
      </c>
      <c r="G6903" t="str">
        <f>VLOOKUP($E6903,rahvdata!$AD$2:$AE$80,2,FALSE)</f>
        <v>Valga</v>
      </c>
      <c r="H6903" t="s">
        <v>248</v>
      </c>
    </row>
    <row r="6904" spans="1:8" x14ac:dyDescent="0.35">
      <c r="A6904" s="3" t="s">
        <v>104</v>
      </c>
      <c r="B6904" s="42">
        <v>194</v>
      </c>
      <c r="C6904" s="42">
        <v>109</v>
      </c>
      <c r="D6904" s="42">
        <v>86</v>
      </c>
      <c r="E6904" s="1" t="s">
        <v>80</v>
      </c>
      <c r="F6904" s="41" t="s">
        <v>177</v>
      </c>
      <c r="G6904" t="str">
        <f>VLOOKUP($E6904,rahvdata!$AD$2:$AE$80,2,FALSE)</f>
        <v>Valga</v>
      </c>
      <c r="H6904" t="s">
        <v>248</v>
      </c>
    </row>
    <row r="6905" spans="1:8" x14ac:dyDescent="0.35">
      <c r="A6905" s="3" t="s">
        <v>104</v>
      </c>
      <c r="B6905" s="42">
        <v>140</v>
      </c>
      <c r="C6905" s="42">
        <v>87</v>
      </c>
      <c r="D6905" s="42">
        <v>51</v>
      </c>
      <c r="E6905" s="1" t="s">
        <v>80</v>
      </c>
      <c r="F6905" s="41" t="s">
        <v>178</v>
      </c>
      <c r="G6905" t="str">
        <f>VLOOKUP($E6905,rahvdata!$AD$2:$AE$80,2,FALSE)</f>
        <v>Valga</v>
      </c>
      <c r="H6905" t="s">
        <v>248</v>
      </c>
    </row>
    <row r="6906" spans="1:8" x14ac:dyDescent="0.35">
      <c r="A6906" s="3" t="s">
        <v>104</v>
      </c>
      <c r="B6906" s="42">
        <v>163</v>
      </c>
      <c r="C6906" s="42">
        <v>89</v>
      </c>
      <c r="D6906" s="42">
        <v>74</v>
      </c>
      <c r="E6906" s="1" t="s">
        <v>80</v>
      </c>
      <c r="F6906" s="41" t="s">
        <v>179</v>
      </c>
      <c r="G6906" t="str">
        <f>VLOOKUP($E6906,rahvdata!$AD$2:$AE$80,2,FALSE)</f>
        <v>Valga</v>
      </c>
      <c r="H6906" t="s">
        <v>248</v>
      </c>
    </row>
    <row r="6907" spans="1:8" x14ac:dyDescent="0.35">
      <c r="A6907" s="3" t="s">
        <v>104</v>
      </c>
      <c r="B6907" s="42">
        <v>178</v>
      </c>
      <c r="C6907" s="42">
        <v>90</v>
      </c>
      <c r="D6907" s="42">
        <v>86</v>
      </c>
      <c r="E6907" s="1" t="s">
        <v>80</v>
      </c>
      <c r="F6907" s="41" t="s">
        <v>180</v>
      </c>
      <c r="G6907" t="str">
        <f>VLOOKUP($E6907,rahvdata!$AD$2:$AE$80,2,FALSE)</f>
        <v>Valga</v>
      </c>
      <c r="H6907" t="s">
        <v>248</v>
      </c>
    </row>
    <row r="6908" spans="1:8" x14ac:dyDescent="0.35">
      <c r="A6908" s="3" t="s">
        <v>104</v>
      </c>
      <c r="B6908" s="42">
        <v>139</v>
      </c>
      <c r="C6908" s="42">
        <v>77</v>
      </c>
      <c r="D6908" s="42">
        <v>62</v>
      </c>
      <c r="E6908" s="1" t="s">
        <v>80</v>
      </c>
      <c r="F6908" s="41" t="s">
        <v>181</v>
      </c>
      <c r="G6908" t="str">
        <f>VLOOKUP($E6908,rahvdata!$AD$2:$AE$80,2,FALSE)</f>
        <v>Valga</v>
      </c>
      <c r="H6908" t="s">
        <v>248</v>
      </c>
    </row>
    <row r="6909" spans="1:8" x14ac:dyDescent="0.35">
      <c r="A6909" s="3" t="s">
        <v>104</v>
      </c>
      <c r="B6909" s="42">
        <v>183</v>
      </c>
      <c r="C6909" s="42">
        <v>100</v>
      </c>
      <c r="D6909" s="42">
        <v>79</v>
      </c>
      <c r="E6909" s="1" t="s">
        <v>80</v>
      </c>
      <c r="F6909" s="41" t="s">
        <v>182</v>
      </c>
      <c r="G6909" t="str">
        <f>VLOOKUP($E6909,rahvdata!$AD$2:$AE$80,2,FALSE)</f>
        <v>Valga</v>
      </c>
      <c r="H6909" t="s">
        <v>248</v>
      </c>
    </row>
    <row r="6910" spans="1:8" x14ac:dyDescent="0.35">
      <c r="A6910" s="3" t="s">
        <v>105</v>
      </c>
      <c r="B6910" s="42">
        <v>159</v>
      </c>
      <c r="C6910" s="42">
        <v>86</v>
      </c>
      <c r="D6910" s="42">
        <v>70</v>
      </c>
      <c r="E6910" s="1" t="s">
        <v>80</v>
      </c>
      <c r="F6910" s="41" t="s">
        <v>183</v>
      </c>
      <c r="G6910" t="str">
        <f>VLOOKUP($E6910,rahvdata!$AD$2:$AE$80,2,FALSE)</f>
        <v>Valga</v>
      </c>
      <c r="H6910" t="s">
        <v>248</v>
      </c>
    </row>
    <row r="6911" spans="1:8" x14ac:dyDescent="0.35">
      <c r="A6911" s="3" t="s">
        <v>105</v>
      </c>
      <c r="B6911" s="42">
        <v>170</v>
      </c>
      <c r="C6911" s="42">
        <v>93</v>
      </c>
      <c r="D6911" s="42">
        <v>77</v>
      </c>
      <c r="E6911" s="1" t="s">
        <v>80</v>
      </c>
      <c r="F6911" s="41" t="s">
        <v>184</v>
      </c>
      <c r="G6911" t="str">
        <f>VLOOKUP($E6911,rahvdata!$AD$2:$AE$80,2,FALSE)</f>
        <v>Valga</v>
      </c>
      <c r="H6911" t="s">
        <v>248</v>
      </c>
    </row>
    <row r="6912" spans="1:8" x14ac:dyDescent="0.35">
      <c r="A6912" s="3" t="s">
        <v>105</v>
      </c>
      <c r="B6912" s="42">
        <v>176</v>
      </c>
      <c r="C6912" s="42">
        <v>92</v>
      </c>
      <c r="D6912" s="42">
        <v>84</v>
      </c>
      <c r="E6912" s="1" t="s">
        <v>80</v>
      </c>
      <c r="F6912" s="41" t="s">
        <v>185</v>
      </c>
      <c r="G6912" t="str">
        <f>VLOOKUP($E6912,rahvdata!$AD$2:$AE$80,2,FALSE)</f>
        <v>Valga</v>
      </c>
      <c r="H6912" t="s">
        <v>248</v>
      </c>
    </row>
    <row r="6913" spans="1:8" x14ac:dyDescent="0.35">
      <c r="A6913" s="3" t="s">
        <v>105</v>
      </c>
      <c r="B6913" s="42">
        <v>180</v>
      </c>
      <c r="C6913" s="42">
        <v>94</v>
      </c>
      <c r="D6913" s="42">
        <v>87</v>
      </c>
      <c r="E6913" s="1" t="s">
        <v>80</v>
      </c>
      <c r="F6913" s="41" t="s">
        <v>186</v>
      </c>
      <c r="G6913" t="str">
        <f>VLOOKUP($E6913,rahvdata!$AD$2:$AE$80,2,FALSE)</f>
        <v>Valga</v>
      </c>
      <c r="H6913" t="s">
        <v>248</v>
      </c>
    </row>
    <row r="6914" spans="1:8" x14ac:dyDescent="0.35">
      <c r="A6914" s="3" t="s">
        <v>105</v>
      </c>
      <c r="B6914" s="42">
        <v>195</v>
      </c>
      <c r="C6914" s="42">
        <v>103</v>
      </c>
      <c r="D6914" s="42">
        <v>97</v>
      </c>
      <c r="E6914" s="1" t="s">
        <v>80</v>
      </c>
      <c r="F6914" s="41" t="s">
        <v>187</v>
      </c>
      <c r="G6914" t="str">
        <f>VLOOKUP($E6914,rahvdata!$AD$2:$AE$80,2,FALSE)</f>
        <v>Valga</v>
      </c>
      <c r="H6914" t="s">
        <v>248</v>
      </c>
    </row>
    <row r="6915" spans="1:8" x14ac:dyDescent="0.35">
      <c r="A6915" s="3" t="s">
        <v>105</v>
      </c>
      <c r="B6915" s="42">
        <v>236</v>
      </c>
      <c r="C6915" s="42">
        <v>122</v>
      </c>
      <c r="D6915" s="42">
        <v>109</v>
      </c>
      <c r="E6915" s="1" t="s">
        <v>80</v>
      </c>
      <c r="F6915" s="41" t="s">
        <v>188</v>
      </c>
      <c r="G6915" t="str">
        <f>VLOOKUP($E6915,rahvdata!$AD$2:$AE$80,2,FALSE)</f>
        <v>Valga</v>
      </c>
      <c r="H6915" t="s">
        <v>248</v>
      </c>
    </row>
    <row r="6916" spans="1:8" x14ac:dyDescent="0.35">
      <c r="A6916" s="3" t="s">
        <v>105</v>
      </c>
      <c r="B6916" s="42">
        <v>226</v>
      </c>
      <c r="C6916" s="42">
        <v>112</v>
      </c>
      <c r="D6916" s="42">
        <v>114</v>
      </c>
      <c r="E6916" s="1" t="s">
        <v>80</v>
      </c>
      <c r="F6916" s="41" t="s">
        <v>189</v>
      </c>
      <c r="G6916" t="str">
        <f>VLOOKUP($E6916,rahvdata!$AD$2:$AE$80,2,FALSE)</f>
        <v>Valga</v>
      </c>
      <c r="H6916" t="s">
        <v>248</v>
      </c>
    </row>
    <row r="6917" spans="1:8" x14ac:dyDescent="0.35">
      <c r="A6917" s="3" t="s">
        <v>105</v>
      </c>
      <c r="B6917" s="42">
        <v>240</v>
      </c>
      <c r="C6917" s="42">
        <v>102</v>
      </c>
      <c r="D6917" s="42">
        <v>136</v>
      </c>
      <c r="E6917" s="1" t="s">
        <v>80</v>
      </c>
      <c r="F6917" s="41" t="s">
        <v>190</v>
      </c>
      <c r="G6917" t="str">
        <f>VLOOKUP($E6917,rahvdata!$AD$2:$AE$80,2,FALSE)</f>
        <v>Valga</v>
      </c>
      <c r="H6917" t="s">
        <v>248</v>
      </c>
    </row>
    <row r="6918" spans="1:8" x14ac:dyDescent="0.35">
      <c r="A6918" s="3" t="s">
        <v>105</v>
      </c>
      <c r="B6918" s="42">
        <v>219</v>
      </c>
      <c r="C6918" s="42">
        <v>112</v>
      </c>
      <c r="D6918" s="42">
        <v>107</v>
      </c>
      <c r="E6918" s="1" t="s">
        <v>80</v>
      </c>
      <c r="F6918" s="41" t="s">
        <v>191</v>
      </c>
      <c r="G6918" t="str">
        <f>VLOOKUP($E6918,rahvdata!$AD$2:$AE$80,2,FALSE)</f>
        <v>Valga</v>
      </c>
      <c r="H6918" t="s">
        <v>248</v>
      </c>
    </row>
    <row r="6919" spans="1:8" x14ac:dyDescent="0.35">
      <c r="A6919" s="3" t="s">
        <v>105</v>
      </c>
      <c r="B6919" s="42">
        <v>255</v>
      </c>
      <c r="C6919" s="42">
        <v>128</v>
      </c>
      <c r="D6919" s="42">
        <v>127</v>
      </c>
      <c r="E6919" s="1" t="s">
        <v>80</v>
      </c>
      <c r="F6919" s="41" t="s">
        <v>192</v>
      </c>
      <c r="G6919" t="str">
        <f>VLOOKUP($E6919,rahvdata!$AD$2:$AE$80,2,FALSE)</f>
        <v>Valga</v>
      </c>
      <c r="H6919" t="s">
        <v>248</v>
      </c>
    </row>
    <row r="6920" spans="1:8" x14ac:dyDescent="0.35">
      <c r="A6920" s="3" t="s">
        <v>106</v>
      </c>
      <c r="B6920" s="42">
        <v>247</v>
      </c>
      <c r="C6920" s="42">
        <v>118</v>
      </c>
      <c r="D6920" s="42">
        <v>125</v>
      </c>
      <c r="E6920" s="1" t="s">
        <v>80</v>
      </c>
      <c r="F6920" s="41" t="s">
        <v>193</v>
      </c>
      <c r="G6920" t="str">
        <f>VLOOKUP($E6920,rahvdata!$AD$2:$AE$80,2,FALSE)</f>
        <v>Valga</v>
      </c>
      <c r="H6920" t="s">
        <v>248</v>
      </c>
    </row>
    <row r="6921" spans="1:8" x14ac:dyDescent="0.35">
      <c r="A6921" s="3" t="s">
        <v>106</v>
      </c>
      <c r="B6921" s="42">
        <v>239</v>
      </c>
      <c r="C6921" s="42">
        <v>135</v>
      </c>
      <c r="D6921" s="42">
        <v>104</v>
      </c>
      <c r="E6921" s="1" t="s">
        <v>80</v>
      </c>
      <c r="F6921" s="41" t="s">
        <v>194</v>
      </c>
      <c r="G6921" t="str">
        <f>VLOOKUP($E6921,rahvdata!$AD$2:$AE$80,2,FALSE)</f>
        <v>Valga</v>
      </c>
      <c r="H6921" t="s">
        <v>248</v>
      </c>
    </row>
    <row r="6922" spans="1:8" x14ac:dyDescent="0.35">
      <c r="A6922" s="3" t="s">
        <v>106</v>
      </c>
      <c r="B6922" s="42">
        <v>222</v>
      </c>
      <c r="C6922" s="42">
        <v>117</v>
      </c>
      <c r="D6922" s="42">
        <v>105</v>
      </c>
      <c r="E6922" s="1" t="s">
        <v>80</v>
      </c>
      <c r="F6922" s="41" t="s">
        <v>195</v>
      </c>
      <c r="G6922" t="str">
        <f>VLOOKUP($E6922,rahvdata!$AD$2:$AE$80,2,FALSE)</f>
        <v>Valga</v>
      </c>
      <c r="H6922" t="s">
        <v>248</v>
      </c>
    </row>
    <row r="6923" spans="1:8" x14ac:dyDescent="0.35">
      <c r="A6923" s="3" t="s">
        <v>106</v>
      </c>
      <c r="B6923" s="42">
        <v>249</v>
      </c>
      <c r="C6923" s="42">
        <v>131</v>
      </c>
      <c r="D6923" s="42">
        <v>118</v>
      </c>
      <c r="E6923" s="1" t="s">
        <v>80</v>
      </c>
      <c r="F6923" s="41" t="s">
        <v>196</v>
      </c>
      <c r="G6923" t="str">
        <f>VLOOKUP($E6923,rahvdata!$AD$2:$AE$80,2,FALSE)</f>
        <v>Valga</v>
      </c>
      <c r="H6923" t="s">
        <v>248</v>
      </c>
    </row>
    <row r="6924" spans="1:8" x14ac:dyDescent="0.35">
      <c r="A6924" s="3" t="s">
        <v>106</v>
      </c>
      <c r="B6924" s="42">
        <v>213</v>
      </c>
      <c r="C6924" s="42">
        <v>115</v>
      </c>
      <c r="D6924" s="42">
        <v>94</v>
      </c>
      <c r="E6924" s="1" t="s">
        <v>80</v>
      </c>
      <c r="F6924" s="41" t="s">
        <v>197</v>
      </c>
      <c r="G6924" t="str">
        <f>VLOOKUP($E6924,rahvdata!$AD$2:$AE$80,2,FALSE)</f>
        <v>Valga</v>
      </c>
      <c r="H6924" t="s">
        <v>248</v>
      </c>
    </row>
    <row r="6925" spans="1:8" x14ac:dyDescent="0.35">
      <c r="A6925" s="3" t="s">
        <v>106</v>
      </c>
      <c r="B6925" s="42">
        <v>211</v>
      </c>
      <c r="C6925" s="42">
        <v>107</v>
      </c>
      <c r="D6925" s="42">
        <v>104</v>
      </c>
      <c r="E6925" s="1" t="s">
        <v>80</v>
      </c>
      <c r="F6925" s="41" t="s">
        <v>198</v>
      </c>
      <c r="G6925" t="str">
        <f>VLOOKUP($E6925,rahvdata!$AD$2:$AE$80,2,FALSE)</f>
        <v>Valga</v>
      </c>
      <c r="H6925" t="s">
        <v>248</v>
      </c>
    </row>
    <row r="6926" spans="1:8" x14ac:dyDescent="0.35">
      <c r="A6926" s="3" t="s">
        <v>106</v>
      </c>
      <c r="B6926" s="42">
        <v>178</v>
      </c>
      <c r="C6926" s="42">
        <v>72</v>
      </c>
      <c r="D6926" s="42">
        <v>103</v>
      </c>
      <c r="E6926" s="1" t="s">
        <v>80</v>
      </c>
      <c r="F6926" s="41" t="s">
        <v>199</v>
      </c>
      <c r="G6926" t="str">
        <f>VLOOKUP($E6926,rahvdata!$AD$2:$AE$80,2,FALSE)</f>
        <v>Valga</v>
      </c>
      <c r="H6926" t="s">
        <v>248</v>
      </c>
    </row>
    <row r="6927" spans="1:8" x14ac:dyDescent="0.35">
      <c r="A6927" s="3" t="s">
        <v>106</v>
      </c>
      <c r="B6927" s="42">
        <v>213</v>
      </c>
      <c r="C6927" s="42">
        <v>114</v>
      </c>
      <c r="D6927" s="42">
        <v>99</v>
      </c>
      <c r="E6927" s="1" t="s">
        <v>80</v>
      </c>
      <c r="F6927" s="41" t="s">
        <v>200</v>
      </c>
      <c r="G6927" t="str">
        <f>VLOOKUP($E6927,rahvdata!$AD$2:$AE$80,2,FALSE)</f>
        <v>Valga</v>
      </c>
      <c r="H6927" t="s">
        <v>248</v>
      </c>
    </row>
    <row r="6928" spans="1:8" x14ac:dyDescent="0.35">
      <c r="A6928" s="3" t="s">
        <v>106</v>
      </c>
      <c r="B6928" s="42">
        <v>214</v>
      </c>
      <c r="C6928" s="42">
        <v>107</v>
      </c>
      <c r="D6928" s="42">
        <v>110</v>
      </c>
      <c r="E6928" s="1" t="s">
        <v>80</v>
      </c>
      <c r="F6928" s="41" t="s">
        <v>201</v>
      </c>
      <c r="G6928" t="str">
        <f>VLOOKUP($E6928,rahvdata!$AD$2:$AE$80,2,FALSE)</f>
        <v>Valga</v>
      </c>
      <c r="H6928" t="s">
        <v>248</v>
      </c>
    </row>
    <row r="6929" spans="1:9" x14ac:dyDescent="0.35">
      <c r="A6929" s="3" t="s">
        <v>106</v>
      </c>
      <c r="B6929" s="42">
        <v>235</v>
      </c>
      <c r="C6929" s="42">
        <v>117</v>
      </c>
      <c r="D6929" s="42">
        <v>117</v>
      </c>
      <c r="E6929" s="1" t="s">
        <v>80</v>
      </c>
      <c r="F6929" s="41" t="s">
        <v>202</v>
      </c>
      <c r="G6929" t="str">
        <f>VLOOKUP($E6929,rahvdata!$AD$2:$AE$80,2,FALSE)</f>
        <v>Valga</v>
      </c>
      <c r="H6929" t="s">
        <v>248</v>
      </c>
    </row>
    <row r="6930" spans="1:9" x14ac:dyDescent="0.35">
      <c r="A6930" s="3" t="s">
        <v>107</v>
      </c>
      <c r="B6930" s="42">
        <v>240</v>
      </c>
      <c r="C6930" s="42">
        <v>115</v>
      </c>
      <c r="D6930" s="42">
        <v>125</v>
      </c>
      <c r="E6930" s="1" t="s">
        <v>80</v>
      </c>
      <c r="F6930" s="41" t="s">
        <v>203</v>
      </c>
      <c r="G6930" t="str">
        <f>VLOOKUP($E6930,rahvdata!$AD$2:$AE$80,2,FALSE)</f>
        <v>Valga</v>
      </c>
      <c r="H6930" t="s">
        <v>248</v>
      </c>
    </row>
    <row r="6931" spans="1:9" x14ac:dyDescent="0.35">
      <c r="A6931" s="3" t="s">
        <v>107</v>
      </c>
      <c r="B6931" s="42">
        <v>244</v>
      </c>
      <c r="C6931" s="42">
        <v>130</v>
      </c>
      <c r="D6931" s="42">
        <v>114</v>
      </c>
      <c r="E6931" s="1" t="s">
        <v>80</v>
      </c>
      <c r="F6931" s="41" t="s">
        <v>204</v>
      </c>
      <c r="G6931" t="str">
        <f>VLOOKUP($E6931,rahvdata!$AD$2:$AE$80,2,FALSE)</f>
        <v>Valga</v>
      </c>
      <c r="H6931" t="s">
        <v>248</v>
      </c>
    </row>
    <row r="6932" spans="1:9" x14ac:dyDescent="0.35">
      <c r="A6932" s="3" t="s">
        <v>107</v>
      </c>
      <c r="B6932" s="42">
        <v>216</v>
      </c>
      <c r="C6932" s="42">
        <v>104</v>
      </c>
      <c r="D6932" s="42">
        <v>112</v>
      </c>
      <c r="E6932" s="1" t="s">
        <v>80</v>
      </c>
      <c r="F6932" s="41" t="s">
        <v>205</v>
      </c>
      <c r="G6932" t="str">
        <f>VLOOKUP($E6932,rahvdata!$AD$2:$AE$80,2,FALSE)</f>
        <v>Valga</v>
      </c>
      <c r="H6932" t="s">
        <v>248</v>
      </c>
    </row>
    <row r="6933" spans="1:9" x14ac:dyDescent="0.35">
      <c r="A6933" s="3" t="s">
        <v>107</v>
      </c>
      <c r="B6933" s="42">
        <v>232</v>
      </c>
      <c r="C6933" s="42">
        <v>95</v>
      </c>
      <c r="D6933" s="42">
        <v>133</v>
      </c>
      <c r="E6933" s="1" t="s">
        <v>80</v>
      </c>
      <c r="F6933" s="41" t="s">
        <v>206</v>
      </c>
      <c r="G6933" t="str">
        <f>VLOOKUP($E6933,rahvdata!$AD$2:$AE$80,2,FALSE)</f>
        <v>Valga</v>
      </c>
      <c r="H6933" t="s">
        <v>248</v>
      </c>
    </row>
    <row r="6934" spans="1:9" x14ac:dyDescent="0.35">
      <c r="A6934" s="3" t="s">
        <v>107</v>
      </c>
      <c r="B6934" s="42">
        <v>217</v>
      </c>
      <c r="C6934" s="42">
        <v>97</v>
      </c>
      <c r="D6934" s="42">
        <v>119</v>
      </c>
      <c r="E6934" s="1" t="s">
        <v>80</v>
      </c>
      <c r="F6934" s="41" t="s">
        <v>207</v>
      </c>
      <c r="G6934" t="str">
        <f>VLOOKUP($E6934,rahvdata!$AD$2:$AE$80,2,FALSE)</f>
        <v>Valga</v>
      </c>
      <c r="H6934" t="s">
        <v>248</v>
      </c>
      <c r="I6934" t="s">
        <v>252</v>
      </c>
    </row>
    <row r="6935" spans="1:9" x14ac:dyDescent="0.35">
      <c r="A6935" s="3" t="s">
        <v>107</v>
      </c>
      <c r="B6935" s="42">
        <v>223</v>
      </c>
      <c r="C6935" s="42">
        <v>96</v>
      </c>
      <c r="D6935" s="42">
        <v>127</v>
      </c>
      <c r="E6935" s="1" t="s">
        <v>80</v>
      </c>
      <c r="F6935" s="41" t="s">
        <v>208</v>
      </c>
      <c r="G6935" t="str">
        <f>VLOOKUP($E6935,rahvdata!$AD$2:$AE$80,2,FALSE)</f>
        <v>Valga</v>
      </c>
      <c r="H6935" t="s">
        <v>249</v>
      </c>
      <c r="I6935" t="s">
        <v>252</v>
      </c>
    </row>
    <row r="6936" spans="1:9" x14ac:dyDescent="0.35">
      <c r="A6936" s="3" t="s">
        <v>107</v>
      </c>
      <c r="B6936" s="42">
        <v>243</v>
      </c>
      <c r="C6936" s="42">
        <v>108</v>
      </c>
      <c r="D6936" s="42">
        <v>130</v>
      </c>
      <c r="E6936" s="1" t="s">
        <v>80</v>
      </c>
      <c r="F6936" s="41" t="s">
        <v>209</v>
      </c>
      <c r="G6936" t="str">
        <f>VLOOKUP($E6936,rahvdata!$AD$2:$AE$80,2,FALSE)</f>
        <v>Valga</v>
      </c>
      <c r="H6936" t="s">
        <v>249</v>
      </c>
      <c r="I6936" t="s">
        <v>252</v>
      </c>
    </row>
    <row r="6937" spans="1:9" x14ac:dyDescent="0.35">
      <c r="A6937" s="3" t="s">
        <v>107</v>
      </c>
      <c r="B6937" s="42">
        <v>221</v>
      </c>
      <c r="C6937" s="42">
        <v>91</v>
      </c>
      <c r="D6937" s="42">
        <v>135</v>
      </c>
      <c r="E6937" s="1" t="s">
        <v>80</v>
      </c>
      <c r="F6937" s="41" t="s">
        <v>210</v>
      </c>
      <c r="G6937" t="str">
        <f>VLOOKUP($E6937,rahvdata!$AD$2:$AE$80,2,FALSE)</f>
        <v>Valga</v>
      </c>
      <c r="H6937" t="s">
        <v>249</v>
      </c>
      <c r="I6937" t="s">
        <v>252</v>
      </c>
    </row>
    <row r="6938" spans="1:9" x14ac:dyDescent="0.35">
      <c r="A6938" s="3" t="s">
        <v>107</v>
      </c>
      <c r="B6938" s="42">
        <v>193</v>
      </c>
      <c r="C6938" s="42">
        <v>83</v>
      </c>
      <c r="D6938" s="42">
        <v>110</v>
      </c>
      <c r="E6938" s="1" t="s">
        <v>80</v>
      </c>
      <c r="F6938" s="41" t="s">
        <v>211</v>
      </c>
      <c r="G6938" t="str">
        <f>VLOOKUP($E6938,rahvdata!$AD$2:$AE$80,2,FALSE)</f>
        <v>Valga</v>
      </c>
      <c r="H6938" t="s">
        <v>249</v>
      </c>
      <c r="I6938" t="s">
        <v>252</v>
      </c>
    </row>
    <row r="6939" spans="1:9" x14ac:dyDescent="0.35">
      <c r="A6939" s="3" t="s">
        <v>107</v>
      </c>
      <c r="B6939" s="42">
        <v>183</v>
      </c>
      <c r="C6939" s="42">
        <v>66</v>
      </c>
      <c r="D6939" s="42">
        <v>117</v>
      </c>
      <c r="E6939" s="1" t="s">
        <v>80</v>
      </c>
      <c r="F6939" s="41" t="s">
        <v>212</v>
      </c>
      <c r="G6939" t="str">
        <f>VLOOKUP($E6939,rahvdata!$AD$2:$AE$80,2,FALSE)</f>
        <v>Valga</v>
      </c>
      <c r="H6939" t="s">
        <v>249</v>
      </c>
      <c r="I6939" t="s">
        <v>252</v>
      </c>
    </row>
    <row r="6940" spans="1:9" x14ac:dyDescent="0.35">
      <c r="A6940" s="3" t="s">
        <v>108</v>
      </c>
      <c r="B6940" s="42">
        <v>206</v>
      </c>
      <c r="C6940" s="42">
        <v>84</v>
      </c>
      <c r="D6940" s="42">
        <v>122</v>
      </c>
      <c r="E6940" s="1" t="s">
        <v>80</v>
      </c>
      <c r="F6940" s="41" t="s">
        <v>213</v>
      </c>
      <c r="G6940" t="str">
        <f>VLOOKUP($E6940,rahvdata!$AD$2:$AE$80,2,FALSE)</f>
        <v>Valga</v>
      </c>
      <c r="H6940" t="s">
        <v>249</v>
      </c>
      <c r="I6940" t="s">
        <v>252</v>
      </c>
    </row>
    <row r="6941" spans="1:9" x14ac:dyDescent="0.35">
      <c r="A6941" s="3" t="s">
        <v>108</v>
      </c>
      <c r="B6941" s="42">
        <v>200</v>
      </c>
      <c r="C6941" s="42">
        <v>83</v>
      </c>
      <c r="D6941" s="42">
        <v>117</v>
      </c>
      <c r="E6941" s="1" t="s">
        <v>80</v>
      </c>
      <c r="F6941" s="41" t="s">
        <v>214</v>
      </c>
      <c r="G6941" t="str">
        <f>VLOOKUP($E6941,rahvdata!$AD$2:$AE$80,2,FALSE)</f>
        <v>Valga</v>
      </c>
      <c r="H6941" t="s">
        <v>249</v>
      </c>
      <c r="I6941" t="s">
        <v>252</v>
      </c>
    </row>
    <row r="6942" spans="1:9" x14ac:dyDescent="0.35">
      <c r="A6942" s="3" t="s">
        <v>108</v>
      </c>
      <c r="B6942" s="42">
        <v>205</v>
      </c>
      <c r="C6942" s="42">
        <v>71</v>
      </c>
      <c r="D6942" s="42">
        <v>130</v>
      </c>
      <c r="E6942" s="1" t="s">
        <v>80</v>
      </c>
      <c r="F6942" s="41" t="s">
        <v>215</v>
      </c>
      <c r="G6942" t="str">
        <f>VLOOKUP($E6942,rahvdata!$AD$2:$AE$80,2,FALSE)</f>
        <v>Valga</v>
      </c>
      <c r="H6942" t="s">
        <v>249</v>
      </c>
      <c r="I6942" t="s">
        <v>252</v>
      </c>
    </row>
    <row r="6943" spans="1:9" x14ac:dyDescent="0.35">
      <c r="A6943" s="3" t="s">
        <v>108</v>
      </c>
      <c r="B6943" s="42">
        <v>196</v>
      </c>
      <c r="C6943" s="42">
        <v>62</v>
      </c>
      <c r="D6943" s="42">
        <v>132</v>
      </c>
      <c r="E6943" s="1" t="s">
        <v>80</v>
      </c>
      <c r="F6943" s="41" t="s">
        <v>216</v>
      </c>
      <c r="G6943" t="str">
        <f>VLOOKUP($E6943,rahvdata!$AD$2:$AE$80,2,FALSE)</f>
        <v>Valga</v>
      </c>
      <c r="H6943" t="s">
        <v>249</v>
      </c>
      <c r="I6943" t="s">
        <v>252</v>
      </c>
    </row>
    <row r="6944" spans="1:9" x14ac:dyDescent="0.35">
      <c r="A6944" s="3" t="s">
        <v>108</v>
      </c>
      <c r="B6944" s="42">
        <v>152</v>
      </c>
      <c r="C6944" s="42">
        <v>56</v>
      </c>
      <c r="D6944" s="42">
        <v>96</v>
      </c>
      <c r="E6944" s="1" t="s">
        <v>80</v>
      </c>
      <c r="F6944" s="41" t="s">
        <v>217</v>
      </c>
      <c r="G6944" t="str">
        <f>VLOOKUP($E6944,rahvdata!$AD$2:$AE$80,2,FALSE)</f>
        <v>Valga</v>
      </c>
      <c r="H6944" t="s">
        <v>249</v>
      </c>
      <c r="I6944" t="s">
        <v>252</v>
      </c>
    </row>
    <row r="6945" spans="1:9" x14ac:dyDescent="0.35">
      <c r="A6945" s="3" t="s">
        <v>108</v>
      </c>
      <c r="B6945" s="42">
        <v>148</v>
      </c>
      <c r="C6945" s="42">
        <v>51</v>
      </c>
      <c r="D6945" s="42">
        <v>98</v>
      </c>
      <c r="E6945" s="1" t="s">
        <v>80</v>
      </c>
      <c r="F6945" s="41" t="s">
        <v>218</v>
      </c>
      <c r="G6945" t="str">
        <f>VLOOKUP($E6945,rahvdata!$AD$2:$AE$80,2,FALSE)</f>
        <v>Valga</v>
      </c>
      <c r="H6945" t="s">
        <v>249</v>
      </c>
      <c r="I6945" t="s">
        <v>252</v>
      </c>
    </row>
    <row r="6946" spans="1:9" x14ac:dyDescent="0.35">
      <c r="A6946" s="3" t="s">
        <v>108</v>
      </c>
      <c r="B6946" s="42">
        <v>137</v>
      </c>
      <c r="C6946" s="42">
        <v>38</v>
      </c>
      <c r="D6946" s="42">
        <v>98</v>
      </c>
      <c r="E6946" s="1" t="s">
        <v>80</v>
      </c>
      <c r="F6946" s="41" t="s">
        <v>219</v>
      </c>
      <c r="G6946" t="str">
        <f>VLOOKUP($E6946,rahvdata!$AD$2:$AE$80,2,FALSE)</f>
        <v>Valga</v>
      </c>
      <c r="H6946" t="s">
        <v>249</v>
      </c>
      <c r="I6946" t="s">
        <v>252</v>
      </c>
    </row>
    <row r="6947" spans="1:9" x14ac:dyDescent="0.35">
      <c r="A6947" s="3" t="s">
        <v>108</v>
      </c>
      <c r="B6947" s="42">
        <v>120</v>
      </c>
      <c r="C6947" s="42">
        <v>44</v>
      </c>
      <c r="D6947" s="42">
        <v>78</v>
      </c>
      <c r="E6947" s="1" t="s">
        <v>80</v>
      </c>
      <c r="F6947" s="41" t="s">
        <v>220</v>
      </c>
      <c r="G6947" t="str">
        <f>VLOOKUP($E6947,rahvdata!$AD$2:$AE$80,2,FALSE)</f>
        <v>Valga</v>
      </c>
      <c r="H6947" t="s">
        <v>249</v>
      </c>
      <c r="I6947" t="s">
        <v>252</v>
      </c>
    </row>
    <row r="6948" spans="1:9" x14ac:dyDescent="0.35">
      <c r="A6948" s="3" t="s">
        <v>108</v>
      </c>
      <c r="B6948" s="42">
        <v>119</v>
      </c>
      <c r="C6948" s="42">
        <v>45</v>
      </c>
      <c r="D6948" s="42">
        <v>74</v>
      </c>
      <c r="E6948" s="1" t="s">
        <v>80</v>
      </c>
      <c r="F6948" s="41" t="s">
        <v>221</v>
      </c>
      <c r="G6948" t="str">
        <f>VLOOKUP($E6948,rahvdata!$AD$2:$AE$80,2,FALSE)</f>
        <v>Valga</v>
      </c>
      <c r="H6948" t="s">
        <v>249</v>
      </c>
      <c r="I6948" t="s">
        <v>252</v>
      </c>
    </row>
    <row r="6949" spans="1:9" x14ac:dyDescent="0.35">
      <c r="A6949" s="3" t="s">
        <v>108</v>
      </c>
      <c r="B6949" s="42">
        <v>137</v>
      </c>
      <c r="C6949" s="42">
        <v>44</v>
      </c>
      <c r="D6949" s="42">
        <v>93</v>
      </c>
      <c r="E6949" s="1" t="s">
        <v>80</v>
      </c>
      <c r="F6949" s="41" t="s">
        <v>222</v>
      </c>
      <c r="G6949" t="str">
        <f>VLOOKUP($E6949,rahvdata!$AD$2:$AE$80,2,FALSE)</f>
        <v>Valga</v>
      </c>
      <c r="H6949" t="s">
        <v>249</v>
      </c>
      <c r="I6949" t="s">
        <v>252</v>
      </c>
    </row>
    <row r="6950" spans="1:9" x14ac:dyDescent="0.35">
      <c r="A6950" s="3" t="s">
        <v>139</v>
      </c>
      <c r="B6950" s="42">
        <v>165</v>
      </c>
      <c r="C6950" s="42">
        <v>51</v>
      </c>
      <c r="D6950" s="42">
        <v>114</v>
      </c>
      <c r="E6950" s="1" t="s">
        <v>80</v>
      </c>
      <c r="F6950" s="41" t="s">
        <v>223</v>
      </c>
      <c r="G6950" t="str">
        <f>VLOOKUP($E6950,rahvdata!$AD$2:$AE$80,2,FALSE)</f>
        <v>Valga</v>
      </c>
      <c r="H6950" t="s">
        <v>249</v>
      </c>
      <c r="I6950" t="s">
        <v>252</v>
      </c>
    </row>
    <row r="6951" spans="1:9" x14ac:dyDescent="0.35">
      <c r="A6951" s="3" t="s">
        <v>139</v>
      </c>
      <c r="B6951" s="42">
        <v>128</v>
      </c>
      <c r="C6951" s="42">
        <v>31</v>
      </c>
      <c r="D6951" s="42">
        <v>97</v>
      </c>
      <c r="E6951" s="1" t="s">
        <v>80</v>
      </c>
      <c r="F6951" s="41" t="s">
        <v>224</v>
      </c>
      <c r="G6951" t="str">
        <f>VLOOKUP($E6951,rahvdata!$AD$2:$AE$80,2,FALSE)</f>
        <v>Valga</v>
      </c>
      <c r="H6951" t="s">
        <v>249</v>
      </c>
      <c r="I6951" t="s">
        <v>252</v>
      </c>
    </row>
    <row r="6952" spans="1:9" x14ac:dyDescent="0.35">
      <c r="A6952" s="3" t="s">
        <v>139</v>
      </c>
      <c r="B6952" s="42">
        <v>112</v>
      </c>
      <c r="C6952" s="42">
        <v>29</v>
      </c>
      <c r="D6952" s="42">
        <v>86</v>
      </c>
      <c r="E6952" s="1" t="s">
        <v>80</v>
      </c>
      <c r="F6952" s="41" t="s">
        <v>225</v>
      </c>
      <c r="G6952" t="str">
        <f>VLOOKUP($E6952,rahvdata!$AD$2:$AE$80,2,FALSE)</f>
        <v>Valga</v>
      </c>
      <c r="H6952" t="s">
        <v>249</v>
      </c>
      <c r="I6952" t="s">
        <v>252</v>
      </c>
    </row>
    <row r="6953" spans="1:9" x14ac:dyDescent="0.35">
      <c r="A6953" s="3" t="s">
        <v>139</v>
      </c>
      <c r="B6953" s="42">
        <v>119</v>
      </c>
      <c r="C6953" s="42">
        <v>39</v>
      </c>
      <c r="D6953" s="42">
        <v>72</v>
      </c>
      <c r="E6953" s="1" t="s">
        <v>80</v>
      </c>
      <c r="F6953" s="41" t="s">
        <v>226</v>
      </c>
      <c r="G6953" t="str">
        <f>VLOOKUP($E6953,rahvdata!$AD$2:$AE$80,2,FALSE)</f>
        <v>Valga</v>
      </c>
      <c r="H6953" t="s">
        <v>249</v>
      </c>
      <c r="I6953" t="s">
        <v>252</v>
      </c>
    </row>
    <row r="6954" spans="1:9" x14ac:dyDescent="0.35">
      <c r="A6954" s="3" t="s">
        <v>139</v>
      </c>
      <c r="B6954" s="42">
        <v>100</v>
      </c>
      <c r="C6954" s="42">
        <v>29</v>
      </c>
      <c r="D6954" s="42">
        <v>70</v>
      </c>
      <c r="E6954" s="1" t="s">
        <v>80</v>
      </c>
      <c r="F6954" s="41" t="s">
        <v>227</v>
      </c>
      <c r="G6954" t="str">
        <f>VLOOKUP($E6954,rahvdata!$AD$2:$AE$80,2,FALSE)</f>
        <v>Valga</v>
      </c>
      <c r="H6954" t="s">
        <v>249</v>
      </c>
      <c r="I6954" t="s">
        <v>252</v>
      </c>
    </row>
    <row r="6955" spans="1:9" x14ac:dyDescent="0.35">
      <c r="A6955" s="3" t="s">
        <v>139</v>
      </c>
      <c r="B6955" s="42">
        <v>78</v>
      </c>
      <c r="C6955" s="42">
        <v>23</v>
      </c>
      <c r="D6955" s="42">
        <v>55</v>
      </c>
      <c r="E6955" s="1" t="s">
        <v>80</v>
      </c>
      <c r="F6955" s="41" t="s">
        <v>228</v>
      </c>
      <c r="G6955" t="str">
        <f>VLOOKUP($E6955,rahvdata!$AD$2:$AE$80,2,FALSE)</f>
        <v>Valga</v>
      </c>
      <c r="H6955" t="s">
        <v>249</v>
      </c>
      <c r="I6955" t="s">
        <v>252</v>
      </c>
    </row>
    <row r="6956" spans="1:9" x14ac:dyDescent="0.35">
      <c r="A6956" s="3" t="s">
        <v>139</v>
      </c>
      <c r="B6956" s="42">
        <v>76</v>
      </c>
      <c r="C6956" s="42">
        <v>27</v>
      </c>
      <c r="D6956" s="42">
        <v>49</v>
      </c>
      <c r="E6956" s="1" t="s">
        <v>80</v>
      </c>
      <c r="F6956" s="41" t="s">
        <v>229</v>
      </c>
      <c r="G6956" t="str">
        <f>VLOOKUP($E6956,rahvdata!$AD$2:$AE$80,2,FALSE)</f>
        <v>Valga</v>
      </c>
      <c r="H6956" t="s">
        <v>249</v>
      </c>
      <c r="I6956" t="s">
        <v>252</v>
      </c>
    </row>
    <row r="6957" spans="1:9" x14ac:dyDescent="0.35">
      <c r="A6957" s="3" t="s">
        <v>139</v>
      </c>
      <c r="B6957" s="42">
        <v>52</v>
      </c>
      <c r="C6957" s="42">
        <v>10</v>
      </c>
      <c r="D6957" s="42">
        <v>42</v>
      </c>
      <c r="E6957" s="1" t="s">
        <v>80</v>
      </c>
      <c r="F6957" s="41" t="s">
        <v>230</v>
      </c>
      <c r="G6957" t="str">
        <f>VLOOKUP($E6957,rahvdata!$AD$2:$AE$80,2,FALSE)</f>
        <v>Valga</v>
      </c>
      <c r="H6957" t="s">
        <v>249</v>
      </c>
      <c r="I6957" t="s">
        <v>252</v>
      </c>
    </row>
    <row r="6958" spans="1:9" x14ac:dyDescent="0.35">
      <c r="A6958" s="3" t="s">
        <v>139</v>
      </c>
      <c r="B6958" s="42">
        <v>49</v>
      </c>
      <c r="C6958" s="42">
        <v>8</v>
      </c>
      <c r="D6958" s="42">
        <v>39</v>
      </c>
      <c r="E6958" s="1" t="s">
        <v>80</v>
      </c>
      <c r="F6958" s="41" t="s">
        <v>231</v>
      </c>
      <c r="G6958" t="str">
        <f>VLOOKUP($E6958,rahvdata!$AD$2:$AE$80,2,FALSE)</f>
        <v>Valga</v>
      </c>
      <c r="H6958" t="s">
        <v>249</v>
      </c>
      <c r="I6958" t="s">
        <v>252</v>
      </c>
    </row>
    <row r="6959" spans="1:9" x14ac:dyDescent="0.35">
      <c r="A6959" s="3" t="s">
        <v>139</v>
      </c>
      <c r="B6959" s="42">
        <v>46</v>
      </c>
      <c r="C6959" s="42">
        <v>9</v>
      </c>
      <c r="D6959" s="42">
        <v>37</v>
      </c>
      <c r="E6959" s="1" t="s">
        <v>80</v>
      </c>
      <c r="F6959" s="41" t="s">
        <v>232</v>
      </c>
      <c r="G6959" t="str">
        <f>VLOOKUP($E6959,rahvdata!$AD$2:$AE$80,2,FALSE)</f>
        <v>Valga</v>
      </c>
      <c r="H6959" t="s">
        <v>249</v>
      </c>
      <c r="I6959" t="s">
        <v>252</v>
      </c>
    </row>
    <row r="6960" spans="1:9" x14ac:dyDescent="0.35">
      <c r="A6960" s="3" t="s">
        <v>140</v>
      </c>
      <c r="B6960" s="42">
        <v>37</v>
      </c>
      <c r="C6960" s="42">
        <v>7</v>
      </c>
      <c r="D6960" s="42">
        <v>27</v>
      </c>
      <c r="E6960" s="1" t="s">
        <v>80</v>
      </c>
      <c r="F6960" s="41" t="s">
        <v>233</v>
      </c>
      <c r="G6960" t="str">
        <f>VLOOKUP($E6960,rahvdata!$AD$2:$AE$80,2,FALSE)</f>
        <v>Valga</v>
      </c>
      <c r="H6960" t="s">
        <v>249</v>
      </c>
      <c r="I6960" t="s">
        <v>252</v>
      </c>
    </row>
    <row r="6961" spans="1:9" x14ac:dyDescent="0.35">
      <c r="A6961" s="3" t="s">
        <v>140</v>
      </c>
      <c r="B6961" s="42">
        <v>22</v>
      </c>
      <c r="C6961" s="42">
        <v>5</v>
      </c>
      <c r="D6961" s="42">
        <v>17</v>
      </c>
      <c r="E6961" s="1" t="s">
        <v>80</v>
      </c>
      <c r="F6961" s="41" t="s">
        <v>234</v>
      </c>
      <c r="G6961" t="str">
        <f>VLOOKUP($E6961,rahvdata!$AD$2:$AE$80,2,FALSE)</f>
        <v>Valga</v>
      </c>
      <c r="H6961" t="s">
        <v>249</v>
      </c>
      <c r="I6961" t="s">
        <v>252</v>
      </c>
    </row>
    <row r="6962" spans="1:9" x14ac:dyDescent="0.35">
      <c r="A6962" s="3" t="s">
        <v>140</v>
      </c>
      <c r="B6962" s="42">
        <v>30</v>
      </c>
      <c r="C6962" s="42">
        <v>3</v>
      </c>
      <c r="D6962" s="42">
        <v>27</v>
      </c>
      <c r="E6962" s="1" t="s">
        <v>80</v>
      </c>
      <c r="F6962" s="41" t="s">
        <v>235</v>
      </c>
      <c r="G6962" t="str">
        <f>VLOOKUP($E6962,rahvdata!$AD$2:$AE$80,2,FALSE)</f>
        <v>Valga</v>
      </c>
      <c r="H6962" t="s">
        <v>249</v>
      </c>
      <c r="I6962" t="s">
        <v>252</v>
      </c>
    </row>
    <row r="6963" spans="1:9" x14ac:dyDescent="0.35">
      <c r="A6963" s="3" t="s">
        <v>140</v>
      </c>
      <c r="B6963" s="42">
        <v>20</v>
      </c>
      <c r="C6963" s="42">
        <v>0</v>
      </c>
      <c r="D6963" s="42">
        <v>19</v>
      </c>
      <c r="E6963" s="1" t="s">
        <v>80</v>
      </c>
      <c r="F6963" s="41" t="s">
        <v>236</v>
      </c>
      <c r="G6963" t="str">
        <f>VLOOKUP($E6963,rahvdata!$AD$2:$AE$80,2,FALSE)</f>
        <v>Valga</v>
      </c>
      <c r="H6963" t="s">
        <v>249</v>
      </c>
      <c r="I6963" t="s">
        <v>252</v>
      </c>
    </row>
    <row r="6964" spans="1:9" x14ac:dyDescent="0.35">
      <c r="A6964" s="3" t="s">
        <v>140</v>
      </c>
      <c r="B6964" s="42">
        <v>11</v>
      </c>
      <c r="C6964" s="42">
        <v>0</v>
      </c>
      <c r="D6964" s="42">
        <v>7</v>
      </c>
      <c r="E6964" s="1" t="s">
        <v>80</v>
      </c>
      <c r="F6964" s="41" t="s">
        <v>237</v>
      </c>
      <c r="G6964" t="str">
        <f>VLOOKUP($E6964,rahvdata!$AD$2:$AE$80,2,FALSE)</f>
        <v>Valga</v>
      </c>
      <c r="H6964" t="s">
        <v>249</v>
      </c>
      <c r="I6964" t="s">
        <v>252</v>
      </c>
    </row>
    <row r="6965" spans="1:9" x14ac:dyDescent="0.35">
      <c r="A6965" s="3" t="s">
        <v>140</v>
      </c>
      <c r="B6965" s="42">
        <v>12</v>
      </c>
      <c r="C6965" s="42">
        <v>4</v>
      </c>
      <c r="D6965" s="42">
        <v>8</v>
      </c>
      <c r="E6965" s="1" t="s">
        <v>80</v>
      </c>
      <c r="F6965" s="41" t="s">
        <v>238</v>
      </c>
      <c r="G6965" t="str">
        <f>VLOOKUP($E6965,rahvdata!$AD$2:$AE$80,2,FALSE)</f>
        <v>Valga</v>
      </c>
      <c r="H6965" t="s">
        <v>249</v>
      </c>
      <c r="I6965" t="s">
        <v>252</v>
      </c>
    </row>
    <row r="6966" spans="1:9" x14ac:dyDescent="0.35">
      <c r="A6966" s="3" t="s">
        <v>140</v>
      </c>
      <c r="B6966" s="42">
        <v>9</v>
      </c>
      <c r="C6966" s="42">
        <v>0</v>
      </c>
      <c r="D6966" s="42">
        <v>6</v>
      </c>
      <c r="E6966" s="1" t="s">
        <v>80</v>
      </c>
      <c r="F6966" s="41" t="s">
        <v>239</v>
      </c>
      <c r="G6966" t="str">
        <f>VLOOKUP($E6966,rahvdata!$AD$2:$AE$80,2,FALSE)</f>
        <v>Valga</v>
      </c>
      <c r="H6966" t="s">
        <v>249</v>
      </c>
      <c r="I6966" t="s">
        <v>252</v>
      </c>
    </row>
    <row r="6967" spans="1:9" x14ac:dyDescent="0.35">
      <c r="A6967" s="3" t="s">
        <v>140</v>
      </c>
      <c r="B6967" s="42">
        <v>7</v>
      </c>
      <c r="C6967" s="42">
        <v>0</v>
      </c>
      <c r="D6967" s="42">
        <v>4</v>
      </c>
      <c r="E6967" s="1" t="s">
        <v>80</v>
      </c>
      <c r="F6967" s="41" t="s">
        <v>240</v>
      </c>
      <c r="G6967" t="str">
        <f>VLOOKUP($E6967,rahvdata!$AD$2:$AE$80,2,FALSE)</f>
        <v>Valga</v>
      </c>
      <c r="H6967" t="s">
        <v>249</v>
      </c>
      <c r="I6967" t="s">
        <v>252</v>
      </c>
    </row>
    <row r="6968" spans="1:9" x14ac:dyDescent="0.35">
      <c r="A6968" s="3" t="s">
        <v>140</v>
      </c>
      <c r="B6968" s="42">
        <v>3</v>
      </c>
      <c r="C6968" s="42">
        <v>0</v>
      </c>
      <c r="D6968" s="42">
        <v>3</v>
      </c>
      <c r="E6968" s="1" t="s">
        <v>80</v>
      </c>
      <c r="F6968" s="41" t="s">
        <v>241</v>
      </c>
      <c r="G6968" t="str">
        <f>VLOOKUP($E6968,rahvdata!$AD$2:$AE$80,2,FALSE)</f>
        <v>Valga</v>
      </c>
      <c r="H6968" t="s">
        <v>249</v>
      </c>
      <c r="I6968" t="s">
        <v>252</v>
      </c>
    </row>
    <row r="6969" spans="1:9" x14ac:dyDescent="0.35">
      <c r="A6969" s="3" t="s">
        <v>140</v>
      </c>
      <c r="B6969" s="42">
        <v>4</v>
      </c>
      <c r="C6969" s="42">
        <v>0</v>
      </c>
      <c r="D6969" s="42">
        <v>4</v>
      </c>
      <c r="E6969" s="1" t="s">
        <v>80</v>
      </c>
      <c r="F6969" s="41" t="s">
        <v>242</v>
      </c>
      <c r="G6969" t="str">
        <f>VLOOKUP($E6969,rahvdata!$AD$2:$AE$80,2,FALSE)</f>
        <v>Valga</v>
      </c>
      <c r="H6969" t="s">
        <v>249</v>
      </c>
      <c r="I6969" t="s">
        <v>252</v>
      </c>
    </row>
    <row r="6970" spans="1:9" x14ac:dyDescent="0.35">
      <c r="A6970" s="3" t="s">
        <v>140</v>
      </c>
      <c r="B6970" s="42">
        <v>0</v>
      </c>
      <c r="C6970" s="42">
        <v>0</v>
      </c>
      <c r="D6970" s="42">
        <v>0</v>
      </c>
      <c r="E6970" s="1" t="s">
        <v>80</v>
      </c>
      <c r="F6970" s="41" t="s">
        <v>243</v>
      </c>
      <c r="G6970" t="str">
        <f>VLOOKUP($E6970,rahvdata!$AD$2:$AE$80,2,FALSE)</f>
        <v>Valga</v>
      </c>
      <c r="H6970" t="s">
        <v>249</v>
      </c>
    </row>
    <row r="6971" spans="1:9" x14ac:dyDescent="0.35">
      <c r="A6971" s="3" t="s">
        <v>113</v>
      </c>
      <c r="B6971" s="42">
        <v>49</v>
      </c>
      <c r="C6971" s="42">
        <v>28</v>
      </c>
      <c r="D6971" s="42">
        <v>21</v>
      </c>
      <c r="E6971" s="1" t="s">
        <v>82</v>
      </c>
      <c r="F6971" s="41" t="s">
        <v>143</v>
      </c>
      <c r="G6971" t="str">
        <f>VLOOKUP($E6971,rahvdata!$AD$2:$AE$80,2,FALSE)</f>
        <v>Viljandi</v>
      </c>
      <c r="H6971" t="s">
        <v>247</v>
      </c>
      <c r="I6971" t="s">
        <v>251</v>
      </c>
    </row>
    <row r="6972" spans="1:9" x14ac:dyDescent="0.35">
      <c r="A6972" s="3" t="s">
        <v>113</v>
      </c>
      <c r="B6972" s="42">
        <v>53</v>
      </c>
      <c r="C6972" s="42">
        <v>27</v>
      </c>
      <c r="D6972" s="42">
        <v>26</v>
      </c>
      <c r="E6972" s="1" t="s">
        <v>82</v>
      </c>
      <c r="F6972" s="41" t="s">
        <v>144</v>
      </c>
      <c r="G6972" t="str">
        <f>VLOOKUP($E6972,rahvdata!$AD$2:$AE$80,2,FALSE)</f>
        <v>Viljandi</v>
      </c>
      <c r="H6972" t="s">
        <v>247</v>
      </c>
      <c r="I6972" t="s">
        <v>251</v>
      </c>
    </row>
    <row r="6973" spans="1:9" x14ac:dyDescent="0.35">
      <c r="A6973" s="3" t="s">
        <v>113</v>
      </c>
      <c r="B6973" s="42">
        <v>48</v>
      </c>
      <c r="C6973" s="42">
        <v>17</v>
      </c>
      <c r="D6973" s="42">
        <v>31</v>
      </c>
      <c r="E6973" s="1" t="s">
        <v>82</v>
      </c>
      <c r="F6973" s="41" t="s">
        <v>145</v>
      </c>
      <c r="G6973" t="str">
        <f>VLOOKUP($E6973,rahvdata!$AD$2:$AE$80,2,FALSE)</f>
        <v>Viljandi</v>
      </c>
      <c r="H6973" t="s">
        <v>247</v>
      </c>
      <c r="I6973" t="s">
        <v>251</v>
      </c>
    </row>
    <row r="6974" spans="1:9" x14ac:dyDescent="0.35">
      <c r="A6974" s="3" t="s">
        <v>113</v>
      </c>
      <c r="B6974" s="42">
        <v>79</v>
      </c>
      <c r="C6974" s="42">
        <v>42</v>
      </c>
      <c r="D6974" s="42">
        <v>37</v>
      </c>
      <c r="E6974" s="1" t="s">
        <v>82</v>
      </c>
      <c r="F6974" s="41" t="s">
        <v>146</v>
      </c>
      <c r="G6974" t="str">
        <f>VLOOKUP($E6974,rahvdata!$AD$2:$AE$80,2,FALSE)</f>
        <v>Viljandi</v>
      </c>
      <c r="H6974" t="s">
        <v>247</v>
      </c>
      <c r="I6974" t="s">
        <v>251</v>
      </c>
    </row>
    <row r="6975" spans="1:9" x14ac:dyDescent="0.35">
      <c r="A6975" s="3" t="s">
        <v>113</v>
      </c>
      <c r="B6975" s="42">
        <v>62</v>
      </c>
      <c r="C6975" s="42">
        <v>35</v>
      </c>
      <c r="D6975" s="42">
        <v>27</v>
      </c>
      <c r="E6975" s="1" t="s">
        <v>82</v>
      </c>
      <c r="F6975" s="41" t="s">
        <v>147</v>
      </c>
      <c r="G6975" t="str">
        <f>VLOOKUP($E6975,rahvdata!$AD$2:$AE$80,2,FALSE)</f>
        <v>Viljandi</v>
      </c>
      <c r="H6975" t="s">
        <v>247</v>
      </c>
      <c r="I6975" t="s">
        <v>251</v>
      </c>
    </row>
    <row r="6976" spans="1:9" x14ac:dyDescent="0.35">
      <c r="A6976" s="3" t="s">
        <v>113</v>
      </c>
      <c r="B6976" s="42">
        <v>50</v>
      </c>
      <c r="C6976" s="42">
        <v>24</v>
      </c>
      <c r="D6976" s="42">
        <v>26</v>
      </c>
      <c r="E6976" s="1" t="s">
        <v>82</v>
      </c>
      <c r="F6976" s="41" t="s">
        <v>148</v>
      </c>
      <c r="G6976" t="str">
        <f>VLOOKUP($E6976,rahvdata!$AD$2:$AE$80,2,FALSE)</f>
        <v>Viljandi</v>
      </c>
      <c r="H6976" t="s">
        <v>247</v>
      </c>
      <c r="I6976" t="s">
        <v>251</v>
      </c>
    </row>
    <row r="6977" spans="1:9" x14ac:dyDescent="0.35">
      <c r="A6977" s="3" t="s">
        <v>113</v>
      </c>
      <c r="B6977" s="42">
        <v>66</v>
      </c>
      <c r="C6977" s="42">
        <v>33</v>
      </c>
      <c r="D6977" s="42">
        <v>36</v>
      </c>
      <c r="E6977" s="1" t="s">
        <v>82</v>
      </c>
      <c r="F6977" s="41" t="s">
        <v>149</v>
      </c>
      <c r="G6977" t="str">
        <f>VLOOKUP($E6977,rahvdata!$AD$2:$AE$80,2,FALSE)</f>
        <v>Viljandi</v>
      </c>
      <c r="H6977" t="s">
        <v>247</v>
      </c>
      <c r="I6977" t="s">
        <v>251</v>
      </c>
    </row>
    <row r="6978" spans="1:9" x14ac:dyDescent="0.35">
      <c r="A6978" s="3" t="s">
        <v>113</v>
      </c>
      <c r="B6978" s="42">
        <v>66</v>
      </c>
      <c r="C6978" s="42">
        <v>31</v>
      </c>
      <c r="D6978" s="42">
        <v>35</v>
      </c>
      <c r="E6978" s="1" t="s">
        <v>82</v>
      </c>
      <c r="F6978" s="41" t="s">
        <v>150</v>
      </c>
      <c r="G6978" t="str">
        <f>VLOOKUP($E6978,rahvdata!$AD$2:$AE$80,2,FALSE)</f>
        <v>Viljandi</v>
      </c>
      <c r="H6978" t="s">
        <v>247</v>
      </c>
      <c r="I6978" t="s">
        <v>251</v>
      </c>
    </row>
    <row r="6979" spans="1:9" x14ac:dyDescent="0.35">
      <c r="A6979" s="3" t="s">
        <v>113</v>
      </c>
      <c r="B6979" s="42">
        <v>65</v>
      </c>
      <c r="C6979" s="42">
        <v>33</v>
      </c>
      <c r="D6979" s="42">
        <v>27</v>
      </c>
      <c r="E6979" s="1" t="s">
        <v>82</v>
      </c>
      <c r="F6979" s="41" t="s">
        <v>151</v>
      </c>
      <c r="G6979" t="str">
        <f>VLOOKUP($E6979,rahvdata!$AD$2:$AE$80,2,FALSE)</f>
        <v>Viljandi</v>
      </c>
      <c r="H6979" t="s">
        <v>247</v>
      </c>
      <c r="I6979" t="s">
        <v>251</v>
      </c>
    </row>
    <row r="6980" spans="1:9" x14ac:dyDescent="0.35">
      <c r="A6980" s="3" t="s">
        <v>113</v>
      </c>
      <c r="B6980" s="42">
        <v>55</v>
      </c>
      <c r="C6980" s="42">
        <v>27</v>
      </c>
      <c r="D6980" s="42">
        <v>24</v>
      </c>
      <c r="E6980" s="1" t="s">
        <v>82</v>
      </c>
      <c r="F6980" s="41" t="s">
        <v>152</v>
      </c>
      <c r="G6980" t="str">
        <f>VLOOKUP($E6980,rahvdata!$AD$2:$AE$80,2,FALSE)</f>
        <v>Viljandi</v>
      </c>
      <c r="H6980" t="s">
        <v>247</v>
      </c>
      <c r="I6980" t="s">
        <v>251</v>
      </c>
    </row>
    <row r="6981" spans="1:9" x14ac:dyDescent="0.35">
      <c r="A6981" s="8" t="s">
        <v>103</v>
      </c>
      <c r="B6981" s="42">
        <v>47</v>
      </c>
      <c r="C6981" s="42">
        <v>30</v>
      </c>
      <c r="D6981" s="42">
        <v>17</v>
      </c>
      <c r="E6981" s="1" t="s">
        <v>82</v>
      </c>
      <c r="F6981" s="41" t="s">
        <v>153</v>
      </c>
      <c r="G6981" t="str">
        <f>VLOOKUP($E6981,rahvdata!$AD$2:$AE$80,2,FALSE)</f>
        <v>Viljandi</v>
      </c>
      <c r="H6981" t="s">
        <v>247</v>
      </c>
      <c r="I6981" t="s">
        <v>251</v>
      </c>
    </row>
    <row r="6982" spans="1:9" x14ac:dyDescent="0.35">
      <c r="A6982" s="8" t="s">
        <v>103</v>
      </c>
      <c r="B6982" s="42">
        <v>67</v>
      </c>
      <c r="C6982" s="42">
        <v>31</v>
      </c>
      <c r="D6982" s="42">
        <v>31</v>
      </c>
      <c r="E6982" s="1" t="s">
        <v>82</v>
      </c>
      <c r="F6982" s="41" t="s">
        <v>154</v>
      </c>
      <c r="G6982" t="str">
        <f>VLOOKUP($E6982,rahvdata!$AD$2:$AE$80,2,FALSE)</f>
        <v>Viljandi</v>
      </c>
      <c r="H6982" t="s">
        <v>247</v>
      </c>
      <c r="I6982" t="s">
        <v>251</v>
      </c>
    </row>
    <row r="6983" spans="1:9" x14ac:dyDescent="0.35">
      <c r="A6983" s="8" t="s">
        <v>103</v>
      </c>
      <c r="B6983" s="42">
        <v>59</v>
      </c>
      <c r="C6983" s="42">
        <v>34</v>
      </c>
      <c r="D6983" s="42">
        <v>20</v>
      </c>
      <c r="E6983" s="1" t="s">
        <v>82</v>
      </c>
      <c r="F6983" s="41" t="s">
        <v>155</v>
      </c>
      <c r="G6983" t="str">
        <f>VLOOKUP($E6983,rahvdata!$AD$2:$AE$80,2,FALSE)</f>
        <v>Viljandi</v>
      </c>
      <c r="H6983" t="s">
        <v>247</v>
      </c>
      <c r="I6983" t="s">
        <v>251</v>
      </c>
    </row>
    <row r="6984" spans="1:9" x14ac:dyDescent="0.35">
      <c r="A6984" s="8" t="s">
        <v>103</v>
      </c>
      <c r="B6984" s="42">
        <v>67</v>
      </c>
      <c r="C6984" s="42">
        <v>35</v>
      </c>
      <c r="D6984" s="42">
        <v>37</v>
      </c>
      <c r="E6984" s="1" t="s">
        <v>82</v>
      </c>
      <c r="F6984" s="41" t="s">
        <v>156</v>
      </c>
      <c r="G6984" t="str">
        <f>VLOOKUP($E6984,rahvdata!$AD$2:$AE$80,2,FALSE)</f>
        <v>Viljandi</v>
      </c>
      <c r="H6984" t="s">
        <v>247</v>
      </c>
      <c r="I6984" t="s">
        <v>251</v>
      </c>
    </row>
    <row r="6985" spans="1:9" x14ac:dyDescent="0.35">
      <c r="A6985" s="8" t="s">
        <v>103</v>
      </c>
      <c r="B6985" s="42">
        <v>74</v>
      </c>
      <c r="C6985" s="42">
        <v>41</v>
      </c>
      <c r="D6985" s="42">
        <v>33</v>
      </c>
      <c r="E6985" s="1" t="s">
        <v>82</v>
      </c>
      <c r="F6985" s="41" t="s">
        <v>157</v>
      </c>
      <c r="G6985" t="str">
        <f>VLOOKUP($E6985,rahvdata!$AD$2:$AE$80,2,FALSE)</f>
        <v>Viljandi</v>
      </c>
      <c r="H6985" t="s">
        <v>247</v>
      </c>
      <c r="I6985" t="s">
        <v>251</v>
      </c>
    </row>
    <row r="6986" spans="1:9" x14ac:dyDescent="0.35">
      <c r="A6986" s="8" t="s">
        <v>103</v>
      </c>
      <c r="B6986" s="42">
        <v>71</v>
      </c>
      <c r="C6986" s="42">
        <v>34</v>
      </c>
      <c r="D6986" s="42">
        <v>39</v>
      </c>
      <c r="E6986" s="1" t="s">
        <v>82</v>
      </c>
      <c r="F6986" s="41" t="s">
        <v>158</v>
      </c>
      <c r="G6986" t="str">
        <f>VLOOKUP($E6986,rahvdata!$AD$2:$AE$80,2,FALSE)</f>
        <v>Viljandi</v>
      </c>
      <c r="H6986" t="s">
        <v>247</v>
      </c>
      <c r="I6986" t="s">
        <v>251</v>
      </c>
    </row>
    <row r="6987" spans="1:9" x14ac:dyDescent="0.35">
      <c r="A6987" s="8" t="s">
        <v>103</v>
      </c>
      <c r="B6987" s="42">
        <v>62</v>
      </c>
      <c r="C6987" s="42">
        <v>34</v>
      </c>
      <c r="D6987" s="42">
        <v>28</v>
      </c>
      <c r="E6987" s="1" t="s">
        <v>82</v>
      </c>
      <c r="F6987" s="41" t="s">
        <v>159</v>
      </c>
      <c r="G6987" t="str">
        <f>VLOOKUP($E6987,rahvdata!$AD$2:$AE$80,2,FALSE)</f>
        <v>Viljandi</v>
      </c>
      <c r="H6987" t="s">
        <v>247</v>
      </c>
      <c r="I6987" t="s">
        <v>251</v>
      </c>
    </row>
    <row r="6988" spans="1:9" x14ac:dyDescent="0.35">
      <c r="A6988" s="8" t="s">
        <v>103</v>
      </c>
      <c r="B6988" s="42">
        <v>63</v>
      </c>
      <c r="C6988" s="42">
        <v>28</v>
      </c>
      <c r="D6988" s="42">
        <v>35</v>
      </c>
      <c r="E6988" s="1" t="s">
        <v>82</v>
      </c>
      <c r="F6988" s="41" t="s">
        <v>160</v>
      </c>
      <c r="G6988" t="str">
        <f>VLOOKUP($E6988,rahvdata!$AD$2:$AE$80,2,FALSE)</f>
        <v>Viljandi</v>
      </c>
      <c r="H6988" t="s">
        <v>247</v>
      </c>
    </row>
    <row r="6989" spans="1:9" x14ac:dyDescent="0.35">
      <c r="A6989" s="8" t="s">
        <v>103</v>
      </c>
      <c r="B6989" s="42">
        <v>79</v>
      </c>
      <c r="C6989" s="42">
        <v>51</v>
      </c>
      <c r="D6989" s="42">
        <v>28</v>
      </c>
      <c r="E6989" s="1" t="s">
        <v>82</v>
      </c>
      <c r="F6989" s="41" t="s">
        <v>161</v>
      </c>
      <c r="G6989" t="str">
        <f>VLOOKUP($E6989,rahvdata!$AD$2:$AE$80,2,FALSE)</f>
        <v>Viljandi</v>
      </c>
      <c r="H6989" t="s">
        <v>247</v>
      </c>
    </row>
    <row r="6990" spans="1:9" x14ac:dyDescent="0.35">
      <c r="A6990" s="8" t="s">
        <v>103</v>
      </c>
      <c r="B6990" s="42">
        <v>66</v>
      </c>
      <c r="C6990" s="42">
        <v>34</v>
      </c>
      <c r="D6990" s="42">
        <v>41</v>
      </c>
      <c r="E6990" s="1" t="s">
        <v>82</v>
      </c>
      <c r="F6990" s="41" t="s">
        <v>162</v>
      </c>
      <c r="G6990" t="str">
        <f>VLOOKUP($E6990,rahvdata!$AD$2:$AE$80,2,FALSE)</f>
        <v>Viljandi</v>
      </c>
      <c r="H6990" t="s">
        <v>248</v>
      </c>
    </row>
    <row r="6991" spans="1:9" x14ac:dyDescent="0.35">
      <c r="A6991" s="3" t="s">
        <v>102</v>
      </c>
      <c r="B6991" s="42">
        <v>73</v>
      </c>
      <c r="C6991" s="42">
        <v>37</v>
      </c>
      <c r="D6991" s="42">
        <v>32</v>
      </c>
      <c r="E6991" s="1" t="s">
        <v>82</v>
      </c>
      <c r="F6991" s="41" t="s">
        <v>163</v>
      </c>
      <c r="G6991" t="str">
        <f>VLOOKUP($E6991,rahvdata!$AD$2:$AE$80,2,FALSE)</f>
        <v>Viljandi</v>
      </c>
      <c r="H6991" t="s">
        <v>248</v>
      </c>
    </row>
    <row r="6992" spans="1:9" x14ac:dyDescent="0.35">
      <c r="A6992" s="3" t="s">
        <v>102</v>
      </c>
      <c r="B6992" s="42">
        <v>67</v>
      </c>
      <c r="C6992" s="42">
        <v>27</v>
      </c>
      <c r="D6992" s="42">
        <v>36</v>
      </c>
      <c r="E6992" s="1" t="s">
        <v>82</v>
      </c>
      <c r="F6992" s="41" t="s">
        <v>164</v>
      </c>
      <c r="G6992" t="str">
        <f>VLOOKUP($E6992,rahvdata!$AD$2:$AE$80,2,FALSE)</f>
        <v>Viljandi</v>
      </c>
      <c r="H6992" t="s">
        <v>248</v>
      </c>
    </row>
    <row r="6993" spans="1:8" x14ac:dyDescent="0.35">
      <c r="A6993" s="3" t="s">
        <v>102</v>
      </c>
      <c r="B6993" s="42">
        <v>77</v>
      </c>
      <c r="C6993" s="42">
        <v>41</v>
      </c>
      <c r="D6993" s="42">
        <v>36</v>
      </c>
      <c r="E6993" s="1" t="s">
        <v>82</v>
      </c>
      <c r="F6993" s="41" t="s">
        <v>165</v>
      </c>
      <c r="G6993" t="str">
        <f>VLOOKUP($E6993,rahvdata!$AD$2:$AE$80,2,FALSE)</f>
        <v>Viljandi</v>
      </c>
      <c r="H6993" t="s">
        <v>248</v>
      </c>
    </row>
    <row r="6994" spans="1:8" x14ac:dyDescent="0.35">
      <c r="A6994" s="3" t="s">
        <v>102</v>
      </c>
      <c r="B6994" s="42">
        <v>65</v>
      </c>
      <c r="C6994" s="42">
        <v>36</v>
      </c>
      <c r="D6994" s="42">
        <v>34</v>
      </c>
      <c r="E6994" s="1" t="s">
        <v>82</v>
      </c>
      <c r="F6994" s="41" t="s">
        <v>166</v>
      </c>
      <c r="G6994" t="str">
        <f>VLOOKUP($E6994,rahvdata!$AD$2:$AE$80,2,FALSE)</f>
        <v>Viljandi</v>
      </c>
      <c r="H6994" t="s">
        <v>248</v>
      </c>
    </row>
    <row r="6995" spans="1:8" x14ac:dyDescent="0.35">
      <c r="A6995" s="3" t="s">
        <v>102</v>
      </c>
      <c r="B6995" s="42">
        <v>67</v>
      </c>
      <c r="C6995" s="42">
        <v>38</v>
      </c>
      <c r="D6995" s="42">
        <v>29</v>
      </c>
      <c r="E6995" s="1" t="s">
        <v>82</v>
      </c>
      <c r="F6995" s="41" t="s">
        <v>167</v>
      </c>
      <c r="G6995" t="str">
        <f>VLOOKUP($E6995,rahvdata!$AD$2:$AE$80,2,FALSE)</f>
        <v>Viljandi</v>
      </c>
      <c r="H6995" t="s">
        <v>248</v>
      </c>
    </row>
    <row r="6996" spans="1:8" x14ac:dyDescent="0.35">
      <c r="A6996" s="3" t="s">
        <v>102</v>
      </c>
      <c r="B6996" s="42">
        <v>77</v>
      </c>
      <c r="C6996" s="42">
        <v>48</v>
      </c>
      <c r="D6996" s="42">
        <v>24</v>
      </c>
      <c r="E6996" s="1" t="s">
        <v>82</v>
      </c>
      <c r="F6996" s="41" t="s">
        <v>168</v>
      </c>
      <c r="G6996" t="str">
        <f>VLOOKUP($E6996,rahvdata!$AD$2:$AE$80,2,FALSE)</f>
        <v>Viljandi</v>
      </c>
      <c r="H6996" t="s">
        <v>248</v>
      </c>
    </row>
    <row r="6997" spans="1:8" x14ac:dyDescent="0.35">
      <c r="A6997" s="3" t="s">
        <v>102</v>
      </c>
      <c r="B6997" s="42">
        <v>67</v>
      </c>
      <c r="C6997" s="42">
        <v>39</v>
      </c>
      <c r="D6997" s="42">
        <v>28</v>
      </c>
      <c r="E6997" s="1" t="s">
        <v>82</v>
      </c>
      <c r="F6997" s="41" t="s">
        <v>169</v>
      </c>
      <c r="G6997" t="str">
        <f>VLOOKUP($E6997,rahvdata!$AD$2:$AE$80,2,FALSE)</f>
        <v>Viljandi</v>
      </c>
      <c r="H6997" t="s">
        <v>248</v>
      </c>
    </row>
    <row r="6998" spans="1:8" x14ac:dyDescent="0.35">
      <c r="A6998" s="3" t="s">
        <v>102</v>
      </c>
      <c r="B6998" s="42">
        <v>78</v>
      </c>
      <c r="C6998" s="42">
        <v>42</v>
      </c>
      <c r="D6998" s="42">
        <v>36</v>
      </c>
      <c r="E6998" s="1" t="s">
        <v>82</v>
      </c>
      <c r="F6998" s="41" t="s">
        <v>170</v>
      </c>
      <c r="G6998" t="str">
        <f>VLOOKUP($E6998,rahvdata!$AD$2:$AE$80,2,FALSE)</f>
        <v>Viljandi</v>
      </c>
      <c r="H6998" t="s">
        <v>248</v>
      </c>
    </row>
    <row r="6999" spans="1:8" x14ac:dyDescent="0.35">
      <c r="A6999" s="3" t="s">
        <v>102</v>
      </c>
      <c r="B6999" s="42">
        <v>92</v>
      </c>
      <c r="C6999" s="42">
        <v>50</v>
      </c>
      <c r="D6999" s="42">
        <v>42</v>
      </c>
      <c r="E6999" s="1" t="s">
        <v>82</v>
      </c>
      <c r="F6999" s="41" t="s">
        <v>171</v>
      </c>
      <c r="G6999" t="str">
        <f>VLOOKUP($E6999,rahvdata!$AD$2:$AE$80,2,FALSE)</f>
        <v>Viljandi</v>
      </c>
      <c r="H6999" t="s">
        <v>248</v>
      </c>
    </row>
    <row r="7000" spans="1:8" x14ac:dyDescent="0.35">
      <c r="A7000" s="3" t="s">
        <v>102</v>
      </c>
      <c r="B7000" s="42">
        <v>71</v>
      </c>
      <c r="C7000" s="42">
        <v>45</v>
      </c>
      <c r="D7000" s="42">
        <v>26</v>
      </c>
      <c r="E7000" s="1" t="s">
        <v>82</v>
      </c>
      <c r="F7000" s="41" t="s">
        <v>172</v>
      </c>
      <c r="G7000" t="str">
        <f>VLOOKUP($E7000,rahvdata!$AD$2:$AE$80,2,FALSE)</f>
        <v>Viljandi</v>
      </c>
      <c r="H7000" t="s">
        <v>248</v>
      </c>
    </row>
    <row r="7001" spans="1:8" x14ac:dyDescent="0.35">
      <c r="A7001" s="3" t="s">
        <v>104</v>
      </c>
      <c r="B7001" s="42">
        <v>77</v>
      </c>
      <c r="C7001" s="42">
        <v>44</v>
      </c>
      <c r="D7001" s="42">
        <v>32</v>
      </c>
      <c r="E7001" s="1" t="s">
        <v>82</v>
      </c>
      <c r="F7001" s="41" t="s">
        <v>173</v>
      </c>
      <c r="G7001" t="str">
        <f>VLOOKUP($E7001,rahvdata!$AD$2:$AE$80,2,FALSE)</f>
        <v>Viljandi</v>
      </c>
      <c r="H7001" t="s">
        <v>248</v>
      </c>
    </row>
    <row r="7002" spans="1:8" x14ac:dyDescent="0.35">
      <c r="A7002" s="3" t="s">
        <v>104</v>
      </c>
      <c r="B7002" s="42">
        <v>81</v>
      </c>
      <c r="C7002" s="42">
        <v>43</v>
      </c>
      <c r="D7002" s="42">
        <v>33</v>
      </c>
      <c r="E7002" s="1" t="s">
        <v>82</v>
      </c>
      <c r="F7002" s="41" t="s">
        <v>174</v>
      </c>
      <c r="G7002" t="str">
        <f>VLOOKUP($E7002,rahvdata!$AD$2:$AE$80,2,FALSE)</f>
        <v>Viljandi</v>
      </c>
      <c r="H7002" t="s">
        <v>248</v>
      </c>
    </row>
    <row r="7003" spans="1:8" x14ac:dyDescent="0.35">
      <c r="A7003" s="3" t="s">
        <v>104</v>
      </c>
      <c r="B7003" s="42">
        <v>85</v>
      </c>
      <c r="C7003" s="42">
        <v>57</v>
      </c>
      <c r="D7003" s="42">
        <v>25</v>
      </c>
      <c r="E7003" s="1" t="s">
        <v>82</v>
      </c>
      <c r="F7003" s="41" t="s">
        <v>175</v>
      </c>
      <c r="G7003" t="str">
        <f>VLOOKUP($E7003,rahvdata!$AD$2:$AE$80,2,FALSE)</f>
        <v>Viljandi</v>
      </c>
      <c r="H7003" t="s">
        <v>248</v>
      </c>
    </row>
    <row r="7004" spans="1:8" x14ac:dyDescent="0.35">
      <c r="A7004" s="3" t="s">
        <v>104</v>
      </c>
      <c r="B7004" s="42">
        <v>81</v>
      </c>
      <c r="C7004" s="42">
        <v>44</v>
      </c>
      <c r="D7004" s="42">
        <v>34</v>
      </c>
      <c r="E7004" s="1" t="s">
        <v>82</v>
      </c>
      <c r="F7004" s="41" t="s">
        <v>176</v>
      </c>
      <c r="G7004" t="str">
        <f>VLOOKUP($E7004,rahvdata!$AD$2:$AE$80,2,FALSE)</f>
        <v>Viljandi</v>
      </c>
      <c r="H7004" t="s">
        <v>248</v>
      </c>
    </row>
    <row r="7005" spans="1:8" x14ac:dyDescent="0.35">
      <c r="A7005" s="3" t="s">
        <v>104</v>
      </c>
      <c r="B7005" s="42">
        <v>85</v>
      </c>
      <c r="C7005" s="42">
        <v>57</v>
      </c>
      <c r="D7005" s="42">
        <v>30</v>
      </c>
      <c r="E7005" s="1" t="s">
        <v>82</v>
      </c>
      <c r="F7005" s="41" t="s">
        <v>177</v>
      </c>
      <c r="G7005" t="str">
        <f>VLOOKUP($E7005,rahvdata!$AD$2:$AE$80,2,FALSE)</f>
        <v>Viljandi</v>
      </c>
      <c r="H7005" t="s">
        <v>248</v>
      </c>
    </row>
    <row r="7006" spans="1:8" x14ac:dyDescent="0.35">
      <c r="A7006" s="3" t="s">
        <v>104</v>
      </c>
      <c r="B7006" s="42">
        <v>74</v>
      </c>
      <c r="C7006" s="42">
        <v>39</v>
      </c>
      <c r="D7006" s="42">
        <v>34</v>
      </c>
      <c r="E7006" s="1" t="s">
        <v>82</v>
      </c>
      <c r="F7006" s="41" t="s">
        <v>178</v>
      </c>
      <c r="G7006" t="str">
        <f>VLOOKUP($E7006,rahvdata!$AD$2:$AE$80,2,FALSE)</f>
        <v>Viljandi</v>
      </c>
      <c r="H7006" t="s">
        <v>248</v>
      </c>
    </row>
    <row r="7007" spans="1:8" x14ac:dyDescent="0.35">
      <c r="A7007" s="3" t="s">
        <v>104</v>
      </c>
      <c r="B7007" s="42">
        <v>92</v>
      </c>
      <c r="C7007" s="42">
        <v>53</v>
      </c>
      <c r="D7007" s="42">
        <v>36</v>
      </c>
      <c r="E7007" s="1" t="s">
        <v>82</v>
      </c>
      <c r="F7007" s="41" t="s">
        <v>179</v>
      </c>
      <c r="G7007" t="str">
        <f>VLOOKUP($E7007,rahvdata!$AD$2:$AE$80,2,FALSE)</f>
        <v>Viljandi</v>
      </c>
      <c r="H7007" t="s">
        <v>248</v>
      </c>
    </row>
    <row r="7008" spans="1:8" x14ac:dyDescent="0.35">
      <c r="A7008" s="3" t="s">
        <v>104</v>
      </c>
      <c r="B7008" s="42">
        <v>91</v>
      </c>
      <c r="C7008" s="42">
        <v>49</v>
      </c>
      <c r="D7008" s="42">
        <v>42</v>
      </c>
      <c r="E7008" s="1" t="s">
        <v>82</v>
      </c>
      <c r="F7008" s="41" t="s">
        <v>180</v>
      </c>
      <c r="G7008" t="str">
        <f>VLOOKUP($E7008,rahvdata!$AD$2:$AE$80,2,FALSE)</f>
        <v>Viljandi</v>
      </c>
      <c r="H7008" t="s">
        <v>248</v>
      </c>
    </row>
    <row r="7009" spans="1:8" x14ac:dyDescent="0.35">
      <c r="A7009" s="3" t="s">
        <v>104</v>
      </c>
      <c r="B7009" s="42">
        <v>77</v>
      </c>
      <c r="C7009" s="42">
        <v>50</v>
      </c>
      <c r="D7009" s="42">
        <v>24</v>
      </c>
      <c r="E7009" s="1" t="s">
        <v>82</v>
      </c>
      <c r="F7009" s="41" t="s">
        <v>181</v>
      </c>
      <c r="G7009" t="str">
        <f>VLOOKUP($E7009,rahvdata!$AD$2:$AE$80,2,FALSE)</f>
        <v>Viljandi</v>
      </c>
      <c r="H7009" t="s">
        <v>248</v>
      </c>
    </row>
    <row r="7010" spans="1:8" x14ac:dyDescent="0.35">
      <c r="A7010" s="3" t="s">
        <v>104</v>
      </c>
      <c r="B7010" s="42">
        <v>72</v>
      </c>
      <c r="C7010" s="42">
        <v>42</v>
      </c>
      <c r="D7010" s="42">
        <v>30</v>
      </c>
      <c r="E7010" s="1" t="s">
        <v>82</v>
      </c>
      <c r="F7010" s="41" t="s">
        <v>182</v>
      </c>
      <c r="G7010" t="str">
        <f>VLOOKUP($E7010,rahvdata!$AD$2:$AE$80,2,FALSE)</f>
        <v>Viljandi</v>
      </c>
      <c r="H7010" t="s">
        <v>248</v>
      </c>
    </row>
    <row r="7011" spans="1:8" x14ac:dyDescent="0.35">
      <c r="A7011" s="3" t="s">
        <v>105</v>
      </c>
      <c r="B7011" s="42">
        <v>74</v>
      </c>
      <c r="C7011" s="42">
        <v>47</v>
      </c>
      <c r="D7011" s="42">
        <v>30</v>
      </c>
      <c r="E7011" s="1" t="s">
        <v>82</v>
      </c>
      <c r="F7011" s="41" t="s">
        <v>183</v>
      </c>
      <c r="G7011" t="str">
        <f>VLOOKUP($E7011,rahvdata!$AD$2:$AE$80,2,FALSE)</f>
        <v>Viljandi</v>
      </c>
      <c r="H7011" t="s">
        <v>248</v>
      </c>
    </row>
    <row r="7012" spans="1:8" x14ac:dyDescent="0.35">
      <c r="A7012" s="3" t="s">
        <v>105</v>
      </c>
      <c r="B7012" s="42">
        <v>71</v>
      </c>
      <c r="C7012" s="42">
        <v>33</v>
      </c>
      <c r="D7012" s="42">
        <v>38</v>
      </c>
      <c r="E7012" s="1" t="s">
        <v>82</v>
      </c>
      <c r="F7012" s="41" t="s">
        <v>184</v>
      </c>
      <c r="G7012" t="str">
        <f>VLOOKUP($E7012,rahvdata!$AD$2:$AE$80,2,FALSE)</f>
        <v>Viljandi</v>
      </c>
      <c r="H7012" t="s">
        <v>248</v>
      </c>
    </row>
    <row r="7013" spans="1:8" x14ac:dyDescent="0.35">
      <c r="A7013" s="3" t="s">
        <v>105</v>
      </c>
      <c r="B7013" s="42">
        <v>63</v>
      </c>
      <c r="C7013" s="42">
        <v>38</v>
      </c>
      <c r="D7013" s="42">
        <v>23</v>
      </c>
      <c r="E7013" s="1" t="s">
        <v>82</v>
      </c>
      <c r="F7013" s="41" t="s">
        <v>185</v>
      </c>
      <c r="G7013" t="str">
        <f>VLOOKUP($E7013,rahvdata!$AD$2:$AE$80,2,FALSE)</f>
        <v>Viljandi</v>
      </c>
      <c r="H7013" t="s">
        <v>248</v>
      </c>
    </row>
    <row r="7014" spans="1:8" x14ac:dyDescent="0.35">
      <c r="A7014" s="3" t="s">
        <v>105</v>
      </c>
      <c r="B7014" s="42">
        <v>70</v>
      </c>
      <c r="C7014" s="42">
        <v>40</v>
      </c>
      <c r="D7014" s="42">
        <v>33</v>
      </c>
      <c r="E7014" s="1" t="s">
        <v>82</v>
      </c>
      <c r="F7014" s="41" t="s">
        <v>186</v>
      </c>
      <c r="G7014" t="str">
        <f>VLOOKUP($E7014,rahvdata!$AD$2:$AE$80,2,FALSE)</f>
        <v>Viljandi</v>
      </c>
      <c r="H7014" t="s">
        <v>248</v>
      </c>
    </row>
    <row r="7015" spans="1:8" x14ac:dyDescent="0.35">
      <c r="A7015" s="3" t="s">
        <v>105</v>
      </c>
      <c r="B7015" s="42">
        <v>79</v>
      </c>
      <c r="C7015" s="42">
        <v>47</v>
      </c>
      <c r="D7015" s="42">
        <v>37</v>
      </c>
      <c r="E7015" s="1" t="s">
        <v>82</v>
      </c>
      <c r="F7015" s="41" t="s">
        <v>187</v>
      </c>
      <c r="G7015" t="str">
        <f>VLOOKUP($E7015,rahvdata!$AD$2:$AE$80,2,FALSE)</f>
        <v>Viljandi</v>
      </c>
      <c r="H7015" t="s">
        <v>248</v>
      </c>
    </row>
    <row r="7016" spans="1:8" x14ac:dyDescent="0.35">
      <c r="A7016" s="3" t="s">
        <v>105</v>
      </c>
      <c r="B7016" s="42">
        <v>69</v>
      </c>
      <c r="C7016" s="42">
        <v>48</v>
      </c>
      <c r="D7016" s="42">
        <v>21</v>
      </c>
      <c r="E7016" s="1" t="s">
        <v>82</v>
      </c>
      <c r="F7016" s="41" t="s">
        <v>188</v>
      </c>
      <c r="G7016" t="str">
        <f>VLOOKUP($E7016,rahvdata!$AD$2:$AE$80,2,FALSE)</f>
        <v>Viljandi</v>
      </c>
      <c r="H7016" t="s">
        <v>248</v>
      </c>
    </row>
    <row r="7017" spans="1:8" x14ac:dyDescent="0.35">
      <c r="A7017" s="3" t="s">
        <v>105</v>
      </c>
      <c r="B7017" s="42">
        <v>65</v>
      </c>
      <c r="C7017" s="42">
        <v>39</v>
      </c>
      <c r="D7017" s="42">
        <v>26</v>
      </c>
      <c r="E7017" s="1" t="s">
        <v>82</v>
      </c>
      <c r="F7017" s="41" t="s">
        <v>189</v>
      </c>
      <c r="G7017" t="str">
        <f>VLOOKUP($E7017,rahvdata!$AD$2:$AE$80,2,FALSE)</f>
        <v>Viljandi</v>
      </c>
      <c r="H7017" t="s">
        <v>248</v>
      </c>
    </row>
    <row r="7018" spans="1:8" x14ac:dyDescent="0.35">
      <c r="A7018" s="3" t="s">
        <v>105</v>
      </c>
      <c r="B7018" s="42">
        <v>79</v>
      </c>
      <c r="C7018" s="42">
        <v>34</v>
      </c>
      <c r="D7018" s="42">
        <v>42</v>
      </c>
      <c r="E7018" s="1" t="s">
        <v>82</v>
      </c>
      <c r="F7018" s="41" t="s">
        <v>190</v>
      </c>
      <c r="G7018" t="str">
        <f>VLOOKUP($E7018,rahvdata!$AD$2:$AE$80,2,FALSE)</f>
        <v>Viljandi</v>
      </c>
      <c r="H7018" t="s">
        <v>248</v>
      </c>
    </row>
    <row r="7019" spans="1:8" x14ac:dyDescent="0.35">
      <c r="A7019" s="3" t="s">
        <v>105</v>
      </c>
      <c r="B7019" s="42">
        <v>85</v>
      </c>
      <c r="C7019" s="42">
        <v>48</v>
      </c>
      <c r="D7019" s="42">
        <v>32</v>
      </c>
      <c r="E7019" s="1" t="s">
        <v>82</v>
      </c>
      <c r="F7019" s="41" t="s">
        <v>191</v>
      </c>
      <c r="G7019" t="str">
        <f>VLOOKUP($E7019,rahvdata!$AD$2:$AE$80,2,FALSE)</f>
        <v>Viljandi</v>
      </c>
      <c r="H7019" t="s">
        <v>248</v>
      </c>
    </row>
    <row r="7020" spans="1:8" x14ac:dyDescent="0.35">
      <c r="A7020" s="3" t="s">
        <v>105</v>
      </c>
      <c r="B7020" s="42">
        <v>80</v>
      </c>
      <c r="C7020" s="42">
        <v>37</v>
      </c>
      <c r="D7020" s="42">
        <v>46</v>
      </c>
      <c r="E7020" s="1" t="s">
        <v>82</v>
      </c>
      <c r="F7020" s="41" t="s">
        <v>192</v>
      </c>
      <c r="G7020" t="str">
        <f>VLOOKUP($E7020,rahvdata!$AD$2:$AE$80,2,FALSE)</f>
        <v>Viljandi</v>
      </c>
      <c r="H7020" t="s">
        <v>248</v>
      </c>
    </row>
    <row r="7021" spans="1:8" x14ac:dyDescent="0.35">
      <c r="A7021" s="3" t="s">
        <v>106</v>
      </c>
      <c r="B7021" s="42">
        <v>77</v>
      </c>
      <c r="C7021" s="42">
        <v>43</v>
      </c>
      <c r="D7021" s="42">
        <v>34</v>
      </c>
      <c r="E7021" s="1" t="s">
        <v>82</v>
      </c>
      <c r="F7021" s="41" t="s">
        <v>193</v>
      </c>
      <c r="G7021" t="str">
        <f>VLOOKUP($E7021,rahvdata!$AD$2:$AE$80,2,FALSE)</f>
        <v>Viljandi</v>
      </c>
      <c r="H7021" t="s">
        <v>248</v>
      </c>
    </row>
    <row r="7022" spans="1:8" x14ac:dyDescent="0.35">
      <c r="A7022" s="3" t="s">
        <v>106</v>
      </c>
      <c r="B7022" s="42">
        <v>76</v>
      </c>
      <c r="C7022" s="42">
        <v>39</v>
      </c>
      <c r="D7022" s="42">
        <v>37</v>
      </c>
      <c r="E7022" s="1" t="s">
        <v>82</v>
      </c>
      <c r="F7022" s="41" t="s">
        <v>194</v>
      </c>
      <c r="G7022" t="str">
        <f>VLOOKUP($E7022,rahvdata!$AD$2:$AE$80,2,FALSE)</f>
        <v>Viljandi</v>
      </c>
      <c r="H7022" t="s">
        <v>248</v>
      </c>
    </row>
    <row r="7023" spans="1:8" x14ac:dyDescent="0.35">
      <c r="A7023" s="3" t="s">
        <v>106</v>
      </c>
      <c r="B7023" s="42">
        <v>108</v>
      </c>
      <c r="C7023" s="42">
        <v>60</v>
      </c>
      <c r="D7023" s="42">
        <v>48</v>
      </c>
      <c r="E7023" s="1" t="s">
        <v>82</v>
      </c>
      <c r="F7023" s="41" t="s">
        <v>195</v>
      </c>
      <c r="G7023" t="str">
        <f>VLOOKUP($E7023,rahvdata!$AD$2:$AE$80,2,FALSE)</f>
        <v>Viljandi</v>
      </c>
      <c r="H7023" t="s">
        <v>248</v>
      </c>
    </row>
    <row r="7024" spans="1:8" x14ac:dyDescent="0.35">
      <c r="A7024" s="3" t="s">
        <v>106</v>
      </c>
      <c r="B7024" s="42">
        <v>84</v>
      </c>
      <c r="C7024" s="42">
        <v>49</v>
      </c>
      <c r="D7024" s="42">
        <v>35</v>
      </c>
      <c r="E7024" s="1" t="s">
        <v>82</v>
      </c>
      <c r="F7024" s="41" t="s">
        <v>196</v>
      </c>
      <c r="G7024" t="str">
        <f>VLOOKUP($E7024,rahvdata!$AD$2:$AE$80,2,FALSE)</f>
        <v>Viljandi</v>
      </c>
      <c r="H7024" t="s">
        <v>248</v>
      </c>
    </row>
    <row r="7025" spans="1:9" x14ac:dyDescent="0.35">
      <c r="A7025" s="3" t="s">
        <v>106</v>
      </c>
      <c r="B7025" s="42">
        <v>97</v>
      </c>
      <c r="C7025" s="42">
        <v>41</v>
      </c>
      <c r="D7025" s="42">
        <v>56</v>
      </c>
      <c r="E7025" s="1" t="s">
        <v>82</v>
      </c>
      <c r="F7025" s="41" t="s">
        <v>197</v>
      </c>
      <c r="G7025" t="str">
        <f>VLOOKUP($E7025,rahvdata!$AD$2:$AE$80,2,FALSE)</f>
        <v>Viljandi</v>
      </c>
      <c r="H7025" t="s">
        <v>248</v>
      </c>
    </row>
    <row r="7026" spans="1:9" x14ac:dyDescent="0.35">
      <c r="A7026" s="3" t="s">
        <v>106</v>
      </c>
      <c r="B7026" s="42">
        <v>95</v>
      </c>
      <c r="C7026" s="42">
        <v>51</v>
      </c>
      <c r="D7026" s="42">
        <v>44</v>
      </c>
      <c r="E7026" s="1" t="s">
        <v>82</v>
      </c>
      <c r="F7026" s="41" t="s">
        <v>198</v>
      </c>
      <c r="G7026" t="str">
        <f>VLOOKUP($E7026,rahvdata!$AD$2:$AE$80,2,FALSE)</f>
        <v>Viljandi</v>
      </c>
      <c r="H7026" t="s">
        <v>248</v>
      </c>
    </row>
    <row r="7027" spans="1:9" x14ac:dyDescent="0.35">
      <c r="A7027" s="3" t="s">
        <v>106</v>
      </c>
      <c r="B7027" s="42">
        <v>107</v>
      </c>
      <c r="C7027" s="42">
        <v>58</v>
      </c>
      <c r="D7027" s="42">
        <v>49</v>
      </c>
      <c r="E7027" s="1" t="s">
        <v>82</v>
      </c>
      <c r="F7027" s="41" t="s">
        <v>199</v>
      </c>
      <c r="G7027" t="str">
        <f>VLOOKUP($E7027,rahvdata!$AD$2:$AE$80,2,FALSE)</f>
        <v>Viljandi</v>
      </c>
      <c r="H7027" t="s">
        <v>248</v>
      </c>
    </row>
    <row r="7028" spans="1:9" x14ac:dyDescent="0.35">
      <c r="A7028" s="3" t="s">
        <v>106</v>
      </c>
      <c r="B7028" s="42">
        <v>100</v>
      </c>
      <c r="C7028" s="42">
        <v>48</v>
      </c>
      <c r="D7028" s="42">
        <v>54</v>
      </c>
      <c r="E7028" s="1" t="s">
        <v>82</v>
      </c>
      <c r="F7028" s="41" t="s">
        <v>200</v>
      </c>
      <c r="G7028" t="str">
        <f>VLOOKUP($E7028,rahvdata!$AD$2:$AE$80,2,FALSE)</f>
        <v>Viljandi</v>
      </c>
      <c r="H7028" t="s">
        <v>248</v>
      </c>
    </row>
    <row r="7029" spans="1:9" x14ac:dyDescent="0.35">
      <c r="A7029" s="3" t="s">
        <v>106</v>
      </c>
      <c r="B7029" s="42">
        <v>114</v>
      </c>
      <c r="C7029" s="42">
        <v>52</v>
      </c>
      <c r="D7029" s="42">
        <v>60</v>
      </c>
      <c r="E7029" s="1" t="s">
        <v>82</v>
      </c>
      <c r="F7029" s="41" t="s">
        <v>201</v>
      </c>
      <c r="G7029" t="str">
        <f>VLOOKUP($E7029,rahvdata!$AD$2:$AE$80,2,FALSE)</f>
        <v>Viljandi</v>
      </c>
      <c r="H7029" t="s">
        <v>248</v>
      </c>
    </row>
    <row r="7030" spans="1:9" x14ac:dyDescent="0.35">
      <c r="A7030" s="3" t="s">
        <v>106</v>
      </c>
      <c r="B7030" s="42">
        <v>122</v>
      </c>
      <c r="C7030" s="42">
        <v>69</v>
      </c>
      <c r="D7030" s="42">
        <v>57</v>
      </c>
      <c r="E7030" s="1" t="s">
        <v>82</v>
      </c>
      <c r="F7030" s="41" t="s">
        <v>202</v>
      </c>
      <c r="G7030" t="str">
        <f>VLOOKUP($E7030,rahvdata!$AD$2:$AE$80,2,FALSE)</f>
        <v>Viljandi</v>
      </c>
      <c r="H7030" t="s">
        <v>248</v>
      </c>
    </row>
    <row r="7031" spans="1:9" x14ac:dyDescent="0.35">
      <c r="A7031" s="3" t="s">
        <v>107</v>
      </c>
      <c r="B7031" s="42">
        <v>108</v>
      </c>
      <c r="C7031" s="42">
        <v>52</v>
      </c>
      <c r="D7031" s="42">
        <v>56</v>
      </c>
      <c r="E7031" s="1" t="s">
        <v>82</v>
      </c>
      <c r="F7031" s="41" t="s">
        <v>203</v>
      </c>
      <c r="G7031" t="str">
        <f>VLOOKUP($E7031,rahvdata!$AD$2:$AE$80,2,FALSE)</f>
        <v>Viljandi</v>
      </c>
      <c r="H7031" t="s">
        <v>248</v>
      </c>
    </row>
    <row r="7032" spans="1:9" x14ac:dyDescent="0.35">
      <c r="A7032" s="3" t="s">
        <v>107</v>
      </c>
      <c r="B7032" s="42">
        <v>124</v>
      </c>
      <c r="C7032" s="42">
        <v>50</v>
      </c>
      <c r="D7032" s="42">
        <v>69</v>
      </c>
      <c r="E7032" s="1" t="s">
        <v>82</v>
      </c>
      <c r="F7032" s="41" t="s">
        <v>204</v>
      </c>
      <c r="G7032" t="str">
        <f>VLOOKUP($E7032,rahvdata!$AD$2:$AE$80,2,FALSE)</f>
        <v>Viljandi</v>
      </c>
      <c r="H7032" t="s">
        <v>248</v>
      </c>
    </row>
    <row r="7033" spans="1:9" x14ac:dyDescent="0.35">
      <c r="A7033" s="3" t="s">
        <v>107</v>
      </c>
      <c r="B7033" s="42">
        <v>126</v>
      </c>
      <c r="C7033" s="42">
        <v>62</v>
      </c>
      <c r="D7033" s="42">
        <v>64</v>
      </c>
      <c r="E7033" s="1" t="s">
        <v>82</v>
      </c>
      <c r="F7033" s="41" t="s">
        <v>205</v>
      </c>
      <c r="G7033" t="str">
        <f>VLOOKUP($E7033,rahvdata!$AD$2:$AE$80,2,FALSE)</f>
        <v>Viljandi</v>
      </c>
      <c r="H7033" t="s">
        <v>248</v>
      </c>
    </row>
    <row r="7034" spans="1:9" x14ac:dyDescent="0.35">
      <c r="A7034" s="3" t="s">
        <v>107</v>
      </c>
      <c r="B7034" s="42">
        <v>112</v>
      </c>
      <c r="C7034" s="42">
        <v>57</v>
      </c>
      <c r="D7034" s="42">
        <v>55</v>
      </c>
      <c r="E7034" s="1" t="s">
        <v>82</v>
      </c>
      <c r="F7034" s="41" t="s">
        <v>206</v>
      </c>
      <c r="G7034" t="str">
        <f>VLOOKUP($E7034,rahvdata!$AD$2:$AE$80,2,FALSE)</f>
        <v>Viljandi</v>
      </c>
      <c r="H7034" t="s">
        <v>248</v>
      </c>
    </row>
    <row r="7035" spans="1:9" x14ac:dyDescent="0.35">
      <c r="A7035" s="3" t="s">
        <v>107</v>
      </c>
      <c r="B7035" s="42">
        <v>130</v>
      </c>
      <c r="C7035" s="42">
        <v>61</v>
      </c>
      <c r="D7035" s="42">
        <v>69</v>
      </c>
      <c r="E7035" s="1" t="s">
        <v>82</v>
      </c>
      <c r="F7035" s="41" t="s">
        <v>207</v>
      </c>
      <c r="G7035" t="str">
        <f>VLOOKUP($E7035,rahvdata!$AD$2:$AE$80,2,FALSE)</f>
        <v>Viljandi</v>
      </c>
      <c r="H7035" t="s">
        <v>248</v>
      </c>
      <c r="I7035" t="s">
        <v>252</v>
      </c>
    </row>
    <row r="7036" spans="1:9" x14ac:dyDescent="0.35">
      <c r="A7036" s="3" t="s">
        <v>107</v>
      </c>
      <c r="B7036" s="42">
        <v>125</v>
      </c>
      <c r="C7036" s="42">
        <v>52</v>
      </c>
      <c r="D7036" s="42">
        <v>73</v>
      </c>
      <c r="E7036" s="1" t="s">
        <v>82</v>
      </c>
      <c r="F7036" s="41" t="s">
        <v>208</v>
      </c>
      <c r="G7036" t="str">
        <f>VLOOKUP($E7036,rahvdata!$AD$2:$AE$80,2,FALSE)</f>
        <v>Viljandi</v>
      </c>
      <c r="H7036" t="s">
        <v>249</v>
      </c>
      <c r="I7036" t="s">
        <v>252</v>
      </c>
    </row>
    <row r="7037" spans="1:9" x14ac:dyDescent="0.35">
      <c r="A7037" s="3" t="s">
        <v>107</v>
      </c>
      <c r="B7037" s="42">
        <v>136</v>
      </c>
      <c r="C7037" s="42">
        <v>61</v>
      </c>
      <c r="D7037" s="42">
        <v>75</v>
      </c>
      <c r="E7037" s="1" t="s">
        <v>82</v>
      </c>
      <c r="F7037" s="41" t="s">
        <v>209</v>
      </c>
      <c r="G7037" t="str">
        <f>VLOOKUP($E7037,rahvdata!$AD$2:$AE$80,2,FALSE)</f>
        <v>Viljandi</v>
      </c>
      <c r="H7037" t="s">
        <v>249</v>
      </c>
      <c r="I7037" t="s">
        <v>252</v>
      </c>
    </row>
    <row r="7038" spans="1:9" x14ac:dyDescent="0.35">
      <c r="A7038" s="3" t="s">
        <v>107</v>
      </c>
      <c r="B7038" s="42">
        <v>107</v>
      </c>
      <c r="C7038" s="42">
        <v>56</v>
      </c>
      <c r="D7038" s="42">
        <v>51</v>
      </c>
      <c r="E7038" s="1" t="s">
        <v>82</v>
      </c>
      <c r="F7038" s="41" t="s">
        <v>210</v>
      </c>
      <c r="G7038" t="str">
        <f>VLOOKUP($E7038,rahvdata!$AD$2:$AE$80,2,FALSE)</f>
        <v>Viljandi</v>
      </c>
      <c r="H7038" t="s">
        <v>249</v>
      </c>
      <c r="I7038" t="s">
        <v>252</v>
      </c>
    </row>
    <row r="7039" spans="1:9" x14ac:dyDescent="0.35">
      <c r="A7039" s="3" t="s">
        <v>107</v>
      </c>
      <c r="B7039" s="42">
        <v>107</v>
      </c>
      <c r="C7039" s="42">
        <v>48</v>
      </c>
      <c r="D7039" s="42">
        <v>60</v>
      </c>
      <c r="E7039" s="1" t="s">
        <v>82</v>
      </c>
      <c r="F7039" s="41" t="s">
        <v>211</v>
      </c>
      <c r="G7039" t="str">
        <f>VLOOKUP($E7039,rahvdata!$AD$2:$AE$80,2,FALSE)</f>
        <v>Viljandi</v>
      </c>
      <c r="H7039" t="s">
        <v>249</v>
      </c>
      <c r="I7039" t="s">
        <v>252</v>
      </c>
    </row>
    <row r="7040" spans="1:9" x14ac:dyDescent="0.35">
      <c r="A7040" s="3" t="s">
        <v>107</v>
      </c>
      <c r="B7040" s="42">
        <v>88</v>
      </c>
      <c r="C7040" s="42">
        <v>40</v>
      </c>
      <c r="D7040" s="42">
        <v>47</v>
      </c>
      <c r="E7040" s="1" t="s">
        <v>82</v>
      </c>
      <c r="F7040" s="41" t="s">
        <v>212</v>
      </c>
      <c r="G7040" t="str">
        <f>VLOOKUP($E7040,rahvdata!$AD$2:$AE$80,2,FALSE)</f>
        <v>Viljandi</v>
      </c>
      <c r="H7040" t="s">
        <v>249</v>
      </c>
      <c r="I7040" t="s">
        <v>252</v>
      </c>
    </row>
    <row r="7041" spans="1:9" x14ac:dyDescent="0.35">
      <c r="A7041" s="3" t="s">
        <v>108</v>
      </c>
      <c r="B7041" s="42">
        <v>96</v>
      </c>
      <c r="C7041" s="42">
        <v>45</v>
      </c>
      <c r="D7041" s="42">
        <v>49</v>
      </c>
      <c r="E7041" s="1" t="s">
        <v>82</v>
      </c>
      <c r="F7041" s="41" t="s">
        <v>213</v>
      </c>
      <c r="G7041" t="str">
        <f>VLOOKUP($E7041,rahvdata!$AD$2:$AE$80,2,FALSE)</f>
        <v>Viljandi</v>
      </c>
      <c r="H7041" t="s">
        <v>249</v>
      </c>
      <c r="I7041" t="s">
        <v>252</v>
      </c>
    </row>
    <row r="7042" spans="1:9" x14ac:dyDescent="0.35">
      <c r="A7042" s="3" t="s">
        <v>108</v>
      </c>
      <c r="B7042" s="42">
        <v>95</v>
      </c>
      <c r="C7042" s="42">
        <v>34</v>
      </c>
      <c r="D7042" s="42">
        <v>57</v>
      </c>
      <c r="E7042" s="1" t="s">
        <v>82</v>
      </c>
      <c r="F7042" s="41" t="s">
        <v>214</v>
      </c>
      <c r="G7042" t="str">
        <f>VLOOKUP($E7042,rahvdata!$AD$2:$AE$80,2,FALSE)</f>
        <v>Viljandi</v>
      </c>
      <c r="H7042" t="s">
        <v>249</v>
      </c>
      <c r="I7042" t="s">
        <v>252</v>
      </c>
    </row>
    <row r="7043" spans="1:9" x14ac:dyDescent="0.35">
      <c r="A7043" s="3" t="s">
        <v>108</v>
      </c>
      <c r="B7043" s="42">
        <v>91</v>
      </c>
      <c r="C7043" s="42">
        <v>36</v>
      </c>
      <c r="D7043" s="42">
        <v>55</v>
      </c>
      <c r="E7043" s="1" t="s">
        <v>82</v>
      </c>
      <c r="F7043" s="41" t="s">
        <v>215</v>
      </c>
      <c r="G7043" t="str">
        <f>VLOOKUP($E7043,rahvdata!$AD$2:$AE$80,2,FALSE)</f>
        <v>Viljandi</v>
      </c>
      <c r="H7043" t="s">
        <v>249</v>
      </c>
      <c r="I7043" t="s">
        <v>252</v>
      </c>
    </row>
    <row r="7044" spans="1:9" x14ac:dyDescent="0.35">
      <c r="A7044" s="3" t="s">
        <v>108</v>
      </c>
      <c r="B7044" s="42">
        <v>88</v>
      </c>
      <c r="C7044" s="42">
        <v>34</v>
      </c>
      <c r="D7044" s="42">
        <v>55</v>
      </c>
      <c r="E7044" s="1" t="s">
        <v>82</v>
      </c>
      <c r="F7044" s="41" t="s">
        <v>216</v>
      </c>
      <c r="G7044" t="str">
        <f>VLOOKUP($E7044,rahvdata!$AD$2:$AE$80,2,FALSE)</f>
        <v>Viljandi</v>
      </c>
      <c r="H7044" t="s">
        <v>249</v>
      </c>
      <c r="I7044" t="s">
        <v>252</v>
      </c>
    </row>
    <row r="7045" spans="1:9" x14ac:dyDescent="0.35">
      <c r="A7045" s="3" t="s">
        <v>108</v>
      </c>
      <c r="B7045" s="42">
        <v>74</v>
      </c>
      <c r="C7045" s="42">
        <v>25</v>
      </c>
      <c r="D7045" s="42">
        <v>48</v>
      </c>
      <c r="E7045" s="1" t="s">
        <v>82</v>
      </c>
      <c r="F7045" s="41" t="s">
        <v>217</v>
      </c>
      <c r="G7045" t="str">
        <f>VLOOKUP($E7045,rahvdata!$AD$2:$AE$80,2,FALSE)</f>
        <v>Viljandi</v>
      </c>
      <c r="H7045" t="s">
        <v>249</v>
      </c>
      <c r="I7045" t="s">
        <v>252</v>
      </c>
    </row>
    <row r="7046" spans="1:9" x14ac:dyDescent="0.35">
      <c r="A7046" s="3" t="s">
        <v>108</v>
      </c>
      <c r="B7046" s="42">
        <v>68</v>
      </c>
      <c r="C7046" s="42">
        <v>32</v>
      </c>
      <c r="D7046" s="42">
        <v>36</v>
      </c>
      <c r="E7046" s="1" t="s">
        <v>82</v>
      </c>
      <c r="F7046" s="41" t="s">
        <v>218</v>
      </c>
      <c r="G7046" t="str">
        <f>VLOOKUP($E7046,rahvdata!$AD$2:$AE$80,2,FALSE)</f>
        <v>Viljandi</v>
      </c>
      <c r="H7046" t="s">
        <v>249</v>
      </c>
      <c r="I7046" t="s">
        <v>252</v>
      </c>
    </row>
    <row r="7047" spans="1:9" x14ac:dyDescent="0.35">
      <c r="A7047" s="3" t="s">
        <v>108</v>
      </c>
      <c r="B7047" s="42">
        <v>65</v>
      </c>
      <c r="C7047" s="42">
        <v>18</v>
      </c>
      <c r="D7047" s="42">
        <v>47</v>
      </c>
      <c r="E7047" s="1" t="s">
        <v>82</v>
      </c>
      <c r="F7047" s="41" t="s">
        <v>219</v>
      </c>
      <c r="G7047" t="str">
        <f>VLOOKUP($E7047,rahvdata!$AD$2:$AE$80,2,FALSE)</f>
        <v>Viljandi</v>
      </c>
      <c r="H7047" t="s">
        <v>249</v>
      </c>
      <c r="I7047" t="s">
        <v>252</v>
      </c>
    </row>
    <row r="7048" spans="1:9" x14ac:dyDescent="0.35">
      <c r="A7048" s="3" t="s">
        <v>108</v>
      </c>
      <c r="B7048" s="42">
        <v>60</v>
      </c>
      <c r="C7048" s="42">
        <v>26</v>
      </c>
      <c r="D7048" s="42">
        <v>36</v>
      </c>
      <c r="E7048" s="1" t="s">
        <v>82</v>
      </c>
      <c r="F7048" s="41" t="s">
        <v>220</v>
      </c>
      <c r="G7048" t="str">
        <f>VLOOKUP($E7048,rahvdata!$AD$2:$AE$80,2,FALSE)</f>
        <v>Viljandi</v>
      </c>
      <c r="H7048" t="s">
        <v>249</v>
      </c>
      <c r="I7048" t="s">
        <v>252</v>
      </c>
    </row>
    <row r="7049" spans="1:9" x14ac:dyDescent="0.35">
      <c r="A7049" s="3" t="s">
        <v>108</v>
      </c>
      <c r="B7049" s="42">
        <v>81</v>
      </c>
      <c r="C7049" s="42">
        <v>34</v>
      </c>
      <c r="D7049" s="42">
        <v>47</v>
      </c>
      <c r="E7049" s="1" t="s">
        <v>82</v>
      </c>
      <c r="F7049" s="41" t="s">
        <v>221</v>
      </c>
      <c r="G7049" t="str">
        <f>VLOOKUP($E7049,rahvdata!$AD$2:$AE$80,2,FALSE)</f>
        <v>Viljandi</v>
      </c>
      <c r="H7049" t="s">
        <v>249</v>
      </c>
      <c r="I7049" t="s">
        <v>252</v>
      </c>
    </row>
    <row r="7050" spans="1:9" x14ac:dyDescent="0.35">
      <c r="A7050" s="3" t="s">
        <v>108</v>
      </c>
      <c r="B7050" s="42">
        <v>60</v>
      </c>
      <c r="C7050" s="42">
        <v>20</v>
      </c>
      <c r="D7050" s="42">
        <v>40</v>
      </c>
      <c r="E7050" s="1" t="s">
        <v>82</v>
      </c>
      <c r="F7050" s="41" t="s">
        <v>222</v>
      </c>
      <c r="G7050" t="str">
        <f>VLOOKUP($E7050,rahvdata!$AD$2:$AE$80,2,FALSE)</f>
        <v>Viljandi</v>
      </c>
      <c r="H7050" t="s">
        <v>249</v>
      </c>
      <c r="I7050" t="s">
        <v>252</v>
      </c>
    </row>
    <row r="7051" spans="1:9" x14ac:dyDescent="0.35">
      <c r="A7051" s="3" t="s">
        <v>139</v>
      </c>
      <c r="B7051" s="42">
        <v>55</v>
      </c>
      <c r="C7051" s="42">
        <v>17</v>
      </c>
      <c r="D7051" s="42">
        <v>38</v>
      </c>
      <c r="E7051" s="1" t="s">
        <v>82</v>
      </c>
      <c r="F7051" s="41" t="s">
        <v>223</v>
      </c>
      <c r="G7051" t="str">
        <f>VLOOKUP($E7051,rahvdata!$AD$2:$AE$80,2,FALSE)</f>
        <v>Viljandi</v>
      </c>
      <c r="H7051" t="s">
        <v>249</v>
      </c>
      <c r="I7051" t="s">
        <v>252</v>
      </c>
    </row>
    <row r="7052" spans="1:9" x14ac:dyDescent="0.35">
      <c r="A7052" s="3" t="s">
        <v>139</v>
      </c>
      <c r="B7052" s="42">
        <v>51</v>
      </c>
      <c r="C7052" s="42">
        <v>15</v>
      </c>
      <c r="D7052" s="42">
        <v>36</v>
      </c>
      <c r="E7052" s="1" t="s">
        <v>82</v>
      </c>
      <c r="F7052" s="41" t="s">
        <v>224</v>
      </c>
      <c r="G7052" t="str">
        <f>VLOOKUP($E7052,rahvdata!$AD$2:$AE$80,2,FALSE)</f>
        <v>Viljandi</v>
      </c>
      <c r="H7052" t="s">
        <v>249</v>
      </c>
      <c r="I7052" t="s">
        <v>252</v>
      </c>
    </row>
    <row r="7053" spans="1:9" x14ac:dyDescent="0.35">
      <c r="A7053" s="3" t="s">
        <v>139</v>
      </c>
      <c r="B7053" s="42">
        <v>70</v>
      </c>
      <c r="C7053" s="42">
        <v>17</v>
      </c>
      <c r="D7053" s="42">
        <v>52</v>
      </c>
      <c r="E7053" s="1" t="s">
        <v>82</v>
      </c>
      <c r="F7053" s="41" t="s">
        <v>225</v>
      </c>
      <c r="G7053" t="str">
        <f>VLOOKUP($E7053,rahvdata!$AD$2:$AE$80,2,FALSE)</f>
        <v>Viljandi</v>
      </c>
      <c r="H7053" t="s">
        <v>249</v>
      </c>
      <c r="I7053" t="s">
        <v>252</v>
      </c>
    </row>
    <row r="7054" spans="1:9" x14ac:dyDescent="0.35">
      <c r="A7054" s="3" t="s">
        <v>139</v>
      </c>
      <c r="B7054" s="42">
        <v>49</v>
      </c>
      <c r="C7054" s="42">
        <v>16</v>
      </c>
      <c r="D7054" s="42">
        <v>33</v>
      </c>
      <c r="E7054" s="1" t="s">
        <v>82</v>
      </c>
      <c r="F7054" s="41" t="s">
        <v>226</v>
      </c>
      <c r="G7054" t="str">
        <f>VLOOKUP($E7054,rahvdata!$AD$2:$AE$80,2,FALSE)</f>
        <v>Viljandi</v>
      </c>
      <c r="H7054" t="s">
        <v>249</v>
      </c>
      <c r="I7054" t="s">
        <v>252</v>
      </c>
    </row>
    <row r="7055" spans="1:9" x14ac:dyDescent="0.35">
      <c r="A7055" s="3" t="s">
        <v>139</v>
      </c>
      <c r="B7055" s="42">
        <v>56</v>
      </c>
      <c r="C7055" s="42">
        <v>19</v>
      </c>
      <c r="D7055" s="42">
        <v>39</v>
      </c>
      <c r="E7055" s="1" t="s">
        <v>82</v>
      </c>
      <c r="F7055" s="41" t="s">
        <v>227</v>
      </c>
      <c r="G7055" t="str">
        <f>VLOOKUP($E7055,rahvdata!$AD$2:$AE$80,2,FALSE)</f>
        <v>Viljandi</v>
      </c>
      <c r="H7055" t="s">
        <v>249</v>
      </c>
      <c r="I7055" t="s">
        <v>252</v>
      </c>
    </row>
    <row r="7056" spans="1:9" x14ac:dyDescent="0.35">
      <c r="A7056" s="3" t="s">
        <v>139</v>
      </c>
      <c r="B7056" s="42">
        <v>59</v>
      </c>
      <c r="C7056" s="42">
        <v>20</v>
      </c>
      <c r="D7056" s="42">
        <v>39</v>
      </c>
      <c r="E7056" s="1" t="s">
        <v>82</v>
      </c>
      <c r="F7056" s="41" t="s">
        <v>228</v>
      </c>
      <c r="G7056" t="str">
        <f>VLOOKUP($E7056,rahvdata!$AD$2:$AE$80,2,FALSE)</f>
        <v>Viljandi</v>
      </c>
      <c r="H7056" t="s">
        <v>249</v>
      </c>
      <c r="I7056" t="s">
        <v>252</v>
      </c>
    </row>
    <row r="7057" spans="1:9" x14ac:dyDescent="0.35">
      <c r="A7057" s="3" t="s">
        <v>139</v>
      </c>
      <c r="B7057" s="42">
        <v>45</v>
      </c>
      <c r="C7057" s="42">
        <v>7</v>
      </c>
      <c r="D7057" s="42">
        <v>31</v>
      </c>
      <c r="E7057" s="1" t="s">
        <v>82</v>
      </c>
      <c r="F7057" s="41" t="s">
        <v>229</v>
      </c>
      <c r="G7057" t="str">
        <f>VLOOKUP($E7057,rahvdata!$AD$2:$AE$80,2,FALSE)</f>
        <v>Viljandi</v>
      </c>
      <c r="H7057" t="s">
        <v>249</v>
      </c>
      <c r="I7057" t="s">
        <v>252</v>
      </c>
    </row>
    <row r="7058" spans="1:9" x14ac:dyDescent="0.35">
      <c r="A7058" s="3" t="s">
        <v>139</v>
      </c>
      <c r="B7058" s="42">
        <v>41</v>
      </c>
      <c r="C7058" s="42">
        <v>10</v>
      </c>
      <c r="D7058" s="42">
        <v>31</v>
      </c>
      <c r="E7058" s="1" t="s">
        <v>82</v>
      </c>
      <c r="F7058" s="41" t="s">
        <v>230</v>
      </c>
      <c r="G7058" t="str">
        <f>VLOOKUP($E7058,rahvdata!$AD$2:$AE$80,2,FALSE)</f>
        <v>Viljandi</v>
      </c>
      <c r="H7058" t="s">
        <v>249</v>
      </c>
      <c r="I7058" t="s">
        <v>252</v>
      </c>
    </row>
    <row r="7059" spans="1:9" x14ac:dyDescent="0.35">
      <c r="A7059" s="3" t="s">
        <v>139</v>
      </c>
      <c r="B7059" s="42">
        <v>28</v>
      </c>
      <c r="C7059" s="42">
        <v>3</v>
      </c>
      <c r="D7059" s="42">
        <v>30</v>
      </c>
      <c r="E7059" s="1" t="s">
        <v>82</v>
      </c>
      <c r="F7059" s="41" t="s">
        <v>231</v>
      </c>
      <c r="G7059" t="str">
        <f>VLOOKUP($E7059,rahvdata!$AD$2:$AE$80,2,FALSE)</f>
        <v>Viljandi</v>
      </c>
      <c r="H7059" t="s">
        <v>249</v>
      </c>
      <c r="I7059" t="s">
        <v>252</v>
      </c>
    </row>
    <row r="7060" spans="1:9" x14ac:dyDescent="0.35">
      <c r="A7060" s="3" t="s">
        <v>139</v>
      </c>
      <c r="B7060" s="42">
        <v>33</v>
      </c>
      <c r="C7060" s="42">
        <v>4</v>
      </c>
      <c r="D7060" s="42">
        <v>29</v>
      </c>
      <c r="E7060" s="1" t="s">
        <v>82</v>
      </c>
      <c r="F7060" s="41" t="s">
        <v>232</v>
      </c>
      <c r="G7060" t="str">
        <f>VLOOKUP($E7060,rahvdata!$AD$2:$AE$80,2,FALSE)</f>
        <v>Viljandi</v>
      </c>
      <c r="H7060" t="s">
        <v>249</v>
      </c>
      <c r="I7060" t="s">
        <v>252</v>
      </c>
    </row>
    <row r="7061" spans="1:9" x14ac:dyDescent="0.35">
      <c r="A7061" s="3" t="s">
        <v>140</v>
      </c>
      <c r="B7061" s="42">
        <v>16</v>
      </c>
      <c r="C7061" s="42">
        <v>3</v>
      </c>
      <c r="D7061" s="42">
        <v>14</v>
      </c>
      <c r="E7061" s="1" t="s">
        <v>82</v>
      </c>
      <c r="F7061" s="41" t="s">
        <v>233</v>
      </c>
      <c r="G7061" t="str">
        <f>VLOOKUP($E7061,rahvdata!$AD$2:$AE$80,2,FALSE)</f>
        <v>Viljandi</v>
      </c>
      <c r="H7061" t="s">
        <v>249</v>
      </c>
      <c r="I7061" t="s">
        <v>252</v>
      </c>
    </row>
    <row r="7062" spans="1:9" x14ac:dyDescent="0.35">
      <c r="A7062" s="3" t="s">
        <v>140</v>
      </c>
      <c r="B7062" s="42">
        <v>21</v>
      </c>
      <c r="C7062" s="42">
        <v>6</v>
      </c>
      <c r="D7062" s="42">
        <v>14</v>
      </c>
      <c r="E7062" s="1" t="s">
        <v>82</v>
      </c>
      <c r="F7062" s="41" t="s">
        <v>234</v>
      </c>
      <c r="G7062" t="str">
        <f>VLOOKUP($E7062,rahvdata!$AD$2:$AE$80,2,FALSE)</f>
        <v>Viljandi</v>
      </c>
      <c r="H7062" t="s">
        <v>249</v>
      </c>
      <c r="I7062" t="s">
        <v>252</v>
      </c>
    </row>
    <row r="7063" spans="1:9" x14ac:dyDescent="0.35">
      <c r="A7063" s="3" t="s">
        <v>140</v>
      </c>
      <c r="B7063" s="42">
        <v>13</v>
      </c>
      <c r="C7063" s="42">
        <v>0</v>
      </c>
      <c r="D7063" s="42">
        <v>13</v>
      </c>
      <c r="E7063" s="1" t="s">
        <v>82</v>
      </c>
      <c r="F7063" s="41" t="s">
        <v>235</v>
      </c>
      <c r="G7063" t="str">
        <f>VLOOKUP($E7063,rahvdata!$AD$2:$AE$80,2,FALSE)</f>
        <v>Viljandi</v>
      </c>
      <c r="H7063" t="s">
        <v>249</v>
      </c>
      <c r="I7063" t="s">
        <v>252</v>
      </c>
    </row>
    <row r="7064" spans="1:9" x14ac:dyDescent="0.35">
      <c r="A7064" s="3" t="s">
        <v>140</v>
      </c>
      <c r="B7064" s="42">
        <v>12</v>
      </c>
      <c r="C7064" s="42">
        <v>0</v>
      </c>
      <c r="D7064" s="42">
        <v>12</v>
      </c>
      <c r="E7064" s="1" t="s">
        <v>82</v>
      </c>
      <c r="F7064" s="41" t="s">
        <v>236</v>
      </c>
      <c r="G7064" t="str">
        <f>VLOOKUP($E7064,rahvdata!$AD$2:$AE$80,2,FALSE)</f>
        <v>Viljandi</v>
      </c>
      <c r="H7064" t="s">
        <v>249</v>
      </c>
      <c r="I7064" t="s">
        <v>252</v>
      </c>
    </row>
    <row r="7065" spans="1:9" x14ac:dyDescent="0.35">
      <c r="A7065" s="3" t="s">
        <v>140</v>
      </c>
      <c r="B7065" s="42">
        <v>7</v>
      </c>
      <c r="C7065" s="42">
        <v>0</v>
      </c>
      <c r="D7065" s="42">
        <v>7</v>
      </c>
      <c r="E7065" s="1" t="s">
        <v>82</v>
      </c>
      <c r="F7065" s="41" t="s">
        <v>237</v>
      </c>
      <c r="G7065" t="str">
        <f>VLOOKUP($E7065,rahvdata!$AD$2:$AE$80,2,FALSE)</f>
        <v>Viljandi</v>
      </c>
      <c r="H7065" t="s">
        <v>249</v>
      </c>
      <c r="I7065" t="s">
        <v>252</v>
      </c>
    </row>
    <row r="7066" spans="1:9" x14ac:dyDescent="0.35">
      <c r="A7066" s="3" t="s">
        <v>140</v>
      </c>
      <c r="B7066" s="42">
        <v>4</v>
      </c>
      <c r="C7066" s="42">
        <v>0</v>
      </c>
      <c r="D7066" s="42">
        <v>4</v>
      </c>
      <c r="E7066" s="1" t="s">
        <v>82</v>
      </c>
      <c r="F7066" s="41" t="s">
        <v>238</v>
      </c>
      <c r="G7066" t="str">
        <f>VLOOKUP($E7066,rahvdata!$AD$2:$AE$80,2,FALSE)</f>
        <v>Viljandi</v>
      </c>
      <c r="H7066" t="s">
        <v>249</v>
      </c>
      <c r="I7066" t="s">
        <v>252</v>
      </c>
    </row>
    <row r="7067" spans="1:9" x14ac:dyDescent="0.35">
      <c r="A7067" s="3" t="s">
        <v>140</v>
      </c>
      <c r="B7067" s="42">
        <v>4</v>
      </c>
      <c r="C7067" s="42">
        <v>4</v>
      </c>
      <c r="D7067" s="42">
        <v>3</v>
      </c>
      <c r="E7067" s="1" t="s">
        <v>82</v>
      </c>
      <c r="F7067" s="41" t="s">
        <v>239</v>
      </c>
      <c r="G7067" t="str">
        <f>VLOOKUP($E7067,rahvdata!$AD$2:$AE$80,2,FALSE)</f>
        <v>Viljandi</v>
      </c>
      <c r="H7067" t="s">
        <v>249</v>
      </c>
      <c r="I7067" t="s">
        <v>252</v>
      </c>
    </row>
    <row r="7068" spans="1:9" x14ac:dyDescent="0.35">
      <c r="A7068" s="3" t="s">
        <v>140</v>
      </c>
      <c r="B7068" s="42">
        <v>0</v>
      </c>
      <c r="C7068" s="42">
        <v>0</v>
      </c>
      <c r="D7068" s="42">
        <v>0</v>
      </c>
      <c r="E7068" s="1" t="s">
        <v>82</v>
      </c>
      <c r="F7068" s="41" t="s">
        <v>240</v>
      </c>
      <c r="G7068" t="str">
        <f>VLOOKUP($E7068,rahvdata!$AD$2:$AE$80,2,FALSE)</f>
        <v>Viljandi</v>
      </c>
      <c r="H7068" t="s">
        <v>249</v>
      </c>
      <c r="I7068" t="s">
        <v>252</v>
      </c>
    </row>
    <row r="7069" spans="1:9" x14ac:dyDescent="0.35">
      <c r="A7069" s="3" t="s">
        <v>140</v>
      </c>
      <c r="B7069" s="42">
        <v>3</v>
      </c>
      <c r="C7069" s="42">
        <v>0</v>
      </c>
      <c r="D7069" s="42">
        <v>5</v>
      </c>
      <c r="E7069" s="1" t="s">
        <v>82</v>
      </c>
      <c r="F7069" s="41" t="s">
        <v>241</v>
      </c>
      <c r="G7069" t="str">
        <f>VLOOKUP($E7069,rahvdata!$AD$2:$AE$80,2,FALSE)</f>
        <v>Viljandi</v>
      </c>
      <c r="H7069" t="s">
        <v>249</v>
      </c>
      <c r="I7069" t="s">
        <v>252</v>
      </c>
    </row>
    <row r="7070" spans="1:9" x14ac:dyDescent="0.35">
      <c r="A7070" s="3" t="s">
        <v>140</v>
      </c>
      <c r="B7070" s="42">
        <v>3</v>
      </c>
      <c r="C7070" s="42">
        <v>0</v>
      </c>
      <c r="D7070" s="42">
        <v>0</v>
      </c>
      <c r="E7070" s="1" t="s">
        <v>82</v>
      </c>
      <c r="F7070" s="41" t="s">
        <v>242</v>
      </c>
      <c r="G7070" t="str">
        <f>VLOOKUP($E7070,rahvdata!$AD$2:$AE$80,2,FALSE)</f>
        <v>Viljandi</v>
      </c>
      <c r="H7070" t="s">
        <v>249</v>
      </c>
      <c r="I7070" t="s">
        <v>252</v>
      </c>
    </row>
    <row r="7071" spans="1:9" x14ac:dyDescent="0.35">
      <c r="A7071" s="3" t="s">
        <v>140</v>
      </c>
      <c r="B7071" s="42">
        <v>5</v>
      </c>
      <c r="C7071" s="42">
        <v>0</v>
      </c>
      <c r="D7071" s="42">
        <v>5</v>
      </c>
      <c r="E7071" s="1" t="s">
        <v>82</v>
      </c>
      <c r="F7071" s="41" t="s">
        <v>243</v>
      </c>
      <c r="G7071" t="str">
        <f>VLOOKUP($E7071,rahvdata!$AD$2:$AE$80,2,FALSE)</f>
        <v>Viljandi</v>
      </c>
      <c r="H7071" t="s">
        <v>249</v>
      </c>
    </row>
    <row r="7072" spans="1:9" x14ac:dyDescent="0.35">
      <c r="A7072" s="3" t="s">
        <v>113</v>
      </c>
      <c r="B7072" s="42">
        <v>64</v>
      </c>
      <c r="C7072" s="42">
        <v>28</v>
      </c>
      <c r="D7072" s="42">
        <v>36</v>
      </c>
      <c r="E7072" s="1" t="s">
        <v>83</v>
      </c>
      <c r="F7072" s="41" t="s">
        <v>143</v>
      </c>
      <c r="G7072" t="str">
        <f>VLOOKUP($E7072,rahvdata!$AD$2:$AE$80,2,FALSE)</f>
        <v>Viljandi</v>
      </c>
      <c r="H7072" t="s">
        <v>247</v>
      </c>
      <c r="I7072" t="s">
        <v>251</v>
      </c>
    </row>
    <row r="7073" spans="1:9" x14ac:dyDescent="0.35">
      <c r="A7073" s="3" t="s">
        <v>113</v>
      </c>
      <c r="B7073" s="42">
        <v>79</v>
      </c>
      <c r="C7073" s="42">
        <v>40</v>
      </c>
      <c r="D7073" s="42">
        <v>39</v>
      </c>
      <c r="E7073" s="1" t="s">
        <v>83</v>
      </c>
      <c r="F7073" s="41" t="s">
        <v>144</v>
      </c>
      <c r="G7073" t="str">
        <f>VLOOKUP($E7073,rahvdata!$AD$2:$AE$80,2,FALSE)</f>
        <v>Viljandi</v>
      </c>
      <c r="H7073" t="s">
        <v>247</v>
      </c>
      <c r="I7073" t="s">
        <v>251</v>
      </c>
    </row>
    <row r="7074" spans="1:9" x14ac:dyDescent="0.35">
      <c r="A7074" s="3" t="s">
        <v>113</v>
      </c>
      <c r="B7074" s="42">
        <v>74</v>
      </c>
      <c r="C7074" s="42">
        <v>37</v>
      </c>
      <c r="D7074" s="42">
        <v>37</v>
      </c>
      <c r="E7074" s="1" t="s">
        <v>83</v>
      </c>
      <c r="F7074" s="41" t="s">
        <v>145</v>
      </c>
      <c r="G7074" t="str">
        <f>VLOOKUP($E7074,rahvdata!$AD$2:$AE$80,2,FALSE)</f>
        <v>Viljandi</v>
      </c>
      <c r="H7074" t="s">
        <v>247</v>
      </c>
      <c r="I7074" t="s">
        <v>251</v>
      </c>
    </row>
    <row r="7075" spans="1:9" x14ac:dyDescent="0.35">
      <c r="A7075" s="3" t="s">
        <v>113</v>
      </c>
      <c r="B7075" s="42">
        <v>72</v>
      </c>
      <c r="C7075" s="42">
        <v>28</v>
      </c>
      <c r="D7075" s="42">
        <v>40</v>
      </c>
      <c r="E7075" s="1" t="s">
        <v>83</v>
      </c>
      <c r="F7075" s="41" t="s">
        <v>146</v>
      </c>
      <c r="G7075" t="str">
        <f>VLOOKUP($E7075,rahvdata!$AD$2:$AE$80,2,FALSE)</f>
        <v>Viljandi</v>
      </c>
      <c r="H7075" t="s">
        <v>247</v>
      </c>
      <c r="I7075" t="s">
        <v>251</v>
      </c>
    </row>
    <row r="7076" spans="1:9" x14ac:dyDescent="0.35">
      <c r="A7076" s="3" t="s">
        <v>113</v>
      </c>
      <c r="B7076" s="42">
        <v>68</v>
      </c>
      <c r="C7076" s="42">
        <v>44</v>
      </c>
      <c r="D7076" s="42">
        <v>29</v>
      </c>
      <c r="E7076" s="1" t="s">
        <v>83</v>
      </c>
      <c r="F7076" s="41" t="s">
        <v>147</v>
      </c>
      <c r="G7076" t="str">
        <f>VLOOKUP($E7076,rahvdata!$AD$2:$AE$80,2,FALSE)</f>
        <v>Viljandi</v>
      </c>
      <c r="H7076" t="s">
        <v>247</v>
      </c>
      <c r="I7076" t="s">
        <v>251</v>
      </c>
    </row>
    <row r="7077" spans="1:9" x14ac:dyDescent="0.35">
      <c r="A7077" s="3" t="s">
        <v>113</v>
      </c>
      <c r="B7077" s="42">
        <v>82</v>
      </c>
      <c r="C7077" s="42">
        <v>50</v>
      </c>
      <c r="D7077" s="42">
        <v>32</v>
      </c>
      <c r="E7077" s="1" t="s">
        <v>83</v>
      </c>
      <c r="F7077" s="41" t="s">
        <v>148</v>
      </c>
      <c r="G7077" t="str">
        <f>VLOOKUP($E7077,rahvdata!$AD$2:$AE$80,2,FALSE)</f>
        <v>Viljandi</v>
      </c>
      <c r="H7077" t="s">
        <v>247</v>
      </c>
      <c r="I7077" t="s">
        <v>251</v>
      </c>
    </row>
    <row r="7078" spans="1:9" x14ac:dyDescent="0.35">
      <c r="A7078" s="3" t="s">
        <v>113</v>
      </c>
      <c r="B7078" s="42">
        <v>71</v>
      </c>
      <c r="C7078" s="42">
        <v>36</v>
      </c>
      <c r="D7078" s="42">
        <v>35</v>
      </c>
      <c r="E7078" s="1" t="s">
        <v>83</v>
      </c>
      <c r="F7078" s="41" t="s">
        <v>149</v>
      </c>
      <c r="G7078" t="str">
        <f>VLOOKUP($E7078,rahvdata!$AD$2:$AE$80,2,FALSE)</f>
        <v>Viljandi</v>
      </c>
      <c r="H7078" t="s">
        <v>247</v>
      </c>
      <c r="I7078" t="s">
        <v>251</v>
      </c>
    </row>
    <row r="7079" spans="1:9" x14ac:dyDescent="0.35">
      <c r="A7079" s="3" t="s">
        <v>113</v>
      </c>
      <c r="B7079" s="42">
        <v>76</v>
      </c>
      <c r="C7079" s="42">
        <v>42</v>
      </c>
      <c r="D7079" s="42">
        <v>34</v>
      </c>
      <c r="E7079" s="1" t="s">
        <v>83</v>
      </c>
      <c r="F7079" s="41" t="s">
        <v>150</v>
      </c>
      <c r="G7079" t="str">
        <f>VLOOKUP($E7079,rahvdata!$AD$2:$AE$80,2,FALSE)</f>
        <v>Viljandi</v>
      </c>
      <c r="H7079" t="s">
        <v>247</v>
      </c>
      <c r="I7079" t="s">
        <v>251</v>
      </c>
    </row>
    <row r="7080" spans="1:9" x14ac:dyDescent="0.35">
      <c r="A7080" s="3" t="s">
        <v>113</v>
      </c>
      <c r="B7080" s="42">
        <v>82</v>
      </c>
      <c r="C7080" s="42">
        <v>40</v>
      </c>
      <c r="D7080" s="42">
        <v>46</v>
      </c>
      <c r="E7080" s="1" t="s">
        <v>83</v>
      </c>
      <c r="F7080" s="41" t="s">
        <v>151</v>
      </c>
      <c r="G7080" t="str">
        <f>VLOOKUP($E7080,rahvdata!$AD$2:$AE$80,2,FALSE)</f>
        <v>Viljandi</v>
      </c>
      <c r="H7080" t="s">
        <v>247</v>
      </c>
      <c r="I7080" t="s">
        <v>251</v>
      </c>
    </row>
    <row r="7081" spans="1:9" x14ac:dyDescent="0.35">
      <c r="A7081" s="3" t="s">
        <v>113</v>
      </c>
      <c r="B7081" s="42">
        <v>90</v>
      </c>
      <c r="C7081" s="42">
        <v>49</v>
      </c>
      <c r="D7081" s="42">
        <v>41</v>
      </c>
      <c r="E7081" s="1" t="s">
        <v>83</v>
      </c>
      <c r="F7081" s="41" t="s">
        <v>152</v>
      </c>
      <c r="G7081" t="str">
        <f>VLOOKUP($E7081,rahvdata!$AD$2:$AE$80,2,FALSE)</f>
        <v>Viljandi</v>
      </c>
      <c r="H7081" t="s">
        <v>247</v>
      </c>
      <c r="I7081" t="s">
        <v>251</v>
      </c>
    </row>
    <row r="7082" spans="1:9" x14ac:dyDescent="0.35">
      <c r="A7082" s="8" t="s">
        <v>103</v>
      </c>
      <c r="B7082" s="42">
        <v>90</v>
      </c>
      <c r="C7082" s="42">
        <v>48</v>
      </c>
      <c r="D7082" s="42">
        <v>42</v>
      </c>
      <c r="E7082" s="1" t="s">
        <v>83</v>
      </c>
      <c r="F7082" s="41" t="s">
        <v>153</v>
      </c>
      <c r="G7082" t="str">
        <f>VLOOKUP($E7082,rahvdata!$AD$2:$AE$80,2,FALSE)</f>
        <v>Viljandi</v>
      </c>
      <c r="H7082" t="s">
        <v>247</v>
      </c>
      <c r="I7082" t="s">
        <v>251</v>
      </c>
    </row>
    <row r="7083" spans="1:9" x14ac:dyDescent="0.35">
      <c r="A7083" s="8" t="s">
        <v>103</v>
      </c>
      <c r="B7083" s="42">
        <v>97</v>
      </c>
      <c r="C7083" s="42">
        <v>61</v>
      </c>
      <c r="D7083" s="42">
        <v>36</v>
      </c>
      <c r="E7083" s="1" t="s">
        <v>83</v>
      </c>
      <c r="F7083" s="41" t="s">
        <v>154</v>
      </c>
      <c r="G7083" t="str">
        <f>VLOOKUP($E7083,rahvdata!$AD$2:$AE$80,2,FALSE)</f>
        <v>Viljandi</v>
      </c>
      <c r="H7083" t="s">
        <v>247</v>
      </c>
      <c r="I7083" t="s">
        <v>251</v>
      </c>
    </row>
    <row r="7084" spans="1:9" x14ac:dyDescent="0.35">
      <c r="A7084" s="8" t="s">
        <v>103</v>
      </c>
      <c r="B7084" s="42">
        <v>92</v>
      </c>
      <c r="C7084" s="42">
        <v>50</v>
      </c>
      <c r="D7084" s="42">
        <v>42</v>
      </c>
      <c r="E7084" s="1" t="s">
        <v>83</v>
      </c>
      <c r="F7084" s="41" t="s">
        <v>155</v>
      </c>
      <c r="G7084" t="str">
        <f>VLOOKUP($E7084,rahvdata!$AD$2:$AE$80,2,FALSE)</f>
        <v>Viljandi</v>
      </c>
      <c r="H7084" t="s">
        <v>247</v>
      </c>
      <c r="I7084" t="s">
        <v>251</v>
      </c>
    </row>
    <row r="7085" spans="1:9" x14ac:dyDescent="0.35">
      <c r="A7085" s="8" t="s">
        <v>103</v>
      </c>
      <c r="B7085" s="42">
        <v>77</v>
      </c>
      <c r="C7085" s="42">
        <v>45</v>
      </c>
      <c r="D7085" s="42">
        <v>29</v>
      </c>
      <c r="E7085" s="1" t="s">
        <v>83</v>
      </c>
      <c r="F7085" s="41" t="s">
        <v>156</v>
      </c>
      <c r="G7085" t="str">
        <f>VLOOKUP($E7085,rahvdata!$AD$2:$AE$80,2,FALSE)</f>
        <v>Viljandi</v>
      </c>
      <c r="H7085" t="s">
        <v>247</v>
      </c>
      <c r="I7085" t="s">
        <v>251</v>
      </c>
    </row>
    <row r="7086" spans="1:9" x14ac:dyDescent="0.35">
      <c r="A7086" s="8" t="s">
        <v>103</v>
      </c>
      <c r="B7086" s="42">
        <v>79</v>
      </c>
      <c r="C7086" s="42">
        <v>42</v>
      </c>
      <c r="D7086" s="42">
        <v>37</v>
      </c>
      <c r="E7086" s="1" t="s">
        <v>83</v>
      </c>
      <c r="F7086" s="41" t="s">
        <v>157</v>
      </c>
      <c r="G7086" t="str">
        <f>VLOOKUP($E7086,rahvdata!$AD$2:$AE$80,2,FALSE)</f>
        <v>Viljandi</v>
      </c>
      <c r="H7086" t="s">
        <v>247</v>
      </c>
      <c r="I7086" t="s">
        <v>251</v>
      </c>
    </row>
    <row r="7087" spans="1:9" x14ac:dyDescent="0.35">
      <c r="A7087" s="8" t="s">
        <v>103</v>
      </c>
      <c r="B7087" s="42">
        <v>80</v>
      </c>
      <c r="C7087" s="42">
        <v>44</v>
      </c>
      <c r="D7087" s="42">
        <v>37</v>
      </c>
      <c r="E7087" s="1" t="s">
        <v>83</v>
      </c>
      <c r="F7087" s="41" t="s">
        <v>158</v>
      </c>
      <c r="G7087" t="str">
        <f>VLOOKUP($E7087,rahvdata!$AD$2:$AE$80,2,FALSE)</f>
        <v>Viljandi</v>
      </c>
      <c r="H7087" t="s">
        <v>247</v>
      </c>
      <c r="I7087" t="s">
        <v>251</v>
      </c>
    </row>
    <row r="7088" spans="1:9" x14ac:dyDescent="0.35">
      <c r="A7088" s="8" t="s">
        <v>103</v>
      </c>
      <c r="B7088" s="42">
        <v>67</v>
      </c>
      <c r="C7088" s="42">
        <v>38</v>
      </c>
      <c r="D7088" s="42">
        <v>29</v>
      </c>
      <c r="E7088" s="1" t="s">
        <v>83</v>
      </c>
      <c r="F7088" s="41" t="s">
        <v>159</v>
      </c>
      <c r="G7088" t="str">
        <f>VLOOKUP($E7088,rahvdata!$AD$2:$AE$80,2,FALSE)</f>
        <v>Viljandi</v>
      </c>
      <c r="H7088" t="s">
        <v>247</v>
      </c>
      <c r="I7088" t="s">
        <v>251</v>
      </c>
    </row>
    <row r="7089" spans="1:8" x14ac:dyDescent="0.35">
      <c r="A7089" s="8" t="s">
        <v>103</v>
      </c>
      <c r="B7089" s="42">
        <v>76</v>
      </c>
      <c r="C7089" s="42">
        <v>38</v>
      </c>
      <c r="D7089" s="42">
        <v>40</v>
      </c>
      <c r="E7089" s="1" t="s">
        <v>83</v>
      </c>
      <c r="F7089" s="41" t="s">
        <v>160</v>
      </c>
      <c r="G7089" t="str">
        <f>VLOOKUP($E7089,rahvdata!$AD$2:$AE$80,2,FALSE)</f>
        <v>Viljandi</v>
      </c>
      <c r="H7089" t="s">
        <v>247</v>
      </c>
    </row>
    <row r="7090" spans="1:8" x14ac:dyDescent="0.35">
      <c r="A7090" s="8" t="s">
        <v>103</v>
      </c>
      <c r="B7090" s="42">
        <v>85</v>
      </c>
      <c r="C7090" s="42">
        <v>46</v>
      </c>
      <c r="D7090" s="42">
        <v>39</v>
      </c>
      <c r="E7090" s="1" t="s">
        <v>83</v>
      </c>
      <c r="F7090" s="41" t="s">
        <v>161</v>
      </c>
      <c r="G7090" t="str">
        <f>VLOOKUP($E7090,rahvdata!$AD$2:$AE$80,2,FALSE)</f>
        <v>Viljandi</v>
      </c>
      <c r="H7090" t="s">
        <v>247</v>
      </c>
    </row>
    <row r="7091" spans="1:8" x14ac:dyDescent="0.35">
      <c r="A7091" s="8" t="s">
        <v>103</v>
      </c>
      <c r="B7091" s="42">
        <v>80</v>
      </c>
      <c r="C7091" s="42">
        <v>45</v>
      </c>
      <c r="D7091" s="42">
        <v>30</v>
      </c>
      <c r="E7091" s="1" t="s">
        <v>83</v>
      </c>
      <c r="F7091" s="41" t="s">
        <v>162</v>
      </c>
      <c r="G7091" t="str">
        <f>VLOOKUP($E7091,rahvdata!$AD$2:$AE$80,2,FALSE)</f>
        <v>Viljandi</v>
      </c>
      <c r="H7091" t="s">
        <v>248</v>
      </c>
    </row>
    <row r="7092" spans="1:8" x14ac:dyDescent="0.35">
      <c r="A7092" s="3" t="s">
        <v>102</v>
      </c>
      <c r="B7092" s="42">
        <v>85</v>
      </c>
      <c r="C7092" s="42">
        <v>53</v>
      </c>
      <c r="D7092" s="42">
        <v>34</v>
      </c>
      <c r="E7092" s="1" t="s">
        <v>83</v>
      </c>
      <c r="F7092" s="41" t="s">
        <v>163</v>
      </c>
      <c r="G7092" t="str">
        <f>VLOOKUP($E7092,rahvdata!$AD$2:$AE$80,2,FALSE)</f>
        <v>Viljandi</v>
      </c>
      <c r="H7092" t="s">
        <v>248</v>
      </c>
    </row>
    <row r="7093" spans="1:8" x14ac:dyDescent="0.35">
      <c r="A7093" s="3" t="s">
        <v>102</v>
      </c>
      <c r="B7093" s="42">
        <v>68</v>
      </c>
      <c r="C7093" s="42">
        <v>38</v>
      </c>
      <c r="D7093" s="42">
        <v>32</v>
      </c>
      <c r="E7093" s="1" t="s">
        <v>83</v>
      </c>
      <c r="F7093" s="41" t="s">
        <v>164</v>
      </c>
      <c r="G7093" t="str">
        <f>VLOOKUP($E7093,rahvdata!$AD$2:$AE$80,2,FALSE)</f>
        <v>Viljandi</v>
      </c>
      <c r="H7093" t="s">
        <v>248</v>
      </c>
    </row>
    <row r="7094" spans="1:8" x14ac:dyDescent="0.35">
      <c r="A7094" s="3" t="s">
        <v>102</v>
      </c>
      <c r="B7094" s="42">
        <v>87</v>
      </c>
      <c r="C7094" s="42">
        <v>34</v>
      </c>
      <c r="D7094" s="42">
        <v>50</v>
      </c>
      <c r="E7094" s="1" t="s">
        <v>83</v>
      </c>
      <c r="F7094" s="41" t="s">
        <v>165</v>
      </c>
      <c r="G7094" t="str">
        <f>VLOOKUP($E7094,rahvdata!$AD$2:$AE$80,2,FALSE)</f>
        <v>Viljandi</v>
      </c>
      <c r="H7094" t="s">
        <v>248</v>
      </c>
    </row>
    <row r="7095" spans="1:8" x14ac:dyDescent="0.35">
      <c r="A7095" s="3" t="s">
        <v>102</v>
      </c>
      <c r="B7095" s="42">
        <v>74</v>
      </c>
      <c r="C7095" s="42">
        <v>43</v>
      </c>
      <c r="D7095" s="42">
        <v>31</v>
      </c>
      <c r="E7095" s="1" t="s">
        <v>83</v>
      </c>
      <c r="F7095" s="41" t="s">
        <v>166</v>
      </c>
      <c r="G7095" t="str">
        <f>VLOOKUP($E7095,rahvdata!$AD$2:$AE$80,2,FALSE)</f>
        <v>Viljandi</v>
      </c>
      <c r="H7095" t="s">
        <v>248</v>
      </c>
    </row>
    <row r="7096" spans="1:8" x14ac:dyDescent="0.35">
      <c r="A7096" s="3" t="s">
        <v>102</v>
      </c>
      <c r="B7096" s="42">
        <v>90</v>
      </c>
      <c r="C7096" s="42">
        <v>54</v>
      </c>
      <c r="D7096" s="42">
        <v>39</v>
      </c>
      <c r="E7096" s="1" t="s">
        <v>83</v>
      </c>
      <c r="F7096" s="41" t="s">
        <v>167</v>
      </c>
      <c r="G7096" t="str">
        <f>VLOOKUP($E7096,rahvdata!$AD$2:$AE$80,2,FALSE)</f>
        <v>Viljandi</v>
      </c>
      <c r="H7096" t="s">
        <v>248</v>
      </c>
    </row>
    <row r="7097" spans="1:8" x14ac:dyDescent="0.35">
      <c r="A7097" s="3" t="s">
        <v>102</v>
      </c>
      <c r="B7097" s="42">
        <v>76</v>
      </c>
      <c r="C7097" s="42">
        <v>47</v>
      </c>
      <c r="D7097" s="42">
        <v>31</v>
      </c>
      <c r="E7097" s="1" t="s">
        <v>83</v>
      </c>
      <c r="F7097" s="41" t="s">
        <v>168</v>
      </c>
      <c r="G7097" t="str">
        <f>VLOOKUP($E7097,rahvdata!$AD$2:$AE$80,2,FALSE)</f>
        <v>Viljandi</v>
      </c>
      <c r="H7097" t="s">
        <v>248</v>
      </c>
    </row>
    <row r="7098" spans="1:8" x14ac:dyDescent="0.35">
      <c r="A7098" s="3" t="s">
        <v>102</v>
      </c>
      <c r="B7098" s="42">
        <v>74</v>
      </c>
      <c r="C7098" s="42">
        <v>40</v>
      </c>
      <c r="D7098" s="42">
        <v>31</v>
      </c>
      <c r="E7098" s="1" t="s">
        <v>83</v>
      </c>
      <c r="F7098" s="41" t="s">
        <v>169</v>
      </c>
      <c r="G7098" t="str">
        <f>VLOOKUP($E7098,rahvdata!$AD$2:$AE$80,2,FALSE)</f>
        <v>Viljandi</v>
      </c>
      <c r="H7098" t="s">
        <v>248</v>
      </c>
    </row>
    <row r="7099" spans="1:8" x14ac:dyDescent="0.35">
      <c r="A7099" s="3" t="s">
        <v>102</v>
      </c>
      <c r="B7099" s="42">
        <v>96</v>
      </c>
      <c r="C7099" s="42">
        <v>62</v>
      </c>
      <c r="D7099" s="42">
        <v>34</v>
      </c>
      <c r="E7099" s="1" t="s">
        <v>83</v>
      </c>
      <c r="F7099" s="41" t="s">
        <v>170</v>
      </c>
      <c r="G7099" t="str">
        <f>VLOOKUP($E7099,rahvdata!$AD$2:$AE$80,2,FALSE)</f>
        <v>Viljandi</v>
      </c>
      <c r="H7099" t="s">
        <v>248</v>
      </c>
    </row>
    <row r="7100" spans="1:8" x14ac:dyDescent="0.35">
      <c r="A7100" s="3" t="s">
        <v>102</v>
      </c>
      <c r="B7100" s="42">
        <v>94</v>
      </c>
      <c r="C7100" s="42">
        <v>48</v>
      </c>
      <c r="D7100" s="42">
        <v>44</v>
      </c>
      <c r="E7100" s="1" t="s">
        <v>83</v>
      </c>
      <c r="F7100" s="41" t="s">
        <v>171</v>
      </c>
      <c r="G7100" t="str">
        <f>VLOOKUP($E7100,rahvdata!$AD$2:$AE$80,2,FALSE)</f>
        <v>Viljandi</v>
      </c>
      <c r="H7100" t="s">
        <v>248</v>
      </c>
    </row>
    <row r="7101" spans="1:8" x14ac:dyDescent="0.35">
      <c r="A7101" s="3" t="s">
        <v>102</v>
      </c>
      <c r="B7101" s="42">
        <v>81</v>
      </c>
      <c r="C7101" s="42">
        <v>45</v>
      </c>
      <c r="D7101" s="42">
        <v>36</v>
      </c>
      <c r="E7101" s="1" t="s">
        <v>83</v>
      </c>
      <c r="F7101" s="41" t="s">
        <v>172</v>
      </c>
      <c r="G7101" t="str">
        <f>VLOOKUP($E7101,rahvdata!$AD$2:$AE$80,2,FALSE)</f>
        <v>Viljandi</v>
      </c>
      <c r="H7101" t="s">
        <v>248</v>
      </c>
    </row>
    <row r="7102" spans="1:8" x14ac:dyDescent="0.35">
      <c r="A7102" s="3" t="s">
        <v>104</v>
      </c>
      <c r="B7102" s="42">
        <v>92</v>
      </c>
      <c r="C7102" s="42">
        <v>54</v>
      </c>
      <c r="D7102" s="42">
        <v>35</v>
      </c>
      <c r="E7102" s="1" t="s">
        <v>83</v>
      </c>
      <c r="F7102" s="41" t="s">
        <v>173</v>
      </c>
      <c r="G7102" t="str">
        <f>VLOOKUP($E7102,rahvdata!$AD$2:$AE$80,2,FALSE)</f>
        <v>Viljandi</v>
      </c>
      <c r="H7102" t="s">
        <v>248</v>
      </c>
    </row>
    <row r="7103" spans="1:8" x14ac:dyDescent="0.35">
      <c r="A7103" s="3" t="s">
        <v>104</v>
      </c>
      <c r="B7103" s="42">
        <v>100</v>
      </c>
      <c r="C7103" s="42">
        <v>60</v>
      </c>
      <c r="D7103" s="42">
        <v>43</v>
      </c>
      <c r="E7103" s="1" t="s">
        <v>83</v>
      </c>
      <c r="F7103" s="41" t="s">
        <v>174</v>
      </c>
      <c r="G7103" t="str">
        <f>VLOOKUP($E7103,rahvdata!$AD$2:$AE$80,2,FALSE)</f>
        <v>Viljandi</v>
      </c>
      <c r="H7103" t="s">
        <v>248</v>
      </c>
    </row>
    <row r="7104" spans="1:8" x14ac:dyDescent="0.35">
      <c r="A7104" s="3" t="s">
        <v>104</v>
      </c>
      <c r="B7104" s="42">
        <v>109</v>
      </c>
      <c r="C7104" s="42">
        <v>65</v>
      </c>
      <c r="D7104" s="42">
        <v>45</v>
      </c>
      <c r="E7104" s="1" t="s">
        <v>83</v>
      </c>
      <c r="F7104" s="41" t="s">
        <v>175</v>
      </c>
      <c r="G7104" t="str">
        <f>VLOOKUP($E7104,rahvdata!$AD$2:$AE$80,2,FALSE)</f>
        <v>Viljandi</v>
      </c>
      <c r="H7104" t="s">
        <v>248</v>
      </c>
    </row>
    <row r="7105" spans="1:8" x14ac:dyDescent="0.35">
      <c r="A7105" s="3" t="s">
        <v>104</v>
      </c>
      <c r="B7105" s="42">
        <v>101</v>
      </c>
      <c r="C7105" s="42">
        <v>54</v>
      </c>
      <c r="D7105" s="42">
        <v>47</v>
      </c>
      <c r="E7105" s="1" t="s">
        <v>83</v>
      </c>
      <c r="F7105" s="41" t="s">
        <v>176</v>
      </c>
      <c r="G7105" t="str">
        <f>VLOOKUP($E7105,rahvdata!$AD$2:$AE$80,2,FALSE)</f>
        <v>Viljandi</v>
      </c>
      <c r="H7105" t="s">
        <v>248</v>
      </c>
    </row>
    <row r="7106" spans="1:8" x14ac:dyDescent="0.35">
      <c r="A7106" s="3" t="s">
        <v>104</v>
      </c>
      <c r="B7106" s="42">
        <v>93</v>
      </c>
      <c r="C7106" s="42">
        <v>54</v>
      </c>
      <c r="D7106" s="42">
        <v>39</v>
      </c>
      <c r="E7106" s="1" t="s">
        <v>83</v>
      </c>
      <c r="F7106" s="41" t="s">
        <v>177</v>
      </c>
      <c r="G7106" t="str">
        <f>VLOOKUP($E7106,rahvdata!$AD$2:$AE$80,2,FALSE)</f>
        <v>Viljandi</v>
      </c>
      <c r="H7106" t="s">
        <v>248</v>
      </c>
    </row>
    <row r="7107" spans="1:8" x14ac:dyDescent="0.35">
      <c r="A7107" s="3" t="s">
        <v>104</v>
      </c>
      <c r="B7107" s="42">
        <v>88</v>
      </c>
      <c r="C7107" s="42">
        <v>53</v>
      </c>
      <c r="D7107" s="42">
        <v>33</v>
      </c>
      <c r="E7107" s="1" t="s">
        <v>83</v>
      </c>
      <c r="F7107" s="41" t="s">
        <v>178</v>
      </c>
      <c r="G7107" t="str">
        <f>VLOOKUP($E7107,rahvdata!$AD$2:$AE$80,2,FALSE)</f>
        <v>Viljandi</v>
      </c>
      <c r="H7107" t="s">
        <v>248</v>
      </c>
    </row>
    <row r="7108" spans="1:8" x14ac:dyDescent="0.35">
      <c r="A7108" s="3" t="s">
        <v>104</v>
      </c>
      <c r="B7108" s="42">
        <v>68</v>
      </c>
      <c r="C7108" s="42">
        <v>37</v>
      </c>
      <c r="D7108" s="42">
        <v>36</v>
      </c>
      <c r="E7108" s="1" t="s">
        <v>83</v>
      </c>
      <c r="F7108" s="41" t="s">
        <v>179</v>
      </c>
      <c r="G7108" t="str">
        <f>VLOOKUP($E7108,rahvdata!$AD$2:$AE$80,2,FALSE)</f>
        <v>Viljandi</v>
      </c>
      <c r="H7108" t="s">
        <v>248</v>
      </c>
    </row>
    <row r="7109" spans="1:8" x14ac:dyDescent="0.35">
      <c r="A7109" s="3" t="s">
        <v>104</v>
      </c>
      <c r="B7109" s="42">
        <v>83</v>
      </c>
      <c r="C7109" s="42">
        <v>44</v>
      </c>
      <c r="D7109" s="42">
        <v>35</v>
      </c>
      <c r="E7109" s="1" t="s">
        <v>83</v>
      </c>
      <c r="F7109" s="41" t="s">
        <v>180</v>
      </c>
      <c r="G7109" t="str">
        <f>VLOOKUP($E7109,rahvdata!$AD$2:$AE$80,2,FALSE)</f>
        <v>Viljandi</v>
      </c>
      <c r="H7109" t="s">
        <v>248</v>
      </c>
    </row>
    <row r="7110" spans="1:8" x14ac:dyDescent="0.35">
      <c r="A7110" s="3" t="s">
        <v>104</v>
      </c>
      <c r="B7110" s="42">
        <v>72</v>
      </c>
      <c r="C7110" s="42">
        <v>35</v>
      </c>
      <c r="D7110" s="42">
        <v>37</v>
      </c>
      <c r="E7110" s="1" t="s">
        <v>83</v>
      </c>
      <c r="F7110" s="41" t="s">
        <v>181</v>
      </c>
      <c r="G7110" t="str">
        <f>VLOOKUP($E7110,rahvdata!$AD$2:$AE$80,2,FALSE)</f>
        <v>Viljandi</v>
      </c>
      <c r="H7110" t="s">
        <v>248</v>
      </c>
    </row>
    <row r="7111" spans="1:8" x14ac:dyDescent="0.35">
      <c r="A7111" s="3" t="s">
        <v>104</v>
      </c>
      <c r="B7111" s="42">
        <v>85</v>
      </c>
      <c r="C7111" s="42">
        <v>53</v>
      </c>
      <c r="D7111" s="42">
        <v>32</v>
      </c>
      <c r="E7111" s="1" t="s">
        <v>83</v>
      </c>
      <c r="F7111" s="41" t="s">
        <v>182</v>
      </c>
      <c r="G7111" t="str">
        <f>VLOOKUP($E7111,rahvdata!$AD$2:$AE$80,2,FALSE)</f>
        <v>Viljandi</v>
      </c>
      <c r="H7111" t="s">
        <v>248</v>
      </c>
    </row>
    <row r="7112" spans="1:8" x14ac:dyDescent="0.35">
      <c r="A7112" s="3" t="s">
        <v>105</v>
      </c>
      <c r="B7112" s="42">
        <v>80</v>
      </c>
      <c r="C7112" s="42">
        <v>51</v>
      </c>
      <c r="D7112" s="42">
        <v>29</v>
      </c>
      <c r="E7112" s="1" t="s">
        <v>83</v>
      </c>
      <c r="F7112" s="41" t="s">
        <v>183</v>
      </c>
      <c r="G7112" t="str">
        <f>VLOOKUP($E7112,rahvdata!$AD$2:$AE$80,2,FALSE)</f>
        <v>Viljandi</v>
      </c>
      <c r="H7112" t="s">
        <v>248</v>
      </c>
    </row>
    <row r="7113" spans="1:8" x14ac:dyDescent="0.35">
      <c r="A7113" s="3" t="s">
        <v>105</v>
      </c>
      <c r="B7113" s="42">
        <v>71</v>
      </c>
      <c r="C7113" s="42">
        <v>41</v>
      </c>
      <c r="D7113" s="42">
        <v>29</v>
      </c>
      <c r="E7113" s="1" t="s">
        <v>83</v>
      </c>
      <c r="F7113" s="41" t="s">
        <v>184</v>
      </c>
      <c r="G7113" t="str">
        <f>VLOOKUP($E7113,rahvdata!$AD$2:$AE$80,2,FALSE)</f>
        <v>Viljandi</v>
      </c>
      <c r="H7113" t="s">
        <v>248</v>
      </c>
    </row>
    <row r="7114" spans="1:8" x14ac:dyDescent="0.35">
      <c r="A7114" s="3" t="s">
        <v>105</v>
      </c>
      <c r="B7114" s="42">
        <v>81</v>
      </c>
      <c r="C7114" s="42">
        <v>46</v>
      </c>
      <c r="D7114" s="42">
        <v>38</v>
      </c>
      <c r="E7114" s="1" t="s">
        <v>83</v>
      </c>
      <c r="F7114" s="41" t="s">
        <v>185</v>
      </c>
      <c r="G7114" t="str">
        <f>VLOOKUP($E7114,rahvdata!$AD$2:$AE$80,2,FALSE)</f>
        <v>Viljandi</v>
      </c>
      <c r="H7114" t="s">
        <v>248</v>
      </c>
    </row>
    <row r="7115" spans="1:8" x14ac:dyDescent="0.35">
      <c r="A7115" s="3" t="s">
        <v>105</v>
      </c>
      <c r="B7115" s="42">
        <v>80</v>
      </c>
      <c r="C7115" s="42">
        <v>45</v>
      </c>
      <c r="D7115" s="42">
        <v>35</v>
      </c>
      <c r="E7115" s="1" t="s">
        <v>83</v>
      </c>
      <c r="F7115" s="41" t="s">
        <v>186</v>
      </c>
      <c r="G7115" t="str">
        <f>VLOOKUP($E7115,rahvdata!$AD$2:$AE$80,2,FALSE)</f>
        <v>Viljandi</v>
      </c>
      <c r="H7115" t="s">
        <v>248</v>
      </c>
    </row>
    <row r="7116" spans="1:8" x14ac:dyDescent="0.35">
      <c r="A7116" s="3" t="s">
        <v>105</v>
      </c>
      <c r="B7116" s="42">
        <v>74</v>
      </c>
      <c r="C7116" s="42">
        <v>46</v>
      </c>
      <c r="D7116" s="42">
        <v>33</v>
      </c>
      <c r="E7116" s="1" t="s">
        <v>83</v>
      </c>
      <c r="F7116" s="41" t="s">
        <v>187</v>
      </c>
      <c r="G7116" t="str">
        <f>VLOOKUP($E7116,rahvdata!$AD$2:$AE$80,2,FALSE)</f>
        <v>Viljandi</v>
      </c>
      <c r="H7116" t="s">
        <v>248</v>
      </c>
    </row>
    <row r="7117" spans="1:8" x14ac:dyDescent="0.35">
      <c r="A7117" s="3" t="s">
        <v>105</v>
      </c>
      <c r="B7117" s="42">
        <v>94</v>
      </c>
      <c r="C7117" s="42">
        <v>45</v>
      </c>
      <c r="D7117" s="42">
        <v>46</v>
      </c>
      <c r="E7117" s="1" t="s">
        <v>83</v>
      </c>
      <c r="F7117" s="41" t="s">
        <v>188</v>
      </c>
      <c r="G7117" t="str">
        <f>VLOOKUP($E7117,rahvdata!$AD$2:$AE$80,2,FALSE)</f>
        <v>Viljandi</v>
      </c>
      <c r="H7117" t="s">
        <v>248</v>
      </c>
    </row>
    <row r="7118" spans="1:8" x14ac:dyDescent="0.35">
      <c r="A7118" s="3" t="s">
        <v>105</v>
      </c>
      <c r="B7118" s="42">
        <v>87</v>
      </c>
      <c r="C7118" s="42">
        <v>46</v>
      </c>
      <c r="D7118" s="42">
        <v>39</v>
      </c>
      <c r="E7118" s="1" t="s">
        <v>83</v>
      </c>
      <c r="F7118" s="41" t="s">
        <v>189</v>
      </c>
      <c r="G7118" t="str">
        <f>VLOOKUP($E7118,rahvdata!$AD$2:$AE$80,2,FALSE)</f>
        <v>Viljandi</v>
      </c>
      <c r="H7118" t="s">
        <v>248</v>
      </c>
    </row>
    <row r="7119" spans="1:8" x14ac:dyDescent="0.35">
      <c r="A7119" s="3" t="s">
        <v>105</v>
      </c>
      <c r="B7119" s="42">
        <v>96</v>
      </c>
      <c r="C7119" s="42">
        <v>50</v>
      </c>
      <c r="D7119" s="42">
        <v>46</v>
      </c>
      <c r="E7119" s="1" t="s">
        <v>83</v>
      </c>
      <c r="F7119" s="41" t="s">
        <v>190</v>
      </c>
      <c r="G7119" t="str">
        <f>VLOOKUP($E7119,rahvdata!$AD$2:$AE$80,2,FALSE)</f>
        <v>Viljandi</v>
      </c>
      <c r="H7119" t="s">
        <v>248</v>
      </c>
    </row>
    <row r="7120" spans="1:8" x14ac:dyDescent="0.35">
      <c r="A7120" s="3" t="s">
        <v>105</v>
      </c>
      <c r="B7120" s="42">
        <v>92</v>
      </c>
      <c r="C7120" s="42">
        <v>47</v>
      </c>
      <c r="D7120" s="42">
        <v>45</v>
      </c>
      <c r="E7120" s="1" t="s">
        <v>83</v>
      </c>
      <c r="F7120" s="41" t="s">
        <v>191</v>
      </c>
      <c r="G7120" t="str">
        <f>VLOOKUP($E7120,rahvdata!$AD$2:$AE$80,2,FALSE)</f>
        <v>Viljandi</v>
      </c>
      <c r="H7120" t="s">
        <v>248</v>
      </c>
    </row>
    <row r="7121" spans="1:9" x14ac:dyDescent="0.35">
      <c r="A7121" s="3" t="s">
        <v>105</v>
      </c>
      <c r="B7121" s="42">
        <v>119</v>
      </c>
      <c r="C7121" s="42">
        <v>60</v>
      </c>
      <c r="D7121" s="42">
        <v>54</v>
      </c>
      <c r="E7121" s="1" t="s">
        <v>83</v>
      </c>
      <c r="F7121" s="41" t="s">
        <v>192</v>
      </c>
      <c r="G7121" t="str">
        <f>VLOOKUP($E7121,rahvdata!$AD$2:$AE$80,2,FALSE)</f>
        <v>Viljandi</v>
      </c>
      <c r="H7121" t="s">
        <v>248</v>
      </c>
    </row>
    <row r="7122" spans="1:9" x14ac:dyDescent="0.35">
      <c r="A7122" s="3" t="s">
        <v>106</v>
      </c>
      <c r="B7122" s="42">
        <v>104</v>
      </c>
      <c r="C7122" s="42">
        <v>48</v>
      </c>
      <c r="D7122" s="42">
        <v>55</v>
      </c>
      <c r="E7122" s="1" t="s">
        <v>83</v>
      </c>
      <c r="F7122" s="41" t="s">
        <v>193</v>
      </c>
      <c r="G7122" t="str">
        <f>VLOOKUP($E7122,rahvdata!$AD$2:$AE$80,2,FALSE)</f>
        <v>Viljandi</v>
      </c>
      <c r="H7122" t="s">
        <v>248</v>
      </c>
    </row>
    <row r="7123" spans="1:9" x14ac:dyDescent="0.35">
      <c r="A7123" s="3" t="s">
        <v>106</v>
      </c>
      <c r="B7123" s="42">
        <v>131</v>
      </c>
      <c r="C7123" s="42">
        <v>66</v>
      </c>
      <c r="D7123" s="42">
        <v>63</v>
      </c>
      <c r="E7123" s="1" t="s">
        <v>83</v>
      </c>
      <c r="F7123" s="41" t="s">
        <v>194</v>
      </c>
      <c r="G7123" t="str">
        <f>VLOOKUP($E7123,rahvdata!$AD$2:$AE$80,2,FALSE)</f>
        <v>Viljandi</v>
      </c>
      <c r="H7123" t="s">
        <v>248</v>
      </c>
    </row>
    <row r="7124" spans="1:9" x14ac:dyDescent="0.35">
      <c r="A7124" s="3" t="s">
        <v>106</v>
      </c>
      <c r="B7124" s="42">
        <v>114</v>
      </c>
      <c r="C7124" s="42">
        <v>54</v>
      </c>
      <c r="D7124" s="42">
        <v>60</v>
      </c>
      <c r="E7124" s="1" t="s">
        <v>83</v>
      </c>
      <c r="F7124" s="41" t="s">
        <v>195</v>
      </c>
      <c r="G7124" t="str">
        <f>VLOOKUP($E7124,rahvdata!$AD$2:$AE$80,2,FALSE)</f>
        <v>Viljandi</v>
      </c>
      <c r="H7124" t="s">
        <v>248</v>
      </c>
    </row>
    <row r="7125" spans="1:9" x14ac:dyDescent="0.35">
      <c r="A7125" s="3" t="s">
        <v>106</v>
      </c>
      <c r="B7125" s="42">
        <v>113</v>
      </c>
      <c r="C7125" s="42">
        <v>55</v>
      </c>
      <c r="D7125" s="42">
        <v>58</v>
      </c>
      <c r="E7125" s="1" t="s">
        <v>83</v>
      </c>
      <c r="F7125" s="41" t="s">
        <v>196</v>
      </c>
      <c r="G7125" t="str">
        <f>VLOOKUP($E7125,rahvdata!$AD$2:$AE$80,2,FALSE)</f>
        <v>Viljandi</v>
      </c>
      <c r="H7125" t="s">
        <v>248</v>
      </c>
    </row>
    <row r="7126" spans="1:9" x14ac:dyDescent="0.35">
      <c r="A7126" s="3" t="s">
        <v>106</v>
      </c>
      <c r="B7126" s="42">
        <v>92</v>
      </c>
      <c r="C7126" s="42">
        <v>50</v>
      </c>
      <c r="D7126" s="42">
        <v>42</v>
      </c>
      <c r="E7126" s="1" t="s">
        <v>83</v>
      </c>
      <c r="F7126" s="41" t="s">
        <v>197</v>
      </c>
      <c r="G7126" t="str">
        <f>VLOOKUP($E7126,rahvdata!$AD$2:$AE$80,2,FALSE)</f>
        <v>Viljandi</v>
      </c>
      <c r="H7126" t="s">
        <v>248</v>
      </c>
    </row>
    <row r="7127" spans="1:9" x14ac:dyDescent="0.35">
      <c r="A7127" s="3" t="s">
        <v>106</v>
      </c>
      <c r="B7127" s="42">
        <v>92</v>
      </c>
      <c r="C7127" s="42">
        <v>52</v>
      </c>
      <c r="D7127" s="42">
        <v>40</v>
      </c>
      <c r="E7127" s="1" t="s">
        <v>83</v>
      </c>
      <c r="F7127" s="41" t="s">
        <v>198</v>
      </c>
      <c r="G7127" t="str">
        <f>VLOOKUP($E7127,rahvdata!$AD$2:$AE$80,2,FALSE)</f>
        <v>Viljandi</v>
      </c>
      <c r="H7127" t="s">
        <v>248</v>
      </c>
    </row>
    <row r="7128" spans="1:9" x14ac:dyDescent="0.35">
      <c r="A7128" s="3" t="s">
        <v>106</v>
      </c>
      <c r="B7128" s="42">
        <v>109</v>
      </c>
      <c r="C7128" s="42">
        <v>56</v>
      </c>
      <c r="D7128" s="42">
        <v>49</v>
      </c>
      <c r="E7128" s="1" t="s">
        <v>83</v>
      </c>
      <c r="F7128" s="41" t="s">
        <v>199</v>
      </c>
      <c r="G7128" t="str">
        <f>VLOOKUP($E7128,rahvdata!$AD$2:$AE$80,2,FALSE)</f>
        <v>Viljandi</v>
      </c>
      <c r="H7128" t="s">
        <v>248</v>
      </c>
    </row>
    <row r="7129" spans="1:9" x14ac:dyDescent="0.35">
      <c r="A7129" s="3" t="s">
        <v>106</v>
      </c>
      <c r="B7129" s="42">
        <v>115</v>
      </c>
      <c r="C7129" s="42">
        <v>52</v>
      </c>
      <c r="D7129" s="42">
        <v>59</v>
      </c>
      <c r="E7129" s="1" t="s">
        <v>83</v>
      </c>
      <c r="F7129" s="41" t="s">
        <v>200</v>
      </c>
      <c r="G7129" t="str">
        <f>VLOOKUP($E7129,rahvdata!$AD$2:$AE$80,2,FALSE)</f>
        <v>Viljandi</v>
      </c>
      <c r="H7129" t="s">
        <v>248</v>
      </c>
    </row>
    <row r="7130" spans="1:9" x14ac:dyDescent="0.35">
      <c r="A7130" s="3" t="s">
        <v>106</v>
      </c>
      <c r="B7130" s="42">
        <v>99</v>
      </c>
      <c r="C7130" s="42">
        <v>48</v>
      </c>
      <c r="D7130" s="42">
        <v>51</v>
      </c>
      <c r="E7130" s="1" t="s">
        <v>83</v>
      </c>
      <c r="F7130" s="41" t="s">
        <v>201</v>
      </c>
      <c r="G7130" t="str">
        <f>VLOOKUP($E7130,rahvdata!$AD$2:$AE$80,2,FALSE)</f>
        <v>Viljandi</v>
      </c>
      <c r="H7130" t="s">
        <v>248</v>
      </c>
    </row>
    <row r="7131" spans="1:9" x14ac:dyDescent="0.35">
      <c r="A7131" s="3" t="s">
        <v>106</v>
      </c>
      <c r="B7131" s="42">
        <v>116</v>
      </c>
      <c r="C7131" s="42">
        <v>60</v>
      </c>
      <c r="D7131" s="42">
        <v>49</v>
      </c>
      <c r="E7131" s="1" t="s">
        <v>83</v>
      </c>
      <c r="F7131" s="41" t="s">
        <v>202</v>
      </c>
      <c r="G7131" t="str">
        <f>VLOOKUP($E7131,rahvdata!$AD$2:$AE$80,2,FALSE)</f>
        <v>Viljandi</v>
      </c>
      <c r="H7131" t="s">
        <v>248</v>
      </c>
    </row>
    <row r="7132" spans="1:9" x14ac:dyDescent="0.35">
      <c r="A7132" s="3" t="s">
        <v>107</v>
      </c>
      <c r="B7132" s="42">
        <v>113</v>
      </c>
      <c r="C7132" s="42">
        <v>52</v>
      </c>
      <c r="D7132" s="42">
        <v>56</v>
      </c>
      <c r="E7132" s="1" t="s">
        <v>83</v>
      </c>
      <c r="F7132" s="41" t="s">
        <v>203</v>
      </c>
      <c r="G7132" t="str">
        <f>VLOOKUP($E7132,rahvdata!$AD$2:$AE$80,2,FALSE)</f>
        <v>Viljandi</v>
      </c>
      <c r="H7132" t="s">
        <v>248</v>
      </c>
    </row>
    <row r="7133" spans="1:9" x14ac:dyDescent="0.35">
      <c r="A7133" s="3" t="s">
        <v>107</v>
      </c>
      <c r="B7133" s="42">
        <v>142</v>
      </c>
      <c r="C7133" s="42">
        <v>68</v>
      </c>
      <c r="D7133" s="42">
        <v>71</v>
      </c>
      <c r="E7133" s="1" t="s">
        <v>83</v>
      </c>
      <c r="F7133" s="41" t="s">
        <v>204</v>
      </c>
      <c r="G7133" t="str">
        <f>VLOOKUP($E7133,rahvdata!$AD$2:$AE$80,2,FALSE)</f>
        <v>Viljandi</v>
      </c>
      <c r="H7133" t="s">
        <v>248</v>
      </c>
    </row>
    <row r="7134" spans="1:9" x14ac:dyDescent="0.35">
      <c r="A7134" s="3" t="s">
        <v>107</v>
      </c>
      <c r="B7134" s="42">
        <v>135</v>
      </c>
      <c r="C7134" s="42">
        <v>65</v>
      </c>
      <c r="D7134" s="42">
        <v>70</v>
      </c>
      <c r="E7134" s="1" t="s">
        <v>83</v>
      </c>
      <c r="F7134" s="41" t="s">
        <v>205</v>
      </c>
      <c r="G7134" t="str">
        <f>VLOOKUP($E7134,rahvdata!$AD$2:$AE$80,2,FALSE)</f>
        <v>Viljandi</v>
      </c>
      <c r="H7134" t="s">
        <v>248</v>
      </c>
    </row>
    <row r="7135" spans="1:9" x14ac:dyDescent="0.35">
      <c r="A7135" s="3" t="s">
        <v>107</v>
      </c>
      <c r="B7135" s="42">
        <v>110</v>
      </c>
      <c r="C7135" s="42">
        <v>50</v>
      </c>
      <c r="D7135" s="42">
        <v>60</v>
      </c>
      <c r="E7135" s="1" t="s">
        <v>83</v>
      </c>
      <c r="F7135" s="41" t="s">
        <v>206</v>
      </c>
      <c r="G7135" t="str">
        <f>VLOOKUP($E7135,rahvdata!$AD$2:$AE$80,2,FALSE)</f>
        <v>Viljandi</v>
      </c>
      <c r="H7135" t="s">
        <v>248</v>
      </c>
    </row>
    <row r="7136" spans="1:9" x14ac:dyDescent="0.35">
      <c r="A7136" s="3" t="s">
        <v>107</v>
      </c>
      <c r="B7136" s="42">
        <v>111</v>
      </c>
      <c r="C7136" s="42">
        <v>57</v>
      </c>
      <c r="D7136" s="42">
        <v>54</v>
      </c>
      <c r="E7136" s="1" t="s">
        <v>83</v>
      </c>
      <c r="F7136" s="41" t="s">
        <v>207</v>
      </c>
      <c r="G7136" t="str">
        <f>VLOOKUP($E7136,rahvdata!$AD$2:$AE$80,2,FALSE)</f>
        <v>Viljandi</v>
      </c>
      <c r="H7136" t="s">
        <v>248</v>
      </c>
      <c r="I7136" t="s">
        <v>252</v>
      </c>
    </row>
    <row r="7137" spans="1:9" x14ac:dyDescent="0.35">
      <c r="A7137" s="3" t="s">
        <v>107</v>
      </c>
      <c r="B7137" s="42">
        <v>112</v>
      </c>
      <c r="C7137" s="42">
        <v>49</v>
      </c>
      <c r="D7137" s="42">
        <v>63</v>
      </c>
      <c r="E7137" s="1" t="s">
        <v>83</v>
      </c>
      <c r="F7137" s="41" t="s">
        <v>208</v>
      </c>
      <c r="G7137" t="str">
        <f>VLOOKUP($E7137,rahvdata!$AD$2:$AE$80,2,FALSE)</f>
        <v>Viljandi</v>
      </c>
      <c r="H7137" t="s">
        <v>249</v>
      </c>
      <c r="I7137" t="s">
        <v>252</v>
      </c>
    </row>
    <row r="7138" spans="1:9" x14ac:dyDescent="0.35">
      <c r="A7138" s="3" t="s">
        <v>107</v>
      </c>
      <c r="B7138" s="42">
        <v>117</v>
      </c>
      <c r="C7138" s="42">
        <v>51</v>
      </c>
      <c r="D7138" s="42">
        <v>66</v>
      </c>
      <c r="E7138" s="1" t="s">
        <v>83</v>
      </c>
      <c r="F7138" s="41" t="s">
        <v>209</v>
      </c>
      <c r="G7138" t="str">
        <f>VLOOKUP($E7138,rahvdata!$AD$2:$AE$80,2,FALSE)</f>
        <v>Viljandi</v>
      </c>
      <c r="H7138" t="s">
        <v>249</v>
      </c>
      <c r="I7138" t="s">
        <v>252</v>
      </c>
    </row>
    <row r="7139" spans="1:9" x14ac:dyDescent="0.35">
      <c r="A7139" s="3" t="s">
        <v>107</v>
      </c>
      <c r="B7139" s="42">
        <v>89</v>
      </c>
      <c r="C7139" s="42">
        <v>34</v>
      </c>
      <c r="D7139" s="42">
        <v>58</v>
      </c>
      <c r="E7139" s="1" t="s">
        <v>83</v>
      </c>
      <c r="F7139" s="41" t="s">
        <v>210</v>
      </c>
      <c r="G7139" t="str">
        <f>VLOOKUP($E7139,rahvdata!$AD$2:$AE$80,2,FALSE)</f>
        <v>Viljandi</v>
      </c>
      <c r="H7139" t="s">
        <v>249</v>
      </c>
      <c r="I7139" t="s">
        <v>252</v>
      </c>
    </row>
    <row r="7140" spans="1:9" x14ac:dyDescent="0.35">
      <c r="A7140" s="3" t="s">
        <v>107</v>
      </c>
      <c r="B7140" s="42">
        <v>86</v>
      </c>
      <c r="C7140" s="42">
        <v>37</v>
      </c>
      <c r="D7140" s="42">
        <v>45</v>
      </c>
      <c r="E7140" s="1" t="s">
        <v>83</v>
      </c>
      <c r="F7140" s="41" t="s">
        <v>211</v>
      </c>
      <c r="G7140" t="str">
        <f>VLOOKUP($E7140,rahvdata!$AD$2:$AE$80,2,FALSE)</f>
        <v>Viljandi</v>
      </c>
      <c r="H7140" t="s">
        <v>249</v>
      </c>
      <c r="I7140" t="s">
        <v>252</v>
      </c>
    </row>
    <row r="7141" spans="1:9" x14ac:dyDescent="0.35">
      <c r="A7141" s="3" t="s">
        <v>107</v>
      </c>
      <c r="B7141" s="42">
        <v>101</v>
      </c>
      <c r="C7141" s="42">
        <v>45</v>
      </c>
      <c r="D7141" s="42">
        <v>56</v>
      </c>
      <c r="E7141" s="1" t="s">
        <v>83</v>
      </c>
      <c r="F7141" s="41" t="s">
        <v>212</v>
      </c>
      <c r="G7141" t="str">
        <f>VLOOKUP($E7141,rahvdata!$AD$2:$AE$80,2,FALSE)</f>
        <v>Viljandi</v>
      </c>
      <c r="H7141" t="s">
        <v>249</v>
      </c>
      <c r="I7141" t="s">
        <v>252</v>
      </c>
    </row>
    <row r="7142" spans="1:9" x14ac:dyDescent="0.35">
      <c r="A7142" s="3" t="s">
        <v>108</v>
      </c>
      <c r="B7142" s="42">
        <v>109</v>
      </c>
      <c r="C7142" s="42">
        <v>44</v>
      </c>
      <c r="D7142" s="42">
        <v>65</v>
      </c>
      <c r="E7142" s="1" t="s">
        <v>83</v>
      </c>
      <c r="F7142" s="41" t="s">
        <v>213</v>
      </c>
      <c r="G7142" t="str">
        <f>VLOOKUP($E7142,rahvdata!$AD$2:$AE$80,2,FALSE)</f>
        <v>Viljandi</v>
      </c>
      <c r="H7142" t="s">
        <v>249</v>
      </c>
      <c r="I7142" t="s">
        <v>252</v>
      </c>
    </row>
    <row r="7143" spans="1:9" x14ac:dyDescent="0.35">
      <c r="A7143" s="3" t="s">
        <v>108</v>
      </c>
      <c r="B7143" s="42">
        <v>75</v>
      </c>
      <c r="C7143" s="42">
        <v>33</v>
      </c>
      <c r="D7143" s="42">
        <v>42</v>
      </c>
      <c r="E7143" s="1" t="s">
        <v>83</v>
      </c>
      <c r="F7143" s="41" t="s">
        <v>214</v>
      </c>
      <c r="G7143" t="str">
        <f>VLOOKUP($E7143,rahvdata!$AD$2:$AE$80,2,FALSE)</f>
        <v>Viljandi</v>
      </c>
      <c r="H7143" t="s">
        <v>249</v>
      </c>
      <c r="I7143" t="s">
        <v>252</v>
      </c>
    </row>
    <row r="7144" spans="1:9" x14ac:dyDescent="0.35">
      <c r="A7144" s="3" t="s">
        <v>108</v>
      </c>
      <c r="B7144" s="42">
        <v>88</v>
      </c>
      <c r="C7144" s="42">
        <v>42</v>
      </c>
      <c r="D7144" s="42">
        <v>46</v>
      </c>
      <c r="E7144" s="1" t="s">
        <v>83</v>
      </c>
      <c r="F7144" s="41" t="s">
        <v>215</v>
      </c>
      <c r="G7144" t="str">
        <f>VLOOKUP($E7144,rahvdata!$AD$2:$AE$80,2,FALSE)</f>
        <v>Viljandi</v>
      </c>
      <c r="H7144" t="s">
        <v>249</v>
      </c>
      <c r="I7144" t="s">
        <v>252</v>
      </c>
    </row>
    <row r="7145" spans="1:9" x14ac:dyDescent="0.35">
      <c r="A7145" s="3" t="s">
        <v>108</v>
      </c>
      <c r="B7145" s="42">
        <v>74</v>
      </c>
      <c r="C7145" s="42">
        <v>29</v>
      </c>
      <c r="D7145" s="42">
        <v>45</v>
      </c>
      <c r="E7145" s="1" t="s">
        <v>83</v>
      </c>
      <c r="F7145" s="41" t="s">
        <v>216</v>
      </c>
      <c r="G7145" t="str">
        <f>VLOOKUP($E7145,rahvdata!$AD$2:$AE$80,2,FALSE)</f>
        <v>Viljandi</v>
      </c>
      <c r="H7145" t="s">
        <v>249</v>
      </c>
      <c r="I7145" t="s">
        <v>252</v>
      </c>
    </row>
    <row r="7146" spans="1:9" x14ac:dyDescent="0.35">
      <c r="A7146" s="3" t="s">
        <v>108</v>
      </c>
      <c r="B7146" s="42">
        <v>88</v>
      </c>
      <c r="C7146" s="42">
        <v>43</v>
      </c>
      <c r="D7146" s="42">
        <v>45</v>
      </c>
      <c r="E7146" s="1" t="s">
        <v>83</v>
      </c>
      <c r="F7146" s="41" t="s">
        <v>217</v>
      </c>
      <c r="G7146" t="str">
        <f>VLOOKUP($E7146,rahvdata!$AD$2:$AE$80,2,FALSE)</f>
        <v>Viljandi</v>
      </c>
      <c r="H7146" t="s">
        <v>249</v>
      </c>
      <c r="I7146" t="s">
        <v>252</v>
      </c>
    </row>
    <row r="7147" spans="1:9" x14ac:dyDescent="0.35">
      <c r="A7147" s="3" t="s">
        <v>108</v>
      </c>
      <c r="B7147" s="42">
        <v>74</v>
      </c>
      <c r="C7147" s="42">
        <v>28</v>
      </c>
      <c r="D7147" s="42">
        <v>46</v>
      </c>
      <c r="E7147" s="1" t="s">
        <v>83</v>
      </c>
      <c r="F7147" s="41" t="s">
        <v>218</v>
      </c>
      <c r="G7147" t="str">
        <f>VLOOKUP($E7147,rahvdata!$AD$2:$AE$80,2,FALSE)</f>
        <v>Viljandi</v>
      </c>
      <c r="H7147" t="s">
        <v>249</v>
      </c>
      <c r="I7147" t="s">
        <v>252</v>
      </c>
    </row>
    <row r="7148" spans="1:9" x14ac:dyDescent="0.35">
      <c r="A7148" s="3" t="s">
        <v>108</v>
      </c>
      <c r="B7148" s="42">
        <v>56</v>
      </c>
      <c r="C7148" s="42">
        <v>24</v>
      </c>
      <c r="D7148" s="42">
        <v>38</v>
      </c>
      <c r="E7148" s="1" t="s">
        <v>83</v>
      </c>
      <c r="F7148" s="41" t="s">
        <v>219</v>
      </c>
      <c r="G7148" t="str">
        <f>VLOOKUP($E7148,rahvdata!$AD$2:$AE$80,2,FALSE)</f>
        <v>Viljandi</v>
      </c>
      <c r="H7148" t="s">
        <v>249</v>
      </c>
      <c r="I7148" t="s">
        <v>252</v>
      </c>
    </row>
    <row r="7149" spans="1:9" x14ac:dyDescent="0.35">
      <c r="A7149" s="3" t="s">
        <v>108</v>
      </c>
      <c r="B7149" s="42">
        <v>72</v>
      </c>
      <c r="C7149" s="42">
        <v>33</v>
      </c>
      <c r="D7149" s="42">
        <v>40</v>
      </c>
      <c r="E7149" s="1" t="s">
        <v>83</v>
      </c>
      <c r="F7149" s="41" t="s">
        <v>220</v>
      </c>
      <c r="G7149" t="str">
        <f>VLOOKUP($E7149,rahvdata!$AD$2:$AE$80,2,FALSE)</f>
        <v>Viljandi</v>
      </c>
      <c r="H7149" t="s">
        <v>249</v>
      </c>
      <c r="I7149" t="s">
        <v>252</v>
      </c>
    </row>
    <row r="7150" spans="1:9" x14ac:dyDescent="0.35">
      <c r="A7150" s="3" t="s">
        <v>108</v>
      </c>
      <c r="B7150" s="42">
        <v>67</v>
      </c>
      <c r="C7150" s="42">
        <v>24</v>
      </c>
      <c r="D7150" s="42">
        <v>43</v>
      </c>
      <c r="E7150" s="1" t="s">
        <v>83</v>
      </c>
      <c r="F7150" s="41" t="s">
        <v>221</v>
      </c>
      <c r="G7150" t="str">
        <f>VLOOKUP($E7150,rahvdata!$AD$2:$AE$80,2,FALSE)</f>
        <v>Viljandi</v>
      </c>
      <c r="H7150" t="s">
        <v>249</v>
      </c>
      <c r="I7150" t="s">
        <v>252</v>
      </c>
    </row>
    <row r="7151" spans="1:9" x14ac:dyDescent="0.35">
      <c r="A7151" s="3" t="s">
        <v>108</v>
      </c>
      <c r="B7151" s="42">
        <v>90</v>
      </c>
      <c r="C7151" s="42">
        <v>26</v>
      </c>
      <c r="D7151" s="42">
        <v>63</v>
      </c>
      <c r="E7151" s="1" t="s">
        <v>83</v>
      </c>
      <c r="F7151" s="41" t="s">
        <v>222</v>
      </c>
      <c r="G7151" t="str">
        <f>VLOOKUP($E7151,rahvdata!$AD$2:$AE$80,2,FALSE)</f>
        <v>Viljandi</v>
      </c>
      <c r="H7151" t="s">
        <v>249</v>
      </c>
      <c r="I7151" t="s">
        <v>252</v>
      </c>
    </row>
    <row r="7152" spans="1:9" x14ac:dyDescent="0.35">
      <c r="A7152" s="3" t="s">
        <v>139</v>
      </c>
      <c r="B7152" s="42">
        <v>75</v>
      </c>
      <c r="C7152" s="42">
        <v>22</v>
      </c>
      <c r="D7152" s="42">
        <v>49</v>
      </c>
      <c r="E7152" s="1" t="s">
        <v>83</v>
      </c>
      <c r="F7152" s="41" t="s">
        <v>223</v>
      </c>
      <c r="G7152" t="str">
        <f>VLOOKUP($E7152,rahvdata!$AD$2:$AE$80,2,FALSE)</f>
        <v>Viljandi</v>
      </c>
      <c r="H7152" t="s">
        <v>249</v>
      </c>
      <c r="I7152" t="s">
        <v>252</v>
      </c>
    </row>
    <row r="7153" spans="1:9" x14ac:dyDescent="0.35">
      <c r="A7153" s="3" t="s">
        <v>139</v>
      </c>
      <c r="B7153" s="42">
        <v>69</v>
      </c>
      <c r="C7153" s="42">
        <v>22</v>
      </c>
      <c r="D7153" s="42">
        <v>47</v>
      </c>
      <c r="E7153" s="1" t="s">
        <v>83</v>
      </c>
      <c r="F7153" s="41" t="s">
        <v>224</v>
      </c>
      <c r="G7153" t="str">
        <f>VLOOKUP($E7153,rahvdata!$AD$2:$AE$80,2,FALSE)</f>
        <v>Viljandi</v>
      </c>
      <c r="H7153" t="s">
        <v>249</v>
      </c>
      <c r="I7153" t="s">
        <v>252</v>
      </c>
    </row>
    <row r="7154" spans="1:9" x14ac:dyDescent="0.35">
      <c r="A7154" s="3" t="s">
        <v>139</v>
      </c>
      <c r="B7154" s="42">
        <v>52</v>
      </c>
      <c r="C7154" s="42">
        <v>12</v>
      </c>
      <c r="D7154" s="42">
        <v>40</v>
      </c>
      <c r="E7154" s="1" t="s">
        <v>83</v>
      </c>
      <c r="F7154" s="41" t="s">
        <v>225</v>
      </c>
      <c r="G7154" t="str">
        <f>VLOOKUP($E7154,rahvdata!$AD$2:$AE$80,2,FALSE)</f>
        <v>Viljandi</v>
      </c>
      <c r="H7154" t="s">
        <v>249</v>
      </c>
      <c r="I7154" t="s">
        <v>252</v>
      </c>
    </row>
    <row r="7155" spans="1:9" x14ac:dyDescent="0.35">
      <c r="A7155" s="3" t="s">
        <v>139</v>
      </c>
      <c r="B7155" s="42">
        <v>49</v>
      </c>
      <c r="C7155" s="42">
        <v>9</v>
      </c>
      <c r="D7155" s="42">
        <v>40</v>
      </c>
      <c r="E7155" s="1" t="s">
        <v>83</v>
      </c>
      <c r="F7155" s="41" t="s">
        <v>226</v>
      </c>
      <c r="G7155" t="str">
        <f>VLOOKUP($E7155,rahvdata!$AD$2:$AE$80,2,FALSE)</f>
        <v>Viljandi</v>
      </c>
      <c r="H7155" t="s">
        <v>249</v>
      </c>
      <c r="I7155" t="s">
        <v>252</v>
      </c>
    </row>
    <row r="7156" spans="1:9" x14ac:dyDescent="0.35">
      <c r="A7156" s="3" t="s">
        <v>139</v>
      </c>
      <c r="B7156" s="42">
        <v>53</v>
      </c>
      <c r="C7156" s="42">
        <v>19</v>
      </c>
      <c r="D7156" s="42">
        <v>33</v>
      </c>
      <c r="E7156" s="1" t="s">
        <v>83</v>
      </c>
      <c r="F7156" s="41" t="s">
        <v>227</v>
      </c>
      <c r="G7156" t="str">
        <f>VLOOKUP($E7156,rahvdata!$AD$2:$AE$80,2,FALSE)</f>
        <v>Viljandi</v>
      </c>
      <c r="H7156" t="s">
        <v>249</v>
      </c>
      <c r="I7156" t="s">
        <v>252</v>
      </c>
    </row>
    <row r="7157" spans="1:9" x14ac:dyDescent="0.35">
      <c r="A7157" s="3" t="s">
        <v>139</v>
      </c>
      <c r="B7157" s="42">
        <v>48</v>
      </c>
      <c r="C7157" s="42">
        <v>11</v>
      </c>
      <c r="D7157" s="42">
        <v>37</v>
      </c>
      <c r="E7157" s="1" t="s">
        <v>83</v>
      </c>
      <c r="F7157" s="41" t="s">
        <v>228</v>
      </c>
      <c r="G7157" t="str">
        <f>VLOOKUP($E7157,rahvdata!$AD$2:$AE$80,2,FALSE)</f>
        <v>Viljandi</v>
      </c>
      <c r="H7157" t="s">
        <v>249</v>
      </c>
      <c r="I7157" t="s">
        <v>252</v>
      </c>
    </row>
    <row r="7158" spans="1:9" x14ac:dyDescent="0.35">
      <c r="A7158" s="3" t="s">
        <v>139</v>
      </c>
      <c r="B7158" s="42">
        <v>38</v>
      </c>
      <c r="C7158" s="42">
        <v>8</v>
      </c>
      <c r="D7158" s="42">
        <v>30</v>
      </c>
      <c r="E7158" s="1" t="s">
        <v>83</v>
      </c>
      <c r="F7158" s="41" t="s">
        <v>229</v>
      </c>
      <c r="G7158" t="str">
        <f>VLOOKUP($E7158,rahvdata!$AD$2:$AE$80,2,FALSE)</f>
        <v>Viljandi</v>
      </c>
      <c r="H7158" t="s">
        <v>249</v>
      </c>
      <c r="I7158" t="s">
        <v>252</v>
      </c>
    </row>
    <row r="7159" spans="1:9" x14ac:dyDescent="0.35">
      <c r="A7159" s="3" t="s">
        <v>139</v>
      </c>
      <c r="B7159" s="42">
        <v>33</v>
      </c>
      <c r="C7159" s="42">
        <v>10</v>
      </c>
      <c r="D7159" s="42">
        <v>23</v>
      </c>
      <c r="E7159" s="1" t="s">
        <v>83</v>
      </c>
      <c r="F7159" s="41" t="s">
        <v>230</v>
      </c>
      <c r="G7159" t="str">
        <f>VLOOKUP($E7159,rahvdata!$AD$2:$AE$80,2,FALSE)</f>
        <v>Viljandi</v>
      </c>
      <c r="H7159" t="s">
        <v>249</v>
      </c>
      <c r="I7159" t="s">
        <v>252</v>
      </c>
    </row>
    <row r="7160" spans="1:9" x14ac:dyDescent="0.35">
      <c r="A7160" s="3" t="s">
        <v>139</v>
      </c>
      <c r="B7160" s="42">
        <v>27</v>
      </c>
      <c r="C7160" s="42">
        <v>10</v>
      </c>
      <c r="D7160" s="42">
        <v>18</v>
      </c>
      <c r="E7160" s="1" t="s">
        <v>83</v>
      </c>
      <c r="F7160" s="41" t="s">
        <v>231</v>
      </c>
      <c r="G7160" t="str">
        <f>VLOOKUP($E7160,rahvdata!$AD$2:$AE$80,2,FALSE)</f>
        <v>Viljandi</v>
      </c>
      <c r="H7160" t="s">
        <v>249</v>
      </c>
      <c r="I7160" t="s">
        <v>252</v>
      </c>
    </row>
    <row r="7161" spans="1:9" x14ac:dyDescent="0.35">
      <c r="A7161" s="3" t="s">
        <v>139</v>
      </c>
      <c r="B7161" s="42">
        <v>24</v>
      </c>
      <c r="C7161" s="42">
        <v>3</v>
      </c>
      <c r="D7161" s="42">
        <v>20</v>
      </c>
      <c r="E7161" s="1" t="s">
        <v>83</v>
      </c>
      <c r="F7161" s="41" t="s">
        <v>232</v>
      </c>
      <c r="G7161" t="str">
        <f>VLOOKUP($E7161,rahvdata!$AD$2:$AE$80,2,FALSE)</f>
        <v>Viljandi</v>
      </c>
      <c r="H7161" t="s">
        <v>249</v>
      </c>
      <c r="I7161" t="s">
        <v>252</v>
      </c>
    </row>
    <row r="7162" spans="1:9" x14ac:dyDescent="0.35">
      <c r="A7162" s="3" t="s">
        <v>140</v>
      </c>
      <c r="B7162" s="42">
        <v>25</v>
      </c>
      <c r="C7162" s="42">
        <v>12</v>
      </c>
      <c r="D7162" s="42">
        <v>16</v>
      </c>
      <c r="E7162" s="1" t="s">
        <v>83</v>
      </c>
      <c r="F7162" s="41" t="s">
        <v>233</v>
      </c>
      <c r="G7162" t="str">
        <f>VLOOKUP($E7162,rahvdata!$AD$2:$AE$80,2,FALSE)</f>
        <v>Viljandi</v>
      </c>
      <c r="H7162" t="s">
        <v>249</v>
      </c>
      <c r="I7162" t="s">
        <v>252</v>
      </c>
    </row>
    <row r="7163" spans="1:9" x14ac:dyDescent="0.35">
      <c r="A7163" s="3" t="s">
        <v>140</v>
      </c>
      <c r="B7163" s="42">
        <v>19</v>
      </c>
      <c r="C7163" s="42">
        <v>4</v>
      </c>
      <c r="D7163" s="42">
        <v>15</v>
      </c>
      <c r="E7163" s="1" t="s">
        <v>83</v>
      </c>
      <c r="F7163" s="41" t="s">
        <v>234</v>
      </c>
      <c r="G7163" t="str">
        <f>VLOOKUP($E7163,rahvdata!$AD$2:$AE$80,2,FALSE)</f>
        <v>Viljandi</v>
      </c>
      <c r="H7163" t="s">
        <v>249</v>
      </c>
      <c r="I7163" t="s">
        <v>252</v>
      </c>
    </row>
    <row r="7164" spans="1:9" x14ac:dyDescent="0.35">
      <c r="A7164" s="3" t="s">
        <v>140</v>
      </c>
      <c r="B7164" s="42">
        <v>11</v>
      </c>
      <c r="C7164" s="42">
        <v>0</v>
      </c>
      <c r="D7164" s="42">
        <v>11</v>
      </c>
      <c r="E7164" s="1" t="s">
        <v>83</v>
      </c>
      <c r="F7164" s="41" t="s">
        <v>235</v>
      </c>
      <c r="G7164" t="str">
        <f>VLOOKUP($E7164,rahvdata!$AD$2:$AE$80,2,FALSE)</f>
        <v>Viljandi</v>
      </c>
      <c r="H7164" t="s">
        <v>249</v>
      </c>
      <c r="I7164" t="s">
        <v>252</v>
      </c>
    </row>
    <row r="7165" spans="1:9" x14ac:dyDescent="0.35">
      <c r="A7165" s="3" t="s">
        <v>140</v>
      </c>
      <c r="B7165" s="42">
        <v>15</v>
      </c>
      <c r="C7165" s="42">
        <v>4</v>
      </c>
      <c r="D7165" s="42">
        <v>11</v>
      </c>
      <c r="E7165" s="1" t="s">
        <v>83</v>
      </c>
      <c r="F7165" s="41" t="s">
        <v>236</v>
      </c>
      <c r="G7165" t="str">
        <f>VLOOKUP($E7165,rahvdata!$AD$2:$AE$80,2,FALSE)</f>
        <v>Viljandi</v>
      </c>
      <c r="H7165" t="s">
        <v>249</v>
      </c>
      <c r="I7165" t="s">
        <v>252</v>
      </c>
    </row>
    <row r="7166" spans="1:9" x14ac:dyDescent="0.35">
      <c r="A7166" s="3" t="s">
        <v>140</v>
      </c>
      <c r="B7166" s="42">
        <v>10</v>
      </c>
      <c r="C7166" s="42">
        <v>0</v>
      </c>
      <c r="D7166" s="42">
        <v>13</v>
      </c>
      <c r="E7166" s="1" t="s">
        <v>83</v>
      </c>
      <c r="F7166" s="41" t="s">
        <v>237</v>
      </c>
      <c r="G7166" t="str">
        <f>VLOOKUP($E7166,rahvdata!$AD$2:$AE$80,2,FALSE)</f>
        <v>Viljandi</v>
      </c>
      <c r="H7166" t="s">
        <v>249</v>
      </c>
      <c r="I7166" t="s">
        <v>252</v>
      </c>
    </row>
    <row r="7167" spans="1:9" x14ac:dyDescent="0.35">
      <c r="A7167" s="3" t="s">
        <v>140</v>
      </c>
      <c r="B7167" s="42">
        <v>5</v>
      </c>
      <c r="C7167" s="42">
        <v>3</v>
      </c>
      <c r="D7167" s="42">
        <v>5</v>
      </c>
      <c r="E7167" s="1" t="s">
        <v>83</v>
      </c>
      <c r="F7167" s="41" t="s">
        <v>238</v>
      </c>
      <c r="G7167" t="str">
        <f>VLOOKUP($E7167,rahvdata!$AD$2:$AE$80,2,FALSE)</f>
        <v>Viljandi</v>
      </c>
      <c r="H7167" t="s">
        <v>249</v>
      </c>
      <c r="I7167" t="s">
        <v>252</v>
      </c>
    </row>
    <row r="7168" spans="1:9" x14ac:dyDescent="0.35">
      <c r="A7168" s="3" t="s">
        <v>140</v>
      </c>
      <c r="B7168" s="42">
        <v>7</v>
      </c>
      <c r="C7168" s="42">
        <v>0</v>
      </c>
      <c r="D7168" s="42">
        <v>7</v>
      </c>
      <c r="E7168" s="1" t="s">
        <v>83</v>
      </c>
      <c r="F7168" s="41" t="s">
        <v>239</v>
      </c>
      <c r="G7168" t="str">
        <f>VLOOKUP($E7168,rahvdata!$AD$2:$AE$80,2,FALSE)</f>
        <v>Viljandi</v>
      </c>
      <c r="H7168" t="s">
        <v>249</v>
      </c>
      <c r="I7168" t="s">
        <v>252</v>
      </c>
    </row>
    <row r="7169" spans="1:9" x14ac:dyDescent="0.35">
      <c r="A7169" s="3" t="s">
        <v>140</v>
      </c>
      <c r="B7169" s="42">
        <v>5</v>
      </c>
      <c r="C7169" s="42">
        <v>0</v>
      </c>
      <c r="D7169" s="42">
        <v>3</v>
      </c>
      <c r="E7169" s="1" t="s">
        <v>83</v>
      </c>
      <c r="F7169" s="41" t="s">
        <v>240</v>
      </c>
      <c r="G7169" t="str">
        <f>VLOOKUP($E7169,rahvdata!$AD$2:$AE$80,2,FALSE)</f>
        <v>Viljandi</v>
      </c>
      <c r="H7169" t="s">
        <v>249</v>
      </c>
      <c r="I7169" t="s">
        <v>252</v>
      </c>
    </row>
    <row r="7170" spans="1:9" x14ac:dyDescent="0.35">
      <c r="A7170" s="3" t="s">
        <v>140</v>
      </c>
      <c r="B7170" s="42">
        <v>4</v>
      </c>
      <c r="C7170" s="42">
        <v>0</v>
      </c>
      <c r="D7170" s="42">
        <v>4</v>
      </c>
      <c r="E7170" s="1" t="s">
        <v>83</v>
      </c>
      <c r="F7170" s="41" t="s">
        <v>241</v>
      </c>
      <c r="G7170" t="str">
        <f>VLOOKUP($E7170,rahvdata!$AD$2:$AE$80,2,FALSE)</f>
        <v>Viljandi</v>
      </c>
      <c r="H7170" t="s">
        <v>249</v>
      </c>
      <c r="I7170" t="s">
        <v>252</v>
      </c>
    </row>
    <row r="7171" spans="1:9" x14ac:dyDescent="0.35">
      <c r="A7171" s="3" t="s">
        <v>140</v>
      </c>
      <c r="B7171" s="42">
        <v>0</v>
      </c>
      <c r="C7171" s="42">
        <v>0</v>
      </c>
      <c r="D7171" s="42">
        <v>0</v>
      </c>
      <c r="E7171" s="1" t="s">
        <v>83</v>
      </c>
      <c r="F7171" s="41" t="s">
        <v>242</v>
      </c>
      <c r="G7171" t="str">
        <f>VLOOKUP($E7171,rahvdata!$AD$2:$AE$80,2,FALSE)</f>
        <v>Viljandi</v>
      </c>
      <c r="H7171" t="s">
        <v>249</v>
      </c>
      <c r="I7171" t="s">
        <v>252</v>
      </c>
    </row>
    <row r="7172" spans="1:9" x14ac:dyDescent="0.35">
      <c r="A7172" s="3" t="s">
        <v>140</v>
      </c>
      <c r="B7172" s="42">
        <v>3</v>
      </c>
      <c r="C7172" s="42">
        <v>6</v>
      </c>
      <c r="D7172" s="42">
        <v>0</v>
      </c>
      <c r="E7172" s="1" t="s">
        <v>83</v>
      </c>
      <c r="F7172" s="41" t="s">
        <v>243</v>
      </c>
      <c r="G7172" t="str">
        <f>VLOOKUP($E7172,rahvdata!$AD$2:$AE$80,2,FALSE)</f>
        <v>Viljandi</v>
      </c>
      <c r="H7172" t="s">
        <v>249</v>
      </c>
    </row>
    <row r="7173" spans="1:9" x14ac:dyDescent="0.35">
      <c r="A7173" s="3" t="s">
        <v>113</v>
      </c>
      <c r="B7173" s="42">
        <v>174</v>
      </c>
      <c r="C7173" s="42">
        <v>99</v>
      </c>
      <c r="D7173" s="42">
        <v>75</v>
      </c>
      <c r="E7173" s="1" t="s">
        <v>84</v>
      </c>
      <c r="F7173" s="41" t="s">
        <v>143</v>
      </c>
      <c r="G7173" t="str">
        <f>VLOOKUP($E7173,rahvdata!$AD$2:$AE$80,2,FALSE)</f>
        <v>Viljandi</v>
      </c>
      <c r="H7173" t="s">
        <v>247</v>
      </c>
      <c r="I7173" t="s">
        <v>251</v>
      </c>
    </row>
    <row r="7174" spans="1:9" x14ac:dyDescent="0.35">
      <c r="A7174" s="3" t="s">
        <v>113</v>
      </c>
      <c r="B7174" s="42">
        <v>160</v>
      </c>
      <c r="C7174" s="42">
        <v>87</v>
      </c>
      <c r="D7174" s="42">
        <v>75</v>
      </c>
      <c r="E7174" s="1" t="s">
        <v>84</v>
      </c>
      <c r="F7174" s="41" t="s">
        <v>144</v>
      </c>
      <c r="G7174" t="str">
        <f>VLOOKUP($E7174,rahvdata!$AD$2:$AE$80,2,FALSE)</f>
        <v>Viljandi</v>
      </c>
      <c r="H7174" t="s">
        <v>247</v>
      </c>
      <c r="I7174" t="s">
        <v>251</v>
      </c>
    </row>
    <row r="7175" spans="1:9" x14ac:dyDescent="0.35">
      <c r="A7175" s="3" t="s">
        <v>113</v>
      </c>
      <c r="B7175" s="42">
        <v>174</v>
      </c>
      <c r="C7175" s="42">
        <v>88</v>
      </c>
      <c r="D7175" s="42">
        <v>84</v>
      </c>
      <c r="E7175" s="1" t="s">
        <v>84</v>
      </c>
      <c r="F7175" s="41" t="s">
        <v>145</v>
      </c>
      <c r="G7175" t="str">
        <f>VLOOKUP($E7175,rahvdata!$AD$2:$AE$80,2,FALSE)</f>
        <v>Viljandi</v>
      </c>
      <c r="H7175" t="s">
        <v>247</v>
      </c>
      <c r="I7175" t="s">
        <v>251</v>
      </c>
    </row>
    <row r="7176" spans="1:9" x14ac:dyDescent="0.35">
      <c r="A7176" s="3" t="s">
        <v>113</v>
      </c>
      <c r="B7176" s="42">
        <v>180</v>
      </c>
      <c r="C7176" s="42">
        <v>92</v>
      </c>
      <c r="D7176" s="42">
        <v>91</v>
      </c>
      <c r="E7176" s="1" t="s">
        <v>84</v>
      </c>
      <c r="F7176" s="41" t="s">
        <v>146</v>
      </c>
      <c r="G7176" t="str">
        <f>VLOOKUP($E7176,rahvdata!$AD$2:$AE$80,2,FALSE)</f>
        <v>Viljandi</v>
      </c>
      <c r="H7176" t="s">
        <v>247</v>
      </c>
      <c r="I7176" t="s">
        <v>251</v>
      </c>
    </row>
    <row r="7177" spans="1:9" x14ac:dyDescent="0.35">
      <c r="A7177" s="3" t="s">
        <v>113</v>
      </c>
      <c r="B7177" s="42">
        <v>156</v>
      </c>
      <c r="C7177" s="42">
        <v>74</v>
      </c>
      <c r="D7177" s="42">
        <v>82</v>
      </c>
      <c r="E7177" s="1" t="s">
        <v>84</v>
      </c>
      <c r="F7177" s="41" t="s">
        <v>147</v>
      </c>
      <c r="G7177" t="str">
        <f>VLOOKUP($E7177,rahvdata!$AD$2:$AE$80,2,FALSE)</f>
        <v>Viljandi</v>
      </c>
      <c r="H7177" t="s">
        <v>247</v>
      </c>
      <c r="I7177" t="s">
        <v>251</v>
      </c>
    </row>
    <row r="7178" spans="1:9" x14ac:dyDescent="0.35">
      <c r="A7178" s="3" t="s">
        <v>113</v>
      </c>
      <c r="B7178" s="42">
        <v>169</v>
      </c>
      <c r="C7178" s="42">
        <v>87</v>
      </c>
      <c r="D7178" s="42">
        <v>82</v>
      </c>
      <c r="E7178" s="1" t="s">
        <v>84</v>
      </c>
      <c r="F7178" s="41" t="s">
        <v>148</v>
      </c>
      <c r="G7178" t="str">
        <f>VLOOKUP($E7178,rahvdata!$AD$2:$AE$80,2,FALSE)</f>
        <v>Viljandi</v>
      </c>
      <c r="H7178" t="s">
        <v>247</v>
      </c>
      <c r="I7178" t="s">
        <v>251</v>
      </c>
    </row>
    <row r="7179" spans="1:9" x14ac:dyDescent="0.35">
      <c r="A7179" s="3" t="s">
        <v>113</v>
      </c>
      <c r="B7179" s="42">
        <v>205</v>
      </c>
      <c r="C7179" s="42">
        <v>103</v>
      </c>
      <c r="D7179" s="42">
        <v>97</v>
      </c>
      <c r="E7179" s="1" t="s">
        <v>84</v>
      </c>
      <c r="F7179" s="41" t="s">
        <v>149</v>
      </c>
      <c r="G7179" t="str">
        <f>VLOOKUP($E7179,rahvdata!$AD$2:$AE$80,2,FALSE)</f>
        <v>Viljandi</v>
      </c>
      <c r="H7179" t="s">
        <v>247</v>
      </c>
      <c r="I7179" t="s">
        <v>251</v>
      </c>
    </row>
    <row r="7180" spans="1:9" x14ac:dyDescent="0.35">
      <c r="A7180" s="3" t="s">
        <v>113</v>
      </c>
      <c r="B7180" s="42">
        <v>193</v>
      </c>
      <c r="C7180" s="42">
        <v>103</v>
      </c>
      <c r="D7180" s="42">
        <v>90</v>
      </c>
      <c r="E7180" s="1" t="s">
        <v>84</v>
      </c>
      <c r="F7180" s="41" t="s">
        <v>150</v>
      </c>
      <c r="G7180" t="str">
        <f>VLOOKUP($E7180,rahvdata!$AD$2:$AE$80,2,FALSE)</f>
        <v>Viljandi</v>
      </c>
      <c r="H7180" t="s">
        <v>247</v>
      </c>
      <c r="I7180" t="s">
        <v>251</v>
      </c>
    </row>
    <row r="7181" spans="1:9" x14ac:dyDescent="0.35">
      <c r="A7181" s="3" t="s">
        <v>113</v>
      </c>
      <c r="B7181" s="42">
        <v>172</v>
      </c>
      <c r="C7181" s="42">
        <v>95</v>
      </c>
      <c r="D7181" s="42">
        <v>77</v>
      </c>
      <c r="E7181" s="1" t="s">
        <v>84</v>
      </c>
      <c r="F7181" s="41" t="s">
        <v>151</v>
      </c>
      <c r="G7181" t="str">
        <f>VLOOKUP($E7181,rahvdata!$AD$2:$AE$80,2,FALSE)</f>
        <v>Viljandi</v>
      </c>
      <c r="H7181" t="s">
        <v>247</v>
      </c>
      <c r="I7181" t="s">
        <v>251</v>
      </c>
    </row>
    <row r="7182" spans="1:9" x14ac:dyDescent="0.35">
      <c r="A7182" s="3" t="s">
        <v>113</v>
      </c>
      <c r="B7182" s="42">
        <v>176</v>
      </c>
      <c r="C7182" s="42">
        <v>87</v>
      </c>
      <c r="D7182" s="42">
        <v>89</v>
      </c>
      <c r="E7182" s="1" t="s">
        <v>84</v>
      </c>
      <c r="F7182" s="41" t="s">
        <v>152</v>
      </c>
      <c r="G7182" t="str">
        <f>VLOOKUP($E7182,rahvdata!$AD$2:$AE$80,2,FALSE)</f>
        <v>Viljandi</v>
      </c>
      <c r="H7182" t="s">
        <v>247</v>
      </c>
      <c r="I7182" t="s">
        <v>251</v>
      </c>
    </row>
    <row r="7183" spans="1:9" x14ac:dyDescent="0.35">
      <c r="A7183" s="8" t="s">
        <v>103</v>
      </c>
      <c r="B7183" s="42">
        <v>195</v>
      </c>
      <c r="C7183" s="42">
        <v>106</v>
      </c>
      <c r="D7183" s="42">
        <v>89</v>
      </c>
      <c r="E7183" s="1" t="s">
        <v>84</v>
      </c>
      <c r="F7183" s="41" t="s">
        <v>153</v>
      </c>
      <c r="G7183" t="str">
        <f>VLOOKUP($E7183,rahvdata!$AD$2:$AE$80,2,FALSE)</f>
        <v>Viljandi</v>
      </c>
      <c r="H7183" t="s">
        <v>247</v>
      </c>
      <c r="I7183" t="s">
        <v>251</v>
      </c>
    </row>
    <row r="7184" spans="1:9" x14ac:dyDescent="0.35">
      <c r="A7184" s="8" t="s">
        <v>103</v>
      </c>
      <c r="B7184" s="42">
        <v>218</v>
      </c>
      <c r="C7184" s="42">
        <v>111</v>
      </c>
      <c r="D7184" s="42">
        <v>108</v>
      </c>
      <c r="E7184" s="1" t="s">
        <v>84</v>
      </c>
      <c r="F7184" s="41" t="s">
        <v>154</v>
      </c>
      <c r="G7184" t="str">
        <f>VLOOKUP($E7184,rahvdata!$AD$2:$AE$80,2,FALSE)</f>
        <v>Viljandi</v>
      </c>
      <c r="H7184" t="s">
        <v>247</v>
      </c>
      <c r="I7184" t="s">
        <v>251</v>
      </c>
    </row>
    <row r="7185" spans="1:9" x14ac:dyDescent="0.35">
      <c r="A7185" s="8" t="s">
        <v>103</v>
      </c>
      <c r="B7185" s="42">
        <v>210</v>
      </c>
      <c r="C7185" s="42">
        <v>111</v>
      </c>
      <c r="D7185" s="42">
        <v>95</v>
      </c>
      <c r="E7185" s="1" t="s">
        <v>84</v>
      </c>
      <c r="F7185" s="41" t="s">
        <v>155</v>
      </c>
      <c r="G7185" t="str">
        <f>VLOOKUP($E7185,rahvdata!$AD$2:$AE$80,2,FALSE)</f>
        <v>Viljandi</v>
      </c>
      <c r="H7185" t="s">
        <v>247</v>
      </c>
      <c r="I7185" t="s">
        <v>251</v>
      </c>
    </row>
    <row r="7186" spans="1:9" x14ac:dyDescent="0.35">
      <c r="A7186" s="8" t="s">
        <v>103</v>
      </c>
      <c r="B7186" s="42">
        <v>194</v>
      </c>
      <c r="C7186" s="42">
        <v>102</v>
      </c>
      <c r="D7186" s="42">
        <v>92</v>
      </c>
      <c r="E7186" s="1" t="s">
        <v>84</v>
      </c>
      <c r="F7186" s="41" t="s">
        <v>156</v>
      </c>
      <c r="G7186" t="str">
        <f>VLOOKUP($E7186,rahvdata!$AD$2:$AE$80,2,FALSE)</f>
        <v>Viljandi</v>
      </c>
      <c r="H7186" t="s">
        <v>247</v>
      </c>
      <c r="I7186" t="s">
        <v>251</v>
      </c>
    </row>
    <row r="7187" spans="1:9" x14ac:dyDescent="0.35">
      <c r="A7187" s="8" t="s">
        <v>103</v>
      </c>
      <c r="B7187" s="42">
        <v>196</v>
      </c>
      <c r="C7187" s="42">
        <v>102</v>
      </c>
      <c r="D7187" s="42">
        <v>98</v>
      </c>
      <c r="E7187" s="1" t="s">
        <v>84</v>
      </c>
      <c r="F7187" s="41" t="s">
        <v>157</v>
      </c>
      <c r="G7187" t="str">
        <f>VLOOKUP($E7187,rahvdata!$AD$2:$AE$80,2,FALSE)</f>
        <v>Viljandi</v>
      </c>
      <c r="H7187" t="s">
        <v>247</v>
      </c>
      <c r="I7187" t="s">
        <v>251</v>
      </c>
    </row>
    <row r="7188" spans="1:9" x14ac:dyDescent="0.35">
      <c r="A7188" s="8" t="s">
        <v>103</v>
      </c>
      <c r="B7188" s="42">
        <v>163</v>
      </c>
      <c r="C7188" s="42">
        <v>81</v>
      </c>
      <c r="D7188" s="42">
        <v>86</v>
      </c>
      <c r="E7188" s="1" t="s">
        <v>84</v>
      </c>
      <c r="F7188" s="41" t="s">
        <v>158</v>
      </c>
      <c r="G7188" t="str">
        <f>VLOOKUP($E7188,rahvdata!$AD$2:$AE$80,2,FALSE)</f>
        <v>Viljandi</v>
      </c>
      <c r="H7188" t="s">
        <v>247</v>
      </c>
      <c r="I7188" t="s">
        <v>251</v>
      </c>
    </row>
    <row r="7189" spans="1:9" x14ac:dyDescent="0.35">
      <c r="A7189" s="8" t="s">
        <v>103</v>
      </c>
      <c r="B7189" s="42">
        <v>189</v>
      </c>
      <c r="C7189" s="42">
        <v>87</v>
      </c>
      <c r="D7189" s="42">
        <v>99</v>
      </c>
      <c r="E7189" s="1" t="s">
        <v>84</v>
      </c>
      <c r="F7189" s="41" t="s">
        <v>159</v>
      </c>
      <c r="G7189" t="str">
        <f>VLOOKUP($E7189,rahvdata!$AD$2:$AE$80,2,FALSE)</f>
        <v>Viljandi</v>
      </c>
      <c r="H7189" t="s">
        <v>247</v>
      </c>
      <c r="I7189" t="s">
        <v>251</v>
      </c>
    </row>
    <row r="7190" spans="1:9" x14ac:dyDescent="0.35">
      <c r="A7190" s="8" t="s">
        <v>103</v>
      </c>
      <c r="B7190" s="42">
        <v>189</v>
      </c>
      <c r="C7190" s="42">
        <v>85</v>
      </c>
      <c r="D7190" s="42">
        <v>104</v>
      </c>
      <c r="E7190" s="1" t="s">
        <v>84</v>
      </c>
      <c r="F7190" s="41" t="s">
        <v>160</v>
      </c>
      <c r="G7190" t="str">
        <f>VLOOKUP($E7190,rahvdata!$AD$2:$AE$80,2,FALSE)</f>
        <v>Viljandi</v>
      </c>
      <c r="H7190" t="s">
        <v>247</v>
      </c>
    </row>
    <row r="7191" spans="1:9" x14ac:dyDescent="0.35">
      <c r="A7191" s="8" t="s">
        <v>103</v>
      </c>
      <c r="B7191" s="42">
        <v>169</v>
      </c>
      <c r="C7191" s="42">
        <v>82</v>
      </c>
      <c r="D7191" s="42">
        <v>87</v>
      </c>
      <c r="E7191" s="1" t="s">
        <v>84</v>
      </c>
      <c r="F7191" s="41" t="s">
        <v>161</v>
      </c>
      <c r="G7191" t="str">
        <f>VLOOKUP($E7191,rahvdata!$AD$2:$AE$80,2,FALSE)</f>
        <v>Viljandi</v>
      </c>
      <c r="H7191" t="s">
        <v>247</v>
      </c>
    </row>
    <row r="7192" spans="1:9" x14ac:dyDescent="0.35">
      <c r="A7192" s="8" t="s">
        <v>103</v>
      </c>
      <c r="B7192" s="42">
        <v>174</v>
      </c>
      <c r="C7192" s="42">
        <v>82</v>
      </c>
      <c r="D7192" s="42">
        <v>92</v>
      </c>
      <c r="E7192" s="1" t="s">
        <v>84</v>
      </c>
      <c r="F7192" s="41" t="s">
        <v>162</v>
      </c>
      <c r="G7192" t="str">
        <f>VLOOKUP($E7192,rahvdata!$AD$2:$AE$80,2,FALSE)</f>
        <v>Viljandi</v>
      </c>
      <c r="H7192" t="s">
        <v>248</v>
      </c>
    </row>
    <row r="7193" spans="1:9" x14ac:dyDescent="0.35">
      <c r="A7193" s="3" t="s">
        <v>102</v>
      </c>
      <c r="B7193" s="42">
        <v>160</v>
      </c>
      <c r="C7193" s="42">
        <v>79</v>
      </c>
      <c r="D7193" s="42">
        <v>81</v>
      </c>
      <c r="E7193" s="1" t="s">
        <v>84</v>
      </c>
      <c r="F7193" s="41" t="s">
        <v>163</v>
      </c>
      <c r="G7193" t="str">
        <f>VLOOKUP($E7193,rahvdata!$AD$2:$AE$80,2,FALSE)</f>
        <v>Viljandi</v>
      </c>
      <c r="H7193" t="s">
        <v>248</v>
      </c>
    </row>
    <row r="7194" spans="1:9" x14ac:dyDescent="0.35">
      <c r="A7194" s="3" t="s">
        <v>102</v>
      </c>
      <c r="B7194" s="42">
        <v>173</v>
      </c>
      <c r="C7194" s="42">
        <v>97</v>
      </c>
      <c r="D7194" s="42">
        <v>81</v>
      </c>
      <c r="E7194" s="1" t="s">
        <v>84</v>
      </c>
      <c r="F7194" s="41" t="s">
        <v>164</v>
      </c>
      <c r="G7194" t="str">
        <f>VLOOKUP($E7194,rahvdata!$AD$2:$AE$80,2,FALSE)</f>
        <v>Viljandi</v>
      </c>
      <c r="H7194" t="s">
        <v>248</v>
      </c>
    </row>
    <row r="7195" spans="1:9" x14ac:dyDescent="0.35">
      <c r="A7195" s="3" t="s">
        <v>102</v>
      </c>
      <c r="B7195" s="42">
        <v>153</v>
      </c>
      <c r="C7195" s="42">
        <v>85</v>
      </c>
      <c r="D7195" s="42">
        <v>69</v>
      </c>
      <c r="E7195" s="1" t="s">
        <v>84</v>
      </c>
      <c r="F7195" s="41" t="s">
        <v>165</v>
      </c>
      <c r="G7195" t="str">
        <f>VLOOKUP($E7195,rahvdata!$AD$2:$AE$80,2,FALSE)</f>
        <v>Viljandi</v>
      </c>
      <c r="H7195" t="s">
        <v>248</v>
      </c>
    </row>
    <row r="7196" spans="1:9" x14ac:dyDescent="0.35">
      <c r="A7196" s="3" t="s">
        <v>102</v>
      </c>
      <c r="B7196" s="42">
        <v>146</v>
      </c>
      <c r="C7196" s="42">
        <v>69</v>
      </c>
      <c r="D7196" s="42">
        <v>77</v>
      </c>
      <c r="E7196" s="1" t="s">
        <v>84</v>
      </c>
      <c r="F7196" s="41" t="s">
        <v>166</v>
      </c>
      <c r="G7196" t="str">
        <f>VLOOKUP($E7196,rahvdata!$AD$2:$AE$80,2,FALSE)</f>
        <v>Viljandi</v>
      </c>
      <c r="H7196" t="s">
        <v>248</v>
      </c>
    </row>
    <row r="7197" spans="1:9" x14ac:dyDescent="0.35">
      <c r="A7197" s="3" t="s">
        <v>102</v>
      </c>
      <c r="B7197" s="42">
        <v>175</v>
      </c>
      <c r="C7197" s="42">
        <v>80</v>
      </c>
      <c r="D7197" s="42">
        <v>95</v>
      </c>
      <c r="E7197" s="1" t="s">
        <v>84</v>
      </c>
      <c r="F7197" s="41" t="s">
        <v>167</v>
      </c>
      <c r="G7197" t="str">
        <f>VLOOKUP($E7197,rahvdata!$AD$2:$AE$80,2,FALSE)</f>
        <v>Viljandi</v>
      </c>
      <c r="H7197" t="s">
        <v>248</v>
      </c>
    </row>
    <row r="7198" spans="1:9" x14ac:dyDescent="0.35">
      <c r="A7198" s="3" t="s">
        <v>102</v>
      </c>
      <c r="B7198" s="42">
        <v>191</v>
      </c>
      <c r="C7198" s="42">
        <v>92</v>
      </c>
      <c r="D7198" s="42">
        <v>95</v>
      </c>
      <c r="E7198" s="1" t="s">
        <v>84</v>
      </c>
      <c r="F7198" s="41" t="s">
        <v>168</v>
      </c>
      <c r="G7198" t="str">
        <f>VLOOKUP($E7198,rahvdata!$AD$2:$AE$80,2,FALSE)</f>
        <v>Viljandi</v>
      </c>
      <c r="H7198" t="s">
        <v>248</v>
      </c>
    </row>
    <row r="7199" spans="1:9" x14ac:dyDescent="0.35">
      <c r="A7199" s="3" t="s">
        <v>102</v>
      </c>
      <c r="B7199" s="42">
        <v>187</v>
      </c>
      <c r="C7199" s="42">
        <v>97</v>
      </c>
      <c r="D7199" s="42">
        <v>87</v>
      </c>
      <c r="E7199" s="1" t="s">
        <v>84</v>
      </c>
      <c r="F7199" s="41" t="s">
        <v>169</v>
      </c>
      <c r="G7199" t="str">
        <f>VLOOKUP($E7199,rahvdata!$AD$2:$AE$80,2,FALSE)</f>
        <v>Viljandi</v>
      </c>
      <c r="H7199" t="s">
        <v>248</v>
      </c>
    </row>
    <row r="7200" spans="1:9" x14ac:dyDescent="0.35">
      <c r="A7200" s="3" t="s">
        <v>102</v>
      </c>
      <c r="B7200" s="42">
        <v>170</v>
      </c>
      <c r="C7200" s="42">
        <v>85</v>
      </c>
      <c r="D7200" s="42">
        <v>85</v>
      </c>
      <c r="E7200" s="1" t="s">
        <v>84</v>
      </c>
      <c r="F7200" s="41" t="s">
        <v>170</v>
      </c>
      <c r="G7200" t="str">
        <f>VLOOKUP($E7200,rahvdata!$AD$2:$AE$80,2,FALSE)</f>
        <v>Viljandi</v>
      </c>
      <c r="H7200" t="s">
        <v>248</v>
      </c>
    </row>
    <row r="7201" spans="1:8" x14ac:dyDescent="0.35">
      <c r="A7201" s="3" t="s">
        <v>102</v>
      </c>
      <c r="B7201" s="42">
        <v>185</v>
      </c>
      <c r="C7201" s="42">
        <v>94</v>
      </c>
      <c r="D7201" s="42">
        <v>93</v>
      </c>
      <c r="E7201" s="1" t="s">
        <v>84</v>
      </c>
      <c r="F7201" s="41" t="s">
        <v>171</v>
      </c>
      <c r="G7201" t="str">
        <f>VLOOKUP($E7201,rahvdata!$AD$2:$AE$80,2,FALSE)</f>
        <v>Viljandi</v>
      </c>
      <c r="H7201" t="s">
        <v>248</v>
      </c>
    </row>
    <row r="7202" spans="1:8" x14ac:dyDescent="0.35">
      <c r="A7202" s="3" t="s">
        <v>102</v>
      </c>
      <c r="B7202" s="42">
        <v>204</v>
      </c>
      <c r="C7202" s="42">
        <v>108</v>
      </c>
      <c r="D7202" s="42">
        <v>97</v>
      </c>
      <c r="E7202" s="1" t="s">
        <v>84</v>
      </c>
      <c r="F7202" s="41" t="s">
        <v>172</v>
      </c>
      <c r="G7202" t="str">
        <f>VLOOKUP($E7202,rahvdata!$AD$2:$AE$80,2,FALSE)</f>
        <v>Viljandi</v>
      </c>
      <c r="H7202" t="s">
        <v>248</v>
      </c>
    </row>
    <row r="7203" spans="1:8" x14ac:dyDescent="0.35">
      <c r="A7203" s="3" t="s">
        <v>104</v>
      </c>
      <c r="B7203" s="42">
        <v>232</v>
      </c>
      <c r="C7203" s="42">
        <v>112</v>
      </c>
      <c r="D7203" s="42">
        <v>120</v>
      </c>
      <c r="E7203" s="1" t="s">
        <v>84</v>
      </c>
      <c r="F7203" s="41" t="s">
        <v>173</v>
      </c>
      <c r="G7203" t="str">
        <f>VLOOKUP($E7203,rahvdata!$AD$2:$AE$80,2,FALSE)</f>
        <v>Viljandi</v>
      </c>
      <c r="H7203" t="s">
        <v>248</v>
      </c>
    </row>
    <row r="7204" spans="1:8" x14ac:dyDescent="0.35">
      <c r="A7204" s="3" t="s">
        <v>104</v>
      </c>
      <c r="B7204" s="42">
        <v>290</v>
      </c>
      <c r="C7204" s="42">
        <v>154</v>
      </c>
      <c r="D7204" s="42">
        <v>136</v>
      </c>
      <c r="E7204" s="1" t="s">
        <v>84</v>
      </c>
      <c r="F7204" s="41" t="s">
        <v>174</v>
      </c>
      <c r="G7204" t="str">
        <f>VLOOKUP($E7204,rahvdata!$AD$2:$AE$80,2,FALSE)</f>
        <v>Viljandi</v>
      </c>
      <c r="H7204" t="s">
        <v>248</v>
      </c>
    </row>
    <row r="7205" spans="1:8" x14ac:dyDescent="0.35">
      <c r="A7205" s="3" t="s">
        <v>104</v>
      </c>
      <c r="B7205" s="42">
        <v>270</v>
      </c>
      <c r="C7205" s="42">
        <v>154</v>
      </c>
      <c r="D7205" s="42">
        <v>122</v>
      </c>
      <c r="E7205" s="1" t="s">
        <v>84</v>
      </c>
      <c r="F7205" s="41" t="s">
        <v>175</v>
      </c>
      <c r="G7205" t="str">
        <f>VLOOKUP($E7205,rahvdata!$AD$2:$AE$80,2,FALSE)</f>
        <v>Viljandi</v>
      </c>
      <c r="H7205" t="s">
        <v>248</v>
      </c>
    </row>
    <row r="7206" spans="1:8" x14ac:dyDescent="0.35">
      <c r="A7206" s="3" t="s">
        <v>104</v>
      </c>
      <c r="B7206" s="42">
        <v>256</v>
      </c>
      <c r="C7206" s="42">
        <v>140</v>
      </c>
      <c r="D7206" s="42">
        <v>116</v>
      </c>
      <c r="E7206" s="1" t="s">
        <v>84</v>
      </c>
      <c r="F7206" s="41" t="s">
        <v>176</v>
      </c>
      <c r="G7206" t="str">
        <f>VLOOKUP($E7206,rahvdata!$AD$2:$AE$80,2,FALSE)</f>
        <v>Viljandi</v>
      </c>
      <c r="H7206" t="s">
        <v>248</v>
      </c>
    </row>
    <row r="7207" spans="1:8" x14ac:dyDescent="0.35">
      <c r="A7207" s="3" t="s">
        <v>104</v>
      </c>
      <c r="B7207" s="42">
        <v>259</v>
      </c>
      <c r="C7207" s="42">
        <v>126</v>
      </c>
      <c r="D7207" s="42">
        <v>133</v>
      </c>
      <c r="E7207" s="1" t="s">
        <v>84</v>
      </c>
      <c r="F7207" s="41" t="s">
        <v>177</v>
      </c>
      <c r="G7207" t="str">
        <f>VLOOKUP($E7207,rahvdata!$AD$2:$AE$80,2,FALSE)</f>
        <v>Viljandi</v>
      </c>
      <c r="H7207" t="s">
        <v>248</v>
      </c>
    </row>
    <row r="7208" spans="1:8" x14ac:dyDescent="0.35">
      <c r="A7208" s="3" t="s">
        <v>104</v>
      </c>
      <c r="B7208" s="42">
        <v>224</v>
      </c>
      <c r="C7208" s="42">
        <v>126</v>
      </c>
      <c r="D7208" s="42">
        <v>99</v>
      </c>
      <c r="E7208" s="1" t="s">
        <v>84</v>
      </c>
      <c r="F7208" s="41" t="s">
        <v>178</v>
      </c>
      <c r="G7208" t="str">
        <f>VLOOKUP($E7208,rahvdata!$AD$2:$AE$80,2,FALSE)</f>
        <v>Viljandi</v>
      </c>
      <c r="H7208" t="s">
        <v>248</v>
      </c>
    </row>
    <row r="7209" spans="1:8" x14ac:dyDescent="0.35">
      <c r="A7209" s="3" t="s">
        <v>104</v>
      </c>
      <c r="B7209" s="42">
        <v>220</v>
      </c>
      <c r="C7209" s="42">
        <v>113</v>
      </c>
      <c r="D7209" s="42">
        <v>104</v>
      </c>
      <c r="E7209" s="1" t="s">
        <v>84</v>
      </c>
      <c r="F7209" s="41" t="s">
        <v>179</v>
      </c>
      <c r="G7209" t="str">
        <f>VLOOKUP($E7209,rahvdata!$AD$2:$AE$80,2,FALSE)</f>
        <v>Viljandi</v>
      </c>
      <c r="H7209" t="s">
        <v>248</v>
      </c>
    </row>
    <row r="7210" spans="1:8" x14ac:dyDescent="0.35">
      <c r="A7210" s="3" t="s">
        <v>104</v>
      </c>
      <c r="B7210" s="42">
        <v>205</v>
      </c>
      <c r="C7210" s="42">
        <v>99</v>
      </c>
      <c r="D7210" s="42">
        <v>106</v>
      </c>
      <c r="E7210" s="1" t="s">
        <v>84</v>
      </c>
      <c r="F7210" s="41" t="s">
        <v>180</v>
      </c>
      <c r="G7210" t="str">
        <f>VLOOKUP($E7210,rahvdata!$AD$2:$AE$80,2,FALSE)</f>
        <v>Viljandi</v>
      </c>
      <c r="H7210" t="s">
        <v>248</v>
      </c>
    </row>
    <row r="7211" spans="1:8" x14ac:dyDescent="0.35">
      <c r="A7211" s="3" t="s">
        <v>104</v>
      </c>
      <c r="B7211" s="42">
        <v>247</v>
      </c>
      <c r="C7211" s="42">
        <v>146</v>
      </c>
      <c r="D7211" s="42">
        <v>107</v>
      </c>
      <c r="E7211" s="1" t="s">
        <v>84</v>
      </c>
      <c r="F7211" s="41" t="s">
        <v>181</v>
      </c>
      <c r="G7211" t="str">
        <f>VLOOKUP($E7211,rahvdata!$AD$2:$AE$80,2,FALSE)</f>
        <v>Viljandi</v>
      </c>
      <c r="H7211" t="s">
        <v>248</v>
      </c>
    </row>
    <row r="7212" spans="1:8" x14ac:dyDescent="0.35">
      <c r="A7212" s="3" t="s">
        <v>104</v>
      </c>
      <c r="B7212" s="42">
        <v>187</v>
      </c>
      <c r="C7212" s="42">
        <v>116</v>
      </c>
      <c r="D7212" s="42">
        <v>76</v>
      </c>
      <c r="E7212" s="1" t="s">
        <v>84</v>
      </c>
      <c r="F7212" s="41" t="s">
        <v>182</v>
      </c>
      <c r="G7212" t="str">
        <f>VLOOKUP($E7212,rahvdata!$AD$2:$AE$80,2,FALSE)</f>
        <v>Viljandi</v>
      </c>
      <c r="H7212" t="s">
        <v>248</v>
      </c>
    </row>
    <row r="7213" spans="1:8" x14ac:dyDescent="0.35">
      <c r="A7213" s="3" t="s">
        <v>105</v>
      </c>
      <c r="B7213" s="42">
        <v>206</v>
      </c>
      <c r="C7213" s="42">
        <v>105</v>
      </c>
      <c r="D7213" s="42">
        <v>101</v>
      </c>
      <c r="E7213" s="1" t="s">
        <v>84</v>
      </c>
      <c r="F7213" s="41" t="s">
        <v>183</v>
      </c>
      <c r="G7213" t="str">
        <f>VLOOKUP($E7213,rahvdata!$AD$2:$AE$80,2,FALSE)</f>
        <v>Viljandi</v>
      </c>
      <c r="H7213" t="s">
        <v>248</v>
      </c>
    </row>
    <row r="7214" spans="1:8" x14ac:dyDescent="0.35">
      <c r="A7214" s="3" t="s">
        <v>105</v>
      </c>
      <c r="B7214" s="42">
        <v>212</v>
      </c>
      <c r="C7214" s="42">
        <v>106</v>
      </c>
      <c r="D7214" s="42">
        <v>106</v>
      </c>
      <c r="E7214" s="1" t="s">
        <v>84</v>
      </c>
      <c r="F7214" s="41" t="s">
        <v>184</v>
      </c>
      <c r="G7214" t="str">
        <f>VLOOKUP($E7214,rahvdata!$AD$2:$AE$80,2,FALSE)</f>
        <v>Viljandi</v>
      </c>
      <c r="H7214" t="s">
        <v>248</v>
      </c>
    </row>
    <row r="7215" spans="1:8" x14ac:dyDescent="0.35">
      <c r="A7215" s="3" t="s">
        <v>105</v>
      </c>
      <c r="B7215" s="42">
        <v>212</v>
      </c>
      <c r="C7215" s="42">
        <v>109</v>
      </c>
      <c r="D7215" s="42">
        <v>102</v>
      </c>
      <c r="E7215" s="1" t="s">
        <v>84</v>
      </c>
      <c r="F7215" s="41" t="s">
        <v>185</v>
      </c>
      <c r="G7215" t="str">
        <f>VLOOKUP($E7215,rahvdata!$AD$2:$AE$80,2,FALSE)</f>
        <v>Viljandi</v>
      </c>
      <c r="H7215" t="s">
        <v>248</v>
      </c>
    </row>
    <row r="7216" spans="1:8" x14ac:dyDescent="0.35">
      <c r="A7216" s="3" t="s">
        <v>105</v>
      </c>
      <c r="B7216" s="42">
        <v>175</v>
      </c>
      <c r="C7216" s="42">
        <v>76</v>
      </c>
      <c r="D7216" s="42">
        <v>95</v>
      </c>
      <c r="E7216" s="1" t="s">
        <v>84</v>
      </c>
      <c r="F7216" s="41" t="s">
        <v>186</v>
      </c>
      <c r="G7216" t="str">
        <f>VLOOKUP($E7216,rahvdata!$AD$2:$AE$80,2,FALSE)</f>
        <v>Viljandi</v>
      </c>
      <c r="H7216" t="s">
        <v>248</v>
      </c>
    </row>
    <row r="7217" spans="1:8" x14ac:dyDescent="0.35">
      <c r="A7217" s="3" t="s">
        <v>105</v>
      </c>
      <c r="B7217" s="42">
        <v>193</v>
      </c>
      <c r="C7217" s="42">
        <v>110</v>
      </c>
      <c r="D7217" s="42">
        <v>83</v>
      </c>
      <c r="E7217" s="1" t="s">
        <v>84</v>
      </c>
      <c r="F7217" s="41" t="s">
        <v>187</v>
      </c>
      <c r="G7217" t="str">
        <f>VLOOKUP($E7217,rahvdata!$AD$2:$AE$80,2,FALSE)</f>
        <v>Viljandi</v>
      </c>
      <c r="H7217" t="s">
        <v>248</v>
      </c>
    </row>
    <row r="7218" spans="1:8" x14ac:dyDescent="0.35">
      <c r="A7218" s="3" t="s">
        <v>105</v>
      </c>
      <c r="B7218" s="42">
        <v>192</v>
      </c>
      <c r="C7218" s="42">
        <v>91</v>
      </c>
      <c r="D7218" s="42">
        <v>101</v>
      </c>
      <c r="E7218" s="1" t="s">
        <v>84</v>
      </c>
      <c r="F7218" s="41" t="s">
        <v>188</v>
      </c>
      <c r="G7218" t="str">
        <f>VLOOKUP($E7218,rahvdata!$AD$2:$AE$80,2,FALSE)</f>
        <v>Viljandi</v>
      </c>
      <c r="H7218" t="s">
        <v>248</v>
      </c>
    </row>
    <row r="7219" spans="1:8" x14ac:dyDescent="0.35">
      <c r="A7219" s="3" t="s">
        <v>105</v>
      </c>
      <c r="B7219" s="42">
        <v>198</v>
      </c>
      <c r="C7219" s="42">
        <v>93</v>
      </c>
      <c r="D7219" s="42">
        <v>105</v>
      </c>
      <c r="E7219" s="1" t="s">
        <v>84</v>
      </c>
      <c r="F7219" s="41" t="s">
        <v>189</v>
      </c>
      <c r="G7219" t="str">
        <f>VLOOKUP($E7219,rahvdata!$AD$2:$AE$80,2,FALSE)</f>
        <v>Viljandi</v>
      </c>
      <c r="H7219" t="s">
        <v>248</v>
      </c>
    </row>
    <row r="7220" spans="1:8" x14ac:dyDescent="0.35">
      <c r="A7220" s="3" t="s">
        <v>105</v>
      </c>
      <c r="B7220" s="42">
        <v>232</v>
      </c>
      <c r="C7220" s="42">
        <v>104</v>
      </c>
      <c r="D7220" s="42">
        <v>124</v>
      </c>
      <c r="E7220" s="1" t="s">
        <v>84</v>
      </c>
      <c r="F7220" s="41" t="s">
        <v>190</v>
      </c>
      <c r="G7220" t="str">
        <f>VLOOKUP($E7220,rahvdata!$AD$2:$AE$80,2,FALSE)</f>
        <v>Viljandi</v>
      </c>
      <c r="H7220" t="s">
        <v>248</v>
      </c>
    </row>
    <row r="7221" spans="1:8" x14ac:dyDescent="0.35">
      <c r="A7221" s="3" t="s">
        <v>105</v>
      </c>
      <c r="B7221" s="42">
        <v>227</v>
      </c>
      <c r="C7221" s="42">
        <v>104</v>
      </c>
      <c r="D7221" s="42">
        <v>123</v>
      </c>
      <c r="E7221" s="1" t="s">
        <v>84</v>
      </c>
      <c r="F7221" s="41" t="s">
        <v>191</v>
      </c>
      <c r="G7221" t="str">
        <f>VLOOKUP($E7221,rahvdata!$AD$2:$AE$80,2,FALSE)</f>
        <v>Viljandi</v>
      </c>
      <c r="H7221" t="s">
        <v>248</v>
      </c>
    </row>
    <row r="7222" spans="1:8" x14ac:dyDescent="0.35">
      <c r="A7222" s="3" t="s">
        <v>105</v>
      </c>
      <c r="B7222" s="42">
        <v>215</v>
      </c>
      <c r="C7222" s="42">
        <v>98</v>
      </c>
      <c r="D7222" s="42">
        <v>118</v>
      </c>
      <c r="E7222" s="1" t="s">
        <v>84</v>
      </c>
      <c r="F7222" s="41" t="s">
        <v>192</v>
      </c>
      <c r="G7222" t="str">
        <f>VLOOKUP($E7222,rahvdata!$AD$2:$AE$80,2,FALSE)</f>
        <v>Viljandi</v>
      </c>
      <c r="H7222" t="s">
        <v>248</v>
      </c>
    </row>
    <row r="7223" spans="1:8" x14ac:dyDescent="0.35">
      <c r="A7223" s="3" t="s">
        <v>106</v>
      </c>
      <c r="B7223" s="42">
        <v>247</v>
      </c>
      <c r="C7223" s="42">
        <v>118</v>
      </c>
      <c r="D7223" s="42">
        <v>130</v>
      </c>
      <c r="E7223" s="1" t="s">
        <v>84</v>
      </c>
      <c r="F7223" s="41" t="s">
        <v>193</v>
      </c>
      <c r="G7223" t="str">
        <f>VLOOKUP($E7223,rahvdata!$AD$2:$AE$80,2,FALSE)</f>
        <v>Viljandi</v>
      </c>
      <c r="H7223" t="s">
        <v>248</v>
      </c>
    </row>
    <row r="7224" spans="1:8" x14ac:dyDescent="0.35">
      <c r="A7224" s="3" t="s">
        <v>106</v>
      </c>
      <c r="B7224" s="42">
        <v>238</v>
      </c>
      <c r="C7224" s="42">
        <v>112</v>
      </c>
      <c r="D7224" s="42">
        <v>129</v>
      </c>
      <c r="E7224" s="1" t="s">
        <v>84</v>
      </c>
      <c r="F7224" s="41" t="s">
        <v>194</v>
      </c>
      <c r="G7224" t="str">
        <f>VLOOKUP($E7224,rahvdata!$AD$2:$AE$80,2,FALSE)</f>
        <v>Viljandi</v>
      </c>
      <c r="H7224" t="s">
        <v>248</v>
      </c>
    </row>
    <row r="7225" spans="1:8" x14ac:dyDescent="0.35">
      <c r="A7225" s="3" t="s">
        <v>106</v>
      </c>
      <c r="B7225" s="42">
        <v>254</v>
      </c>
      <c r="C7225" s="42">
        <v>117</v>
      </c>
      <c r="D7225" s="42">
        <v>136</v>
      </c>
      <c r="E7225" s="1" t="s">
        <v>84</v>
      </c>
      <c r="F7225" s="41" t="s">
        <v>195</v>
      </c>
      <c r="G7225" t="str">
        <f>VLOOKUP($E7225,rahvdata!$AD$2:$AE$80,2,FALSE)</f>
        <v>Viljandi</v>
      </c>
      <c r="H7225" t="s">
        <v>248</v>
      </c>
    </row>
    <row r="7226" spans="1:8" x14ac:dyDescent="0.35">
      <c r="A7226" s="3" t="s">
        <v>106</v>
      </c>
      <c r="B7226" s="42">
        <v>208</v>
      </c>
      <c r="C7226" s="42">
        <v>95</v>
      </c>
      <c r="D7226" s="42">
        <v>113</v>
      </c>
      <c r="E7226" s="1" t="s">
        <v>84</v>
      </c>
      <c r="F7226" s="41" t="s">
        <v>196</v>
      </c>
      <c r="G7226" t="str">
        <f>VLOOKUP($E7226,rahvdata!$AD$2:$AE$80,2,FALSE)</f>
        <v>Viljandi</v>
      </c>
      <c r="H7226" t="s">
        <v>248</v>
      </c>
    </row>
    <row r="7227" spans="1:8" x14ac:dyDescent="0.35">
      <c r="A7227" s="3" t="s">
        <v>106</v>
      </c>
      <c r="B7227" s="42">
        <v>206</v>
      </c>
      <c r="C7227" s="42">
        <v>94</v>
      </c>
      <c r="D7227" s="42">
        <v>112</v>
      </c>
      <c r="E7227" s="1" t="s">
        <v>84</v>
      </c>
      <c r="F7227" s="41" t="s">
        <v>197</v>
      </c>
      <c r="G7227" t="str">
        <f>VLOOKUP($E7227,rahvdata!$AD$2:$AE$80,2,FALSE)</f>
        <v>Viljandi</v>
      </c>
      <c r="H7227" t="s">
        <v>248</v>
      </c>
    </row>
    <row r="7228" spans="1:8" x14ac:dyDescent="0.35">
      <c r="A7228" s="3" t="s">
        <v>106</v>
      </c>
      <c r="B7228" s="42">
        <v>223</v>
      </c>
      <c r="C7228" s="42">
        <v>111</v>
      </c>
      <c r="D7228" s="42">
        <v>112</v>
      </c>
      <c r="E7228" s="1" t="s">
        <v>84</v>
      </c>
      <c r="F7228" s="41" t="s">
        <v>198</v>
      </c>
      <c r="G7228" t="str">
        <f>VLOOKUP($E7228,rahvdata!$AD$2:$AE$80,2,FALSE)</f>
        <v>Viljandi</v>
      </c>
      <c r="H7228" t="s">
        <v>248</v>
      </c>
    </row>
    <row r="7229" spans="1:8" x14ac:dyDescent="0.35">
      <c r="A7229" s="3" t="s">
        <v>106</v>
      </c>
      <c r="B7229" s="42">
        <v>227</v>
      </c>
      <c r="C7229" s="42">
        <v>96</v>
      </c>
      <c r="D7229" s="42">
        <v>131</v>
      </c>
      <c r="E7229" s="1" t="s">
        <v>84</v>
      </c>
      <c r="F7229" s="41" t="s">
        <v>199</v>
      </c>
      <c r="G7229" t="str">
        <f>VLOOKUP($E7229,rahvdata!$AD$2:$AE$80,2,FALSE)</f>
        <v>Viljandi</v>
      </c>
      <c r="H7229" t="s">
        <v>248</v>
      </c>
    </row>
    <row r="7230" spans="1:8" x14ac:dyDescent="0.35">
      <c r="A7230" s="3" t="s">
        <v>106</v>
      </c>
      <c r="B7230" s="42">
        <v>247</v>
      </c>
      <c r="C7230" s="42">
        <v>117</v>
      </c>
      <c r="D7230" s="42">
        <v>130</v>
      </c>
      <c r="E7230" s="1" t="s">
        <v>84</v>
      </c>
      <c r="F7230" s="41" t="s">
        <v>200</v>
      </c>
      <c r="G7230" t="str">
        <f>VLOOKUP($E7230,rahvdata!$AD$2:$AE$80,2,FALSE)</f>
        <v>Viljandi</v>
      </c>
      <c r="H7230" t="s">
        <v>248</v>
      </c>
    </row>
    <row r="7231" spans="1:8" x14ac:dyDescent="0.35">
      <c r="A7231" s="3" t="s">
        <v>106</v>
      </c>
      <c r="B7231" s="42">
        <v>218</v>
      </c>
      <c r="C7231" s="42">
        <v>89</v>
      </c>
      <c r="D7231" s="42">
        <v>129</v>
      </c>
      <c r="E7231" s="1" t="s">
        <v>84</v>
      </c>
      <c r="F7231" s="41" t="s">
        <v>201</v>
      </c>
      <c r="G7231" t="str">
        <f>VLOOKUP($E7231,rahvdata!$AD$2:$AE$80,2,FALSE)</f>
        <v>Viljandi</v>
      </c>
      <c r="H7231" t="s">
        <v>248</v>
      </c>
    </row>
    <row r="7232" spans="1:8" x14ac:dyDescent="0.35">
      <c r="A7232" s="3" t="s">
        <v>106</v>
      </c>
      <c r="B7232" s="42">
        <v>197</v>
      </c>
      <c r="C7232" s="42">
        <v>97</v>
      </c>
      <c r="D7232" s="42">
        <v>100</v>
      </c>
      <c r="E7232" s="1" t="s">
        <v>84</v>
      </c>
      <c r="F7232" s="41" t="s">
        <v>202</v>
      </c>
      <c r="G7232" t="str">
        <f>VLOOKUP($E7232,rahvdata!$AD$2:$AE$80,2,FALSE)</f>
        <v>Viljandi</v>
      </c>
      <c r="H7232" t="s">
        <v>248</v>
      </c>
    </row>
    <row r="7233" spans="1:9" x14ac:dyDescent="0.35">
      <c r="A7233" s="3" t="s">
        <v>107</v>
      </c>
      <c r="B7233" s="42">
        <v>236</v>
      </c>
      <c r="C7233" s="42">
        <v>109</v>
      </c>
      <c r="D7233" s="42">
        <v>129</v>
      </c>
      <c r="E7233" s="1" t="s">
        <v>84</v>
      </c>
      <c r="F7233" s="41" t="s">
        <v>203</v>
      </c>
      <c r="G7233" t="str">
        <f>VLOOKUP($E7233,rahvdata!$AD$2:$AE$80,2,FALSE)</f>
        <v>Viljandi</v>
      </c>
      <c r="H7233" t="s">
        <v>248</v>
      </c>
    </row>
    <row r="7234" spans="1:9" x14ac:dyDescent="0.35">
      <c r="A7234" s="3" t="s">
        <v>107</v>
      </c>
      <c r="B7234" s="42">
        <v>216</v>
      </c>
      <c r="C7234" s="42">
        <v>83</v>
      </c>
      <c r="D7234" s="42">
        <v>131</v>
      </c>
      <c r="E7234" s="1" t="s">
        <v>84</v>
      </c>
      <c r="F7234" s="41" t="s">
        <v>204</v>
      </c>
      <c r="G7234" t="str">
        <f>VLOOKUP($E7234,rahvdata!$AD$2:$AE$80,2,FALSE)</f>
        <v>Viljandi</v>
      </c>
      <c r="H7234" t="s">
        <v>248</v>
      </c>
    </row>
    <row r="7235" spans="1:9" x14ac:dyDescent="0.35">
      <c r="A7235" s="3" t="s">
        <v>107</v>
      </c>
      <c r="B7235" s="42">
        <v>230</v>
      </c>
      <c r="C7235" s="42">
        <v>96</v>
      </c>
      <c r="D7235" s="42">
        <v>134</v>
      </c>
      <c r="E7235" s="1" t="s">
        <v>84</v>
      </c>
      <c r="F7235" s="41" t="s">
        <v>205</v>
      </c>
      <c r="G7235" t="str">
        <f>VLOOKUP($E7235,rahvdata!$AD$2:$AE$80,2,FALSE)</f>
        <v>Viljandi</v>
      </c>
      <c r="H7235" t="s">
        <v>248</v>
      </c>
    </row>
    <row r="7236" spans="1:9" x14ac:dyDescent="0.35">
      <c r="A7236" s="3" t="s">
        <v>107</v>
      </c>
      <c r="B7236" s="42">
        <v>206</v>
      </c>
      <c r="C7236" s="42">
        <v>80</v>
      </c>
      <c r="D7236" s="42">
        <v>126</v>
      </c>
      <c r="E7236" s="1" t="s">
        <v>84</v>
      </c>
      <c r="F7236" s="41" t="s">
        <v>206</v>
      </c>
      <c r="G7236" t="str">
        <f>VLOOKUP($E7236,rahvdata!$AD$2:$AE$80,2,FALSE)</f>
        <v>Viljandi</v>
      </c>
      <c r="H7236" t="s">
        <v>248</v>
      </c>
    </row>
    <row r="7237" spans="1:9" x14ac:dyDescent="0.35">
      <c r="A7237" s="3" t="s">
        <v>107</v>
      </c>
      <c r="B7237" s="42">
        <v>204</v>
      </c>
      <c r="C7237" s="42">
        <v>81</v>
      </c>
      <c r="D7237" s="42">
        <v>119</v>
      </c>
      <c r="E7237" s="1" t="s">
        <v>84</v>
      </c>
      <c r="F7237" s="41" t="s">
        <v>207</v>
      </c>
      <c r="G7237" t="str">
        <f>VLOOKUP($E7237,rahvdata!$AD$2:$AE$80,2,FALSE)</f>
        <v>Viljandi</v>
      </c>
      <c r="H7237" t="s">
        <v>248</v>
      </c>
      <c r="I7237" t="s">
        <v>252</v>
      </c>
    </row>
    <row r="7238" spans="1:9" x14ac:dyDescent="0.35">
      <c r="A7238" s="3" t="s">
        <v>107</v>
      </c>
      <c r="B7238" s="42">
        <v>225</v>
      </c>
      <c r="C7238" s="42">
        <v>91</v>
      </c>
      <c r="D7238" s="42">
        <v>135</v>
      </c>
      <c r="E7238" s="1" t="s">
        <v>84</v>
      </c>
      <c r="F7238" s="41" t="s">
        <v>208</v>
      </c>
      <c r="G7238" t="str">
        <f>VLOOKUP($E7238,rahvdata!$AD$2:$AE$80,2,FALSE)</f>
        <v>Viljandi</v>
      </c>
      <c r="H7238" t="s">
        <v>249</v>
      </c>
      <c r="I7238" t="s">
        <v>252</v>
      </c>
    </row>
    <row r="7239" spans="1:9" x14ac:dyDescent="0.35">
      <c r="A7239" s="3" t="s">
        <v>107</v>
      </c>
      <c r="B7239" s="42">
        <v>209</v>
      </c>
      <c r="C7239" s="42">
        <v>82</v>
      </c>
      <c r="D7239" s="42">
        <v>127</v>
      </c>
      <c r="E7239" s="1" t="s">
        <v>84</v>
      </c>
      <c r="F7239" s="41" t="s">
        <v>209</v>
      </c>
      <c r="G7239" t="str">
        <f>VLOOKUP($E7239,rahvdata!$AD$2:$AE$80,2,FALSE)</f>
        <v>Viljandi</v>
      </c>
      <c r="H7239" t="s">
        <v>249</v>
      </c>
      <c r="I7239" t="s">
        <v>252</v>
      </c>
    </row>
    <row r="7240" spans="1:9" x14ac:dyDescent="0.35">
      <c r="A7240" s="3" t="s">
        <v>107</v>
      </c>
      <c r="B7240" s="42">
        <v>203</v>
      </c>
      <c r="C7240" s="42">
        <v>68</v>
      </c>
      <c r="D7240" s="42">
        <v>135</v>
      </c>
      <c r="E7240" s="1" t="s">
        <v>84</v>
      </c>
      <c r="F7240" s="41" t="s">
        <v>210</v>
      </c>
      <c r="G7240" t="str">
        <f>VLOOKUP($E7240,rahvdata!$AD$2:$AE$80,2,FALSE)</f>
        <v>Viljandi</v>
      </c>
      <c r="H7240" t="s">
        <v>249</v>
      </c>
      <c r="I7240" t="s">
        <v>252</v>
      </c>
    </row>
    <row r="7241" spans="1:9" x14ac:dyDescent="0.35">
      <c r="A7241" s="3" t="s">
        <v>107</v>
      </c>
      <c r="B7241" s="42">
        <v>230</v>
      </c>
      <c r="C7241" s="42">
        <v>98</v>
      </c>
      <c r="D7241" s="42">
        <v>128</v>
      </c>
      <c r="E7241" s="1" t="s">
        <v>84</v>
      </c>
      <c r="F7241" s="41" t="s">
        <v>211</v>
      </c>
      <c r="G7241" t="str">
        <f>VLOOKUP($E7241,rahvdata!$AD$2:$AE$80,2,FALSE)</f>
        <v>Viljandi</v>
      </c>
      <c r="H7241" t="s">
        <v>249</v>
      </c>
      <c r="I7241" t="s">
        <v>252</v>
      </c>
    </row>
    <row r="7242" spans="1:9" x14ac:dyDescent="0.35">
      <c r="A7242" s="3" t="s">
        <v>107</v>
      </c>
      <c r="B7242" s="42">
        <v>213</v>
      </c>
      <c r="C7242" s="42">
        <v>72</v>
      </c>
      <c r="D7242" s="42">
        <v>137</v>
      </c>
      <c r="E7242" s="1" t="s">
        <v>84</v>
      </c>
      <c r="F7242" s="41" t="s">
        <v>212</v>
      </c>
      <c r="G7242" t="str">
        <f>VLOOKUP($E7242,rahvdata!$AD$2:$AE$80,2,FALSE)</f>
        <v>Viljandi</v>
      </c>
      <c r="H7242" t="s">
        <v>249</v>
      </c>
      <c r="I7242" t="s">
        <v>252</v>
      </c>
    </row>
    <row r="7243" spans="1:9" x14ac:dyDescent="0.35">
      <c r="A7243" s="3" t="s">
        <v>108</v>
      </c>
      <c r="B7243" s="42">
        <v>214</v>
      </c>
      <c r="C7243" s="42">
        <v>94</v>
      </c>
      <c r="D7243" s="42">
        <v>123</v>
      </c>
      <c r="E7243" s="1" t="s">
        <v>84</v>
      </c>
      <c r="F7243" s="41" t="s">
        <v>213</v>
      </c>
      <c r="G7243" t="str">
        <f>VLOOKUP($E7243,rahvdata!$AD$2:$AE$80,2,FALSE)</f>
        <v>Viljandi</v>
      </c>
      <c r="H7243" t="s">
        <v>249</v>
      </c>
      <c r="I7243" t="s">
        <v>252</v>
      </c>
    </row>
    <row r="7244" spans="1:9" x14ac:dyDescent="0.35">
      <c r="A7244" s="3" t="s">
        <v>108</v>
      </c>
      <c r="B7244" s="42">
        <v>185</v>
      </c>
      <c r="C7244" s="42">
        <v>68</v>
      </c>
      <c r="D7244" s="42">
        <v>116</v>
      </c>
      <c r="E7244" s="1" t="s">
        <v>84</v>
      </c>
      <c r="F7244" s="41" t="s">
        <v>214</v>
      </c>
      <c r="G7244" t="str">
        <f>VLOOKUP($E7244,rahvdata!$AD$2:$AE$80,2,FALSE)</f>
        <v>Viljandi</v>
      </c>
      <c r="H7244" t="s">
        <v>249</v>
      </c>
      <c r="I7244" t="s">
        <v>252</v>
      </c>
    </row>
    <row r="7245" spans="1:9" x14ac:dyDescent="0.35">
      <c r="A7245" s="3" t="s">
        <v>108</v>
      </c>
      <c r="B7245" s="42">
        <v>261</v>
      </c>
      <c r="C7245" s="42">
        <v>105</v>
      </c>
      <c r="D7245" s="42">
        <v>156</v>
      </c>
      <c r="E7245" s="1" t="s">
        <v>84</v>
      </c>
      <c r="F7245" s="41" t="s">
        <v>215</v>
      </c>
      <c r="G7245" t="str">
        <f>VLOOKUP($E7245,rahvdata!$AD$2:$AE$80,2,FALSE)</f>
        <v>Viljandi</v>
      </c>
      <c r="H7245" t="s">
        <v>249</v>
      </c>
      <c r="I7245" t="s">
        <v>252</v>
      </c>
    </row>
    <row r="7246" spans="1:9" x14ac:dyDescent="0.35">
      <c r="A7246" s="3" t="s">
        <v>108</v>
      </c>
      <c r="B7246" s="42">
        <v>219</v>
      </c>
      <c r="C7246" s="42">
        <v>82</v>
      </c>
      <c r="D7246" s="42">
        <v>135</v>
      </c>
      <c r="E7246" s="1" t="s">
        <v>84</v>
      </c>
      <c r="F7246" s="41" t="s">
        <v>216</v>
      </c>
      <c r="G7246" t="str">
        <f>VLOOKUP($E7246,rahvdata!$AD$2:$AE$80,2,FALSE)</f>
        <v>Viljandi</v>
      </c>
      <c r="H7246" t="s">
        <v>249</v>
      </c>
      <c r="I7246" t="s">
        <v>252</v>
      </c>
    </row>
    <row r="7247" spans="1:9" x14ac:dyDescent="0.35">
      <c r="A7247" s="3" t="s">
        <v>108</v>
      </c>
      <c r="B7247" s="42">
        <v>183</v>
      </c>
      <c r="C7247" s="42">
        <v>73</v>
      </c>
      <c r="D7247" s="42">
        <v>110</v>
      </c>
      <c r="E7247" s="1" t="s">
        <v>84</v>
      </c>
      <c r="F7247" s="41" t="s">
        <v>217</v>
      </c>
      <c r="G7247" t="str">
        <f>VLOOKUP($E7247,rahvdata!$AD$2:$AE$80,2,FALSE)</f>
        <v>Viljandi</v>
      </c>
      <c r="H7247" t="s">
        <v>249</v>
      </c>
      <c r="I7247" t="s">
        <v>252</v>
      </c>
    </row>
    <row r="7248" spans="1:9" x14ac:dyDescent="0.35">
      <c r="A7248" s="3" t="s">
        <v>108</v>
      </c>
      <c r="B7248" s="42">
        <v>177</v>
      </c>
      <c r="C7248" s="42">
        <v>64</v>
      </c>
      <c r="D7248" s="42">
        <v>113</v>
      </c>
      <c r="E7248" s="1" t="s">
        <v>84</v>
      </c>
      <c r="F7248" s="41" t="s">
        <v>218</v>
      </c>
      <c r="G7248" t="str">
        <f>VLOOKUP($E7248,rahvdata!$AD$2:$AE$80,2,FALSE)</f>
        <v>Viljandi</v>
      </c>
      <c r="H7248" t="s">
        <v>249</v>
      </c>
      <c r="I7248" t="s">
        <v>252</v>
      </c>
    </row>
    <row r="7249" spans="1:9" x14ac:dyDescent="0.35">
      <c r="A7249" s="3" t="s">
        <v>108</v>
      </c>
      <c r="B7249" s="42">
        <v>131</v>
      </c>
      <c r="C7249" s="42">
        <v>43</v>
      </c>
      <c r="D7249" s="42">
        <v>86</v>
      </c>
      <c r="E7249" s="1" t="s">
        <v>84</v>
      </c>
      <c r="F7249" s="41" t="s">
        <v>219</v>
      </c>
      <c r="G7249" t="str">
        <f>VLOOKUP($E7249,rahvdata!$AD$2:$AE$80,2,FALSE)</f>
        <v>Viljandi</v>
      </c>
      <c r="H7249" t="s">
        <v>249</v>
      </c>
      <c r="I7249" t="s">
        <v>252</v>
      </c>
    </row>
    <row r="7250" spans="1:9" x14ac:dyDescent="0.35">
      <c r="A7250" s="3" t="s">
        <v>108</v>
      </c>
      <c r="B7250" s="42">
        <v>130</v>
      </c>
      <c r="C7250" s="42">
        <v>47</v>
      </c>
      <c r="D7250" s="42">
        <v>83</v>
      </c>
      <c r="E7250" s="1" t="s">
        <v>84</v>
      </c>
      <c r="F7250" s="41" t="s">
        <v>220</v>
      </c>
      <c r="G7250" t="str">
        <f>VLOOKUP($E7250,rahvdata!$AD$2:$AE$80,2,FALSE)</f>
        <v>Viljandi</v>
      </c>
      <c r="H7250" t="s">
        <v>249</v>
      </c>
      <c r="I7250" t="s">
        <v>252</v>
      </c>
    </row>
    <row r="7251" spans="1:9" x14ac:dyDescent="0.35">
      <c r="A7251" s="3" t="s">
        <v>108</v>
      </c>
      <c r="B7251" s="42">
        <v>141</v>
      </c>
      <c r="C7251" s="42">
        <v>50</v>
      </c>
      <c r="D7251" s="42">
        <v>90</v>
      </c>
      <c r="E7251" s="1" t="s">
        <v>84</v>
      </c>
      <c r="F7251" s="41" t="s">
        <v>221</v>
      </c>
      <c r="G7251" t="str">
        <f>VLOOKUP($E7251,rahvdata!$AD$2:$AE$80,2,FALSE)</f>
        <v>Viljandi</v>
      </c>
      <c r="H7251" t="s">
        <v>249</v>
      </c>
      <c r="I7251" t="s">
        <v>252</v>
      </c>
    </row>
    <row r="7252" spans="1:9" x14ac:dyDescent="0.35">
      <c r="A7252" s="3" t="s">
        <v>108</v>
      </c>
      <c r="B7252" s="42">
        <v>143</v>
      </c>
      <c r="C7252" s="42">
        <v>40</v>
      </c>
      <c r="D7252" s="42">
        <v>101</v>
      </c>
      <c r="E7252" s="1" t="s">
        <v>84</v>
      </c>
      <c r="F7252" s="41" t="s">
        <v>222</v>
      </c>
      <c r="G7252" t="str">
        <f>VLOOKUP($E7252,rahvdata!$AD$2:$AE$80,2,FALSE)</f>
        <v>Viljandi</v>
      </c>
      <c r="H7252" t="s">
        <v>249</v>
      </c>
      <c r="I7252" t="s">
        <v>252</v>
      </c>
    </row>
    <row r="7253" spans="1:9" x14ac:dyDescent="0.35">
      <c r="A7253" s="3" t="s">
        <v>139</v>
      </c>
      <c r="B7253" s="42">
        <v>127</v>
      </c>
      <c r="C7253" s="42">
        <v>50</v>
      </c>
      <c r="D7253" s="42">
        <v>77</v>
      </c>
      <c r="E7253" s="1" t="s">
        <v>84</v>
      </c>
      <c r="F7253" s="41" t="s">
        <v>223</v>
      </c>
      <c r="G7253" t="str">
        <f>VLOOKUP($E7253,rahvdata!$AD$2:$AE$80,2,FALSE)</f>
        <v>Viljandi</v>
      </c>
      <c r="H7253" t="s">
        <v>249</v>
      </c>
      <c r="I7253" t="s">
        <v>252</v>
      </c>
    </row>
    <row r="7254" spans="1:9" x14ac:dyDescent="0.35">
      <c r="A7254" s="3" t="s">
        <v>139</v>
      </c>
      <c r="B7254" s="42">
        <v>138</v>
      </c>
      <c r="C7254" s="42">
        <v>38</v>
      </c>
      <c r="D7254" s="42">
        <v>103</v>
      </c>
      <c r="E7254" s="1" t="s">
        <v>84</v>
      </c>
      <c r="F7254" s="41" t="s">
        <v>224</v>
      </c>
      <c r="G7254" t="str">
        <f>VLOOKUP($E7254,rahvdata!$AD$2:$AE$80,2,FALSE)</f>
        <v>Viljandi</v>
      </c>
      <c r="H7254" t="s">
        <v>249</v>
      </c>
      <c r="I7254" t="s">
        <v>252</v>
      </c>
    </row>
    <row r="7255" spans="1:9" x14ac:dyDescent="0.35">
      <c r="A7255" s="3" t="s">
        <v>139</v>
      </c>
      <c r="B7255" s="42">
        <v>111</v>
      </c>
      <c r="C7255" s="42">
        <v>34</v>
      </c>
      <c r="D7255" s="42">
        <v>80</v>
      </c>
      <c r="E7255" s="1" t="s">
        <v>84</v>
      </c>
      <c r="F7255" s="41" t="s">
        <v>225</v>
      </c>
      <c r="G7255" t="str">
        <f>VLOOKUP($E7255,rahvdata!$AD$2:$AE$80,2,FALSE)</f>
        <v>Viljandi</v>
      </c>
      <c r="H7255" t="s">
        <v>249</v>
      </c>
      <c r="I7255" t="s">
        <v>252</v>
      </c>
    </row>
    <row r="7256" spans="1:9" x14ac:dyDescent="0.35">
      <c r="A7256" s="3" t="s">
        <v>139</v>
      </c>
      <c r="B7256" s="42">
        <v>127</v>
      </c>
      <c r="C7256" s="42">
        <v>23</v>
      </c>
      <c r="D7256" s="42">
        <v>104</v>
      </c>
      <c r="E7256" s="1" t="s">
        <v>84</v>
      </c>
      <c r="F7256" s="41" t="s">
        <v>226</v>
      </c>
      <c r="G7256" t="str">
        <f>VLOOKUP($E7256,rahvdata!$AD$2:$AE$80,2,FALSE)</f>
        <v>Viljandi</v>
      </c>
      <c r="H7256" t="s">
        <v>249</v>
      </c>
      <c r="I7256" t="s">
        <v>252</v>
      </c>
    </row>
    <row r="7257" spans="1:9" x14ac:dyDescent="0.35">
      <c r="A7257" s="3" t="s">
        <v>139</v>
      </c>
      <c r="B7257" s="42">
        <v>115</v>
      </c>
      <c r="C7257" s="42">
        <v>28</v>
      </c>
      <c r="D7257" s="42">
        <v>87</v>
      </c>
      <c r="E7257" s="1" t="s">
        <v>84</v>
      </c>
      <c r="F7257" s="41" t="s">
        <v>227</v>
      </c>
      <c r="G7257" t="str">
        <f>VLOOKUP($E7257,rahvdata!$AD$2:$AE$80,2,FALSE)</f>
        <v>Viljandi</v>
      </c>
      <c r="H7257" t="s">
        <v>249</v>
      </c>
      <c r="I7257" t="s">
        <v>252</v>
      </c>
    </row>
    <row r="7258" spans="1:9" x14ac:dyDescent="0.35">
      <c r="A7258" s="3" t="s">
        <v>139</v>
      </c>
      <c r="B7258" s="42">
        <v>95</v>
      </c>
      <c r="C7258" s="42">
        <v>29</v>
      </c>
      <c r="D7258" s="42">
        <v>66</v>
      </c>
      <c r="E7258" s="1" t="s">
        <v>84</v>
      </c>
      <c r="F7258" s="41" t="s">
        <v>228</v>
      </c>
      <c r="G7258" t="str">
        <f>VLOOKUP($E7258,rahvdata!$AD$2:$AE$80,2,FALSE)</f>
        <v>Viljandi</v>
      </c>
      <c r="H7258" t="s">
        <v>249</v>
      </c>
      <c r="I7258" t="s">
        <v>252</v>
      </c>
    </row>
    <row r="7259" spans="1:9" x14ac:dyDescent="0.35">
      <c r="A7259" s="3" t="s">
        <v>139</v>
      </c>
      <c r="B7259" s="42">
        <v>85</v>
      </c>
      <c r="C7259" s="42">
        <v>19</v>
      </c>
      <c r="D7259" s="42">
        <v>66</v>
      </c>
      <c r="E7259" s="1" t="s">
        <v>84</v>
      </c>
      <c r="F7259" s="41" t="s">
        <v>229</v>
      </c>
      <c r="G7259" t="str">
        <f>VLOOKUP($E7259,rahvdata!$AD$2:$AE$80,2,FALSE)</f>
        <v>Viljandi</v>
      </c>
      <c r="H7259" t="s">
        <v>249</v>
      </c>
      <c r="I7259" t="s">
        <v>252</v>
      </c>
    </row>
    <row r="7260" spans="1:9" x14ac:dyDescent="0.35">
      <c r="A7260" s="3" t="s">
        <v>139</v>
      </c>
      <c r="B7260" s="42">
        <v>70</v>
      </c>
      <c r="C7260" s="42">
        <v>21</v>
      </c>
      <c r="D7260" s="42">
        <v>49</v>
      </c>
      <c r="E7260" s="1" t="s">
        <v>84</v>
      </c>
      <c r="F7260" s="41" t="s">
        <v>230</v>
      </c>
      <c r="G7260" t="str">
        <f>VLOOKUP($E7260,rahvdata!$AD$2:$AE$80,2,FALSE)</f>
        <v>Viljandi</v>
      </c>
      <c r="H7260" t="s">
        <v>249</v>
      </c>
      <c r="I7260" t="s">
        <v>252</v>
      </c>
    </row>
    <row r="7261" spans="1:9" x14ac:dyDescent="0.35">
      <c r="A7261" s="3" t="s">
        <v>139</v>
      </c>
      <c r="B7261" s="42">
        <v>58</v>
      </c>
      <c r="C7261" s="42">
        <v>10</v>
      </c>
      <c r="D7261" s="42">
        <v>49</v>
      </c>
      <c r="E7261" s="1" t="s">
        <v>84</v>
      </c>
      <c r="F7261" s="41" t="s">
        <v>231</v>
      </c>
      <c r="G7261" t="str">
        <f>VLOOKUP($E7261,rahvdata!$AD$2:$AE$80,2,FALSE)</f>
        <v>Viljandi</v>
      </c>
      <c r="H7261" t="s">
        <v>249</v>
      </c>
      <c r="I7261" t="s">
        <v>252</v>
      </c>
    </row>
    <row r="7262" spans="1:9" x14ac:dyDescent="0.35">
      <c r="A7262" s="3" t="s">
        <v>139</v>
      </c>
      <c r="B7262" s="42">
        <v>40</v>
      </c>
      <c r="C7262" s="42">
        <v>10</v>
      </c>
      <c r="D7262" s="42">
        <v>30</v>
      </c>
      <c r="E7262" s="1" t="s">
        <v>84</v>
      </c>
      <c r="F7262" s="41" t="s">
        <v>232</v>
      </c>
      <c r="G7262" t="str">
        <f>VLOOKUP($E7262,rahvdata!$AD$2:$AE$80,2,FALSE)</f>
        <v>Viljandi</v>
      </c>
      <c r="H7262" t="s">
        <v>249</v>
      </c>
      <c r="I7262" t="s">
        <v>252</v>
      </c>
    </row>
    <row r="7263" spans="1:9" x14ac:dyDescent="0.35">
      <c r="A7263" s="3" t="s">
        <v>140</v>
      </c>
      <c r="B7263" s="42">
        <v>46</v>
      </c>
      <c r="C7263" s="42">
        <v>10</v>
      </c>
      <c r="D7263" s="42">
        <v>36</v>
      </c>
      <c r="E7263" s="1" t="s">
        <v>84</v>
      </c>
      <c r="F7263" s="41" t="s">
        <v>233</v>
      </c>
      <c r="G7263" t="str">
        <f>VLOOKUP($E7263,rahvdata!$AD$2:$AE$80,2,FALSE)</f>
        <v>Viljandi</v>
      </c>
      <c r="H7263" t="s">
        <v>249</v>
      </c>
      <c r="I7263" t="s">
        <v>252</v>
      </c>
    </row>
    <row r="7264" spans="1:9" x14ac:dyDescent="0.35">
      <c r="A7264" s="3" t="s">
        <v>140</v>
      </c>
      <c r="B7264" s="42">
        <v>30</v>
      </c>
      <c r="C7264" s="42">
        <v>8</v>
      </c>
      <c r="D7264" s="42">
        <v>22</v>
      </c>
      <c r="E7264" s="1" t="s">
        <v>84</v>
      </c>
      <c r="F7264" s="41" t="s">
        <v>234</v>
      </c>
      <c r="G7264" t="str">
        <f>VLOOKUP($E7264,rahvdata!$AD$2:$AE$80,2,FALSE)</f>
        <v>Viljandi</v>
      </c>
      <c r="H7264" t="s">
        <v>249</v>
      </c>
      <c r="I7264" t="s">
        <v>252</v>
      </c>
    </row>
    <row r="7265" spans="1:9" x14ac:dyDescent="0.35">
      <c r="A7265" s="3" t="s">
        <v>140</v>
      </c>
      <c r="B7265" s="42">
        <v>32</v>
      </c>
      <c r="C7265" s="42">
        <v>7</v>
      </c>
      <c r="D7265" s="42">
        <v>27</v>
      </c>
      <c r="E7265" s="1" t="s">
        <v>84</v>
      </c>
      <c r="F7265" s="41" t="s">
        <v>235</v>
      </c>
      <c r="G7265" t="str">
        <f>VLOOKUP($E7265,rahvdata!$AD$2:$AE$80,2,FALSE)</f>
        <v>Viljandi</v>
      </c>
      <c r="H7265" t="s">
        <v>249</v>
      </c>
      <c r="I7265" t="s">
        <v>252</v>
      </c>
    </row>
    <row r="7266" spans="1:9" x14ac:dyDescent="0.35">
      <c r="A7266" s="3" t="s">
        <v>140</v>
      </c>
      <c r="B7266" s="42">
        <v>27</v>
      </c>
      <c r="C7266" s="42">
        <v>4</v>
      </c>
      <c r="D7266" s="42">
        <v>27</v>
      </c>
      <c r="E7266" s="1" t="s">
        <v>84</v>
      </c>
      <c r="F7266" s="41" t="s">
        <v>236</v>
      </c>
      <c r="G7266" t="str">
        <f>VLOOKUP($E7266,rahvdata!$AD$2:$AE$80,2,FALSE)</f>
        <v>Viljandi</v>
      </c>
      <c r="H7266" t="s">
        <v>249</v>
      </c>
      <c r="I7266" t="s">
        <v>252</v>
      </c>
    </row>
    <row r="7267" spans="1:9" x14ac:dyDescent="0.35">
      <c r="A7267" s="3" t="s">
        <v>140</v>
      </c>
      <c r="B7267" s="42">
        <v>17</v>
      </c>
      <c r="C7267" s="42">
        <v>6</v>
      </c>
      <c r="D7267" s="42">
        <v>12</v>
      </c>
      <c r="E7267" s="1" t="s">
        <v>84</v>
      </c>
      <c r="F7267" s="41" t="s">
        <v>237</v>
      </c>
      <c r="G7267" t="str">
        <f>VLOOKUP($E7267,rahvdata!$AD$2:$AE$80,2,FALSE)</f>
        <v>Viljandi</v>
      </c>
      <c r="H7267" t="s">
        <v>249</v>
      </c>
      <c r="I7267" t="s">
        <v>252</v>
      </c>
    </row>
    <row r="7268" spans="1:9" x14ac:dyDescent="0.35">
      <c r="A7268" s="3" t="s">
        <v>140</v>
      </c>
      <c r="B7268" s="42">
        <v>17</v>
      </c>
      <c r="C7268" s="42">
        <v>0</v>
      </c>
      <c r="D7268" s="42">
        <v>17</v>
      </c>
      <c r="E7268" s="1" t="s">
        <v>84</v>
      </c>
      <c r="F7268" s="41" t="s">
        <v>238</v>
      </c>
      <c r="G7268" t="str">
        <f>VLOOKUP($E7268,rahvdata!$AD$2:$AE$80,2,FALSE)</f>
        <v>Viljandi</v>
      </c>
      <c r="H7268" t="s">
        <v>249</v>
      </c>
      <c r="I7268" t="s">
        <v>252</v>
      </c>
    </row>
    <row r="7269" spans="1:9" x14ac:dyDescent="0.35">
      <c r="A7269" s="3" t="s">
        <v>140</v>
      </c>
      <c r="B7269" s="42">
        <v>18</v>
      </c>
      <c r="C7269" s="42">
        <v>3</v>
      </c>
      <c r="D7269" s="42">
        <v>17</v>
      </c>
      <c r="E7269" s="1" t="s">
        <v>84</v>
      </c>
      <c r="F7269" s="41" t="s">
        <v>239</v>
      </c>
      <c r="G7269" t="str">
        <f>VLOOKUP($E7269,rahvdata!$AD$2:$AE$80,2,FALSE)</f>
        <v>Viljandi</v>
      </c>
      <c r="H7269" t="s">
        <v>249</v>
      </c>
      <c r="I7269" t="s">
        <v>252</v>
      </c>
    </row>
    <row r="7270" spans="1:9" x14ac:dyDescent="0.35">
      <c r="A7270" s="3" t="s">
        <v>140</v>
      </c>
      <c r="B7270" s="42">
        <v>8</v>
      </c>
      <c r="C7270" s="42">
        <v>0</v>
      </c>
      <c r="D7270" s="42">
        <v>8</v>
      </c>
      <c r="E7270" s="1" t="s">
        <v>84</v>
      </c>
      <c r="F7270" s="41" t="s">
        <v>240</v>
      </c>
      <c r="G7270" t="str">
        <f>VLOOKUP($E7270,rahvdata!$AD$2:$AE$80,2,FALSE)</f>
        <v>Viljandi</v>
      </c>
      <c r="H7270" t="s">
        <v>249</v>
      </c>
      <c r="I7270" t="s">
        <v>252</v>
      </c>
    </row>
    <row r="7271" spans="1:9" x14ac:dyDescent="0.35">
      <c r="A7271" s="3" t="s">
        <v>140</v>
      </c>
      <c r="B7271" s="42">
        <v>8</v>
      </c>
      <c r="C7271" s="42">
        <v>3</v>
      </c>
      <c r="D7271" s="42">
        <v>3</v>
      </c>
      <c r="E7271" s="1" t="s">
        <v>84</v>
      </c>
      <c r="F7271" s="41" t="s">
        <v>241</v>
      </c>
      <c r="G7271" t="str">
        <f>VLOOKUP($E7271,rahvdata!$AD$2:$AE$80,2,FALSE)</f>
        <v>Viljandi</v>
      </c>
      <c r="H7271" t="s">
        <v>249</v>
      </c>
      <c r="I7271" t="s">
        <v>252</v>
      </c>
    </row>
    <row r="7272" spans="1:9" x14ac:dyDescent="0.35">
      <c r="A7272" s="3" t="s">
        <v>140</v>
      </c>
      <c r="B7272" s="42">
        <v>0</v>
      </c>
      <c r="C7272" s="42">
        <v>0</v>
      </c>
      <c r="D7272" s="42">
        <v>0</v>
      </c>
      <c r="E7272" s="1" t="s">
        <v>84</v>
      </c>
      <c r="F7272" s="41" t="s">
        <v>242</v>
      </c>
      <c r="G7272" t="str">
        <f>VLOOKUP($E7272,rahvdata!$AD$2:$AE$80,2,FALSE)</f>
        <v>Viljandi</v>
      </c>
      <c r="H7272" t="s">
        <v>249</v>
      </c>
      <c r="I7272" t="s">
        <v>252</v>
      </c>
    </row>
    <row r="7273" spans="1:9" x14ac:dyDescent="0.35">
      <c r="A7273" s="3" t="s">
        <v>140</v>
      </c>
      <c r="B7273" s="42">
        <v>0</v>
      </c>
      <c r="C7273" s="42">
        <v>0</v>
      </c>
      <c r="D7273" s="42">
        <v>0</v>
      </c>
      <c r="E7273" s="1" t="s">
        <v>84</v>
      </c>
      <c r="F7273" s="41" t="s">
        <v>243</v>
      </c>
      <c r="G7273" t="str">
        <f>VLOOKUP($E7273,rahvdata!$AD$2:$AE$80,2,FALSE)</f>
        <v>Viljandi</v>
      </c>
      <c r="H7273" t="s">
        <v>249</v>
      </c>
    </row>
    <row r="7274" spans="1:9" x14ac:dyDescent="0.35">
      <c r="A7274" s="3" t="s">
        <v>113</v>
      </c>
      <c r="B7274" s="42">
        <v>124</v>
      </c>
      <c r="C7274" s="42">
        <v>60</v>
      </c>
      <c r="D7274" s="42">
        <v>64</v>
      </c>
      <c r="E7274" s="29" t="s">
        <v>111</v>
      </c>
      <c r="F7274" s="41" t="s">
        <v>143</v>
      </c>
      <c r="G7274" t="str">
        <f>VLOOKUP($E7274,rahvdata!$AD$2:$AE$80,2,FALSE)</f>
        <v>Viljandi</v>
      </c>
      <c r="H7274" t="s">
        <v>247</v>
      </c>
      <c r="I7274" t="s">
        <v>251</v>
      </c>
    </row>
    <row r="7275" spans="1:9" x14ac:dyDescent="0.35">
      <c r="A7275" s="3" t="s">
        <v>113</v>
      </c>
      <c r="B7275" s="42">
        <v>139</v>
      </c>
      <c r="C7275" s="42">
        <v>67</v>
      </c>
      <c r="D7275" s="42">
        <v>72</v>
      </c>
      <c r="E7275" s="29" t="s">
        <v>111</v>
      </c>
      <c r="F7275" s="41" t="s">
        <v>144</v>
      </c>
      <c r="G7275" t="str">
        <f>VLOOKUP($E7275,rahvdata!$AD$2:$AE$80,2,FALSE)</f>
        <v>Viljandi</v>
      </c>
      <c r="H7275" t="s">
        <v>247</v>
      </c>
      <c r="I7275" t="s">
        <v>251</v>
      </c>
    </row>
    <row r="7276" spans="1:9" x14ac:dyDescent="0.35">
      <c r="A7276" s="3" t="s">
        <v>113</v>
      </c>
      <c r="B7276" s="42">
        <v>137</v>
      </c>
      <c r="C7276" s="42">
        <v>75</v>
      </c>
      <c r="D7276" s="42">
        <v>63</v>
      </c>
      <c r="E7276" s="29" t="s">
        <v>111</v>
      </c>
      <c r="F7276" s="41" t="s">
        <v>145</v>
      </c>
      <c r="G7276" t="str">
        <f>VLOOKUP($E7276,rahvdata!$AD$2:$AE$80,2,FALSE)</f>
        <v>Viljandi</v>
      </c>
      <c r="H7276" t="s">
        <v>247</v>
      </c>
      <c r="I7276" t="s">
        <v>251</v>
      </c>
    </row>
    <row r="7277" spans="1:9" x14ac:dyDescent="0.35">
      <c r="A7277" s="3" t="s">
        <v>113</v>
      </c>
      <c r="B7277" s="42">
        <v>146</v>
      </c>
      <c r="C7277" s="42">
        <v>72</v>
      </c>
      <c r="D7277" s="42">
        <v>70</v>
      </c>
      <c r="E7277" s="29" t="s">
        <v>111</v>
      </c>
      <c r="F7277" s="41" t="s">
        <v>146</v>
      </c>
      <c r="G7277" t="str">
        <f>VLOOKUP($E7277,rahvdata!$AD$2:$AE$80,2,FALSE)</f>
        <v>Viljandi</v>
      </c>
      <c r="H7277" t="s">
        <v>247</v>
      </c>
      <c r="I7277" t="s">
        <v>251</v>
      </c>
    </row>
    <row r="7278" spans="1:9" x14ac:dyDescent="0.35">
      <c r="A7278" s="3" t="s">
        <v>113</v>
      </c>
      <c r="B7278" s="42">
        <v>120</v>
      </c>
      <c r="C7278" s="42">
        <v>56</v>
      </c>
      <c r="D7278" s="42">
        <v>63</v>
      </c>
      <c r="E7278" s="29" t="s">
        <v>111</v>
      </c>
      <c r="F7278" s="41" t="s">
        <v>147</v>
      </c>
      <c r="G7278" t="str">
        <f>VLOOKUP($E7278,rahvdata!$AD$2:$AE$80,2,FALSE)</f>
        <v>Viljandi</v>
      </c>
      <c r="H7278" t="s">
        <v>247</v>
      </c>
      <c r="I7278" t="s">
        <v>251</v>
      </c>
    </row>
    <row r="7279" spans="1:9" x14ac:dyDescent="0.35">
      <c r="A7279" s="3" t="s">
        <v>113</v>
      </c>
      <c r="B7279" s="42">
        <v>127</v>
      </c>
      <c r="C7279" s="42">
        <v>63</v>
      </c>
      <c r="D7279" s="42">
        <v>64</v>
      </c>
      <c r="E7279" s="29" t="s">
        <v>111</v>
      </c>
      <c r="F7279" s="41" t="s">
        <v>148</v>
      </c>
      <c r="G7279" t="str">
        <f>VLOOKUP($E7279,rahvdata!$AD$2:$AE$80,2,FALSE)</f>
        <v>Viljandi</v>
      </c>
      <c r="H7279" t="s">
        <v>247</v>
      </c>
      <c r="I7279" t="s">
        <v>251</v>
      </c>
    </row>
    <row r="7280" spans="1:9" x14ac:dyDescent="0.35">
      <c r="A7280" s="3" t="s">
        <v>113</v>
      </c>
      <c r="B7280" s="42">
        <v>136</v>
      </c>
      <c r="C7280" s="42">
        <v>73</v>
      </c>
      <c r="D7280" s="42">
        <v>63</v>
      </c>
      <c r="E7280" s="29" t="s">
        <v>111</v>
      </c>
      <c r="F7280" s="41" t="s">
        <v>149</v>
      </c>
      <c r="G7280" t="str">
        <f>VLOOKUP($E7280,rahvdata!$AD$2:$AE$80,2,FALSE)</f>
        <v>Viljandi</v>
      </c>
      <c r="H7280" t="s">
        <v>247</v>
      </c>
      <c r="I7280" t="s">
        <v>251</v>
      </c>
    </row>
    <row r="7281" spans="1:9" x14ac:dyDescent="0.35">
      <c r="A7281" s="3" t="s">
        <v>113</v>
      </c>
      <c r="B7281" s="42">
        <v>116</v>
      </c>
      <c r="C7281" s="42">
        <v>62</v>
      </c>
      <c r="D7281" s="42">
        <v>54</v>
      </c>
      <c r="E7281" s="29" t="s">
        <v>111</v>
      </c>
      <c r="F7281" s="41" t="s">
        <v>150</v>
      </c>
      <c r="G7281" t="str">
        <f>VLOOKUP($E7281,rahvdata!$AD$2:$AE$80,2,FALSE)</f>
        <v>Viljandi</v>
      </c>
      <c r="H7281" t="s">
        <v>247</v>
      </c>
      <c r="I7281" t="s">
        <v>251</v>
      </c>
    </row>
    <row r="7282" spans="1:9" x14ac:dyDescent="0.35">
      <c r="A7282" s="3" t="s">
        <v>113</v>
      </c>
      <c r="B7282" s="42">
        <v>120</v>
      </c>
      <c r="C7282" s="42">
        <v>59</v>
      </c>
      <c r="D7282" s="42">
        <v>61</v>
      </c>
      <c r="E7282" s="29" t="s">
        <v>111</v>
      </c>
      <c r="F7282" s="41" t="s">
        <v>151</v>
      </c>
      <c r="G7282" t="str">
        <f>VLOOKUP($E7282,rahvdata!$AD$2:$AE$80,2,FALSE)</f>
        <v>Viljandi</v>
      </c>
      <c r="H7282" t="s">
        <v>247</v>
      </c>
      <c r="I7282" t="s">
        <v>251</v>
      </c>
    </row>
    <row r="7283" spans="1:9" x14ac:dyDescent="0.35">
      <c r="A7283" s="3" t="s">
        <v>113</v>
      </c>
      <c r="B7283" s="42">
        <v>156</v>
      </c>
      <c r="C7283" s="42">
        <v>89</v>
      </c>
      <c r="D7283" s="42">
        <v>62</v>
      </c>
      <c r="E7283" s="29" t="s">
        <v>111</v>
      </c>
      <c r="F7283" s="41" t="s">
        <v>152</v>
      </c>
      <c r="G7283" t="str">
        <f>VLOOKUP($E7283,rahvdata!$AD$2:$AE$80,2,FALSE)</f>
        <v>Viljandi</v>
      </c>
      <c r="H7283" t="s">
        <v>247</v>
      </c>
      <c r="I7283" t="s">
        <v>251</v>
      </c>
    </row>
    <row r="7284" spans="1:9" x14ac:dyDescent="0.35">
      <c r="A7284" s="8" t="s">
        <v>103</v>
      </c>
      <c r="B7284" s="42">
        <v>121</v>
      </c>
      <c r="C7284" s="42">
        <v>62</v>
      </c>
      <c r="D7284" s="42">
        <v>60</v>
      </c>
      <c r="E7284" s="29" t="s">
        <v>111</v>
      </c>
      <c r="F7284" s="41" t="s">
        <v>153</v>
      </c>
      <c r="G7284" t="str">
        <f>VLOOKUP($E7284,rahvdata!$AD$2:$AE$80,2,FALSE)</f>
        <v>Viljandi</v>
      </c>
      <c r="H7284" t="s">
        <v>247</v>
      </c>
      <c r="I7284" t="s">
        <v>251</v>
      </c>
    </row>
    <row r="7285" spans="1:9" x14ac:dyDescent="0.35">
      <c r="A7285" s="8" t="s">
        <v>103</v>
      </c>
      <c r="B7285" s="42">
        <v>142</v>
      </c>
      <c r="C7285" s="42">
        <v>70</v>
      </c>
      <c r="D7285" s="42">
        <v>72</v>
      </c>
      <c r="E7285" s="29" t="s">
        <v>111</v>
      </c>
      <c r="F7285" s="41" t="s">
        <v>154</v>
      </c>
      <c r="G7285" t="str">
        <f>VLOOKUP($E7285,rahvdata!$AD$2:$AE$80,2,FALSE)</f>
        <v>Viljandi</v>
      </c>
      <c r="H7285" t="s">
        <v>247</v>
      </c>
      <c r="I7285" t="s">
        <v>251</v>
      </c>
    </row>
    <row r="7286" spans="1:9" x14ac:dyDescent="0.35">
      <c r="A7286" s="8" t="s">
        <v>103</v>
      </c>
      <c r="B7286" s="42">
        <v>132</v>
      </c>
      <c r="C7286" s="42">
        <v>70</v>
      </c>
      <c r="D7286" s="42">
        <v>62</v>
      </c>
      <c r="E7286" s="29" t="s">
        <v>111</v>
      </c>
      <c r="F7286" s="41" t="s">
        <v>155</v>
      </c>
      <c r="G7286" t="str">
        <f>VLOOKUP($E7286,rahvdata!$AD$2:$AE$80,2,FALSE)</f>
        <v>Viljandi</v>
      </c>
      <c r="H7286" t="s">
        <v>247</v>
      </c>
      <c r="I7286" t="s">
        <v>251</v>
      </c>
    </row>
    <row r="7287" spans="1:9" x14ac:dyDescent="0.35">
      <c r="A7287" s="8" t="s">
        <v>103</v>
      </c>
      <c r="B7287" s="42">
        <v>146</v>
      </c>
      <c r="C7287" s="42">
        <v>75</v>
      </c>
      <c r="D7287" s="42">
        <v>71</v>
      </c>
      <c r="E7287" s="29" t="s">
        <v>111</v>
      </c>
      <c r="F7287" s="41" t="s">
        <v>156</v>
      </c>
      <c r="G7287" t="str">
        <f>VLOOKUP($E7287,rahvdata!$AD$2:$AE$80,2,FALSE)</f>
        <v>Viljandi</v>
      </c>
      <c r="H7287" t="s">
        <v>247</v>
      </c>
      <c r="I7287" t="s">
        <v>251</v>
      </c>
    </row>
    <row r="7288" spans="1:9" x14ac:dyDescent="0.35">
      <c r="A7288" s="8" t="s">
        <v>103</v>
      </c>
      <c r="B7288" s="42">
        <v>149</v>
      </c>
      <c r="C7288" s="42">
        <v>67</v>
      </c>
      <c r="D7288" s="42">
        <v>87</v>
      </c>
      <c r="E7288" s="29" t="s">
        <v>111</v>
      </c>
      <c r="F7288" s="41" t="s">
        <v>157</v>
      </c>
      <c r="G7288" t="str">
        <f>VLOOKUP($E7288,rahvdata!$AD$2:$AE$80,2,FALSE)</f>
        <v>Viljandi</v>
      </c>
      <c r="H7288" t="s">
        <v>247</v>
      </c>
      <c r="I7288" t="s">
        <v>251</v>
      </c>
    </row>
    <row r="7289" spans="1:9" x14ac:dyDescent="0.35">
      <c r="A7289" s="8" t="s">
        <v>103</v>
      </c>
      <c r="B7289" s="42">
        <v>140</v>
      </c>
      <c r="C7289" s="42">
        <v>73</v>
      </c>
      <c r="D7289" s="42">
        <v>69</v>
      </c>
      <c r="E7289" s="29" t="s">
        <v>111</v>
      </c>
      <c r="F7289" s="41" t="s">
        <v>158</v>
      </c>
      <c r="G7289" t="str">
        <f>VLOOKUP($E7289,rahvdata!$AD$2:$AE$80,2,FALSE)</f>
        <v>Viljandi</v>
      </c>
      <c r="H7289" t="s">
        <v>247</v>
      </c>
      <c r="I7289" t="s">
        <v>251</v>
      </c>
    </row>
    <row r="7290" spans="1:9" x14ac:dyDescent="0.35">
      <c r="A7290" s="8" t="s">
        <v>103</v>
      </c>
      <c r="B7290" s="42">
        <v>150</v>
      </c>
      <c r="C7290" s="42">
        <v>78</v>
      </c>
      <c r="D7290" s="42">
        <v>69</v>
      </c>
      <c r="E7290" s="29" t="s">
        <v>111</v>
      </c>
      <c r="F7290" s="41" t="s">
        <v>159</v>
      </c>
      <c r="G7290" t="str">
        <f>VLOOKUP($E7290,rahvdata!$AD$2:$AE$80,2,FALSE)</f>
        <v>Viljandi</v>
      </c>
      <c r="H7290" t="s">
        <v>247</v>
      </c>
      <c r="I7290" t="s">
        <v>251</v>
      </c>
    </row>
    <row r="7291" spans="1:9" x14ac:dyDescent="0.35">
      <c r="A7291" s="8" t="s">
        <v>103</v>
      </c>
      <c r="B7291" s="42">
        <v>131</v>
      </c>
      <c r="C7291" s="42">
        <v>73</v>
      </c>
      <c r="D7291" s="42">
        <v>60</v>
      </c>
      <c r="E7291" s="29" t="s">
        <v>111</v>
      </c>
      <c r="F7291" s="41" t="s">
        <v>160</v>
      </c>
      <c r="G7291" t="str">
        <f>VLOOKUP($E7291,rahvdata!$AD$2:$AE$80,2,FALSE)</f>
        <v>Viljandi</v>
      </c>
      <c r="H7291" t="s">
        <v>247</v>
      </c>
    </row>
    <row r="7292" spans="1:9" x14ac:dyDescent="0.35">
      <c r="A7292" s="8" t="s">
        <v>103</v>
      </c>
      <c r="B7292" s="42">
        <v>119</v>
      </c>
      <c r="C7292" s="42">
        <v>54</v>
      </c>
      <c r="D7292" s="42">
        <v>69</v>
      </c>
      <c r="E7292" s="29" t="s">
        <v>111</v>
      </c>
      <c r="F7292" s="41" t="s">
        <v>161</v>
      </c>
      <c r="G7292" t="str">
        <f>VLOOKUP($E7292,rahvdata!$AD$2:$AE$80,2,FALSE)</f>
        <v>Viljandi</v>
      </c>
      <c r="H7292" t="s">
        <v>247</v>
      </c>
    </row>
    <row r="7293" spans="1:9" x14ac:dyDescent="0.35">
      <c r="A7293" s="8" t="s">
        <v>103</v>
      </c>
      <c r="B7293" s="42">
        <v>144</v>
      </c>
      <c r="C7293" s="42">
        <v>65</v>
      </c>
      <c r="D7293" s="42">
        <v>75</v>
      </c>
      <c r="E7293" s="29" t="s">
        <v>111</v>
      </c>
      <c r="F7293" s="41" t="s">
        <v>162</v>
      </c>
      <c r="G7293" t="str">
        <f>VLOOKUP($E7293,rahvdata!$AD$2:$AE$80,2,FALSE)</f>
        <v>Viljandi</v>
      </c>
      <c r="H7293" t="s">
        <v>248</v>
      </c>
    </row>
    <row r="7294" spans="1:9" x14ac:dyDescent="0.35">
      <c r="A7294" s="3" t="s">
        <v>102</v>
      </c>
      <c r="B7294" s="42">
        <v>125</v>
      </c>
      <c r="C7294" s="42">
        <v>59</v>
      </c>
      <c r="D7294" s="42">
        <v>66</v>
      </c>
      <c r="E7294" s="29" t="s">
        <v>111</v>
      </c>
      <c r="F7294" s="41" t="s">
        <v>163</v>
      </c>
      <c r="G7294" t="str">
        <f>VLOOKUP($E7294,rahvdata!$AD$2:$AE$80,2,FALSE)</f>
        <v>Viljandi</v>
      </c>
      <c r="H7294" t="s">
        <v>248</v>
      </c>
    </row>
    <row r="7295" spans="1:9" x14ac:dyDescent="0.35">
      <c r="A7295" s="3" t="s">
        <v>102</v>
      </c>
      <c r="B7295" s="42">
        <v>141</v>
      </c>
      <c r="C7295" s="42">
        <v>71</v>
      </c>
      <c r="D7295" s="42">
        <v>71</v>
      </c>
      <c r="E7295" s="29" t="s">
        <v>111</v>
      </c>
      <c r="F7295" s="41" t="s">
        <v>164</v>
      </c>
      <c r="G7295" t="str">
        <f>VLOOKUP($E7295,rahvdata!$AD$2:$AE$80,2,FALSE)</f>
        <v>Viljandi</v>
      </c>
      <c r="H7295" t="s">
        <v>248</v>
      </c>
    </row>
    <row r="7296" spans="1:9" x14ac:dyDescent="0.35">
      <c r="A7296" s="3" t="s">
        <v>102</v>
      </c>
      <c r="B7296" s="42">
        <v>156</v>
      </c>
      <c r="C7296" s="42">
        <v>87</v>
      </c>
      <c r="D7296" s="42">
        <v>69</v>
      </c>
      <c r="E7296" s="29" t="s">
        <v>111</v>
      </c>
      <c r="F7296" s="41" t="s">
        <v>165</v>
      </c>
      <c r="G7296" t="str">
        <f>VLOOKUP($E7296,rahvdata!$AD$2:$AE$80,2,FALSE)</f>
        <v>Viljandi</v>
      </c>
      <c r="H7296" t="s">
        <v>248</v>
      </c>
    </row>
    <row r="7297" spans="1:8" x14ac:dyDescent="0.35">
      <c r="A7297" s="3" t="s">
        <v>102</v>
      </c>
      <c r="B7297" s="42">
        <v>146</v>
      </c>
      <c r="C7297" s="42">
        <v>77</v>
      </c>
      <c r="D7297" s="42">
        <v>64</v>
      </c>
      <c r="E7297" s="29" t="s">
        <v>111</v>
      </c>
      <c r="F7297" s="41" t="s">
        <v>166</v>
      </c>
      <c r="G7297" t="str">
        <f>VLOOKUP($E7297,rahvdata!$AD$2:$AE$80,2,FALSE)</f>
        <v>Viljandi</v>
      </c>
      <c r="H7297" t="s">
        <v>248</v>
      </c>
    </row>
    <row r="7298" spans="1:8" x14ac:dyDescent="0.35">
      <c r="A7298" s="3" t="s">
        <v>102</v>
      </c>
      <c r="B7298" s="42">
        <v>155</v>
      </c>
      <c r="C7298" s="42">
        <v>94</v>
      </c>
      <c r="D7298" s="42">
        <v>58</v>
      </c>
      <c r="E7298" s="29" t="s">
        <v>111</v>
      </c>
      <c r="F7298" s="41" t="s">
        <v>167</v>
      </c>
      <c r="G7298" t="str">
        <f>VLOOKUP($E7298,rahvdata!$AD$2:$AE$80,2,FALSE)</f>
        <v>Viljandi</v>
      </c>
      <c r="H7298" t="s">
        <v>248</v>
      </c>
    </row>
    <row r="7299" spans="1:8" x14ac:dyDescent="0.35">
      <c r="A7299" s="3" t="s">
        <v>102</v>
      </c>
      <c r="B7299" s="42">
        <v>160</v>
      </c>
      <c r="C7299" s="42">
        <v>96</v>
      </c>
      <c r="D7299" s="42">
        <v>66</v>
      </c>
      <c r="E7299" s="29" t="s">
        <v>111</v>
      </c>
      <c r="F7299" s="41" t="s">
        <v>168</v>
      </c>
      <c r="G7299" t="str">
        <f>VLOOKUP($E7299,rahvdata!$AD$2:$AE$80,2,FALSE)</f>
        <v>Viljandi</v>
      </c>
      <c r="H7299" t="s">
        <v>248</v>
      </c>
    </row>
    <row r="7300" spans="1:8" x14ac:dyDescent="0.35">
      <c r="A7300" s="3" t="s">
        <v>102</v>
      </c>
      <c r="B7300" s="42">
        <v>138</v>
      </c>
      <c r="C7300" s="42">
        <v>77</v>
      </c>
      <c r="D7300" s="42">
        <v>64</v>
      </c>
      <c r="E7300" s="29" t="s">
        <v>111</v>
      </c>
      <c r="F7300" s="41" t="s">
        <v>169</v>
      </c>
      <c r="G7300" t="str">
        <f>VLOOKUP($E7300,rahvdata!$AD$2:$AE$80,2,FALSE)</f>
        <v>Viljandi</v>
      </c>
      <c r="H7300" t="s">
        <v>248</v>
      </c>
    </row>
    <row r="7301" spans="1:8" x14ac:dyDescent="0.35">
      <c r="A7301" s="3" t="s">
        <v>102</v>
      </c>
      <c r="B7301" s="42">
        <v>132</v>
      </c>
      <c r="C7301" s="42">
        <v>65</v>
      </c>
      <c r="D7301" s="42">
        <v>67</v>
      </c>
      <c r="E7301" s="29" t="s">
        <v>111</v>
      </c>
      <c r="F7301" s="41" t="s">
        <v>170</v>
      </c>
      <c r="G7301" t="str">
        <f>VLOOKUP($E7301,rahvdata!$AD$2:$AE$80,2,FALSE)</f>
        <v>Viljandi</v>
      </c>
      <c r="H7301" t="s">
        <v>248</v>
      </c>
    </row>
    <row r="7302" spans="1:8" x14ac:dyDescent="0.35">
      <c r="A7302" s="3" t="s">
        <v>102</v>
      </c>
      <c r="B7302" s="42">
        <v>152</v>
      </c>
      <c r="C7302" s="42">
        <v>94</v>
      </c>
      <c r="D7302" s="42">
        <v>55</v>
      </c>
      <c r="E7302" s="29" t="s">
        <v>111</v>
      </c>
      <c r="F7302" s="41" t="s">
        <v>171</v>
      </c>
      <c r="G7302" t="str">
        <f>VLOOKUP($E7302,rahvdata!$AD$2:$AE$80,2,FALSE)</f>
        <v>Viljandi</v>
      </c>
      <c r="H7302" t="s">
        <v>248</v>
      </c>
    </row>
    <row r="7303" spans="1:8" x14ac:dyDescent="0.35">
      <c r="A7303" s="3" t="s">
        <v>102</v>
      </c>
      <c r="B7303" s="42">
        <v>181</v>
      </c>
      <c r="C7303" s="42">
        <v>98</v>
      </c>
      <c r="D7303" s="42">
        <v>85</v>
      </c>
      <c r="E7303" s="29" t="s">
        <v>111</v>
      </c>
      <c r="F7303" s="41" t="s">
        <v>172</v>
      </c>
      <c r="G7303" t="str">
        <f>VLOOKUP($E7303,rahvdata!$AD$2:$AE$80,2,FALSE)</f>
        <v>Viljandi</v>
      </c>
      <c r="H7303" t="s">
        <v>248</v>
      </c>
    </row>
    <row r="7304" spans="1:8" x14ac:dyDescent="0.35">
      <c r="A7304" s="3" t="s">
        <v>104</v>
      </c>
      <c r="B7304" s="42">
        <v>160</v>
      </c>
      <c r="C7304" s="42">
        <v>95</v>
      </c>
      <c r="D7304" s="42">
        <v>69</v>
      </c>
      <c r="E7304" s="29" t="s">
        <v>111</v>
      </c>
      <c r="F7304" s="41" t="s">
        <v>173</v>
      </c>
      <c r="G7304" t="str">
        <f>VLOOKUP($E7304,rahvdata!$AD$2:$AE$80,2,FALSE)</f>
        <v>Viljandi</v>
      </c>
      <c r="H7304" t="s">
        <v>248</v>
      </c>
    </row>
    <row r="7305" spans="1:8" x14ac:dyDescent="0.35">
      <c r="A7305" s="3" t="s">
        <v>104</v>
      </c>
      <c r="B7305" s="42">
        <v>153</v>
      </c>
      <c r="C7305" s="42">
        <v>95</v>
      </c>
      <c r="D7305" s="42">
        <v>60</v>
      </c>
      <c r="E7305" s="29" t="s">
        <v>111</v>
      </c>
      <c r="F7305" s="41" t="s">
        <v>174</v>
      </c>
      <c r="G7305" t="str">
        <f>VLOOKUP($E7305,rahvdata!$AD$2:$AE$80,2,FALSE)</f>
        <v>Viljandi</v>
      </c>
      <c r="H7305" t="s">
        <v>248</v>
      </c>
    </row>
    <row r="7306" spans="1:8" x14ac:dyDescent="0.35">
      <c r="A7306" s="3" t="s">
        <v>104</v>
      </c>
      <c r="B7306" s="42">
        <v>176</v>
      </c>
      <c r="C7306" s="42">
        <v>97</v>
      </c>
      <c r="D7306" s="42">
        <v>76</v>
      </c>
      <c r="E7306" s="29" t="s">
        <v>111</v>
      </c>
      <c r="F7306" s="41" t="s">
        <v>175</v>
      </c>
      <c r="G7306" t="str">
        <f>VLOOKUP($E7306,rahvdata!$AD$2:$AE$80,2,FALSE)</f>
        <v>Viljandi</v>
      </c>
      <c r="H7306" t="s">
        <v>248</v>
      </c>
    </row>
    <row r="7307" spans="1:8" x14ac:dyDescent="0.35">
      <c r="A7307" s="3" t="s">
        <v>104</v>
      </c>
      <c r="B7307" s="42">
        <v>189</v>
      </c>
      <c r="C7307" s="42">
        <v>99</v>
      </c>
      <c r="D7307" s="42">
        <v>90</v>
      </c>
      <c r="E7307" s="29" t="s">
        <v>111</v>
      </c>
      <c r="F7307" s="41" t="s">
        <v>176</v>
      </c>
      <c r="G7307" t="str">
        <f>VLOOKUP($E7307,rahvdata!$AD$2:$AE$80,2,FALSE)</f>
        <v>Viljandi</v>
      </c>
      <c r="H7307" t="s">
        <v>248</v>
      </c>
    </row>
    <row r="7308" spans="1:8" x14ac:dyDescent="0.35">
      <c r="A7308" s="3" t="s">
        <v>104</v>
      </c>
      <c r="B7308" s="42">
        <v>156</v>
      </c>
      <c r="C7308" s="42">
        <v>99</v>
      </c>
      <c r="D7308" s="42">
        <v>64</v>
      </c>
      <c r="E7308" s="29" t="s">
        <v>111</v>
      </c>
      <c r="F7308" s="41" t="s">
        <v>177</v>
      </c>
      <c r="G7308" t="str">
        <f>VLOOKUP($E7308,rahvdata!$AD$2:$AE$80,2,FALSE)</f>
        <v>Viljandi</v>
      </c>
      <c r="H7308" t="s">
        <v>248</v>
      </c>
    </row>
    <row r="7309" spans="1:8" x14ac:dyDescent="0.35">
      <c r="A7309" s="3" t="s">
        <v>104</v>
      </c>
      <c r="B7309" s="42">
        <v>154</v>
      </c>
      <c r="C7309" s="42">
        <v>93</v>
      </c>
      <c r="D7309" s="42">
        <v>58</v>
      </c>
      <c r="E7309" s="29" t="s">
        <v>111</v>
      </c>
      <c r="F7309" s="41" t="s">
        <v>178</v>
      </c>
      <c r="G7309" t="str">
        <f>VLOOKUP($E7309,rahvdata!$AD$2:$AE$80,2,FALSE)</f>
        <v>Viljandi</v>
      </c>
      <c r="H7309" t="s">
        <v>248</v>
      </c>
    </row>
    <row r="7310" spans="1:8" x14ac:dyDescent="0.35">
      <c r="A7310" s="3" t="s">
        <v>104</v>
      </c>
      <c r="B7310" s="42">
        <v>155</v>
      </c>
      <c r="C7310" s="42">
        <v>92</v>
      </c>
      <c r="D7310" s="42">
        <v>63</v>
      </c>
      <c r="E7310" s="29" t="s">
        <v>111</v>
      </c>
      <c r="F7310" s="41" t="s">
        <v>179</v>
      </c>
      <c r="G7310" t="str">
        <f>VLOOKUP($E7310,rahvdata!$AD$2:$AE$80,2,FALSE)</f>
        <v>Viljandi</v>
      </c>
      <c r="H7310" t="s">
        <v>248</v>
      </c>
    </row>
    <row r="7311" spans="1:8" x14ac:dyDescent="0.35">
      <c r="A7311" s="3" t="s">
        <v>104</v>
      </c>
      <c r="B7311" s="42">
        <v>181</v>
      </c>
      <c r="C7311" s="42">
        <v>103</v>
      </c>
      <c r="D7311" s="42">
        <v>78</v>
      </c>
      <c r="E7311" s="29" t="s">
        <v>111</v>
      </c>
      <c r="F7311" s="41" t="s">
        <v>180</v>
      </c>
      <c r="G7311" t="str">
        <f>VLOOKUP($E7311,rahvdata!$AD$2:$AE$80,2,FALSE)</f>
        <v>Viljandi</v>
      </c>
      <c r="H7311" t="s">
        <v>248</v>
      </c>
    </row>
    <row r="7312" spans="1:8" x14ac:dyDescent="0.35">
      <c r="A7312" s="3" t="s">
        <v>104</v>
      </c>
      <c r="B7312" s="42">
        <v>133</v>
      </c>
      <c r="C7312" s="42">
        <v>74</v>
      </c>
      <c r="D7312" s="42">
        <v>62</v>
      </c>
      <c r="E7312" s="29" t="s">
        <v>111</v>
      </c>
      <c r="F7312" s="41" t="s">
        <v>181</v>
      </c>
      <c r="G7312" t="str">
        <f>VLOOKUP($E7312,rahvdata!$AD$2:$AE$80,2,FALSE)</f>
        <v>Viljandi</v>
      </c>
      <c r="H7312" t="s">
        <v>248</v>
      </c>
    </row>
    <row r="7313" spans="1:8" x14ac:dyDescent="0.35">
      <c r="A7313" s="3" t="s">
        <v>104</v>
      </c>
      <c r="B7313" s="42">
        <v>143</v>
      </c>
      <c r="C7313" s="42">
        <v>65</v>
      </c>
      <c r="D7313" s="42">
        <v>78</v>
      </c>
      <c r="E7313" s="29" t="s">
        <v>111</v>
      </c>
      <c r="F7313" s="41" t="s">
        <v>182</v>
      </c>
      <c r="G7313" t="str">
        <f>VLOOKUP($E7313,rahvdata!$AD$2:$AE$80,2,FALSE)</f>
        <v>Viljandi</v>
      </c>
      <c r="H7313" t="s">
        <v>248</v>
      </c>
    </row>
    <row r="7314" spans="1:8" x14ac:dyDescent="0.35">
      <c r="A7314" s="3" t="s">
        <v>105</v>
      </c>
      <c r="B7314" s="42">
        <v>148</v>
      </c>
      <c r="C7314" s="42">
        <v>83</v>
      </c>
      <c r="D7314" s="42">
        <v>65</v>
      </c>
      <c r="E7314" s="29" t="s">
        <v>111</v>
      </c>
      <c r="F7314" s="41" t="s">
        <v>183</v>
      </c>
      <c r="G7314" t="str">
        <f>VLOOKUP($E7314,rahvdata!$AD$2:$AE$80,2,FALSE)</f>
        <v>Viljandi</v>
      </c>
      <c r="H7314" t="s">
        <v>248</v>
      </c>
    </row>
    <row r="7315" spans="1:8" x14ac:dyDescent="0.35">
      <c r="A7315" s="3" t="s">
        <v>105</v>
      </c>
      <c r="B7315" s="42">
        <v>158</v>
      </c>
      <c r="C7315" s="42">
        <v>84</v>
      </c>
      <c r="D7315" s="42">
        <v>76</v>
      </c>
      <c r="E7315" s="29" t="s">
        <v>111</v>
      </c>
      <c r="F7315" s="41" t="s">
        <v>184</v>
      </c>
      <c r="G7315" t="str">
        <f>VLOOKUP($E7315,rahvdata!$AD$2:$AE$80,2,FALSE)</f>
        <v>Viljandi</v>
      </c>
      <c r="H7315" t="s">
        <v>248</v>
      </c>
    </row>
    <row r="7316" spans="1:8" x14ac:dyDescent="0.35">
      <c r="A7316" s="3" t="s">
        <v>105</v>
      </c>
      <c r="B7316" s="42">
        <v>156</v>
      </c>
      <c r="C7316" s="42">
        <v>81</v>
      </c>
      <c r="D7316" s="42">
        <v>79</v>
      </c>
      <c r="E7316" s="29" t="s">
        <v>111</v>
      </c>
      <c r="F7316" s="41" t="s">
        <v>185</v>
      </c>
      <c r="G7316" t="str">
        <f>VLOOKUP($E7316,rahvdata!$AD$2:$AE$80,2,FALSE)</f>
        <v>Viljandi</v>
      </c>
      <c r="H7316" t="s">
        <v>248</v>
      </c>
    </row>
    <row r="7317" spans="1:8" x14ac:dyDescent="0.35">
      <c r="A7317" s="3" t="s">
        <v>105</v>
      </c>
      <c r="B7317" s="42">
        <v>160</v>
      </c>
      <c r="C7317" s="42">
        <v>87</v>
      </c>
      <c r="D7317" s="42">
        <v>73</v>
      </c>
      <c r="E7317" s="29" t="s">
        <v>111</v>
      </c>
      <c r="F7317" s="41" t="s">
        <v>186</v>
      </c>
      <c r="G7317" t="str">
        <f>VLOOKUP($E7317,rahvdata!$AD$2:$AE$80,2,FALSE)</f>
        <v>Viljandi</v>
      </c>
      <c r="H7317" t="s">
        <v>248</v>
      </c>
    </row>
    <row r="7318" spans="1:8" x14ac:dyDescent="0.35">
      <c r="A7318" s="3" t="s">
        <v>105</v>
      </c>
      <c r="B7318" s="42">
        <v>155</v>
      </c>
      <c r="C7318" s="42">
        <v>85</v>
      </c>
      <c r="D7318" s="42">
        <v>70</v>
      </c>
      <c r="E7318" s="29" t="s">
        <v>111</v>
      </c>
      <c r="F7318" s="41" t="s">
        <v>187</v>
      </c>
      <c r="G7318" t="str">
        <f>VLOOKUP($E7318,rahvdata!$AD$2:$AE$80,2,FALSE)</f>
        <v>Viljandi</v>
      </c>
      <c r="H7318" t="s">
        <v>248</v>
      </c>
    </row>
    <row r="7319" spans="1:8" x14ac:dyDescent="0.35">
      <c r="A7319" s="3" t="s">
        <v>105</v>
      </c>
      <c r="B7319" s="42">
        <v>165</v>
      </c>
      <c r="C7319" s="42">
        <v>95</v>
      </c>
      <c r="D7319" s="42">
        <v>70</v>
      </c>
      <c r="E7319" s="29" t="s">
        <v>111</v>
      </c>
      <c r="F7319" s="41" t="s">
        <v>188</v>
      </c>
      <c r="G7319" t="str">
        <f>VLOOKUP($E7319,rahvdata!$AD$2:$AE$80,2,FALSE)</f>
        <v>Viljandi</v>
      </c>
      <c r="H7319" t="s">
        <v>248</v>
      </c>
    </row>
    <row r="7320" spans="1:8" x14ac:dyDescent="0.35">
      <c r="A7320" s="3" t="s">
        <v>105</v>
      </c>
      <c r="B7320" s="42">
        <v>170</v>
      </c>
      <c r="C7320" s="42">
        <v>92</v>
      </c>
      <c r="D7320" s="42">
        <v>78</v>
      </c>
      <c r="E7320" s="29" t="s">
        <v>111</v>
      </c>
      <c r="F7320" s="41" t="s">
        <v>189</v>
      </c>
      <c r="G7320" t="str">
        <f>VLOOKUP($E7320,rahvdata!$AD$2:$AE$80,2,FALSE)</f>
        <v>Viljandi</v>
      </c>
      <c r="H7320" t="s">
        <v>248</v>
      </c>
    </row>
    <row r="7321" spans="1:8" x14ac:dyDescent="0.35">
      <c r="A7321" s="3" t="s">
        <v>105</v>
      </c>
      <c r="B7321" s="42">
        <v>175</v>
      </c>
      <c r="C7321" s="42">
        <v>95</v>
      </c>
      <c r="D7321" s="42">
        <v>85</v>
      </c>
      <c r="E7321" s="29" t="s">
        <v>111</v>
      </c>
      <c r="F7321" s="41" t="s">
        <v>190</v>
      </c>
      <c r="G7321" t="str">
        <f>VLOOKUP($E7321,rahvdata!$AD$2:$AE$80,2,FALSE)</f>
        <v>Viljandi</v>
      </c>
      <c r="H7321" t="s">
        <v>248</v>
      </c>
    </row>
    <row r="7322" spans="1:8" x14ac:dyDescent="0.35">
      <c r="A7322" s="3" t="s">
        <v>105</v>
      </c>
      <c r="B7322" s="42">
        <v>168</v>
      </c>
      <c r="C7322" s="42">
        <v>90</v>
      </c>
      <c r="D7322" s="42">
        <v>77</v>
      </c>
      <c r="E7322" s="29" t="s">
        <v>111</v>
      </c>
      <c r="F7322" s="41" t="s">
        <v>191</v>
      </c>
      <c r="G7322" t="str">
        <f>VLOOKUP($E7322,rahvdata!$AD$2:$AE$80,2,FALSE)</f>
        <v>Viljandi</v>
      </c>
      <c r="H7322" t="s">
        <v>248</v>
      </c>
    </row>
    <row r="7323" spans="1:8" x14ac:dyDescent="0.35">
      <c r="A7323" s="3" t="s">
        <v>105</v>
      </c>
      <c r="B7323" s="42">
        <v>186</v>
      </c>
      <c r="C7323" s="42">
        <v>106</v>
      </c>
      <c r="D7323" s="42">
        <v>80</v>
      </c>
      <c r="E7323" s="29" t="s">
        <v>111</v>
      </c>
      <c r="F7323" s="41" t="s">
        <v>192</v>
      </c>
      <c r="G7323" t="str">
        <f>VLOOKUP($E7323,rahvdata!$AD$2:$AE$80,2,FALSE)</f>
        <v>Viljandi</v>
      </c>
      <c r="H7323" t="s">
        <v>248</v>
      </c>
    </row>
    <row r="7324" spans="1:8" x14ac:dyDescent="0.35">
      <c r="A7324" s="3" t="s">
        <v>106</v>
      </c>
      <c r="B7324" s="42">
        <v>188</v>
      </c>
      <c r="C7324" s="42">
        <v>90</v>
      </c>
      <c r="D7324" s="42">
        <v>98</v>
      </c>
      <c r="E7324" s="29" t="s">
        <v>111</v>
      </c>
      <c r="F7324" s="41" t="s">
        <v>193</v>
      </c>
      <c r="G7324" t="str">
        <f>VLOOKUP($E7324,rahvdata!$AD$2:$AE$80,2,FALSE)</f>
        <v>Viljandi</v>
      </c>
      <c r="H7324" t="s">
        <v>248</v>
      </c>
    </row>
    <row r="7325" spans="1:8" x14ac:dyDescent="0.35">
      <c r="A7325" s="3" t="s">
        <v>106</v>
      </c>
      <c r="B7325" s="42">
        <v>183</v>
      </c>
      <c r="C7325" s="42">
        <v>85</v>
      </c>
      <c r="D7325" s="42">
        <v>98</v>
      </c>
      <c r="E7325" s="29" t="s">
        <v>111</v>
      </c>
      <c r="F7325" s="41" t="s">
        <v>194</v>
      </c>
      <c r="G7325" t="str">
        <f>VLOOKUP($E7325,rahvdata!$AD$2:$AE$80,2,FALSE)</f>
        <v>Viljandi</v>
      </c>
      <c r="H7325" t="s">
        <v>248</v>
      </c>
    </row>
    <row r="7326" spans="1:8" x14ac:dyDescent="0.35">
      <c r="A7326" s="3" t="s">
        <v>106</v>
      </c>
      <c r="B7326" s="42">
        <v>215</v>
      </c>
      <c r="C7326" s="42">
        <v>111</v>
      </c>
      <c r="D7326" s="42">
        <v>99</v>
      </c>
      <c r="E7326" s="29" t="s">
        <v>111</v>
      </c>
      <c r="F7326" s="41" t="s">
        <v>195</v>
      </c>
      <c r="G7326" t="str">
        <f>VLOOKUP($E7326,rahvdata!$AD$2:$AE$80,2,FALSE)</f>
        <v>Viljandi</v>
      </c>
      <c r="H7326" t="s">
        <v>248</v>
      </c>
    </row>
    <row r="7327" spans="1:8" x14ac:dyDescent="0.35">
      <c r="A7327" s="3" t="s">
        <v>106</v>
      </c>
      <c r="B7327" s="42">
        <v>217</v>
      </c>
      <c r="C7327" s="42">
        <v>114</v>
      </c>
      <c r="D7327" s="42">
        <v>104</v>
      </c>
      <c r="E7327" s="29" t="s">
        <v>111</v>
      </c>
      <c r="F7327" s="41" t="s">
        <v>196</v>
      </c>
      <c r="G7327" t="str">
        <f>VLOOKUP($E7327,rahvdata!$AD$2:$AE$80,2,FALSE)</f>
        <v>Viljandi</v>
      </c>
      <c r="H7327" t="s">
        <v>248</v>
      </c>
    </row>
    <row r="7328" spans="1:8" x14ac:dyDescent="0.35">
      <c r="A7328" s="3" t="s">
        <v>106</v>
      </c>
      <c r="B7328" s="42">
        <v>184</v>
      </c>
      <c r="C7328" s="42">
        <v>88</v>
      </c>
      <c r="D7328" s="42">
        <v>97</v>
      </c>
      <c r="E7328" s="29" t="s">
        <v>111</v>
      </c>
      <c r="F7328" s="41" t="s">
        <v>197</v>
      </c>
      <c r="G7328" t="str">
        <f>VLOOKUP($E7328,rahvdata!$AD$2:$AE$80,2,FALSE)</f>
        <v>Viljandi</v>
      </c>
      <c r="H7328" t="s">
        <v>248</v>
      </c>
    </row>
    <row r="7329" spans="1:9" x14ac:dyDescent="0.35">
      <c r="A7329" s="3" t="s">
        <v>106</v>
      </c>
      <c r="B7329" s="42">
        <v>154</v>
      </c>
      <c r="C7329" s="42">
        <v>88</v>
      </c>
      <c r="D7329" s="42">
        <v>67</v>
      </c>
      <c r="E7329" s="29" t="s">
        <v>111</v>
      </c>
      <c r="F7329" s="41" t="s">
        <v>198</v>
      </c>
      <c r="G7329" t="str">
        <f>VLOOKUP($E7329,rahvdata!$AD$2:$AE$80,2,FALSE)</f>
        <v>Viljandi</v>
      </c>
      <c r="H7329" t="s">
        <v>248</v>
      </c>
    </row>
    <row r="7330" spans="1:9" x14ac:dyDescent="0.35">
      <c r="A7330" s="3" t="s">
        <v>106</v>
      </c>
      <c r="B7330" s="42">
        <v>176</v>
      </c>
      <c r="C7330" s="42">
        <v>89</v>
      </c>
      <c r="D7330" s="42">
        <v>87</v>
      </c>
      <c r="E7330" s="29" t="s">
        <v>111</v>
      </c>
      <c r="F7330" s="41" t="s">
        <v>199</v>
      </c>
      <c r="G7330" t="str">
        <f>VLOOKUP($E7330,rahvdata!$AD$2:$AE$80,2,FALSE)</f>
        <v>Viljandi</v>
      </c>
      <c r="H7330" t="s">
        <v>248</v>
      </c>
    </row>
    <row r="7331" spans="1:9" x14ac:dyDescent="0.35">
      <c r="A7331" s="3" t="s">
        <v>106</v>
      </c>
      <c r="B7331" s="42">
        <v>197</v>
      </c>
      <c r="C7331" s="42">
        <v>98</v>
      </c>
      <c r="D7331" s="42">
        <v>99</v>
      </c>
      <c r="E7331" s="29" t="s">
        <v>111</v>
      </c>
      <c r="F7331" s="41" t="s">
        <v>200</v>
      </c>
      <c r="G7331" t="str">
        <f>VLOOKUP($E7331,rahvdata!$AD$2:$AE$80,2,FALSE)</f>
        <v>Viljandi</v>
      </c>
      <c r="H7331" t="s">
        <v>248</v>
      </c>
    </row>
    <row r="7332" spans="1:9" x14ac:dyDescent="0.35">
      <c r="A7332" s="3" t="s">
        <v>106</v>
      </c>
      <c r="B7332" s="42">
        <v>193</v>
      </c>
      <c r="C7332" s="42">
        <v>87</v>
      </c>
      <c r="D7332" s="42">
        <v>106</v>
      </c>
      <c r="E7332" s="29" t="s">
        <v>111</v>
      </c>
      <c r="F7332" s="41" t="s">
        <v>201</v>
      </c>
      <c r="G7332" t="str">
        <f>VLOOKUP($E7332,rahvdata!$AD$2:$AE$80,2,FALSE)</f>
        <v>Viljandi</v>
      </c>
      <c r="H7332" t="s">
        <v>248</v>
      </c>
    </row>
    <row r="7333" spans="1:9" x14ac:dyDescent="0.35">
      <c r="A7333" s="3" t="s">
        <v>106</v>
      </c>
      <c r="B7333" s="42">
        <v>202</v>
      </c>
      <c r="C7333" s="42">
        <v>119</v>
      </c>
      <c r="D7333" s="42">
        <v>83</v>
      </c>
      <c r="E7333" s="29" t="s">
        <v>111</v>
      </c>
      <c r="F7333" s="41" t="s">
        <v>202</v>
      </c>
      <c r="G7333" t="str">
        <f>VLOOKUP($E7333,rahvdata!$AD$2:$AE$80,2,FALSE)</f>
        <v>Viljandi</v>
      </c>
      <c r="H7333" t="s">
        <v>248</v>
      </c>
    </row>
    <row r="7334" spans="1:9" x14ac:dyDescent="0.35">
      <c r="A7334" s="3" t="s">
        <v>107</v>
      </c>
      <c r="B7334" s="42">
        <v>198</v>
      </c>
      <c r="C7334" s="42">
        <v>95</v>
      </c>
      <c r="D7334" s="42">
        <v>106</v>
      </c>
      <c r="E7334" s="29" t="s">
        <v>111</v>
      </c>
      <c r="F7334" s="41" t="s">
        <v>203</v>
      </c>
      <c r="G7334" t="str">
        <f>VLOOKUP($E7334,rahvdata!$AD$2:$AE$80,2,FALSE)</f>
        <v>Viljandi</v>
      </c>
      <c r="H7334" t="s">
        <v>248</v>
      </c>
    </row>
    <row r="7335" spans="1:9" x14ac:dyDescent="0.35">
      <c r="A7335" s="3" t="s">
        <v>107</v>
      </c>
      <c r="B7335" s="42">
        <v>188</v>
      </c>
      <c r="C7335" s="42">
        <v>103</v>
      </c>
      <c r="D7335" s="42">
        <v>88</v>
      </c>
      <c r="E7335" s="29" t="s">
        <v>111</v>
      </c>
      <c r="F7335" s="41" t="s">
        <v>204</v>
      </c>
      <c r="G7335" t="str">
        <f>VLOOKUP($E7335,rahvdata!$AD$2:$AE$80,2,FALSE)</f>
        <v>Viljandi</v>
      </c>
      <c r="H7335" t="s">
        <v>248</v>
      </c>
    </row>
    <row r="7336" spans="1:9" x14ac:dyDescent="0.35">
      <c r="A7336" s="3" t="s">
        <v>107</v>
      </c>
      <c r="B7336" s="42">
        <v>181</v>
      </c>
      <c r="C7336" s="42">
        <v>74</v>
      </c>
      <c r="D7336" s="42">
        <v>103</v>
      </c>
      <c r="E7336" s="29" t="s">
        <v>111</v>
      </c>
      <c r="F7336" s="41" t="s">
        <v>205</v>
      </c>
      <c r="G7336" t="str">
        <f>VLOOKUP($E7336,rahvdata!$AD$2:$AE$80,2,FALSE)</f>
        <v>Viljandi</v>
      </c>
      <c r="H7336" t="s">
        <v>248</v>
      </c>
    </row>
    <row r="7337" spans="1:9" x14ac:dyDescent="0.35">
      <c r="A7337" s="3" t="s">
        <v>107</v>
      </c>
      <c r="B7337" s="42">
        <v>198</v>
      </c>
      <c r="C7337" s="42">
        <v>99</v>
      </c>
      <c r="D7337" s="42">
        <v>99</v>
      </c>
      <c r="E7337" s="29" t="s">
        <v>111</v>
      </c>
      <c r="F7337" s="41" t="s">
        <v>206</v>
      </c>
      <c r="G7337" t="str">
        <f>VLOOKUP($E7337,rahvdata!$AD$2:$AE$80,2,FALSE)</f>
        <v>Viljandi</v>
      </c>
      <c r="H7337" t="s">
        <v>248</v>
      </c>
    </row>
    <row r="7338" spans="1:9" x14ac:dyDescent="0.35">
      <c r="A7338" s="3" t="s">
        <v>107</v>
      </c>
      <c r="B7338" s="42">
        <v>181</v>
      </c>
      <c r="C7338" s="42">
        <v>76</v>
      </c>
      <c r="D7338" s="42">
        <v>105</v>
      </c>
      <c r="E7338" s="29" t="s">
        <v>111</v>
      </c>
      <c r="F7338" s="41" t="s">
        <v>207</v>
      </c>
      <c r="G7338" t="str">
        <f>VLOOKUP($E7338,rahvdata!$AD$2:$AE$80,2,FALSE)</f>
        <v>Viljandi</v>
      </c>
      <c r="H7338" t="s">
        <v>248</v>
      </c>
      <c r="I7338" t="s">
        <v>252</v>
      </c>
    </row>
    <row r="7339" spans="1:9" x14ac:dyDescent="0.35">
      <c r="A7339" s="3" t="s">
        <v>107</v>
      </c>
      <c r="B7339" s="42">
        <v>171</v>
      </c>
      <c r="C7339" s="42">
        <v>83</v>
      </c>
      <c r="D7339" s="42">
        <v>88</v>
      </c>
      <c r="E7339" s="29" t="s">
        <v>111</v>
      </c>
      <c r="F7339" s="41" t="s">
        <v>208</v>
      </c>
      <c r="G7339" t="str">
        <f>VLOOKUP($E7339,rahvdata!$AD$2:$AE$80,2,FALSE)</f>
        <v>Viljandi</v>
      </c>
      <c r="H7339" t="s">
        <v>249</v>
      </c>
      <c r="I7339" t="s">
        <v>252</v>
      </c>
    </row>
    <row r="7340" spans="1:9" x14ac:dyDescent="0.35">
      <c r="A7340" s="3" t="s">
        <v>107</v>
      </c>
      <c r="B7340" s="42">
        <v>183</v>
      </c>
      <c r="C7340" s="42">
        <v>97</v>
      </c>
      <c r="D7340" s="42">
        <v>86</v>
      </c>
      <c r="E7340" s="29" t="s">
        <v>111</v>
      </c>
      <c r="F7340" s="41" t="s">
        <v>209</v>
      </c>
      <c r="G7340" t="str">
        <f>VLOOKUP($E7340,rahvdata!$AD$2:$AE$80,2,FALSE)</f>
        <v>Viljandi</v>
      </c>
      <c r="H7340" t="s">
        <v>249</v>
      </c>
      <c r="I7340" t="s">
        <v>252</v>
      </c>
    </row>
    <row r="7341" spans="1:9" x14ac:dyDescent="0.35">
      <c r="A7341" s="3" t="s">
        <v>107</v>
      </c>
      <c r="B7341" s="42">
        <v>196</v>
      </c>
      <c r="C7341" s="42">
        <v>85</v>
      </c>
      <c r="D7341" s="42">
        <v>111</v>
      </c>
      <c r="E7341" s="29" t="s">
        <v>111</v>
      </c>
      <c r="F7341" s="41" t="s">
        <v>210</v>
      </c>
      <c r="G7341" t="str">
        <f>VLOOKUP($E7341,rahvdata!$AD$2:$AE$80,2,FALSE)</f>
        <v>Viljandi</v>
      </c>
      <c r="H7341" t="s">
        <v>249</v>
      </c>
      <c r="I7341" t="s">
        <v>252</v>
      </c>
    </row>
    <row r="7342" spans="1:9" x14ac:dyDescent="0.35">
      <c r="A7342" s="3" t="s">
        <v>107</v>
      </c>
      <c r="B7342" s="42">
        <v>193</v>
      </c>
      <c r="C7342" s="42">
        <v>84</v>
      </c>
      <c r="D7342" s="42">
        <v>109</v>
      </c>
      <c r="E7342" s="29" t="s">
        <v>111</v>
      </c>
      <c r="F7342" s="41" t="s">
        <v>211</v>
      </c>
      <c r="G7342" t="str">
        <f>VLOOKUP($E7342,rahvdata!$AD$2:$AE$80,2,FALSE)</f>
        <v>Viljandi</v>
      </c>
      <c r="H7342" t="s">
        <v>249</v>
      </c>
      <c r="I7342" t="s">
        <v>252</v>
      </c>
    </row>
    <row r="7343" spans="1:9" x14ac:dyDescent="0.35">
      <c r="A7343" s="3" t="s">
        <v>107</v>
      </c>
      <c r="B7343" s="42">
        <v>186</v>
      </c>
      <c r="C7343" s="42">
        <v>74</v>
      </c>
      <c r="D7343" s="42">
        <v>112</v>
      </c>
      <c r="E7343" s="29" t="s">
        <v>111</v>
      </c>
      <c r="F7343" s="41" t="s">
        <v>212</v>
      </c>
      <c r="G7343" t="str">
        <f>VLOOKUP($E7343,rahvdata!$AD$2:$AE$80,2,FALSE)</f>
        <v>Viljandi</v>
      </c>
      <c r="H7343" t="s">
        <v>249</v>
      </c>
      <c r="I7343" t="s">
        <v>252</v>
      </c>
    </row>
    <row r="7344" spans="1:9" x14ac:dyDescent="0.35">
      <c r="A7344" s="3" t="s">
        <v>108</v>
      </c>
      <c r="B7344" s="42">
        <v>193</v>
      </c>
      <c r="C7344" s="42">
        <v>82</v>
      </c>
      <c r="D7344" s="42">
        <v>107</v>
      </c>
      <c r="E7344" s="29" t="s">
        <v>111</v>
      </c>
      <c r="F7344" s="41" t="s">
        <v>213</v>
      </c>
      <c r="G7344" t="str">
        <f>VLOOKUP($E7344,rahvdata!$AD$2:$AE$80,2,FALSE)</f>
        <v>Viljandi</v>
      </c>
      <c r="H7344" t="s">
        <v>249</v>
      </c>
      <c r="I7344" t="s">
        <v>252</v>
      </c>
    </row>
    <row r="7345" spans="1:9" x14ac:dyDescent="0.35">
      <c r="A7345" s="3" t="s">
        <v>108</v>
      </c>
      <c r="B7345" s="42">
        <v>156</v>
      </c>
      <c r="C7345" s="42">
        <v>75</v>
      </c>
      <c r="D7345" s="42">
        <v>76</v>
      </c>
      <c r="E7345" s="29" t="s">
        <v>111</v>
      </c>
      <c r="F7345" s="41" t="s">
        <v>214</v>
      </c>
      <c r="G7345" t="str">
        <f>VLOOKUP($E7345,rahvdata!$AD$2:$AE$80,2,FALSE)</f>
        <v>Viljandi</v>
      </c>
      <c r="H7345" t="s">
        <v>249</v>
      </c>
      <c r="I7345" t="s">
        <v>252</v>
      </c>
    </row>
    <row r="7346" spans="1:9" x14ac:dyDescent="0.35">
      <c r="A7346" s="3" t="s">
        <v>108</v>
      </c>
      <c r="B7346" s="42">
        <v>170</v>
      </c>
      <c r="C7346" s="42">
        <v>81</v>
      </c>
      <c r="D7346" s="42">
        <v>89</v>
      </c>
      <c r="E7346" s="29" t="s">
        <v>111</v>
      </c>
      <c r="F7346" s="41" t="s">
        <v>215</v>
      </c>
      <c r="G7346" t="str">
        <f>VLOOKUP($E7346,rahvdata!$AD$2:$AE$80,2,FALSE)</f>
        <v>Viljandi</v>
      </c>
      <c r="H7346" t="s">
        <v>249</v>
      </c>
      <c r="I7346" t="s">
        <v>252</v>
      </c>
    </row>
    <row r="7347" spans="1:9" x14ac:dyDescent="0.35">
      <c r="A7347" s="3" t="s">
        <v>108</v>
      </c>
      <c r="B7347" s="42">
        <v>145</v>
      </c>
      <c r="C7347" s="42">
        <v>47</v>
      </c>
      <c r="D7347" s="42">
        <v>98</v>
      </c>
      <c r="E7347" s="29" t="s">
        <v>111</v>
      </c>
      <c r="F7347" s="41" t="s">
        <v>216</v>
      </c>
      <c r="G7347" t="str">
        <f>VLOOKUP($E7347,rahvdata!$AD$2:$AE$80,2,FALSE)</f>
        <v>Viljandi</v>
      </c>
      <c r="H7347" t="s">
        <v>249</v>
      </c>
      <c r="I7347" t="s">
        <v>252</v>
      </c>
    </row>
    <row r="7348" spans="1:9" x14ac:dyDescent="0.35">
      <c r="A7348" s="3" t="s">
        <v>108</v>
      </c>
      <c r="B7348" s="42">
        <v>129</v>
      </c>
      <c r="C7348" s="42">
        <v>61</v>
      </c>
      <c r="D7348" s="42">
        <v>68</v>
      </c>
      <c r="E7348" s="29" t="s">
        <v>111</v>
      </c>
      <c r="F7348" s="41" t="s">
        <v>217</v>
      </c>
      <c r="G7348" t="str">
        <f>VLOOKUP($E7348,rahvdata!$AD$2:$AE$80,2,FALSE)</f>
        <v>Viljandi</v>
      </c>
      <c r="H7348" t="s">
        <v>249</v>
      </c>
      <c r="I7348" t="s">
        <v>252</v>
      </c>
    </row>
    <row r="7349" spans="1:9" x14ac:dyDescent="0.35">
      <c r="A7349" s="3" t="s">
        <v>108</v>
      </c>
      <c r="B7349" s="42">
        <v>125</v>
      </c>
      <c r="C7349" s="42">
        <v>45</v>
      </c>
      <c r="D7349" s="42">
        <v>85</v>
      </c>
      <c r="E7349" s="29" t="s">
        <v>111</v>
      </c>
      <c r="F7349" s="41" t="s">
        <v>218</v>
      </c>
      <c r="G7349" t="str">
        <f>VLOOKUP($E7349,rahvdata!$AD$2:$AE$80,2,FALSE)</f>
        <v>Viljandi</v>
      </c>
      <c r="H7349" t="s">
        <v>249</v>
      </c>
      <c r="I7349" t="s">
        <v>252</v>
      </c>
    </row>
    <row r="7350" spans="1:9" x14ac:dyDescent="0.35">
      <c r="A7350" s="3" t="s">
        <v>108</v>
      </c>
      <c r="B7350" s="42">
        <v>93</v>
      </c>
      <c r="C7350" s="42">
        <v>30</v>
      </c>
      <c r="D7350" s="42">
        <v>61</v>
      </c>
      <c r="E7350" s="29" t="s">
        <v>111</v>
      </c>
      <c r="F7350" s="41" t="s">
        <v>219</v>
      </c>
      <c r="G7350" t="str">
        <f>VLOOKUP($E7350,rahvdata!$AD$2:$AE$80,2,FALSE)</f>
        <v>Viljandi</v>
      </c>
      <c r="H7350" t="s">
        <v>249</v>
      </c>
      <c r="I7350" t="s">
        <v>252</v>
      </c>
    </row>
    <row r="7351" spans="1:9" x14ac:dyDescent="0.35">
      <c r="A7351" s="3" t="s">
        <v>108</v>
      </c>
      <c r="B7351" s="42">
        <v>120</v>
      </c>
      <c r="C7351" s="42">
        <v>44</v>
      </c>
      <c r="D7351" s="42">
        <v>76</v>
      </c>
      <c r="E7351" s="29" t="s">
        <v>111</v>
      </c>
      <c r="F7351" s="41" t="s">
        <v>220</v>
      </c>
      <c r="G7351" t="str">
        <f>VLOOKUP($E7351,rahvdata!$AD$2:$AE$80,2,FALSE)</f>
        <v>Viljandi</v>
      </c>
      <c r="H7351" t="s">
        <v>249</v>
      </c>
      <c r="I7351" t="s">
        <v>252</v>
      </c>
    </row>
    <row r="7352" spans="1:9" x14ac:dyDescent="0.35">
      <c r="A7352" s="3" t="s">
        <v>108</v>
      </c>
      <c r="B7352" s="42">
        <v>109</v>
      </c>
      <c r="C7352" s="42">
        <v>43</v>
      </c>
      <c r="D7352" s="42">
        <v>63</v>
      </c>
      <c r="E7352" s="29" t="s">
        <v>111</v>
      </c>
      <c r="F7352" s="41" t="s">
        <v>221</v>
      </c>
      <c r="G7352" t="str">
        <f>VLOOKUP($E7352,rahvdata!$AD$2:$AE$80,2,FALSE)</f>
        <v>Viljandi</v>
      </c>
      <c r="H7352" t="s">
        <v>249</v>
      </c>
      <c r="I7352" t="s">
        <v>252</v>
      </c>
    </row>
    <row r="7353" spans="1:9" x14ac:dyDescent="0.35">
      <c r="A7353" s="3" t="s">
        <v>108</v>
      </c>
      <c r="B7353" s="42">
        <v>118</v>
      </c>
      <c r="C7353" s="42">
        <v>36</v>
      </c>
      <c r="D7353" s="42">
        <v>83</v>
      </c>
      <c r="E7353" s="29" t="s">
        <v>111</v>
      </c>
      <c r="F7353" s="41" t="s">
        <v>222</v>
      </c>
      <c r="G7353" t="str">
        <f>VLOOKUP($E7353,rahvdata!$AD$2:$AE$80,2,FALSE)</f>
        <v>Viljandi</v>
      </c>
      <c r="H7353" t="s">
        <v>249</v>
      </c>
      <c r="I7353" t="s">
        <v>252</v>
      </c>
    </row>
    <row r="7354" spans="1:9" x14ac:dyDescent="0.35">
      <c r="A7354" s="3" t="s">
        <v>139</v>
      </c>
      <c r="B7354" s="42">
        <v>92</v>
      </c>
      <c r="C7354" s="42">
        <v>40</v>
      </c>
      <c r="D7354" s="42">
        <v>53</v>
      </c>
      <c r="E7354" s="29" t="s">
        <v>111</v>
      </c>
      <c r="F7354" s="41" t="s">
        <v>223</v>
      </c>
      <c r="G7354" t="str">
        <f>VLOOKUP($E7354,rahvdata!$AD$2:$AE$80,2,FALSE)</f>
        <v>Viljandi</v>
      </c>
      <c r="H7354" t="s">
        <v>249</v>
      </c>
      <c r="I7354" t="s">
        <v>252</v>
      </c>
    </row>
    <row r="7355" spans="1:9" x14ac:dyDescent="0.35">
      <c r="A7355" s="3" t="s">
        <v>139</v>
      </c>
      <c r="B7355" s="42">
        <v>98</v>
      </c>
      <c r="C7355" s="42">
        <v>34</v>
      </c>
      <c r="D7355" s="42">
        <v>62</v>
      </c>
      <c r="E7355" s="29" t="s">
        <v>111</v>
      </c>
      <c r="F7355" s="41" t="s">
        <v>224</v>
      </c>
      <c r="G7355" t="str">
        <f>VLOOKUP($E7355,rahvdata!$AD$2:$AE$80,2,FALSE)</f>
        <v>Viljandi</v>
      </c>
      <c r="H7355" t="s">
        <v>249</v>
      </c>
      <c r="I7355" t="s">
        <v>252</v>
      </c>
    </row>
    <row r="7356" spans="1:9" x14ac:dyDescent="0.35">
      <c r="A7356" s="3" t="s">
        <v>139</v>
      </c>
      <c r="B7356" s="42">
        <v>77</v>
      </c>
      <c r="C7356" s="42">
        <v>30</v>
      </c>
      <c r="D7356" s="42">
        <v>46</v>
      </c>
      <c r="E7356" s="29" t="s">
        <v>111</v>
      </c>
      <c r="F7356" s="41" t="s">
        <v>225</v>
      </c>
      <c r="G7356" t="str">
        <f>VLOOKUP($E7356,rahvdata!$AD$2:$AE$80,2,FALSE)</f>
        <v>Viljandi</v>
      </c>
      <c r="H7356" t="s">
        <v>249</v>
      </c>
      <c r="I7356" t="s">
        <v>252</v>
      </c>
    </row>
    <row r="7357" spans="1:9" x14ac:dyDescent="0.35">
      <c r="A7357" s="3" t="s">
        <v>139</v>
      </c>
      <c r="B7357" s="42">
        <v>97</v>
      </c>
      <c r="C7357" s="42">
        <v>28</v>
      </c>
      <c r="D7357" s="42">
        <v>69</v>
      </c>
      <c r="E7357" s="29" t="s">
        <v>111</v>
      </c>
      <c r="F7357" s="41" t="s">
        <v>226</v>
      </c>
      <c r="G7357" t="str">
        <f>VLOOKUP($E7357,rahvdata!$AD$2:$AE$80,2,FALSE)</f>
        <v>Viljandi</v>
      </c>
      <c r="H7357" t="s">
        <v>249</v>
      </c>
      <c r="I7357" t="s">
        <v>252</v>
      </c>
    </row>
    <row r="7358" spans="1:9" x14ac:dyDescent="0.35">
      <c r="A7358" s="3" t="s">
        <v>139</v>
      </c>
      <c r="B7358" s="42">
        <v>80</v>
      </c>
      <c r="C7358" s="42">
        <v>25</v>
      </c>
      <c r="D7358" s="42">
        <v>55</v>
      </c>
      <c r="E7358" s="29" t="s">
        <v>111</v>
      </c>
      <c r="F7358" s="41" t="s">
        <v>227</v>
      </c>
      <c r="G7358" t="str">
        <f>VLOOKUP($E7358,rahvdata!$AD$2:$AE$80,2,FALSE)</f>
        <v>Viljandi</v>
      </c>
      <c r="H7358" t="s">
        <v>249</v>
      </c>
      <c r="I7358" t="s">
        <v>252</v>
      </c>
    </row>
    <row r="7359" spans="1:9" x14ac:dyDescent="0.35">
      <c r="A7359" s="3" t="s">
        <v>139</v>
      </c>
      <c r="B7359" s="42">
        <v>66</v>
      </c>
      <c r="C7359" s="42">
        <v>25</v>
      </c>
      <c r="D7359" s="42">
        <v>41</v>
      </c>
      <c r="E7359" s="29" t="s">
        <v>111</v>
      </c>
      <c r="F7359" s="41" t="s">
        <v>228</v>
      </c>
      <c r="G7359" t="str">
        <f>VLOOKUP($E7359,rahvdata!$AD$2:$AE$80,2,FALSE)</f>
        <v>Viljandi</v>
      </c>
      <c r="H7359" t="s">
        <v>249</v>
      </c>
      <c r="I7359" t="s">
        <v>252</v>
      </c>
    </row>
    <row r="7360" spans="1:9" x14ac:dyDescent="0.35">
      <c r="A7360" s="3" t="s">
        <v>139</v>
      </c>
      <c r="B7360" s="42">
        <v>59</v>
      </c>
      <c r="C7360" s="42">
        <v>22</v>
      </c>
      <c r="D7360" s="42">
        <v>37</v>
      </c>
      <c r="E7360" s="29" t="s">
        <v>111</v>
      </c>
      <c r="F7360" s="41" t="s">
        <v>229</v>
      </c>
      <c r="G7360" t="str">
        <f>VLOOKUP($E7360,rahvdata!$AD$2:$AE$80,2,FALSE)</f>
        <v>Viljandi</v>
      </c>
      <c r="H7360" t="s">
        <v>249</v>
      </c>
      <c r="I7360" t="s">
        <v>252</v>
      </c>
    </row>
    <row r="7361" spans="1:9" x14ac:dyDescent="0.35">
      <c r="A7361" s="3" t="s">
        <v>139</v>
      </c>
      <c r="B7361" s="42">
        <v>53</v>
      </c>
      <c r="C7361" s="42">
        <v>11</v>
      </c>
      <c r="D7361" s="42">
        <v>42</v>
      </c>
      <c r="E7361" s="29" t="s">
        <v>111</v>
      </c>
      <c r="F7361" s="41" t="s">
        <v>230</v>
      </c>
      <c r="G7361" t="str">
        <f>VLOOKUP($E7361,rahvdata!$AD$2:$AE$80,2,FALSE)</f>
        <v>Viljandi</v>
      </c>
      <c r="H7361" t="s">
        <v>249</v>
      </c>
      <c r="I7361" t="s">
        <v>252</v>
      </c>
    </row>
    <row r="7362" spans="1:9" x14ac:dyDescent="0.35">
      <c r="A7362" s="3" t="s">
        <v>139</v>
      </c>
      <c r="B7362" s="42">
        <v>52</v>
      </c>
      <c r="C7362" s="42">
        <v>8</v>
      </c>
      <c r="D7362" s="42">
        <v>40</v>
      </c>
      <c r="E7362" s="29" t="s">
        <v>111</v>
      </c>
      <c r="F7362" s="41" t="s">
        <v>231</v>
      </c>
      <c r="G7362" t="str">
        <f>VLOOKUP($E7362,rahvdata!$AD$2:$AE$80,2,FALSE)</f>
        <v>Viljandi</v>
      </c>
      <c r="H7362" t="s">
        <v>249</v>
      </c>
      <c r="I7362" t="s">
        <v>252</v>
      </c>
    </row>
    <row r="7363" spans="1:9" x14ac:dyDescent="0.35">
      <c r="A7363" s="3" t="s">
        <v>139</v>
      </c>
      <c r="B7363" s="42">
        <v>35</v>
      </c>
      <c r="C7363" s="42">
        <v>10</v>
      </c>
      <c r="D7363" s="42">
        <v>27</v>
      </c>
      <c r="E7363" s="29" t="s">
        <v>111</v>
      </c>
      <c r="F7363" s="41" t="s">
        <v>232</v>
      </c>
      <c r="G7363" t="str">
        <f>VLOOKUP($E7363,rahvdata!$AD$2:$AE$80,2,FALSE)</f>
        <v>Viljandi</v>
      </c>
      <c r="H7363" t="s">
        <v>249</v>
      </c>
      <c r="I7363" t="s">
        <v>252</v>
      </c>
    </row>
    <row r="7364" spans="1:9" x14ac:dyDescent="0.35">
      <c r="A7364" s="3" t="s">
        <v>140</v>
      </c>
      <c r="B7364" s="42">
        <v>32</v>
      </c>
      <c r="C7364" s="42">
        <v>6</v>
      </c>
      <c r="D7364" s="42">
        <v>26</v>
      </c>
      <c r="E7364" s="29" t="s">
        <v>111</v>
      </c>
      <c r="F7364" s="41" t="s">
        <v>233</v>
      </c>
      <c r="G7364" t="str">
        <f>VLOOKUP($E7364,rahvdata!$AD$2:$AE$80,2,FALSE)</f>
        <v>Viljandi</v>
      </c>
      <c r="H7364" t="s">
        <v>249</v>
      </c>
      <c r="I7364" t="s">
        <v>252</v>
      </c>
    </row>
    <row r="7365" spans="1:9" x14ac:dyDescent="0.35">
      <c r="A7365" s="3" t="s">
        <v>140</v>
      </c>
      <c r="B7365" s="42">
        <v>21</v>
      </c>
      <c r="C7365" s="42">
        <v>5</v>
      </c>
      <c r="D7365" s="42">
        <v>16</v>
      </c>
      <c r="E7365" s="29" t="s">
        <v>111</v>
      </c>
      <c r="F7365" s="41" t="s">
        <v>234</v>
      </c>
      <c r="G7365" t="str">
        <f>VLOOKUP($E7365,rahvdata!$AD$2:$AE$80,2,FALSE)</f>
        <v>Viljandi</v>
      </c>
      <c r="H7365" t="s">
        <v>249</v>
      </c>
      <c r="I7365" t="s">
        <v>252</v>
      </c>
    </row>
    <row r="7366" spans="1:9" x14ac:dyDescent="0.35">
      <c r="A7366" s="3" t="s">
        <v>140</v>
      </c>
      <c r="B7366" s="42">
        <v>23</v>
      </c>
      <c r="C7366" s="42">
        <v>4</v>
      </c>
      <c r="D7366" s="42">
        <v>19</v>
      </c>
      <c r="E7366" s="29" t="s">
        <v>111</v>
      </c>
      <c r="F7366" s="41" t="s">
        <v>235</v>
      </c>
      <c r="G7366" t="str">
        <f>VLOOKUP($E7366,rahvdata!$AD$2:$AE$80,2,FALSE)</f>
        <v>Viljandi</v>
      </c>
      <c r="H7366" t="s">
        <v>249</v>
      </c>
      <c r="I7366" t="s">
        <v>252</v>
      </c>
    </row>
    <row r="7367" spans="1:9" x14ac:dyDescent="0.35">
      <c r="A7367" s="3" t="s">
        <v>140</v>
      </c>
      <c r="B7367" s="42">
        <v>13</v>
      </c>
      <c r="C7367" s="42">
        <v>3</v>
      </c>
      <c r="D7367" s="42">
        <v>11</v>
      </c>
      <c r="E7367" s="29" t="s">
        <v>111</v>
      </c>
      <c r="F7367" s="41" t="s">
        <v>236</v>
      </c>
      <c r="G7367" t="str">
        <f>VLOOKUP($E7367,rahvdata!$AD$2:$AE$80,2,FALSE)</f>
        <v>Viljandi</v>
      </c>
      <c r="H7367" t="s">
        <v>249</v>
      </c>
      <c r="I7367" t="s">
        <v>252</v>
      </c>
    </row>
    <row r="7368" spans="1:9" x14ac:dyDescent="0.35">
      <c r="A7368" s="3" t="s">
        <v>140</v>
      </c>
      <c r="B7368" s="42">
        <v>16</v>
      </c>
      <c r="C7368" s="42">
        <v>3</v>
      </c>
      <c r="D7368" s="42">
        <v>13</v>
      </c>
      <c r="E7368" s="29" t="s">
        <v>111</v>
      </c>
      <c r="F7368" s="41" t="s">
        <v>237</v>
      </c>
      <c r="G7368" t="str">
        <f>VLOOKUP($E7368,rahvdata!$AD$2:$AE$80,2,FALSE)</f>
        <v>Viljandi</v>
      </c>
      <c r="H7368" t="s">
        <v>249</v>
      </c>
      <c r="I7368" t="s">
        <v>252</v>
      </c>
    </row>
    <row r="7369" spans="1:9" x14ac:dyDescent="0.35">
      <c r="A7369" s="3" t="s">
        <v>140</v>
      </c>
      <c r="B7369" s="42">
        <v>7</v>
      </c>
      <c r="C7369" s="42">
        <v>0</v>
      </c>
      <c r="D7369" s="42">
        <v>6</v>
      </c>
      <c r="E7369" s="29" t="s">
        <v>111</v>
      </c>
      <c r="F7369" s="41" t="s">
        <v>238</v>
      </c>
      <c r="G7369" t="str">
        <f>VLOOKUP($E7369,rahvdata!$AD$2:$AE$80,2,FALSE)</f>
        <v>Viljandi</v>
      </c>
      <c r="H7369" t="s">
        <v>249</v>
      </c>
      <c r="I7369" t="s">
        <v>252</v>
      </c>
    </row>
    <row r="7370" spans="1:9" x14ac:dyDescent="0.35">
      <c r="A7370" s="3" t="s">
        <v>140</v>
      </c>
      <c r="B7370" s="42">
        <v>3</v>
      </c>
      <c r="C7370" s="42">
        <v>0</v>
      </c>
      <c r="D7370" s="42">
        <v>3</v>
      </c>
      <c r="E7370" s="29" t="s">
        <v>111</v>
      </c>
      <c r="F7370" s="41" t="s">
        <v>239</v>
      </c>
      <c r="G7370" t="str">
        <f>VLOOKUP($E7370,rahvdata!$AD$2:$AE$80,2,FALSE)</f>
        <v>Viljandi</v>
      </c>
      <c r="H7370" t="s">
        <v>249</v>
      </c>
      <c r="I7370" t="s">
        <v>252</v>
      </c>
    </row>
    <row r="7371" spans="1:9" x14ac:dyDescent="0.35">
      <c r="A7371" s="3" t="s">
        <v>140</v>
      </c>
      <c r="B7371" s="42">
        <v>9</v>
      </c>
      <c r="C7371" s="42">
        <v>0</v>
      </c>
      <c r="D7371" s="42">
        <v>8</v>
      </c>
      <c r="E7371" s="29" t="s">
        <v>111</v>
      </c>
      <c r="F7371" s="41" t="s">
        <v>240</v>
      </c>
      <c r="G7371" t="str">
        <f>VLOOKUP($E7371,rahvdata!$AD$2:$AE$80,2,FALSE)</f>
        <v>Viljandi</v>
      </c>
      <c r="H7371" t="s">
        <v>249</v>
      </c>
      <c r="I7371" t="s">
        <v>252</v>
      </c>
    </row>
    <row r="7372" spans="1:9" x14ac:dyDescent="0.35">
      <c r="A7372" s="3" t="s">
        <v>140</v>
      </c>
      <c r="B7372" s="42">
        <v>5</v>
      </c>
      <c r="C7372" s="42">
        <v>0</v>
      </c>
      <c r="D7372" s="42">
        <v>4</v>
      </c>
      <c r="E7372" s="29" t="s">
        <v>111</v>
      </c>
      <c r="F7372" s="41" t="s">
        <v>241</v>
      </c>
      <c r="G7372" t="str">
        <f>VLOOKUP($E7372,rahvdata!$AD$2:$AE$80,2,FALSE)</f>
        <v>Viljandi</v>
      </c>
      <c r="H7372" t="s">
        <v>249</v>
      </c>
      <c r="I7372" t="s">
        <v>252</v>
      </c>
    </row>
    <row r="7373" spans="1:9" x14ac:dyDescent="0.35">
      <c r="A7373" s="3" t="s">
        <v>140</v>
      </c>
      <c r="B7373" s="42">
        <v>0</v>
      </c>
      <c r="C7373" s="42">
        <v>0</v>
      </c>
      <c r="D7373" s="42">
        <v>0</v>
      </c>
      <c r="E7373" s="29" t="s">
        <v>111</v>
      </c>
      <c r="F7373" s="41" t="s">
        <v>242</v>
      </c>
      <c r="G7373" t="str">
        <f>VLOOKUP($E7373,rahvdata!$AD$2:$AE$80,2,FALSE)</f>
        <v>Viljandi</v>
      </c>
      <c r="H7373" t="s">
        <v>249</v>
      </c>
      <c r="I7373" t="s">
        <v>252</v>
      </c>
    </row>
    <row r="7374" spans="1:9" x14ac:dyDescent="0.35">
      <c r="A7374" s="3" t="s">
        <v>140</v>
      </c>
      <c r="B7374" s="42">
        <v>5</v>
      </c>
      <c r="C7374" s="42">
        <v>0</v>
      </c>
      <c r="D7374" s="42">
        <v>8</v>
      </c>
      <c r="E7374" s="29" t="s">
        <v>111</v>
      </c>
      <c r="F7374" s="41" t="s">
        <v>243</v>
      </c>
      <c r="G7374" t="str">
        <f>VLOOKUP($E7374,rahvdata!$AD$2:$AE$80,2,FALSE)</f>
        <v>Viljandi</v>
      </c>
      <c r="H7374" t="s">
        <v>249</v>
      </c>
    </row>
    <row r="7375" spans="1:9" x14ac:dyDescent="0.35">
      <c r="A7375" s="3" t="s">
        <v>113</v>
      </c>
      <c r="B7375" s="42">
        <v>31</v>
      </c>
      <c r="C7375" s="42">
        <v>12</v>
      </c>
      <c r="D7375" s="42">
        <v>16</v>
      </c>
      <c r="E7375" s="1" t="s">
        <v>86</v>
      </c>
      <c r="F7375" s="41" t="s">
        <v>143</v>
      </c>
      <c r="G7375" t="str">
        <f>VLOOKUP($E7375,rahvdata!$AD$2:$AE$80,2,FALSE)</f>
        <v>Võru</v>
      </c>
      <c r="H7375" t="s">
        <v>247</v>
      </c>
      <c r="I7375" t="s">
        <v>251</v>
      </c>
    </row>
    <row r="7376" spans="1:9" x14ac:dyDescent="0.35">
      <c r="A7376" s="3" t="s">
        <v>113</v>
      </c>
      <c r="B7376" s="42">
        <v>40</v>
      </c>
      <c r="C7376" s="42">
        <v>19</v>
      </c>
      <c r="D7376" s="42">
        <v>21</v>
      </c>
      <c r="E7376" s="1" t="s">
        <v>86</v>
      </c>
      <c r="F7376" s="41" t="s">
        <v>144</v>
      </c>
      <c r="G7376" t="str">
        <f>VLOOKUP($E7376,rahvdata!$AD$2:$AE$80,2,FALSE)</f>
        <v>Võru</v>
      </c>
      <c r="H7376" t="s">
        <v>247</v>
      </c>
      <c r="I7376" t="s">
        <v>251</v>
      </c>
    </row>
    <row r="7377" spans="1:9" x14ac:dyDescent="0.35">
      <c r="A7377" s="3" t="s">
        <v>113</v>
      </c>
      <c r="B7377" s="42">
        <v>31</v>
      </c>
      <c r="C7377" s="42">
        <v>14</v>
      </c>
      <c r="D7377" s="42">
        <v>12</v>
      </c>
      <c r="E7377" s="1" t="s">
        <v>86</v>
      </c>
      <c r="F7377" s="41" t="s">
        <v>145</v>
      </c>
      <c r="G7377" t="str">
        <f>VLOOKUP($E7377,rahvdata!$AD$2:$AE$80,2,FALSE)</f>
        <v>Võru</v>
      </c>
      <c r="H7377" t="s">
        <v>247</v>
      </c>
      <c r="I7377" t="s">
        <v>251</v>
      </c>
    </row>
    <row r="7378" spans="1:9" x14ac:dyDescent="0.35">
      <c r="A7378" s="3" t="s">
        <v>113</v>
      </c>
      <c r="B7378" s="42">
        <v>29</v>
      </c>
      <c r="C7378" s="42">
        <v>8</v>
      </c>
      <c r="D7378" s="42">
        <v>21</v>
      </c>
      <c r="E7378" s="1" t="s">
        <v>86</v>
      </c>
      <c r="F7378" s="41" t="s">
        <v>146</v>
      </c>
      <c r="G7378" t="str">
        <f>VLOOKUP($E7378,rahvdata!$AD$2:$AE$80,2,FALSE)</f>
        <v>Võru</v>
      </c>
      <c r="H7378" t="s">
        <v>247</v>
      </c>
      <c r="I7378" t="s">
        <v>251</v>
      </c>
    </row>
    <row r="7379" spans="1:9" x14ac:dyDescent="0.35">
      <c r="A7379" s="3" t="s">
        <v>113</v>
      </c>
      <c r="B7379" s="42">
        <v>37</v>
      </c>
      <c r="C7379" s="42">
        <v>23</v>
      </c>
      <c r="D7379" s="42">
        <v>11</v>
      </c>
      <c r="E7379" s="1" t="s">
        <v>86</v>
      </c>
      <c r="F7379" s="41" t="s">
        <v>147</v>
      </c>
      <c r="G7379" t="str">
        <f>VLOOKUP($E7379,rahvdata!$AD$2:$AE$80,2,FALSE)</f>
        <v>Võru</v>
      </c>
      <c r="H7379" t="s">
        <v>247</v>
      </c>
      <c r="I7379" t="s">
        <v>251</v>
      </c>
    </row>
    <row r="7380" spans="1:9" x14ac:dyDescent="0.35">
      <c r="A7380" s="3" t="s">
        <v>113</v>
      </c>
      <c r="B7380" s="42">
        <v>42</v>
      </c>
      <c r="C7380" s="42">
        <v>17</v>
      </c>
      <c r="D7380" s="42">
        <v>25</v>
      </c>
      <c r="E7380" s="1" t="s">
        <v>86</v>
      </c>
      <c r="F7380" s="41" t="s">
        <v>148</v>
      </c>
      <c r="G7380" t="str">
        <f>VLOOKUP($E7380,rahvdata!$AD$2:$AE$80,2,FALSE)</f>
        <v>Võru</v>
      </c>
      <c r="H7380" t="s">
        <v>247</v>
      </c>
      <c r="I7380" t="s">
        <v>251</v>
      </c>
    </row>
    <row r="7381" spans="1:9" x14ac:dyDescent="0.35">
      <c r="A7381" s="3" t="s">
        <v>113</v>
      </c>
      <c r="B7381" s="42">
        <v>31</v>
      </c>
      <c r="C7381" s="42">
        <v>16</v>
      </c>
      <c r="D7381" s="42">
        <v>16</v>
      </c>
      <c r="E7381" s="1" t="s">
        <v>86</v>
      </c>
      <c r="F7381" s="41" t="s">
        <v>149</v>
      </c>
      <c r="G7381" t="str">
        <f>VLOOKUP($E7381,rahvdata!$AD$2:$AE$80,2,FALSE)</f>
        <v>Võru</v>
      </c>
      <c r="H7381" t="s">
        <v>247</v>
      </c>
      <c r="I7381" t="s">
        <v>251</v>
      </c>
    </row>
    <row r="7382" spans="1:9" x14ac:dyDescent="0.35">
      <c r="A7382" s="3" t="s">
        <v>113</v>
      </c>
      <c r="B7382" s="42">
        <v>35</v>
      </c>
      <c r="C7382" s="42">
        <v>17</v>
      </c>
      <c r="D7382" s="42">
        <v>18</v>
      </c>
      <c r="E7382" s="1" t="s">
        <v>86</v>
      </c>
      <c r="F7382" s="41" t="s">
        <v>150</v>
      </c>
      <c r="G7382" t="str">
        <f>VLOOKUP($E7382,rahvdata!$AD$2:$AE$80,2,FALSE)</f>
        <v>Võru</v>
      </c>
      <c r="H7382" t="s">
        <v>247</v>
      </c>
      <c r="I7382" t="s">
        <v>251</v>
      </c>
    </row>
    <row r="7383" spans="1:9" x14ac:dyDescent="0.35">
      <c r="A7383" s="3" t="s">
        <v>113</v>
      </c>
      <c r="B7383" s="42">
        <v>42</v>
      </c>
      <c r="C7383" s="42">
        <v>19</v>
      </c>
      <c r="D7383" s="42">
        <v>20</v>
      </c>
      <c r="E7383" s="1" t="s">
        <v>86</v>
      </c>
      <c r="F7383" s="41" t="s">
        <v>151</v>
      </c>
      <c r="G7383" t="str">
        <f>VLOOKUP($E7383,rahvdata!$AD$2:$AE$80,2,FALSE)</f>
        <v>Võru</v>
      </c>
      <c r="H7383" t="s">
        <v>247</v>
      </c>
      <c r="I7383" t="s">
        <v>251</v>
      </c>
    </row>
    <row r="7384" spans="1:9" x14ac:dyDescent="0.35">
      <c r="A7384" s="3" t="s">
        <v>113</v>
      </c>
      <c r="B7384" s="42">
        <v>42</v>
      </c>
      <c r="C7384" s="42">
        <v>20</v>
      </c>
      <c r="D7384" s="42">
        <v>22</v>
      </c>
      <c r="E7384" s="1" t="s">
        <v>86</v>
      </c>
      <c r="F7384" s="41" t="s">
        <v>152</v>
      </c>
      <c r="G7384" t="str">
        <f>VLOOKUP($E7384,rahvdata!$AD$2:$AE$80,2,FALSE)</f>
        <v>Võru</v>
      </c>
      <c r="H7384" t="s">
        <v>247</v>
      </c>
      <c r="I7384" t="s">
        <v>251</v>
      </c>
    </row>
    <row r="7385" spans="1:9" x14ac:dyDescent="0.35">
      <c r="A7385" s="8" t="s">
        <v>103</v>
      </c>
      <c r="B7385" s="42">
        <v>47</v>
      </c>
      <c r="C7385" s="42">
        <v>25</v>
      </c>
      <c r="D7385" s="42">
        <v>23</v>
      </c>
      <c r="E7385" s="1" t="s">
        <v>86</v>
      </c>
      <c r="F7385" s="41" t="s">
        <v>153</v>
      </c>
      <c r="G7385" t="str">
        <f>VLOOKUP($E7385,rahvdata!$AD$2:$AE$80,2,FALSE)</f>
        <v>Võru</v>
      </c>
      <c r="H7385" t="s">
        <v>247</v>
      </c>
      <c r="I7385" t="s">
        <v>251</v>
      </c>
    </row>
    <row r="7386" spans="1:9" x14ac:dyDescent="0.35">
      <c r="A7386" s="8" t="s">
        <v>103</v>
      </c>
      <c r="B7386" s="42">
        <v>50</v>
      </c>
      <c r="C7386" s="42">
        <v>28</v>
      </c>
      <c r="D7386" s="42">
        <v>22</v>
      </c>
      <c r="E7386" s="1" t="s">
        <v>86</v>
      </c>
      <c r="F7386" s="41" t="s">
        <v>154</v>
      </c>
      <c r="G7386" t="str">
        <f>VLOOKUP($E7386,rahvdata!$AD$2:$AE$80,2,FALSE)</f>
        <v>Võru</v>
      </c>
      <c r="H7386" t="s">
        <v>247</v>
      </c>
      <c r="I7386" t="s">
        <v>251</v>
      </c>
    </row>
    <row r="7387" spans="1:9" x14ac:dyDescent="0.35">
      <c r="A7387" s="8" t="s">
        <v>103</v>
      </c>
      <c r="B7387" s="42">
        <v>33</v>
      </c>
      <c r="C7387" s="42">
        <v>21</v>
      </c>
      <c r="D7387" s="42">
        <v>12</v>
      </c>
      <c r="E7387" s="1" t="s">
        <v>86</v>
      </c>
      <c r="F7387" s="41" t="s">
        <v>155</v>
      </c>
      <c r="G7387" t="str">
        <f>VLOOKUP($E7387,rahvdata!$AD$2:$AE$80,2,FALSE)</f>
        <v>Võru</v>
      </c>
      <c r="H7387" t="s">
        <v>247</v>
      </c>
      <c r="I7387" t="s">
        <v>251</v>
      </c>
    </row>
    <row r="7388" spans="1:9" x14ac:dyDescent="0.35">
      <c r="A7388" s="8" t="s">
        <v>103</v>
      </c>
      <c r="B7388" s="42">
        <v>38</v>
      </c>
      <c r="C7388" s="42">
        <v>19</v>
      </c>
      <c r="D7388" s="42">
        <v>15</v>
      </c>
      <c r="E7388" s="1" t="s">
        <v>86</v>
      </c>
      <c r="F7388" s="41" t="s">
        <v>156</v>
      </c>
      <c r="G7388" t="str">
        <f>VLOOKUP($E7388,rahvdata!$AD$2:$AE$80,2,FALSE)</f>
        <v>Võru</v>
      </c>
      <c r="H7388" t="s">
        <v>247</v>
      </c>
      <c r="I7388" t="s">
        <v>251</v>
      </c>
    </row>
    <row r="7389" spans="1:9" x14ac:dyDescent="0.35">
      <c r="A7389" s="8" t="s">
        <v>103</v>
      </c>
      <c r="B7389" s="42">
        <v>46</v>
      </c>
      <c r="C7389" s="42">
        <v>22</v>
      </c>
      <c r="D7389" s="42">
        <v>24</v>
      </c>
      <c r="E7389" s="1" t="s">
        <v>86</v>
      </c>
      <c r="F7389" s="41" t="s">
        <v>157</v>
      </c>
      <c r="G7389" t="str">
        <f>VLOOKUP($E7389,rahvdata!$AD$2:$AE$80,2,FALSE)</f>
        <v>Võru</v>
      </c>
      <c r="H7389" t="s">
        <v>247</v>
      </c>
      <c r="I7389" t="s">
        <v>251</v>
      </c>
    </row>
    <row r="7390" spans="1:9" x14ac:dyDescent="0.35">
      <c r="A7390" s="8" t="s">
        <v>103</v>
      </c>
      <c r="B7390" s="42">
        <v>47</v>
      </c>
      <c r="C7390" s="42">
        <v>20</v>
      </c>
      <c r="D7390" s="42">
        <v>27</v>
      </c>
      <c r="E7390" s="1" t="s">
        <v>86</v>
      </c>
      <c r="F7390" s="41" t="s">
        <v>158</v>
      </c>
      <c r="G7390" t="str">
        <f>VLOOKUP($E7390,rahvdata!$AD$2:$AE$80,2,FALSE)</f>
        <v>Võru</v>
      </c>
      <c r="H7390" t="s">
        <v>247</v>
      </c>
      <c r="I7390" t="s">
        <v>251</v>
      </c>
    </row>
    <row r="7391" spans="1:9" x14ac:dyDescent="0.35">
      <c r="A7391" s="8" t="s">
        <v>103</v>
      </c>
      <c r="B7391" s="42">
        <v>54</v>
      </c>
      <c r="C7391" s="42">
        <v>22</v>
      </c>
      <c r="D7391" s="42">
        <v>32</v>
      </c>
      <c r="E7391" s="1" t="s">
        <v>86</v>
      </c>
      <c r="F7391" s="41" t="s">
        <v>159</v>
      </c>
      <c r="G7391" t="str">
        <f>VLOOKUP($E7391,rahvdata!$AD$2:$AE$80,2,FALSE)</f>
        <v>Võru</v>
      </c>
      <c r="H7391" t="s">
        <v>247</v>
      </c>
      <c r="I7391" t="s">
        <v>251</v>
      </c>
    </row>
    <row r="7392" spans="1:9" x14ac:dyDescent="0.35">
      <c r="A7392" s="8" t="s">
        <v>103</v>
      </c>
      <c r="B7392" s="42">
        <v>39</v>
      </c>
      <c r="C7392" s="42">
        <v>25</v>
      </c>
      <c r="D7392" s="42">
        <v>14</v>
      </c>
      <c r="E7392" s="1" t="s">
        <v>86</v>
      </c>
      <c r="F7392" s="41" t="s">
        <v>160</v>
      </c>
      <c r="G7392" t="str">
        <f>VLOOKUP($E7392,rahvdata!$AD$2:$AE$80,2,FALSE)</f>
        <v>Võru</v>
      </c>
      <c r="H7392" t="s">
        <v>247</v>
      </c>
    </row>
    <row r="7393" spans="1:8" x14ac:dyDescent="0.35">
      <c r="A7393" s="8" t="s">
        <v>103</v>
      </c>
      <c r="B7393" s="42">
        <v>32</v>
      </c>
      <c r="C7393" s="42">
        <v>25</v>
      </c>
      <c r="D7393" s="42">
        <v>10</v>
      </c>
      <c r="E7393" s="1" t="s">
        <v>86</v>
      </c>
      <c r="F7393" s="41" t="s">
        <v>161</v>
      </c>
      <c r="G7393" t="str">
        <f>VLOOKUP($E7393,rahvdata!$AD$2:$AE$80,2,FALSE)</f>
        <v>Võru</v>
      </c>
      <c r="H7393" t="s">
        <v>247</v>
      </c>
    </row>
    <row r="7394" spans="1:8" x14ac:dyDescent="0.35">
      <c r="A7394" s="8" t="s">
        <v>103</v>
      </c>
      <c r="B7394" s="42">
        <v>45</v>
      </c>
      <c r="C7394" s="42">
        <v>24</v>
      </c>
      <c r="D7394" s="42">
        <v>21</v>
      </c>
      <c r="E7394" s="1" t="s">
        <v>86</v>
      </c>
      <c r="F7394" s="41" t="s">
        <v>162</v>
      </c>
      <c r="G7394" t="str">
        <f>VLOOKUP($E7394,rahvdata!$AD$2:$AE$80,2,FALSE)</f>
        <v>Võru</v>
      </c>
      <c r="H7394" t="s">
        <v>248</v>
      </c>
    </row>
    <row r="7395" spans="1:8" x14ac:dyDescent="0.35">
      <c r="A7395" s="3" t="s">
        <v>102</v>
      </c>
      <c r="B7395" s="42">
        <v>47</v>
      </c>
      <c r="C7395" s="42">
        <v>26</v>
      </c>
      <c r="D7395" s="42">
        <v>24</v>
      </c>
      <c r="E7395" s="1" t="s">
        <v>86</v>
      </c>
      <c r="F7395" s="41" t="s">
        <v>163</v>
      </c>
      <c r="G7395" t="str">
        <f>VLOOKUP($E7395,rahvdata!$AD$2:$AE$80,2,FALSE)</f>
        <v>Võru</v>
      </c>
      <c r="H7395" t="s">
        <v>248</v>
      </c>
    </row>
    <row r="7396" spans="1:8" x14ac:dyDescent="0.35">
      <c r="A7396" s="3" t="s">
        <v>102</v>
      </c>
      <c r="B7396" s="42">
        <v>46</v>
      </c>
      <c r="C7396" s="42">
        <v>28</v>
      </c>
      <c r="D7396" s="42">
        <v>18</v>
      </c>
      <c r="E7396" s="1" t="s">
        <v>86</v>
      </c>
      <c r="F7396" s="41" t="s">
        <v>164</v>
      </c>
      <c r="G7396" t="str">
        <f>VLOOKUP($E7396,rahvdata!$AD$2:$AE$80,2,FALSE)</f>
        <v>Võru</v>
      </c>
      <c r="H7396" t="s">
        <v>248</v>
      </c>
    </row>
    <row r="7397" spans="1:8" x14ac:dyDescent="0.35">
      <c r="A7397" s="3" t="s">
        <v>102</v>
      </c>
      <c r="B7397" s="42">
        <v>47</v>
      </c>
      <c r="C7397" s="42">
        <v>29</v>
      </c>
      <c r="D7397" s="42">
        <v>18</v>
      </c>
      <c r="E7397" s="1" t="s">
        <v>86</v>
      </c>
      <c r="F7397" s="41" t="s">
        <v>165</v>
      </c>
      <c r="G7397" t="str">
        <f>VLOOKUP($E7397,rahvdata!$AD$2:$AE$80,2,FALSE)</f>
        <v>Võru</v>
      </c>
      <c r="H7397" t="s">
        <v>248</v>
      </c>
    </row>
    <row r="7398" spans="1:8" x14ac:dyDescent="0.35">
      <c r="A7398" s="3" t="s">
        <v>102</v>
      </c>
      <c r="B7398" s="42">
        <v>43</v>
      </c>
      <c r="C7398" s="42">
        <v>17</v>
      </c>
      <c r="D7398" s="42">
        <v>26</v>
      </c>
      <c r="E7398" s="1" t="s">
        <v>86</v>
      </c>
      <c r="F7398" s="41" t="s">
        <v>166</v>
      </c>
      <c r="G7398" t="str">
        <f>VLOOKUP($E7398,rahvdata!$AD$2:$AE$80,2,FALSE)</f>
        <v>Võru</v>
      </c>
      <c r="H7398" t="s">
        <v>248</v>
      </c>
    </row>
    <row r="7399" spans="1:8" x14ac:dyDescent="0.35">
      <c r="A7399" s="3" t="s">
        <v>102</v>
      </c>
      <c r="B7399" s="42">
        <v>34</v>
      </c>
      <c r="C7399" s="42">
        <v>16</v>
      </c>
      <c r="D7399" s="42">
        <v>18</v>
      </c>
      <c r="E7399" s="1" t="s">
        <v>86</v>
      </c>
      <c r="F7399" s="41" t="s">
        <v>167</v>
      </c>
      <c r="G7399" t="str">
        <f>VLOOKUP($E7399,rahvdata!$AD$2:$AE$80,2,FALSE)</f>
        <v>Võru</v>
      </c>
      <c r="H7399" t="s">
        <v>248</v>
      </c>
    </row>
    <row r="7400" spans="1:8" x14ac:dyDescent="0.35">
      <c r="A7400" s="3" t="s">
        <v>102</v>
      </c>
      <c r="B7400" s="42">
        <v>53</v>
      </c>
      <c r="C7400" s="42">
        <v>28</v>
      </c>
      <c r="D7400" s="42">
        <v>25</v>
      </c>
      <c r="E7400" s="1" t="s">
        <v>86</v>
      </c>
      <c r="F7400" s="41" t="s">
        <v>168</v>
      </c>
      <c r="G7400" t="str">
        <f>VLOOKUP($E7400,rahvdata!$AD$2:$AE$80,2,FALSE)</f>
        <v>Võru</v>
      </c>
      <c r="H7400" t="s">
        <v>248</v>
      </c>
    </row>
    <row r="7401" spans="1:8" x14ac:dyDescent="0.35">
      <c r="A7401" s="3" t="s">
        <v>102</v>
      </c>
      <c r="B7401" s="42">
        <v>60</v>
      </c>
      <c r="C7401" s="42">
        <v>35</v>
      </c>
      <c r="D7401" s="42">
        <v>25</v>
      </c>
      <c r="E7401" s="1" t="s">
        <v>86</v>
      </c>
      <c r="F7401" s="41" t="s">
        <v>169</v>
      </c>
      <c r="G7401" t="str">
        <f>VLOOKUP($E7401,rahvdata!$AD$2:$AE$80,2,FALSE)</f>
        <v>Võru</v>
      </c>
      <c r="H7401" t="s">
        <v>248</v>
      </c>
    </row>
    <row r="7402" spans="1:8" x14ac:dyDescent="0.35">
      <c r="A7402" s="3" t="s">
        <v>102</v>
      </c>
      <c r="B7402" s="42">
        <v>49</v>
      </c>
      <c r="C7402" s="42">
        <v>30</v>
      </c>
      <c r="D7402" s="42">
        <v>24</v>
      </c>
      <c r="E7402" s="1" t="s">
        <v>86</v>
      </c>
      <c r="F7402" s="41" t="s">
        <v>170</v>
      </c>
      <c r="G7402" t="str">
        <f>VLOOKUP($E7402,rahvdata!$AD$2:$AE$80,2,FALSE)</f>
        <v>Võru</v>
      </c>
      <c r="H7402" t="s">
        <v>248</v>
      </c>
    </row>
    <row r="7403" spans="1:8" x14ac:dyDescent="0.35">
      <c r="A7403" s="3" t="s">
        <v>102</v>
      </c>
      <c r="B7403" s="42">
        <v>47</v>
      </c>
      <c r="C7403" s="42">
        <v>30</v>
      </c>
      <c r="D7403" s="42">
        <v>17</v>
      </c>
      <c r="E7403" s="1" t="s">
        <v>86</v>
      </c>
      <c r="F7403" s="41" t="s">
        <v>171</v>
      </c>
      <c r="G7403" t="str">
        <f>VLOOKUP($E7403,rahvdata!$AD$2:$AE$80,2,FALSE)</f>
        <v>Võru</v>
      </c>
      <c r="H7403" t="s">
        <v>248</v>
      </c>
    </row>
    <row r="7404" spans="1:8" x14ac:dyDescent="0.35">
      <c r="A7404" s="3" t="s">
        <v>102</v>
      </c>
      <c r="B7404" s="42">
        <v>49</v>
      </c>
      <c r="C7404" s="42">
        <v>29</v>
      </c>
      <c r="D7404" s="42">
        <v>20</v>
      </c>
      <c r="E7404" s="1" t="s">
        <v>86</v>
      </c>
      <c r="F7404" s="41" t="s">
        <v>172</v>
      </c>
      <c r="G7404" t="str">
        <f>VLOOKUP($E7404,rahvdata!$AD$2:$AE$80,2,FALSE)</f>
        <v>Võru</v>
      </c>
      <c r="H7404" t="s">
        <v>248</v>
      </c>
    </row>
    <row r="7405" spans="1:8" x14ac:dyDescent="0.35">
      <c r="A7405" s="3" t="s">
        <v>104</v>
      </c>
      <c r="B7405" s="42">
        <v>51</v>
      </c>
      <c r="C7405" s="42">
        <v>33</v>
      </c>
      <c r="D7405" s="42">
        <v>18</v>
      </c>
      <c r="E7405" s="1" t="s">
        <v>86</v>
      </c>
      <c r="F7405" s="41" t="s">
        <v>173</v>
      </c>
      <c r="G7405" t="str">
        <f>VLOOKUP($E7405,rahvdata!$AD$2:$AE$80,2,FALSE)</f>
        <v>Võru</v>
      </c>
      <c r="H7405" t="s">
        <v>248</v>
      </c>
    </row>
    <row r="7406" spans="1:8" x14ac:dyDescent="0.35">
      <c r="A7406" s="3" t="s">
        <v>104</v>
      </c>
      <c r="B7406" s="42">
        <v>42</v>
      </c>
      <c r="C7406" s="42">
        <v>29</v>
      </c>
      <c r="D7406" s="42">
        <v>18</v>
      </c>
      <c r="E7406" s="1" t="s">
        <v>86</v>
      </c>
      <c r="F7406" s="41" t="s">
        <v>174</v>
      </c>
      <c r="G7406" t="str">
        <f>VLOOKUP($E7406,rahvdata!$AD$2:$AE$80,2,FALSE)</f>
        <v>Võru</v>
      </c>
      <c r="H7406" t="s">
        <v>248</v>
      </c>
    </row>
    <row r="7407" spans="1:8" x14ac:dyDescent="0.35">
      <c r="A7407" s="3" t="s">
        <v>104</v>
      </c>
      <c r="B7407" s="42">
        <v>59</v>
      </c>
      <c r="C7407" s="42">
        <v>37</v>
      </c>
      <c r="D7407" s="42">
        <v>25</v>
      </c>
      <c r="E7407" s="1" t="s">
        <v>86</v>
      </c>
      <c r="F7407" s="41" t="s">
        <v>175</v>
      </c>
      <c r="G7407" t="str">
        <f>VLOOKUP($E7407,rahvdata!$AD$2:$AE$80,2,FALSE)</f>
        <v>Võru</v>
      </c>
      <c r="H7407" t="s">
        <v>248</v>
      </c>
    </row>
    <row r="7408" spans="1:8" x14ac:dyDescent="0.35">
      <c r="A7408" s="3" t="s">
        <v>104</v>
      </c>
      <c r="B7408" s="42">
        <v>49</v>
      </c>
      <c r="C7408" s="42">
        <v>29</v>
      </c>
      <c r="D7408" s="42">
        <v>20</v>
      </c>
      <c r="E7408" s="1" t="s">
        <v>86</v>
      </c>
      <c r="F7408" s="41" t="s">
        <v>176</v>
      </c>
      <c r="G7408" t="str">
        <f>VLOOKUP($E7408,rahvdata!$AD$2:$AE$80,2,FALSE)</f>
        <v>Võru</v>
      </c>
      <c r="H7408" t="s">
        <v>248</v>
      </c>
    </row>
    <row r="7409" spans="1:8" x14ac:dyDescent="0.35">
      <c r="A7409" s="3" t="s">
        <v>104</v>
      </c>
      <c r="B7409" s="42">
        <v>42</v>
      </c>
      <c r="C7409" s="42">
        <v>25</v>
      </c>
      <c r="D7409" s="42">
        <v>17</v>
      </c>
      <c r="E7409" s="1" t="s">
        <v>86</v>
      </c>
      <c r="F7409" s="41" t="s">
        <v>177</v>
      </c>
      <c r="G7409" t="str">
        <f>VLOOKUP($E7409,rahvdata!$AD$2:$AE$80,2,FALSE)</f>
        <v>Võru</v>
      </c>
      <c r="H7409" t="s">
        <v>248</v>
      </c>
    </row>
    <row r="7410" spans="1:8" x14ac:dyDescent="0.35">
      <c r="A7410" s="3" t="s">
        <v>104</v>
      </c>
      <c r="B7410" s="42">
        <v>41</v>
      </c>
      <c r="C7410" s="42">
        <v>22</v>
      </c>
      <c r="D7410" s="42">
        <v>23</v>
      </c>
      <c r="E7410" s="1" t="s">
        <v>86</v>
      </c>
      <c r="F7410" s="41" t="s">
        <v>178</v>
      </c>
      <c r="G7410" t="str">
        <f>VLOOKUP($E7410,rahvdata!$AD$2:$AE$80,2,FALSE)</f>
        <v>Võru</v>
      </c>
      <c r="H7410" t="s">
        <v>248</v>
      </c>
    </row>
    <row r="7411" spans="1:8" x14ac:dyDescent="0.35">
      <c r="A7411" s="3" t="s">
        <v>104</v>
      </c>
      <c r="B7411" s="42">
        <v>35</v>
      </c>
      <c r="C7411" s="42">
        <v>28</v>
      </c>
      <c r="D7411" s="42">
        <v>11</v>
      </c>
      <c r="E7411" s="1" t="s">
        <v>86</v>
      </c>
      <c r="F7411" s="41" t="s">
        <v>179</v>
      </c>
      <c r="G7411" t="str">
        <f>VLOOKUP($E7411,rahvdata!$AD$2:$AE$80,2,FALSE)</f>
        <v>Võru</v>
      </c>
      <c r="H7411" t="s">
        <v>248</v>
      </c>
    </row>
    <row r="7412" spans="1:8" x14ac:dyDescent="0.35">
      <c r="A7412" s="3" t="s">
        <v>104</v>
      </c>
      <c r="B7412" s="42">
        <v>36</v>
      </c>
      <c r="C7412" s="42">
        <v>26</v>
      </c>
      <c r="D7412" s="42">
        <v>10</v>
      </c>
      <c r="E7412" s="1" t="s">
        <v>86</v>
      </c>
      <c r="F7412" s="41" t="s">
        <v>180</v>
      </c>
      <c r="G7412" t="str">
        <f>VLOOKUP($E7412,rahvdata!$AD$2:$AE$80,2,FALSE)</f>
        <v>Võru</v>
      </c>
      <c r="H7412" t="s">
        <v>248</v>
      </c>
    </row>
    <row r="7413" spans="1:8" x14ac:dyDescent="0.35">
      <c r="A7413" s="3" t="s">
        <v>104</v>
      </c>
      <c r="B7413" s="42">
        <v>42</v>
      </c>
      <c r="C7413" s="42">
        <v>17</v>
      </c>
      <c r="D7413" s="42">
        <v>25</v>
      </c>
      <c r="E7413" s="1" t="s">
        <v>86</v>
      </c>
      <c r="F7413" s="41" t="s">
        <v>181</v>
      </c>
      <c r="G7413" t="str">
        <f>VLOOKUP($E7413,rahvdata!$AD$2:$AE$80,2,FALSE)</f>
        <v>Võru</v>
      </c>
      <c r="H7413" t="s">
        <v>248</v>
      </c>
    </row>
    <row r="7414" spans="1:8" x14ac:dyDescent="0.35">
      <c r="A7414" s="3" t="s">
        <v>104</v>
      </c>
      <c r="B7414" s="42">
        <v>41</v>
      </c>
      <c r="C7414" s="42">
        <v>20</v>
      </c>
      <c r="D7414" s="42">
        <v>21</v>
      </c>
      <c r="E7414" s="1" t="s">
        <v>86</v>
      </c>
      <c r="F7414" s="41" t="s">
        <v>182</v>
      </c>
      <c r="G7414" t="str">
        <f>VLOOKUP($E7414,rahvdata!$AD$2:$AE$80,2,FALSE)</f>
        <v>Võru</v>
      </c>
      <c r="H7414" t="s">
        <v>248</v>
      </c>
    </row>
    <row r="7415" spans="1:8" x14ac:dyDescent="0.35">
      <c r="A7415" s="3" t="s">
        <v>105</v>
      </c>
      <c r="B7415" s="42">
        <v>37</v>
      </c>
      <c r="C7415" s="42">
        <v>19</v>
      </c>
      <c r="D7415" s="42">
        <v>18</v>
      </c>
      <c r="E7415" s="1" t="s">
        <v>86</v>
      </c>
      <c r="F7415" s="41" t="s">
        <v>183</v>
      </c>
      <c r="G7415" t="str">
        <f>VLOOKUP($E7415,rahvdata!$AD$2:$AE$80,2,FALSE)</f>
        <v>Võru</v>
      </c>
      <c r="H7415" t="s">
        <v>248</v>
      </c>
    </row>
    <row r="7416" spans="1:8" x14ac:dyDescent="0.35">
      <c r="A7416" s="3" t="s">
        <v>105</v>
      </c>
      <c r="B7416" s="42">
        <v>39</v>
      </c>
      <c r="C7416" s="42">
        <v>26</v>
      </c>
      <c r="D7416" s="42">
        <v>15</v>
      </c>
      <c r="E7416" s="1" t="s">
        <v>86</v>
      </c>
      <c r="F7416" s="41" t="s">
        <v>184</v>
      </c>
      <c r="G7416" t="str">
        <f>VLOOKUP($E7416,rahvdata!$AD$2:$AE$80,2,FALSE)</f>
        <v>Võru</v>
      </c>
      <c r="H7416" t="s">
        <v>248</v>
      </c>
    </row>
    <row r="7417" spans="1:8" x14ac:dyDescent="0.35">
      <c r="A7417" s="3" t="s">
        <v>105</v>
      </c>
      <c r="B7417" s="42">
        <v>52</v>
      </c>
      <c r="C7417" s="42">
        <v>32</v>
      </c>
      <c r="D7417" s="42">
        <v>23</v>
      </c>
      <c r="E7417" s="1" t="s">
        <v>86</v>
      </c>
      <c r="F7417" s="41" t="s">
        <v>185</v>
      </c>
      <c r="G7417" t="str">
        <f>VLOOKUP($E7417,rahvdata!$AD$2:$AE$80,2,FALSE)</f>
        <v>Võru</v>
      </c>
      <c r="H7417" t="s">
        <v>248</v>
      </c>
    </row>
    <row r="7418" spans="1:8" x14ac:dyDescent="0.35">
      <c r="A7418" s="3" t="s">
        <v>105</v>
      </c>
      <c r="B7418" s="42">
        <v>54</v>
      </c>
      <c r="C7418" s="42">
        <v>31</v>
      </c>
      <c r="D7418" s="42">
        <v>23</v>
      </c>
      <c r="E7418" s="1" t="s">
        <v>86</v>
      </c>
      <c r="F7418" s="41" t="s">
        <v>186</v>
      </c>
      <c r="G7418" t="str">
        <f>VLOOKUP($E7418,rahvdata!$AD$2:$AE$80,2,FALSE)</f>
        <v>Võru</v>
      </c>
      <c r="H7418" t="s">
        <v>248</v>
      </c>
    </row>
    <row r="7419" spans="1:8" x14ac:dyDescent="0.35">
      <c r="A7419" s="3" t="s">
        <v>105</v>
      </c>
      <c r="B7419" s="42">
        <v>49</v>
      </c>
      <c r="C7419" s="42">
        <v>31</v>
      </c>
      <c r="D7419" s="42">
        <v>18</v>
      </c>
      <c r="E7419" s="1" t="s">
        <v>86</v>
      </c>
      <c r="F7419" s="41" t="s">
        <v>187</v>
      </c>
      <c r="G7419" t="str">
        <f>VLOOKUP($E7419,rahvdata!$AD$2:$AE$80,2,FALSE)</f>
        <v>Võru</v>
      </c>
      <c r="H7419" t="s">
        <v>248</v>
      </c>
    </row>
    <row r="7420" spans="1:8" x14ac:dyDescent="0.35">
      <c r="A7420" s="3" t="s">
        <v>105</v>
      </c>
      <c r="B7420" s="42">
        <v>49</v>
      </c>
      <c r="C7420" s="42">
        <v>26</v>
      </c>
      <c r="D7420" s="42">
        <v>23</v>
      </c>
      <c r="E7420" s="1" t="s">
        <v>86</v>
      </c>
      <c r="F7420" s="41" t="s">
        <v>188</v>
      </c>
      <c r="G7420" t="str">
        <f>VLOOKUP($E7420,rahvdata!$AD$2:$AE$80,2,FALSE)</f>
        <v>Võru</v>
      </c>
      <c r="H7420" t="s">
        <v>248</v>
      </c>
    </row>
    <row r="7421" spans="1:8" x14ac:dyDescent="0.35">
      <c r="A7421" s="3" t="s">
        <v>105</v>
      </c>
      <c r="B7421" s="42">
        <v>47</v>
      </c>
      <c r="C7421" s="42">
        <v>29</v>
      </c>
      <c r="D7421" s="42">
        <v>22</v>
      </c>
      <c r="E7421" s="1" t="s">
        <v>86</v>
      </c>
      <c r="F7421" s="41" t="s">
        <v>189</v>
      </c>
      <c r="G7421" t="str">
        <f>VLOOKUP($E7421,rahvdata!$AD$2:$AE$80,2,FALSE)</f>
        <v>Võru</v>
      </c>
      <c r="H7421" t="s">
        <v>248</v>
      </c>
    </row>
    <row r="7422" spans="1:8" x14ac:dyDescent="0.35">
      <c r="A7422" s="3" t="s">
        <v>105</v>
      </c>
      <c r="B7422" s="42">
        <v>62</v>
      </c>
      <c r="C7422" s="42">
        <v>31</v>
      </c>
      <c r="D7422" s="42">
        <v>28</v>
      </c>
      <c r="E7422" s="1" t="s">
        <v>86</v>
      </c>
      <c r="F7422" s="41" t="s">
        <v>190</v>
      </c>
      <c r="G7422" t="str">
        <f>VLOOKUP($E7422,rahvdata!$AD$2:$AE$80,2,FALSE)</f>
        <v>Võru</v>
      </c>
      <c r="H7422" t="s">
        <v>248</v>
      </c>
    </row>
    <row r="7423" spans="1:8" x14ac:dyDescent="0.35">
      <c r="A7423" s="3" t="s">
        <v>105</v>
      </c>
      <c r="B7423" s="42">
        <v>62</v>
      </c>
      <c r="C7423" s="42">
        <v>37</v>
      </c>
      <c r="D7423" s="42">
        <v>25</v>
      </c>
      <c r="E7423" s="1" t="s">
        <v>86</v>
      </c>
      <c r="F7423" s="41" t="s">
        <v>191</v>
      </c>
      <c r="G7423" t="str">
        <f>VLOOKUP($E7423,rahvdata!$AD$2:$AE$80,2,FALSE)</f>
        <v>Võru</v>
      </c>
      <c r="H7423" t="s">
        <v>248</v>
      </c>
    </row>
    <row r="7424" spans="1:8" x14ac:dyDescent="0.35">
      <c r="A7424" s="3" t="s">
        <v>105</v>
      </c>
      <c r="B7424" s="42">
        <v>55</v>
      </c>
      <c r="C7424" s="42">
        <v>29</v>
      </c>
      <c r="D7424" s="42">
        <v>26</v>
      </c>
      <c r="E7424" s="1" t="s">
        <v>86</v>
      </c>
      <c r="F7424" s="41" t="s">
        <v>192</v>
      </c>
      <c r="G7424" t="str">
        <f>VLOOKUP($E7424,rahvdata!$AD$2:$AE$80,2,FALSE)</f>
        <v>Võru</v>
      </c>
      <c r="H7424" t="s">
        <v>248</v>
      </c>
    </row>
    <row r="7425" spans="1:9" x14ac:dyDescent="0.35">
      <c r="A7425" s="3" t="s">
        <v>106</v>
      </c>
      <c r="B7425" s="42">
        <v>54</v>
      </c>
      <c r="C7425" s="42">
        <v>22</v>
      </c>
      <c r="D7425" s="42">
        <v>33</v>
      </c>
      <c r="E7425" s="1" t="s">
        <v>86</v>
      </c>
      <c r="F7425" s="41" t="s">
        <v>193</v>
      </c>
      <c r="G7425" t="str">
        <f>VLOOKUP($E7425,rahvdata!$AD$2:$AE$80,2,FALSE)</f>
        <v>Võru</v>
      </c>
      <c r="H7425" t="s">
        <v>248</v>
      </c>
    </row>
    <row r="7426" spans="1:9" x14ac:dyDescent="0.35">
      <c r="A7426" s="3" t="s">
        <v>106</v>
      </c>
      <c r="B7426" s="42">
        <v>70</v>
      </c>
      <c r="C7426" s="42">
        <v>44</v>
      </c>
      <c r="D7426" s="42">
        <v>26</v>
      </c>
      <c r="E7426" s="1" t="s">
        <v>86</v>
      </c>
      <c r="F7426" s="41" t="s">
        <v>194</v>
      </c>
      <c r="G7426" t="str">
        <f>VLOOKUP($E7426,rahvdata!$AD$2:$AE$80,2,FALSE)</f>
        <v>Võru</v>
      </c>
      <c r="H7426" t="s">
        <v>248</v>
      </c>
    </row>
    <row r="7427" spans="1:9" x14ac:dyDescent="0.35">
      <c r="A7427" s="3" t="s">
        <v>106</v>
      </c>
      <c r="B7427" s="42">
        <v>59</v>
      </c>
      <c r="C7427" s="42">
        <v>27</v>
      </c>
      <c r="D7427" s="42">
        <v>32</v>
      </c>
      <c r="E7427" s="1" t="s">
        <v>86</v>
      </c>
      <c r="F7427" s="41" t="s">
        <v>195</v>
      </c>
      <c r="G7427" t="str">
        <f>VLOOKUP($E7427,rahvdata!$AD$2:$AE$80,2,FALSE)</f>
        <v>Võru</v>
      </c>
      <c r="H7427" t="s">
        <v>248</v>
      </c>
    </row>
    <row r="7428" spans="1:9" x14ac:dyDescent="0.35">
      <c r="A7428" s="3" t="s">
        <v>106</v>
      </c>
      <c r="B7428" s="42">
        <v>66</v>
      </c>
      <c r="C7428" s="42">
        <v>28</v>
      </c>
      <c r="D7428" s="42">
        <v>38</v>
      </c>
      <c r="E7428" s="1" t="s">
        <v>86</v>
      </c>
      <c r="F7428" s="41" t="s">
        <v>196</v>
      </c>
      <c r="G7428" t="str">
        <f>VLOOKUP($E7428,rahvdata!$AD$2:$AE$80,2,FALSE)</f>
        <v>Võru</v>
      </c>
      <c r="H7428" t="s">
        <v>248</v>
      </c>
    </row>
    <row r="7429" spans="1:9" x14ac:dyDescent="0.35">
      <c r="A7429" s="3" t="s">
        <v>106</v>
      </c>
      <c r="B7429" s="42">
        <v>57</v>
      </c>
      <c r="C7429" s="42">
        <v>29</v>
      </c>
      <c r="D7429" s="42">
        <v>28</v>
      </c>
      <c r="E7429" s="1" t="s">
        <v>86</v>
      </c>
      <c r="F7429" s="41" t="s">
        <v>197</v>
      </c>
      <c r="G7429" t="str">
        <f>VLOOKUP($E7429,rahvdata!$AD$2:$AE$80,2,FALSE)</f>
        <v>Võru</v>
      </c>
      <c r="H7429" t="s">
        <v>248</v>
      </c>
    </row>
    <row r="7430" spans="1:9" x14ac:dyDescent="0.35">
      <c r="A7430" s="3" t="s">
        <v>106</v>
      </c>
      <c r="B7430" s="42">
        <v>64</v>
      </c>
      <c r="C7430" s="42">
        <v>32</v>
      </c>
      <c r="D7430" s="42">
        <v>32</v>
      </c>
      <c r="E7430" s="1" t="s">
        <v>86</v>
      </c>
      <c r="F7430" s="41" t="s">
        <v>198</v>
      </c>
      <c r="G7430" t="str">
        <f>VLOOKUP($E7430,rahvdata!$AD$2:$AE$80,2,FALSE)</f>
        <v>Võru</v>
      </c>
      <c r="H7430" t="s">
        <v>248</v>
      </c>
    </row>
    <row r="7431" spans="1:9" x14ac:dyDescent="0.35">
      <c r="A7431" s="3" t="s">
        <v>106</v>
      </c>
      <c r="B7431" s="42">
        <v>61</v>
      </c>
      <c r="C7431" s="42">
        <v>32</v>
      </c>
      <c r="D7431" s="42">
        <v>31</v>
      </c>
      <c r="E7431" s="1" t="s">
        <v>86</v>
      </c>
      <c r="F7431" s="41" t="s">
        <v>199</v>
      </c>
      <c r="G7431" t="str">
        <f>VLOOKUP($E7431,rahvdata!$AD$2:$AE$80,2,FALSE)</f>
        <v>Võru</v>
      </c>
      <c r="H7431" t="s">
        <v>248</v>
      </c>
    </row>
    <row r="7432" spans="1:9" x14ac:dyDescent="0.35">
      <c r="A7432" s="3" t="s">
        <v>106</v>
      </c>
      <c r="B7432" s="42">
        <v>69</v>
      </c>
      <c r="C7432" s="42">
        <v>33</v>
      </c>
      <c r="D7432" s="42">
        <v>36</v>
      </c>
      <c r="E7432" s="1" t="s">
        <v>86</v>
      </c>
      <c r="F7432" s="41" t="s">
        <v>200</v>
      </c>
      <c r="G7432" t="str">
        <f>VLOOKUP($E7432,rahvdata!$AD$2:$AE$80,2,FALSE)</f>
        <v>Võru</v>
      </c>
      <c r="H7432" t="s">
        <v>248</v>
      </c>
    </row>
    <row r="7433" spans="1:9" x14ac:dyDescent="0.35">
      <c r="A7433" s="3" t="s">
        <v>106</v>
      </c>
      <c r="B7433" s="42">
        <v>82</v>
      </c>
      <c r="C7433" s="42">
        <v>42</v>
      </c>
      <c r="D7433" s="42">
        <v>41</v>
      </c>
      <c r="E7433" s="1" t="s">
        <v>86</v>
      </c>
      <c r="F7433" s="41" t="s">
        <v>201</v>
      </c>
      <c r="G7433" t="str">
        <f>VLOOKUP($E7433,rahvdata!$AD$2:$AE$80,2,FALSE)</f>
        <v>Võru</v>
      </c>
      <c r="H7433" t="s">
        <v>248</v>
      </c>
    </row>
    <row r="7434" spans="1:9" x14ac:dyDescent="0.35">
      <c r="A7434" s="3" t="s">
        <v>106</v>
      </c>
      <c r="B7434" s="42">
        <v>71</v>
      </c>
      <c r="C7434" s="42">
        <v>31</v>
      </c>
      <c r="D7434" s="42">
        <v>36</v>
      </c>
      <c r="E7434" s="1" t="s">
        <v>86</v>
      </c>
      <c r="F7434" s="41" t="s">
        <v>202</v>
      </c>
      <c r="G7434" t="str">
        <f>VLOOKUP($E7434,rahvdata!$AD$2:$AE$80,2,FALSE)</f>
        <v>Võru</v>
      </c>
      <c r="H7434" t="s">
        <v>248</v>
      </c>
    </row>
    <row r="7435" spans="1:9" x14ac:dyDescent="0.35">
      <c r="A7435" s="3" t="s">
        <v>107</v>
      </c>
      <c r="B7435" s="42">
        <v>75</v>
      </c>
      <c r="C7435" s="42">
        <v>37</v>
      </c>
      <c r="D7435" s="42">
        <v>38</v>
      </c>
      <c r="E7435" s="1" t="s">
        <v>86</v>
      </c>
      <c r="F7435" s="41" t="s">
        <v>203</v>
      </c>
      <c r="G7435" t="str">
        <f>VLOOKUP($E7435,rahvdata!$AD$2:$AE$80,2,FALSE)</f>
        <v>Võru</v>
      </c>
      <c r="H7435" t="s">
        <v>248</v>
      </c>
    </row>
    <row r="7436" spans="1:9" x14ac:dyDescent="0.35">
      <c r="A7436" s="3" t="s">
        <v>107</v>
      </c>
      <c r="B7436" s="42">
        <v>69</v>
      </c>
      <c r="C7436" s="42">
        <v>35</v>
      </c>
      <c r="D7436" s="42">
        <v>38</v>
      </c>
      <c r="E7436" s="1" t="s">
        <v>86</v>
      </c>
      <c r="F7436" s="41" t="s">
        <v>204</v>
      </c>
      <c r="G7436" t="str">
        <f>VLOOKUP($E7436,rahvdata!$AD$2:$AE$80,2,FALSE)</f>
        <v>Võru</v>
      </c>
      <c r="H7436" t="s">
        <v>248</v>
      </c>
    </row>
    <row r="7437" spans="1:9" x14ac:dyDescent="0.35">
      <c r="A7437" s="3" t="s">
        <v>107</v>
      </c>
      <c r="B7437" s="42">
        <v>79</v>
      </c>
      <c r="C7437" s="42">
        <v>41</v>
      </c>
      <c r="D7437" s="42">
        <v>38</v>
      </c>
      <c r="E7437" s="1" t="s">
        <v>86</v>
      </c>
      <c r="F7437" s="41" t="s">
        <v>205</v>
      </c>
      <c r="G7437" t="str">
        <f>VLOOKUP($E7437,rahvdata!$AD$2:$AE$80,2,FALSE)</f>
        <v>Võru</v>
      </c>
      <c r="H7437" t="s">
        <v>248</v>
      </c>
    </row>
    <row r="7438" spans="1:9" x14ac:dyDescent="0.35">
      <c r="A7438" s="3" t="s">
        <v>107</v>
      </c>
      <c r="B7438" s="42">
        <v>78</v>
      </c>
      <c r="C7438" s="42">
        <v>30</v>
      </c>
      <c r="D7438" s="42">
        <v>44</v>
      </c>
      <c r="E7438" s="1" t="s">
        <v>86</v>
      </c>
      <c r="F7438" s="41" t="s">
        <v>206</v>
      </c>
      <c r="G7438" t="str">
        <f>VLOOKUP($E7438,rahvdata!$AD$2:$AE$80,2,FALSE)</f>
        <v>Võru</v>
      </c>
      <c r="H7438" t="s">
        <v>248</v>
      </c>
    </row>
    <row r="7439" spans="1:9" x14ac:dyDescent="0.35">
      <c r="A7439" s="3" t="s">
        <v>107</v>
      </c>
      <c r="B7439" s="42">
        <v>49</v>
      </c>
      <c r="C7439" s="42">
        <v>28</v>
      </c>
      <c r="D7439" s="42">
        <v>21</v>
      </c>
      <c r="E7439" s="1" t="s">
        <v>86</v>
      </c>
      <c r="F7439" s="41" t="s">
        <v>207</v>
      </c>
      <c r="G7439" t="str">
        <f>VLOOKUP($E7439,rahvdata!$AD$2:$AE$80,2,FALSE)</f>
        <v>Võru</v>
      </c>
      <c r="H7439" t="s">
        <v>248</v>
      </c>
      <c r="I7439" t="s">
        <v>252</v>
      </c>
    </row>
    <row r="7440" spans="1:9" x14ac:dyDescent="0.35">
      <c r="A7440" s="3" t="s">
        <v>107</v>
      </c>
      <c r="B7440" s="42">
        <v>49</v>
      </c>
      <c r="C7440" s="42">
        <v>26</v>
      </c>
      <c r="D7440" s="42">
        <v>23</v>
      </c>
      <c r="E7440" s="1" t="s">
        <v>86</v>
      </c>
      <c r="F7440" s="41" t="s">
        <v>208</v>
      </c>
      <c r="G7440" t="str">
        <f>VLOOKUP($E7440,rahvdata!$AD$2:$AE$80,2,FALSE)</f>
        <v>Võru</v>
      </c>
      <c r="H7440" t="s">
        <v>249</v>
      </c>
      <c r="I7440" t="s">
        <v>252</v>
      </c>
    </row>
    <row r="7441" spans="1:9" x14ac:dyDescent="0.35">
      <c r="A7441" s="3" t="s">
        <v>107</v>
      </c>
      <c r="B7441" s="42">
        <v>56</v>
      </c>
      <c r="C7441" s="42">
        <v>25</v>
      </c>
      <c r="D7441" s="42">
        <v>31</v>
      </c>
      <c r="E7441" s="1" t="s">
        <v>86</v>
      </c>
      <c r="F7441" s="41" t="s">
        <v>209</v>
      </c>
      <c r="G7441" t="str">
        <f>VLOOKUP($E7441,rahvdata!$AD$2:$AE$80,2,FALSE)</f>
        <v>Võru</v>
      </c>
      <c r="H7441" t="s">
        <v>249</v>
      </c>
      <c r="I7441" t="s">
        <v>252</v>
      </c>
    </row>
    <row r="7442" spans="1:9" x14ac:dyDescent="0.35">
      <c r="A7442" s="3" t="s">
        <v>107</v>
      </c>
      <c r="B7442" s="42">
        <v>55</v>
      </c>
      <c r="C7442" s="42">
        <v>29</v>
      </c>
      <c r="D7442" s="42">
        <v>26</v>
      </c>
      <c r="E7442" s="1" t="s">
        <v>86</v>
      </c>
      <c r="F7442" s="41" t="s">
        <v>210</v>
      </c>
      <c r="G7442" t="str">
        <f>VLOOKUP($E7442,rahvdata!$AD$2:$AE$80,2,FALSE)</f>
        <v>Võru</v>
      </c>
      <c r="H7442" t="s">
        <v>249</v>
      </c>
      <c r="I7442" t="s">
        <v>252</v>
      </c>
    </row>
    <row r="7443" spans="1:9" x14ac:dyDescent="0.35">
      <c r="A7443" s="3" t="s">
        <v>107</v>
      </c>
      <c r="B7443" s="42">
        <v>37</v>
      </c>
      <c r="C7443" s="42">
        <v>17</v>
      </c>
      <c r="D7443" s="42">
        <v>25</v>
      </c>
      <c r="E7443" s="1" t="s">
        <v>86</v>
      </c>
      <c r="F7443" s="41" t="s">
        <v>211</v>
      </c>
      <c r="G7443" t="str">
        <f>VLOOKUP($E7443,rahvdata!$AD$2:$AE$80,2,FALSE)</f>
        <v>Võru</v>
      </c>
      <c r="H7443" t="s">
        <v>249</v>
      </c>
      <c r="I7443" t="s">
        <v>252</v>
      </c>
    </row>
    <row r="7444" spans="1:9" x14ac:dyDescent="0.35">
      <c r="A7444" s="3" t="s">
        <v>107</v>
      </c>
      <c r="B7444" s="42">
        <v>62</v>
      </c>
      <c r="C7444" s="42">
        <v>30</v>
      </c>
      <c r="D7444" s="42">
        <v>31</v>
      </c>
      <c r="E7444" s="1" t="s">
        <v>86</v>
      </c>
      <c r="F7444" s="41" t="s">
        <v>212</v>
      </c>
      <c r="G7444" t="str">
        <f>VLOOKUP($E7444,rahvdata!$AD$2:$AE$80,2,FALSE)</f>
        <v>Võru</v>
      </c>
      <c r="H7444" t="s">
        <v>249</v>
      </c>
      <c r="I7444" t="s">
        <v>252</v>
      </c>
    </row>
    <row r="7445" spans="1:9" x14ac:dyDescent="0.35">
      <c r="A7445" s="3" t="s">
        <v>108</v>
      </c>
      <c r="B7445" s="42">
        <v>46</v>
      </c>
      <c r="C7445" s="42">
        <v>20</v>
      </c>
      <c r="D7445" s="42">
        <v>26</v>
      </c>
      <c r="E7445" s="1" t="s">
        <v>86</v>
      </c>
      <c r="F7445" s="41" t="s">
        <v>213</v>
      </c>
      <c r="G7445" t="str">
        <f>VLOOKUP($E7445,rahvdata!$AD$2:$AE$80,2,FALSE)</f>
        <v>Võru</v>
      </c>
      <c r="H7445" t="s">
        <v>249</v>
      </c>
      <c r="I7445" t="s">
        <v>252</v>
      </c>
    </row>
    <row r="7446" spans="1:9" x14ac:dyDescent="0.35">
      <c r="A7446" s="3" t="s">
        <v>108</v>
      </c>
      <c r="B7446" s="42">
        <v>37</v>
      </c>
      <c r="C7446" s="42">
        <v>15</v>
      </c>
      <c r="D7446" s="42">
        <v>22</v>
      </c>
      <c r="E7446" s="1" t="s">
        <v>86</v>
      </c>
      <c r="F7446" s="41" t="s">
        <v>214</v>
      </c>
      <c r="G7446" t="str">
        <f>VLOOKUP($E7446,rahvdata!$AD$2:$AE$80,2,FALSE)</f>
        <v>Võru</v>
      </c>
      <c r="H7446" t="s">
        <v>249</v>
      </c>
      <c r="I7446" t="s">
        <v>252</v>
      </c>
    </row>
    <row r="7447" spans="1:9" x14ac:dyDescent="0.35">
      <c r="A7447" s="3" t="s">
        <v>108</v>
      </c>
      <c r="B7447" s="42">
        <v>57</v>
      </c>
      <c r="C7447" s="42">
        <v>27</v>
      </c>
      <c r="D7447" s="42">
        <v>30</v>
      </c>
      <c r="E7447" s="1" t="s">
        <v>86</v>
      </c>
      <c r="F7447" s="41" t="s">
        <v>215</v>
      </c>
      <c r="G7447" t="str">
        <f>VLOOKUP($E7447,rahvdata!$AD$2:$AE$80,2,FALSE)</f>
        <v>Võru</v>
      </c>
      <c r="H7447" t="s">
        <v>249</v>
      </c>
      <c r="I7447" t="s">
        <v>252</v>
      </c>
    </row>
    <row r="7448" spans="1:9" x14ac:dyDescent="0.35">
      <c r="A7448" s="3" t="s">
        <v>108</v>
      </c>
      <c r="B7448" s="42">
        <v>42</v>
      </c>
      <c r="C7448" s="42">
        <v>19</v>
      </c>
      <c r="D7448" s="42">
        <v>26</v>
      </c>
      <c r="E7448" s="1" t="s">
        <v>86</v>
      </c>
      <c r="F7448" s="41" t="s">
        <v>216</v>
      </c>
      <c r="G7448" t="str">
        <f>VLOOKUP($E7448,rahvdata!$AD$2:$AE$80,2,FALSE)</f>
        <v>Võru</v>
      </c>
      <c r="H7448" t="s">
        <v>249</v>
      </c>
      <c r="I7448" t="s">
        <v>252</v>
      </c>
    </row>
    <row r="7449" spans="1:9" x14ac:dyDescent="0.35">
      <c r="A7449" s="3" t="s">
        <v>108</v>
      </c>
      <c r="B7449" s="42">
        <v>44</v>
      </c>
      <c r="C7449" s="42">
        <v>18</v>
      </c>
      <c r="D7449" s="42">
        <v>24</v>
      </c>
      <c r="E7449" s="1" t="s">
        <v>86</v>
      </c>
      <c r="F7449" s="41" t="s">
        <v>217</v>
      </c>
      <c r="G7449" t="str">
        <f>VLOOKUP($E7449,rahvdata!$AD$2:$AE$80,2,FALSE)</f>
        <v>Võru</v>
      </c>
      <c r="H7449" t="s">
        <v>249</v>
      </c>
      <c r="I7449" t="s">
        <v>252</v>
      </c>
    </row>
    <row r="7450" spans="1:9" x14ac:dyDescent="0.35">
      <c r="A7450" s="3" t="s">
        <v>108</v>
      </c>
      <c r="B7450" s="42">
        <v>39</v>
      </c>
      <c r="C7450" s="42">
        <v>14</v>
      </c>
      <c r="D7450" s="42">
        <v>25</v>
      </c>
      <c r="E7450" s="1" t="s">
        <v>86</v>
      </c>
      <c r="F7450" s="41" t="s">
        <v>218</v>
      </c>
      <c r="G7450" t="str">
        <f>VLOOKUP($E7450,rahvdata!$AD$2:$AE$80,2,FALSE)</f>
        <v>Võru</v>
      </c>
      <c r="H7450" t="s">
        <v>249</v>
      </c>
      <c r="I7450" t="s">
        <v>252</v>
      </c>
    </row>
    <row r="7451" spans="1:9" x14ac:dyDescent="0.35">
      <c r="A7451" s="3" t="s">
        <v>108</v>
      </c>
      <c r="B7451" s="42">
        <v>42</v>
      </c>
      <c r="C7451" s="42">
        <v>10</v>
      </c>
      <c r="D7451" s="42">
        <v>30</v>
      </c>
      <c r="E7451" s="1" t="s">
        <v>86</v>
      </c>
      <c r="F7451" s="41" t="s">
        <v>219</v>
      </c>
      <c r="G7451" t="str">
        <f>VLOOKUP($E7451,rahvdata!$AD$2:$AE$80,2,FALSE)</f>
        <v>Võru</v>
      </c>
      <c r="H7451" t="s">
        <v>249</v>
      </c>
      <c r="I7451" t="s">
        <v>252</v>
      </c>
    </row>
    <row r="7452" spans="1:9" x14ac:dyDescent="0.35">
      <c r="A7452" s="3" t="s">
        <v>108</v>
      </c>
      <c r="B7452" s="42">
        <v>48</v>
      </c>
      <c r="C7452" s="42">
        <v>15</v>
      </c>
      <c r="D7452" s="42">
        <v>36</v>
      </c>
      <c r="E7452" s="1" t="s">
        <v>86</v>
      </c>
      <c r="F7452" s="41" t="s">
        <v>220</v>
      </c>
      <c r="G7452" t="str">
        <f>VLOOKUP($E7452,rahvdata!$AD$2:$AE$80,2,FALSE)</f>
        <v>Võru</v>
      </c>
      <c r="H7452" t="s">
        <v>249</v>
      </c>
      <c r="I7452" t="s">
        <v>252</v>
      </c>
    </row>
    <row r="7453" spans="1:9" x14ac:dyDescent="0.35">
      <c r="A7453" s="3" t="s">
        <v>108</v>
      </c>
      <c r="B7453" s="42">
        <v>37</v>
      </c>
      <c r="C7453" s="42">
        <v>14</v>
      </c>
      <c r="D7453" s="42">
        <v>23</v>
      </c>
      <c r="E7453" s="1" t="s">
        <v>86</v>
      </c>
      <c r="F7453" s="41" t="s">
        <v>221</v>
      </c>
      <c r="G7453" t="str">
        <f>VLOOKUP($E7453,rahvdata!$AD$2:$AE$80,2,FALSE)</f>
        <v>Võru</v>
      </c>
      <c r="H7453" t="s">
        <v>249</v>
      </c>
      <c r="I7453" t="s">
        <v>252</v>
      </c>
    </row>
    <row r="7454" spans="1:9" x14ac:dyDescent="0.35">
      <c r="A7454" s="3" t="s">
        <v>108</v>
      </c>
      <c r="B7454" s="42">
        <v>40</v>
      </c>
      <c r="C7454" s="42">
        <v>10</v>
      </c>
      <c r="D7454" s="42">
        <v>30</v>
      </c>
      <c r="E7454" s="1" t="s">
        <v>86</v>
      </c>
      <c r="F7454" s="41" t="s">
        <v>222</v>
      </c>
      <c r="G7454" t="str">
        <f>VLOOKUP($E7454,rahvdata!$AD$2:$AE$80,2,FALSE)</f>
        <v>Võru</v>
      </c>
      <c r="H7454" t="s">
        <v>249</v>
      </c>
      <c r="I7454" t="s">
        <v>252</v>
      </c>
    </row>
    <row r="7455" spans="1:9" x14ac:dyDescent="0.35">
      <c r="A7455" s="3" t="s">
        <v>139</v>
      </c>
      <c r="B7455" s="42">
        <v>36</v>
      </c>
      <c r="C7455" s="42">
        <v>8</v>
      </c>
      <c r="D7455" s="42">
        <v>28</v>
      </c>
      <c r="E7455" s="1" t="s">
        <v>86</v>
      </c>
      <c r="F7455" s="41" t="s">
        <v>223</v>
      </c>
      <c r="G7455" t="str">
        <f>VLOOKUP($E7455,rahvdata!$AD$2:$AE$80,2,FALSE)</f>
        <v>Võru</v>
      </c>
      <c r="H7455" t="s">
        <v>249</v>
      </c>
      <c r="I7455" t="s">
        <v>252</v>
      </c>
    </row>
    <row r="7456" spans="1:9" x14ac:dyDescent="0.35">
      <c r="A7456" s="3" t="s">
        <v>139</v>
      </c>
      <c r="B7456" s="42">
        <v>31</v>
      </c>
      <c r="C7456" s="42">
        <v>6</v>
      </c>
      <c r="D7456" s="42">
        <v>21</v>
      </c>
      <c r="E7456" s="1" t="s">
        <v>86</v>
      </c>
      <c r="F7456" s="41" t="s">
        <v>224</v>
      </c>
      <c r="G7456" t="str">
        <f>VLOOKUP($E7456,rahvdata!$AD$2:$AE$80,2,FALSE)</f>
        <v>Võru</v>
      </c>
      <c r="H7456" t="s">
        <v>249</v>
      </c>
      <c r="I7456" t="s">
        <v>252</v>
      </c>
    </row>
    <row r="7457" spans="1:9" x14ac:dyDescent="0.35">
      <c r="A7457" s="3" t="s">
        <v>139</v>
      </c>
      <c r="B7457" s="42">
        <v>31</v>
      </c>
      <c r="C7457" s="42">
        <v>6</v>
      </c>
      <c r="D7457" s="42">
        <v>20</v>
      </c>
      <c r="E7457" s="1" t="s">
        <v>86</v>
      </c>
      <c r="F7457" s="41" t="s">
        <v>225</v>
      </c>
      <c r="G7457" t="str">
        <f>VLOOKUP($E7457,rahvdata!$AD$2:$AE$80,2,FALSE)</f>
        <v>Võru</v>
      </c>
      <c r="H7457" t="s">
        <v>249</v>
      </c>
      <c r="I7457" t="s">
        <v>252</v>
      </c>
    </row>
    <row r="7458" spans="1:9" x14ac:dyDescent="0.35">
      <c r="A7458" s="3" t="s">
        <v>139</v>
      </c>
      <c r="B7458" s="42">
        <v>36</v>
      </c>
      <c r="C7458" s="42">
        <v>8</v>
      </c>
      <c r="D7458" s="42">
        <v>29</v>
      </c>
      <c r="E7458" s="1" t="s">
        <v>86</v>
      </c>
      <c r="F7458" s="41" t="s">
        <v>226</v>
      </c>
      <c r="G7458" t="str">
        <f>VLOOKUP($E7458,rahvdata!$AD$2:$AE$80,2,FALSE)</f>
        <v>Võru</v>
      </c>
      <c r="H7458" t="s">
        <v>249</v>
      </c>
      <c r="I7458" t="s">
        <v>252</v>
      </c>
    </row>
    <row r="7459" spans="1:9" x14ac:dyDescent="0.35">
      <c r="A7459" s="3" t="s">
        <v>139</v>
      </c>
      <c r="B7459" s="42">
        <v>34</v>
      </c>
      <c r="C7459" s="42">
        <v>10</v>
      </c>
      <c r="D7459" s="42">
        <v>24</v>
      </c>
      <c r="E7459" s="1" t="s">
        <v>86</v>
      </c>
      <c r="F7459" s="41" t="s">
        <v>227</v>
      </c>
      <c r="G7459" t="str">
        <f>VLOOKUP($E7459,rahvdata!$AD$2:$AE$80,2,FALSE)</f>
        <v>Võru</v>
      </c>
      <c r="H7459" t="s">
        <v>249</v>
      </c>
      <c r="I7459" t="s">
        <v>252</v>
      </c>
    </row>
    <row r="7460" spans="1:9" x14ac:dyDescent="0.35">
      <c r="A7460" s="3" t="s">
        <v>139</v>
      </c>
      <c r="B7460" s="42">
        <v>19</v>
      </c>
      <c r="C7460" s="42">
        <v>6</v>
      </c>
      <c r="D7460" s="42">
        <v>13</v>
      </c>
      <c r="E7460" s="1" t="s">
        <v>86</v>
      </c>
      <c r="F7460" s="41" t="s">
        <v>228</v>
      </c>
      <c r="G7460" t="str">
        <f>VLOOKUP($E7460,rahvdata!$AD$2:$AE$80,2,FALSE)</f>
        <v>Võru</v>
      </c>
      <c r="H7460" t="s">
        <v>249</v>
      </c>
      <c r="I7460" t="s">
        <v>252</v>
      </c>
    </row>
    <row r="7461" spans="1:9" x14ac:dyDescent="0.35">
      <c r="A7461" s="3" t="s">
        <v>139</v>
      </c>
      <c r="B7461" s="42">
        <v>20</v>
      </c>
      <c r="C7461" s="42">
        <v>3</v>
      </c>
      <c r="D7461" s="42">
        <v>19</v>
      </c>
      <c r="E7461" s="1" t="s">
        <v>86</v>
      </c>
      <c r="F7461" s="41" t="s">
        <v>229</v>
      </c>
      <c r="G7461" t="str">
        <f>VLOOKUP($E7461,rahvdata!$AD$2:$AE$80,2,FALSE)</f>
        <v>Võru</v>
      </c>
      <c r="H7461" t="s">
        <v>249</v>
      </c>
      <c r="I7461" t="s">
        <v>252</v>
      </c>
    </row>
    <row r="7462" spans="1:9" x14ac:dyDescent="0.35">
      <c r="A7462" s="3" t="s">
        <v>139</v>
      </c>
      <c r="B7462" s="42">
        <v>18</v>
      </c>
      <c r="C7462" s="42">
        <v>11</v>
      </c>
      <c r="D7462" s="42">
        <v>12</v>
      </c>
      <c r="E7462" s="1" t="s">
        <v>86</v>
      </c>
      <c r="F7462" s="41" t="s">
        <v>230</v>
      </c>
      <c r="G7462" t="str">
        <f>VLOOKUP($E7462,rahvdata!$AD$2:$AE$80,2,FALSE)</f>
        <v>Võru</v>
      </c>
      <c r="H7462" t="s">
        <v>249</v>
      </c>
      <c r="I7462" t="s">
        <v>252</v>
      </c>
    </row>
    <row r="7463" spans="1:9" x14ac:dyDescent="0.35">
      <c r="A7463" s="3" t="s">
        <v>139</v>
      </c>
      <c r="B7463" s="42">
        <v>19</v>
      </c>
      <c r="C7463" s="42">
        <v>4</v>
      </c>
      <c r="D7463" s="42">
        <v>15</v>
      </c>
      <c r="E7463" s="1" t="s">
        <v>86</v>
      </c>
      <c r="F7463" s="41" t="s">
        <v>231</v>
      </c>
      <c r="G7463" t="str">
        <f>VLOOKUP($E7463,rahvdata!$AD$2:$AE$80,2,FALSE)</f>
        <v>Võru</v>
      </c>
      <c r="H7463" t="s">
        <v>249</v>
      </c>
      <c r="I7463" t="s">
        <v>252</v>
      </c>
    </row>
    <row r="7464" spans="1:9" x14ac:dyDescent="0.35">
      <c r="A7464" s="3" t="s">
        <v>139</v>
      </c>
      <c r="B7464" s="42">
        <v>17</v>
      </c>
      <c r="C7464" s="42">
        <v>9</v>
      </c>
      <c r="D7464" s="42">
        <v>8</v>
      </c>
      <c r="E7464" s="1" t="s">
        <v>86</v>
      </c>
      <c r="F7464" s="41" t="s">
        <v>232</v>
      </c>
      <c r="G7464" t="str">
        <f>VLOOKUP($E7464,rahvdata!$AD$2:$AE$80,2,FALSE)</f>
        <v>Võru</v>
      </c>
      <c r="H7464" t="s">
        <v>249</v>
      </c>
      <c r="I7464" t="s">
        <v>252</v>
      </c>
    </row>
    <row r="7465" spans="1:9" x14ac:dyDescent="0.35">
      <c r="A7465" s="3" t="s">
        <v>140</v>
      </c>
      <c r="B7465" s="42">
        <v>14</v>
      </c>
      <c r="C7465" s="42">
        <v>7</v>
      </c>
      <c r="D7465" s="42">
        <v>8</v>
      </c>
      <c r="E7465" s="1" t="s">
        <v>86</v>
      </c>
      <c r="F7465" s="41" t="s">
        <v>233</v>
      </c>
      <c r="G7465" t="str">
        <f>VLOOKUP($E7465,rahvdata!$AD$2:$AE$80,2,FALSE)</f>
        <v>Võru</v>
      </c>
      <c r="H7465" t="s">
        <v>249</v>
      </c>
      <c r="I7465" t="s">
        <v>252</v>
      </c>
    </row>
    <row r="7466" spans="1:9" x14ac:dyDescent="0.35">
      <c r="A7466" s="3" t="s">
        <v>140</v>
      </c>
      <c r="B7466" s="42">
        <v>13</v>
      </c>
      <c r="C7466" s="42">
        <v>0</v>
      </c>
      <c r="D7466" s="42">
        <v>9</v>
      </c>
      <c r="E7466" s="1" t="s">
        <v>86</v>
      </c>
      <c r="F7466" s="41" t="s">
        <v>234</v>
      </c>
      <c r="G7466" t="str">
        <f>VLOOKUP($E7466,rahvdata!$AD$2:$AE$80,2,FALSE)</f>
        <v>Võru</v>
      </c>
      <c r="H7466" t="s">
        <v>249</v>
      </c>
      <c r="I7466" t="s">
        <v>252</v>
      </c>
    </row>
    <row r="7467" spans="1:9" x14ac:dyDescent="0.35">
      <c r="A7467" s="3" t="s">
        <v>140</v>
      </c>
      <c r="B7467" s="42">
        <v>10</v>
      </c>
      <c r="C7467" s="42">
        <v>0</v>
      </c>
      <c r="D7467" s="42">
        <v>10</v>
      </c>
      <c r="E7467" s="1" t="s">
        <v>86</v>
      </c>
      <c r="F7467" s="41" t="s">
        <v>235</v>
      </c>
      <c r="G7467" t="str">
        <f>VLOOKUP($E7467,rahvdata!$AD$2:$AE$80,2,FALSE)</f>
        <v>Võru</v>
      </c>
      <c r="H7467" t="s">
        <v>249</v>
      </c>
      <c r="I7467" t="s">
        <v>252</v>
      </c>
    </row>
    <row r="7468" spans="1:9" x14ac:dyDescent="0.35">
      <c r="A7468" s="3" t="s">
        <v>140</v>
      </c>
      <c r="B7468" s="42">
        <v>7</v>
      </c>
      <c r="C7468" s="42">
        <v>0</v>
      </c>
      <c r="D7468" s="42">
        <v>9</v>
      </c>
      <c r="E7468" s="1" t="s">
        <v>86</v>
      </c>
      <c r="F7468" s="41" t="s">
        <v>236</v>
      </c>
      <c r="G7468" t="str">
        <f>VLOOKUP($E7468,rahvdata!$AD$2:$AE$80,2,FALSE)</f>
        <v>Võru</v>
      </c>
      <c r="H7468" t="s">
        <v>249</v>
      </c>
      <c r="I7468" t="s">
        <v>252</v>
      </c>
    </row>
    <row r="7469" spans="1:9" x14ac:dyDescent="0.35">
      <c r="A7469" s="3" t="s">
        <v>140</v>
      </c>
      <c r="B7469" s="42">
        <v>6</v>
      </c>
      <c r="C7469" s="42">
        <v>0</v>
      </c>
      <c r="D7469" s="42">
        <v>4</v>
      </c>
      <c r="E7469" s="1" t="s">
        <v>86</v>
      </c>
      <c r="F7469" s="41" t="s">
        <v>237</v>
      </c>
      <c r="G7469" t="str">
        <f>VLOOKUP($E7469,rahvdata!$AD$2:$AE$80,2,FALSE)</f>
        <v>Võru</v>
      </c>
      <c r="H7469" t="s">
        <v>249</v>
      </c>
      <c r="I7469" t="s">
        <v>252</v>
      </c>
    </row>
    <row r="7470" spans="1:9" x14ac:dyDescent="0.35">
      <c r="A7470" s="3" t="s">
        <v>140</v>
      </c>
      <c r="B7470" s="42">
        <v>0</v>
      </c>
      <c r="C7470" s="42">
        <v>0</v>
      </c>
      <c r="D7470" s="42">
        <v>0</v>
      </c>
      <c r="E7470" s="1" t="s">
        <v>86</v>
      </c>
      <c r="F7470" s="41" t="s">
        <v>238</v>
      </c>
      <c r="G7470" t="str">
        <f>VLOOKUP($E7470,rahvdata!$AD$2:$AE$80,2,FALSE)</f>
        <v>Võru</v>
      </c>
      <c r="H7470" t="s">
        <v>249</v>
      </c>
      <c r="I7470" t="s">
        <v>252</v>
      </c>
    </row>
    <row r="7471" spans="1:9" x14ac:dyDescent="0.35">
      <c r="A7471" s="3" t="s">
        <v>140</v>
      </c>
      <c r="B7471" s="42">
        <v>0</v>
      </c>
      <c r="C7471" s="42">
        <v>0</v>
      </c>
      <c r="D7471" s="42">
        <v>0</v>
      </c>
      <c r="E7471" s="1" t="s">
        <v>86</v>
      </c>
      <c r="F7471" s="41" t="s">
        <v>239</v>
      </c>
      <c r="G7471" t="str">
        <f>VLOOKUP($E7471,rahvdata!$AD$2:$AE$80,2,FALSE)</f>
        <v>Võru</v>
      </c>
      <c r="H7471" t="s">
        <v>249</v>
      </c>
      <c r="I7471" t="s">
        <v>252</v>
      </c>
    </row>
    <row r="7472" spans="1:9" x14ac:dyDescent="0.35">
      <c r="A7472" s="3" t="s">
        <v>140</v>
      </c>
      <c r="B7472" s="42">
        <v>4</v>
      </c>
      <c r="C7472" s="42">
        <v>0</v>
      </c>
      <c r="D7472" s="42">
        <v>4</v>
      </c>
      <c r="E7472" s="1" t="s">
        <v>86</v>
      </c>
      <c r="F7472" s="41" t="s">
        <v>240</v>
      </c>
      <c r="G7472" t="str">
        <f>VLOOKUP($E7472,rahvdata!$AD$2:$AE$80,2,FALSE)</f>
        <v>Võru</v>
      </c>
      <c r="H7472" t="s">
        <v>249</v>
      </c>
      <c r="I7472" t="s">
        <v>252</v>
      </c>
    </row>
    <row r="7473" spans="1:9" x14ac:dyDescent="0.35">
      <c r="A7473" s="3" t="s">
        <v>140</v>
      </c>
      <c r="B7473" s="42">
        <v>0</v>
      </c>
      <c r="C7473" s="42">
        <v>0</v>
      </c>
      <c r="D7473" s="42">
        <v>0</v>
      </c>
      <c r="E7473" s="1" t="s">
        <v>86</v>
      </c>
      <c r="F7473" s="41" t="s">
        <v>241</v>
      </c>
      <c r="G7473" t="str">
        <f>VLOOKUP($E7473,rahvdata!$AD$2:$AE$80,2,FALSE)</f>
        <v>Võru</v>
      </c>
      <c r="H7473" t="s">
        <v>249</v>
      </c>
      <c r="I7473" t="s">
        <v>252</v>
      </c>
    </row>
    <row r="7474" spans="1:9" x14ac:dyDescent="0.35">
      <c r="A7474" s="3" t="s">
        <v>140</v>
      </c>
      <c r="B7474" s="42">
        <v>0</v>
      </c>
      <c r="C7474" s="42">
        <v>0</v>
      </c>
      <c r="D7474" s="42">
        <v>0</v>
      </c>
      <c r="E7474" s="1" t="s">
        <v>86</v>
      </c>
      <c r="F7474" s="41" t="s">
        <v>242</v>
      </c>
      <c r="G7474" t="str">
        <f>VLOOKUP($E7474,rahvdata!$AD$2:$AE$80,2,FALSE)</f>
        <v>Võru</v>
      </c>
      <c r="H7474" t="s">
        <v>249</v>
      </c>
      <c r="I7474" t="s">
        <v>252</v>
      </c>
    </row>
    <row r="7475" spans="1:9" x14ac:dyDescent="0.35">
      <c r="A7475" s="3" t="s">
        <v>140</v>
      </c>
      <c r="B7475" s="42">
        <v>0</v>
      </c>
      <c r="C7475" s="42">
        <v>0</v>
      </c>
      <c r="D7475" s="42">
        <v>0</v>
      </c>
      <c r="E7475" s="1" t="s">
        <v>86</v>
      </c>
      <c r="F7475" s="41" t="s">
        <v>243</v>
      </c>
      <c r="G7475" t="str">
        <f>VLOOKUP($E7475,rahvdata!$AD$2:$AE$80,2,FALSE)</f>
        <v>Võru</v>
      </c>
      <c r="H7475" t="s">
        <v>249</v>
      </c>
    </row>
    <row r="7476" spans="1:9" x14ac:dyDescent="0.35">
      <c r="A7476" s="3" t="s">
        <v>113</v>
      </c>
      <c r="B7476" s="42">
        <v>36</v>
      </c>
      <c r="C7476" s="42">
        <v>21</v>
      </c>
      <c r="D7476" s="42">
        <v>15</v>
      </c>
      <c r="E7476" s="1" t="s">
        <v>87</v>
      </c>
      <c r="F7476" s="41" t="s">
        <v>143</v>
      </c>
      <c r="G7476" t="str">
        <f>VLOOKUP($E7476,rahvdata!$AD$2:$AE$80,2,FALSE)</f>
        <v>Võru</v>
      </c>
      <c r="H7476" t="s">
        <v>247</v>
      </c>
      <c r="I7476" t="s">
        <v>251</v>
      </c>
    </row>
    <row r="7477" spans="1:9" x14ac:dyDescent="0.35">
      <c r="A7477" s="3" t="s">
        <v>113</v>
      </c>
      <c r="B7477" s="42">
        <v>37</v>
      </c>
      <c r="C7477" s="42">
        <v>23</v>
      </c>
      <c r="D7477" s="42">
        <v>17</v>
      </c>
      <c r="E7477" s="1" t="s">
        <v>87</v>
      </c>
      <c r="F7477" s="41" t="s">
        <v>144</v>
      </c>
      <c r="G7477" t="str">
        <f>VLOOKUP($E7477,rahvdata!$AD$2:$AE$80,2,FALSE)</f>
        <v>Võru</v>
      </c>
      <c r="H7477" t="s">
        <v>247</v>
      </c>
      <c r="I7477" t="s">
        <v>251</v>
      </c>
    </row>
    <row r="7478" spans="1:9" x14ac:dyDescent="0.35">
      <c r="A7478" s="3" t="s">
        <v>113</v>
      </c>
      <c r="B7478" s="42">
        <v>37</v>
      </c>
      <c r="C7478" s="42">
        <v>18</v>
      </c>
      <c r="D7478" s="42">
        <v>15</v>
      </c>
      <c r="E7478" s="1" t="s">
        <v>87</v>
      </c>
      <c r="F7478" s="41" t="s">
        <v>145</v>
      </c>
      <c r="G7478" t="str">
        <f>VLOOKUP($E7478,rahvdata!$AD$2:$AE$80,2,FALSE)</f>
        <v>Võru</v>
      </c>
      <c r="H7478" t="s">
        <v>247</v>
      </c>
      <c r="I7478" t="s">
        <v>251</v>
      </c>
    </row>
    <row r="7479" spans="1:9" x14ac:dyDescent="0.35">
      <c r="A7479" s="3" t="s">
        <v>113</v>
      </c>
      <c r="B7479" s="42">
        <v>49</v>
      </c>
      <c r="C7479" s="42">
        <v>24</v>
      </c>
      <c r="D7479" s="42">
        <v>25</v>
      </c>
      <c r="E7479" s="1" t="s">
        <v>87</v>
      </c>
      <c r="F7479" s="41" t="s">
        <v>146</v>
      </c>
      <c r="G7479" t="str">
        <f>VLOOKUP($E7479,rahvdata!$AD$2:$AE$80,2,FALSE)</f>
        <v>Võru</v>
      </c>
      <c r="H7479" t="s">
        <v>247</v>
      </c>
      <c r="I7479" t="s">
        <v>251</v>
      </c>
    </row>
    <row r="7480" spans="1:9" x14ac:dyDescent="0.35">
      <c r="A7480" s="3" t="s">
        <v>113</v>
      </c>
      <c r="B7480" s="42">
        <v>35</v>
      </c>
      <c r="C7480" s="42">
        <v>17</v>
      </c>
      <c r="D7480" s="42">
        <v>15</v>
      </c>
      <c r="E7480" s="1" t="s">
        <v>87</v>
      </c>
      <c r="F7480" s="41" t="s">
        <v>147</v>
      </c>
      <c r="G7480" t="str">
        <f>VLOOKUP($E7480,rahvdata!$AD$2:$AE$80,2,FALSE)</f>
        <v>Võru</v>
      </c>
      <c r="H7480" t="s">
        <v>247</v>
      </c>
      <c r="I7480" t="s">
        <v>251</v>
      </c>
    </row>
    <row r="7481" spans="1:9" x14ac:dyDescent="0.35">
      <c r="A7481" s="3" t="s">
        <v>113</v>
      </c>
      <c r="B7481" s="42">
        <v>46</v>
      </c>
      <c r="C7481" s="42">
        <v>22</v>
      </c>
      <c r="D7481" s="42">
        <v>24</v>
      </c>
      <c r="E7481" s="1" t="s">
        <v>87</v>
      </c>
      <c r="F7481" s="41" t="s">
        <v>148</v>
      </c>
      <c r="G7481" t="str">
        <f>VLOOKUP($E7481,rahvdata!$AD$2:$AE$80,2,FALSE)</f>
        <v>Võru</v>
      </c>
      <c r="H7481" t="s">
        <v>247</v>
      </c>
      <c r="I7481" t="s">
        <v>251</v>
      </c>
    </row>
    <row r="7482" spans="1:9" x14ac:dyDescent="0.35">
      <c r="A7482" s="3" t="s">
        <v>113</v>
      </c>
      <c r="B7482" s="42">
        <v>40</v>
      </c>
      <c r="C7482" s="42">
        <v>24</v>
      </c>
      <c r="D7482" s="42">
        <v>16</v>
      </c>
      <c r="E7482" s="1" t="s">
        <v>87</v>
      </c>
      <c r="F7482" s="41" t="s">
        <v>149</v>
      </c>
      <c r="G7482" t="str">
        <f>VLOOKUP($E7482,rahvdata!$AD$2:$AE$80,2,FALSE)</f>
        <v>Võru</v>
      </c>
      <c r="H7482" t="s">
        <v>247</v>
      </c>
      <c r="I7482" t="s">
        <v>251</v>
      </c>
    </row>
    <row r="7483" spans="1:9" x14ac:dyDescent="0.35">
      <c r="A7483" s="3" t="s">
        <v>113</v>
      </c>
      <c r="B7483" s="42">
        <v>49</v>
      </c>
      <c r="C7483" s="42">
        <v>28</v>
      </c>
      <c r="D7483" s="42">
        <v>21</v>
      </c>
      <c r="E7483" s="1" t="s">
        <v>87</v>
      </c>
      <c r="F7483" s="41" t="s">
        <v>150</v>
      </c>
      <c r="G7483" t="str">
        <f>VLOOKUP($E7483,rahvdata!$AD$2:$AE$80,2,FALSE)</f>
        <v>Võru</v>
      </c>
      <c r="H7483" t="s">
        <v>247</v>
      </c>
      <c r="I7483" t="s">
        <v>251</v>
      </c>
    </row>
    <row r="7484" spans="1:9" x14ac:dyDescent="0.35">
      <c r="A7484" s="3" t="s">
        <v>113</v>
      </c>
      <c r="B7484" s="42">
        <v>33</v>
      </c>
      <c r="C7484" s="42">
        <v>22</v>
      </c>
      <c r="D7484" s="42">
        <v>13</v>
      </c>
      <c r="E7484" s="1" t="s">
        <v>87</v>
      </c>
      <c r="F7484" s="41" t="s">
        <v>151</v>
      </c>
      <c r="G7484" t="str">
        <f>VLOOKUP($E7484,rahvdata!$AD$2:$AE$80,2,FALSE)</f>
        <v>Võru</v>
      </c>
      <c r="H7484" t="s">
        <v>247</v>
      </c>
      <c r="I7484" t="s">
        <v>251</v>
      </c>
    </row>
    <row r="7485" spans="1:9" x14ac:dyDescent="0.35">
      <c r="A7485" s="3" t="s">
        <v>113</v>
      </c>
      <c r="B7485" s="42">
        <v>41</v>
      </c>
      <c r="C7485" s="42">
        <v>18</v>
      </c>
      <c r="D7485" s="42">
        <v>18</v>
      </c>
      <c r="E7485" s="1" t="s">
        <v>87</v>
      </c>
      <c r="F7485" s="41" t="s">
        <v>152</v>
      </c>
      <c r="G7485" t="str">
        <f>VLOOKUP($E7485,rahvdata!$AD$2:$AE$80,2,FALSE)</f>
        <v>Võru</v>
      </c>
      <c r="H7485" t="s">
        <v>247</v>
      </c>
      <c r="I7485" t="s">
        <v>251</v>
      </c>
    </row>
    <row r="7486" spans="1:9" x14ac:dyDescent="0.35">
      <c r="A7486" s="8" t="s">
        <v>103</v>
      </c>
      <c r="B7486" s="42">
        <v>34</v>
      </c>
      <c r="C7486" s="42">
        <v>22</v>
      </c>
      <c r="D7486" s="42">
        <v>17</v>
      </c>
      <c r="E7486" s="1" t="s">
        <v>87</v>
      </c>
      <c r="F7486" s="41" t="s">
        <v>153</v>
      </c>
      <c r="G7486" t="str">
        <f>VLOOKUP($E7486,rahvdata!$AD$2:$AE$80,2,FALSE)</f>
        <v>Võru</v>
      </c>
      <c r="H7486" t="s">
        <v>247</v>
      </c>
      <c r="I7486" t="s">
        <v>251</v>
      </c>
    </row>
    <row r="7487" spans="1:9" x14ac:dyDescent="0.35">
      <c r="A7487" s="8" t="s">
        <v>103</v>
      </c>
      <c r="B7487" s="42">
        <v>58</v>
      </c>
      <c r="C7487" s="42">
        <v>30</v>
      </c>
      <c r="D7487" s="42">
        <v>32</v>
      </c>
      <c r="E7487" s="1" t="s">
        <v>87</v>
      </c>
      <c r="F7487" s="41" t="s">
        <v>154</v>
      </c>
      <c r="G7487" t="str">
        <f>VLOOKUP($E7487,rahvdata!$AD$2:$AE$80,2,FALSE)</f>
        <v>Võru</v>
      </c>
      <c r="H7487" t="s">
        <v>247</v>
      </c>
      <c r="I7487" t="s">
        <v>251</v>
      </c>
    </row>
    <row r="7488" spans="1:9" x14ac:dyDescent="0.35">
      <c r="A7488" s="8" t="s">
        <v>103</v>
      </c>
      <c r="B7488" s="42">
        <v>42</v>
      </c>
      <c r="C7488" s="42">
        <v>19</v>
      </c>
      <c r="D7488" s="42">
        <v>24</v>
      </c>
      <c r="E7488" s="1" t="s">
        <v>87</v>
      </c>
      <c r="F7488" s="41" t="s">
        <v>155</v>
      </c>
      <c r="G7488" t="str">
        <f>VLOOKUP($E7488,rahvdata!$AD$2:$AE$80,2,FALSE)</f>
        <v>Võru</v>
      </c>
      <c r="H7488" t="s">
        <v>247</v>
      </c>
      <c r="I7488" t="s">
        <v>251</v>
      </c>
    </row>
    <row r="7489" spans="1:9" x14ac:dyDescent="0.35">
      <c r="A7489" s="8" t="s">
        <v>103</v>
      </c>
      <c r="B7489" s="42">
        <v>61</v>
      </c>
      <c r="C7489" s="42">
        <v>29</v>
      </c>
      <c r="D7489" s="42">
        <v>31</v>
      </c>
      <c r="E7489" s="1" t="s">
        <v>87</v>
      </c>
      <c r="F7489" s="41" t="s">
        <v>156</v>
      </c>
      <c r="G7489" t="str">
        <f>VLOOKUP($E7489,rahvdata!$AD$2:$AE$80,2,FALSE)</f>
        <v>Võru</v>
      </c>
      <c r="H7489" t="s">
        <v>247</v>
      </c>
      <c r="I7489" t="s">
        <v>251</v>
      </c>
    </row>
    <row r="7490" spans="1:9" x14ac:dyDescent="0.35">
      <c r="A7490" s="8" t="s">
        <v>103</v>
      </c>
      <c r="B7490" s="42">
        <v>39</v>
      </c>
      <c r="C7490" s="42">
        <v>15</v>
      </c>
      <c r="D7490" s="42">
        <v>28</v>
      </c>
      <c r="E7490" s="1" t="s">
        <v>87</v>
      </c>
      <c r="F7490" s="41" t="s">
        <v>157</v>
      </c>
      <c r="G7490" t="str">
        <f>VLOOKUP($E7490,rahvdata!$AD$2:$AE$80,2,FALSE)</f>
        <v>Võru</v>
      </c>
      <c r="H7490" t="s">
        <v>247</v>
      </c>
      <c r="I7490" t="s">
        <v>251</v>
      </c>
    </row>
    <row r="7491" spans="1:9" x14ac:dyDescent="0.35">
      <c r="A7491" s="8" t="s">
        <v>103</v>
      </c>
      <c r="B7491" s="42">
        <v>33</v>
      </c>
      <c r="C7491" s="42">
        <v>19</v>
      </c>
      <c r="D7491" s="42">
        <v>14</v>
      </c>
      <c r="E7491" s="1" t="s">
        <v>87</v>
      </c>
      <c r="F7491" s="41" t="s">
        <v>158</v>
      </c>
      <c r="G7491" t="str">
        <f>VLOOKUP($E7491,rahvdata!$AD$2:$AE$80,2,FALSE)</f>
        <v>Võru</v>
      </c>
      <c r="H7491" t="s">
        <v>247</v>
      </c>
      <c r="I7491" t="s">
        <v>251</v>
      </c>
    </row>
    <row r="7492" spans="1:9" x14ac:dyDescent="0.35">
      <c r="A7492" s="8" t="s">
        <v>103</v>
      </c>
      <c r="B7492" s="42">
        <v>46</v>
      </c>
      <c r="C7492" s="42">
        <v>29</v>
      </c>
      <c r="D7492" s="42">
        <v>17</v>
      </c>
      <c r="E7492" s="1" t="s">
        <v>87</v>
      </c>
      <c r="F7492" s="41" t="s">
        <v>159</v>
      </c>
      <c r="G7492" t="str">
        <f>VLOOKUP($E7492,rahvdata!$AD$2:$AE$80,2,FALSE)</f>
        <v>Võru</v>
      </c>
      <c r="H7492" t="s">
        <v>247</v>
      </c>
      <c r="I7492" t="s">
        <v>251</v>
      </c>
    </row>
    <row r="7493" spans="1:9" x14ac:dyDescent="0.35">
      <c r="A7493" s="8" t="s">
        <v>103</v>
      </c>
      <c r="B7493" s="42">
        <v>54</v>
      </c>
      <c r="C7493" s="42">
        <v>29</v>
      </c>
      <c r="D7493" s="42">
        <v>25</v>
      </c>
      <c r="E7493" s="1" t="s">
        <v>87</v>
      </c>
      <c r="F7493" s="41" t="s">
        <v>160</v>
      </c>
      <c r="G7493" t="str">
        <f>VLOOKUP($E7493,rahvdata!$AD$2:$AE$80,2,FALSE)</f>
        <v>Võru</v>
      </c>
      <c r="H7493" t="s">
        <v>247</v>
      </c>
    </row>
    <row r="7494" spans="1:9" x14ac:dyDescent="0.35">
      <c r="A7494" s="8" t="s">
        <v>103</v>
      </c>
      <c r="B7494" s="42">
        <v>44</v>
      </c>
      <c r="C7494" s="42">
        <v>23</v>
      </c>
      <c r="D7494" s="42">
        <v>21</v>
      </c>
      <c r="E7494" s="1" t="s">
        <v>87</v>
      </c>
      <c r="F7494" s="41" t="s">
        <v>161</v>
      </c>
      <c r="G7494" t="str">
        <f>VLOOKUP($E7494,rahvdata!$AD$2:$AE$80,2,FALSE)</f>
        <v>Võru</v>
      </c>
      <c r="H7494" t="s">
        <v>247</v>
      </c>
    </row>
    <row r="7495" spans="1:9" x14ac:dyDescent="0.35">
      <c r="A7495" s="8" t="s">
        <v>103</v>
      </c>
      <c r="B7495" s="42">
        <v>48</v>
      </c>
      <c r="C7495" s="42">
        <v>24</v>
      </c>
      <c r="D7495" s="42">
        <v>21</v>
      </c>
      <c r="E7495" s="1" t="s">
        <v>87</v>
      </c>
      <c r="F7495" s="41" t="s">
        <v>162</v>
      </c>
      <c r="G7495" t="str">
        <f>VLOOKUP($E7495,rahvdata!$AD$2:$AE$80,2,FALSE)</f>
        <v>Võru</v>
      </c>
      <c r="H7495" t="s">
        <v>248</v>
      </c>
    </row>
    <row r="7496" spans="1:9" x14ac:dyDescent="0.35">
      <c r="A7496" s="3" t="s">
        <v>102</v>
      </c>
      <c r="B7496" s="42">
        <v>46</v>
      </c>
      <c r="C7496" s="42">
        <v>29</v>
      </c>
      <c r="D7496" s="42">
        <v>26</v>
      </c>
      <c r="E7496" s="1" t="s">
        <v>87</v>
      </c>
      <c r="F7496" s="41" t="s">
        <v>163</v>
      </c>
      <c r="G7496" t="str">
        <f>VLOOKUP($E7496,rahvdata!$AD$2:$AE$80,2,FALSE)</f>
        <v>Võru</v>
      </c>
      <c r="H7496" t="s">
        <v>248</v>
      </c>
    </row>
    <row r="7497" spans="1:9" x14ac:dyDescent="0.35">
      <c r="A7497" s="3" t="s">
        <v>102</v>
      </c>
      <c r="B7497" s="42">
        <v>55</v>
      </c>
      <c r="C7497" s="42">
        <v>25</v>
      </c>
      <c r="D7497" s="42">
        <v>30</v>
      </c>
      <c r="E7497" s="1" t="s">
        <v>87</v>
      </c>
      <c r="F7497" s="41" t="s">
        <v>164</v>
      </c>
      <c r="G7497" t="str">
        <f>VLOOKUP($E7497,rahvdata!$AD$2:$AE$80,2,FALSE)</f>
        <v>Võru</v>
      </c>
      <c r="H7497" t="s">
        <v>248</v>
      </c>
    </row>
    <row r="7498" spans="1:9" x14ac:dyDescent="0.35">
      <c r="A7498" s="3" t="s">
        <v>102</v>
      </c>
      <c r="B7498" s="42">
        <v>51</v>
      </c>
      <c r="C7498" s="42">
        <v>26</v>
      </c>
      <c r="D7498" s="42">
        <v>25</v>
      </c>
      <c r="E7498" s="1" t="s">
        <v>87</v>
      </c>
      <c r="F7498" s="41" t="s">
        <v>165</v>
      </c>
      <c r="G7498" t="str">
        <f>VLOOKUP($E7498,rahvdata!$AD$2:$AE$80,2,FALSE)</f>
        <v>Võru</v>
      </c>
      <c r="H7498" t="s">
        <v>248</v>
      </c>
    </row>
    <row r="7499" spans="1:9" x14ac:dyDescent="0.35">
      <c r="A7499" s="3" t="s">
        <v>102</v>
      </c>
      <c r="B7499" s="42">
        <v>56</v>
      </c>
      <c r="C7499" s="42">
        <v>33</v>
      </c>
      <c r="D7499" s="42">
        <v>23</v>
      </c>
      <c r="E7499" s="1" t="s">
        <v>87</v>
      </c>
      <c r="F7499" s="41" t="s">
        <v>166</v>
      </c>
      <c r="G7499" t="str">
        <f>VLOOKUP($E7499,rahvdata!$AD$2:$AE$80,2,FALSE)</f>
        <v>Võru</v>
      </c>
      <c r="H7499" t="s">
        <v>248</v>
      </c>
    </row>
    <row r="7500" spans="1:9" x14ac:dyDescent="0.35">
      <c r="A7500" s="3" t="s">
        <v>102</v>
      </c>
      <c r="B7500" s="42">
        <v>58</v>
      </c>
      <c r="C7500" s="42">
        <v>28</v>
      </c>
      <c r="D7500" s="42">
        <v>30</v>
      </c>
      <c r="E7500" s="1" t="s">
        <v>87</v>
      </c>
      <c r="F7500" s="41" t="s">
        <v>167</v>
      </c>
      <c r="G7500" t="str">
        <f>VLOOKUP($E7500,rahvdata!$AD$2:$AE$80,2,FALSE)</f>
        <v>Võru</v>
      </c>
      <c r="H7500" t="s">
        <v>248</v>
      </c>
    </row>
    <row r="7501" spans="1:9" x14ac:dyDescent="0.35">
      <c r="A7501" s="3" t="s">
        <v>102</v>
      </c>
      <c r="B7501" s="42">
        <v>59</v>
      </c>
      <c r="C7501" s="42">
        <v>34</v>
      </c>
      <c r="D7501" s="42">
        <v>25</v>
      </c>
      <c r="E7501" s="1" t="s">
        <v>87</v>
      </c>
      <c r="F7501" s="41" t="s">
        <v>168</v>
      </c>
      <c r="G7501" t="str">
        <f>VLOOKUP($E7501,rahvdata!$AD$2:$AE$80,2,FALSE)</f>
        <v>Võru</v>
      </c>
      <c r="H7501" t="s">
        <v>248</v>
      </c>
    </row>
    <row r="7502" spans="1:9" x14ac:dyDescent="0.35">
      <c r="A7502" s="3" t="s">
        <v>102</v>
      </c>
      <c r="B7502" s="42">
        <v>46</v>
      </c>
      <c r="C7502" s="42">
        <v>25</v>
      </c>
      <c r="D7502" s="42">
        <v>26</v>
      </c>
      <c r="E7502" s="1" t="s">
        <v>87</v>
      </c>
      <c r="F7502" s="41" t="s">
        <v>169</v>
      </c>
      <c r="G7502" t="str">
        <f>VLOOKUP($E7502,rahvdata!$AD$2:$AE$80,2,FALSE)</f>
        <v>Võru</v>
      </c>
      <c r="H7502" t="s">
        <v>248</v>
      </c>
    </row>
    <row r="7503" spans="1:9" x14ac:dyDescent="0.35">
      <c r="A7503" s="3" t="s">
        <v>102</v>
      </c>
      <c r="B7503" s="42">
        <v>55</v>
      </c>
      <c r="C7503" s="42">
        <v>37</v>
      </c>
      <c r="D7503" s="42">
        <v>15</v>
      </c>
      <c r="E7503" s="1" t="s">
        <v>87</v>
      </c>
      <c r="F7503" s="41" t="s">
        <v>170</v>
      </c>
      <c r="G7503" t="str">
        <f>VLOOKUP($E7503,rahvdata!$AD$2:$AE$80,2,FALSE)</f>
        <v>Võru</v>
      </c>
      <c r="H7503" t="s">
        <v>248</v>
      </c>
    </row>
    <row r="7504" spans="1:9" x14ac:dyDescent="0.35">
      <c r="A7504" s="3" t="s">
        <v>102</v>
      </c>
      <c r="B7504" s="42">
        <v>59</v>
      </c>
      <c r="C7504" s="42">
        <v>39</v>
      </c>
      <c r="D7504" s="42">
        <v>24</v>
      </c>
      <c r="E7504" s="1" t="s">
        <v>87</v>
      </c>
      <c r="F7504" s="41" t="s">
        <v>171</v>
      </c>
      <c r="G7504" t="str">
        <f>VLOOKUP($E7504,rahvdata!$AD$2:$AE$80,2,FALSE)</f>
        <v>Võru</v>
      </c>
      <c r="H7504" t="s">
        <v>248</v>
      </c>
    </row>
    <row r="7505" spans="1:8" x14ac:dyDescent="0.35">
      <c r="A7505" s="3" t="s">
        <v>102</v>
      </c>
      <c r="B7505" s="42">
        <v>67</v>
      </c>
      <c r="C7505" s="42">
        <v>39</v>
      </c>
      <c r="D7505" s="42">
        <v>28</v>
      </c>
      <c r="E7505" s="1" t="s">
        <v>87</v>
      </c>
      <c r="F7505" s="41" t="s">
        <v>172</v>
      </c>
      <c r="G7505" t="str">
        <f>VLOOKUP($E7505,rahvdata!$AD$2:$AE$80,2,FALSE)</f>
        <v>Võru</v>
      </c>
      <c r="H7505" t="s">
        <v>248</v>
      </c>
    </row>
    <row r="7506" spans="1:8" x14ac:dyDescent="0.35">
      <c r="A7506" s="3" t="s">
        <v>104</v>
      </c>
      <c r="B7506" s="42">
        <v>50</v>
      </c>
      <c r="C7506" s="42">
        <v>26</v>
      </c>
      <c r="D7506" s="42">
        <v>22</v>
      </c>
      <c r="E7506" s="1" t="s">
        <v>87</v>
      </c>
      <c r="F7506" s="41" t="s">
        <v>173</v>
      </c>
      <c r="G7506" t="str">
        <f>VLOOKUP($E7506,rahvdata!$AD$2:$AE$80,2,FALSE)</f>
        <v>Võru</v>
      </c>
      <c r="H7506" t="s">
        <v>248</v>
      </c>
    </row>
    <row r="7507" spans="1:8" x14ac:dyDescent="0.35">
      <c r="A7507" s="3" t="s">
        <v>104</v>
      </c>
      <c r="B7507" s="42">
        <v>67</v>
      </c>
      <c r="C7507" s="42">
        <v>42</v>
      </c>
      <c r="D7507" s="42">
        <v>28</v>
      </c>
      <c r="E7507" s="1" t="s">
        <v>87</v>
      </c>
      <c r="F7507" s="41" t="s">
        <v>174</v>
      </c>
      <c r="G7507" t="str">
        <f>VLOOKUP($E7507,rahvdata!$AD$2:$AE$80,2,FALSE)</f>
        <v>Võru</v>
      </c>
      <c r="H7507" t="s">
        <v>248</v>
      </c>
    </row>
    <row r="7508" spans="1:8" x14ac:dyDescent="0.35">
      <c r="A7508" s="3" t="s">
        <v>104</v>
      </c>
      <c r="B7508" s="42">
        <v>73</v>
      </c>
      <c r="C7508" s="42">
        <v>41</v>
      </c>
      <c r="D7508" s="42">
        <v>30</v>
      </c>
      <c r="E7508" s="1" t="s">
        <v>87</v>
      </c>
      <c r="F7508" s="41" t="s">
        <v>175</v>
      </c>
      <c r="G7508" t="str">
        <f>VLOOKUP($E7508,rahvdata!$AD$2:$AE$80,2,FALSE)</f>
        <v>Võru</v>
      </c>
      <c r="H7508" t="s">
        <v>248</v>
      </c>
    </row>
    <row r="7509" spans="1:8" x14ac:dyDescent="0.35">
      <c r="A7509" s="3" t="s">
        <v>104</v>
      </c>
      <c r="B7509" s="42">
        <v>61</v>
      </c>
      <c r="C7509" s="42">
        <v>35</v>
      </c>
      <c r="D7509" s="42">
        <v>31</v>
      </c>
      <c r="E7509" s="1" t="s">
        <v>87</v>
      </c>
      <c r="F7509" s="41" t="s">
        <v>176</v>
      </c>
      <c r="G7509" t="str">
        <f>VLOOKUP($E7509,rahvdata!$AD$2:$AE$80,2,FALSE)</f>
        <v>Võru</v>
      </c>
      <c r="H7509" t="s">
        <v>248</v>
      </c>
    </row>
    <row r="7510" spans="1:8" x14ac:dyDescent="0.35">
      <c r="A7510" s="3" t="s">
        <v>104</v>
      </c>
      <c r="B7510" s="42">
        <v>54</v>
      </c>
      <c r="C7510" s="42">
        <v>32</v>
      </c>
      <c r="D7510" s="42">
        <v>22</v>
      </c>
      <c r="E7510" s="1" t="s">
        <v>87</v>
      </c>
      <c r="F7510" s="41" t="s">
        <v>177</v>
      </c>
      <c r="G7510" t="str">
        <f>VLOOKUP($E7510,rahvdata!$AD$2:$AE$80,2,FALSE)</f>
        <v>Võru</v>
      </c>
      <c r="H7510" t="s">
        <v>248</v>
      </c>
    </row>
    <row r="7511" spans="1:8" x14ac:dyDescent="0.35">
      <c r="A7511" s="3" t="s">
        <v>104</v>
      </c>
      <c r="B7511" s="42">
        <v>57</v>
      </c>
      <c r="C7511" s="42">
        <v>34</v>
      </c>
      <c r="D7511" s="42">
        <v>23</v>
      </c>
      <c r="E7511" s="1" t="s">
        <v>87</v>
      </c>
      <c r="F7511" s="41" t="s">
        <v>178</v>
      </c>
      <c r="G7511" t="str">
        <f>VLOOKUP($E7511,rahvdata!$AD$2:$AE$80,2,FALSE)</f>
        <v>Võru</v>
      </c>
      <c r="H7511" t="s">
        <v>248</v>
      </c>
    </row>
    <row r="7512" spans="1:8" x14ac:dyDescent="0.35">
      <c r="A7512" s="3" t="s">
        <v>104</v>
      </c>
      <c r="B7512" s="42">
        <v>55</v>
      </c>
      <c r="C7512" s="42">
        <v>33</v>
      </c>
      <c r="D7512" s="42">
        <v>22</v>
      </c>
      <c r="E7512" s="1" t="s">
        <v>87</v>
      </c>
      <c r="F7512" s="41" t="s">
        <v>179</v>
      </c>
      <c r="G7512" t="str">
        <f>VLOOKUP($E7512,rahvdata!$AD$2:$AE$80,2,FALSE)</f>
        <v>Võru</v>
      </c>
      <c r="H7512" t="s">
        <v>248</v>
      </c>
    </row>
    <row r="7513" spans="1:8" x14ac:dyDescent="0.35">
      <c r="A7513" s="3" t="s">
        <v>104</v>
      </c>
      <c r="B7513" s="42">
        <v>45</v>
      </c>
      <c r="C7513" s="42">
        <v>26</v>
      </c>
      <c r="D7513" s="42">
        <v>19</v>
      </c>
      <c r="E7513" s="1" t="s">
        <v>87</v>
      </c>
      <c r="F7513" s="41" t="s">
        <v>180</v>
      </c>
      <c r="G7513" t="str">
        <f>VLOOKUP($E7513,rahvdata!$AD$2:$AE$80,2,FALSE)</f>
        <v>Võru</v>
      </c>
      <c r="H7513" t="s">
        <v>248</v>
      </c>
    </row>
    <row r="7514" spans="1:8" x14ac:dyDescent="0.35">
      <c r="A7514" s="3" t="s">
        <v>104</v>
      </c>
      <c r="B7514" s="42">
        <v>56</v>
      </c>
      <c r="C7514" s="42">
        <v>31</v>
      </c>
      <c r="D7514" s="42">
        <v>25</v>
      </c>
      <c r="E7514" s="1" t="s">
        <v>87</v>
      </c>
      <c r="F7514" s="41" t="s">
        <v>181</v>
      </c>
      <c r="G7514" t="str">
        <f>VLOOKUP($E7514,rahvdata!$AD$2:$AE$80,2,FALSE)</f>
        <v>Võru</v>
      </c>
      <c r="H7514" t="s">
        <v>248</v>
      </c>
    </row>
    <row r="7515" spans="1:8" x14ac:dyDescent="0.35">
      <c r="A7515" s="3" t="s">
        <v>104</v>
      </c>
      <c r="B7515" s="42">
        <v>57</v>
      </c>
      <c r="C7515" s="42">
        <v>30</v>
      </c>
      <c r="D7515" s="42">
        <v>26</v>
      </c>
      <c r="E7515" s="1" t="s">
        <v>87</v>
      </c>
      <c r="F7515" s="41" t="s">
        <v>182</v>
      </c>
      <c r="G7515" t="str">
        <f>VLOOKUP($E7515,rahvdata!$AD$2:$AE$80,2,FALSE)</f>
        <v>Võru</v>
      </c>
      <c r="H7515" t="s">
        <v>248</v>
      </c>
    </row>
    <row r="7516" spans="1:8" x14ac:dyDescent="0.35">
      <c r="A7516" s="3" t="s">
        <v>105</v>
      </c>
      <c r="B7516" s="42">
        <v>51</v>
      </c>
      <c r="C7516" s="42">
        <v>19</v>
      </c>
      <c r="D7516" s="42">
        <v>27</v>
      </c>
      <c r="E7516" s="1" t="s">
        <v>87</v>
      </c>
      <c r="F7516" s="41" t="s">
        <v>183</v>
      </c>
      <c r="G7516" t="str">
        <f>VLOOKUP($E7516,rahvdata!$AD$2:$AE$80,2,FALSE)</f>
        <v>Võru</v>
      </c>
      <c r="H7516" t="s">
        <v>248</v>
      </c>
    </row>
    <row r="7517" spans="1:8" x14ac:dyDescent="0.35">
      <c r="A7517" s="3" t="s">
        <v>105</v>
      </c>
      <c r="B7517" s="42">
        <v>38</v>
      </c>
      <c r="C7517" s="42">
        <v>26</v>
      </c>
      <c r="D7517" s="42">
        <v>19</v>
      </c>
      <c r="E7517" s="1" t="s">
        <v>87</v>
      </c>
      <c r="F7517" s="41" t="s">
        <v>184</v>
      </c>
      <c r="G7517" t="str">
        <f>VLOOKUP($E7517,rahvdata!$AD$2:$AE$80,2,FALSE)</f>
        <v>Võru</v>
      </c>
      <c r="H7517" t="s">
        <v>248</v>
      </c>
    </row>
    <row r="7518" spans="1:8" x14ac:dyDescent="0.35">
      <c r="A7518" s="3" t="s">
        <v>105</v>
      </c>
      <c r="B7518" s="42">
        <v>55</v>
      </c>
      <c r="C7518" s="42">
        <v>27</v>
      </c>
      <c r="D7518" s="42">
        <v>24</v>
      </c>
      <c r="E7518" s="1" t="s">
        <v>87</v>
      </c>
      <c r="F7518" s="41" t="s">
        <v>185</v>
      </c>
      <c r="G7518" t="str">
        <f>VLOOKUP($E7518,rahvdata!$AD$2:$AE$80,2,FALSE)</f>
        <v>Võru</v>
      </c>
      <c r="H7518" t="s">
        <v>248</v>
      </c>
    </row>
    <row r="7519" spans="1:8" x14ac:dyDescent="0.35">
      <c r="A7519" s="3" t="s">
        <v>105</v>
      </c>
      <c r="B7519" s="42">
        <v>45</v>
      </c>
      <c r="C7519" s="42">
        <v>24</v>
      </c>
      <c r="D7519" s="42">
        <v>21</v>
      </c>
      <c r="E7519" s="1" t="s">
        <v>87</v>
      </c>
      <c r="F7519" s="41" t="s">
        <v>186</v>
      </c>
      <c r="G7519" t="str">
        <f>VLOOKUP($E7519,rahvdata!$AD$2:$AE$80,2,FALSE)</f>
        <v>Võru</v>
      </c>
      <c r="H7519" t="s">
        <v>248</v>
      </c>
    </row>
    <row r="7520" spans="1:8" x14ac:dyDescent="0.35">
      <c r="A7520" s="3" t="s">
        <v>105</v>
      </c>
      <c r="B7520" s="42">
        <v>65</v>
      </c>
      <c r="C7520" s="42">
        <v>38</v>
      </c>
      <c r="D7520" s="42">
        <v>28</v>
      </c>
      <c r="E7520" s="1" t="s">
        <v>87</v>
      </c>
      <c r="F7520" s="41" t="s">
        <v>187</v>
      </c>
      <c r="G7520" t="str">
        <f>VLOOKUP($E7520,rahvdata!$AD$2:$AE$80,2,FALSE)</f>
        <v>Võru</v>
      </c>
      <c r="H7520" t="s">
        <v>248</v>
      </c>
    </row>
    <row r="7521" spans="1:8" x14ac:dyDescent="0.35">
      <c r="A7521" s="3" t="s">
        <v>105</v>
      </c>
      <c r="B7521" s="42">
        <v>52</v>
      </c>
      <c r="C7521" s="42">
        <v>25</v>
      </c>
      <c r="D7521" s="42">
        <v>26</v>
      </c>
      <c r="E7521" s="1" t="s">
        <v>87</v>
      </c>
      <c r="F7521" s="41" t="s">
        <v>188</v>
      </c>
      <c r="G7521" t="str">
        <f>VLOOKUP($E7521,rahvdata!$AD$2:$AE$80,2,FALSE)</f>
        <v>Võru</v>
      </c>
      <c r="H7521" t="s">
        <v>248</v>
      </c>
    </row>
    <row r="7522" spans="1:8" x14ac:dyDescent="0.35">
      <c r="A7522" s="3" t="s">
        <v>105</v>
      </c>
      <c r="B7522" s="42">
        <v>69</v>
      </c>
      <c r="C7522" s="42">
        <v>44</v>
      </c>
      <c r="D7522" s="42">
        <v>25</v>
      </c>
      <c r="E7522" s="1" t="s">
        <v>87</v>
      </c>
      <c r="F7522" s="41" t="s">
        <v>189</v>
      </c>
      <c r="G7522" t="str">
        <f>VLOOKUP($E7522,rahvdata!$AD$2:$AE$80,2,FALSE)</f>
        <v>Võru</v>
      </c>
      <c r="H7522" t="s">
        <v>248</v>
      </c>
    </row>
    <row r="7523" spans="1:8" x14ac:dyDescent="0.35">
      <c r="A7523" s="3" t="s">
        <v>105</v>
      </c>
      <c r="B7523" s="42">
        <v>47</v>
      </c>
      <c r="C7523" s="42">
        <v>21</v>
      </c>
      <c r="D7523" s="42">
        <v>23</v>
      </c>
      <c r="E7523" s="1" t="s">
        <v>87</v>
      </c>
      <c r="F7523" s="41" t="s">
        <v>190</v>
      </c>
      <c r="G7523" t="str">
        <f>VLOOKUP($E7523,rahvdata!$AD$2:$AE$80,2,FALSE)</f>
        <v>Võru</v>
      </c>
      <c r="H7523" t="s">
        <v>248</v>
      </c>
    </row>
    <row r="7524" spans="1:8" x14ac:dyDescent="0.35">
      <c r="A7524" s="3" t="s">
        <v>105</v>
      </c>
      <c r="B7524" s="42">
        <v>64</v>
      </c>
      <c r="C7524" s="42">
        <v>34</v>
      </c>
      <c r="D7524" s="42">
        <v>30</v>
      </c>
      <c r="E7524" s="1" t="s">
        <v>87</v>
      </c>
      <c r="F7524" s="41" t="s">
        <v>191</v>
      </c>
      <c r="G7524" t="str">
        <f>VLOOKUP($E7524,rahvdata!$AD$2:$AE$80,2,FALSE)</f>
        <v>Võru</v>
      </c>
      <c r="H7524" t="s">
        <v>248</v>
      </c>
    </row>
    <row r="7525" spans="1:8" x14ac:dyDescent="0.35">
      <c r="A7525" s="3" t="s">
        <v>105</v>
      </c>
      <c r="B7525" s="42">
        <v>70</v>
      </c>
      <c r="C7525" s="42">
        <v>43</v>
      </c>
      <c r="D7525" s="42">
        <v>27</v>
      </c>
      <c r="E7525" s="1" t="s">
        <v>87</v>
      </c>
      <c r="F7525" s="41" t="s">
        <v>192</v>
      </c>
      <c r="G7525" t="str">
        <f>VLOOKUP($E7525,rahvdata!$AD$2:$AE$80,2,FALSE)</f>
        <v>Võru</v>
      </c>
      <c r="H7525" t="s">
        <v>248</v>
      </c>
    </row>
    <row r="7526" spans="1:8" x14ac:dyDescent="0.35">
      <c r="A7526" s="3" t="s">
        <v>106</v>
      </c>
      <c r="B7526" s="42">
        <v>63</v>
      </c>
      <c r="C7526" s="42">
        <v>32</v>
      </c>
      <c r="D7526" s="42">
        <v>31</v>
      </c>
      <c r="E7526" s="1" t="s">
        <v>87</v>
      </c>
      <c r="F7526" s="41" t="s">
        <v>193</v>
      </c>
      <c r="G7526" t="str">
        <f>VLOOKUP($E7526,rahvdata!$AD$2:$AE$80,2,FALSE)</f>
        <v>Võru</v>
      </c>
      <c r="H7526" t="s">
        <v>248</v>
      </c>
    </row>
    <row r="7527" spans="1:8" x14ac:dyDescent="0.35">
      <c r="A7527" s="3" t="s">
        <v>106</v>
      </c>
      <c r="B7527" s="42">
        <v>83</v>
      </c>
      <c r="C7527" s="42">
        <v>42</v>
      </c>
      <c r="D7527" s="42">
        <v>40</v>
      </c>
      <c r="E7527" s="1" t="s">
        <v>87</v>
      </c>
      <c r="F7527" s="41" t="s">
        <v>194</v>
      </c>
      <c r="G7527" t="str">
        <f>VLOOKUP($E7527,rahvdata!$AD$2:$AE$80,2,FALSE)</f>
        <v>Võru</v>
      </c>
      <c r="H7527" t="s">
        <v>248</v>
      </c>
    </row>
    <row r="7528" spans="1:8" x14ac:dyDescent="0.35">
      <c r="A7528" s="3" t="s">
        <v>106</v>
      </c>
      <c r="B7528" s="42">
        <v>70</v>
      </c>
      <c r="C7528" s="42">
        <v>37</v>
      </c>
      <c r="D7528" s="42">
        <v>33</v>
      </c>
      <c r="E7528" s="1" t="s">
        <v>87</v>
      </c>
      <c r="F7528" s="41" t="s">
        <v>195</v>
      </c>
      <c r="G7528" t="str">
        <f>VLOOKUP($E7528,rahvdata!$AD$2:$AE$80,2,FALSE)</f>
        <v>Võru</v>
      </c>
      <c r="H7528" t="s">
        <v>248</v>
      </c>
    </row>
    <row r="7529" spans="1:8" x14ac:dyDescent="0.35">
      <c r="A7529" s="3" t="s">
        <v>106</v>
      </c>
      <c r="B7529" s="42">
        <v>63</v>
      </c>
      <c r="C7529" s="42">
        <v>26</v>
      </c>
      <c r="D7529" s="42">
        <v>37</v>
      </c>
      <c r="E7529" s="1" t="s">
        <v>87</v>
      </c>
      <c r="F7529" s="41" t="s">
        <v>196</v>
      </c>
      <c r="G7529" t="str">
        <f>VLOOKUP($E7529,rahvdata!$AD$2:$AE$80,2,FALSE)</f>
        <v>Võru</v>
      </c>
      <c r="H7529" t="s">
        <v>248</v>
      </c>
    </row>
    <row r="7530" spans="1:8" x14ac:dyDescent="0.35">
      <c r="A7530" s="3" t="s">
        <v>106</v>
      </c>
      <c r="B7530" s="42">
        <v>62</v>
      </c>
      <c r="C7530" s="42">
        <v>33</v>
      </c>
      <c r="D7530" s="42">
        <v>28</v>
      </c>
      <c r="E7530" s="1" t="s">
        <v>87</v>
      </c>
      <c r="F7530" s="41" t="s">
        <v>197</v>
      </c>
      <c r="G7530" t="str">
        <f>VLOOKUP($E7530,rahvdata!$AD$2:$AE$80,2,FALSE)</f>
        <v>Võru</v>
      </c>
      <c r="H7530" t="s">
        <v>248</v>
      </c>
    </row>
    <row r="7531" spans="1:8" x14ac:dyDescent="0.35">
      <c r="A7531" s="3" t="s">
        <v>106</v>
      </c>
      <c r="B7531" s="42">
        <v>71</v>
      </c>
      <c r="C7531" s="42">
        <v>43</v>
      </c>
      <c r="D7531" s="42">
        <v>24</v>
      </c>
      <c r="E7531" s="1" t="s">
        <v>87</v>
      </c>
      <c r="F7531" s="41" t="s">
        <v>198</v>
      </c>
      <c r="G7531" t="str">
        <f>VLOOKUP($E7531,rahvdata!$AD$2:$AE$80,2,FALSE)</f>
        <v>Võru</v>
      </c>
      <c r="H7531" t="s">
        <v>248</v>
      </c>
    </row>
    <row r="7532" spans="1:8" x14ac:dyDescent="0.35">
      <c r="A7532" s="3" t="s">
        <v>106</v>
      </c>
      <c r="B7532" s="42">
        <v>89</v>
      </c>
      <c r="C7532" s="42">
        <v>51</v>
      </c>
      <c r="D7532" s="42">
        <v>38</v>
      </c>
      <c r="E7532" s="1" t="s">
        <v>87</v>
      </c>
      <c r="F7532" s="41" t="s">
        <v>199</v>
      </c>
      <c r="G7532" t="str">
        <f>VLOOKUP($E7532,rahvdata!$AD$2:$AE$80,2,FALSE)</f>
        <v>Võru</v>
      </c>
      <c r="H7532" t="s">
        <v>248</v>
      </c>
    </row>
    <row r="7533" spans="1:8" x14ac:dyDescent="0.35">
      <c r="A7533" s="3" t="s">
        <v>106</v>
      </c>
      <c r="B7533" s="42">
        <v>78</v>
      </c>
      <c r="C7533" s="42">
        <v>36</v>
      </c>
      <c r="D7533" s="42">
        <v>42</v>
      </c>
      <c r="E7533" s="1" t="s">
        <v>87</v>
      </c>
      <c r="F7533" s="41" t="s">
        <v>200</v>
      </c>
      <c r="G7533" t="str">
        <f>VLOOKUP($E7533,rahvdata!$AD$2:$AE$80,2,FALSE)</f>
        <v>Võru</v>
      </c>
      <c r="H7533" t="s">
        <v>248</v>
      </c>
    </row>
    <row r="7534" spans="1:8" x14ac:dyDescent="0.35">
      <c r="A7534" s="3" t="s">
        <v>106</v>
      </c>
      <c r="B7534" s="42">
        <v>101</v>
      </c>
      <c r="C7534" s="42">
        <v>64</v>
      </c>
      <c r="D7534" s="42">
        <v>40</v>
      </c>
      <c r="E7534" s="1" t="s">
        <v>87</v>
      </c>
      <c r="F7534" s="41" t="s">
        <v>201</v>
      </c>
      <c r="G7534" t="str">
        <f>VLOOKUP($E7534,rahvdata!$AD$2:$AE$80,2,FALSE)</f>
        <v>Võru</v>
      </c>
      <c r="H7534" t="s">
        <v>248</v>
      </c>
    </row>
    <row r="7535" spans="1:8" x14ac:dyDescent="0.35">
      <c r="A7535" s="3" t="s">
        <v>106</v>
      </c>
      <c r="B7535" s="42">
        <v>93</v>
      </c>
      <c r="C7535" s="42">
        <v>61</v>
      </c>
      <c r="D7535" s="42">
        <v>33</v>
      </c>
      <c r="E7535" s="1" t="s">
        <v>87</v>
      </c>
      <c r="F7535" s="41" t="s">
        <v>202</v>
      </c>
      <c r="G7535" t="str">
        <f>VLOOKUP($E7535,rahvdata!$AD$2:$AE$80,2,FALSE)</f>
        <v>Võru</v>
      </c>
      <c r="H7535" t="s">
        <v>248</v>
      </c>
    </row>
    <row r="7536" spans="1:8" x14ac:dyDescent="0.35">
      <c r="A7536" s="3" t="s">
        <v>107</v>
      </c>
      <c r="B7536" s="42">
        <v>78</v>
      </c>
      <c r="C7536" s="42">
        <v>44</v>
      </c>
      <c r="D7536" s="42">
        <v>34</v>
      </c>
      <c r="E7536" s="1" t="s">
        <v>87</v>
      </c>
      <c r="F7536" s="41" t="s">
        <v>203</v>
      </c>
      <c r="G7536" t="str">
        <f>VLOOKUP($E7536,rahvdata!$AD$2:$AE$80,2,FALSE)</f>
        <v>Võru</v>
      </c>
      <c r="H7536" t="s">
        <v>248</v>
      </c>
    </row>
    <row r="7537" spans="1:9" x14ac:dyDescent="0.35">
      <c r="A7537" s="3" t="s">
        <v>107</v>
      </c>
      <c r="B7537" s="42">
        <v>63</v>
      </c>
      <c r="C7537" s="42">
        <v>33</v>
      </c>
      <c r="D7537" s="42">
        <v>35</v>
      </c>
      <c r="E7537" s="1" t="s">
        <v>87</v>
      </c>
      <c r="F7537" s="41" t="s">
        <v>204</v>
      </c>
      <c r="G7537" t="str">
        <f>VLOOKUP($E7537,rahvdata!$AD$2:$AE$80,2,FALSE)</f>
        <v>Võru</v>
      </c>
      <c r="H7537" t="s">
        <v>248</v>
      </c>
    </row>
    <row r="7538" spans="1:9" x14ac:dyDescent="0.35">
      <c r="A7538" s="3" t="s">
        <v>107</v>
      </c>
      <c r="B7538" s="42">
        <v>83</v>
      </c>
      <c r="C7538" s="42">
        <v>47</v>
      </c>
      <c r="D7538" s="42">
        <v>34</v>
      </c>
      <c r="E7538" s="1" t="s">
        <v>87</v>
      </c>
      <c r="F7538" s="41" t="s">
        <v>205</v>
      </c>
      <c r="G7538" t="str">
        <f>VLOOKUP($E7538,rahvdata!$AD$2:$AE$80,2,FALSE)</f>
        <v>Võru</v>
      </c>
      <c r="H7538" t="s">
        <v>248</v>
      </c>
    </row>
    <row r="7539" spans="1:9" x14ac:dyDescent="0.35">
      <c r="A7539" s="3" t="s">
        <v>107</v>
      </c>
      <c r="B7539" s="42">
        <v>77</v>
      </c>
      <c r="C7539" s="42">
        <v>40</v>
      </c>
      <c r="D7539" s="42">
        <v>38</v>
      </c>
      <c r="E7539" s="1" t="s">
        <v>87</v>
      </c>
      <c r="F7539" s="41" t="s">
        <v>206</v>
      </c>
      <c r="G7539" t="str">
        <f>VLOOKUP($E7539,rahvdata!$AD$2:$AE$80,2,FALSE)</f>
        <v>Võru</v>
      </c>
      <c r="H7539" t="s">
        <v>248</v>
      </c>
    </row>
    <row r="7540" spans="1:9" x14ac:dyDescent="0.35">
      <c r="A7540" s="3" t="s">
        <v>107</v>
      </c>
      <c r="B7540" s="42">
        <v>75</v>
      </c>
      <c r="C7540" s="42">
        <v>40</v>
      </c>
      <c r="D7540" s="42">
        <v>35</v>
      </c>
      <c r="E7540" s="1" t="s">
        <v>87</v>
      </c>
      <c r="F7540" s="41" t="s">
        <v>207</v>
      </c>
      <c r="G7540" t="str">
        <f>VLOOKUP($E7540,rahvdata!$AD$2:$AE$80,2,FALSE)</f>
        <v>Võru</v>
      </c>
      <c r="H7540" t="s">
        <v>248</v>
      </c>
      <c r="I7540" t="s">
        <v>252</v>
      </c>
    </row>
    <row r="7541" spans="1:9" x14ac:dyDescent="0.35">
      <c r="A7541" s="3" t="s">
        <v>107</v>
      </c>
      <c r="B7541" s="42">
        <v>65</v>
      </c>
      <c r="C7541" s="42">
        <v>27</v>
      </c>
      <c r="D7541" s="42">
        <v>38</v>
      </c>
      <c r="E7541" s="1" t="s">
        <v>87</v>
      </c>
      <c r="F7541" s="41" t="s">
        <v>208</v>
      </c>
      <c r="G7541" t="str">
        <f>VLOOKUP($E7541,rahvdata!$AD$2:$AE$80,2,FALSE)</f>
        <v>Võru</v>
      </c>
      <c r="H7541" t="s">
        <v>249</v>
      </c>
      <c r="I7541" t="s">
        <v>252</v>
      </c>
    </row>
    <row r="7542" spans="1:9" x14ac:dyDescent="0.35">
      <c r="A7542" s="3" t="s">
        <v>107</v>
      </c>
      <c r="B7542" s="42">
        <v>71</v>
      </c>
      <c r="C7542" s="42">
        <v>31</v>
      </c>
      <c r="D7542" s="42">
        <v>40</v>
      </c>
      <c r="E7542" s="1" t="s">
        <v>87</v>
      </c>
      <c r="F7542" s="41" t="s">
        <v>209</v>
      </c>
      <c r="G7542" t="str">
        <f>VLOOKUP($E7542,rahvdata!$AD$2:$AE$80,2,FALSE)</f>
        <v>Võru</v>
      </c>
      <c r="H7542" t="s">
        <v>249</v>
      </c>
      <c r="I7542" t="s">
        <v>252</v>
      </c>
    </row>
    <row r="7543" spans="1:9" x14ac:dyDescent="0.35">
      <c r="A7543" s="3" t="s">
        <v>107</v>
      </c>
      <c r="B7543" s="42">
        <v>68</v>
      </c>
      <c r="C7543" s="42">
        <v>37</v>
      </c>
      <c r="D7543" s="42">
        <v>31</v>
      </c>
      <c r="E7543" s="1" t="s">
        <v>87</v>
      </c>
      <c r="F7543" s="41" t="s">
        <v>210</v>
      </c>
      <c r="G7543" t="str">
        <f>VLOOKUP($E7543,rahvdata!$AD$2:$AE$80,2,FALSE)</f>
        <v>Võru</v>
      </c>
      <c r="H7543" t="s">
        <v>249</v>
      </c>
      <c r="I7543" t="s">
        <v>252</v>
      </c>
    </row>
    <row r="7544" spans="1:9" x14ac:dyDescent="0.35">
      <c r="A7544" s="3" t="s">
        <v>107</v>
      </c>
      <c r="B7544" s="42">
        <v>79</v>
      </c>
      <c r="C7544" s="42">
        <v>43</v>
      </c>
      <c r="D7544" s="42">
        <v>39</v>
      </c>
      <c r="E7544" s="1" t="s">
        <v>87</v>
      </c>
      <c r="F7544" s="41" t="s">
        <v>211</v>
      </c>
      <c r="G7544" t="str">
        <f>VLOOKUP($E7544,rahvdata!$AD$2:$AE$80,2,FALSE)</f>
        <v>Võru</v>
      </c>
      <c r="H7544" t="s">
        <v>249</v>
      </c>
      <c r="I7544" t="s">
        <v>252</v>
      </c>
    </row>
    <row r="7545" spans="1:9" x14ac:dyDescent="0.35">
      <c r="A7545" s="3" t="s">
        <v>107</v>
      </c>
      <c r="B7545" s="42">
        <v>62</v>
      </c>
      <c r="C7545" s="42">
        <v>31</v>
      </c>
      <c r="D7545" s="42">
        <v>32</v>
      </c>
      <c r="E7545" s="1" t="s">
        <v>87</v>
      </c>
      <c r="F7545" s="41" t="s">
        <v>212</v>
      </c>
      <c r="G7545" t="str">
        <f>VLOOKUP($E7545,rahvdata!$AD$2:$AE$80,2,FALSE)</f>
        <v>Võru</v>
      </c>
      <c r="H7545" t="s">
        <v>249</v>
      </c>
      <c r="I7545" t="s">
        <v>252</v>
      </c>
    </row>
    <row r="7546" spans="1:9" x14ac:dyDescent="0.35">
      <c r="A7546" s="3" t="s">
        <v>108</v>
      </c>
      <c r="B7546" s="42">
        <v>65</v>
      </c>
      <c r="C7546" s="42">
        <v>39</v>
      </c>
      <c r="D7546" s="42">
        <v>31</v>
      </c>
      <c r="E7546" s="1" t="s">
        <v>87</v>
      </c>
      <c r="F7546" s="41" t="s">
        <v>213</v>
      </c>
      <c r="G7546" t="str">
        <f>VLOOKUP($E7546,rahvdata!$AD$2:$AE$80,2,FALSE)</f>
        <v>Võru</v>
      </c>
      <c r="H7546" t="s">
        <v>249</v>
      </c>
      <c r="I7546" t="s">
        <v>252</v>
      </c>
    </row>
    <row r="7547" spans="1:9" x14ac:dyDescent="0.35">
      <c r="A7547" s="3" t="s">
        <v>108</v>
      </c>
      <c r="B7547" s="42">
        <v>64</v>
      </c>
      <c r="C7547" s="42">
        <v>23</v>
      </c>
      <c r="D7547" s="42">
        <v>41</v>
      </c>
      <c r="E7547" s="1" t="s">
        <v>87</v>
      </c>
      <c r="F7547" s="41" t="s">
        <v>214</v>
      </c>
      <c r="G7547" t="str">
        <f>VLOOKUP($E7547,rahvdata!$AD$2:$AE$80,2,FALSE)</f>
        <v>Võru</v>
      </c>
      <c r="H7547" t="s">
        <v>249</v>
      </c>
      <c r="I7547" t="s">
        <v>252</v>
      </c>
    </row>
    <row r="7548" spans="1:9" x14ac:dyDescent="0.35">
      <c r="A7548" s="3" t="s">
        <v>108</v>
      </c>
      <c r="B7548" s="42">
        <v>70</v>
      </c>
      <c r="C7548" s="42">
        <v>27</v>
      </c>
      <c r="D7548" s="42">
        <v>47</v>
      </c>
      <c r="E7548" s="1" t="s">
        <v>87</v>
      </c>
      <c r="F7548" s="41" t="s">
        <v>215</v>
      </c>
      <c r="G7548" t="str">
        <f>VLOOKUP($E7548,rahvdata!$AD$2:$AE$80,2,FALSE)</f>
        <v>Võru</v>
      </c>
      <c r="H7548" t="s">
        <v>249</v>
      </c>
      <c r="I7548" t="s">
        <v>252</v>
      </c>
    </row>
    <row r="7549" spans="1:9" x14ac:dyDescent="0.35">
      <c r="A7549" s="3" t="s">
        <v>108</v>
      </c>
      <c r="B7549" s="42">
        <v>40</v>
      </c>
      <c r="C7549" s="42">
        <v>16</v>
      </c>
      <c r="D7549" s="42">
        <v>19</v>
      </c>
      <c r="E7549" s="1" t="s">
        <v>87</v>
      </c>
      <c r="F7549" s="41" t="s">
        <v>216</v>
      </c>
      <c r="G7549" t="str">
        <f>VLOOKUP($E7549,rahvdata!$AD$2:$AE$80,2,FALSE)</f>
        <v>Võru</v>
      </c>
      <c r="H7549" t="s">
        <v>249</v>
      </c>
      <c r="I7549" t="s">
        <v>252</v>
      </c>
    </row>
    <row r="7550" spans="1:9" x14ac:dyDescent="0.35">
      <c r="A7550" s="3" t="s">
        <v>108</v>
      </c>
      <c r="B7550" s="42">
        <v>58</v>
      </c>
      <c r="C7550" s="42">
        <v>26</v>
      </c>
      <c r="D7550" s="42">
        <v>32</v>
      </c>
      <c r="E7550" s="1" t="s">
        <v>87</v>
      </c>
      <c r="F7550" s="41" t="s">
        <v>217</v>
      </c>
      <c r="G7550" t="str">
        <f>VLOOKUP($E7550,rahvdata!$AD$2:$AE$80,2,FALSE)</f>
        <v>Võru</v>
      </c>
      <c r="H7550" t="s">
        <v>249</v>
      </c>
      <c r="I7550" t="s">
        <v>252</v>
      </c>
    </row>
    <row r="7551" spans="1:9" x14ac:dyDescent="0.35">
      <c r="A7551" s="3" t="s">
        <v>108</v>
      </c>
      <c r="B7551" s="42">
        <v>26</v>
      </c>
      <c r="C7551" s="42">
        <v>9</v>
      </c>
      <c r="D7551" s="42">
        <v>10</v>
      </c>
      <c r="E7551" s="1" t="s">
        <v>87</v>
      </c>
      <c r="F7551" s="41" t="s">
        <v>218</v>
      </c>
      <c r="G7551" t="str">
        <f>VLOOKUP($E7551,rahvdata!$AD$2:$AE$80,2,FALSE)</f>
        <v>Võru</v>
      </c>
      <c r="H7551" t="s">
        <v>249</v>
      </c>
      <c r="I7551" t="s">
        <v>252</v>
      </c>
    </row>
    <row r="7552" spans="1:9" x14ac:dyDescent="0.35">
      <c r="A7552" s="3" t="s">
        <v>108</v>
      </c>
      <c r="B7552" s="42">
        <v>43</v>
      </c>
      <c r="C7552" s="42">
        <v>18</v>
      </c>
      <c r="D7552" s="42">
        <v>26</v>
      </c>
      <c r="E7552" s="1" t="s">
        <v>87</v>
      </c>
      <c r="F7552" s="41" t="s">
        <v>219</v>
      </c>
      <c r="G7552" t="str">
        <f>VLOOKUP($E7552,rahvdata!$AD$2:$AE$80,2,FALSE)</f>
        <v>Võru</v>
      </c>
      <c r="H7552" t="s">
        <v>249</v>
      </c>
      <c r="I7552" t="s">
        <v>252</v>
      </c>
    </row>
    <row r="7553" spans="1:9" x14ac:dyDescent="0.35">
      <c r="A7553" s="3" t="s">
        <v>108</v>
      </c>
      <c r="B7553" s="42">
        <v>45</v>
      </c>
      <c r="C7553" s="42">
        <v>17</v>
      </c>
      <c r="D7553" s="42">
        <v>28</v>
      </c>
      <c r="E7553" s="1" t="s">
        <v>87</v>
      </c>
      <c r="F7553" s="41" t="s">
        <v>220</v>
      </c>
      <c r="G7553" t="str">
        <f>VLOOKUP($E7553,rahvdata!$AD$2:$AE$80,2,FALSE)</f>
        <v>Võru</v>
      </c>
      <c r="H7553" t="s">
        <v>249</v>
      </c>
      <c r="I7553" t="s">
        <v>252</v>
      </c>
    </row>
    <row r="7554" spans="1:9" x14ac:dyDescent="0.35">
      <c r="A7554" s="3" t="s">
        <v>108</v>
      </c>
      <c r="B7554" s="42">
        <v>42</v>
      </c>
      <c r="C7554" s="42">
        <v>14</v>
      </c>
      <c r="D7554" s="42">
        <v>28</v>
      </c>
      <c r="E7554" s="1" t="s">
        <v>87</v>
      </c>
      <c r="F7554" s="41" t="s">
        <v>221</v>
      </c>
      <c r="G7554" t="str">
        <f>VLOOKUP($E7554,rahvdata!$AD$2:$AE$80,2,FALSE)</f>
        <v>Võru</v>
      </c>
      <c r="H7554" t="s">
        <v>249</v>
      </c>
      <c r="I7554" t="s">
        <v>252</v>
      </c>
    </row>
    <row r="7555" spans="1:9" x14ac:dyDescent="0.35">
      <c r="A7555" s="3" t="s">
        <v>108</v>
      </c>
      <c r="B7555" s="42">
        <v>40</v>
      </c>
      <c r="C7555" s="42">
        <v>12</v>
      </c>
      <c r="D7555" s="42">
        <v>28</v>
      </c>
      <c r="E7555" s="1" t="s">
        <v>87</v>
      </c>
      <c r="F7555" s="41" t="s">
        <v>222</v>
      </c>
      <c r="G7555" t="str">
        <f>VLOOKUP($E7555,rahvdata!$AD$2:$AE$80,2,FALSE)</f>
        <v>Võru</v>
      </c>
      <c r="H7555" t="s">
        <v>249</v>
      </c>
      <c r="I7555" t="s">
        <v>252</v>
      </c>
    </row>
    <row r="7556" spans="1:9" x14ac:dyDescent="0.35">
      <c r="A7556" s="3" t="s">
        <v>139</v>
      </c>
      <c r="B7556" s="42">
        <v>40</v>
      </c>
      <c r="C7556" s="42">
        <v>9</v>
      </c>
      <c r="D7556" s="42">
        <v>33</v>
      </c>
      <c r="E7556" s="1" t="s">
        <v>87</v>
      </c>
      <c r="F7556" s="41" t="s">
        <v>223</v>
      </c>
      <c r="G7556" t="str">
        <f>VLOOKUP($E7556,rahvdata!$AD$2:$AE$80,2,FALSE)</f>
        <v>Võru</v>
      </c>
      <c r="H7556" t="s">
        <v>249</v>
      </c>
      <c r="I7556" t="s">
        <v>252</v>
      </c>
    </row>
    <row r="7557" spans="1:9" x14ac:dyDescent="0.35">
      <c r="A7557" s="3" t="s">
        <v>139</v>
      </c>
      <c r="B7557" s="42">
        <v>36</v>
      </c>
      <c r="C7557" s="42">
        <v>6</v>
      </c>
      <c r="D7557" s="42">
        <v>27</v>
      </c>
      <c r="E7557" s="1" t="s">
        <v>87</v>
      </c>
      <c r="F7557" s="41" t="s">
        <v>224</v>
      </c>
      <c r="G7557" t="str">
        <f>VLOOKUP($E7557,rahvdata!$AD$2:$AE$80,2,FALSE)</f>
        <v>Võru</v>
      </c>
      <c r="H7557" t="s">
        <v>249</v>
      </c>
      <c r="I7557" t="s">
        <v>252</v>
      </c>
    </row>
    <row r="7558" spans="1:9" x14ac:dyDescent="0.35">
      <c r="A7558" s="3" t="s">
        <v>139</v>
      </c>
      <c r="B7558" s="42">
        <v>35</v>
      </c>
      <c r="C7558" s="42">
        <v>11</v>
      </c>
      <c r="D7558" s="42">
        <v>24</v>
      </c>
      <c r="E7558" s="1" t="s">
        <v>87</v>
      </c>
      <c r="F7558" s="41" t="s">
        <v>225</v>
      </c>
      <c r="G7558" t="str">
        <f>VLOOKUP($E7558,rahvdata!$AD$2:$AE$80,2,FALSE)</f>
        <v>Võru</v>
      </c>
      <c r="H7558" t="s">
        <v>249</v>
      </c>
      <c r="I7558" t="s">
        <v>252</v>
      </c>
    </row>
    <row r="7559" spans="1:9" x14ac:dyDescent="0.35">
      <c r="A7559" s="3" t="s">
        <v>139</v>
      </c>
      <c r="B7559" s="42">
        <v>28</v>
      </c>
      <c r="C7559" s="42">
        <v>11</v>
      </c>
      <c r="D7559" s="42">
        <v>22</v>
      </c>
      <c r="E7559" s="1" t="s">
        <v>87</v>
      </c>
      <c r="F7559" s="41" t="s">
        <v>226</v>
      </c>
      <c r="G7559" t="str">
        <f>VLOOKUP($E7559,rahvdata!$AD$2:$AE$80,2,FALSE)</f>
        <v>Võru</v>
      </c>
      <c r="H7559" t="s">
        <v>249</v>
      </c>
      <c r="I7559" t="s">
        <v>252</v>
      </c>
    </row>
    <row r="7560" spans="1:9" x14ac:dyDescent="0.35">
      <c r="A7560" s="3" t="s">
        <v>139</v>
      </c>
      <c r="B7560" s="42">
        <v>34</v>
      </c>
      <c r="C7560" s="42">
        <v>9</v>
      </c>
      <c r="D7560" s="42">
        <v>24</v>
      </c>
      <c r="E7560" s="1" t="s">
        <v>87</v>
      </c>
      <c r="F7560" s="41" t="s">
        <v>227</v>
      </c>
      <c r="G7560" t="str">
        <f>VLOOKUP($E7560,rahvdata!$AD$2:$AE$80,2,FALSE)</f>
        <v>Võru</v>
      </c>
      <c r="H7560" t="s">
        <v>249</v>
      </c>
      <c r="I7560" t="s">
        <v>252</v>
      </c>
    </row>
    <row r="7561" spans="1:9" x14ac:dyDescent="0.35">
      <c r="A7561" s="3" t="s">
        <v>139</v>
      </c>
      <c r="B7561" s="42">
        <v>24</v>
      </c>
      <c r="C7561" s="42">
        <v>8</v>
      </c>
      <c r="D7561" s="42">
        <v>16</v>
      </c>
      <c r="E7561" s="1" t="s">
        <v>87</v>
      </c>
      <c r="F7561" s="41" t="s">
        <v>228</v>
      </c>
      <c r="G7561" t="str">
        <f>VLOOKUP($E7561,rahvdata!$AD$2:$AE$80,2,FALSE)</f>
        <v>Võru</v>
      </c>
      <c r="H7561" t="s">
        <v>249</v>
      </c>
      <c r="I7561" t="s">
        <v>252</v>
      </c>
    </row>
    <row r="7562" spans="1:9" x14ac:dyDescent="0.35">
      <c r="A7562" s="3" t="s">
        <v>139</v>
      </c>
      <c r="B7562" s="42">
        <v>21</v>
      </c>
      <c r="C7562" s="42">
        <v>3</v>
      </c>
      <c r="D7562" s="42">
        <v>19</v>
      </c>
      <c r="E7562" s="1" t="s">
        <v>87</v>
      </c>
      <c r="F7562" s="41" t="s">
        <v>229</v>
      </c>
      <c r="G7562" t="str">
        <f>VLOOKUP($E7562,rahvdata!$AD$2:$AE$80,2,FALSE)</f>
        <v>Võru</v>
      </c>
      <c r="H7562" t="s">
        <v>249</v>
      </c>
      <c r="I7562" t="s">
        <v>252</v>
      </c>
    </row>
    <row r="7563" spans="1:9" x14ac:dyDescent="0.35">
      <c r="A7563" s="3" t="s">
        <v>139</v>
      </c>
      <c r="B7563" s="42">
        <v>19</v>
      </c>
      <c r="C7563" s="42">
        <v>8</v>
      </c>
      <c r="D7563" s="42">
        <v>12</v>
      </c>
      <c r="E7563" s="1" t="s">
        <v>87</v>
      </c>
      <c r="F7563" s="41" t="s">
        <v>230</v>
      </c>
      <c r="G7563" t="str">
        <f>VLOOKUP($E7563,rahvdata!$AD$2:$AE$80,2,FALSE)</f>
        <v>Võru</v>
      </c>
      <c r="H7563" t="s">
        <v>249</v>
      </c>
      <c r="I7563" t="s">
        <v>252</v>
      </c>
    </row>
    <row r="7564" spans="1:9" x14ac:dyDescent="0.35">
      <c r="A7564" s="3" t="s">
        <v>139</v>
      </c>
      <c r="B7564" s="42">
        <v>21</v>
      </c>
      <c r="C7564" s="42">
        <v>4</v>
      </c>
      <c r="D7564" s="42">
        <v>17</v>
      </c>
      <c r="E7564" s="1" t="s">
        <v>87</v>
      </c>
      <c r="F7564" s="41" t="s">
        <v>231</v>
      </c>
      <c r="G7564" t="str">
        <f>VLOOKUP($E7564,rahvdata!$AD$2:$AE$80,2,FALSE)</f>
        <v>Võru</v>
      </c>
      <c r="H7564" t="s">
        <v>249</v>
      </c>
      <c r="I7564" t="s">
        <v>252</v>
      </c>
    </row>
    <row r="7565" spans="1:9" x14ac:dyDescent="0.35">
      <c r="A7565" s="3" t="s">
        <v>139</v>
      </c>
      <c r="B7565" s="42">
        <v>13</v>
      </c>
      <c r="C7565" s="42">
        <v>0</v>
      </c>
      <c r="D7565" s="42">
        <v>9</v>
      </c>
      <c r="E7565" s="1" t="s">
        <v>87</v>
      </c>
      <c r="F7565" s="41" t="s">
        <v>232</v>
      </c>
      <c r="G7565" t="str">
        <f>VLOOKUP($E7565,rahvdata!$AD$2:$AE$80,2,FALSE)</f>
        <v>Võru</v>
      </c>
      <c r="H7565" t="s">
        <v>249</v>
      </c>
      <c r="I7565" t="s">
        <v>252</v>
      </c>
    </row>
    <row r="7566" spans="1:9" x14ac:dyDescent="0.35">
      <c r="A7566" s="3" t="s">
        <v>140</v>
      </c>
      <c r="B7566" s="42">
        <v>9</v>
      </c>
      <c r="C7566" s="42">
        <v>0</v>
      </c>
      <c r="D7566" s="42">
        <v>8</v>
      </c>
      <c r="E7566" s="1" t="s">
        <v>87</v>
      </c>
      <c r="F7566" s="41" t="s">
        <v>233</v>
      </c>
      <c r="G7566" t="str">
        <f>VLOOKUP($E7566,rahvdata!$AD$2:$AE$80,2,FALSE)</f>
        <v>Võru</v>
      </c>
      <c r="H7566" t="s">
        <v>249</v>
      </c>
      <c r="I7566" t="s">
        <v>252</v>
      </c>
    </row>
    <row r="7567" spans="1:9" x14ac:dyDescent="0.35">
      <c r="A7567" s="3" t="s">
        <v>140</v>
      </c>
      <c r="B7567" s="42">
        <v>15</v>
      </c>
      <c r="C7567" s="42">
        <v>7</v>
      </c>
      <c r="D7567" s="42">
        <v>11</v>
      </c>
      <c r="E7567" s="1" t="s">
        <v>87</v>
      </c>
      <c r="F7567" s="41" t="s">
        <v>234</v>
      </c>
      <c r="G7567" t="str">
        <f>VLOOKUP($E7567,rahvdata!$AD$2:$AE$80,2,FALSE)</f>
        <v>Võru</v>
      </c>
      <c r="H7567" t="s">
        <v>249</v>
      </c>
      <c r="I7567" t="s">
        <v>252</v>
      </c>
    </row>
    <row r="7568" spans="1:9" x14ac:dyDescent="0.35">
      <c r="A7568" s="3" t="s">
        <v>140</v>
      </c>
      <c r="B7568" s="42">
        <v>14</v>
      </c>
      <c r="C7568" s="42">
        <v>3</v>
      </c>
      <c r="D7568" s="42">
        <v>12</v>
      </c>
      <c r="E7568" s="1" t="s">
        <v>87</v>
      </c>
      <c r="F7568" s="41" t="s">
        <v>235</v>
      </c>
      <c r="G7568" t="str">
        <f>VLOOKUP($E7568,rahvdata!$AD$2:$AE$80,2,FALSE)</f>
        <v>Võru</v>
      </c>
      <c r="H7568" t="s">
        <v>249</v>
      </c>
      <c r="I7568" t="s">
        <v>252</v>
      </c>
    </row>
    <row r="7569" spans="1:9" x14ac:dyDescent="0.35">
      <c r="A7569" s="3" t="s">
        <v>140</v>
      </c>
      <c r="B7569" s="42">
        <v>10</v>
      </c>
      <c r="C7569" s="42">
        <v>0</v>
      </c>
      <c r="D7569" s="42">
        <v>14</v>
      </c>
      <c r="E7569" s="1" t="s">
        <v>87</v>
      </c>
      <c r="F7569" s="41" t="s">
        <v>236</v>
      </c>
      <c r="G7569" t="str">
        <f>VLOOKUP($E7569,rahvdata!$AD$2:$AE$80,2,FALSE)</f>
        <v>Võru</v>
      </c>
      <c r="H7569" t="s">
        <v>249</v>
      </c>
      <c r="I7569" t="s">
        <v>252</v>
      </c>
    </row>
    <row r="7570" spans="1:9" x14ac:dyDescent="0.35">
      <c r="A7570" s="3" t="s">
        <v>140</v>
      </c>
      <c r="B7570" s="42">
        <v>12</v>
      </c>
      <c r="C7570" s="42">
        <v>4</v>
      </c>
      <c r="D7570" s="42">
        <v>8</v>
      </c>
      <c r="E7570" s="1" t="s">
        <v>87</v>
      </c>
      <c r="F7570" s="41" t="s">
        <v>237</v>
      </c>
      <c r="G7570" t="str">
        <f>VLOOKUP($E7570,rahvdata!$AD$2:$AE$80,2,FALSE)</f>
        <v>Võru</v>
      </c>
      <c r="H7570" t="s">
        <v>249</v>
      </c>
      <c r="I7570" t="s">
        <v>252</v>
      </c>
    </row>
    <row r="7571" spans="1:9" x14ac:dyDescent="0.35">
      <c r="A7571" s="3" t="s">
        <v>140</v>
      </c>
      <c r="B7571" s="42">
        <v>5</v>
      </c>
      <c r="C7571" s="42">
        <v>0</v>
      </c>
      <c r="D7571" s="42">
        <v>5</v>
      </c>
      <c r="E7571" s="1" t="s">
        <v>87</v>
      </c>
      <c r="F7571" s="41" t="s">
        <v>238</v>
      </c>
      <c r="G7571" t="str">
        <f>VLOOKUP($E7571,rahvdata!$AD$2:$AE$80,2,FALSE)</f>
        <v>Võru</v>
      </c>
      <c r="H7571" t="s">
        <v>249</v>
      </c>
      <c r="I7571" t="s">
        <v>252</v>
      </c>
    </row>
    <row r="7572" spans="1:9" x14ac:dyDescent="0.35">
      <c r="A7572" s="3" t="s">
        <v>140</v>
      </c>
      <c r="B7572" s="42">
        <v>4</v>
      </c>
      <c r="C7572" s="42">
        <v>0</v>
      </c>
      <c r="D7572" s="42">
        <v>4</v>
      </c>
      <c r="E7572" s="1" t="s">
        <v>87</v>
      </c>
      <c r="F7572" s="41" t="s">
        <v>239</v>
      </c>
      <c r="G7572" t="str">
        <f>VLOOKUP($E7572,rahvdata!$AD$2:$AE$80,2,FALSE)</f>
        <v>Võru</v>
      </c>
      <c r="H7572" t="s">
        <v>249</v>
      </c>
      <c r="I7572" t="s">
        <v>252</v>
      </c>
    </row>
    <row r="7573" spans="1:9" x14ac:dyDescent="0.35">
      <c r="A7573" s="3" t="s">
        <v>140</v>
      </c>
      <c r="B7573" s="42">
        <v>5</v>
      </c>
      <c r="C7573" s="42">
        <v>0</v>
      </c>
      <c r="D7573" s="42">
        <v>5</v>
      </c>
      <c r="E7573" s="1" t="s">
        <v>87</v>
      </c>
      <c r="F7573" s="41" t="s">
        <v>240</v>
      </c>
      <c r="G7573" t="str">
        <f>VLOOKUP($E7573,rahvdata!$AD$2:$AE$80,2,FALSE)</f>
        <v>Võru</v>
      </c>
      <c r="H7573" t="s">
        <v>249</v>
      </c>
      <c r="I7573" t="s">
        <v>252</v>
      </c>
    </row>
    <row r="7574" spans="1:9" x14ac:dyDescent="0.35">
      <c r="A7574" s="3" t="s">
        <v>140</v>
      </c>
      <c r="B7574" s="42">
        <v>3</v>
      </c>
      <c r="C7574" s="42">
        <v>0</v>
      </c>
      <c r="D7574" s="42">
        <v>3</v>
      </c>
      <c r="E7574" s="1" t="s">
        <v>87</v>
      </c>
      <c r="F7574" s="41" t="s">
        <v>241</v>
      </c>
      <c r="G7574" t="str">
        <f>VLOOKUP($E7574,rahvdata!$AD$2:$AE$80,2,FALSE)</f>
        <v>Võru</v>
      </c>
      <c r="H7574" t="s">
        <v>249</v>
      </c>
      <c r="I7574" t="s">
        <v>252</v>
      </c>
    </row>
    <row r="7575" spans="1:9" x14ac:dyDescent="0.35">
      <c r="A7575" s="3" t="s">
        <v>140</v>
      </c>
      <c r="B7575" s="42">
        <v>0</v>
      </c>
      <c r="C7575" s="42">
        <v>0</v>
      </c>
      <c r="D7575" s="42">
        <v>0</v>
      </c>
      <c r="E7575" s="1" t="s">
        <v>87</v>
      </c>
      <c r="F7575" s="41" t="s">
        <v>242</v>
      </c>
      <c r="G7575" t="str">
        <f>VLOOKUP($E7575,rahvdata!$AD$2:$AE$80,2,FALSE)</f>
        <v>Võru</v>
      </c>
      <c r="H7575" t="s">
        <v>249</v>
      </c>
      <c r="I7575" t="s">
        <v>252</v>
      </c>
    </row>
    <row r="7576" spans="1:9" x14ac:dyDescent="0.35">
      <c r="A7576" s="3" t="s">
        <v>140</v>
      </c>
      <c r="B7576" s="42">
        <v>0</v>
      </c>
      <c r="C7576" s="42">
        <v>0</v>
      </c>
      <c r="D7576" s="42">
        <v>0</v>
      </c>
      <c r="E7576" s="1" t="s">
        <v>87</v>
      </c>
      <c r="F7576" s="41" t="s">
        <v>243</v>
      </c>
      <c r="G7576" t="str">
        <f>VLOOKUP($E7576,rahvdata!$AD$2:$AE$80,2,FALSE)</f>
        <v>Võru</v>
      </c>
      <c r="H7576" t="s">
        <v>249</v>
      </c>
    </row>
    <row r="7577" spans="1:9" x14ac:dyDescent="0.35">
      <c r="A7577" s="3" t="s">
        <v>113</v>
      </c>
      <c r="B7577" s="42">
        <v>24</v>
      </c>
      <c r="C7577" s="42">
        <v>16</v>
      </c>
      <c r="D7577" s="42">
        <v>8</v>
      </c>
      <c r="E7577" s="1" t="s">
        <v>88</v>
      </c>
      <c r="F7577" s="41" t="s">
        <v>143</v>
      </c>
      <c r="G7577" t="str">
        <f>VLOOKUP($E7577,rahvdata!$AD$2:$AE$80,2,FALSE)</f>
        <v>Võru</v>
      </c>
      <c r="H7577" t="s">
        <v>247</v>
      </c>
      <c r="I7577" t="s">
        <v>251</v>
      </c>
    </row>
    <row r="7578" spans="1:9" x14ac:dyDescent="0.35">
      <c r="A7578" s="3" t="s">
        <v>113</v>
      </c>
      <c r="B7578" s="42">
        <v>28</v>
      </c>
      <c r="C7578" s="42">
        <v>11</v>
      </c>
      <c r="D7578" s="42">
        <v>17</v>
      </c>
      <c r="E7578" s="1" t="s">
        <v>88</v>
      </c>
      <c r="F7578" s="41" t="s">
        <v>144</v>
      </c>
      <c r="G7578" t="str">
        <f>VLOOKUP($E7578,rahvdata!$AD$2:$AE$80,2,FALSE)</f>
        <v>Võru</v>
      </c>
      <c r="H7578" t="s">
        <v>247</v>
      </c>
      <c r="I7578" t="s">
        <v>251</v>
      </c>
    </row>
    <row r="7579" spans="1:9" x14ac:dyDescent="0.35">
      <c r="A7579" s="3" t="s">
        <v>113</v>
      </c>
      <c r="B7579" s="42">
        <v>24</v>
      </c>
      <c r="C7579" s="42">
        <v>11</v>
      </c>
      <c r="D7579" s="42">
        <v>13</v>
      </c>
      <c r="E7579" s="1" t="s">
        <v>88</v>
      </c>
      <c r="F7579" s="41" t="s">
        <v>145</v>
      </c>
      <c r="G7579" t="str">
        <f>VLOOKUP($E7579,rahvdata!$AD$2:$AE$80,2,FALSE)</f>
        <v>Võru</v>
      </c>
      <c r="H7579" t="s">
        <v>247</v>
      </c>
      <c r="I7579" t="s">
        <v>251</v>
      </c>
    </row>
    <row r="7580" spans="1:9" x14ac:dyDescent="0.35">
      <c r="A7580" s="3" t="s">
        <v>113</v>
      </c>
      <c r="B7580" s="42">
        <v>26</v>
      </c>
      <c r="C7580" s="42">
        <v>12</v>
      </c>
      <c r="D7580" s="42">
        <v>10</v>
      </c>
      <c r="E7580" s="1" t="s">
        <v>88</v>
      </c>
      <c r="F7580" s="41" t="s">
        <v>146</v>
      </c>
      <c r="G7580" t="str">
        <f>VLOOKUP($E7580,rahvdata!$AD$2:$AE$80,2,FALSE)</f>
        <v>Võru</v>
      </c>
      <c r="H7580" t="s">
        <v>247</v>
      </c>
      <c r="I7580" t="s">
        <v>251</v>
      </c>
    </row>
    <row r="7581" spans="1:9" x14ac:dyDescent="0.35">
      <c r="A7581" s="3" t="s">
        <v>113</v>
      </c>
      <c r="B7581" s="42">
        <v>18</v>
      </c>
      <c r="C7581" s="42">
        <v>11</v>
      </c>
      <c r="D7581" s="42">
        <v>7</v>
      </c>
      <c r="E7581" s="1" t="s">
        <v>88</v>
      </c>
      <c r="F7581" s="41" t="s">
        <v>147</v>
      </c>
      <c r="G7581" t="str">
        <f>VLOOKUP($E7581,rahvdata!$AD$2:$AE$80,2,FALSE)</f>
        <v>Võru</v>
      </c>
      <c r="H7581" t="s">
        <v>247</v>
      </c>
      <c r="I7581" t="s">
        <v>251</v>
      </c>
    </row>
    <row r="7582" spans="1:9" x14ac:dyDescent="0.35">
      <c r="A7582" s="3" t="s">
        <v>113</v>
      </c>
      <c r="B7582" s="42">
        <v>30</v>
      </c>
      <c r="C7582" s="42">
        <v>7</v>
      </c>
      <c r="D7582" s="42">
        <v>20</v>
      </c>
      <c r="E7582" s="1" t="s">
        <v>88</v>
      </c>
      <c r="F7582" s="41" t="s">
        <v>148</v>
      </c>
      <c r="G7582" t="str">
        <f>VLOOKUP($E7582,rahvdata!$AD$2:$AE$80,2,FALSE)</f>
        <v>Võru</v>
      </c>
      <c r="H7582" t="s">
        <v>247</v>
      </c>
      <c r="I7582" t="s">
        <v>251</v>
      </c>
    </row>
    <row r="7583" spans="1:9" x14ac:dyDescent="0.35">
      <c r="A7583" s="3" t="s">
        <v>113</v>
      </c>
      <c r="B7583" s="42">
        <v>21</v>
      </c>
      <c r="C7583" s="42">
        <v>8</v>
      </c>
      <c r="D7583" s="42">
        <v>13</v>
      </c>
      <c r="E7583" s="1" t="s">
        <v>88</v>
      </c>
      <c r="F7583" s="41" t="s">
        <v>149</v>
      </c>
      <c r="G7583" t="str">
        <f>VLOOKUP($E7583,rahvdata!$AD$2:$AE$80,2,FALSE)</f>
        <v>Võru</v>
      </c>
      <c r="H7583" t="s">
        <v>247</v>
      </c>
      <c r="I7583" t="s">
        <v>251</v>
      </c>
    </row>
    <row r="7584" spans="1:9" x14ac:dyDescent="0.35">
      <c r="A7584" s="3" t="s">
        <v>113</v>
      </c>
      <c r="B7584" s="42">
        <v>27</v>
      </c>
      <c r="C7584" s="42">
        <v>12</v>
      </c>
      <c r="D7584" s="42">
        <v>15</v>
      </c>
      <c r="E7584" s="1" t="s">
        <v>88</v>
      </c>
      <c r="F7584" s="41" t="s">
        <v>150</v>
      </c>
      <c r="G7584" t="str">
        <f>VLOOKUP($E7584,rahvdata!$AD$2:$AE$80,2,FALSE)</f>
        <v>Võru</v>
      </c>
      <c r="H7584" t="s">
        <v>247</v>
      </c>
      <c r="I7584" t="s">
        <v>251</v>
      </c>
    </row>
    <row r="7585" spans="1:9" x14ac:dyDescent="0.35">
      <c r="A7585" s="3" t="s">
        <v>113</v>
      </c>
      <c r="B7585" s="42">
        <v>22</v>
      </c>
      <c r="C7585" s="42">
        <v>11</v>
      </c>
      <c r="D7585" s="42">
        <v>5</v>
      </c>
      <c r="E7585" s="1" t="s">
        <v>88</v>
      </c>
      <c r="F7585" s="41" t="s">
        <v>151</v>
      </c>
      <c r="G7585" t="str">
        <f>VLOOKUP($E7585,rahvdata!$AD$2:$AE$80,2,FALSE)</f>
        <v>Võru</v>
      </c>
      <c r="H7585" t="s">
        <v>247</v>
      </c>
      <c r="I7585" t="s">
        <v>251</v>
      </c>
    </row>
    <row r="7586" spans="1:9" x14ac:dyDescent="0.35">
      <c r="A7586" s="3" t="s">
        <v>113</v>
      </c>
      <c r="B7586" s="42">
        <v>17</v>
      </c>
      <c r="C7586" s="42">
        <v>10</v>
      </c>
      <c r="D7586" s="42">
        <v>10</v>
      </c>
      <c r="E7586" s="1" t="s">
        <v>88</v>
      </c>
      <c r="F7586" s="41" t="s">
        <v>152</v>
      </c>
      <c r="G7586" t="str">
        <f>VLOOKUP($E7586,rahvdata!$AD$2:$AE$80,2,FALSE)</f>
        <v>Võru</v>
      </c>
      <c r="H7586" t="s">
        <v>247</v>
      </c>
      <c r="I7586" t="s">
        <v>251</v>
      </c>
    </row>
    <row r="7587" spans="1:9" x14ac:dyDescent="0.35">
      <c r="A7587" s="8" t="s">
        <v>103</v>
      </c>
      <c r="B7587" s="42">
        <v>32</v>
      </c>
      <c r="C7587" s="42">
        <v>19</v>
      </c>
      <c r="D7587" s="42">
        <v>13</v>
      </c>
      <c r="E7587" s="1" t="s">
        <v>88</v>
      </c>
      <c r="F7587" s="41" t="s">
        <v>153</v>
      </c>
      <c r="G7587" t="str">
        <f>VLOOKUP($E7587,rahvdata!$AD$2:$AE$80,2,FALSE)</f>
        <v>Võru</v>
      </c>
      <c r="H7587" t="s">
        <v>247</v>
      </c>
      <c r="I7587" t="s">
        <v>251</v>
      </c>
    </row>
    <row r="7588" spans="1:9" x14ac:dyDescent="0.35">
      <c r="A7588" s="8" t="s">
        <v>103</v>
      </c>
      <c r="B7588" s="42">
        <v>12</v>
      </c>
      <c r="C7588" s="42">
        <v>7</v>
      </c>
      <c r="D7588" s="42">
        <v>5</v>
      </c>
      <c r="E7588" s="1" t="s">
        <v>88</v>
      </c>
      <c r="F7588" s="41" t="s">
        <v>154</v>
      </c>
      <c r="G7588" t="str">
        <f>VLOOKUP($E7588,rahvdata!$AD$2:$AE$80,2,FALSE)</f>
        <v>Võru</v>
      </c>
      <c r="H7588" t="s">
        <v>247</v>
      </c>
      <c r="I7588" t="s">
        <v>251</v>
      </c>
    </row>
    <row r="7589" spans="1:9" x14ac:dyDescent="0.35">
      <c r="A7589" s="8" t="s">
        <v>103</v>
      </c>
      <c r="B7589" s="42">
        <v>26</v>
      </c>
      <c r="C7589" s="42">
        <v>18</v>
      </c>
      <c r="D7589" s="42">
        <v>8</v>
      </c>
      <c r="E7589" s="1" t="s">
        <v>88</v>
      </c>
      <c r="F7589" s="41" t="s">
        <v>155</v>
      </c>
      <c r="G7589" t="str">
        <f>VLOOKUP($E7589,rahvdata!$AD$2:$AE$80,2,FALSE)</f>
        <v>Võru</v>
      </c>
      <c r="H7589" t="s">
        <v>247</v>
      </c>
      <c r="I7589" t="s">
        <v>251</v>
      </c>
    </row>
    <row r="7590" spans="1:9" x14ac:dyDescent="0.35">
      <c r="A7590" s="8" t="s">
        <v>103</v>
      </c>
      <c r="B7590" s="42">
        <v>17</v>
      </c>
      <c r="C7590" s="42">
        <v>6</v>
      </c>
      <c r="D7590" s="42">
        <v>11</v>
      </c>
      <c r="E7590" s="1" t="s">
        <v>88</v>
      </c>
      <c r="F7590" s="41" t="s">
        <v>156</v>
      </c>
      <c r="G7590" t="str">
        <f>VLOOKUP($E7590,rahvdata!$AD$2:$AE$80,2,FALSE)</f>
        <v>Võru</v>
      </c>
      <c r="H7590" t="s">
        <v>247</v>
      </c>
      <c r="I7590" t="s">
        <v>251</v>
      </c>
    </row>
    <row r="7591" spans="1:9" x14ac:dyDescent="0.35">
      <c r="A7591" s="8" t="s">
        <v>103</v>
      </c>
      <c r="B7591" s="42">
        <v>16</v>
      </c>
      <c r="C7591" s="42">
        <v>3</v>
      </c>
      <c r="D7591" s="42">
        <v>4</v>
      </c>
      <c r="E7591" s="1" t="s">
        <v>88</v>
      </c>
      <c r="F7591" s="41" t="s">
        <v>157</v>
      </c>
      <c r="G7591" t="str">
        <f>VLOOKUP($E7591,rahvdata!$AD$2:$AE$80,2,FALSE)</f>
        <v>Võru</v>
      </c>
      <c r="H7591" t="s">
        <v>247</v>
      </c>
      <c r="I7591" t="s">
        <v>251</v>
      </c>
    </row>
    <row r="7592" spans="1:9" x14ac:dyDescent="0.35">
      <c r="A7592" s="8" t="s">
        <v>103</v>
      </c>
      <c r="B7592" s="42">
        <v>32</v>
      </c>
      <c r="C7592" s="42">
        <v>19</v>
      </c>
      <c r="D7592" s="42">
        <v>13</v>
      </c>
      <c r="E7592" s="1" t="s">
        <v>88</v>
      </c>
      <c r="F7592" s="41" t="s">
        <v>158</v>
      </c>
      <c r="G7592" t="str">
        <f>VLOOKUP($E7592,rahvdata!$AD$2:$AE$80,2,FALSE)</f>
        <v>Võru</v>
      </c>
      <c r="H7592" t="s">
        <v>247</v>
      </c>
      <c r="I7592" t="s">
        <v>251</v>
      </c>
    </row>
    <row r="7593" spans="1:9" x14ac:dyDescent="0.35">
      <c r="A7593" s="8" t="s">
        <v>103</v>
      </c>
      <c r="B7593" s="42">
        <v>23</v>
      </c>
      <c r="C7593" s="42">
        <v>13</v>
      </c>
      <c r="D7593" s="42">
        <v>10</v>
      </c>
      <c r="E7593" s="1" t="s">
        <v>88</v>
      </c>
      <c r="F7593" s="41" t="s">
        <v>159</v>
      </c>
      <c r="G7593" t="str">
        <f>VLOOKUP($E7593,rahvdata!$AD$2:$AE$80,2,FALSE)</f>
        <v>Võru</v>
      </c>
      <c r="H7593" t="s">
        <v>247</v>
      </c>
      <c r="I7593" t="s">
        <v>251</v>
      </c>
    </row>
    <row r="7594" spans="1:9" x14ac:dyDescent="0.35">
      <c r="A7594" s="8" t="s">
        <v>103</v>
      </c>
      <c r="B7594" s="42">
        <v>12</v>
      </c>
      <c r="C7594" s="42">
        <v>4</v>
      </c>
      <c r="D7594" s="42">
        <v>11</v>
      </c>
      <c r="E7594" s="1" t="s">
        <v>88</v>
      </c>
      <c r="F7594" s="41" t="s">
        <v>160</v>
      </c>
      <c r="G7594" t="str">
        <f>VLOOKUP($E7594,rahvdata!$AD$2:$AE$80,2,FALSE)</f>
        <v>Võru</v>
      </c>
      <c r="H7594" t="s">
        <v>247</v>
      </c>
    </row>
    <row r="7595" spans="1:9" x14ac:dyDescent="0.35">
      <c r="A7595" s="8" t="s">
        <v>103</v>
      </c>
      <c r="B7595" s="42">
        <v>26</v>
      </c>
      <c r="C7595" s="42">
        <v>18</v>
      </c>
      <c r="D7595" s="42">
        <v>10</v>
      </c>
      <c r="E7595" s="1" t="s">
        <v>88</v>
      </c>
      <c r="F7595" s="41" t="s">
        <v>161</v>
      </c>
      <c r="G7595" t="str">
        <f>VLOOKUP($E7595,rahvdata!$AD$2:$AE$80,2,FALSE)</f>
        <v>Võru</v>
      </c>
      <c r="H7595" t="s">
        <v>247</v>
      </c>
    </row>
    <row r="7596" spans="1:9" x14ac:dyDescent="0.35">
      <c r="A7596" s="8" t="s">
        <v>103</v>
      </c>
      <c r="B7596" s="42">
        <v>26</v>
      </c>
      <c r="C7596" s="42">
        <v>13</v>
      </c>
      <c r="D7596" s="42">
        <v>13</v>
      </c>
      <c r="E7596" s="1" t="s">
        <v>88</v>
      </c>
      <c r="F7596" s="41" t="s">
        <v>162</v>
      </c>
      <c r="G7596" t="str">
        <f>VLOOKUP($E7596,rahvdata!$AD$2:$AE$80,2,FALSE)</f>
        <v>Võru</v>
      </c>
      <c r="H7596" t="s">
        <v>248</v>
      </c>
    </row>
    <row r="7597" spans="1:9" x14ac:dyDescent="0.35">
      <c r="A7597" s="3" t="s">
        <v>102</v>
      </c>
      <c r="B7597" s="42">
        <v>26</v>
      </c>
      <c r="C7597" s="42">
        <v>11</v>
      </c>
      <c r="D7597" s="42">
        <v>12</v>
      </c>
      <c r="E7597" s="1" t="s">
        <v>88</v>
      </c>
      <c r="F7597" s="41" t="s">
        <v>163</v>
      </c>
      <c r="G7597" t="str">
        <f>VLOOKUP($E7597,rahvdata!$AD$2:$AE$80,2,FALSE)</f>
        <v>Võru</v>
      </c>
      <c r="H7597" t="s">
        <v>248</v>
      </c>
    </row>
    <row r="7598" spans="1:9" x14ac:dyDescent="0.35">
      <c r="A7598" s="3" t="s">
        <v>102</v>
      </c>
      <c r="B7598" s="42">
        <v>22</v>
      </c>
      <c r="C7598" s="42">
        <v>15</v>
      </c>
      <c r="D7598" s="42">
        <v>9</v>
      </c>
      <c r="E7598" s="1" t="s">
        <v>88</v>
      </c>
      <c r="F7598" s="41" t="s">
        <v>164</v>
      </c>
      <c r="G7598" t="str">
        <f>VLOOKUP($E7598,rahvdata!$AD$2:$AE$80,2,FALSE)</f>
        <v>Võru</v>
      </c>
      <c r="H7598" t="s">
        <v>248</v>
      </c>
    </row>
    <row r="7599" spans="1:9" x14ac:dyDescent="0.35">
      <c r="A7599" s="3" t="s">
        <v>102</v>
      </c>
      <c r="B7599" s="42">
        <v>30</v>
      </c>
      <c r="C7599" s="42">
        <v>11</v>
      </c>
      <c r="D7599" s="42">
        <v>20</v>
      </c>
      <c r="E7599" s="1" t="s">
        <v>88</v>
      </c>
      <c r="F7599" s="41" t="s">
        <v>165</v>
      </c>
      <c r="G7599" t="str">
        <f>VLOOKUP($E7599,rahvdata!$AD$2:$AE$80,2,FALSE)</f>
        <v>Võru</v>
      </c>
      <c r="H7599" t="s">
        <v>248</v>
      </c>
    </row>
    <row r="7600" spans="1:9" x14ac:dyDescent="0.35">
      <c r="A7600" s="3" t="s">
        <v>102</v>
      </c>
      <c r="B7600" s="42">
        <v>20</v>
      </c>
      <c r="C7600" s="42">
        <v>9</v>
      </c>
      <c r="D7600" s="42">
        <v>8</v>
      </c>
      <c r="E7600" s="1" t="s">
        <v>88</v>
      </c>
      <c r="F7600" s="41" t="s">
        <v>166</v>
      </c>
      <c r="G7600" t="str">
        <f>VLOOKUP($E7600,rahvdata!$AD$2:$AE$80,2,FALSE)</f>
        <v>Võru</v>
      </c>
      <c r="H7600" t="s">
        <v>248</v>
      </c>
    </row>
    <row r="7601" spans="1:8" x14ac:dyDescent="0.35">
      <c r="A7601" s="3" t="s">
        <v>102</v>
      </c>
      <c r="B7601" s="42">
        <v>32</v>
      </c>
      <c r="C7601" s="42">
        <v>14</v>
      </c>
      <c r="D7601" s="42">
        <v>18</v>
      </c>
      <c r="E7601" s="1" t="s">
        <v>88</v>
      </c>
      <c r="F7601" s="41" t="s">
        <v>167</v>
      </c>
      <c r="G7601" t="str">
        <f>VLOOKUP($E7601,rahvdata!$AD$2:$AE$80,2,FALSE)</f>
        <v>Võru</v>
      </c>
      <c r="H7601" t="s">
        <v>248</v>
      </c>
    </row>
    <row r="7602" spans="1:8" x14ac:dyDescent="0.35">
      <c r="A7602" s="3" t="s">
        <v>102</v>
      </c>
      <c r="B7602" s="42">
        <v>37</v>
      </c>
      <c r="C7602" s="42">
        <v>21</v>
      </c>
      <c r="D7602" s="42">
        <v>12</v>
      </c>
      <c r="E7602" s="1" t="s">
        <v>88</v>
      </c>
      <c r="F7602" s="41" t="s">
        <v>168</v>
      </c>
      <c r="G7602" t="str">
        <f>VLOOKUP($E7602,rahvdata!$AD$2:$AE$80,2,FALSE)</f>
        <v>Võru</v>
      </c>
      <c r="H7602" t="s">
        <v>248</v>
      </c>
    </row>
    <row r="7603" spans="1:8" x14ac:dyDescent="0.35">
      <c r="A7603" s="3" t="s">
        <v>102</v>
      </c>
      <c r="B7603" s="42">
        <v>29</v>
      </c>
      <c r="C7603" s="42">
        <v>15</v>
      </c>
      <c r="D7603" s="42">
        <v>14</v>
      </c>
      <c r="E7603" s="1" t="s">
        <v>88</v>
      </c>
      <c r="F7603" s="41" t="s">
        <v>169</v>
      </c>
      <c r="G7603" t="str">
        <f>VLOOKUP($E7603,rahvdata!$AD$2:$AE$80,2,FALSE)</f>
        <v>Võru</v>
      </c>
      <c r="H7603" t="s">
        <v>248</v>
      </c>
    </row>
    <row r="7604" spans="1:8" x14ac:dyDescent="0.35">
      <c r="A7604" s="3" t="s">
        <v>102</v>
      </c>
      <c r="B7604" s="42">
        <v>45</v>
      </c>
      <c r="C7604" s="42">
        <v>19</v>
      </c>
      <c r="D7604" s="42">
        <v>26</v>
      </c>
      <c r="E7604" s="1" t="s">
        <v>88</v>
      </c>
      <c r="F7604" s="41" t="s">
        <v>170</v>
      </c>
      <c r="G7604" t="str">
        <f>VLOOKUP($E7604,rahvdata!$AD$2:$AE$80,2,FALSE)</f>
        <v>Võru</v>
      </c>
      <c r="H7604" t="s">
        <v>248</v>
      </c>
    </row>
    <row r="7605" spans="1:8" x14ac:dyDescent="0.35">
      <c r="A7605" s="3" t="s">
        <v>102</v>
      </c>
      <c r="B7605" s="42">
        <v>28</v>
      </c>
      <c r="C7605" s="42">
        <v>17</v>
      </c>
      <c r="D7605" s="42">
        <v>12</v>
      </c>
      <c r="E7605" s="1" t="s">
        <v>88</v>
      </c>
      <c r="F7605" s="41" t="s">
        <v>171</v>
      </c>
      <c r="G7605" t="str">
        <f>VLOOKUP($E7605,rahvdata!$AD$2:$AE$80,2,FALSE)</f>
        <v>Võru</v>
      </c>
      <c r="H7605" t="s">
        <v>248</v>
      </c>
    </row>
    <row r="7606" spans="1:8" x14ac:dyDescent="0.35">
      <c r="A7606" s="3" t="s">
        <v>102</v>
      </c>
      <c r="B7606" s="42">
        <v>40</v>
      </c>
      <c r="C7606" s="42">
        <v>19</v>
      </c>
      <c r="D7606" s="42">
        <v>21</v>
      </c>
      <c r="E7606" s="1" t="s">
        <v>88</v>
      </c>
      <c r="F7606" s="41" t="s">
        <v>172</v>
      </c>
      <c r="G7606" t="str">
        <f>VLOOKUP($E7606,rahvdata!$AD$2:$AE$80,2,FALSE)</f>
        <v>Võru</v>
      </c>
      <c r="H7606" t="s">
        <v>248</v>
      </c>
    </row>
    <row r="7607" spans="1:8" x14ac:dyDescent="0.35">
      <c r="A7607" s="3" t="s">
        <v>104</v>
      </c>
      <c r="B7607" s="42">
        <v>35</v>
      </c>
      <c r="C7607" s="42">
        <v>24</v>
      </c>
      <c r="D7607" s="42">
        <v>11</v>
      </c>
      <c r="E7607" s="1" t="s">
        <v>88</v>
      </c>
      <c r="F7607" s="41" t="s">
        <v>173</v>
      </c>
      <c r="G7607" t="str">
        <f>VLOOKUP($E7607,rahvdata!$AD$2:$AE$80,2,FALSE)</f>
        <v>Võru</v>
      </c>
      <c r="H7607" t="s">
        <v>248</v>
      </c>
    </row>
    <row r="7608" spans="1:8" x14ac:dyDescent="0.35">
      <c r="A7608" s="3" t="s">
        <v>104</v>
      </c>
      <c r="B7608" s="42">
        <v>39</v>
      </c>
      <c r="C7608" s="42">
        <v>23</v>
      </c>
      <c r="D7608" s="42">
        <v>16</v>
      </c>
      <c r="E7608" s="1" t="s">
        <v>88</v>
      </c>
      <c r="F7608" s="41" t="s">
        <v>174</v>
      </c>
      <c r="G7608" t="str">
        <f>VLOOKUP($E7608,rahvdata!$AD$2:$AE$80,2,FALSE)</f>
        <v>Võru</v>
      </c>
      <c r="H7608" t="s">
        <v>248</v>
      </c>
    </row>
    <row r="7609" spans="1:8" x14ac:dyDescent="0.35">
      <c r="A7609" s="3" t="s">
        <v>104</v>
      </c>
      <c r="B7609" s="42">
        <v>41</v>
      </c>
      <c r="C7609" s="42">
        <v>20</v>
      </c>
      <c r="D7609" s="42">
        <v>21</v>
      </c>
      <c r="E7609" s="1" t="s">
        <v>88</v>
      </c>
      <c r="F7609" s="41" t="s">
        <v>175</v>
      </c>
      <c r="G7609" t="str">
        <f>VLOOKUP($E7609,rahvdata!$AD$2:$AE$80,2,FALSE)</f>
        <v>Võru</v>
      </c>
      <c r="H7609" t="s">
        <v>248</v>
      </c>
    </row>
    <row r="7610" spans="1:8" x14ac:dyDescent="0.35">
      <c r="A7610" s="3" t="s">
        <v>104</v>
      </c>
      <c r="B7610" s="42">
        <v>32</v>
      </c>
      <c r="C7610" s="42">
        <v>20</v>
      </c>
      <c r="D7610" s="42">
        <v>12</v>
      </c>
      <c r="E7610" s="1" t="s">
        <v>88</v>
      </c>
      <c r="F7610" s="41" t="s">
        <v>176</v>
      </c>
      <c r="G7610" t="str">
        <f>VLOOKUP($E7610,rahvdata!$AD$2:$AE$80,2,FALSE)</f>
        <v>Võru</v>
      </c>
      <c r="H7610" t="s">
        <v>248</v>
      </c>
    </row>
    <row r="7611" spans="1:8" x14ac:dyDescent="0.35">
      <c r="A7611" s="3" t="s">
        <v>104</v>
      </c>
      <c r="B7611" s="42">
        <v>34</v>
      </c>
      <c r="C7611" s="42">
        <v>26</v>
      </c>
      <c r="D7611" s="42">
        <v>11</v>
      </c>
      <c r="E7611" s="1" t="s">
        <v>88</v>
      </c>
      <c r="F7611" s="41" t="s">
        <v>177</v>
      </c>
      <c r="G7611" t="str">
        <f>VLOOKUP($E7611,rahvdata!$AD$2:$AE$80,2,FALSE)</f>
        <v>Võru</v>
      </c>
      <c r="H7611" t="s">
        <v>248</v>
      </c>
    </row>
    <row r="7612" spans="1:8" x14ac:dyDescent="0.35">
      <c r="A7612" s="3" t="s">
        <v>104</v>
      </c>
      <c r="B7612" s="42">
        <v>29</v>
      </c>
      <c r="C7612" s="42">
        <v>21</v>
      </c>
      <c r="D7612" s="42">
        <v>8</v>
      </c>
      <c r="E7612" s="1" t="s">
        <v>88</v>
      </c>
      <c r="F7612" s="41" t="s">
        <v>178</v>
      </c>
      <c r="G7612" t="str">
        <f>VLOOKUP($E7612,rahvdata!$AD$2:$AE$80,2,FALSE)</f>
        <v>Võru</v>
      </c>
      <c r="H7612" t="s">
        <v>248</v>
      </c>
    </row>
    <row r="7613" spans="1:8" x14ac:dyDescent="0.35">
      <c r="A7613" s="3" t="s">
        <v>104</v>
      </c>
      <c r="B7613" s="42">
        <v>48</v>
      </c>
      <c r="C7613" s="42">
        <v>31</v>
      </c>
      <c r="D7613" s="42">
        <v>18</v>
      </c>
      <c r="E7613" s="1" t="s">
        <v>88</v>
      </c>
      <c r="F7613" s="41" t="s">
        <v>179</v>
      </c>
      <c r="G7613" t="str">
        <f>VLOOKUP($E7613,rahvdata!$AD$2:$AE$80,2,FALSE)</f>
        <v>Võru</v>
      </c>
      <c r="H7613" t="s">
        <v>248</v>
      </c>
    </row>
    <row r="7614" spans="1:8" x14ac:dyDescent="0.35">
      <c r="A7614" s="3" t="s">
        <v>104</v>
      </c>
      <c r="B7614" s="42">
        <v>36</v>
      </c>
      <c r="C7614" s="42">
        <v>23</v>
      </c>
      <c r="D7614" s="42">
        <v>13</v>
      </c>
      <c r="E7614" s="1" t="s">
        <v>88</v>
      </c>
      <c r="F7614" s="41" t="s">
        <v>180</v>
      </c>
      <c r="G7614" t="str">
        <f>VLOOKUP($E7614,rahvdata!$AD$2:$AE$80,2,FALSE)</f>
        <v>Võru</v>
      </c>
      <c r="H7614" t="s">
        <v>248</v>
      </c>
    </row>
    <row r="7615" spans="1:8" x14ac:dyDescent="0.35">
      <c r="A7615" s="3" t="s">
        <v>104</v>
      </c>
      <c r="B7615" s="42">
        <v>31</v>
      </c>
      <c r="C7615" s="42">
        <v>17</v>
      </c>
      <c r="D7615" s="42">
        <v>14</v>
      </c>
      <c r="E7615" s="1" t="s">
        <v>88</v>
      </c>
      <c r="F7615" s="41" t="s">
        <v>181</v>
      </c>
      <c r="G7615" t="str">
        <f>VLOOKUP($E7615,rahvdata!$AD$2:$AE$80,2,FALSE)</f>
        <v>Võru</v>
      </c>
      <c r="H7615" t="s">
        <v>248</v>
      </c>
    </row>
    <row r="7616" spans="1:8" x14ac:dyDescent="0.35">
      <c r="A7616" s="3" t="s">
        <v>104</v>
      </c>
      <c r="B7616" s="42">
        <v>27</v>
      </c>
      <c r="C7616" s="42">
        <v>17</v>
      </c>
      <c r="D7616" s="42">
        <v>10</v>
      </c>
      <c r="E7616" s="1" t="s">
        <v>88</v>
      </c>
      <c r="F7616" s="41" t="s">
        <v>182</v>
      </c>
      <c r="G7616" t="str">
        <f>VLOOKUP($E7616,rahvdata!$AD$2:$AE$80,2,FALSE)</f>
        <v>Võru</v>
      </c>
      <c r="H7616" t="s">
        <v>248</v>
      </c>
    </row>
    <row r="7617" spans="1:8" x14ac:dyDescent="0.35">
      <c r="A7617" s="3" t="s">
        <v>105</v>
      </c>
      <c r="B7617" s="42">
        <v>30</v>
      </c>
      <c r="C7617" s="42">
        <v>18</v>
      </c>
      <c r="D7617" s="42">
        <v>9</v>
      </c>
      <c r="E7617" s="1" t="s">
        <v>88</v>
      </c>
      <c r="F7617" s="41" t="s">
        <v>183</v>
      </c>
      <c r="G7617" t="str">
        <f>VLOOKUP($E7617,rahvdata!$AD$2:$AE$80,2,FALSE)</f>
        <v>Võru</v>
      </c>
      <c r="H7617" t="s">
        <v>248</v>
      </c>
    </row>
    <row r="7618" spans="1:8" x14ac:dyDescent="0.35">
      <c r="A7618" s="3" t="s">
        <v>105</v>
      </c>
      <c r="B7618" s="42">
        <v>27</v>
      </c>
      <c r="C7618" s="42">
        <v>11</v>
      </c>
      <c r="D7618" s="42">
        <v>16</v>
      </c>
      <c r="E7618" s="1" t="s">
        <v>88</v>
      </c>
      <c r="F7618" s="41" t="s">
        <v>184</v>
      </c>
      <c r="G7618" t="str">
        <f>VLOOKUP($E7618,rahvdata!$AD$2:$AE$80,2,FALSE)</f>
        <v>Võru</v>
      </c>
      <c r="H7618" t="s">
        <v>248</v>
      </c>
    </row>
    <row r="7619" spans="1:8" x14ac:dyDescent="0.35">
      <c r="A7619" s="3" t="s">
        <v>105</v>
      </c>
      <c r="B7619" s="42">
        <v>16</v>
      </c>
      <c r="C7619" s="42">
        <v>10</v>
      </c>
      <c r="D7619" s="42">
        <v>4</v>
      </c>
      <c r="E7619" s="1" t="s">
        <v>88</v>
      </c>
      <c r="F7619" s="41" t="s">
        <v>185</v>
      </c>
      <c r="G7619" t="str">
        <f>VLOOKUP($E7619,rahvdata!$AD$2:$AE$80,2,FALSE)</f>
        <v>Võru</v>
      </c>
      <c r="H7619" t="s">
        <v>248</v>
      </c>
    </row>
    <row r="7620" spans="1:8" x14ac:dyDescent="0.35">
      <c r="A7620" s="3" t="s">
        <v>105</v>
      </c>
      <c r="B7620" s="42">
        <v>23</v>
      </c>
      <c r="C7620" s="42">
        <v>10</v>
      </c>
      <c r="D7620" s="42">
        <v>11</v>
      </c>
      <c r="E7620" s="1" t="s">
        <v>88</v>
      </c>
      <c r="F7620" s="41" t="s">
        <v>186</v>
      </c>
      <c r="G7620" t="str">
        <f>VLOOKUP($E7620,rahvdata!$AD$2:$AE$80,2,FALSE)</f>
        <v>Võru</v>
      </c>
      <c r="H7620" t="s">
        <v>248</v>
      </c>
    </row>
    <row r="7621" spans="1:8" x14ac:dyDescent="0.35">
      <c r="A7621" s="3" t="s">
        <v>105</v>
      </c>
      <c r="B7621" s="42">
        <v>39</v>
      </c>
      <c r="C7621" s="42">
        <v>23</v>
      </c>
      <c r="D7621" s="42">
        <v>16</v>
      </c>
      <c r="E7621" s="1" t="s">
        <v>88</v>
      </c>
      <c r="F7621" s="41" t="s">
        <v>187</v>
      </c>
      <c r="G7621" t="str">
        <f>VLOOKUP($E7621,rahvdata!$AD$2:$AE$80,2,FALSE)</f>
        <v>Võru</v>
      </c>
      <c r="H7621" t="s">
        <v>248</v>
      </c>
    </row>
    <row r="7622" spans="1:8" x14ac:dyDescent="0.35">
      <c r="A7622" s="3" t="s">
        <v>105</v>
      </c>
      <c r="B7622" s="42">
        <v>22</v>
      </c>
      <c r="C7622" s="42">
        <v>9</v>
      </c>
      <c r="D7622" s="42">
        <v>13</v>
      </c>
      <c r="E7622" s="1" t="s">
        <v>88</v>
      </c>
      <c r="F7622" s="41" t="s">
        <v>188</v>
      </c>
      <c r="G7622" t="str">
        <f>VLOOKUP($E7622,rahvdata!$AD$2:$AE$80,2,FALSE)</f>
        <v>Võru</v>
      </c>
      <c r="H7622" t="s">
        <v>248</v>
      </c>
    </row>
    <row r="7623" spans="1:8" x14ac:dyDescent="0.35">
      <c r="A7623" s="3" t="s">
        <v>105</v>
      </c>
      <c r="B7623" s="42">
        <v>25</v>
      </c>
      <c r="C7623" s="42">
        <v>13</v>
      </c>
      <c r="D7623" s="42">
        <v>14</v>
      </c>
      <c r="E7623" s="1" t="s">
        <v>88</v>
      </c>
      <c r="F7623" s="41" t="s">
        <v>189</v>
      </c>
      <c r="G7623" t="str">
        <f>VLOOKUP($E7623,rahvdata!$AD$2:$AE$80,2,FALSE)</f>
        <v>Võru</v>
      </c>
      <c r="H7623" t="s">
        <v>248</v>
      </c>
    </row>
    <row r="7624" spans="1:8" x14ac:dyDescent="0.35">
      <c r="A7624" s="3" t="s">
        <v>105</v>
      </c>
      <c r="B7624" s="42">
        <v>34</v>
      </c>
      <c r="C7624" s="42">
        <v>17</v>
      </c>
      <c r="D7624" s="42">
        <v>17</v>
      </c>
      <c r="E7624" s="1" t="s">
        <v>88</v>
      </c>
      <c r="F7624" s="41" t="s">
        <v>190</v>
      </c>
      <c r="G7624" t="str">
        <f>VLOOKUP($E7624,rahvdata!$AD$2:$AE$80,2,FALSE)</f>
        <v>Võru</v>
      </c>
      <c r="H7624" t="s">
        <v>248</v>
      </c>
    </row>
    <row r="7625" spans="1:8" x14ac:dyDescent="0.35">
      <c r="A7625" s="3" t="s">
        <v>105</v>
      </c>
      <c r="B7625" s="42">
        <v>26</v>
      </c>
      <c r="C7625" s="42">
        <v>19</v>
      </c>
      <c r="D7625" s="42">
        <v>9</v>
      </c>
      <c r="E7625" s="1" t="s">
        <v>88</v>
      </c>
      <c r="F7625" s="41" t="s">
        <v>191</v>
      </c>
      <c r="G7625" t="str">
        <f>VLOOKUP($E7625,rahvdata!$AD$2:$AE$80,2,FALSE)</f>
        <v>Võru</v>
      </c>
      <c r="H7625" t="s">
        <v>248</v>
      </c>
    </row>
    <row r="7626" spans="1:8" x14ac:dyDescent="0.35">
      <c r="A7626" s="3" t="s">
        <v>105</v>
      </c>
      <c r="B7626" s="42">
        <v>41</v>
      </c>
      <c r="C7626" s="42">
        <v>16</v>
      </c>
      <c r="D7626" s="42">
        <v>23</v>
      </c>
      <c r="E7626" s="1" t="s">
        <v>88</v>
      </c>
      <c r="F7626" s="41" t="s">
        <v>192</v>
      </c>
      <c r="G7626" t="str">
        <f>VLOOKUP($E7626,rahvdata!$AD$2:$AE$80,2,FALSE)</f>
        <v>Võru</v>
      </c>
      <c r="H7626" t="s">
        <v>248</v>
      </c>
    </row>
    <row r="7627" spans="1:8" x14ac:dyDescent="0.35">
      <c r="A7627" s="3" t="s">
        <v>106</v>
      </c>
      <c r="B7627" s="42">
        <v>38</v>
      </c>
      <c r="C7627" s="42">
        <v>22</v>
      </c>
      <c r="D7627" s="42">
        <v>16</v>
      </c>
      <c r="E7627" s="1" t="s">
        <v>88</v>
      </c>
      <c r="F7627" s="41" t="s">
        <v>193</v>
      </c>
      <c r="G7627" t="str">
        <f>VLOOKUP($E7627,rahvdata!$AD$2:$AE$80,2,FALSE)</f>
        <v>Võru</v>
      </c>
      <c r="H7627" t="s">
        <v>248</v>
      </c>
    </row>
    <row r="7628" spans="1:8" x14ac:dyDescent="0.35">
      <c r="A7628" s="3" t="s">
        <v>106</v>
      </c>
      <c r="B7628" s="42">
        <v>35</v>
      </c>
      <c r="C7628" s="42">
        <v>19</v>
      </c>
      <c r="D7628" s="42">
        <v>19</v>
      </c>
      <c r="E7628" s="1" t="s">
        <v>88</v>
      </c>
      <c r="F7628" s="41" t="s">
        <v>194</v>
      </c>
      <c r="G7628" t="str">
        <f>VLOOKUP($E7628,rahvdata!$AD$2:$AE$80,2,FALSE)</f>
        <v>Võru</v>
      </c>
      <c r="H7628" t="s">
        <v>248</v>
      </c>
    </row>
    <row r="7629" spans="1:8" x14ac:dyDescent="0.35">
      <c r="A7629" s="3" t="s">
        <v>106</v>
      </c>
      <c r="B7629" s="42">
        <v>44</v>
      </c>
      <c r="C7629" s="42">
        <v>23</v>
      </c>
      <c r="D7629" s="42">
        <v>22</v>
      </c>
      <c r="E7629" s="1" t="s">
        <v>88</v>
      </c>
      <c r="F7629" s="41" t="s">
        <v>195</v>
      </c>
      <c r="G7629" t="str">
        <f>VLOOKUP($E7629,rahvdata!$AD$2:$AE$80,2,FALSE)</f>
        <v>Võru</v>
      </c>
      <c r="H7629" t="s">
        <v>248</v>
      </c>
    </row>
    <row r="7630" spans="1:8" x14ac:dyDescent="0.35">
      <c r="A7630" s="3" t="s">
        <v>106</v>
      </c>
      <c r="B7630" s="42">
        <v>53</v>
      </c>
      <c r="C7630" s="42">
        <v>28</v>
      </c>
      <c r="D7630" s="42">
        <v>25</v>
      </c>
      <c r="E7630" s="1" t="s">
        <v>88</v>
      </c>
      <c r="F7630" s="41" t="s">
        <v>196</v>
      </c>
      <c r="G7630" t="str">
        <f>VLOOKUP($E7630,rahvdata!$AD$2:$AE$80,2,FALSE)</f>
        <v>Võru</v>
      </c>
      <c r="H7630" t="s">
        <v>248</v>
      </c>
    </row>
    <row r="7631" spans="1:8" x14ac:dyDescent="0.35">
      <c r="A7631" s="3" t="s">
        <v>106</v>
      </c>
      <c r="B7631" s="42">
        <v>51</v>
      </c>
      <c r="C7631" s="42">
        <v>21</v>
      </c>
      <c r="D7631" s="42">
        <v>34</v>
      </c>
      <c r="E7631" s="1" t="s">
        <v>88</v>
      </c>
      <c r="F7631" s="41" t="s">
        <v>197</v>
      </c>
      <c r="G7631" t="str">
        <f>VLOOKUP($E7631,rahvdata!$AD$2:$AE$80,2,FALSE)</f>
        <v>Võru</v>
      </c>
      <c r="H7631" t="s">
        <v>248</v>
      </c>
    </row>
    <row r="7632" spans="1:8" x14ac:dyDescent="0.35">
      <c r="A7632" s="3" t="s">
        <v>106</v>
      </c>
      <c r="B7632" s="42">
        <v>45</v>
      </c>
      <c r="C7632" s="42">
        <v>23</v>
      </c>
      <c r="D7632" s="42">
        <v>22</v>
      </c>
      <c r="E7632" s="1" t="s">
        <v>88</v>
      </c>
      <c r="F7632" s="41" t="s">
        <v>198</v>
      </c>
      <c r="G7632" t="str">
        <f>VLOOKUP($E7632,rahvdata!$AD$2:$AE$80,2,FALSE)</f>
        <v>Võru</v>
      </c>
      <c r="H7632" t="s">
        <v>248</v>
      </c>
    </row>
    <row r="7633" spans="1:9" x14ac:dyDescent="0.35">
      <c r="A7633" s="3" t="s">
        <v>106</v>
      </c>
      <c r="B7633" s="42">
        <v>54</v>
      </c>
      <c r="C7633" s="42">
        <v>30</v>
      </c>
      <c r="D7633" s="42">
        <v>24</v>
      </c>
      <c r="E7633" s="1" t="s">
        <v>88</v>
      </c>
      <c r="F7633" s="41" t="s">
        <v>199</v>
      </c>
      <c r="G7633" t="str">
        <f>VLOOKUP($E7633,rahvdata!$AD$2:$AE$80,2,FALSE)</f>
        <v>Võru</v>
      </c>
      <c r="H7633" t="s">
        <v>248</v>
      </c>
    </row>
    <row r="7634" spans="1:9" x14ac:dyDescent="0.35">
      <c r="A7634" s="3" t="s">
        <v>106</v>
      </c>
      <c r="B7634" s="42">
        <v>54</v>
      </c>
      <c r="C7634" s="42">
        <v>31</v>
      </c>
      <c r="D7634" s="42">
        <v>19</v>
      </c>
      <c r="E7634" s="1" t="s">
        <v>88</v>
      </c>
      <c r="F7634" s="41" t="s">
        <v>200</v>
      </c>
      <c r="G7634" t="str">
        <f>VLOOKUP($E7634,rahvdata!$AD$2:$AE$80,2,FALSE)</f>
        <v>Võru</v>
      </c>
      <c r="H7634" t="s">
        <v>248</v>
      </c>
    </row>
    <row r="7635" spans="1:9" x14ac:dyDescent="0.35">
      <c r="A7635" s="3" t="s">
        <v>106</v>
      </c>
      <c r="B7635" s="42">
        <v>43</v>
      </c>
      <c r="C7635" s="42">
        <v>27</v>
      </c>
      <c r="D7635" s="42">
        <v>20</v>
      </c>
      <c r="E7635" s="1" t="s">
        <v>88</v>
      </c>
      <c r="F7635" s="41" t="s">
        <v>201</v>
      </c>
      <c r="G7635" t="str">
        <f>VLOOKUP($E7635,rahvdata!$AD$2:$AE$80,2,FALSE)</f>
        <v>Võru</v>
      </c>
      <c r="H7635" t="s">
        <v>248</v>
      </c>
    </row>
    <row r="7636" spans="1:9" x14ac:dyDescent="0.35">
      <c r="A7636" s="3" t="s">
        <v>106</v>
      </c>
      <c r="B7636" s="42">
        <v>64</v>
      </c>
      <c r="C7636" s="42">
        <v>35</v>
      </c>
      <c r="D7636" s="42">
        <v>29</v>
      </c>
      <c r="E7636" s="1" t="s">
        <v>88</v>
      </c>
      <c r="F7636" s="41" t="s">
        <v>202</v>
      </c>
      <c r="G7636" t="str">
        <f>VLOOKUP($E7636,rahvdata!$AD$2:$AE$80,2,FALSE)</f>
        <v>Võru</v>
      </c>
      <c r="H7636" t="s">
        <v>248</v>
      </c>
    </row>
    <row r="7637" spans="1:9" x14ac:dyDescent="0.35">
      <c r="A7637" s="3" t="s">
        <v>107</v>
      </c>
      <c r="B7637" s="42">
        <v>65</v>
      </c>
      <c r="C7637" s="42">
        <v>37</v>
      </c>
      <c r="D7637" s="42">
        <v>28</v>
      </c>
      <c r="E7637" s="1" t="s">
        <v>88</v>
      </c>
      <c r="F7637" s="41" t="s">
        <v>203</v>
      </c>
      <c r="G7637" t="str">
        <f>VLOOKUP($E7637,rahvdata!$AD$2:$AE$80,2,FALSE)</f>
        <v>Võru</v>
      </c>
      <c r="H7637" t="s">
        <v>248</v>
      </c>
    </row>
    <row r="7638" spans="1:9" x14ac:dyDescent="0.35">
      <c r="A7638" s="3" t="s">
        <v>107</v>
      </c>
      <c r="B7638" s="42">
        <v>58</v>
      </c>
      <c r="C7638" s="42">
        <v>33</v>
      </c>
      <c r="D7638" s="42">
        <v>28</v>
      </c>
      <c r="E7638" s="1" t="s">
        <v>88</v>
      </c>
      <c r="F7638" s="41" t="s">
        <v>204</v>
      </c>
      <c r="G7638" t="str">
        <f>VLOOKUP($E7638,rahvdata!$AD$2:$AE$80,2,FALSE)</f>
        <v>Võru</v>
      </c>
      <c r="H7638" t="s">
        <v>248</v>
      </c>
    </row>
    <row r="7639" spans="1:9" x14ac:dyDescent="0.35">
      <c r="A7639" s="3" t="s">
        <v>107</v>
      </c>
      <c r="B7639" s="42">
        <v>46</v>
      </c>
      <c r="C7639" s="42">
        <v>27</v>
      </c>
      <c r="D7639" s="42">
        <v>19</v>
      </c>
      <c r="E7639" s="1" t="s">
        <v>88</v>
      </c>
      <c r="F7639" s="41" t="s">
        <v>205</v>
      </c>
      <c r="G7639" t="str">
        <f>VLOOKUP($E7639,rahvdata!$AD$2:$AE$80,2,FALSE)</f>
        <v>Võru</v>
      </c>
      <c r="H7639" t="s">
        <v>248</v>
      </c>
    </row>
    <row r="7640" spans="1:9" x14ac:dyDescent="0.35">
      <c r="A7640" s="3" t="s">
        <v>107</v>
      </c>
      <c r="B7640" s="42">
        <v>55</v>
      </c>
      <c r="C7640" s="42">
        <v>32</v>
      </c>
      <c r="D7640" s="42">
        <v>22</v>
      </c>
      <c r="E7640" s="1" t="s">
        <v>88</v>
      </c>
      <c r="F7640" s="41" t="s">
        <v>206</v>
      </c>
      <c r="G7640" t="str">
        <f>VLOOKUP($E7640,rahvdata!$AD$2:$AE$80,2,FALSE)</f>
        <v>Võru</v>
      </c>
      <c r="H7640" t="s">
        <v>248</v>
      </c>
    </row>
    <row r="7641" spans="1:9" x14ac:dyDescent="0.35">
      <c r="A7641" s="3" t="s">
        <v>107</v>
      </c>
      <c r="B7641" s="42">
        <v>42</v>
      </c>
      <c r="C7641" s="42">
        <v>24</v>
      </c>
      <c r="D7641" s="42">
        <v>16</v>
      </c>
      <c r="E7641" s="1" t="s">
        <v>88</v>
      </c>
      <c r="F7641" s="41" t="s">
        <v>207</v>
      </c>
      <c r="G7641" t="str">
        <f>VLOOKUP($E7641,rahvdata!$AD$2:$AE$80,2,FALSE)</f>
        <v>Võru</v>
      </c>
      <c r="H7641" t="s">
        <v>248</v>
      </c>
      <c r="I7641" t="s">
        <v>252</v>
      </c>
    </row>
    <row r="7642" spans="1:9" x14ac:dyDescent="0.35">
      <c r="A7642" s="3" t="s">
        <v>107</v>
      </c>
      <c r="B7642" s="42">
        <v>38</v>
      </c>
      <c r="C7642" s="42">
        <v>17</v>
      </c>
      <c r="D7642" s="42">
        <v>21</v>
      </c>
      <c r="E7642" s="1" t="s">
        <v>88</v>
      </c>
      <c r="F7642" s="41" t="s">
        <v>208</v>
      </c>
      <c r="G7642" t="str">
        <f>VLOOKUP($E7642,rahvdata!$AD$2:$AE$80,2,FALSE)</f>
        <v>Võru</v>
      </c>
      <c r="H7642" t="s">
        <v>249</v>
      </c>
      <c r="I7642" t="s">
        <v>252</v>
      </c>
    </row>
    <row r="7643" spans="1:9" x14ac:dyDescent="0.35">
      <c r="A7643" s="3" t="s">
        <v>107</v>
      </c>
      <c r="B7643" s="42">
        <v>31</v>
      </c>
      <c r="C7643" s="42">
        <v>17</v>
      </c>
      <c r="D7643" s="42">
        <v>14</v>
      </c>
      <c r="E7643" s="1" t="s">
        <v>88</v>
      </c>
      <c r="F7643" s="41" t="s">
        <v>209</v>
      </c>
      <c r="G7643" t="str">
        <f>VLOOKUP($E7643,rahvdata!$AD$2:$AE$80,2,FALSE)</f>
        <v>Võru</v>
      </c>
      <c r="H7643" t="s">
        <v>249</v>
      </c>
      <c r="I7643" t="s">
        <v>252</v>
      </c>
    </row>
    <row r="7644" spans="1:9" x14ac:dyDescent="0.35">
      <c r="A7644" s="3" t="s">
        <v>107</v>
      </c>
      <c r="B7644" s="42">
        <v>54</v>
      </c>
      <c r="C7644" s="42">
        <v>34</v>
      </c>
      <c r="D7644" s="42">
        <v>24</v>
      </c>
      <c r="E7644" s="1" t="s">
        <v>88</v>
      </c>
      <c r="F7644" s="41" t="s">
        <v>210</v>
      </c>
      <c r="G7644" t="str">
        <f>VLOOKUP($E7644,rahvdata!$AD$2:$AE$80,2,FALSE)</f>
        <v>Võru</v>
      </c>
      <c r="H7644" t="s">
        <v>249</v>
      </c>
      <c r="I7644" t="s">
        <v>252</v>
      </c>
    </row>
    <row r="7645" spans="1:9" x14ac:dyDescent="0.35">
      <c r="A7645" s="3" t="s">
        <v>107</v>
      </c>
      <c r="B7645" s="42">
        <v>33</v>
      </c>
      <c r="C7645" s="42">
        <v>18</v>
      </c>
      <c r="D7645" s="42">
        <v>17</v>
      </c>
      <c r="E7645" s="1" t="s">
        <v>88</v>
      </c>
      <c r="F7645" s="41" t="s">
        <v>211</v>
      </c>
      <c r="G7645" t="str">
        <f>VLOOKUP($E7645,rahvdata!$AD$2:$AE$80,2,FALSE)</f>
        <v>Võru</v>
      </c>
      <c r="H7645" t="s">
        <v>249</v>
      </c>
      <c r="I7645" t="s">
        <v>252</v>
      </c>
    </row>
    <row r="7646" spans="1:9" x14ac:dyDescent="0.35">
      <c r="A7646" s="3" t="s">
        <v>107</v>
      </c>
      <c r="B7646" s="42">
        <v>40</v>
      </c>
      <c r="C7646" s="42">
        <v>19</v>
      </c>
      <c r="D7646" s="42">
        <v>16</v>
      </c>
      <c r="E7646" s="1" t="s">
        <v>88</v>
      </c>
      <c r="F7646" s="41" t="s">
        <v>212</v>
      </c>
      <c r="G7646" t="str">
        <f>VLOOKUP($E7646,rahvdata!$AD$2:$AE$80,2,FALSE)</f>
        <v>Võru</v>
      </c>
      <c r="H7646" t="s">
        <v>249</v>
      </c>
      <c r="I7646" t="s">
        <v>252</v>
      </c>
    </row>
    <row r="7647" spans="1:9" x14ac:dyDescent="0.35">
      <c r="A7647" s="3" t="s">
        <v>108</v>
      </c>
      <c r="B7647" s="42">
        <v>33</v>
      </c>
      <c r="C7647" s="42">
        <v>17</v>
      </c>
      <c r="D7647" s="42">
        <v>16</v>
      </c>
      <c r="E7647" s="1" t="s">
        <v>88</v>
      </c>
      <c r="F7647" s="41" t="s">
        <v>213</v>
      </c>
      <c r="G7647" t="str">
        <f>VLOOKUP($E7647,rahvdata!$AD$2:$AE$80,2,FALSE)</f>
        <v>Võru</v>
      </c>
      <c r="H7647" t="s">
        <v>249</v>
      </c>
      <c r="I7647" t="s">
        <v>252</v>
      </c>
    </row>
    <row r="7648" spans="1:9" x14ac:dyDescent="0.35">
      <c r="A7648" s="3" t="s">
        <v>108</v>
      </c>
      <c r="B7648" s="42">
        <v>31</v>
      </c>
      <c r="C7648" s="42">
        <v>17</v>
      </c>
      <c r="D7648" s="42">
        <v>13</v>
      </c>
      <c r="E7648" s="1" t="s">
        <v>88</v>
      </c>
      <c r="F7648" s="41" t="s">
        <v>214</v>
      </c>
      <c r="G7648" t="str">
        <f>VLOOKUP($E7648,rahvdata!$AD$2:$AE$80,2,FALSE)</f>
        <v>Võru</v>
      </c>
      <c r="H7648" t="s">
        <v>249</v>
      </c>
      <c r="I7648" t="s">
        <v>252</v>
      </c>
    </row>
    <row r="7649" spans="1:9" x14ac:dyDescent="0.35">
      <c r="A7649" s="3" t="s">
        <v>108</v>
      </c>
      <c r="B7649" s="42">
        <v>48</v>
      </c>
      <c r="C7649" s="42">
        <v>23</v>
      </c>
      <c r="D7649" s="42">
        <v>22</v>
      </c>
      <c r="E7649" s="1" t="s">
        <v>88</v>
      </c>
      <c r="F7649" s="41" t="s">
        <v>215</v>
      </c>
      <c r="G7649" t="str">
        <f>VLOOKUP($E7649,rahvdata!$AD$2:$AE$80,2,FALSE)</f>
        <v>Võru</v>
      </c>
      <c r="H7649" t="s">
        <v>249</v>
      </c>
      <c r="I7649" t="s">
        <v>252</v>
      </c>
    </row>
    <row r="7650" spans="1:9" x14ac:dyDescent="0.35">
      <c r="A7650" s="3" t="s">
        <v>108</v>
      </c>
      <c r="B7650" s="42">
        <v>21</v>
      </c>
      <c r="C7650" s="42">
        <v>14</v>
      </c>
      <c r="D7650" s="42">
        <v>9</v>
      </c>
      <c r="E7650" s="1" t="s">
        <v>88</v>
      </c>
      <c r="F7650" s="41" t="s">
        <v>216</v>
      </c>
      <c r="G7650" t="str">
        <f>VLOOKUP($E7650,rahvdata!$AD$2:$AE$80,2,FALSE)</f>
        <v>Võru</v>
      </c>
      <c r="H7650" t="s">
        <v>249</v>
      </c>
      <c r="I7650" t="s">
        <v>252</v>
      </c>
    </row>
    <row r="7651" spans="1:9" x14ac:dyDescent="0.35">
      <c r="A7651" s="3" t="s">
        <v>108</v>
      </c>
      <c r="B7651" s="42">
        <v>31</v>
      </c>
      <c r="C7651" s="42">
        <v>21</v>
      </c>
      <c r="D7651" s="42">
        <v>15</v>
      </c>
      <c r="E7651" s="1" t="s">
        <v>88</v>
      </c>
      <c r="F7651" s="41" t="s">
        <v>217</v>
      </c>
      <c r="G7651" t="str">
        <f>VLOOKUP($E7651,rahvdata!$AD$2:$AE$80,2,FALSE)</f>
        <v>Võru</v>
      </c>
      <c r="H7651" t="s">
        <v>249</v>
      </c>
      <c r="I7651" t="s">
        <v>252</v>
      </c>
    </row>
    <row r="7652" spans="1:9" x14ac:dyDescent="0.35">
      <c r="A7652" s="3" t="s">
        <v>108</v>
      </c>
      <c r="B7652" s="42">
        <v>28</v>
      </c>
      <c r="C7652" s="42">
        <v>14</v>
      </c>
      <c r="D7652" s="42">
        <v>14</v>
      </c>
      <c r="E7652" s="1" t="s">
        <v>88</v>
      </c>
      <c r="F7652" s="41" t="s">
        <v>218</v>
      </c>
      <c r="G7652" t="str">
        <f>VLOOKUP($E7652,rahvdata!$AD$2:$AE$80,2,FALSE)</f>
        <v>Võru</v>
      </c>
      <c r="H7652" t="s">
        <v>249</v>
      </c>
      <c r="I7652" t="s">
        <v>252</v>
      </c>
    </row>
    <row r="7653" spans="1:9" x14ac:dyDescent="0.35">
      <c r="A7653" s="3" t="s">
        <v>108</v>
      </c>
      <c r="B7653" s="42">
        <v>24</v>
      </c>
      <c r="C7653" s="42">
        <v>4</v>
      </c>
      <c r="D7653" s="42">
        <v>14</v>
      </c>
      <c r="E7653" s="1" t="s">
        <v>88</v>
      </c>
      <c r="F7653" s="41" t="s">
        <v>219</v>
      </c>
      <c r="G7653" t="str">
        <f>VLOOKUP($E7653,rahvdata!$AD$2:$AE$80,2,FALSE)</f>
        <v>Võru</v>
      </c>
      <c r="H7653" t="s">
        <v>249</v>
      </c>
      <c r="I7653" t="s">
        <v>252</v>
      </c>
    </row>
    <row r="7654" spans="1:9" x14ac:dyDescent="0.35">
      <c r="A7654" s="3" t="s">
        <v>108</v>
      </c>
      <c r="B7654" s="42">
        <v>23</v>
      </c>
      <c r="C7654" s="42">
        <v>3</v>
      </c>
      <c r="D7654" s="42">
        <v>20</v>
      </c>
      <c r="E7654" s="1" t="s">
        <v>88</v>
      </c>
      <c r="F7654" s="41" t="s">
        <v>220</v>
      </c>
      <c r="G7654" t="str">
        <f>VLOOKUP($E7654,rahvdata!$AD$2:$AE$80,2,FALSE)</f>
        <v>Võru</v>
      </c>
      <c r="H7654" t="s">
        <v>249</v>
      </c>
      <c r="I7654" t="s">
        <v>252</v>
      </c>
    </row>
    <row r="7655" spans="1:9" x14ac:dyDescent="0.35">
      <c r="A7655" s="3" t="s">
        <v>108</v>
      </c>
      <c r="B7655" s="42">
        <v>19</v>
      </c>
      <c r="C7655" s="42">
        <v>3</v>
      </c>
      <c r="D7655" s="42">
        <v>14</v>
      </c>
      <c r="E7655" s="1" t="s">
        <v>88</v>
      </c>
      <c r="F7655" s="41" t="s">
        <v>221</v>
      </c>
      <c r="G7655" t="str">
        <f>VLOOKUP($E7655,rahvdata!$AD$2:$AE$80,2,FALSE)</f>
        <v>Võru</v>
      </c>
      <c r="H7655" t="s">
        <v>249</v>
      </c>
      <c r="I7655" t="s">
        <v>252</v>
      </c>
    </row>
    <row r="7656" spans="1:9" x14ac:dyDescent="0.35">
      <c r="A7656" s="3" t="s">
        <v>108</v>
      </c>
      <c r="B7656" s="42">
        <v>31</v>
      </c>
      <c r="C7656" s="42">
        <v>9</v>
      </c>
      <c r="D7656" s="42">
        <v>21</v>
      </c>
      <c r="E7656" s="1" t="s">
        <v>88</v>
      </c>
      <c r="F7656" s="41" t="s">
        <v>222</v>
      </c>
      <c r="G7656" t="str">
        <f>VLOOKUP($E7656,rahvdata!$AD$2:$AE$80,2,FALSE)</f>
        <v>Võru</v>
      </c>
      <c r="H7656" t="s">
        <v>249</v>
      </c>
      <c r="I7656" t="s">
        <v>252</v>
      </c>
    </row>
    <row r="7657" spans="1:9" x14ac:dyDescent="0.35">
      <c r="A7657" s="3" t="s">
        <v>139</v>
      </c>
      <c r="B7657" s="42">
        <v>24</v>
      </c>
      <c r="C7657" s="42">
        <v>5</v>
      </c>
      <c r="D7657" s="42">
        <v>14</v>
      </c>
      <c r="E7657" s="1" t="s">
        <v>88</v>
      </c>
      <c r="F7657" s="41" t="s">
        <v>223</v>
      </c>
      <c r="G7657" t="str">
        <f>VLOOKUP($E7657,rahvdata!$AD$2:$AE$80,2,FALSE)</f>
        <v>Võru</v>
      </c>
      <c r="H7657" t="s">
        <v>249</v>
      </c>
      <c r="I7657" t="s">
        <v>252</v>
      </c>
    </row>
    <row r="7658" spans="1:9" x14ac:dyDescent="0.35">
      <c r="A7658" s="3" t="s">
        <v>139</v>
      </c>
      <c r="B7658" s="42">
        <v>24</v>
      </c>
      <c r="C7658" s="42">
        <v>4</v>
      </c>
      <c r="D7658" s="42">
        <v>20</v>
      </c>
      <c r="E7658" s="1" t="s">
        <v>88</v>
      </c>
      <c r="F7658" s="41" t="s">
        <v>224</v>
      </c>
      <c r="G7658" t="str">
        <f>VLOOKUP($E7658,rahvdata!$AD$2:$AE$80,2,FALSE)</f>
        <v>Võru</v>
      </c>
      <c r="H7658" t="s">
        <v>249</v>
      </c>
      <c r="I7658" t="s">
        <v>252</v>
      </c>
    </row>
    <row r="7659" spans="1:9" x14ac:dyDescent="0.35">
      <c r="A7659" s="3" t="s">
        <v>139</v>
      </c>
      <c r="B7659" s="42">
        <v>25</v>
      </c>
      <c r="C7659" s="42">
        <v>8</v>
      </c>
      <c r="D7659" s="42">
        <v>17</v>
      </c>
      <c r="E7659" s="1" t="s">
        <v>88</v>
      </c>
      <c r="F7659" s="41" t="s">
        <v>225</v>
      </c>
      <c r="G7659" t="str">
        <f>VLOOKUP($E7659,rahvdata!$AD$2:$AE$80,2,FALSE)</f>
        <v>Võru</v>
      </c>
      <c r="H7659" t="s">
        <v>249</v>
      </c>
      <c r="I7659" t="s">
        <v>252</v>
      </c>
    </row>
    <row r="7660" spans="1:9" x14ac:dyDescent="0.35">
      <c r="A7660" s="3" t="s">
        <v>139</v>
      </c>
      <c r="B7660" s="42">
        <v>24</v>
      </c>
      <c r="C7660" s="42">
        <v>6</v>
      </c>
      <c r="D7660" s="42">
        <v>17</v>
      </c>
      <c r="E7660" s="1" t="s">
        <v>88</v>
      </c>
      <c r="F7660" s="41" t="s">
        <v>226</v>
      </c>
      <c r="G7660" t="str">
        <f>VLOOKUP($E7660,rahvdata!$AD$2:$AE$80,2,FALSE)</f>
        <v>Võru</v>
      </c>
      <c r="H7660" t="s">
        <v>249</v>
      </c>
      <c r="I7660" t="s">
        <v>252</v>
      </c>
    </row>
    <row r="7661" spans="1:9" x14ac:dyDescent="0.35">
      <c r="A7661" s="3" t="s">
        <v>139</v>
      </c>
      <c r="B7661" s="42">
        <v>9</v>
      </c>
      <c r="C7661" s="42">
        <v>0</v>
      </c>
      <c r="D7661" s="42">
        <v>7</v>
      </c>
      <c r="E7661" s="1" t="s">
        <v>88</v>
      </c>
      <c r="F7661" s="41" t="s">
        <v>227</v>
      </c>
      <c r="G7661" t="str">
        <f>VLOOKUP($E7661,rahvdata!$AD$2:$AE$80,2,FALSE)</f>
        <v>Võru</v>
      </c>
      <c r="H7661" t="s">
        <v>249</v>
      </c>
      <c r="I7661" t="s">
        <v>252</v>
      </c>
    </row>
    <row r="7662" spans="1:9" x14ac:dyDescent="0.35">
      <c r="A7662" s="3" t="s">
        <v>139</v>
      </c>
      <c r="B7662" s="42">
        <v>14</v>
      </c>
      <c r="C7662" s="42">
        <v>7</v>
      </c>
      <c r="D7662" s="42">
        <v>5</v>
      </c>
      <c r="E7662" s="1" t="s">
        <v>88</v>
      </c>
      <c r="F7662" s="41" t="s">
        <v>228</v>
      </c>
      <c r="G7662" t="str">
        <f>VLOOKUP($E7662,rahvdata!$AD$2:$AE$80,2,FALSE)</f>
        <v>Võru</v>
      </c>
      <c r="H7662" t="s">
        <v>249</v>
      </c>
      <c r="I7662" t="s">
        <v>252</v>
      </c>
    </row>
    <row r="7663" spans="1:9" x14ac:dyDescent="0.35">
      <c r="A7663" s="3" t="s">
        <v>139</v>
      </c>
      <c r="B7663" s="42">
        <v>23</v>
      </c>
      <c r="C7663" s="42">
        <v>6</v>
      </c>
      <c r="D7663" s="42">
        <v>18</v>
      </c>
      <c r="E7663" s="1" t="s">
        <v>88</v>
      </c>
      <c r="F7663" s="41" t="s">
        <v>229</v>
      </c>
      <c r="G7663" t="str">
        <f>VLOOKUP($E7663,rahvdata!$AD$2:$AE$80,2,FALSE)</f>
        <v>Võru</v>
      </c>
      <c r="H7663" t="s">
        <v>249</v>
      </c>
      <c r="I7663" t="s">
        <v>252</v>
      </c>
    </row>
    <row r="7664" spans="1:9" x14ac:dyDescent="0.35">
      <c r="A7664" s="3" t="s">
        <v>139</v>
      </c>
      <c r="B7664" s="42">
        <v>7</v>
      </c>
      <c r="C7664" s="42">
        <v>0</v>
      </c>
      <c r="D7664" s="42">
        <v>7</v>
      </c>
      <c r="E7664" s="1" t="s">
        <v>88</v>
      </c>
      <c r="F7664" s="41" t="s">
        <v>230</v>
      </c>
      <c r="G7664" t="str">
        <f>VLOOKUP($E7664,rahvdata!$AD$2:$AE$80,2,FALSE)</f>
        <v>Võru</v>
      </c>
      <c r="H7664" t="s">
        <v>249</v>
      </c>
      <c r="I7664" t="s">
        <v>252</v>
      </c>
    </row>
    <row r="7665" spans="1:9" x14ac:dyDescent="0.35">
      <c r="A7665" s="3" t="s">
        <v>139</v>
      </c>
      <c r="B7665" s="42">
        <v>15</v>
      </c>
      <c r="C7665" s="42">
        <v>3</v>
      </c>
      <c r="D7665" s="42">
        <v>13</v>
      </c>
      <c r="E7665" s="1" t="s">
        <v>88</v>
      </c>
      <c r="F7665" s="41" t="s">
        <v>231</v>
      </c>
      <c r="G7665" t="str">
        <f>VLOOKUP($E7665,rahvdata!$AD$2:$AE$80,2,FALSE)</f>
        <v>Võru</v>
      </c>
      <c r="H7665" t="s">
        <v>249</v>
      </c>
      <c r="I7665" t="s">
        <v>252</v>
      </c>
    </row>
    <row r="7666" spans="1:9" x14ac:dyDescent="0.35">
      <c r="A7666" s="3" t="s">
        <v>139</v>
      </c>
      <c r="B7666" s="42">
        <v>9</v>
      </c>
      <c r="C7666" s="42">
        <v>0</v>
      </c>
      <c r="D7666" s="42">
        <v>9</v>
      </c>
      <c r="E7666" s="1" t="s">
        <v>88</v>
      </c>
      <c r="F7666" s="41" t="s">
        <v>232</v>
      </c>
      <c r="G7666" t="str">
        <f>VLOOKUP($E7666,rahvdata!$AD$2:$AE$80,2,FALSE)</f>
        <v>Võru</v>
      </c>
      <c r="H7666" t="s">
        <v>249</v>
      </c>
      <c r="I7666" t="s">
        <v>252</v>
      </c>
    </row>
    <row r="7667" spans="1:9" x14ac:dyDescent="0.35">
      <c r="A7667" s="3" t="s">
        <v>140</v>
      </c>
      <c r="B7667" s="42">
        <v>10</v>
      </c>
      <c r="C7667" s="42">
        <v>4</v>
      </c>
      <c r="D7667" s="42">
        <v>9</v>
      </c>
      <c r="E7667" s="1" t="s">
        <v>88</v>
      </c>
      <c r="F7667" s="41" t="s">
        <v>233</v>
      </c>
      <c r="G7667" t="str">
        <f>VLOOKUP($E7667,rahvdata!$AD$2:$AE$80,2,FALSE)</f>
        <v>Võru</v>
      </c>
      <c r="H7667" t="s">
        <v>249</v>
      </c>
      <c r="I7667" t="s">
        <v>252</v>
      </c>
    </row>
    <row r="7668" spans="1:9" x14ac:dyDescent="0.35">
      <c r="A7668" s="3" t="s">
        <v>140</v>
      </c>
      <c r="B7668" s="42">
        <v>9</v>
      </c>
      <c r="C7668" s="42">
        <v>4</v>
      </c>
      <c r="D7668" s="42">
        <v>8</v>
      </c>
      <c r="E7668" s="1" t="s">
        <v>88</v>
      </c>
      <c r="F7668" s="41" t="s">
        <v>234</v>
      </c>
      <c r="G7668" t="str">
        <f>VLOOKUP($E7668,rahvdata!$AD$2:$AE$80,2,FALSE)</f>
        <v>Võru</v>
      </c>
      <c r="H7668" t="s">
        <v>249</v>
      </c>
      <c r="I7668" t="s">
        <v>252</v>
      </c>
    </row>
    <row r="7669" spans="1:9" x14ac:dyDescent="0.35">
      <c r="A7669" s="3" t="s">
        <v>140</v>
      </c>
      <c r="B7669" s="42">
        <v>8</v>
      </c>
      <c r="C7669" s="42">
        <v>0</v>
      </c>
      <c r="D7669" s="42">
        <v>7</v>
      </c>
      <c r="E7669" s="1" t="s">
        <v>88</v>
      </c>
      <c r="F7669" s="41" t="s">
        <v>235</v>
      </c>
      <c r="G7669" t="str">
        <f>VLOOKUP($E7669,rahvdata!$AD$2:$AE$80,2,FALSE)</f>
        <v>Võru</v>
      </c>
      <c r="H7669" t="s">
        <v>249</v>
      </c>
      <c r="I7669" t="s">
        <v>252</v>
      </c>
    </row>
    <row r="7670" spans="1:9" x14ac:dyDescent="0.35">
      <c r="A7670" s="3" t="s">
        <v>140</v>
      </c>
      <c r="B7670" s="42">
        <v>7</v>
      </c>
      <c r="C7670" s="42">
        <v>3</v>
      </c>
      <c r="D7670" s="42">
        <v>5</v>
      </c>
      <c r="E7670" s="1" t="s">
        <v>88</v>
      </c>
      <c r="F7670" s="41" t="s">
        <v>236</v>
      </c>
      <c r="G7670" t="str">
        <f>VLOOKUP($E7670,rahvdata!$AD$2:$AE$80,2,FALSE)</f>
        <v>Võru</v>
      </c>
      <c r="H7670" t="s">
        <v>249</v>
      </c>
      <c r="I7670" t="s">
        <v>252</v>
      </c>
    </row>
    <row r="7671" spans="1:9" x14ac:dyDescent="0.35">
      <c r="A7671" s="3" t="s">
        <v>140</v>
      </c>
      <c r="B7671" s="42">
        <v>3</v>
      </c>
      <c r="C7671" s="42">
        <v>0</v>
      </c>
      <c r="D7671" s="42">
        <v>3</v>
      </c>
      <c r="E7671" s="1" t="s">
        <v>88</v>
      </c>
      <c r="F7671" s="41" t="s">
        <v>237</v>
      </c>
      <c r="G7671" t="str">
        <f>VLOOKUP($E7671,rahvdata!$AD$2:$AE$80,2,FALSE)</f>
        <v>Võru</v>
      </c>
      <c r="H7671" t="s">
        <v>249</v>
      </c>
      <c r="I7671" t="s">
        <v>252</v>
      </c>
    </row>
    <row r="7672" spans="1:9" x14ac:dyDescent="0.35">
      <c r="A7672" s="3" t="s">
        <v>140</v>
      </c>
      <c r="B7672" s="42">
        <v>0</v>
      </c>
      <c r="C7672" s="42">
        <v>0</v>
      </c>
      <c r="D7672" s="42">
        <v>0</v>
      </c>
      <c r="E7672" s="1" t="s">
        <v>88</v>
      </c>
      <c r="F7672" s="41" t="s">
        <v>238</v>
      </c>
      <c r="G7672" t="str">
        <f>VLOOKUP($E7672,rahvdata!$AD$2:$AE$80,2,FALSE)</f>
        <v>Võru</v>
      </c>
      <c r="H7672" t="s">
        <v>249</v>
      </c>
      <c r="I7672" t="s">
        <v>252</v>
      </c>
    </row>
    <row r="7673" spans="1:9" x14ac:dyDescent="0.35">
      <c r="A7673" s="3" t="s">
        <v>140</v>
      </c>
      <c r="B7673" s="42">
        <v>0</v>
      </c>
      <c r="C7673" s="42">
        <v>0</v>
      </c>
      <c r="D7673" s="42">
        <v>0</v>
      </c>
      <c r="E7673" s="1" t="s">
        <v>88</v>
      </c>
      <c r="F7673" s="41" t="s">
        <v>239</v>
      </c>
      <c r="G7673" t="str">
        <f>VLOOKUP($E7673,rahvdata!$AD$2:$AE$80,2,FALSE)</f>
        <v>Võru</v>
      </c>
      <c r="H7673" t="s">
        <v>249</v>
      </c>
      <c r="I7673" t="s">
        <v>252</v>
      </c>
    </row>
    <row r="7674" spans="1:9" x14ac:dyDescent="0.35">
      <c r="A7674" s="3" t="s">
        <v>140</v>
      </c>
      <c r="B7674" s="42">
        <v>0</v>
      </c>
      <c r="C7674" s="42">
        <v>0</v>
      </c>
      <c r="D7674" s="42">
        <v>0</v>
      </c>
      <c r="E7674" s="1" t="s">
        <v>88</v>
      </c>
      <c r="F7674" s="41" t="s">
        <v>240</v>
      </c>
      <c r="G7674" t="str">
        <f>VLOOKUP($E7674,rahvdata!$AD$2:$AE$80,2,FALSE)</f>
        <v>Võru</v>
      </c>
      <c r="H7674" t="s">
        <v>249</v>
      </c>
      <c r="I7674" t="s">
        <v>252</v>
      </c>
    </row>
    <row r="7675" spans="1:9" x14ac:dyDescent="0.35">
      <c r="A7675" s="3" t="s">
        <v>140</v>
      </c>
      <c r="B7675" s="42">
        <v>0</v>
      </c>
      <c r="C7675" s="42">
        <v>0</v>
      </c>
      <c r="D7675" s="42">
        <v>0</v>
      </c>
      <c r="E7675" s="1" t="s">
        <v>88</v>
      </c>
      <c r="F7675" s="41" t="s">
        <v>241</v>
      </c>
      <c r="G7675" t="str">
        <f>VLOOKUP($E7675,rahvdata!$AD$2:$AE$80,2,FALSE)</f>
        <v>Võru</v>
      </c>
      <c r="H7675" t="s">
        <v>249</v>
      </c>
      <c r="I7675" t="s">
        <v>252</v>
      </c>
    </row>
    <row r="7676" spans="1:9" x14ac:dyDescent="0.35">
      <c r="A7676" s="3" t="s">
        <v>140</v>
      </c>
      <c r="B7676" s="42">
        <v>0</v>
      </c>
      <c r="C7676" s="42">
        <v>0</v>
      </c>
      <c r="D7676" s="42">
        <v>0</v>
      </c>
      <c r="E7676" s="1" t="s">
        <v>88</v>
      </c>
      <c r="F7676" s="41" t="s">
        <v>242</v>
      </c>
      <c r="G7676" t="str">
        <f>VLOOKUP($E7676,rahvdata!$AD$2:$AE$80,2,FALSE)</f>
        <v>Võru</v>
      </c>
      <c r="H7676" t="s">
        <v>249</v>
      </c>
      <c r="I7676" t="s">
        <v>252</v>
      </c>
    </row>
    <row r="7677" spans="1:9" x14ac:dyDescent="0.35">
      <c r="A7677" s="3" t="s">
        <v>140</v>
      </c>
      <c r="B7677" s="42">
        <v>0</v>
      </c>
      <c r="C7677" s="42">
        <v>0</v>
      </c>
      <c r="D7677" s="42">
        <v>0</v>
      </c>
      <c r="E7677" s="1" t="s">
        <v>88</v>
      </c>
      <c r="F7677" s="41" t="s">
        <v>243</v>
      </c>
      <c r="G7677" t="str">
        <f>VLOOKUP($E7677,rahvdata!$AD$2:$AE$80,2,FALSE)</f>
        <v>Võru</v>
      </c>
      <c r="H7677" t="s">
        <v>249</v>
      </c>
    </row>
    <row r="7678" spans="1:9" x14ac:dyDescent="0.35">
      <c r="A7678" s="3" t="s">
        <v>113</v>
      </c>
      <c r="B7678">
        <v>117</v>
      </c>
      <c r="C7678">
        <v>57</v>
      </c>
      <c r="D7678">
        <v>60</v>
      </c>
      <c r="E7678" s="1" t="s">
        <v>89</v>
      </c>
      <c r="F7678" t="s">
        <v>143</v>
      </c>
      <c r="G7678" t="str">
        <f>VLOOKUP($E7678,rahvdata!$AD$2:$AE$80,2,FALSE)</f>
        <v>Võru</v>
      </c>
      <c r="H7678" t="s">
        <v>247</v>
      </c>
      <c r="I7678" t="s">
        <v>251</v>
      </c>
    </row>
    <row r="7679" spans="1:9" x14ac:dyDescent="0.35">
      <c r="A7679" s="3" t="s">
        <v>113</v>
      </c>
      <c r="B7679">
        <v>118</v>
      </c>
      <c r="C7679">
        <v>56</v>
      </c>
      <c r="D7679">
        <v>62</v>
      </c>
      <c r="E7679" s="1" t="s">
        <v>89</v>
      </c>
      <c r="F7679" t="s">
        <v>144</v>
      </c>
      <c r="G7679" t="str">
        <f>VLOOKUP($E7679,rahvdata!$AD$2:$AE$80,2,FALSE)</f>
        <v>Võru</v>
      </c>
      <c r="H7679" t="s">
        <v>247</v>
      </c>
      <c r="I7679" t="s">
        <v>251</v>
      </c>
    </row>
    <row r="7680" spans="1:9" x14ac:dyDescent="0.35">
      <c r="A7680" s="3" t="s">
        <v>113</v>
      </c>
      <c r="B7680">
        <v>141</v>
      </c>
      <c r="C7680">
        <v>82</v>
      </c>
      <c r="D7680">
        <v>61</v>
      </c>
      <c r="E7680" s="1" t="s">
        <v>89</v>
      </c>
      <c r="F7680" t="s">
        <v>145</v>
      </c>
      <c r="G7680" t="str">
        <f>VLOOKUP($E7680,rahvdata!$AD$2:$AE$80,2,FALSE)</f>
        <v>Võru</v>
      </c>
      <c r="H7680" t="s">
        <v>247</v>
      </c>
      <c r="I7680" t="s">
        <v>251</v>
      </c>
    </row>
    <row r="7681" spans="1:9" x14ac:dyDescent="0.35">
      <c r="A7681" s="3" t="s">
        <v>113</v>
      </c>
      <c r="B7681">
        <v>119</v>
      </c>
      <c r="C7681">
        <v>69</v>
      </c>
      <c r="D7681">
        <v>54</v>
      </c>
      <c r="E7681" s="1" t="s">
        <v>89</v>
      </c>
      <c r="F7681" t="s">
        <v>146</v>
      </c>
      <c r="G7681" t="str">
        <f>VLOOKUP($E7681,rahvdata!$AD$2:$AE$80,2,FALSE)</f>
        <v>Võru</v>
      </c>
      <c r="H7681" t="s">
        <v>247</v>
      </c>
      <c r="I7681" t="s">
        <v>251</v>
      </c>
    </row>
    <row r="7682" spans="1:9" x14ac:dyDescent="0.35">
      <c r="A7682" s="3" t="s">
        <v>113</v>
      </c>
      <c r="B7682">
        <v>118</v>
      </c>
      <c r="C7682">
        <v>62</v>
      </c>
      <c r="D7682">
        <v>53</v>
      </c>
      <c r="E7682" s="1" t="s">
        <v>89</v>
      </c>
      <c r="F7682" t="s">
        <v>147</v>
      </c>
      <c r="G7682" t="str">
        <f>VLOOKUP($E7682,rahvdata!$AD$2:$AE$80,2,FALSE)</f>
        <v>Võru</v>
      </c>
      <c r="H7682" t="s">
        <v>247</v>
      </c>
      <c r="I7682" t="s">
        <v>251</v>
      </c>
    </row>
    <row r="7683" spans="1:9" x14ac:dyDescent="0.35">
      <c r="A7683" s="3" t="s">
        <v>113</v>
      </c>
      <c r="B7683">
        <v>121</v>
      </c>
      <c r="C7683">
        <v>63</v>
      </c>
      <c r="D7683">
        <v>54</v>
      </c>
      <c r="E7683" s="1" t="s">
        <v>89</v>
      </c>
      <c r="F7683" t="s">
        <v>148</v>
      </c>
      <c r="G7683" t="str">
        <f>VLOOKUP($E7683,rahvdata!$AD$2:$AE$80,2,FALSE)</f>
        <v>Võru</v>
      </c>
      <c r="H7683" t="s">
        <v>247</v>
      </c>
      <c r="I7683" t="s">
        <v>251</v>
      </c>
    </row>
    <row r="7684" spans="1:9" x14ac:dyDescent="0.35">
      <c r="A7684" s="3" t="s">
        <v>113</v>
      </c>
      <c r="B7684">
        <v>108</v>
      </c>
      <c r="C7684">
        <v>57</v>
      </c>
      <c r="D7684">
        <v>51</v>
      </c>
      <c r="E7684" s="1" t="s">
        <v>89</v>
      </c>
      <c r="F7684" t="s">
        <v>149</v>
      </c>
      <c r="G7684" t="str">
        <f>VLOOKUP($E7684,rahvdata!$AD$2:$AE$80,2,FALSE)</f>
        <v>Võru</v>
      </c>
      <c r="H7684" t="s">
        <v>247</v>
      </c>
      <c r="I7684" t="s">
        <v>251</v>
      </c>
    </row>
    <row r="7685" spans="1:9" x14ac:dyDescent="0.35">
      <c r="A7685" s="3" t="s">
        <v>113</v>
      </c>
      <c r="B7685">
        <v>124</v>
      </c>
      <c r="C7685">
        <v>60</v>
      </c>
      <c r="D7685">
        <v>64</v>
      </c>
      <c r="E7685" s="1" t="s">
        <v>89</v>
      </c>
      <c r="F7685" t="s">
        <v>150</v>
      </c>
      <c r="G7685" t="str">
        <f>VLOOKUP($E7685,rahvdata!$AD$2:$AE$80,2,FALSE)</f>
        <v>Võru</v>
      </c>
      <c r="H7685" t="s">
        <v>247</v>
      </c>
      <c r="I7685" t="s">
        <v>251</v>
      </c>
    </row>
    <row r="7686" spans="1:9" x14ac:dyDescent="0.35">
      <c r="A7686" s="3" t="s">
        <v>113</v>
      </c>
      <c r="B7686">
        <v>110</v>
      </c>
      <c r="C7686">
        <v>60</v>
      </c>
      <c r="D7686">
        <v>50</v>
      </c>
      <c r="E7686" s="1" t="s">
        <v>89</v>
      </c>
      <c r="F7686" t="s">
        <v>151</v>
      </c>
      <c r="G7686" t="str">
        <f>VLOOKUP($E7686,rahvdata!$AD$2:$AE$80,2,FALSE)</f>
        <v>Võru</v>
      </c>
      <c r="H7686" t="s">
        <v>247</v>
      </c>
      <c r="I7686" t="s">
        <v>251</v>
      </c>
    </row>
    <row r="7687" spans="1:9" x14ac:dyDescent="0.35">
      <c r="A7687" s="3" t="s">
        <v>113</v>
      </c>
      <c r="B7687">
        <v>123</v>
      </c>
      <c r="C7687">
        <v>75</v>
      </c>
      <c r="D7687">
        <v>46</v>
      </c>
      <c r="E7687" s="1" t="s">
        <v>89</v>
      </c>
      <c r="F7687" t="s">
        <v>152</v>
      </c>
      <c r="G7687" t="str">
        <f>VLOOKUP($E7687,rahvdata!$AD$2:$AE$80,2,FALSE)</f>
        <v>Võru</v>
      </c>
      <c r="H7687" t="s">
        <v>247</v>
      </c>
      <c r="I7687" t="s">
        <v>251</v>
      </c>
    </row>
    <row r="7688" spans="1:9" x14ac:dyDescent="0.35">
      <c r="A7688" s="8" t="s">
        <v>103</v>
      </c>
      <c r="B7688">
        <v>125</v>
      </c>
      <c r="C7688">
        <v>68</v>
      </c>
      <c r="D7688">
        <v>58</v>
      </c>
      <c r="E7688" s="1" t="s">
        <v>89</v>
      </c>
      <c r="F7688" t="s">
        <v>153</v>
      </c>
      <c r="G7688" t="str">
        <f>VLOOKUP($E7688,rahvdata!$AD$2:$AE$80,2,FALSE)</f>
        <v>Võru</v>
      </c>
      <c r="H7688" t="s">
        <v>247</v>
      </c>
      <c r="I7688" t="s">
        <v>251</v>
      </c>
    </row>
    <row r="7689" spans="1:9" x14ac:dyDescent="0.35">
      <c r="A7689" s="8" t="s">
        <v>103</v>
      </c>
      <c r="B7689">
        <v>128</v>
      </c>
      <c r="C7689">
        <v>70</v>
      </c>
      <c r="D7689">
        <v>53</v>
      </c>
      <c r="E7689" s="1" t="s">
        <v>89</v>
      </c>
      <c r="F7689" t="s">
        <v>154</v>
      </c>
      <c r="G7689" t="str">
        <f>VLOOKUP($E7689,rahvdata!$AD$2:$AE$80,2,FALSE)</f>
        <v>Võru</v>
      </c>
      <c r="H7689" t="s">
        <v>247</v>
      </c>
      <c r="I7689" t="s">
        <v>251</v>
      </c>
    </row>
    <row r="7690" spans="1:9" x14ac:dyDescent="0.35">
      <c r="A7690" s="8" t="s">
        <v>103</v>
      </c>
      <c r="B7690">
        <v>119</v>
      </c>
      <c r="C7690">
        <v>57</v>
      </c>
      <c r="D7690">
        <v>62</v>
      </c>
      <c r="E7690" s="1" t="s">
        <v>89</v>
      </c>
      <c r="F7690" t="s">
        <v>155</v>
      </c>
      <c r="G7690" t="str">
        <f>VLOOKUP($E7690,rahvdata!$AD$2:$AE$80,2,FALSE)</f>
        <v>Võru</v>
      </c>
      <c r="H7690" t="s">
        <v>247</v>
      </c>
      <c r="I7690" t="s">
        <v>251</v>
      </c>
    </row>
    <row r="7691" spans="1:9" x14ac:dyDescent="0.35">
      <c r="A7691" s="8" t="s">
        <v>103</v>
      </c>
      <c r="B7691">
        <v>111</v>
      </c>
      <c r="C7691">
        <v>59</v>
      </c>
      <c r="D7691">
        <v>55</v>
      </c>
      <c r="E7691" s="1" t="s">
        <v>89</v>
      </c>
      <c r="F7691" t="s">
        <v>156</v>
      </c>
      <c r="G7691" t="str">
        <f>VLOOKUP($E7691,rahvdata!$AD$2:$AE$80,2,FALSE)</f>
        <v>Võru</v>
      </c>
      <c r="H7691" t="s">
        <v>247</v>
      </c>
      <c r="I7691" t="s">
        <v>251</v>
      </c>
    </row>
    <row r="7692" spans="1:9" x14ac:dyDescent="0.35">
      <c r="A7692" s="8" t="s">
        <v>103</v>
      </c>
      <c r="B7692">
        <v>123</v>
      </c>
      <c r="C7692">
        <v>57</v>
      </c>
      <c r="D7692">
        <v>63</v>
      </c>
      <c r="E7692" s="1" t="s">
        <v>89</v>
      </c>
      <c r="F7692" t="s">
        <v>157</v>
      </c>
      <c r="G7692" t="str">
        <f>VLOOKUP($E7692,rahvdata!$AD$2:$AE$80,2,FALSE)</f>
        <v>Võru</v>
      </c>
      <c r="H7692" t="s">
        <v>247</v>
      </c>
      <c r="I7692" t="s">
        <v>251</v>
      </c>
    </row>
    <row r="7693" spans="1:9" x14ac:dyDescent="0.35">
      <c r="A7693" s="8" t="s">
        <v>103</v>
      </c>
      <c r="B7693">
        <v>132</v>
      </c>
      <c r="C7693">
        <v>64</v>
      </c>
      <c r="D7693">
        <v>68</v>
      </c>
      <c r="E7693" s="1" t="s">
        <v>89</v>
      </c>
      <c r="F7693" t="s">
        <v>158</v>
      </c>
      <c r="G7693" t="str">
        <f>VLOOKUP($E7693,rahvdata!$AD$2:$AE$80,2,FALSE)</f>
        <v>Võru</v>
      </c>
      <c r="H7693" t="s">
        <v>247</v>
      </c>
      <c r="I7693" t="s">
        <v>251</v>
      </c>
    </row>
    <row r="7694" spans="1:9" x14ac:dyDescent="0.35">
      <c r="A7694" s="8" t="s">
        <v>103</v>
      </c>
      <c r="B7694">
        <v>124</v>
      </c>
      <c r="C7694">
        <v>59</v>
      </c>
      <c r="D7694">
        <v>61</v>
      </c>
      <c r="E7694" s="1" t="s">
        <v>89</v>
      </c>
      <c r="F7694" t="s">
        <v>159</v>
      </c>
      <c r="G7694" t="str">
        <f>VLOOKUP($E7694,rahvdata!$AD$2:$AE$80,2,FALSE)</f>
        <v>Võru</v>
      </c>
      <c r="H7694" t="s">
        <v>247</v>
      </c>
      <c r="I7694" t="s">
        <v>251</v>
      </c>
    </row>
    <row r="7695" spans="1:9" x14ac:dyDescent="0.35">
      <c r="A7695" s="8" t="s">
        <v>103</v>
      </c>
      <c r="B7695">
        <v>91</v>
      </c>
      <c r="C7695">
        <v>60</v>
      </c>
      <c r="D7695">
        <v>29</v>
      </c>
      <c r="E7695" s="1" t="s">
        <v>89</v>
      </c>
      <c r="F7695" t="s">
        <v>160</v>
      </c>
      <c r="G7695" t="str">
        <f>VLOOKUP($E7695,rahvdata!$AD$2:$AE$80,2,FALSE)</f>
        <v>Võru</v>
      </c>
      <c r="H7695" t="s">
        <v>247</v>
      </c>
    </row>
    <row r="7696" spans="1:9" x14ac:dyDescent="0.35">
      <c r="A7696" s="8" t="s">
        <v>103</v>
      </c>
      <c r="B7696">
        <v>108</v>
      </c>
      <c r="C7696">
        <v>51</v>
      </c>
      <c r="D7696">
        <v>57</v>
      </c>
      <c r="E7696" s="1" t="s">
        <v>89</v>
      </c>
      <c r="F7696" t="s">
        <v>161</v>
      </c>
      <c r="G7696" t="str">
        <f>VLOOKUP($E7696,rahvdata!$AD$2:$AE$80,2,FALSE)</f>
        <v>Võru</v>
      </c>
      <c r="H7696" t="s">
        <v>247</v>
      </c>
    </row>
    <row r="7697" spans="1:8" x14ac:dyDescent="0.35">
      <c r="A7697" s="8" t="s">
        <v>103</v>
      </c>
      <c r="B7697">
        <v>111</v>
      </c>
      <c r="C7697">
        <v>61</v>
      </c>
      <c r="D7697">
        <v>51</v>
      </c>
      <c r="E7697" s="1" t="s">
        <v>89</v>
      </c>
      <c r="F7697" t="s">
        <v>162</v>
      </c>
      <c r="G7697" t="str">
        <f>VLOOKUP($E7697,rahvdata!$AD$2:$AE$80,2,FALSE)</f>
        <v>Võru</v>
      </c>
      <c r="H7697" t="s">
        <v>248</v>
      </c>
    </row>
    <row r="7698" spans="1:8" x14ac:dyDescent="0.35">
      <c r="A7698" s="3" t="s">
        <v>102</v>
      </c>
      <c r="B7698">
        <v>108</v>
      </c>
      <c r="C7698">
        <v>53</v>
      </c>
      <c r="D7698">
        <v>55</v>
      </c>
      <c r="E7698" s="1" t="s">
        <v>89</v>
      </c>
      <c r="F7698" t="s">
        <v>163</v>
      </c>
      <c r="G7698" t="str">
        <f>VLOOKUP($E7698,rahvdata!$AD$2:$AE$80,2,FALSE)</f>
        <v>Võru</v>
      </c>
      <c r="H7698" t="s">
        <v>248</v>
      </c>
    </row>
    <row r="7699" spans="1:8" x14ac:dyDescent="0.35">
      <c r="A7699" s="3" t="s">
        <v>102</v>
      </c>
      <c r="B7699">
        <v>119</v>
      </c>
      <c r="C7699">
        <v>66</v>
      </c>
      <c r="D7699">
        <v>51</v>
      </c>
      <c r="E7699" s="1" t="s">
        <v>89</v>
      </c>
      <c r="F7699" t="s">
        <v>164</v>
      </c>
      <c r="G7699" t="str">
        <f>VLOOKUP($E7699,rahvdata!$AD$2:$AE$80,2,FALSE)</f>
        <v>Võru</v>
      </c>
      <c r="H7699" t="s">
        <v>248</v>
      </c>
    </row>
    <row r="7700" spans="1:8" x14ac:dyDescent="0.35">
      <c r="A7700" s="3" t="s">
        <v>102</v>
      </c>
      <c r="B7700">
        <v>105</v>
      </c>
      <c r="C7700">
        <v>41</v>
      </c>
      <c r="D7700">
        <v>64</v>
      </c>
      <c r="E7700" s="1" t="s">
        <v>89</v>
      </c>
      <c r="F7700" t="s">
        <v>165</v>
      </c>
      <c r="G7700" t="str">
        <f>VLOOKUP($E7700,rahvdata!$AD$2:$AE$80,2,FALSE)</f>
        <v>Võru</v>
      </c>
      <c r="H7700" t="s">
        <v>248</v>
      </c>
    </row>
    <row r="7701" spans="1:8" x14ac:dyDescent="0.35">
      <c r="A7701" s="3" t="s">
        <v>102</v>
      </c>
      <c r="B7701">
        <v>101</v>
      </c>
      <c r="C7701">
        <v>47</v>
      </c>
      <c r="D7701">
        <v>52</v>
      </c>
      <c r="E7701" s="1" t="s">
        <v>89</v>
      </c>
      <c r="F7701" t="s">
        <v>166</v>
      </c>
      <c r="G7701" t="str">
        <f>VLOOKUP($E7701,rahvdata!$AD$2:$AE$80,2,FALSE)</f>
        <v>Võru</v>
      </c>
      <c r="H7701" t="s">
        <v>248</v>
      </c>
    </row>
    <row r="7702" spans="1:8" x14ac:dyDescent="0.35">
      <c r="A7702" s="3" t="s">
        <v>102</v>
      </c>
      <c r="B7702">
        <v>127</v>
      </c>
      <c r="C7702">
        <v>67</v>
      </c>
      <c r="D7702">
        <v>63</v>
      </c>
      <c r="E7702" s="1" t="s">
        <v>89</v>
      </c>
      <c r="F7702" t="s">
        <v>167</v>
      </c>
      <c r="G7702" t="str">
        <f>VLOOKUP($E7702,rahvdata!$AD$2:$AE$80,2,FALSE)</f>
        <v>Võru</v>
      </c>
      <c r="H7702" t="s">
        <v>248</v>
      </c>
    </row>
    <row r="7703" spans="1:8" x14ac:dyDescent="0.35">
      <c r="A7703" s="3" t="s">
        <v>102</v>
      </c>
      <c r="B7703">
        <v>138</v>
      </c>
      <c r="C7703">
        <v>70</v>
      </c>
      <c r="D7703">
        <v>72</v>
      </c>
      <c r="E7703" s="1" t="s">
        <v>89</v>
      </c>
      <c r="F7703" t="s">
        <v>168</v>
      </c>
      <c r="G7703" t="str">
        <f>VLOOKUP($E7703,rahvdata!$AD$2:$AE$80,2,FALSE)</f>
        <v>Võru</v>
      </c>
      <c r="H7703" t="s">
        <v>248</v>
      </c>
    </row>
    <row r="7704" spans="1:8" x14ac:dyDescent="0.35">
      <c r="A7704" s="3" t="s">
        <v>102</v>
      </c>
      <c r="B7704">
        <v>129</v>
      </c>
      <c r="C7704">
        <v>63</v>
      </c>
      <c r="D7704">
        <v>66</v>
      </c>
      <c r="E7704" s="1" t="s">
        <v>89</v>
      </c>
      <c r="F7704" t="s">
        <v>169</v>
      </c>
      <c r="G7704" t="str">
        <f>VLOOKUP($E7704,rahvdata!$AD$2:$AE$80,2,FALSE)</f>
        <v>Võru</v>
      </c>
      <c r="H7704" t="s">
        <v>248</v>
      </c>
    </row>
    <row r="7705" spans="1:8" x14ac:dyDescent="0.35">
      <c r="A7705" s="3" t="s">
        <v>102</v>
      </c>
      <c r="B7705">
        <v>128</v>
      </c>
      <c r="C7705">
        <v>72</v>
      </c>
      <c r="D7705">
        <v>48</v>
      </c>
      <c r="E7705" s="1" t="s">
        <v>89</v>
      </c>
      <c r="F7705" t="s">
        <v>170</v>
      </c>
      <c r="G7705" t="str">
        <f>VLOOKUP($E7705,rahvdata!$AD$2:$AE$80,2,FALSE)</f>
        <v>Võru</v>
      </c>
      <c r="H7705" t="s">
        <v>248</v>
      </c>
    </row>
    <row r="7706" spans="1:8" x14ac:dyDescent="0.35">
      <c r="A7706" s="3" t="s">
        <v>102</v>
      </c>
      <c r="B7706">
        <v>151</v>
      </c>
      <c r="C7706">
        <v>75</v>
      </c>
      <c r="D7706">
        <v>77</v>
      </c>
      <c r="E7706" s="1" t="s">
        <v>89</v>
      </c>
      <c r="F7706" t="s">
        <v>171</v>
      </c>
      <c r="G7706" t="str">
        <f>VLOOKUP($E7706,rahvdata!$AD$2:$AE$80,2,FALSE)</f>
        <v>Võru</v>
      </c>
      <c r="H7706" t="s">
        <v>248</v>
      </c>
    </row>
    <row r="7707" spans="1:8" x14ac:dyDescent="0.35">
      <c r="A7707" s="3" t="s">
        <v>102</v>
      </c>
      <c r="B7707">
        <v>172</v>
      </c>
      <c r="C7707">
        <v>86</v>
      </c>
      <c r="D7707">
        <v>83</v>
      </c>
      <c r="E7707" s="1" t="s">
        <v>89</v>
      </c>
      <c r="F7707" t="s">
        <v>172</v>
      </c>
      <c r="G7707" t="str">
        <f>VLOOKUP($E7707,rahvdata!$AD$2:$AE$80,2,FALSE)</f>
        <v>Võru</v>
      </c>
      <c r="H7707" t="s">
        <v>248</v>
      </c>
    </row>
    <row r="7708" spans="1:8" x14ac:dyDescent="0.35">
      <c r="A7708" s="3" t="s">
        <v>104</v>
      </c>
      <c r="B7708">
        <v>164</v>
      </c>
      <c r="C7708">
        <v>83</v>
      </c>
      <c r="D7708">
        <v>81</v>
      </c>
      <c r="E7708" s="1" t="s">
        <v>89</v>
      </c>
      <c r="F7708" t="s">
        <v>173</v>
      </c>
      <c r="G7708" t="str">
        <f>VLOOKUP($E7708,rahvdata!$AD$2:$AE$80,2,FALSE)</f>
        <v>Võru</v>
      </c>
      <c r="H7708" t="s">
        <v>248</v>
      </c>
    </row>
    <row r="7709" spans="1:8" x14ac:dyDescent="0.35">
      <c r="A7709" s="3" t="s">
        <v>104</v>
      </c>
      <c r="B7709">
        <v>173</v>
      </c>
      <c r="C7709">
        <v>86</v>
      </c>
      <c r="D7709">
        <v>87</v>
      </c>
      <c r="E7709" s="1" t="s">
        <v>89</v>
      </c>
      <c r="F7709" t="s">
        <v>174</v>
      </c>
      <c r="G7709" t="str">
        <f>VLOOKUP($E7709,rahvdata!$AD$2:$AE$80,2,FALSE)</f>
        <v>Võru</v>
      </c>
      <c r="H7709" t="s">
        <v>248</v>
      </c>
    </row>
    <row r="7710" spans="1:8" x14ac:dyDescent="0.35">
      <c r="A7710" s="3" t="s">
        <v>104</v>
      </c>
      <c r="B7710">
        <v>175</v>
      </c>
      <c r="C7710">
        <v>100</v>
      </c>
      <c r="D7710">
        <v>73</v>
      </c>
      <c r="E7710" s="1" t="s">
        <v>89</v>
      </c>
      <c r="F7710" t="s">
        <v>175</v>
      </c>
      <c r="G7710" t="str">
        <f>VLOOKUP($E7710,rahvdata!$AD$2:$AE$80,2,FALSE)</f>
        <v>Võru</v>
      </c>
      <c r="H7710" t="s">
        <v>248</v>
      </c>
    </row>
    <row r="7711" spans="1:8" x14ac:dyDescent="0.35">
      <c r="A7711" s="3" t="s">
        <v>104</v>
      </c>
      <c r="B7711">
        <v>176</v>
      </c>
      <c r="C7711">
        <v>102</v>
      </c>
      <c r="D7711">
        <v>77</v>
      </c>
      <c r="E7711" s="1" t="s">
        <v>89</v>
      </c>
      <c r="F7711" t="s">
        <v>176</v>
      </c>
      <c r="G7711" t="str">
        <f>VLOOKUP($E7711,rahvdata!$AD$2:$AE$80,2,FALSE)</f>
        <v>Võru</v>
      </c>
      <c r="H7711" t="s">
        <v>248</v>
      </c>
    </row>
    <row r="7712" spans="1:8" x14ac:dyDescent="0.35">
      <c r="A7712" s="3" t="s">
        <v>104</v>
      </c>
      <c r="B7712">
        <v>159</v>
      </c>
      <c r="C7712">
        <v>89</v>
      </c>
      <c r="D7712">
        <v>69</v>
      </c>
      <c r="E7712" s="1" t="s">
        <v>89</v>
      </c>
      <c r="F7712" t="s">
        <v>177</v>
      </c>
      <c r="G7712" t="str">
        <f>VLOOKUP($E7712,rahvdata!$AD$2:$AE$80,2,FALSE)</f>
        <v>Võru</v>
      </c>
      <c r="H7712" t="s">
        <v>248</v>
      </c>
    </row>
    <row r="7713" spans="1:8" x14ac:dyDescent="0.35">
      <c r="A7713" s="3" t="s">
        <v>104</v>
      </c>
      <c r="B7713">
        <v>151</v>
      </c>
      <c r="C7713">
        <v>76</v>
      </c>
      <c r="D7713">
        <v>78</v>
      </c>
      <c r="E7713" s="1" t="s">
        <v>89</v>
      </c>
      <c r="F7713" t="s">
        <v>178</v>
      </c>
      <c r="G7713" t="str">
        <f>VLOOKUP($E7713,rahvdata!$AD$2:$AE$80,2,FALSE)</f>
        <v>Võru</v>
      </c>
      <c r="H7713" t="s">
        <v>248</v>
      </c>
    </row>
    <row r="7714" spans="1:8" x14ac:dyDescent="0.35">
      <c r="A7714" s="3" t="s">
        <v>104</v>
      </c>
      <c r="B7714">
        <v>142</v>
      </c>
      <c r="C7714">
        <v>69</v>
      </c>
      <c r="D7714">
        <v>76</v>
      </c>
      <c r="E7714" s="1" t="s">
        <v>89</v>
      </c>
      <c r="F7714" t="s">
        <v>179</v>
      </c>
      <c r="G7714" t="str">
        <f>VLOOKUP($E7714,rahvdata!$AD$2:$AE$80,2,FALSE)</f>
        <v>Võru</v>
      </c>
      <c r="H7714" t="s">
        <v>248</v>
      </c>
    </row>
    <row r="7715" spans="1:8" x14ac:dyDescent="0.35">
      <c r="A7715" s="3" t="s">
        <v>104</v>
      </c>
      <c r="B7715">
        <v>164</v>
      </c>
      <c r="C7715">
        <v>82</v>
      </c>
      <c r="D7715">
        <v>82</v>
      </c>
      <c r="E7715" s="1" t="s">
        <v>89</v>
      </c>
      <c r="F7715" t="s">
        <v>180</v>
      </c>
      <c r="G7715" t="str">
        <f>VLOOKUP($E7715,rahvdata!$AD$2:$AE$80,2,FALSE)</f>
        <v>Võru</v>
      </c>
      <c r="H7715" t="s">
        <v>248</v>
      </c>
    </row>
    <row r="7716" spans="1:8" x14ac:dyDescent="0.35">
      <c r="A7716" s="3" t="s">
        <v>104</v>
      </c>
      <c r="B7716">
        <v>121</v>
      </c>
      <c r="C7716">
        <v>73</v>
      </c>
      <c r="D7716">
        <v>46</v>
      </c>
      <c r="E7716" s="1" t="s">
        <v>89</v>
      </c>
      <c r="F7716" t="s">
        <v>181</v>
      </c>
      <c r="G7716" t="str">
        <f>VLOOKUP($E7716,rahvdata!$AD$2:$AE$80,2,FALSE)</f>
        <v>Võru</v>
      </c>
      <c r="H7716" t="s">
        <v>248</v>
      </c>
    </row>
    <row r="7717" spans="1:8" x14ac:dyDescent="0.35">
      <c r="A7717" s="3" t="s">
        <v>104</v>
      </c>
      <c r="B7717">
        <v>124</v>
      </c>
      <c r="C7717">
        <v>63</v>
      </c>
      <c r="D7717">
        <v>61</v>
      </c>
      <c r="E7717" s="1" t="s">
        <v>89</v>
      </c>
      <c r="F7717" t="s">
        <v>182</v>
      </c>
      <c r="G7717" t="str">
        <f>VLOOKUP($E7717,rahvdata!$AD$2:$AE$80,2,FALSE)</f>
        <v>Võru</v>
      </c>
      <c r="H7717" t="s">
        <v>248</v>
      </c>
    </row>
    <row r="7718" spans="1:8" x14ac:dyDescent="0.35">
      <c r="A7718" s="3" t="s">
        <v>105</v>
      </c>
      <c r="B7718">
        <v>120</v>
      </c>
      <c r="C7718">
        <v>68</v>
      </c>
      <c r="D7718">
        <v>52</v>
      </c>
      <c r="E7718" s="1" t="s">
        <v>89</v>
      </c>
      <c r="F7718" t="s">
        <v>183</v>
      </c>
      <c r="G7718" t="str">
        <f>VLOOKUP($E7718,rahvdata!$AD$2:$AE$80,2,FALSE)</f>
        <v>Võru</v>
      </c>
      <c r="H7718" t="s">
        <v>248</v>
      </c>
    </row>
    <row r="7719" spans="1:8" x14ac:dyDescent="0.35">
      <c r="A7719" s="3" t="s">
        <v>105</v>
      </c>
      <c r="B7719">
        <v>126</v>
      </c>
      <c r="C7719">
        <v>60</v>
      </c>
      <c r="D7719">
        <v>66</v>
      </c>
      <c r="E7719" s="1" t="s">
        <v>89</v>
      </c>
      <c r="F7719" t="s">
        <v>184</v>
      </c>
      <c r="G7719" t="str">
        <f>VLOOKUP($E7719,rahvdata!$AD$2:$AE$80,2,FALSE)</f>
        <v>Võru</v>
      </c>
      <c r="H7719" t="s">
        <v>248</v>
      </c>
    </row>
    <row r="7720" spans="1:8" x14ac:dyDescent="0.35">
      <c r="A7720" s="3" t="s">
        <v>105</v>
      </c>
      <c r="B7720">
        <v>137</v>
      </c>
      <c r="C7720">
        <v>81</v>
      </c>
      <c r="D7720">
        <v>56</v>
      </c>
      <c r="E7720" s="1" t="s">
        <v>89</v>
      </c>
      <c r="F7720" t="s">
        <v>185</v>
      </c>
      <c r="G7720" t="str">
        <f>VLOOKUP($E7720,rahvdata!$AD$2:$AE$80,2,FALSE)</f>
        <v>Võru</v>
      </c>
      <c r="H7720" t="s">
        <v>248</v>
      </c>
    </row>
    <row r="7721" spans="1:8" x14ac:dyDescent="0.35">
      <c r="A7721" s="3" t="s">
        <v>105</v>
      </c>
      <c r="B7721">
        <v>120</v>
      </c>
      <c r="C7721">
        <v>62</v>
      </c>
      <c r="D7721">
        <v>63</v>
      </c>
      <c r="E7721" s="1" t="s">
        <v>89</v>
      </c>
      <c r="F7721" t="s">
        <v>186</v>
      </c>
      <c r="G7721" t="str">
        <f>VLOOKUP($E7721,rahvdata!$AD$2:$AE$80,2,FALSE)</f>
        <v>Võru</v>
      </c>
      <c r="H7721" t="s">
        <v>248</v>
      </c>
    </row>
    <row r="7722" spans="1:8" x14ac:dyDescent="0.35">
      <c r="A7722" s="3" t="s">
        <v>105</v>
      </c>
      <c r="B7722">
        <v>119</v>
      </c>
      <c r="C7722">
        <v>59</v>
      </c>
      <c r="D7722">
        <v>61</v>
      </c>
      <c r="E7722" s="1" t="s">
        <v>89</v>
      </c>
      <c r="F7722" t="s">
        <v>187</v>
      </c>
      <c r="G7722" t="str">
        <f>VLOOKUP($E7722,rahvdata!$AD$2:$AE$80,2,FALSE)</f>
        <v>Võru</v>
      </c>
      <c r="H7722" t="s">
        <v>248</v>
      </c>
    </row>
    <row r="7723" spans="1:8" x14ac:dyDescent="0.35">
      <c r="A7723" s="3" t="s">
        <v>105</v>
      </c>
      <c r="B7723">
        <v>141</v>
      </c>
      <c r="C7723">
        <v>66</v>
      </c>
      <c r="D7723">
        <v>72</v>
      </c>
      <c r="E7723" s="1" t="s">
        <v>89</v>
      </c>
      <c r="F7723" t="s">
        <v>188</v>
      </c>
      <c r="G7723" t="str">
        <f>VLOOKUP($E7723,rahvdata!$AD$2:$AE$80,2,FALSE)</f>
        <v>Võru</v>
      </c>
      <c r="H7723" t="s">
        <v>248</v>
      </c>
    </row>
    <row r="7724" spans="1:8" x14ac:dyDescent="0.35">
      <c r="A7724" s="3" t="s">
        <v>105</v>
      </c>
      <c r="B7724">
        <v>156</v>
      </c>
      <c r="C7724">
        <v>75</v>
      </c>
      <c r="D7724">
        <v>86</v>
      </c>
      <c r="E7724" s="1" t="s">
        <v>89</v>
      </c>
      <c r="F7724" t="s">
        <v>189</v>
      </c>
      <c r="G7724" t="str">
        <f>VLOOKUP($E7724,rahvdata!$AD$2:$AE$80,2,FALSE)</f>
        <v>Võru</v>
      </c>
      <c r="H7724" t="s">
        <v>248</v>
      </c>
    </row>
    <row r="7725" spans="1:8" x14ac:dyDescent="0.35">
      <c r="A7725" s="3" t="s">
        <v>105</v>
      </c>
      <c r="B7725">
        <v>140</v>
      </c>
      <c r="C7725">
        <v>72</v>
      </c>
      <c r="D7725">
        <v>63</v>
      </c>
      <c r="E7725" s="1" t="s">
        <v>89</v>
      </c>
      <c r="F7725" t="s">
        <v>190</v>
      </c>
      <c r="G7725" t="str">
        <f>VLOOKUP($E7725,rahvdata!$AD$2:$AE$80,2,FALSE)</f>
        <v>Võru</v>
      </c>
      <c r="H7725" t="s">
        <v>248</v>
      </c>
    </row>
    <row r="7726" spans="1:8" x14ac:dyDescent="0.35">
      <c r="A7726" s="3" t="s">
        <v>105</v>
      </c>
      <c r="B7726">
        <v>179</v>
      </c>
      <c r="C7726">
        <v>108</v>
      </c>
      <c r="D7726">
        <v>68</v>
      </c>
      <c r="E7726" s="1" t="s">
        <v>89</v>
      </c>
      <c r="F7726" t="s">
        <v>191</v>
      </c>
      <c r="G7726" t="str">
        <f>VLOOKUP($E7726,rahvdata!$AD$2:$AE$80,2,FALSE)</f>
        <v>Võru</v>
      </c>
      <c r="H7726" t="s">
        <v>248</v>
      </c>
    </row>
    <row r="7727" spans="1:8" x14ac:dyDescent="0.35">
      <c r="A7727" s="3" t="s">
        <v>105</v>
      </c>
      <c r="B7727">
        <v>180</v>
      </c>
      <c r="C7727">
        <v>93</v>
      </c>
      <c r="D7727">
        <v>87</v>
      </c>
      <c r="E7727" s="1" t="s">
        <v>89</v>
      </c>
      <c r="F7727" t="s">
        <v>192</v>
      </c>
      <c r="G7727" t="str">
        <f>VLOOKUP($E7727,rahvdata!$AD$2:$AE$80,2,FALSE)</f>
        <v>Võru</v>
      </c>
      <c r="H7727" t="s">
        <v>248</v>
      </c>
    </row>
    <row r="7728" spans="1:8" x14ac:dyDescent="0.35">
      <c r="A7728" s="3" t="s">
        <v>106</v>
      </c>
      <c r="B7728">
        <v>151</v>
      </c>
      <c r="C7728">
        <v>78</v>
      </c>
      <c r="D7728">
        <v>73</v>
      </c>
      <c r="E7728" s="1" t="s">
        <v>89</v>
      </c>
      <c r="F7728" t="s">
        <v>193</v>
      </c>
      <c r="G7728" t="str">
        <f>VLOOKUP($E7728,rahvdata!$AD$2:$AE$80,2,FALSE)</f>
        <v>Võru</v>
      </c>
      <c r="H7728" t="s">
        <v>248</v>
      </c>
    </row>
    <row r="7729" spans="1:9" x14ac:dyDescent="0.35">
      <c r="A7729" s="3" t="s">
        <v>106</v>
      </c>
      <c r="B7729">
        <v>200</v>
      </c>
      <c r="C7729">
        <v>94</v>
      </c>
      <c r="D7729">
        <v>106</v>
      </c>
      <c r="E7729" s="1" t="s">
        <v>89</v>
      </c>
      <c r="F7729" t="s">
        <v>194</v>
      </c>
      <c r="G7729" t="str">
        <f>VLOOKUP($E7729,rahvdata!$AD$2:$AE$80,2,FALSE)</f>
        <v>Võru</v>
      </c>
      <c r="H7729" t="s">
        <v>248</v>
      </c>
    </row>
    <row r="7730" spans="1:9" x14ac:dyDescent="0.35">
      <c r="A7730" s="3" t="s">
        <v>106</v>
      </c>
      <c r="B7730">
        <v>192</v>
      </c>
      <c r="C7730">
        <v>80</v>
      </c>
      <c r="D7730">
        <v>112</v>
      </c>
      <c r="E7730" s="1" t="s">
        <v>89</v>
      </c>
      <c r="F7730" t="s">
        <v>195</v>
      </c>
      <c r="G7730" t="str">
        <f>VLOOKUP($E7730,rahvdata!$AD$2:$AE$80,2,FALSE)</f>
        <v>Võru</v>
      </c>
      <c r="H7730" t="s">
        <v>248</v>
      </c>
    </row>
    <row r="7731" spans="1:9" x14ac:dyDescent="0.35">
      <c r="A7731" s="3" t="s">
        <v>106</v>
      </c>
      <c r="B7731">
        <v>168</v>
      </c>
      <c r="C7731">
        <v>85</v>
      </c>
      <c r="D7731">
        <v>87</v>
      </c>
      <c r="E7731" s="1" t="s">
        <v>89</v>
      </c>
      <c r="F7731" t="s">
        <v>196</v>
      </c>
      <c r="G7731" t="str">
        <f>VLOOKUP($E7731,rahvdata!$AD$2:$AE$80,2,FALSE)</f>
        <v>Võru</v>
      </c>
      <c r="H7731" t="s">
        <v>248</v>
      </c>
    </row>
    <row r="7732" spans="1:9" x14ac:dyDescent="0.35">
      <c r="A7732" s="3" t="s">
        <v>106</v>
      </c>
      <c r="B7732">
        <v>167</v>
      </c>
      <c r="C7732">
        <v>70</v>
      </c>
      <c r="D7732">
        <v>97</v>
      </c>
      <c r="E7732" s="1" t="s">
        <v>89</v>
      </c>
      <c r="F7732" t="s">
        <v>197</v>
      </c>
      <c r="G7732" t="str">
        <f>VLOOKUP($E7732,rahvdata!$AD$2:$AE$80,2,FALSE)</f>
        <v>Võru</v>
      </c>
      <c r="H7732" t="s">
        <v>248</v>
      </c>
    </row>
    <row r="7733" spans="1:9" x14ac:dyDescent="0.35">
      <c r="A7733" s="3" t="s">
        <v>106</v>
      </c>
      <c r="B7733">
        <v>153</v>
      </c>
      <c r="C7733">
        <v>72</v>
      </c>
      <c r="D7733">
        <v>80</v>
      </c>
      <c r="E7733" s="1" t="s">
        <v>89</v>
      </c>
      <c r="F7733" t="s">
        <v>198</v>
      </c>
      <c r="G7733" t="str">
        <f>VLOOKUP($E7733,rahvdata!$AD$2:$AE$80,2,FALSE)</f>
        <v>Võru</v>
      </c>
      <c r="H7733" t="s">
        <v>248</v>
      </c>
    </row>
    <row r="7734" spans="1:9" x14ac:dyDescent="0.35">
      <c r="A7734" s="3" t="s">
        <v>106</v>
      </c>
      <c r="B7734">
        <v>164</v>
      </c>
      <c r="C7734">
        <v>71</v>
      </c>
      <c r="D7734">
        <v>89</v>
      </c>
      <c r="E7734" s="1" t="s">
        <v>89</v>
      </c>
      <c r="F7734" t="s">
        <v>199</v>
      </c>
      <c r="G7734" t="str">
        <f>VLOOKUP($E7734,rahvdata!$AD$2:$AE$80,2,FALSE)</f>
        <v>Võru</v>
      </c>
      <c r="H7734" t="s">
        <v>248</v>
      </c>
    </row>
    <row r="7735" spans="1:9" x14ac:dyDescent="0.35">
      <c r="A7735" s="3" t="s">
        <v>106</v>
      </c>
      <c r="B7735">
        <v>171</v>
      </c>
      <c r="C7735">
        <v>71</v>
      </c>
      <c r="D7735">
        <v>100</v>
      </c>
      <c r="E7735" s="1" t="s">
        <v>89</v>
      </c>
      <c r="F7735" t="s">
        <v>200</v>
      </c>
      <c r="G7735" t="str">
        <f>VLOOKUP($E7735,rahvdata!$AD$2:$AE$80,2,FALSE)</f>
        <v>Võru</v>
      </c>
      <c r="H7735" t="s">
        <v>248</v>
      </c>
    </row>
    <row r="7736" spans="1:9" x14ac:dyDescent="0.35">
      <c r="A7736" s="3" t="s">
        <v>106</v>
      </c>
      <c r="B7736">
        <v>161</v>
      </c>
      <c r="C7736">
        <v>63</v>
      </c>
      <c r="D7736">
        <v>98</v>
      </c>
      <c r="E7736" s="1" t="s">
        <v>89</v>
      </c>
      <c r="F7736" t="s">
        <v>201</v>
      </c>
      <c r="G7736" t="str">
        <f>VLOOKUP($E7736,rahvdata!$AD$2:$AE$80,2,FALSE)</f>
        <v>Võru</v>
      </c>
      <c r="H7736" t="s">
        <v>248</v>
      </c>
    </row>
    <row r="7737" spans="1:9" x14ac:dyDescent="0.35">
      <c r="A7737" s="3" t="s">
        <v>106</v>
      </c>
      <c r="B7737">
        <v>164</v>
      </c>
      <c r="C7737">
        <v>63</v>
      </c>
      <c r="D7737">
        <v>101</v>
      </c>
      <c r="E7737" s="1" t="s">
        <v>89</v>
      </c>
      <c r="F7737" t="s">
        <v>202</v>
      </c>
      <c r="G7737" t="str">
        <f>VLOOKUP($E7737,rahvdata!$AD$2:$AE$80,2,FALSE)</f>
        <v>Võru</v>
      </c>
      <c r="H7737" t="s">
        <v>248</v>
      </c>
    </row>
    <row r="7738" spans="1:9" x14ac:dyDescent="0.35">
      <c r="A7738" s="3" t="s">
        <v>107</v>
      </c>
      <c r="B7738">
        <v>158</v>
      </c>
      <c r="C7738">
        <v>69</v>
      </c>
      <c r="D7738">
        <v>87</v>
      </c>
      <c r="E7738" s="1" t="s">
        <v>89</v>
      </c>
      <c r="F7738" t="s">
        <v>203</v>
      </c>
      <c r="G7738" t="str">
        <f>VLOOKUP($E7738,rahvdata!$AD$2:$AE$80,2,FALSE)</f>
        <v>Võru</v>
      </c>
      <c r="H7738" t="s">
        <v>248</v>
      </c>
    </row>
    <row r="7739" spans="1:9" x14ac:dyDescent="0.35">
      <c r="A7739" s="3" t="s">
        <v>107</v>
      </c>
      <c r="B7739">
        <v>161</v>
      </c>
      <c r="C7739">
        <v>68</v>
      </c>
      <c r="D7739">
        <v>94</v>
      </c>
      <c r="E7739" s="1" t="s">
        <v>89</v>
      </c>
      <c r="F7739" t="s">
        <v>204</v>
      </c>
      <c r="G7739" t="str">
        <f>VLOOKUP($E7739,rahvdata!$AD$2:$AE$80,2,FALSE)</f>
        <v>Võru</v>
      </c>
      <c r="H7739" t="s">
        <v>248</v>
      </c>
    </row>
    <row r="7740" spans="1:9" x14ac:dyDescent="0.35">
      <c r="A7740" s="3" t="s">
        <v>107</v>
      </c>
      <c r="B7740">
        <v>149</v>
      </c>
      <c r="C7740">
        <v>66</v>
      </c>
      <c r="D7740">
        <v>87</v>
      </c>
      <c r="E7740" s="1" t="s">
        <v>89</v>
      </c>
      <c r="F7740" t="s">
        <v>205</v>
      </c>
      <c r="G7740" t="str">
        <f>VLOOKUP($E7740,rahvdata!$AD$2:$AE$80,2,FALSE)</f>
        <v>Võru</v>
      </c>
      <c r="H7740" t="s">
        <v>248</v>
      </c>
    </row>
    <row r="7741" spans="1:9" x14ac:dyDescent="0.35">
      <c r="A7741" s="3" t="s">
        <v>107</v>
      </c>
      <c r="B7741">
        <v>166</v>
      </c>
      <c r="C7741">
        <v>61</v>
      </c>
      <c r="D7741">
        <v>107</v>
      </c>
      <c r="E7741" s="1" t="s">
        <v>89</v>
      </c>
      <c r="F7741" t="s">
        <v>206</v>
      </c>
      <c r="G7741" t="str">
        <f>VLOOKUP($E7741,rahvdata!$AD$2:$AE$80,2,FALSE)</f>
        <v>Võru</v>
      </c>
      <c r="H7741" t="s">
        <v>248</v>
      </c>
    </row>
    <row r="7742" spans="1:9" x14ac:dyDescent="0.35">
      <c r="A7742" s="3" t="s">
        <v>107</v>
      </c>
      <c r="B7742">
        <v>150</v>
      </c>
      <c r="C7742">
        <v>74</v>
      </c>
      <c r="D7742">
        <v>76</v>
      </c>
      <c r="E7742" s="1" t="s">
        <v>89</v>
      </c>
      <c r="F7742" t="s">
        <v>207</v>
      </c>
      <c r="G7742" t="str">
        <f>VLOOKUP($E7742,rahvdata!$AD$2:$AE$80,2,FALSE)</f>
        <v>Võru</v>
      </c>
      <c r="H7742" t="s">
        <v>248</v>
      </c>
      <c r="I7742" t="s">
        <v>252</v>
      </c>
    </row>
    <row r="7743" spans="1:9" x14ac:dyDescent="0.35">
      <c r="A7743" s="3" t="s">
        <v>107</v>
      </c>
      <c r="B7743">
        <v>165</v>
      </c>
      <c r="C7743">
        <v>68</v>
      </c>
      <c r="D7743">
        <v>97</v>
      </c>
      <c r="E7743" s="1" t="s">
        <v>89</v>
      </c>
      <c r="F7743" t="s">
        <v>208</v>
      </c>
      <c r="G7743" t="str">
        <f>VLOOKUP($E7743,rahvdata!$AD$2:$AE$80,2,FALSE)</f>
        <v>Võru</v>
      </c>
      <c r="H7743" t="s">
        <v>249</v>
      </c>
      <c r="I7743" t="s">
        <v>252</v>
      </c>
    </row>
    <row r="7744" spans="1:9" x14ac:dyDescent="0.35">
      <c r="A7744" s="3" t="s">
        <v>107</v>
      </c>
      <c r="B7744">
        <v>136</v>
      </c>
      <c r="C7744">
        <v>57</v>
      </c>
      <c r="D7744">
        <v>79</v>
      </c>
      <c r="E7744" s="1" t="s">
        <v>89</v>
      </c>
      <c r="F7744" t="s">
        <v>209</v>
      </c>
      <c r="G7744" t="str">
        <f>VLOOKUP($E7744,rahvdata!$AD$2:$AE$80,2,FALSE)</f>
        <v>Võru</v>
      </c>
      <c r="H7744" t="s">
        <v>249</v>
      </c>
      <c r="I7744" t="s">
        <v>252</v>
      </c>
    </row>
    <row r="7745" spans="1:9" x14ac:dyDescent="0.35">
      <c r="A7745" s="3" t="s">
        <v>107</v>
      </c>
      <c r="B7745">
        <v>156</v>
      </c>
      <c r="C7745">
        <v>51</v>
      </c>
      <c r="D7745">
        <v>107</v>
      </c>
      <c r="E7745" s="1" t="s">
        <v>89</v>
      </c>
      <c r="F7745" t="s">
        <v>210</v>
      </c>
      <c r="G7745" t="str">
        <f>VLOOKUP($E7745,rahvdata!$AD$2:$AE$80,2,FALSE)</f>
        <v>Võru</v>
      </c>
      <c r="H7745" t="s">
        <v>249</v>
      </c>
      <c r="I7745" t="s">
        <v>252</v>
      </c>
    </row>
    <row r="7746" spans="1:9" x14ac:dyDescent="0.35">
      <c r="A7746" s="3" t="s">
        <v>107</v>
      </c>
      <c r="B7746">
        <v>137</v>
      </c>
      <c r="C7746">
        <v>55</v>
      </c>
      <c r="D7746">
        <v>76</v>
      </c>
      <c r="E7746" s="1" t="s">
        <v>89</v>
      </c>
      <c r="F7746" t="s">
        <v>211</v>
      </c>
      <c r="G7746" t="str">
        <f>VLOOKUP($E7746,rahvdata!$AD$2:$AE$80,2,FALSE)</f>
        <v>Võru</v>
      </c>
      <c r="H7746" t="s">
        <v>249</v>
      </c>
      <c r="I7746" t="s">
        <v>252</v>
      </c>
    </row>
    <row r="7747" spans="1:9" x14ac:dyDescent="0.35">
      <c r="A7747" s="3" t="s">
        <v>107</v>
      </c>
      <c r="B7747">
        <v>157</v>
      </c>
      <c r="C7747">
        <v>53</v>
      </c>
      <c r="D7747">
        <v>103</v>
      </c>
      <c r="E7747" s="1" t="s">
        <v>89</v>
      </c>
      <c r="F7747" t="s">
        <v>212</v>
      </c>
      <c r="G7747" t="str">
        <f>VLOOKUP($E7747,rahvdata!$AD$2:$AE$80,2,FALSE)</f>
        <v>Võru</v>
      </c>
      <c r="H7747" t="s">
        <v>249</v>
      </c>
      <c r="I7747" t="s">
        <v>252</v>
      </c>
    </row>
    <row r="7748" spans="1:9" x14ac:dyDescent="0.35">
      <c r="A7748" s="3" t="s">
        <v>108</v>
      </c>
      <c r="B7748">
        <v>165</v>
      </c>
      <c r="C7748">
        <v>56</v>
      </c>
      <c r="D7748">
        <v>102</v>
      </c>
      <c r="E7748" s="1" t="s">
        <v>89</v>
      </c>
      <c r="F7748" t="s">
        <v>213</v>
      </c>
      <c r="G7748" t="str">
        <f>VLOOKUP($E7748,rahvdata!$AD$2:$AE$80,2,FALSE)</f>
        <v>Võru</v>
      </c>
      <c r="H7748" t="s">
        <v>249</v>
      </c>
      <c r="I7748" t="s">
        <v>252</v>
      </c>
    </row>
    <row r="7749" spans="1:9" x14ac:dyDescent="0.35">
      <c r="A7749" s="3" t="s">
        <v>108</v>
      </c>
      <c r="B7749">
        <v>131</v>
      </c>
      <c r="C7749">
        <v>52</v>
      </c>
      <c r="D7749">
        <v>85</v>
      </c>
      <c r="E7749" s="1" t="s">
        <v>89</v>
      </c>
      <c r="F7749" t="s">
        <v>214</v>
      </c>
      <c r="G7749" t="str">
        <f>VLOOKUP($E7749,rahvdata!$AD$2:$AE$80,2,FALSE)</f>
        <v>Võru</v>
      </c>
      <c r="H7749" t="s">
        <v>249</v>
      </c>
      <c r="I7749" t="s">
        <v>252</v>
      </c>
    </row>
    <row r="7750" spans="1:9" x14ac:dyDescent="0.35">
      <c r="A7750" s="3" t="s">
        <v>108</v>
      </c>
      <c r="B7750">
        <v>116</v>
      </c>
      <c r="C7750">
        <v>45</v>
      </c>
      <c r="D7750">
        <v>71</v>
      </c>
      <c r="E7750" s="1" t="s">
        <v>89</v>
      </c>
      <c r="F7750" t="s">
        <v>215</v>
      </c>
      <c r="G7750" t="str">
        <f>VLOOKUP($E7750,rahvdata!$AD$2:$AE$80,2,FALSE)</f>
        <v>Võru</v>
      </c>
      <c r="H7750" t="s">
        <v>249</v>
      </c>
      <c r="I7750" t="s">
        <v>252</v>
      </c>
    </row>
    <row r="7751" spans="1:9" x14ac:dyDescent="0.35">
      <c r="A7751" s="3" t="s">
        <v>108</v>
      </c>
      <c r="B7751">
        <v>139</v>
      </c>
      <c r="C7751">
        <v>51</v>
      </c>
      <c r="D7751">
        <v>87</v>
      </c>
      <c r="E7751" s="1" t="s">
        <v>89</v>
      </c>
      <c r="F7751" t="s">
        <v>216</v>
      </c>
      <c r="G7751" t="str">
        <f>VLOOKUP($E7751,rahvdata!$AD$2:$AE$80,2,FALSE)</f>
        <v>Võru</v>
      </c>
      <c r="H7751" t="s">
        <v>249</v>
      </c>
      <c r="I7751" t="s">
        <v>252</v>
      </c>
    </row>
    <row r="7752" spans="1:9" x14ac:dyDescent="0.35">
      <c r="A7752" s="3" t="s">
        <v>108</v>
      </c>
      <c r="B7752">
        <v>109</v>
      </c>
      <c r="C7752">
        <v>37</v>
      </c>
      <c r="D7752">
        <v>65</v>
      </c>
      <c r="E7752" s="1" t="s">
        <v>89</v>
      </c>
      <c r="F7752" t="s">
        <v>217</v>
      </c>
      <c r="G7752" t="str">
        <f>VLOOKUP($E7752,rahvdata!$AD$2:$AE$80,2,FALSE)</f>
        <v>Võru</v>
      </c>
      <c r="H7752" t="s">
        <v>249</v>
      </c>
      <c r="I7752" t="s">
        <v>252</v>
      </c>
    </row>
    <row r="7753" spans="1:9" x14ac:dyDescent="0.35">
      <c r="A7753" s="3" t="s">
        <v>108</v>
      </c>
      <c r="B7753">
        <v>104</v>
      </c>
      <c r="C7753">
        <v>38</v>
      </c>
      <c r="D7753">
        <v>67</v>
      </c>
      <c r="E7753" s="1" t="s">
        <v>89</v>
      </c>
      <c r="F7753" t="s">
        <v>218</v>
      </c>
      <c r="G7753" t="str">
        <f>VLOOKUP($E7753,rahvdata!$AD$2:$AE$80,2,FALSE)</f>
        <v>Võru</v>
      </c>
      <c r="H7753" t="s">
        <v>249</v>
      </c>
      <c r="I7753" t="s">
        <v>252</v>
      </c>
    </row>
    <row r="7754" spans="1:9" x14ac:dyDescent="0.35">
      <c r="A7754" s="3" t="s">
        <v>108</v>
      </c>
      <c r="B7754">
        <v>94</v>
      </c>
      <c r="C7754">
        <v>26</v>
      </c>
      <c r="D7754">
        <v>69</v>
      </c>
      <c r="E7754" s="1" t="s">
        <v>89</v>
      </c>
      <c r="F7754" t="s">
        <v>219</v>
      </c>
      <c r="G7754" t="str">
        <f>VLOOKUP($E7754,rahvdata!$AD$2:$AE$80,2,FALSE)</f>
        <v>Võru</v>
      </c>
      <c r="H7754" t="s">
        <v>249</v>
      </c>
      <c r="I7754" t="s">
        <v>252</v>
      </c>
    </row>
    <row r="7755" spans="1:9" x14ac:dyDescent="0.35">
      <c r="A7755" s="3" t="s">
        <v>108</v>
      </c>
      <c r="B7755">
        <v>91</v>
      </c>
      <c r="C7755">
        <v>28</v>
      </c>
      <c r="D7755">
        <v>62</v>
      </c>
      <c r="E7755" s="1" t="s">
        <v>89</v>
      </c>
      <c r="F7755" t="s">
        <v>220</v>
      </c>
      <c r="G7755" t="str">
        <f>VLOOKUP($E7755,rahvdata!$AD$2:$AE$80,2,FALSE)</f>
        <v>Võru</v>
      </c>
      <c r="H7755" t="s">
        <v>249</v>
      </c>
      <c r="I7755" t="s">
        <v>252</v>
      </c>
    </row>
    <row r="7756" spans="1:9" x14ac:dyDescent="0.35">
      <c r="A7756" s="3" t="s">
        <v>108</v>
      </c>
      <c r="B7756">
        <v>100</v>
      </c>
      <c r="C7756">
        <v>35</v>
      </c>
      <c r="D7756">
        <v>65</v>
      </c>
      <c r="E7756" s="1" t="s">
        <v>89</v>
      </c>
      <c r="F7756" t="s">
        <v>221</v>
      </c>
      <c r="G7756" t="str">
        <f>VLOOKUP($E7756,rahvdata!$AD$2:$AE$80,2,FALSE)</f>
        <v>Võru</v>
      </c>
      <c r="H7756" t="s">
        <v>249</v>
      </c>
      <c r="I7756" t="s">
        <v>252</v>
      </c>
    </row>
    <row r="7757" spans="1:9" x14ac:dyDescent="0.35">
      <c r="A7757" s="3" t="s">
        <v>108</v>
      </c>
      <c r="B7757">
        <v>125</v>
      </c>
      <c r="C7757">
        <v>31</v>
      </c>
      <c r="D7757">
        <v>98</v>
      </c>
      <c r="E7757" s="1" t="s">
        <v>89</v>
      </c>
      <c r="F7757" t="s">
        <v>222</v>
      </c>
      <c r="G7757" t="str">
        <f>VLOOKUP($E7757,rahvdata!$AD$2:$AE$80,2,FALSE)</f>
        <v>Võru</v>
      </c>
      <c r="H7757" t="s">
        <v>249</v>
      </c>
      <c r="I7757" t="s">
        <v>252</v>
      </c>
    </row>
    <row r="7758" spans="1:9" x14ac:dyDescent="0.35">
      <c r="A7758" s="3" t="s">
        <v>139</v>
      </c>
      <c r="B7758">
        <v>111</v>
      </c>
      <c r="C7758">
        <v>24</v>
      </c>
      <c r="D7758">
        <v>83</v>
      </c>
      <c r="E7758" s="1" t="s">
        <v>89</v>
      </c>
      <c r="F7758" t="s">
        <v>223</v>
      </c>
      <c r="G7758" t="str">
        <f>VLOOKUP($E7758,rahvdata!$AD$2:$AE$80,2,FALSE)</f>
        <v>Võru</v>
      </c>
      <c r="H7758" t="s">
        <v>249</v>
      </c>
      <c r="I7758" t="s">
        <v>252</v>
      </c>
    </row>
    <row r="7759" spans="1:9" x14ac:dyDescent="0.35">
      <c r="A7759" s="3" t="s">
        <v>139</v>
      </c>
      <c r="B7759">
        <v>83</v>
      </c>
      <c r="C7759">
        <v>23</v>
      </c>
      <c r="D7759">
        <v>60</v>
      </c>
      <c r="E7759" s="1" t="s">
        <v>89</v>
      </c>
      <c r="F7759" t="s">
        <v>224</v>
      </c>
      <c r="G7759" t="str">
        <f>VLOOKUP($E7759,rahvdata!$AD$2:$AE$80,2,FALSE)</f>
        <v>Võru</v>
      </c>
      <c r="H7759" t="s">
        <v>249</v>
      </c>
      <c r="I7759" t="s">
        <v>252</v>
      </c>
    </row>
    <row r="7760" spans="1:9" x14ac:dyDescent="0.35">
      <c r="A7760" s="3" t="s">
        <v>139</v>
      </c>
      <c r="B7760">
        <v>95</v>
      </c>
      <c r="C7760">
        <v>30</v>
      </c>
      <c r="D7760">
        <v>64</v>
      </c>
      <c r="E7760" s="1" t="s">
        <v>89</v>
      </c>
      <c r="F7760" t="s">
        <v>225</v>
      </c>
      <c r="G7760" t="str">
        <f>VLOOKUP($E7760,rahvdata!$AD$2:$AE$80,2,FALSE)</f>
        <v>Võru</v>
      </c>
      <c r="H7760" t="s">
        <v>249</v>
      </c>
      <c r="I7760" t="s">
        <v>252</v>
      </c>
    </row>
    <row r="7761" spans="1:9" x14ac:dyDescent="0.35">
      <c r="A7761" s="3" t="s">
        <v>139</v>
      </c>
      <c r="B7761">
        <v>90</v>
      </c>
      <c r="C7761">
        <v>28</v>
      </c>
      <c r="D7761">
        <v>67</v>
      </c>
      <c r="E7761" s="1" t="s">
        <v>89</v>
      </c>
      <c r="F7761" t="s">
        <v>226</v>
      </c>
      <c r="G7761" t="str">
        <f>VLOOKUP($E7761,rahvdata!$AD$2:$AE$80,2,FALSE)</f>
        <v>Võru</v>
      </c>
      <c r="H7761" t="s">
        <v>249</v>
      </c>
      <c r="I7761" t="s">
        <v>252</v>
      </c>
    </row>
    <row r="7762" spans="1:9" x14ac:dyDescent="0.35">
      <c r="A7762" s="3" t="s">
        <v>139</v>
      </c>
      <c r="B7762">
        <v>88</v>
      </c>
      <c r="C7762">
        <v>29</v>
      </c>
      <c r="D7762">
        <v>64</v>
      </c>
      <c r="E7762" s="1" t="s">
        <v>89</v>
      </c>
      <c r="F7762" t="s">
        <v>227</v>
      </c>
      <c r="G7762" t="str">
        <f>VLOOKUP($E7762,rahvdata!$AD$2:$AE$80,2,FALSE)</f>
        <v>Võru</v>
      </c>
      <c r="H7762" t="s">
        <v>249</v>
      </c>
      <c r="I7762" t="s">
        <v>252</v>
      </c>
    </row>
    <row r="7763" spans="1:9" x14ac:dyDescent="0.35">
      <c r="A7763" s="3" t="s">
        <v>139</v>
      </c>
      <c r="B7763">
        <v>64</v>
      </c>
      <c r="C7763">
        <v>19</v>
      </c>
      <c r="D7763">
        <v>47</v>
      </c>
      <c r="E7763" s="1" t="s">
        <v>89</v>
      </c>
      <c r="F7763" t="s">
        <v>228</v>
      </c>
      <c r="G7763" t="str">
        <f>VLOOKUP($E7763,rahvdata!$AD$2:$AE$80,2,FALSE)</f>
        <v>Võru</v>
      </c>
      <c r="H7763" t="s">
        <v>249</v>
      </c>
      <c r="I7763" t="s">
        <v>252</v>
      </c>
    </row>
    <row r="7764" spans="1:9" x14ac:dyDescent="0.35">
      <c r="A7764" s="3" t="s">
        <v>139</v>
      </c>
      <c r="B7764">
        <v>60</v>
      </c>
      <c r="C7764">
        <v>18</v>
      </c>
      <c r="D7764">
        <v>45</v>
      </c>
      <c r="E7764" s="1" t="s">
        <v>89</v>
      </c>
      <c r="F7764" t="s">
        <v>229</v>
      </c>
      <c r="G7764" t="str">
        <f>VLOOKUP($E7764,rahvdata!$AD$2:$AE$80,2,FALSE)</f>
        <v>Võru</v>
      </c>
      <c r="H7764" t="s">
        <v>249</v>
      </c>
      <c r="I7764" t="s">
        <v>252</v>
      </c>
    </row>
    <row r="7765" spans="1:9" x14ac:dyDescent="0.35">
      <c r="A7765" s="3" t="s">
        <v>139</v>
      </c>
      <c r="B7765">
        <v>46</v>
      </c>
      <c r="C7765">
        <v>12</v>
      </c>
      <c r="D7765">
        <v>39</v>
      </c>
      <c r="E7765" s="1" t="s">
        <v>89</v>
      </c>
      <c r="F7765" t="s">
        <v>230</v>
      </c>
      <c r="G7765" t="str">
        <f>VLOOKUP($E7765,rahvdata!$AD$2:$AE$80,2,FALSE)</f>
        <v>Võru</v>
      </c>
      <c r="H7765" t="s">
        <v>249</v>
      </c>
      <c r="I7765" t="s">
        <v>252</v>
      </c>
    </row>
    <row r="7766" spans="1:9" x14ac:dyDescent="0.35">
      <c r="A7766" s="3" t="s">
        <v>139</v>
      </c>
      <c r="B7766">
        <v>34</v>
      </c>
      <c r="C7766">
        <v>10</v>
      </c>
      <c r="D7766">
        <v>24</v>
      </c>
      <c r="E7766" s="1" t="s">
        <v>89</v>
      </c>
      <c r="F7766" t="s">
        <v>231</v>
      </c>
      <c r="G7766" t="str">
        <f>VLOOKUP($E7766,rahvdata!$AD$2:$AE$80,2,FALSE)</f>
        <v>Võru</v>
      </c>
      <c r="H7766" t="s">
        <v>249</v>
      </c>
      <c r="I7766" t="s">
        <v>252</v>
      </c>
    </row>
    <row r="7767" spans="1:9" x14ac:dyDescent="0.35">
      <c r="A7767" s="3" t="s">
        <v>139</v>
      </c>
      <c r="B7767">
        <v>38</v>
      </c>
      <c r="C7767">
        <v>3</v>
      </c>
      <c r="D7767">
        <v>32</v>
      </c>
      <c r="E7767" s="1" t="s">
        <v>89</v>
      </c>
      <c r="F7767" t="s">
        <v>232</v>
      </c>
      <c r="G7767" t="str">
        <f>VLOOKUP($E7767,rahvdata!$AD$2:$AE$80,2,FALSE)</f>
        <v>Võru</v>
      </c>
      <c r="H7767" t="s">
        <v>249</v>
      </c>
      <c r="I7767" t="s">
        <v>252</v>
      </c>
    </row>
    <row r="7768" spans="1:9" x14ac:dyDescent="0.35">
      <c r="A7768" s="3" t="s">
        <v>140</v>
      </c>
      <c r="B7768">
        <v>38</v>
      </c>
      <c r="C7768">
        <v>10</v>
      </c>
      <c r="D7768">
        <v>29</v>
      </c>
      <c r="E7768" s="1" t="s">
        <v>89</v>
      </c>
      <c r="F7768" t="s">
        <v>233</v>
      </c>
      <c r="G7768" t="str">
        <f>VLOOKUP($E7768,rahvdata!$AD$2:$AE$80,2,FALSE)</f>
        <v>Võru</v>
      </c>
      <c r="H7768" t="s">
        <v>249</v>
      </c>
      <c r="I7768" t="s">
        <v>252</v>
      </c>
    </row>
    <row r="7769" spans="1:9" x14ac:dyDescent="0.35">
      <c r="A7769" s="3" t="s">
        <v>140</v>
      </c>
      <c r="B7769">
        <v>21</v>
      </c>
      <c r="C7769">
        <v>5</v>
      </c>
      <c r="D7769">
        <v>17</v>
      </c>
      <c r="E7769" s="1" t="s">
        <v>89</v>
      </c>
      <c r="F7769" t="s">
        <v>234</v>
      </c>
      <c r="G7769" t="str">
        <f>VLOOKUP($E7769,rahvdata!$AD$2:$AE$80,2,FALSE)</f>
        <v>Võru</v>
      </c>
      <c r="H7769" t="s">
        <v>249</v>
      </c>
      <c r="I7769" t="s">
        <v>252</v>
      </c>
    </row>
    <row r="7770" spans="1:9" x14ac:dyDescent="0.35">
      <c r="A7770" s="3" t="s">
        <v>140</v>
      </c>
      <c r="B7770">
        <v>22</v>
      </c>
      <c r="C7770">
        <v>3</v>
      </c>
      <c r="D7770">
        <v>19</v>
      </c>
      <c r="E7770" s="1" t="s">
        <v>89</v>
      </c>
      <c r="F7770" t="s">
        <v>235</v>
      </c>
      <c r="G7770" t="str">
        <f>VLOOKUP($E7770,rahvdata!$AD$2:$AE$80,2,FALSE)</f>
        <v>Võru</v>
      </c>
      <c r="H7770" t="s">
        <v>249</v>
      </c>
      <c r="I7770" t="s">
        <v>252</v>
      </c>
    </row>
    <row r="7771" spans="1:9" x14ac:dyDescent="0.35">
      <c r="A7771" s="3" t="s">
        <v>140</v>
      </c>
      <c r="B7771">
        <v>18</v>
      </c>
      <c r="C7771">
        <v>6</v>
      </c>
      <c r="D7771">
        <v>12</v>
      </c>
      <c r="E7771" s="1" t="s">
        <v>89</v>
      </c>
      <c r="F7771" t="s">
        <v>236</v>
      </c>
      <c r="G7771" t="str">
        <f>VLOOKUP($E7771,rahvdata!$AD$2:$AE$80,2,FALSE)</f>
        <v>Võru</v>
      </c>
      <c r="H7771" t="s">
        <v>249</v>
      </c>
      <c r="I7771" t="s">
        <v>252</v>
      </c>
    </row>
    <row r="7772" spans="1:9" x14ac:dyDescent="0.35">
      <c r="A7772" s="3" t="s">
        <v>140</v>
      </c>
      <c r="B7772">
        <v>16</v>
      </c>
      <c r="C7772">
        <v>3</v>
      </c>
      <c r="D7772">
        <v>15</v>
      </c>
      <c r="E7772" s="1" t="s">
        <v>89</v>
      </c>
      <c r="F7772" t="s">
        <v>237</v>
      </c>
      <c r="G7772" t="str">
        <f>VLOOKUP($E7772,rahvdata!$AD$2:$AE$80,2,FALSE)</f>
        <v>Võru</v>
      </c>
      <c r="H7772" t="s">
        <v>249</v>
      </c>
      <c r="I7772" t="s">
        <v>252</v>
      </c>
    </row>
    <row r="7773" spans="1:9" x14ac:dyDescent="0.35">
      <c r="A7773" s="3" t="s">
        <v>140</v>
      </c>
      <c r="B7773">
        <v>11</v>
      </c>
      <c r="C7773">
        <v>0</v>
      </c>
      <c r="D7773">
        <v>10</v>
      </c>
      <c r="E7773" s="1" t="s">
        <v>89</v>
      </c>
      <c r="F7773" t="s">
        <v>238</v>
      </c>
      <c r="G7773" t="str">
        <f>VLOOKUP($E7773,rahvdata!$AD$2:$AE$80,2,FALSE)</f>
        <v>Võru</v>
      </c>
      <c r="H7773" t="s">
        <v>249</v>
      </c>
      <c r="I7773" t="s">
        <v>252</v>
      </c>
    </row>
    <row r="7774" spans="1:9" x14ac:dyDescent="0.35">
      <c r="A7774" s="3" t="s">
        <v>140</v>
      </c>
      <c r="B7774">
        <v>6</v>
      </c>
      <c r="C7774">
        <v>0</v>
      </c>
      <c r="D7774">
        <v>8</v>
      </c>
      <c r="E7774" s="1" t="s">
        <v>89</v>
      </c>
      <c r="F7774" t="s">
        <v>239</v>
      </c>
      <c r="G7774" t="str">
        <f>VLOOKUP($E7774,rahvdata!$AD$2:$AE$80,2,FALSE)</f>
        <v>Võru</v>
      </c>
      <c r="H7774" t="s">
        <v>249</v>
      </c>
      <c r="I7774" t="s">
        <v>252</v>
      </c>
    </row>
    <row r="7775" spans="1:9" x14ac:dyDescent="0.35">
      <c r="A7775" s="3" t="s">
        <v>140</v>
      </c>
      <c r="B7775">
        <v>3</v>
      </c>
      <c r="C7775">
        <v>0</v>
      </c>
      <c r="D7775">
        <v>3</v>
      </c>
      <c r="E7775" s="1" t="s">
        <v>89</v>
      </c>
      <c r="F7775" t="s">
        <v>240</v>
      </c>
      <c r="G7775" t="str">
        <f>VLOOKUP($E7775,rahvdata!$AD$2:$AE$80,2,FALSE)</f>
        <v>Võru</v>
      </c>
      <c r="H7775" t="s">
        <v>249</v>
      </c>
      <c r="I7775" t="s">
        <v>252</v>
      </c>
    </row>
    <row r="7776" spans="1:9" x14ac:dyDescent="0.35">
      <c r="A7776" s="3" t="s">
        <v>140</v>
      </c>
      <c r="B7776">
        <v>3</v>
      </c>
      <c r="C7776">
        <v>0</v>
      </c>
      <c r="D7776">
        <v>3</v>
      </c>
      <c r="E7776" s="1" t="s">
        <v>89</v>
      </c>
      <c r="F7776" t="s">
        <v>241</v>
      </c>
      <c r="G7776" t="str">
        <f>VLOOKUP($E7776,rahvdata!$AD$2:$AE$80,2,FALSE)</f>
        <v>Võru</v>
      </c>
      <c r="H7776" t="s">
        <v>249</v>
      </c>
      <c r="I7776" t="s">
        <v>252</v>
      </c>
    </row>
    <row r="7777" spans="1:9" x14ac:dyDescent="0.35">
      <c r="A7777" s="3" t="s">
        <v>140</v>
      </c>
      <c r="B7777">
        <v>4</v>
      </c>
      <c r="C7777">
        <v>0</v>
      </c>
      <c r="D7777">
        <v>4</v>
      </c>
      <c r="E7777" s="1" t="s">
        <v>89</v>
      </c>
      <c r="F7777" t="s">
        <v>242</v>
      </c>
      <c r="G7777" t="str">
        <f>VLOOKUP($E7777,rahvdata!$AD$2:$AE$80,2,FALSE)</f>
        <v>Võru</v>
      </c>
      <c r="H7777" t="s">
        <v>249</v>
      </c>
      <c r="I7777" t="s">
        <v>252</v>
      </c>
    </row>
    <row r="7778" spans="1:9" x14ac:dyDescent="0.35">
      <c r="A7778" s="3" t="s">
        <v>140</v>
      </c>
      <c r="B7778">
        <v>3</v>
      </c>
      <c r="C7778">
        <v>0</v>
      </c>
      <c r="D7778">
        <v>3</v>
      </c>
      <c r="E7778" s="1" t="s">
        <v>89</v>
      </c>
      <c r="F7778" t="s">
        <v>243</v>
      </c>
      <c r="G7778" t="str">
        <f>VLOOKUP($E7778,rahvdata!$AD$2:$AE$80,2,FALSE)</f>
        <v>Võru</v>
      </c>
      <c r="H7778" t="s">
        <v>249</v>
      </c>
    </row>
    <row r="7779" spans="1:9" x14ac:dyDescent="0.35">
      <c r="A7779" s="3" t="s">
        <v>113</v>
      </c>
      <c r="B7779" s="42">
        <v>97</v>
      </c>
      <c r="C7779" s="42">
        <v>52</v>
      </c>
      <c r="D7779" s="42">
        <v>45</v>
      </c>
      <c r="E7779" s="1" t="s">
        <v>90</v>
      </c>
      <c r="F7779" s="41" t="s">
        <v>143</v>
      </c>
      <c r="G7779" t="str">
        <f>VLOOKUP($E7779,rahvdata!$AD$2:$AE$80,2,FALSE)</f>
        <v>Võru</v>
      </c>
      <c r="H7779" t="s">
        <v>247</v>
      </c>
      <c r="I7779" t="s">
        <v>251</v>
      </c>
    </row>
    <row r="7780" spans="1:9" x14ac:dyDescent="0.35">
      <c r="A7780" s="3" t="s">
        <v>113</v>
      </c>
      <c r="B7780" s="42">
        <v>86</v>
      </c>
      <c r="C7780" s="42">
        <v>44</v>
      </c>
      <c r="D7780" s="42">
        <v>42</v>
      </c>
      <c r="E7780" s="1" t="s">
        <v>90</v>
      </c>
      <c r="F7780" s="41" t="s">
        <v>144</v>
      </c>
      <c r="G7780" t="str">
        <f>VLOOKUP($E7780,rahvdata!$AD$2:$AE$80,2,FALSE)</f>
        <v>Võru</v>
      </c>
      <c r="H7780" t="s">
        <v>247</v>
      </c>
      <c r="I7780" t="s">
        <v>251</v>
      </c>
    </row>
    <row r="7781" spans="1:9" x14ac:dyDescent="0.35">
      <c r="A7781" s="3" t="s">
        <v>113</v>
      </c>
      <c r="B7781" s="42">
        <v>100</v>
      </c>
      <c r="C7781" s="42">
        <v>52</v>
      </c>
      <c r="D7781" s="42">
        <v>49</v>
      </c>
      <c r="E7781" s="1" t="s">
        <v>90</v>
      </c>
      <c r="F7781" s="41" t="s">
        <v>145</v>
      </c>
      <c r="G7781" t="str">
        <f>VLOOKUP($E7781,rahvdata!$AD$2:$AE$80,2,FALSE)</f>
        <v>Võru</v>
      </c>
      <c r="H7781" t="s">
        <v>247</v>
      </c>
      <c r="I7781" t="s">
        <v>251</v>
      </c>
    </row>
    <row r="7782" spans="1:9" x14ac:dyDescent="0.35">
      <c r="A7782" s="3" t="s">
        <v>113</v>
      </c>
      <c r="B7782" s="42">
        <v>99</v>
      </c>
      <c r="C7782" s="42">
        <v>50</v>
      </c>
      <c r="D7782" s="42">
        <v>49</v>
      </c>
      <c r="E7782" s="1" t="s">
        <v>90</v>
      </c>
      <c r="F7782" s="41" t="s">
        <v>146</v>
      </c>
      <c r="G7782" t="str">
        <f>VLOOKUP($E7782,rahvdata!$AD$2:$AE$80,2,FALSE)</f>
        <v>Võru</v>
      </c>
      <c r="H7782" t="s">
        <v>247</v>
      </c>
      <c r="I7782" t="s">
        <v>251</v>
      </c>
    </row>
    <row r="7783" spans="1:9" x14ac:dyDescent="0.35">
      <c r="A7783" s="3" t="s">
        <v>113</v>
      </c>
      <c r="B7783" s="42">
        <v>97</v>
      </c>
      <c r="C7783" s="42">
        <v>46</v>
      </c>
      <c r="D7783" s="42">
        <v>51</v>
      </c>
      <c r="E7783" s="1" t="s">
        <v>90</v>
      </c>
      <c r="F7783" s="41" t="s">
        <v>147</v>
      </c>
      <c r="G7783" t="str">
        <f>VLOOKUP($E7783,rahvdata!$AD$2:$AE$80,2,FALSE)</f>
        <v>Võru</v>
      </c>
      <c r="H7783" t="s">
        <v>247</v>
      </c>
      <c r="I7783" t="s">
        <v>251</v>
      </c>
    </row>
    <row r="7784" spans="1:9" x14ac:dyDescent="0.35">
      <c r="A7784" s="3" t="s">
        <v>113</v>
      </c>
      <c r="B7784" s="42">
        <v>105</v>
      </c>
      <c r="C7784" s="42">
        <v>53</v>
      </c>
      <c r="D7784" s="42">
        <v>48</v>
      </c>
      <c r="E7784" s="1" t="s">
        <v>90</v>
      </c>
      <c r="F7784" s="41" t="s">
        <v>148</v>
      </c>
      <c r="G7784" t="str">
        <f>VLOOKUP($E7784,rahvdata!$AD$2:$AE$80,2,FALSE)</f>
        <v>Võru</v>
      </c>
      <c r="H7784" t="s">
        <v>247</v>
      </c>
      <c r="I7784" t="s">
        <v>251</v>
      </c>
    </row>
    <row r="7785" spans="1:9" x14ac:dyDescent="0.35">
      <c r="A7785" s="3" t="s">
        <v>113</v>
      </c>
      <c r="B7785" s="42">
        <v>109</v>
      </c>
      <c r="C7785" s="42">
        <v>46</v>
      </c>
      <c r="D7785" s="42">
        <v>63</v>
      </c>
      <c r="E7785" s="1" t="s">
        <v>90</v>
      </c>
      <c r="F7785" s="41" t="s">
        <v>149</v>
      </c>
      <c r="G7785" t="str">
        <f>VLOOKUP($E7785,rahvdata!$AD$2:$AE$80,2,FALSE)</f>
        <v>Võru</v>
      </c>
      <c r="H7785" t="s">
        <v>247</v>
      </c>
      <c r="I7785" t="s">
        <v>251</v>
      </c>
    </row>
    <row r="7786" spans="1:9" x14ac:dyDescent="0.35">
      <c r="A7786" s="3" t="s">
        <v>113</v>
      </c>
      <c r="B7786" s="42">
        <v>94</v>
      </c>
      <c r="C7786" s="42">
        <v>49</v>
      </c>
      <c r="D7786" s="42">
        <v>45</v>
      </c>
      <c r="E7786" s="1" t="s">
        <v>90</v>
      </c>
      <c r="F7786" s="41" t="s">
        <v>150</v>
      </c>
      <c r="G7786" t="str">
        <f>VLOOKUP($E7786,rahvdata!$AD$2:$AE$80,2,FALSE)</f>
        <v>Võru</v>
      </c>
      <c r="H7786" t="s">
        <v>247</v>
      </c>
      <c r="I7786" t="s">
        <v>251</v>
      </c>
    </row>
    <row r="7787" spans="1:9" x14ac:dyDescent="0.35">
      <c r="A7787" s="3" t="s">
        <v>113</v>
      </c>
      <c r="B7787" s="42">
        <v>106</v>
      </c>
      <c r="C7787" s="42">
        <v>40</v>
      </c>
      <c r="D7787" s="42">
        <v>62</v>
      </c>
      <c r="E7787" s="1" t="s">
        <v>90</v>
      </c>
      <c r="F7787" s="41" t="s">
        <v>151</v>
      </c>
      <c r="G7787" t="str">
        <f>VLOOKUP($E7787,rahvdata!$AD$2:$AE$80,2,FALSE)</f>
        <v>Võru</v>
      </c>
      <c r="H7787" t="s">
        <v>247</v>
      </c>
      <c r="I7787" t="s">
        <v>251</v>
      </c>
    </row>
    <row r="7788" spans="1:9" x14ac:dyDescent="0.35">
      <c r="A7788" s="3" t="s">
        <v>113</v>
      </c>
      <c r="B7788" s="42">
        <v>130</v>
      </c>
      <c r="C7788" s="42">
        <v>70</v>
      </c>
      <c r="D7788" s="42">
        <v>60</v>
      </c>
      <c r="E7788" s="1" t="s">
        <v>90</v>
      </c>
      <c r="F7788" s="41" t="s">
        <v>152</v>
      </c>
      <c r="G7788" t="str">
        <f>VLOOKUP($E7788,rahvdata!$AD$2:$AE$80,2,FALSE)</f>
        <v>Võru</v>
      </c>
      <c r="H7788" t="s">
        <v>247</v>
      </c>
      <c r="I7788" t="s">
        <v>251</v>
      </c>
    </row>
    <row r="7789" spans="1:9" x14ac:dyDescent="0.35">
      <c r="A7789" s="8" t="s">
        <v>103</v>
      </c>
      <c r="B7789" s="42">
        <v>116</v>
      </c>
      <c r="C7789" s="42">
        <v>59</v>
      </c>
      <c r="D7789" s="42">
        <v>57</v>
      </c>
      <c r="E7789" s="1" t="s">
        <v>90</v>
      </c>
      <c r="F7789" s="41" t="s">
        <v>153</v>
      </c>
      <c r="G7789" t="str">
        <f>VLOOKUP($E7789,rahvdata!$AD$2:$AE$80,2,FALSE)</f>
        <v>Võru</v>
      </c>
      <c r="H7789" t="s">
        <v>247</v>
      </c>
      <c r="I7789" t="s">
        <v>251</v>
      </c>
    </row>
    <row r="7790" spans="1:9" x14ac:dyDescent="0.35">
      <c r="A7790" s="8" t="s">
        <v>103</v>
      </c>
      <c r="B7790" s="42">
        <v>125</v>
      </c>
      <c r="C7790" s="42">
        <v>71</v>
      </c>
      <c r="D7790" s="42">
        <v>55</v>
      </c>
      <c r="E7790" s="1" t="s">
        <v>90</v>
      </c>
      <c r="F7790" s="41" t="s">
        <v>154</v>
      </c>
      <c r="G7790" t="str">
        <f>VLOOKUP($E7790,rahvdata!$AD$2:$AE$80,2,FALSE)</f>
        <v>Võru</v>
      </c>
      <c r="H7790" t="s">
        <v>247</v>
      </c>
      <c r="I7790" t="s">
        <v>251</v>
      </c>
    </row>
    <row r="7791" spans="1:9" x14ac:dyDescent="0.35">
      <c r="A7791" s="8" t="s">
        <v>103</v>
      </c>
      <c r="B7791" s="42">
        <v>105</v>
      </c>
      <c r="C7791" s="42">
        <v>56</v>
      </c>
      <c r="D7791" s="42">
        <v>49</v>
      </c>
      <c r="E7791" s="1" t="s">
        <v>90</v>
      </c>
      <c r="F7791" s="41" t="s">
        <v>155</v>
      </c>
      <c r="G7791" t="str">
        <f>VLOOKUP($E7791,rahvdata!$AD$2:$AE$80,2,FALSE)</f>
        <v>Võru</v>
      </c>
      <c r="H7791" t="s">
        <v>247</v>
      </c>
      <c r="I7791" t="s">
        <v>251</v>
      </c>
    </row>
    <row r="7792" spans="1:9" x14ac:dyDescent="0.35">
      <c r="A7792" s="8" t="s">
        <v>103</v>
      </c>
      <c r="B7792" s="42">
        <v>108</v>
      </c>
      <c r="C7792" s="42">
        <v>58</v>
      </c>
      <c r="D7792" s="42">
        <v>50</v>
      </c>
      <c r="E7792" s="1" t="s">
        <v>90</v>
      </c>
      <c r="F7792" s="41" t="s">
        <v>156</v>
      </c>
      <c r="G7792" t="str">
        <f>VLOOKUP($E7792,rahvdata!$AD$2:$AE$80,2,FALSE)</f>
        <v>Võru</v>
      </c>
      <c r="H7792" t="s">
        <v>247</v>
      </c>
      <c r="I7792" t="s">
        <v>251</v>
      </c>
    </row>
    <row r="7793" spans="1:9" x14ac:dyDescent="0.35">
      <c r="A7793" s="8" t="s">
        <v>103</v>
      </c>
      <c r="B7793" s="42">
        <v>129</v>
      </c>
      <c r="C7793" s="42">
        <v>58</v>
      </c>
      <c r="D7793" s="42">
        <v>68</v>
      </c>
      <c r="E7793" s="1" t="s">
        <v>90</v>
      </c>
      <c r="F7793" s="41" t="s">
        <v>157</v>
      </c>
      <c r="G7793" t="str">
        <f>VLOOKUP($E7793,rahvdata!$AD$2:$AE$80,2,FALSE)</f>
        <v>Võru</v>
      </c>
      <c r="H7793" t="s">
        <v>247</v>
      </c>
      <c r="I7793" t="s">
        <v>251</v>
      </c>
    </row>
    <row r="7794" spans="1:9" x14ac:dyDescent="0.35">
      <c r="A7794" s="8" t="s">
        <v>103</v>
      </c>
      <c r="B7794" s="42">
        <v>118</v>
      </c>
      <c r="C7794" s="42">
        <v>63</v>
      </c>
      <c r="D7794" s="42">
        <v>58</v>
      </c>
      <c r="E7794" s="1" t="s">
        <v>90</v>
      </c>
      <c r="F7794" s="41" t="s">
        <v>158</v>
      </c>
      <c r="G7794" t="str">
        <f>VLOOKUP($E7794,rahvdata!$AD$2:$AE$80,2,FALSE)</f>
        <v>Võru</v>
      </c>
      <c r="H7794" t="s">
        <v>247</v>
      </c>
      <c r="I7794" t="s">
        <v>251</v>
      </c>
    </row>
    <row r="7795" spans="1:9" x14ac:dyDescent="0.35">
      <c r="A7795" s="8" t="s">
        <v>103</v>
      </c>
      <c r="B7795" s="42">
        <v>106</v>
      </c>
      <c r="C7795" s="42">
        <v>59</v>
      </c>
      <c r="D7795" s="42">
        <v>42</v>
      </c>
      <c r="E7795" s="1" t="s">
        <v>90</v>
      </c>
      <c r="F7795" s="41" t="s">
        <v>159</v>
      </c>
      <c r="G7795" t="str">
        <f>VLOOKUP($E7795,rahvdata!$AD$2:$AE$80,2,FALSE)</f>
        <v>Võru</v>
      </c>
      <c r="H7795" t="s">
        <v>247</v>
      </c>
      <c r="I7795" t="s">
        <v>251</v>
      </c>
    </row>
    <row r="7796" spans="1:9" x14ac:dyDescent="0.35">
      <c r="A7796" s="8" t="s">
        <v>103</v>
      </c>
      <c r="B7796" s="42">
        <v>101</v>
      </c>
      <c r="C7796" s="42">
        <v>61</v>
      </c>
      <c r="D7796" s="42">
        <v>39</v>
      </c>
      <c r="E7796" s="1" t="s">
        <v>90</v>
      </c>
      <c r="F7796" s="41" t="s">
        <v>160</v>
      </c>
      <c r="G7796" t="str">
        <f>VLOOKUP($E7796,rahvdata!$AD$2:$AE$80,2,FALSE)</f>
        <v>Võru</v>
      </c>
      <c r="H7796" t="s">
        <v>247</v>
      </c>
    </row>
    <row r="7797" spans="1:9" x14ac:dyDescent="0.35">
      <c r="A7797" s="8" t="s">
        <v>103</v>
      </c>
      <c r="B7797" s="42">
        <v>123</v>
      </c>
      <c r="C7797" s="42">
        <v>64</v>
      </c>
      <c r="D7797" s="42">
        <v>60</v>
      </c>
      <c r="E7797" s="1" t="s">
        <v>90</v>
      </c>
      <c r="F7797" s="41" t="s">
        <v>161</v>
      </c>
      <c r="G7797" t="str">
        <f>VLOOKUP($E7797,rahvdata!$AD$2:$AE$80,2,FALSE)</f>
        <v>Võru</v>
      </c>
      <c r="H7797" t="s">
        <v>247</v>
      </c>
    </row>
    <row r="7798" spans="1:9" x14ac:dyDescent="0.35">
      <c r="A7798" s="8" t="s">
        <v>103</v>
      </c>
      <c r="B7798" s="42">
        <v>108</v>
      </c>
      <c r="C7798" s="42">
        <v>55</v>
      </c>
      <c r="D7798" s="42">
        <v>53</v>
      </c>
      <c r="E7798" s="1" t="s">
        <v>90</v>
      </c>
      <c r="F7798" s="41" t="s">
        <v>162</v>
      </c>
      <c r="G7798" t="str">
        <f>VLOOKUP($E7798,rahvdata!$AD$2:$AE$80,2,FALSE)</f>
        <v>Võru</v>
      </c>
      <c r="H7798" t="s">
        <v>248</v>
      </c>
    </row>
    <row r="7799" spans="1:9" x14ac:dyDescent="0.35">
      <c r="A7799" s="3" t="s">
        <v>102</v>
      </c>
      <c r="B7799" s="42">
        <v>132</v>
      </c>
      <c r="C7799" s="42">
        <v>69</v>
      </c>
      <c r="D7799" s="42">
        <v>63</v>
      </c>
      <c r="E7799" s="1" t="s">
        <v>90</v>
      </c>
      <c r="F7799" s="41" t="s">
        <v>163</v>
      </c>
      <c r="G7799" t="str">
        <f>VLOOKUP($E7799,rahvdata!$AD$2:$AE$80,2,FALSE)</f>
        <v>Võru</v>
      </c>
      <c r="H7799" t="s">
        <v>248</v>
      </c>
    </row>
    <row r="7800" spans="1:9" x14ac:dyDescent="0.35">
      <c r="A7800" s="3" t="s">
        <v>102</v>
      </c>
      <c r="B7800" s="42">
        <v>113</v>
      </c>
      <c r="C7800" s="42">
        <v>54</v>
      </c>
      <c r="D7800" s="42">
        <v>59</v>
      </c>
      <c r="E7800" s="1" t="s">
        <v>90</v>
      </c>
      <c r="F7800" s="41" t="s">
        <v>164</v>
      </c>
      <c r="G7800" t="str">
        <f>VLOOKUP($E7800,rahvdata!$AD$2:$AE$80,2,FALSE)</f>
        <v>Võru</v>
      </c>
      <c r="H7800" t="s">
        <v>248</v>
      </c>
    </row>
    <row r="7801" spans="1:9" x14ac:dyDescent="0.35">
      <c r="A7801" s="3" t="s">
        <v>102</v>
      </c>
      <c r="B7801" s="42">
        <v>109</v>
      </c>
      <c r="C7801" s="42">
        <v>48</v>
      </c>
      <c r="D7801" s="42">
        <v>59</v>
      </c>
      <c r="E7801" s="1" t="s">
        <v>90</v>
      </c>
      <c r="F7801" s="41" t="s">
        <v>165</v>
      </c>
      <c r="G7801" t="str">
        <f>VLOOKUP($E7801,rahvdata!$AD$2:$AE$80,2,FALSE)</f>
        <v>Võru</v>
      </c>
      <c r="H7801" t="s">
        <v>248</v>
      </c>
    </row>
    <row r="7802" spans="1:9" x14ac:dyDescent="0.35">
      <c r="A7802" s="3" t="s">
        <v>102</v>
      </c>
      <c r="B7802" s="42">
        <v>112</v>
      </c>
      <c r="C7802" s="42">
        <v>55</v>
      </c>
      <c r="D7802" s="42">
        <v>54</v>
      </c>
      <c r="E7802" s="1" t="s">
        <v>90</v>
      </c>
      <c r="F7802" s="41" t="s">
        <v>166</v>
      </c>
      <c r="G7802" t="str">
        <f>VLOOKUP($E7802,rahvdata!$AD$2:$AE$80,2,FALSE)</f>
        <v>Võru</v>
      </c>
      <c r="H7802" t="s">
        <v>248</v>
      </c>
    </row>
    <row r="7803" spans="1:9" x14ac:dyDescent="0.35">
      <c r="A7803" s="3" t="s">
        <v>102</v>
      </c>
      <c r="B7803" s="42">
        <v>120</v>
      </c>
      <c r="C7803" s="42">
        <v>58</v>
      </c>
      <c r="D7803" s="42">
        <v>57</v>
      </c>
      <c r="E7803" s="1" t="s">
        <v>90</v>
      </c>
      <c r="F7803" s="41" t="s">
        <v>167</v>
      </c>
      <c r="G7803" t="str">
        <f>VLOOKUP($E7803,rahvdata!$AD$2:$AE$80,2,FALSE)</f>
        <v>Võru</v>
      </c>
      <c r="H7803" t="s">
        <v>248</v>
      </c>
    </row>
    <row r="7804" spans="1:9" x14ac:dyDescent="0.35">
      <c r="A7804" s="3" t="s">
        <v>102</v>
      </c>
      <c r="B7804" s="42">
        <v>97</v>
      </c>
      <c r="C7804" s="42">
        <v>58</v>
      </c>
      <c r="D7804" s="42">
        <v>39</v>
      </c>
      <c r="E7804" s="1" t="s">
        <v>90</v>
      </c>
      <c r="F7804" s="41" t="s">
        <v>168</v>
      </c>
      <c r="G7804" t="str">
        <f>VLOOKUP($E7804,rahvdata!$AD$2:$AE$80,2,FALSE)</f>
        <v>Võru</v>
      </c>
      <c r="H7804" t="s">
        <v>248</v>
      </c>
    </row>
    <row r="7805" spans="1:9" x14ac:dyDescent="0.35">
      <c r="A7805" s="3" t="s">
        <v>102</v>
      </c>
      <c r="B7805" s="42">
        <v>116</v>
      </c>
      <c r="C7805" s="42">
        <v>71</v>
      </c>
      <c r="D7805" s="42">
        <v>45</v>
      </c>
      <c r="E7805" s="1" t="s">
        <v>90</v>
      </c>
      <c r="F7805" s="41" t="s">
        <v>169</v>
      </c>
      <c r="G7805" t="str">
        <f>VLOOKUP($E7805,rahvdata!$AD$2:$AE$80,2,FALSE)</f>
        <v>Võru</v>
      </c>
      <c r="H7805" t="s">
        <v>248</v>
      </c>
    </row>
    <row r="7806" spans="1:9" x14ac:dyDescent="0.35">
      <c r="A7806" s="3" t="s">
        <v>102</v>
      </c>
      <c r="B7806" s="42">
        <v>107</v>
      </c>
      <c r="C7806" s="42">
        <v>54</v>
      </c>
      <c r="D7806" s="42">
        <v>57</v>
      </c>
      <c r="E7806" s="1" t="s">
        <v>90</v>
      </c>
      <c r="F7806" s="41" t="s">
        <v>170</v>
      </c>
      <c r="G7806" t="str">
        <f>VLOOKUP($E7806,rahvdata!$AD$2:$AE$80,2,FALSE)</f>
        <v>Võru</v>
      </c>
      <c r="H7806" t="s">
        <v>248</v>
      </c>
    </row>
    <row r="7807" spans="1:9" x14ac:dyDescent="0.35">
      <c r="A7807" s="3" t="s">
        <v>102</v>
      </c>
      <c r="B7807" s="42">
        <v>137</v>
      </c>
      <c r="C7807" s="42">
        <v>77</v>
      </c>
      <c r="D7807" s="42">
        <v>60</v>
      </c>
      <c r="E7807" s="1" t="s">
        <v>90</v>
      </c>
      <c r="F7807" s="41" t="s">
        <v>171</v>
      </c>
      <c r="G7807" t="str">
        <f>VLOOKUP($E7807,rahvdata!$AD$2:$AE$80,2,FALSE)</f>
        <v>Võru</v>
      </c>
      <c r="H7807" t="s">
        <v>248</v>
      </c>
    </row>
    <row r="7808" spans="1:9" x14ac:dyDescent="0.35">
      <c r="A7808" s="3" t="s">
        <v>102</v>
      </c>
      <c r="B7808" s="42">
        <v>118</v>
      </c>
      <c r="C7808" s="42">
        <v>63</v>
      </c>
      <c r="D7808" s="42">
        <v>55</v>
      </c>
      <c r="E7808" s="1" t="s">
        <v>90</v>
      </c>
      <c r="F7808" s="41" t="s">
        <v>172</v>
      </c>
      <c r="G7808" t="str">
        <f>VLOOKUP($E7808,rahvdata!$AD$2:$AE$80,2,FALSE)</f>
        <v>Võru</v>
      </c>
      <c r="H7808" t="s">
        <v>248</v>
      </c>
    </row>
    <row r="7809" spans="1:8" x14ac:dyDescent="0.35">
      <c r="A7809" s="3" t="s">
        <v>104</v>
      </c>
      <c r="B7809" s="42">
        <v>114</v>
      </c>
      <c r="C7809" s="42">
        <v>70</v>
      </c>
      <c r="D7809" s="42">
        <v>48</v>
      </c>
      <c r="E7809" s="1" t="s">
        <v>90</v>
      </c>
      <c r="F7809" s="41" t="s">
        <v>173</v>
      </c>
      <c r="G7809" t="str">
        <f>VLOOKUP($E7809,rahvdata!$AD$2:$AE$80,2,FALSE)</f>
        <v>Võru</v>
      </c>
      <c r="H7809" t="s">
        <v>248</v>
      </c>
    </row>
    <row r="7810" spans="1:8" x14ac:dyDescent="0.35">
      <c r="A7810" s="3" t="s">
        <v>104</v>
      </c>
      <c r="B7810" s="42">
        <v>150</v>
      </c>
      <c r="C7810" s="42">
        <v>90</v>
      </c>
      <c r="D7810" s="42">
        <v>56</v>
      </c>
      <c r="E7810" s="1" t="s">
        <v>90</v>
      </c>
      <c r="F7810" s="41" t="s">
        <v>174</v>
      </c>
      <c r="G7810" t="str">
        <f>VLOOKUP($E7810,rahvdata!$AD$2:$AE$80,2,FALSE)</f>
        <v>Võru</v>
      </c>
      <c r="H7810" t="s">
        <v>248</v>
      </c>
    </row>
    <row r="7811" spans="1:8" x14ac:dyDescent="0.35">
      <c r="A7811" s="3" t="s">
        <v>104</v>
      </c>
      <c r="B7811" s="42">
        <v>127</v>
      </c>
      <c r="C7811" s="42">
        <v>63</v>
      </c>
      <c r="D7811" s="42">
        <v>62</v>
      </c>
      <c r="E7811" s="1" t="s">
        <v>90</v>
      </c>
      <c r="F7811" s="41" t="s">
        <v>175</v>
      </c>
      <c r="G7811" t="str">
        <f>VLOOKUP($E7811,rahvdata!$AD$2:$AE$80,2,FALSE)</f>
        <v>Võru</v>
      </c>
      <c r="H7811" t="s">
        <v>248</v>
      </c>
    </row>
    <row r="7812" spans="1:8" x14ac:dyDescent="0.35">
      <c r="A7812" s="3" t="s">
        <v>104</v>
      </c>
      <c r="B7812" s="42">
        <v>138</v>
      </c>
      <c r="C7812" s="42">
        <v>71</v>
      </c>
      <c r="D7812" s="42">
        <v>67</v>
      </c>
      <c r="E7812" s="1" t="s">
        <v>90</v>
      </c>
      <c r="F7812" s="41" t="s">
        <v>176</v>
      </c>
      <c r="G7812" t="str">
        <f>VLOOKUP($E7812,rahvdata!$AD$2:$AE$80,2,FALSE)</f>
        <v>Võru</v>
      </c>
      <c r="H7812" t="s">
        <v>248</v>
      </c>
    </row>
    <row r="7813" spans="1:8" x14ac:dyDescent="0.35">
      <c r="A7813" s="3" t="s">
        <v>104</v>
      </c>
      <c r="B7813" s="42">
        <v>117</v>
      </c>
      <c r="C7813" s="42">
        <v>62</v>
      </c>
      <c r="D7813" s="42">
        <v>57</v>
      </c>
      <c r="E7813" s="1" t="s">
        <v>90</v>
      </c>
      <c r="F7813" s="41" t="s">
        <v>177</v>
      </c>
      <c r="G7813" t="str">
        <f>VLOOKUP($E7813,rahvdata!$AD$2:$AE$80,2,FALSE)</f>
        <v>Võru</v>
      </c>
      <c r="H7813" t="s">
        <v>248</v>
      </c>
    </row>
    <row r="7814" spans="1:8" x14ac:dyDescent="0.35">
      <c r="A7814" s="3" t="s">
        <v>104</v>
      </c>
      <c r="B7814" s="42">
        <v>136</v>
      </c>
      <c r="C7814" s="42">
        <v>69</v>
      </c>
      <c r="D7814" s="42">
        <v>66</v>
      </c>
      <c r="E7814" s="1" t="s">
        <v>90</v>
      </c>
      <c r="F7814" s="41" t="s">
        <v>178</v>
      </c>
      <c r="G7814" t="str">
        <f>VLOOKUP($E7814,rahvdata!$AD$2:$AE$80,2,FALSE)</f>
        <v>Võru</v>
      </c>
      <c r="H7814" t="s">
        <v>248</v>
      </c>
    </row>
    <row r="7815" spans="1:8" x14ac:dyDescent="0.35">
      <c r="A7815" s="3" t="s">
        <v>104</v>
      </c>
      <c r="B7815" s="42">
        <v>101</v>
      </c>
      <c r="C7815" s="42">
        <v>60</v>
      </c>
      <c r="D7815" s="42">
        <v>41</v>
      </c>
      <c r="E7815" s="1" t="s">
        <v>90</v>
      </c>
      <c r="F7815" s="41" t="s">
        <v>179</v>
      </c>
      <c r="G7815" t="str">
        <f>VLOOKUP($E7815,rahvdata!$AD$2:$AE$80,2,FALSE)</f>
        <v>Võru</v>
      </c>
      <c r="H7815" t="s">
        <v>248</v>
      </c>
    </row>
    <row r="7816" spans="1:8" x14ac:dyDescent="0.35">
      <c r="A7816" s="3" t="s">
        <v>104</v>
      </c>
      <c r="B7816" s="42">
        <v>116</v>
      </c>
      <c r="C7816" s="42">
        <v>55</v>
      </c>
      <c r="D7816" s="42">
        <v>62</v>
      </c>
      <c r="E7816" s="1" t="s">
        <v>90</v>
      </c>
      <c r="F7816" s="41" t="s">
        <v>180</v>
      </c>
      <c r="G7816" t="str">
        <f>VLOOKUP($E7816,rahvdata!$AD$2:$AE$80,2,FALSE)</f>
        <v>Võru</v>
      </c>
      <c r="H7816" t="s">
        <v>248</v>
      </c>
    </row>
    <row r="7817" spans="1:8" x14ac:dyDescent="0.35">
      <c r="A7817" s="3" t="s">
        <v>104</v>
      </c>
      <c r="B7817" s="42">
        <v>118</v>
      </c>
      <c r="C7817" s="42">
        <v>71</v>
      </c>
      <c r="D7817" s="42">
        <v>47</v>
      </c>
      <c r="E7817" s="1" t="s">
        <v>90</v>
      </c>
      <c r="F7817" s="41" t="s">
        <v>181</v>
      </c>
      <c r="G7817" t="str">
        <f>VLOOKUP($E7817,rahvdata!$AD$2:$AE$80,2,FALSE)</f>
        <v>Võru</v>
      </c>
      <c r="H7817" t="s">
        <v>248</v>
      </c>
    </row>
    <row r="7818" spans="1:8" x14ac:dyDescent="0.35">
      <c r="A7818" s="3" t="s">
        <v>104</v>
      </c>
      <c r="B7818" s="42">
        <v>124</v>
      </c>
      <c r="C7818" s="42">
        <v>79</v>
      </c>
      <c r="D7818" s="42">
        <v>45</v>
      </c>
      <c r="E7818" s="1" t="s">
        <v>90</v>
      </c>
      <c r="F7818" s="41" t="s">
        <v>182</v>
      </c>
      <c r="G7818" t="str">
        <f>VLOOKUP($E7818,rahvdata!$AD$2:$AE$80,2,FALSE)</f>
        <v>Võru</v>
      </c>
      <c r="H7818" t="s">
        <v>248</v>
      </c>
    </row>
    <row r="7819" spans="1:8" x14ac:dyDescent="0.35">
      <c r="A7819" s="3" t="s">
        <v>105</v>
      </c>
      <c r="B7819" s="42">
        <v>120</v>
      </c>
      <c r="C7819" s="42">
        <v>65</v>
      </c>
      <c r="D7819" s="42">
        <v>55</v>
      </c>
      <c r="E7819" s="1" t="s">
        <v>90</v>
      </c>
      <c r="F7819" s="41" t="s">
        <v>183</v>
      </c>
      <c r="G7819" t="str">
        <f>VLOOKUP($E7819,rahvdata!$AD$2:$AE$80,2,FALSE)</f>
        <v>Võru</v>
      </c>
      <c r="H7819" t="s">
        <v>248</v>
      </c>
    </row>
    <row r="7820" spans="1:8" x14ac:dyDescent="0.35">
      <c r="A7820" s="3" t="s">
        <v>105</v>
      </c>
      <c r="B7820" s="42">
        <v>132</v>
      </c>
      <c r="C7820" s="42">
        <v>67</v>
      </c>
      <c r="D7820" s="42">
        <v>65</v>
      </c>
      <c r="E7820" s="1" t="s">
        <v>90</v>
      </c>
      <c r="F7820" s="41" t="s">
        <v>184</v>
      </c>
      <c r="G7820" t="str">
        <f>VLOOKUP($E7820,rahvdata!$AD$2:$AE$80,2,FALSE)</f>
        <v>Võru</v>
      </c>
      <c r="H7820" t="s">
        <v>248</v>
      </c>
    </row>
    <row r="7821" spans="1:8" x14ac:dyDescent="0.35">
      <c r="A7821" s="3" t="s">
        <v>105</v>
      </c>
      <c r="B7821" s="42">
        <v>140</v>
      </c>
      <c r="C7821" s="42">
        <v>87</v>
      </c>
      <c r="D7821" s="42">
        <v>57</v>
      </c>
      <c r="E7821" s="1" t="s">
        <v>90</v>
      </c>
      <c r="F7821" s="41" t="s">
        <v>185</v>
      </c>
      <c r="G7821" t="str">
        <f>VLOOKUP($E7821,rahvdata!$AD$2:$AE$80,2,FALSE)</f>
        <v>Võru</v>
      </c>
      <c r="H7821" t="s">
        <v>248</v>
      </c>
    </row>
    <row r="7822" spans="1:8" x14ac:dyDescent="0.35">
      <c r="A7822" s="3" t="s">
        <v>105</v>
      </c>
      <c r="B7822" s="42">
        <v>113</v>
      </c>
      <c r="C7822" s="42">
        <v>69</v>
      </c>
      <c r="D7822" s="42">
        <v>47</v>
      </c>
      <c r="E7822" s="1" t="s">
        <v>90</v>
      </c>
      <c r="F7822" s="41" t="s">
        <v>186</v>
      </c>
      <c r="G7822" t="str">
        <f>VLOOKUP($E7822,rahvdata!$AD$2:$AE$80,2,FALSE)</f>
        <v>Võru</v>
      </c>
      <c r="H7822" t="s">
        <v>248</v>
      </c>
    </row>
    <row r="7823" spans="1:8" x14ac:dyDescent="0.35">
      <c r="A7823" s="3" t="s">
        <v>105</v>
      </c>
      <c r="B7823" s="42">
        <v>127</v>
      </c>
      <c r="C7823" s="42">
        <v>66</v>
      </c>
      <c r="D7823" s="42">
        <v>65</v>
      </c>
      <c r="E7823" s="1" t="s">
        <v>90</v>
      </c>
      <c r="F7823" s="41" t="s">
        <v>187</v>
      </c>
      <c r="G7823" t="str">
        <f>VLOOKUP($E7823,rahvdata!$AD$2:$AE$80,2,FALSE)</f>
        <v>Võru</v>
      </c>
      <c r="H7823" t="s">
        <v>248</v>
      </c>
    </row>
    <row r="7824" spans="1:8" x14ac:dyDescent="0.35">
      <c r="A7824" s="3" t="s">
        <v>105</v>
      </c>
      <c r="B7824" s="42">
        <v>131</v>
      </c>
      <c r="C7824" s="42">
        <v>65</v>
      </c>
      <c r="D7824" s="42">
        <v>66</v>
      </c>
      <c r="E7824" s="1" t="s">
        <v>90</v>
      </c>
      <c r="F7824" s="41" t="s">
        <v>188</v>
      </c>
      <c r="G7824" t="str">
        <f>VLOOKUP($E7824,rahvdata!$AD$2:$AE$80,2,FALSE)</f>
        <v>Võru</v>
      </c>
      <c r="H7824" t="s">
        <v>248</v>
      </c>
    </row>
    <row r="7825" spans="1:8" x14ac:dyDescent="0.35">
      <c r="A7825" s="3" t="s">
        <v>105</v>
      </c>
      <c r="B7825" s="42">
        <v>124</v>
      </c>
      <c r="C7825" s="42">
        <v>64</v>
      </c>
      <c r="D7825" s="42">
        <v>57</v>
      </c>
      <c r="E7825" s="1" t="s">
        <v>90</v>
      </c>
      <c r="F7825" s="41" t="s">
        <v>189</v>
      </c>
      <c r="G7825" t="str">
        <f>VLOOKUP($E7825,rahvdata!$AD$2:$AE$80,2,FALSE)</f>
        <v>Võru</v>
      </c>
      <c r="H7825" t="s">
        <v>248</v>
      </c>
    </row>
    <row r="7826" spans="1:8" x14ac:dyDescent="0.35">
      <c r="A7826" s="3" t="s">
        <v>105</v>
      </c>
      <c r="B7826" s="42">
        <v>125</v>
      </c>
      <c r="C7826" s="42">
        <v>57</v>
      </c>
      <c r="D7826" s="42">
        <v>69</v>
      </c>
      <c r="E7826" s="1" t="s">
        <v>90</v>
      </c>
      <c r="F7826" s="41" t="s">
        <v>190</v>
      </c>
      <c r="G7826" t="str">
        <f>VLOOKUP($E7826,rahvdata!$AD$2:$AE$80,2,FALSE)</f>
        <v>Võru</v>
      </c>
      <c r="H7826" t="s">
        <v>248</v>
      </c>
    </row>
    <row r="7827" spans="1:8" x14ac:dyDescent="0.35">
      <c r="A7827" s="3" t="s">
        <v>105</v>
      </c>
      <c r="B7827" s="42">
        <v>168</v>
      </c>
      <c r="C7827" s="42">
        <v>94</v>
      </c>
      <c r="D7827" s="42">
        <v>74</v>
      </c>
      <c r="E7827" s="1" t="s">
        <v>90</v>
      </c>
      <c r="F7827" s="41" t="s">
        <v>191</v>
      </c>
      <c r="G7827" t="str">
        <f>VLOOKUP($E7827,rahvdata!$AD$2:$AE$80,2,FALSE)</f>
        <v>Võru</v>
      </c>
      <c r="H7827" t="s">
        <v>248</v>
      </c>
    </row>
    <row r="7828" spans="1:8" x14ac:dyDescent="0.35">
      <c r="A7828" s="3" t="s">
        <v>105</v>
      </c>
      <c r="B7828" s="42">
        <v>143</v>
      </c>
      <c r="C7828" s="42">
        <v>78</v>
      </c>
      <c r="D7828" s="42">
        <v>65</v>
      </c>
      <c r="E7828" s="1" t="s">
        <v>90</v>
      </c>
      <c r="F7828" s="41" t="s">
        <v>192</v>
      </c>
      <c r="G7828" t="str">
        <f>VLOOKUP($E7828,rahvdata!$AD$2:$AE$80,2,FALSE)</f>
        <v>Võru</v>
      </c>
      <c r="H7828" t="s">
        <v>248</v>
      </c>
    </row>
    <row r="7829" spans="1:8" x14ac:dyDescent="0.35">
      <c r="A7829" s="3" t="s">
        <v>106</v>
      </c>
      <c r="B7829" s="42">
        <v>155</v>
      </c>
      <c r="C7829" s="42">
        <v>86</v>
      </c>
      <c r="D7829" s="42">
        <v>69</v>
      </c>
      <c r="E7829" s="1" t="s">
        <v>90</v>
      </c>
      <c r="F7829" s="41" t="s">
        <v>193</v>
      </c>
      <c r="G7829" t="str">
        <f>VLOOKUP($E7829,rahvdata!$AD$2:$AE$80,2,FALSE)</f>
        <v>Võru</v>
      </c>
      <c r="H7829" t="s">
        <v>248</v>
      </c>
    </row>
    <row r="7830" spans="1:8" x14ac:dyDescent="0.35">
      <c r="A7830" s="3" t="s">
        <v>106</v>
      </c>
      <c r="B7830" s="42">
        <v>145</v>
      </c>
      <c r="C7830" s="42">
        <v>81</v>
      </c>
      <c r="D7830" s="42">
        <v>67</v>
      </c>
      <c r="E7830" s="1" t="s">
        <v>90</v>
      </c>
      <c r="F7830" s="41" t="s">
        <v>194</v>
      </c>
      <c r="G7830" t="str">
        <f>VLOOKUP($E7830,rahvdata!$AD$2:$AE$80,2,FALSE)</f>
        <v>Võru</v>
      </c>
      <c r="H7830" t="s">
        <v>248</v>
      </c>
    </row>
    <row r="7831" spans="1:8" x14ac:dyDescent="0.35">
      <c r="A7831" s="3" t="s">
        <v>106</v>
      </c>
      <c r="B7831" s="42">
        <v>145</v>
      </c>
      <c r="C7831" s="42">
        <v>73</v>
      </c>
      <c r="D7831" s="42">
        <v>67</v>
      </c>
      <c r="E7831" s="1" t="s">
        <v>90</v>
      </c>
      <c r="F7831" s="41" t="s">
        <v>195</v>
      </c>
      <c r="G7831" t="str">
        <f>VLOOKUP($E7831,rahvdata!$AD$2:$AE$80,2,FALSE)</f>
        <v>Võru</v>
      </c>
      <c r="H7831" t="s">
        <v>248</v>
      </c>
    </row>
    <row r="7832" spans="1:8" x14ac:dyDescent="0.35">
      <c r="A7832" s="3" t="s">
        <v>106</v>
      </c>
      <c r="B7832" s="42">
        <v>155</v>
      </c>
      <c r="C7832" s="42">
        <v>75</v>
      </c>
      <c r="D7832" s="42">
        <v>81</v>
      </c>
      <c r="E7832" s="1" t="s">
        <v>90</v>
      </c>
      <c r="F7832" s="41" t="s">
        <v>196</v>
      </c>
      <c r="G7832" t="str">
        <f>VLOOKUP($E7832,rahvdata!$AD$2:$AE$80,2,FALSE)</f>
        <v>Võru</v>
      </c>
      <c r="H7832" t="s">
        <v>248</v>
      </c>
    </row>
    <row r="7833" spans="1:8" x14ac:dyDescent="0.35">
      <c r="A7833" s="3" t="s">
        <v>106</v>
      </c>
      <c r="B7833" s="42">
        <v>133</v>
      </c>
      <c r="C7833" s="42">
        <v>77</v>
      </c>
      <c r="D7833" s="42">
        <v>56</v>
      </c>
      <c r="E7833" s="1" t="s">
        <v>90</v>
      </c>
      <c r="F7833" s="41" t="s">
        <v>197</v>
      </c>
      <c r="G7833" t="str">
        <f>VLOOKUP($E7833,rahvdata!$AD$2:$AE$80,2,FALSE)</f>
        <v>Võru</v>
      </c>
      <c r="H7833" t="s">
        <v>248</v>
      </c>
    </row>
    <row r="7834" spans="1:8" x14ac:dyDescent="0.35">
      <c r="A7834" s="3" t="s">
        <v>106</v>
      </c>
      <c r="B7834" s="42">
        <v>148</v>
      </c>
      <c r="C7834" s="42">
        <v>61</v>
      </c>
      <c r="D7834" s="42">
        <v>83</v>
      </c>
      <c r="E7834" s="1" t="s">
        <v>90</v>
      </c>
      <c r="F7834" s="41" t="s">
        <v>198</v>
      </c>
      <c r="G7834" t="str">
        <f>VLOOKUP($E7834,rahvdata!$AD$2:$AE$80,2,FALSE)</f>
        <v>Võru</v>
      </c>
      <c r="H7834" t="s">
        <v>248</v>
      </c>
    </row>
    <row r="7835" spans="1:8" x14ac:dyDescent="0.35">
      <c r="A7835" s="3" t="s">
        <v>106</v>
      </c>
      <c r="B7835" s="42">
        <v>148</v>
      </c>
      <c r="C7835" s="42">
        <v>75</v>
      </c>
      <c r="D7835" s="42">
        <v>74</v>
      </c>
      <c r="E7835" s="1" t="s">
        <v>90</v>
      </c>
      <c r="F7835" s="41" t="s">
        <v>199</v>
      </c>
      <c r="G7835" t="str">
        <f>VLOOKUP($E7835,rahvdata!$AD$2:$AE$80,2,FALSE)</f>
        <v>Võru</v>
      </c>
      <c r="H7835" t="s">
        <v>248</v>
      </c>
    </row>
    <row r="7836" spans="1:8" x14ac:dyDescent="0.35">
      <c r="A7836" s="3" t="s">
        <v>106</v>
      </c>
      <c r="B7836" s="42">
        <v>169</v>
      </c>
      <c r="C7836" s="42">
        <v>88</v>
      </c>
      <c r="D7836" s="42">
        <v>83</v>
      </c>
      <c r="E7836" s="1" t="s">
        <v>90</v>
      </c>
      <c r="F7836" s="41" t="s">
        <v>200</v>
      </c>
      <c r="G7836" t="str">
        <f>VLOOKUP($E7836,rahvdata!$AD$2:$AE$80,2,FALSE)</f>
        <v>Võru</v>
      </c>
      <c r="H7836" t="s">
        <v>248</v>
      </c>
    </row>
    <row r="7837" spans="1:8" x14ac:dyDescent="0.35">
      <c r="A7837" s="3" t="s">
        <v>106</v>
      </c>
      <c r="B7837" s="42">
        <v>160</v>
      </c>
      <c r="C7837" s="42">
        <v>86</v>
      </c>
      <c r="D7837" s="42">
        <v>79</v>
      </c>
      <c r="E7837" s="1" t="s">
        <v>90</v>
      </c>
      <c r="F7837" s="41" t="s">
        <v>201</v>
      </c>
      <c r="G7837" t="str">
        <f>VLOOKUP($E7837,rahvdata!$AD$2:$AE$80,2,FALSE)</f>
        <v>Võru</v>
      </c>
      <c r="H7837" t="s">
        <v>248</v>
      </c>
    </row>
    <row r="7838" spans="1:8" x14ac:dyDescent="0.35">
      <c r="A7838" s="3" t="s">
        <v>106</v>
      </c>
      <c r="B7838" s="42">
        <v>156</v>
      </c>
      <c r="C7838" s="42">
        <v>82</v>
      </c>
      <c r="D7838" s="42">
        <v>72</v>
      </c>
      <c r="E7838" s="1" t="s">
        <v>90</v>
      </c>
      <c r="F7838" s="41" t="s">
        <v>202</v>
      </c>
      <c r="G7838" t="str">
        <f>VLOOKUP($E7838,rahvdata!$AD$2:$AE$80,2,FALSE)</f>
        <v>Võru</v>
      </c>
      <c r="H7838" t="s">
        <v>248</v>
      </c>
    </row>
    <row r="7839" spans="1:8" x14ac:dyDescent="0.35">
      <c r="A7839" s="3" t="s">
        <v>107</v>
      </c>
      <c r="B7839" s="42">
        <v>177</v>
      </c>
      <c r="C7839" s="42">
        <v>101</v>
      </c>
      <c r="D7839" s="42">
        <v>76</v>
      </c>
      <c r="E7839" s="1" t="s">
        <v>90</v>
      </c>
      <c r="F7839" s="41" t="s">
        <v>203</v>
      </c>
      <c r="G7839" t="str">
        <f>VLOOKUP($E7839,rahvdata!$AD$2:$AE$80,2,FALSE)</f>
        <v>Võru</v>
      </c>
      <c r="H7839" t="s">
        <v>248</v>
      </c>
    </row>
    <row r="7840" spans="1:8" x14ac:dyDescent="0.35">
      <c r="A7840" s="3" t="s">
        <v>107</v>
      </c>
      <c r="B7840" s="42">
        <v>135</v>
      </c>
      <c r="C7840" s="42">
        <v>62</v>
      </c>
      <c r="D7840" s="42">
        <v>69</v>
      </c>
      <c r="E7840" s="1" t="s">
        <v>90</v>
      </c>
      <c r="F7840" s="41" t="s">
        <v>204</v>
      </c>
      <c r="G7840" t="str">
        <f>VLOOKUP($E7840,rahvdata!$AD$2:$AE$80,2,FALSE)</f>
        <v>Võru</v>
      </c>
      <c r="H7840" t="s">
        <v>248</v>
      </c>
    </row>
    <row r="7841" spans="1:9" x14ac:dyDescent="0.35">
      <c r="A7841" s="3" t="s">
        <v>107</v>
      </c>
      <c r="B7841" s="42">
        <v>167</v>
      </c>
      <c r="C7841" s="42">
        <v>81</v>
      </c>
      <c r="D7841" s="42">
        <v>88</v>
      </c>
      <c r="E7841" s="1" t="s">
        <v>90</v>
      </c>
      <c r="F7841" s="41" t="s">
        <v>205</v>
      </c>
      <c r="G7841" t="str">
        <f>VLOOKUP($E7841,rahvdata!$AD$2:$AE$80,2,FALSE)</f>
        <v>Võru</v>
      </c>
      <c r="H7841" t="s">
        <v>248</v>
      </c>
    </row>
    <row r="7842" spans="1:9" x14ac:dyDescent="0.35">
      <c r="A7842" s="3" t="s">
        <v>107</v>
      </c>
      <c r="B7842" s="42">
        <v>144</v>
      </c>
      <c r="C7842" s="42">
        <v>75</v>
      </c>
      <c r="D7842" s="42">
        <v>69</v>
      </c>
      <c r="E7842" s="1" t="s">
        <v>90</v>
      </c>
      <c r="F7842" s="41" t="s">
        <v>206</v>
      </c>
      <c r="G7842" t="str">
        <f>VLOOKUP($E7842,rahvdata!$AD$2:$AE$80,2,FALSE)</f>
        <v>Võru</v>
      </c>
      <c r="H7842" t="s">
        <v>248</v>
      </c>
    </row>
    <row r="7843" spans="1:9" x14ac:dyDescent="0.35">
      <c r="A7843" s="3" t="s">
        <v>107</v>
      </c>
      <c r="B7843" s="42">
        <v>143</v>
      </c>
      <c r="C7843" s="42">
        <v>63</v>
      </c>
      <c r="D7843" s="42">
        <v>78</v>
      </c>
      <c r="E7843" s="1" t="s">
        <v>90</v>
      </c>
      <c r="F7843" s="41" t="s">
        <v>207</v>
      </c>
      <c r="G7843" t="str">
        <f>VLOOKUP($E7843,rahvdata!$AD$2:$AE$80,2,FALSE)</f>
        <v>Võru</v>
      </c>
      <c r="H7843" t="s">
        <v>248</v>
      </c>
      <c r="I7843" t="s">
        <v>252</v>
      </c>
    </row>
    <row r="7844" spans="1:9" x14ac:dyDescent="0.35">
      <c r="A7844" s="3" t="s">
        <v>107</v>
      </c>
      <c r="B7844" s="42">
        <v>133</v>
      </c>
      <c r="C7844" s="42">
        <v>66</v>
      </c>
      <c r="D7844" s="42">
        <v>71</v>
      </c>
      <c r="E7844" s="1" t="s">
        <v>90</v>
      </c>
      <c r="F7844" s="41" t="s">
        <v>208</v>
      </c>
      <c r="G7844" t="str">
        <f>VLOOKUP($E7844,rahvdata!$AD$2:$AE$80,2,FALSE)</f>
        <v>Võru</v>
      </c>
      <c r="H7844" t="s">
        <v>249</v>
      </c>
      <c r="I7844" t="s">
        <v>252</v>
      </c>
    </row>
    <row r="7845" spans="1:9" x14ac:dyDescent="0.35">
      <c r="A7845" s="3" t="s">
        <v>107</v>
      </c>
      <c r="B7845" s="42">
        <v>139</v>
      </c>
      <c r="C7845" s="42">
        <v>64</v>
      </c>
      <c r="D7845" s="42">
        <v>75</v>
      </c>
      <c r="E7845" s="1" t="s">
        <v>90</v>
      </c>
      <c r="F7845" s="41" t="s">
        <v>209</v>
      </c>
      <c r="G7845" t="str">
        <f>VLOOKUP($E7845,rahvdata!$AD$2:$AE$80,2,FALSE)</f>
        <v>Võru</v>
      </c>
      <c r="H7845" t="s">
        <v>249</v>
      </c>
      <c r="I7845" t="s">
        <v>252</v>
      </c>
    </row>
    <row r="7846" spans="1:9" x14ac:dyDescent="0.35">
      <c r="A7846" s="3" t="s">
        <v>107</v>
      </c>
      <c r="B7846" s="42">
        <v>123</v>
      </c>
      <c r="C7846" s="42">
        <v>57</v>
      </c>
      <c r="D7846" s="42">
        <v>63</v>
      </c>
      <c r="E7846" s="1" t="s">
        <v>90</v>
      </c>
      <c r="F7846" s="41" t="s">
        <v>210</v>
      </c>
      <c r="G7846" t="str">
        <f>VLOOKUP($E7846,rahvdata!$AD$2:$AE$80,2,FALSE)</f>
        <v>Võru</v>
      </c>
      <c r="H7846" t="s">
        <v>249</v>
      </c>
      <c r="I7846" t="s">
        <v>252</v>
      </c>
    </row>
    <row r="7847" spans="1:9" x14ac:dyDescent="0.35">
      <c r="A7847" s="3" t="s">
        <v>107</v>
      </c>
      <c r="B7847" s="42">
        <v>115</v>
      </c>
      <c r="C7847" s="42">
        <v>60</v>
      </c>
      <c r="D7847" s="42">
        <v>56</v>
      </c>
      <c r="E7847" s="1" t="s">
        <v>90</v>
      </c>
      <c r="F7847" s="41" t="s">
        <v>211</v>
      </c>
      <c r="G7847" t="str">
        <f>VLOOKUP($E7847,rahvdata!$AD$2:$AE$80,2,FALSE)</f>
        <v>Võru</v>
      </c>
      <c r="H7847" t="s">
        <v>249</v>
      </c>
      <c r="I7847" t="s">
        <v>252</v>
      </c>
    </row>
    <row r="7848" spans="1:9" x14ac:dyDescent="0.35">
      <c r="A7848" s="3" t="s">
        <v>107</v>
      </c>
      <c r="B7848" s="42">
        <v>108</v>
      </c>
      <c r="C7848" s="42">
        <v>52</v>
      </c>
      <c r="D7848" s="42">
        <v>57</v>
      </c>
      <c r="E7848" s="1" t="s">
        <v>90</v>
      </c>
      <c r="F7848" s="41" t="s">
        <v>212</v>
      </c>
      <c r="G7848" t="str">
        <f>VLOOKUP($E7848,rahvdata!$AD$2:$AE$80,2,FALSE)</f>
        <v>Võru</v>
      </c>
      <c r="H7848" t="s">
        <v>249</v>
      </c>
      <c r="I7848" t="s">
        <v>252</v>
      </c>
    </row>
    <row r="7849" spans="1:9" x14ac:dyDescent="0.35">
      <c r="A7849" s="3" t="s">
        <v>108</v>
      </c>
      <c r="B7849" s="42">
        <v>103</v>
      </c>
      <c r="C7849" s="42">
        <v>47</v>
      </c>
      <c r="D7849" s="42">
        <v>56</v>
      </c>
      <c r="E7849" s="1" t="s">
        <v>90</v>
      </c>
      <c r="F7849" s="41" t="s">
        <v>213</v>
      </c>
      <c r="G7849" t="str">
        <f>VLOOKUP($E7849,rahvdata!$AD$2:$AE$80,2,FALSE)</f>
        <v>Võru</v>
      </c>
      <c r="H7849" t="s">
        <v>249</v>
      </c>
      <c r="I7849" t="s">
        <v>252</v>
      </c>
    </row>
    <row r="7850" spans="1:9" x14ac:dyDescent="0.35">
      <c r="A7850" s="3" t="s">
        <v>108</v>
      </c>
      <c r="B7850" s="42">
        <v>100</v>
      </c>
      <c r="C7850" s="42">
        <v>47</v>
      </c>
      <c r="D7850" s="42">
        <v>52</v>
      </c>
      <c r="E7850" s="1" t="s">
        <v>90</v>
      </c>
      <c r="F7850" s="41" t="s">
        <v>214</v>
      </c>
      <c r="G7850" t="str">
        <f>VLOOKUP($E7850,rahvdata!$AD$2:$AE$80,2,FALSE)</f>
        <v>Võru</v>
      </c>
      <c r="H7850" t="s">
        <v>249</v>
      </c>
      <c r="I7850" t="s">
        <v>252</v>
      </c>
    </row>
    <row r="7851" spans="1:9" x14ac:dyDescent="0.35">
      <c r="A7851" s="3" t="s">
        <v>108</v>
      </c>
      <c r="B7851" s="42">
        <v>109</v>
      </c>
      <c r="C7851" s="42">
        <v>50</v>
      </c>
      <c r="D7851" s="42">
        <v>59</v>
      </c>
      <c r="E7851" s="1" t="s">
        <v>90</v>
      </c>
      <c r="F7851" s="41" t="s">
        <v>215</v>
      </c>
      <c r="G7851" t="str">
        <f>VLOOKUP($E7851,rahvdata!$AD$2:$AE$80,2,FALSE)</f>
        <v>Võru</v>
      </c>
      <c r="H7851" t="s">
        <v>249</v>
      </c>
      <c r="I7851" t="s">
        <v>252</v>
      </c>
    </row>
    <row r="7852" spans="1:9" x14ac:dyDescent="0.35">
      <c r="A7852" s="3" t="s">
        <v>108</v>
      </c>
      <c r="B7852" s="42">
        <v>102</v>
      </c>
      <c r="C7852" s="42">
        <v>37</v>
      </c>
      <c r="D7852" s="42">
        <v>60</v>
      </c>
      <c r="E7852" s="1" t="s">
        <v>90</v>
      </c>
      <c r="F7852" s="41" t="s">
        <v>216</v>
      </c>
      <c r="G7852" t="str">
        <f>VLOOKUP($E7852,rahvdata!$AD$2:$AE$80,2,FALSE)</f>
        <v>Võru</v>
      </c>
      <c r="H7852" t="s">
        <v>249</v>
      </c>
      <c r="I7852" t="s">
        <v>252</v>
      </c>
    </row>
    <row r="7853" spans="1:9" x14ac:dyDescent="0.35">
      <c r="A7853" s="3" t="s">
        <v>108</v>
      </c>
      <c r="B7853" s="42">
        <v>103</v>
      </c>
      <c r="C7853" s="42">
        <v>45</v>
      </c>
      <c r="D7853" s="42">
        <v>55</v>
      </c>
      <c r="E7853" s="1" t="s">
        <v>90</v>
      </c>
      <c r="F7853" s="41" t="s">
        <v>217</v>
      </c>
      <c r="G7853" t="str">
        <f>VLOOKUP($E7853,rahvdata!$AD$2:$AE$80,2,FALSE)</f>
        <v>Võru</v>
      </c>
      <c r="H7853" t="s">
        <v>249</v>
      </c>
      <c r="I7853" t="s">
        <v>252</v>
      </c>
    </row>
    <row r="7854" spans="1:9" x14ac:dyDescent="0.35">
      <c r="A7854" s="3" t="s">
        <v>108</v>
      </c>
      <c r="B7854" s="42">
        <v>81</v>
      </c>
      <c r="C7854" s="42">
        <v>30</v>
      </c>
      <c r="D7854" s="42">
        <v>49</v>
      </c>
      <c r="E7854" s="1" t="s">
        <v>90</v>
      </c>
      <c r="F7854" s="41" t="s">
        <v>218</v>
      </c>
      <c r="G7854" t="str">
        <f>VLOOKUP($E7854,rahvdata!$AD$2:$AE$80,2,FALSE)</f>
        <v>Võru</v>
      </c>
      <c r="H7854" t="s">
        <v>249</v>
      </c>
      <c r="I7854" t="s">
        <v>252</v>
      </c>
    </row>
    <row r="7855" spans="1:9" x14ac:dyDescent="0.35">
      <c r="A7855" s="3" t="s">
        <v>108</v>
      </c>
      <c r="B7855" s="42">
        <v>82</v>
      </c>
      <c r="C7855" s="42">
        <v>27</v>
      </c>
      <c r="D7855" s="42">
        <v>55</v>
      </c>
      <c r="E7855" s="1" t="s">
        <v>90</v>
      </c>
      <c r="F7855" s="41" t="s">
        <v>219</v>
      </c>
      <c r="G7855" t="str">
        <f>VLOOKUP($E7855,rahvdata!$AD$2:$AE$80,2,FALSE)</f>
        <v>Võru</v>
      </c>
      <c r="H7855" t="s">
        <v>249</v>
      </c>
      <c r="I7855" t="s">
        <v>252</v>
      </c>
    </row>
    <row r="7856" spans="1:9" x14ac:dyDescent="0.35">
      <c r="A7856" s="3" t="s">
        <v>108</v>
      </c>
      <c r="B7856" s="42">
        <v>72</v>
      </c>
      <c r="C7856" s="42">
        <v>29</v>
      </c>
      <c r="D7856" s="42">
        <v>45</v>
      </c>
      <c r="E7856" s="1" t="s">
        <v>90</v>
      </c>
      <c r="F7856" s="41" t="s">
        <v>220</v>
      </c>
      <c r="G7856" t="str">
        <f>VLOOKUP($E7856,rahvdata!$AD$2:$AE$80,2,FALSE)</f>
        <v>Võru</v>
      </c>
      <c r="H7856" t="s">
        <v>249</v>
      </c>
      <c r="I7856" t="s">
        <v>252</v>
      </c>
    </row>
    <row r="7857" spans="1:9" x14ac:dyDescent="0.35">
      <c r="A7857" s="3" t="s">
        <v>108</v>
      </c>
      <c r="B7857" s="42">
        <v>70</v>
      </c>
      <c r="C7857" s="42">
        <v>26</v>
      </c>
      <c r="D7857" s="42">
        <v>44</v>
      </c>
      <c r="E7857" s="1" t="s">
        <v>90</v>
      </c>
      <c r="F7857" s="41" t="s">
        <v>221</v>
      </c>
      <c r="G7857" t="str">
        <f>VLOOKUP($E7857,rahvdata!$AD$2:$AE$80,2,FALSE)</f>
        <v>Võru</v>
      </c>
      <c r="H7857" t="s">
        <v>249</v>
      </c>
      <c r="I7857" t="s">
        <v>252</v>
      </c>
    </row>
    <row r="7858" spans="1:9" x14ac:dyDescent="0.35">
      <c r="A7858" s="3" t="s">
        <v>108</v>
      </c>
      <c r="B7858" s="42">
        <v>88</v>
      </c>
      <c r="C7858" s="42">
        <v>37</v>
      </c>
      <c r="D7858" s="42">
        <v>55</v>
      </c>
      <c r="E7858" s="1" t="s">
        <v>90</v>
      </c>
      <c r="F7858" s="41" t="s">
        <v>222</v>
      </c>
      <c r="G7858" t="str">
        <f>VLOOKUP($E7858,rahvdata!$AD$2:$AE$80,2,FALSE)</f>
        <v>Võru</v>
      </c>
      <c r="H7858" t="s">
        <v>249</v>
      </c>
      <c r="I7858" t="s">
        <v>252</v>
      </c>
    </row>
    <row r="7859" spans="1:9" x14ac:dyDescent="0.35">
      <c r="A7859" s="3" t="s">
        <v>139</v>
      </c>
      <c r="B7859" s="42">
        <v>71</v>
      </c>
      <c r="C7859" s="42">
        <v>23</v>
      </c>
      <c r="D7859" s="42">
        <v>45</v>
      </c>
      <c r="E7859" s="1" t="s">
        <v>90</v>
      </c>
      <c r="F7859" s="41" t="s">
        <v>223</v>
      </c>
      <c r="G7859" t="str">
        <f>VLOOKUP($E7859,rahvdata!$AD$2:$AE$80,2,FALSE)</f>
        <v>Võru</v>
      </c>
      <c r="H7859" t="s">
        <v>249</v>
      </c>
      <c r="I7859" t="s">
        <v>252</v>
      </c>
    </row>
    <row r="7860" spans="1:9" x14ac:dyDescent="0.35">
      <c r="A7860" s="3" t="s">
        <v>139</v>
      </c>
      <c r="B7860" s="42">
        <v>60</v>
      </c>
      <c r="C7860" s="42">
        <v>22</v>
      </c>
      <c r="D7860" s="42">
        <v>43</v>
      </c>
      <c r="E7860" s="1" t="s">
        <v>90</v>
      </c>
      <c r="F7860" s="41" t="s">
        <v>224</v>
      </c>
      <c r="G7860" t="str">
        <f>VLOOKUP($E7860,rahvdata!$AD$2:$AE$80,2,FALSE)</f>
        <v>Võru</v>
      </c>
      <c r="H7860" t="s">
        <v>249</v>
      </c>
      <c r="I7860" t="s">
        <v>252</v>
      </c>
    </row>
    <row r="7861" spans="1:9" x14ac:dyDescent="0.35">
      <c r="A7861" s="3" t="s">
        <v>139</v>
      </c>
      <c r="B7861" s="42">
        <v>65</v>
      </c>
      <c r="C7861" s="42">
        <v>21</v>
      </c>
      <c r="D7861" s="42">
        <v>47</v>
      </c>
      <c r="E7861" s="1" t="s">
        <v>90</v>
      </c>
      <c r="F7861" s="41" t="s">
        <v>225</v>
      </c>
      <c r="G7861" t="str">
        <f>VLOOKUP($E7861,rahvdata!$AD$2:$AE$80,2,FALSE)</f>
        <v>Võru</v>
      </c>
      <c r="H7861" t="s">
        <v>249</v>
      </c>
      <c r="I7861" t="s">
        <v>252</v>
      </c>
    </row>
    <row r="7862" spans="1:9" x14ac:dyDescent="0.35">
      <c r="A7862" s="3" t="s">
        <v>139</v>
      </c>
      <c r="B7862" s="42">
        <v>70</v>
      </c>
      <c r="C7862" s="42">
        <v>22</v>
      </c>
      <c r="D7862" s="42">
        <v>48</v>
      </c>
      <c r="E7862" s="1" t="s">
        <v>90</v>
      </c>
      <c r="F7862" s="41" t="s">
        <v>226</v>
      </c>
      <c r="G7862" t="str">
        <f>VLOOKUP($E7862,rahvdata!$AD$2:$AE$80,2,FALSE)</f>
        <v>Võru</v>
      </c>
      <c r="H7862" t="s">
        <v>249</v>
      </c>
      <c r="I7862" t="s">
        <v>252</v>
      </c>
    </row>
    <row r="7863" spans="1:9" x14ac:dyDescent="0.35">
      <c r="A7863" s="3" t="s">
        <v>139</v>
      </c>
      <c r="B7863" s="42">
        <v>65</v>
      </c>
      <c r="C7863" s="42">
        <v>19</v>
      </c>
      <c r="D7863" s="42">
        <v>44</v>
      </c>
      <c r="E7863" s="1" t="s">
        <v>90</v>
      </c>
      <c r="F7863" s="41" t="s">
        <v>227</v>
      </c>
      <c r="G7863" t="str">
        <f>VLOOKUP($E7863,rahvdata!$AD$2:$AE$80,2,FALSE)</f>
        <v>Võru</v>
      </c>
      <c r="H7863" t="s">
        <v>249</v>
      </c>
      <c r="I7863" t="s">
        <v>252</v>
      </c>
    </row>
    <row r="7864" spans="1:9" x14ac:dyDescent="0.35">
      <c r="A7864" s="3" t="s">
        <v>139</v>
      </c>
      <c r="B7864" s="42">
        <v>58</v>
      </c>
      <c r="C7864" s="42">
        <v>14</v>
      </c>
      <c r="D7864" s="42">
        <v>44</v>
      </c>
      <c r="E7864" s="1" t="s">
        <v>90</v>
      </c>
      <c r="F7864" s="41" t="s">
        <v>228</v>
      </c>
      <c r="G7864" t="str">
        <f>VLOOKUP($E7864,rahvdata!$AD$2:$AE$80,2,FALSE)</f>
        <v>Võru</v>
      </c>
      <c r="H7864" t="s">
        <v>249</v>
      </c>
      <c r="I7864" t="s">
        <v>252</v>
      </c>
    </row>
    <row r="7865" spans="1:9" x14ac:dyDescent="0.35">
      <c r="A7865" s="3" t="s">
        <v>139</v>
      </c>
      <c r="B7865" s="42">
        <v>39</v>
      </c>
      <c r="C7865" s="42">
        <v>7</v>
      </c>
      <c r="D7865" s="42">
        <v>32</v>
      </c>
      <c r="E7865" s="1" t="s">
        <v>90</v>
      </c>
      <c r="F7865" s="41" t="s">
        <v>229</v>
      </c>
      <c r="G7865" t="str">
        <f>VLOOKUP($E7865,rahvdata!$AD$2:$AE$80,2,FALSE)</f>
        <v>Võru</v>
      </c>
      <c r="H7865" t="s">
        <v>249</v>
      </c>
      <c r="I7865" t="s">
        <v>252</v>
      </c>
    </row>
    <row r="7866" spans="1:9" x14ac:dyDescent="0.35">
      <c r="A7866" s="3" t="s">
        <v>139</v>
      </c>
      <c r="B7866" s="42">
        <v>42</v>
      </c>
      <c r="C7866" s="42">
        <v>11</v>
      </c>
      <c r="D7866" s="42">
        <v>31</v>
      </c>
      <c r="E7866" s="1" t="s">
        <v>90</v>
      </c>
      <c r="F7866" s="41" t="s">
        <v>230</v>
      </c>
      <c r="G7866" t="str">
        <f>VLOOKUP($E7866,rahvdata!$AD$2:$AE$80,2,FALSE)</f>
        <v>Võru</v>
      </c>
      <c r="H7866" t="s">
        <v>249</v>
      </c>
      <c r="I7866" t="s">
        <v>252</v>
      </c>
    </row>
    <row r="7867" spans="1:9" x14ac:dyDescent="0.35">
      <c r="A7867" s="3" t="s">
        <v>139</v>
      </c>
      <c r="B7867" s="42">
        <v>30</v>
      </c>
      <c r="C7867" s="42">
        <v>6</v>
      </c>
      <c r="D7867" s="42">
        <v>24</v>
      </c>
      <c r="E7867" s="1" t="s">
        <v>90</v>
      </c>
      <c r="F7867" s="41" t="s">
        <v>231</v>
      </c>
      <c r="G7867" t="str">
        <f>VLOOKUP($E7867,rahvdata!$AD$2:$AE$80,2,FALSE)</f>
        <v>Võru</v>
      </c>
      <c r="H7867" t="s">
        <v>249</v>
      </c>
      <c r="I7867" t="s">
        <v>252</v>
      </c>
    </row>
    <row r="7868" spans="1:9" x14ac:dyDescent="0.35">
      <c r="A7868" s="3" t="s">
        <v>139</v>
      </c>
      <c r="B7868" s="42">
        <v>26</v>
      </c>
      <c r="C7868" s="42">
        <v>5</v>
      </c>
      <c r="D7868" s="42">
        <v>21</v>
      </c>
      <c r="E7868" s="1" t="s">
        <v>90</v>
      </c>
      <c r="F7868" s="41" t="s">
        <v>232</v>
      </c>
      <c r="G7868" t="str">
        <f>VLOOKUP($E7868,rahvdata!$AD$2:$AE$80,2,FALSE)</f>
        <v>Võru</v>
      </c>
      <c r="H7868" t="s">
        <v>249</v>
      </c>
      <c r="I7868" t="s">
        <v>252</v>
      </c>
    </row>
    <row r="7869" spans="1:9" x14ac:dyDescent="0.35">
      <c r="A7869" s="3" t="s">
        <v>140</v>
      </c>
      <c r="B7869" s="42">
        <v>31</v>
      </c>
      <c r="C7869" s="42">
        <v>8</v>
      </c>
      <c r="D7869" s="42">
        <v>21</v>
      </c>
      <c r="E7869" s="1" t="s">
        <v>90</v>
      </c>
      <c r="F7869" s="41" t="s">
        <v>233</v>
      </c>
      <c r="G7869" t="str">
        <f>VLOOKUP($E7869,rahvdata!$AD$2:$AE$80,2,FALSE)</f>
        <v>Võru</v>
      </c>
      <c r="H7869" t="s">
        <v>249</v>
      </c>
      <c r="I7869" t="s">
        <v>252</v>
      </c>
    </row>
    <row r="7870" spans="1:9" x14ac:dyDescent="0.35">
      <c r="A7870" s="3" t="s">
        <v>140</v>
      </c>
      <c r="B7870" s="42">
        <v>33</v>
      </c>
      <c r="C7870" s="42">
        <v>8</v>
      </c>
      <c r="D7870" s="42">
        <v>25</v>
      </c>
      <c r="E7870" s="1" t="s">
        <v>90</v>
      </c>
      <c r="F7870" s="41" t="s">
        <v>234</v>
      </c>
      <c r="G7870" t="str">
        <f>VLOOKUP($E7870,rahvdata!$AD$2:$AE$80,2,FALSE)</f>
        <v>Võru</v>
      </c>
      <c r="H7870" t="s">
        <v>249</v>
      </c>
      <c r="I7870" t="s">
        <v>252</v>
      </c>
    </row>
    <row r="7871" spans="1:9" x14ac:dyDescent="0.35">
      <c r="A7871" s="3" t="s">
        <v>140</v>
      </c>
      <c r="B7871" s="42">
        <v>17</v>
      </c>
      <c r="C7871" s="42">
        <v>0</v>
      </c>
      <c r="D7871" s="42">
        <v>16</v>
      </c>
      <c r="E7871" s="1" t="s">
        <v>90</v>
      </c>
      <c r="F7871" s="41" t="s">
        <v>235</v>
      </c>
      <c r="G7871" t="str">
        <f>VLOOKUP($E7871,rahvdata!$AD$2:$AE$80,2,FALSE)</f>
        <v>Võru</v>
      </c>
      <c r="H7871" t="s">
        <v>249</v>
      </c>
      <c r="I7871" t="s">
        <v>252</v>
      </c>
    </row>
    <row r="7872" spans="1:9" x14ac:dyDescent="0.35">
      <c r="A7872" s="3" t="s">
        <v>140</v>
      </c>
      <c r="B7872" s="42">
        <v>23</v>
      </c>
      <c r="C7872" s="42">
        <v>3</v>
      </c>
      <c r="D7872" s="42">
        <v>15</v>
      </c>
      <c r="E7872" s="1" t="s">
        <v>90</v>
      </c>
      <c r="F7872" s="41" t="s">
        <v>236</v>
      </c>
      <c r="G7872" t="str">
        <f>VLOOKUP($E7872,rahvdata!$AD$2:$AE$80,2,FALSE)</f>
        <v>Võru</v>
      </c>
      <c r="H7872" t="s">
        <v>249</v>
      </c>
      <c r="I7872" t="s">
        <v>252</v>
      </c>
    </row>
    <row r="7873" spans="1:9" x14ac:dyDescent="0.35">
      <c r="A7873" s="3" t="s">
        <v>140</v>
      </c>
      <c r="B7873" s="42">
        <v>9</v>
      </c>
      <c r="C7873" s="42">
        <v>3</v>
      </c>
      <c r="D7873" s="42">
        <v>8</v>
      </c>
      <c r="E7873" s="1" t="s">
        <v>90</v>
      </c>
      <c r="F7873" s="41" t="s">
        <v>237</v>
      </c>
      <c r="G7873" t="str">
        <f>VLOOKUP($E7873,rahvdata!$AD$2:$AE$80,2,FALSE)</f>
        <v>Võru</v>
      </c>
      <c r="H7873" t="s">
        <v>249</v>
      </c>
      <c r="I7873" t="s">
        <v>252</v>
      </c>
    </row>
    <row r="7874" spans="1:9" x14ac:dyDescent="0.35">
      <c r="A7874" s="3" t="s">
        <v>140</v>
      </c>
      <c r="B7874" s="42">
        <v>7</v>
      </c>
      <c r="C7874" s="42">
        <v>3</v>
      </c>
      <c r="D7874" s="42">
        <v>0</v>
      </c>
      <c r="E7874" s="1" t="s">
        <v>90</v>
      </c>
      <c r="F7874" s="41" t="s">
        <v>238</v>
      </c>
      <c r="G7874" t="str">
        <f>VLOOKUP($E7874,rahvdata!$AD$2:$AE$80,2,FALSE)</f>
        <v>Võru</v>
      </c>
      <c r="H7874" t="s">
        <v>249</v>
      </c>
      <c r="I7874" t="s">
        <v>252</v>
      </c>
    </row>
    <row r="7875" spans="1:9" x14ac:dyDescent="0.35">
      <c r="A7875" s="3" t="s">
        <v>140</v>
      </c>
      <c r="B7875" s="42">
        <v>10</v>
      </c>
      <c r="C7875" s="42">
        <v>0</v>
      </c>
      <c r="D7875" s="42">
        <v>10</v>
      </c>
      <c r="E7875" s="1" t="s">
        <v>90</v>
      </c>
      <c r="F7875" s="41" t="s">
        <v>239</v>
      </c>
      <c r="G7875" t="str">
        <f>VLOOKUP($E7875,rahvdata!$AD$2:$AE$80,2,FALSE)</f>
        <v>Võru</v>
      </c>
      <c r="H7875" t="s">
        <v>249</v>
      </c>
      <c r="I7875" t="s">
        <v>252</v>
      </c>
    </row>
    <row r="7876" spans="1:9" x14ac:dyDescent="0.35">
      <c r="A7876" s="3" t="s">
        <v>140</v>
      </c>
      <c r="B7876" s="42">
        <v>3</v>
      </c>
      <c r="C7876" s="42">
        <v>0</v>
      </c>
      <c r="D7876" s="42">
        <v>3</v>
      </c>
      <c r="E7876" s="1" t="s">
        <v>90</v>
      </c>
      <c r="F7876" s="41" t="s">
        <v>240</v>
      </c>
      <c r="G7876" t="str">
        <f>VLOOKUP($E7876,rahvdata!$AD$2:$AE$80,2,FALSE)</f>
        <v>Võru</v>
      </c>
      <c r="H7876" t="s">
        <v>249</v>
      </c>
      <c r="I7876" t="s">
        <v>252</v>
      </c>
    </row>
    <row r="7877" spans="1:9" x14ac:dyDescent="0.35">
      <c r="A7877" s="3" t="s">
        <v>140</v>
      </c>
      <c r="B7877" s="42">
        <v>6</v>
      </c>
      <c r="C7877" s="42">
        <v>0</v>
      </c>
      <c r="D7877" s="42">
        <v>5</v>
      </c>
      <c r="E7877" s="1" t="s">
        <v>90</v>
      </c>
      <c r="F7877" s="41" t="s">
        <v>241</v>
      </c>
      <c r="G7877" t="str">
        <f>VLOOKUP($E7877,rahvdata!$AD$2:$AE$80,2,FALSE)</f>
        <v>Võru</v>
      </c>
      <c r="H7877" t="s">
        <v>249</v>
      </c>
      <c r="I7877" t="s">
        <v>252</v>
      </c>
    </row>
    <row r="7878" spans="1:9" x14ac:dyDescent="0.35">
      <c r="A7878" s="3" t="s">
        <v>140</v>
      </c>
      <c r="B7878" s="42">
        <v>4</v>
      </c>
      <c r="C7878" s="42">
        <v>3</v>
      </c>
      <c r="D7878" s="42">
        <v>0</v>
      </c>
      <c r="E7878" s="1" t="s">
        <v>90</v>
      </c>
      <c r="F7878" s="41" t="s">
        <v>242</v>
      </c>
      <c r="G7878" t="str">
        <f>VLOOKUP($E7878,rahvdata!$AD$2:$AE$80,2,FALSE)</f>
        <v>Võru</v>
      </c>
      <c r="H7878" t="s">
        <v>249</v>
      </c>
      <c r="I7878" t="s">
        <v>252</v>
      </c>
    </row>
    <row r="7879" spans="1:9" x14ac:dyDescent="0.35">
      <c r="A7879" s="3" t="s">
        <v>140</v>
      </c>
      <c r="B7879" s="42">
        <v>3</v>
      </c>
      <c r="C7879" s="42">
        <v>0</v>
      </c>
      <c r="D7879" s="42">
        <v>3</v>
      </c>
      <c r="E7879" s="1" t="s">
        <v>90</v>
      </c>
      <c r="F7879" s="41" t="s">
        <v>243</v>
      </c>
      <c r="G7879" t="str">
        <f>VLOOKUP($E7879,rahvdata!$AD$2:$AE$80,2,FALSE)</f>
        <v>Võru</v>
      </c>
      <c r="H7879" t="s">
        <v>249</v>
      </c>
    </row>
    <row r="7880" spans="1:9" x14ac:dyDescent="0.35">
      <c r="A7880" s="3" t="s">
        <v>113</v>
      </c>
      <c r="B7880" s="42">
        <v>4561</v>
      </c>
      <c r="C7880" s="42">
        <v>2345</v>
      </c>
      <c r="D7880" s="42">
        <v>2216</v>
      </c>
      <c r="E7880" s="1" t="s">
        <v>15</v>
      </c>
      <c r="F7880" s="41" t="s">
        <v>143</v>
      </c>
      <c r="G7880" t="str">
        <f>VLOOKUP($E7880,rahvdata!$AD$2:$AE$80,2,FALSE)</f>
        <v>Harju</v>
      </c>
      <c r="H7880" t="s">
        <v>247</v>
      </c>
      <c r="I7880" t="s">
        <v>251</v>
      </c>
    </row>
    <row r="7881" spans="1:9" x14ac:dyDescent="0.35">
      <c r="A7881" s="3" t="s">
        <v>113</v>
      </c>
      <c r="B7881" s="42">
        <v>4490</v>
      </c>
      <c r="C7881" s="42">
        <v>2260</v>
      </c>
      <c r="D7881" s="42">
        <v>2230</v>
      </c>
      <c r="E7881" s="1" t="s">
        <v>15</v>
      </c>
      <c r="F7881" s="41" t="s">
        <v>144</v>
      </c>
      <c r="G7881" t="str">
        <f>VLOOKUP($E7881,rahvdata!$AD$2:$AE$80,2,FALSE)</f>
        <v>Harju</v>
      </c>
      <c r="H7881" t="s">
        <v>247</v>
      </c>
      <c r="I7881" t="s">
        <v>251</v>
      </c>
    </row>
    <row r="7882" spans="1:9" x14ac:dyDescent="0.35">
      <c r="A7882" s="3" t="s">
        <v>113</v>
      </c>
      <c r="B7882" s="42">
        <v>4637</v>
      </c>
      <c r="C7882" s="42">
        <v>2356</v>
      </c>
      <c r="D7882" s="42">
        <v>2281</v>
      </c>
      <c r="E7882" s="1" t="s">
        <v>15</v>
      </c>
      <c r="F7882" s="41" t="s">
        <v>145</v>
      </c>
      <c r="G7882" t="str">
        <f>VLOOKUP($E7882,rahvdata!$AD$2:$AE$80,2,FALSE)</f>
        <v>Harju</v>
      </c>
      <c r="H7882" t="s">
        <v>247</v>
      </c>
      <c r="I7882" t="s">
        <v>251</v>
      </c>
    </row>
    <row r="7883" spans="1:9" x14ac:dyDescent="0.35">
      <c r="A7883" s="3" t="s">
        <v>113</v>
      </c>
      <c r="B7883" s="42">
        <v>4699</v>
      </c>
      <c r="C7883" s="42">
        <v>2385</v>
      </c>
      <c r="D7883" s="42">
        <v>2314</v>
      </c>
      <c r="E7883" s="1" t="s">
        <v>15</v>
      </c>
      <c r="F7883" s="41" t="s">
        <v>146</v>
      </c>
      <c r="G7883" t="str">
        <f>VLOOKUP($E7883,rahvdata!$AD$2:$AE$80,2,FALSE)</f>
        <v>Harju</v>
      </c>
      <c r="H7883" t="s">
        <v>247</v>
      </c>
      <c r="I7883" t="s">
        <v>251</v>
      </c>
    </row>
    <row r="7884" spans="1:9" x14ac:dyDescent="0.35">
      <c r="A7884" s="3" t="s">
        <v>113</v>
      </c>
      <c r="B7884" s="42">
        <v>4609</v>
      </c>
      <c r="C7884" s="42">
        <v>2402</v>
      </c>
      <c r="D7884" s="42">
        <v>2207</v>
      </c>
      <c r="E7884" s="1" t="s">
        <v>15</v>
      </c>
      <c r="F7884" s="41" t="s">
        <v>147</v>
      </c>
      <c r="G7884" t="str">
        <f>VLOOKUP($E7884,rahvdata!$AD$2:$AE$80,2,FALSE)</f>
        <v>Harju</v>
      </c>
      <c r="H7884" t="s">
        <v>247</v>
      </c>
      <c r="I7884" t="s">
        <v>251</v>
      </c>
    </row>
    <row r="7885" spans="1:9" x14ac:dyDescent="0.35">
      <c r="A7885" s="3" t="s">
        <v>113</v>
      </c>
      <c r="B7885" s="42">
        <v>4758</v>
      </c>
      <c r="C7885" s="42">
        <v>2475</v>
      </c>
      <c r="D7885" s="42">
        <v>2283</v>
      </c>
      <c r="E7885" s="1" t="s">
        <v>15</v>
      </c>
      <c r="F7885" s="41" t="s">
        <v>148</v>
      </c>
      <c r="G7885" t="str">
        <f>VLOOKUP($E7885,rahvdata!$AD$2:$AE$80,2,FALSE)</f>
        <v>Harju</v>
      </c>
      <c r="H7885" t="s">
        <v>247</v>
      </c>
      <c r="I7885" t="s">
        <v>251</v>
      </c>
    </row>
    <row r="7886" spans="1:9" x14ac:dyDescent="0.35">
      <c r="A7886" s="3" t="s">
        <v>113</v>
      </c>
      <c r="B7886" s="42">
        <v>4716</v>
      </c>
      <c r="C7886" s="42">
        <v>2393</v>
      </c>
      <c r="D7886" s="42">
        <v>2323</v>
      </c>
      <c r="E7886" s="1" t="s">
        <v>15</v>
      </c>
      <c r="F7886" s="41" t="s">
        <v>149</v>
      </c>
      <c r="G7886" t="str">
        <f>VLOOKUP($E7886,rahvdata!$AD$2:$AE$80,2,FALSE)</f>
        <v>Harju</v>
      </c>
      <c r="H7886" t="s">
        <v>247</v>
      </c>
      <c r="I7886" t="s">
        <v>251</v>
      </c>
    </row>
    <row r="7887" spans="1:9" x14ac:dyDescent="0.35">
      <c r="A7887" s="3" t="s">
        <v>113</v>
      </c>
      <c r="B7887" s="42">
        <v>4522</v>
      </c>
      <c r="C7887" s="42">
        <v>2292</v>
      </c>
      <c r="D7887" s="42">
        <v>2230</v>
      </c>
      <c r="E7887" s="1" t="s">
        <v>15</v>
      </c>
      <c r="F7887" s="41" t="s">
        <v>150</v>
      </c>
      <c r="G7887" t="str">
        <f>VLOOKUP($E7887,rahvdata!$AD$2:$AE$80,2,FALSE)</f>
        <v>Harju</v>
      </c>
      <c r="H7887" t="s">
        <v>247</v>
      </c>
      <c r="I7887" t="s">
        <v>251</v>
      </c>
    </row>
    <row r="7888" spans="1:9" x14ac:dyDescent="0.35">
      <c r="A7888" s="3" t="s">
        <v>113</v>
      </c>
      <c r="B7888" s="42">
        <v>4392</v>
      </c>
      <c r="C7888" s="42">
        <v>2195</v>
      </c>
      <c r="D7888" s="42">
        <v>2197</v>
      </c>
      <c r="E7888" s="1" t="s">
        <v>15</v>
      </c>
      <c r="F7888" s="41" t="s">
        <v>151</v>
      </c>
      <c r="G7888" t="str">
        <f>VLOOKUP($E7888,rahvdata!$AD$2:$AE$80,2,FALSE)</f>
        <v>Harju</v>
      </c>
      <c r="H7888" t="s">
        <v>247</v>
      </c>
      <c r="I7888" t="s">
        <v>251</v>
      </c>
    </row>
    <row r="7889" spans="1:9" x14ac:dyDescent="0.35">
      <c r="A7889" s="3" t="s">
        <v>113</v>
      </c>
      <c r="B7889" s="42">
        <v>4515</v>
      </c>
      <c r="C7889" s="42">
        <v>2317</v>
      </c>
      <c r="D7889" s="42">
        <v>2198</v>
      </c>
      <c r="E7889" s="1" t="s">
        <v>15</v>
      </c>
      <c r="F7889" s="41" t="s">
        <v>152</v>
      </c>
      <c r="G7889" t="str">
        <f>VLOOKUP($E7889,rahvdata!$AD$2:$AE$80,2,FALSE)</f>
        <v>Harju</v>
      </c>
      <c r="H7889" t="s">
        <v>247</v>
      </c>
      <c r="I7889" t="s">
        <v>251</v>
      </c>
    </row>
    <row r="7890" spans="1:9" x14ac:dyDescent="0.35">
      <c r="A7890" s="8" t="s">
        <v>103</v>
      </c>
      <c r="B7890" s="42">
        <v>4526</v>
      </c>
      <c r="C7890" s="42">
        <v>2294</v>
      </c>
      <c r="D7890" s="42">
        <v>2232</v>
      </c>
      <c r="E7890" s="1" t="s">
        <v>15</v>
      </c>
      <c r="F7890" s="41" t="s">
        <v>153</v>
      </c>
      <c r="G7890" t="str">
        <f>VLOOKUP($E7890,rahvdata!$AD$2:$AE$80,2,FALSE)</f>
        <v>Harju</v>
      </c>
      <c r="H7890" t="s">
        <v>247</v>
      </c>
      <c r="I7890" t="s">
        <v>251</v>
      </c>
    </row>
    <row r="7891" spans="1:9" x14ac:dyDescent="0.35">
      <c r="A7891" s="8" t="s">
        <v>103</v>
      </c>
      <c r="B7891" s="42">
        <v>4786</v>
      </c>
      <c r="C7891" s="42">
        <v>2380</v>
      </c>
      <c r="D7891" s="42">
        <v>2406</v>
      </c>
      <c r="E7891" s="1" t="s">
        <v>15</v>
      </c>
      <c r="F7891" s="41" t="s">
        <v>154</v>
      </c>
      <c r="G7891" t="str">
        <f>VLOOKUP($E7891,rahvdata!$AD$2:$AE$80,2,FALSE)</f>
        <v>Harju</v>
      </c>
      <c r="H7891" t="s">
        <v>247</v>
      </c>
      <c r="I7891" t="s">
        <v>251</v>
      </c>
    </row>
    <row r="7892" spans="1:9" x14ac:dyDescent="0.35">
      <c r="A7892" s="8" t="s">
        <v>103</v>
      </c>
      <c r="B7892" s="42">
        <v>4715</v>
      </c>
      <c r="C7892" s="42">
        <v>2375</v>
      </c>
      <c r="D7892" s="42">
        <v>2340</v>
      </c>
      <c r="E7892" s="1" t="s">
        <v>15</v>
      </c>
      <c r="F7892" s="41" t="s">
        <v>155</v>
      </c>
      <c r="G7892" t="str">
        <f>VLOOKUP($E7892,rahvdata!$AD$2:$AE$80,2,FALSE)</f>
        <v>Harju</v>
      </c>
      <c r="H7892" t="s">
        <v>247</v>
      </c>
      <c r="I7892" t="s">
        <v>251</v>
      </c>
    </row>
    <row r="7893" spans="1:9" x14ac:dyDescent="0.35">
      <c r="A7893" s="8" t="s">
        <v>103</v>
      </c>
      <c r="B7893" s="42">
        <v>4820</v>
      </c>
      <c r="C7893" s="42">
        <v>2426</v>
      </c>
      <c r="D7893" s="42">
        <v>2394</v>
      </c>
      <c r="E7893" s="1" t="s">
        <v>15</v>
      </c>
      <c r="F7893" s="41" t="s">
        <v>156</v>
      </c>
      <c r="G7893" t="str">
        <f>VLOOKUP($E7893,rahvdata!$AD$2:$AE$80,2,FALSE)</f>
        <v>Harju</v>
      </c>
      <c r="H7893" t="s">
        <v>247</v>
      </c>
      <c r="I7893" t="s">
        <v>251</v>
      </c>
    </row>
    <row r="7894" spans="1:9" x14ac:dyDescent="0.35">
      <c r="A7894" s="8" t="s">
        <v>103</v>
      </c>
      <c r="B7894" s="42">
        <v>4696</v>
      </c>
      <c r="C7894" s="42">
        <v>2444</v>
      </c>
      <c r="D7894" s="42">
        <v>2252</v>
      </c>
      <c r="E7894" s="1" t="s">
        <v>15</v>
      </c>
      <c r="F7894" s="41" t="s">
        <v>157</v>
      </c>
      <c r="G7894" t="str">
        <f>VLOOKUP($E7894,rahvdata!$AD$2:$AE$80,2,FALSE)</f>
        <v>Harju</v>
      </c>
      <c r="H7894" t="s">
        <v>247</v>
      </c>
      <c r="I7894" t="s">
        <v>251</v>
      </c>
    </row>
    <row r="7895" spans="1:9" x14ac:dyDescent="0.35">
      <c r="A7895" s="8" t="s">
        <v>103</v>
      </c>
      <c r="B7895" s="42">
        <v>4399</v>
      </c>
      <c r="C7895" s="42">
        <v>2254</v>
      </c>
      <c r="D7895" s="42">
        <v>2145</v>
      </c>
      <c r="E7895" s="1" t="s">
        <v>15</v>
      </c>
      <c r="F7895" s="41" t="s">
        <v>158</v>
      </c>
      <c r="G7895" t="str">
        <f>VLOOKUP($E7895,rahvdata!$AD$2:$AE$80,2,FALSE)</f>
        <v>Harju</v>
      </c>
      <c r="H7895" t="s">
        <v>247</v>
      </c>
      <c r="I7895" t="s">
        <v>251</v>
      </c>
    </row>
    <row r="7896" spans="1:9" x14ac:dyDescent="0.35">
      <c r="A7896" s="8" t="s">
        <v>103</v>
      </c>
      <c r="B7896" s="42">
        <v>4046</v>
      </c>
      <c r="C7896" s="42">
        <v>2116</v>
      </c>
      <c r="D7896" s="42">
        <v>1930</v>
      </c>
      <c r="E7896" s="1" t="s">
        <v>15</v>
      </c>
      <c r="F7896" s="41" t="s">
        <v>159</v>
      </c>
      <c r="G7896" t="str">
        <f>VLOOKUP($E7896,rahvdata!$AD$2:$AE$80,2,FALSE)</f>
        <v>Harju</v>
      </c>
      <c r="H7896" t="s">
        <v>247</v>
      </c>
      <c r="I7896" t="s">
        <v>251</v>
      </c>
    </row>
    <row r="7897" spans="1:9" x14ac:dyDescent="0.35">
      <c r="A7897" s="8" t="s">
        <v>103</v>
      </c>
      <c r="B7897" s="42">
        <v>3881</v>
      </c>
      <c r="C7897" s="42">
        <v>1967</v>
      </c>
      <c r="D7897" s="42">
        <v>1914</v>
      </c>
      <c r="E7897" s="1" t="s">
        <v>15</v>
      </c>
      <c r="F7897" s="41" t="s">
        <v>160</v>
      </c>
      <c r="G7897" t="str">
        <f>VLOOKUP($E7897,rahvdata!$AD$2:$AE$80,2,FALSE)</f>
        <v>Harju</v>
      </c>
      <c r="H7897" t="s">
        <v>247</v>
      </c>
    </row>
    <row r="7898" spans="1:9" x14ac:dyDescent="0.35">
      <c r="A7898" s="8" t="s">
        <v>103</v>
      </c>
      <c r="B7898" s="42">
        <v>3558</v>
      </c>
      <c r="C7898" s="42">
        <v>1801</v>
      </c>
      <c r="D7898" s="42">
        <v>1757</v>
      </c>
      <c r="E7898" s="1" t="s">
        <v>15</v>
      </c>
      <c r="F7898" s="41" t="s">
        <v>161</v>
      </c>
      <c r="G7898" t="str">
        <f>VLOOKUP($E7898,rahvdata!$AD$2:$AE$80,2,FALSE)</f>
        <v>Harju</v>
      </c>
      <c r="H7898" t="s">
        <v>247</v>
      </c>
    </row>
    <row r="7899" spans="1:9" x14ac:dyDescent="0.35">
      <c r="A7899" s="8" t="s">
        <v>103</v>
      </c>
      <c r="B7899" s="42">
        <v>3503</v>
      </c>
      <c r="C7899" s="42">
        <v>1764</v>
      </c>
      <c r="D7899" s="42">
        <v>1739</v>
      </c>
      <c r="E7899" s="1" t="s">
        <v>15</v>
      </c>
      <c r="F7899" s="41" t="s">
        <v>162</v>
      </c>
      <c r="G7899" t="str">
        <f>VLOOKUP($E7899,rahvdata!$AD$2:$AE$80,2,FALSE)</f>
        <v>Harju</v>
      </c>
      <c r="H7899" t="s">
        <v>248</v>
      </c>
    </row>
    <row r="7900" spans="1:9" x14ac:dyDescent="0.35">
      <c r="A7900" s="3" t="s">
        <v>102</v>
      </c>
      <c r="B7900" s="42">
        <v>3499</v>
      </c>
      <c r="C7900" s="42">
        <v>1758</v>
      </c>
      <c r="D7900" s="42">
        <v>1741</v>
      </c>
      <c r="E7900" s="1" t="s">
        <v>15</v>
      </c>
      <c r="F7900" s="41" t="s">
        <v>163</v>
      </c>
      <c r="G7900" t="str">
        <f>VLOOKUP($E7900,rahvdata!$AD$2:$AE$80,2,FALSE)</f>
        <v>Harju</v>
      </c>
      <c r="H7900" t="s">
        <v>248</v>
      </c>
    </row>
    <row r="7901" spans="1:9" x14ac:dyDescent="0.35">
      <c r="A7901" s="3" t="s">
        <v>102</v>
      </c>
      <c r="B7901" s="42">
        <v>3837</v>
      </c>
      <c r="C7901" s="42">
        <v>2002</v>
      </c>
      <c r="D7901" s="42">
        <v>1835</v>
      </c>
      <c r="E7901" s="1" t="s">
        <v>15</v>
      </c>
      <c r="F7901" s="41" t="s">
        <v>164</v>
      </c>
      <c r="G7901" t="str">
        <f>VLOOKUP($E7901,rahvdata!$AD$2:$AE$80,2,FALSE)</f>
        <v>Harju</v>
      </c>
      <c r="H7901" t="s">
        <v>248</v>
      </c>
    </row>
    <row r="7902" spans="1:9" x14ac:dyDescent="0.35">
      <c r="A7902" s="3" t="s">
        <v>102</v>
      </c>
      <c r="B7902" s="42">
        <v>3728</v>
      </c>
      <c r="C7902" s="42">
        <v>1879</v>
      </c>
      <c r="D7902" s="42">
        <v>1849</v>
      </c>
      <c r="E7902" s="1" t="s">
        <v>15</v>
      </c>
      <c r="F7902" s="41" t="s">
        <v>165</v>
      </c>
      <c r="G7902" t="str">
        <f>VLOOKUP($E7902,rahvdata!$AD$2:$AE$80,2,FALSE)</f>
        <v>Harju</v>
      </c>
      <c r="H7902" t="s">
        <v>248</v>
      </c>
    </row>
    <row r="7903" spans="1:9" x14ac:dyDescent="0.35">
      <c r="A7903" s="3" t="s">
        <v>102</v>
      </c>
      <c r="B7903" s="42">
        <v>3876</v>
      </c>
      <c r="C7903" s="42">
        <v>1988</v>
      </c>
      <c r="D7903" s="42">
        <v>1888</v>
      </c>
      <c r="E7903" s="1" t="s">
        <v>15</v>
      </c>
      <c r="F7903" s="41" t="s">
        <v>166</v>
      </c>
      <c r="G7903" t="str">
        <f>VLOOKUP($E7903,rahvdata!$AD$2:$AE$80,2,FALSE)</f>
        <v>Harju</v>
      </c>
      <c r="H7903" t="s">
        <v>248</v>
      </c>
    </row>
    <row r="7904" spans="1:9" x14ac:dyDescent="0.35">
      <c r="A7904" s="3" t="s">
        <v>102</v>
      </c>
      <c r="B7904" s="42">
        <v>4066</v>
      </c>
      <c r="C7904" s="42">
        <v>2079</v>
      </c>
      <c r="D7904" s="42">
        <v>1987</v>
      </c>
      <c r="E7904" s="1" t="s">
        <v>15</v>
      </c>
      <c r="F7904" s="41" t="s">
        <v>167</v>
      </c>
      <c r="G7904" t="str">
        <f>VLOOKUP($E7904,rahvdata!$AD$2:$AE$80,2,FALSE)</f>
        <v>Harju</v>
      </c>
      <c r="H7904" t="s">
        <v>248</v>
      </c>
    </row>
    <row r="7905" spans="1:8" x14ac:dyDescent="0.35">
      <c r="A7905" s="3" t="s">
        <v>102</v>
      </c>
      <c r="B7905" s="42">
        <v>4717</v>
      </c>
      <c r="C7905" s="42">
        <v>2390</v>
      </c>
      <c r="D7905" s="42">
        <v>2327</v>
      </c>
      <c r="E7905" s="1" t="s">
        <v>15</v>
      </c>
      <c r="F7905" s="41" t="s">
        <v>168</v>
      </c>
      <c r="G7905" t="str">
        <f>VLOOKUP($E7905,rahvdata!$AD$2:$AE$80,2,FALSE)</f>
        <v>Harju</v>
      </c>
      <c r="H7905" t="s">
        <v>248</v>
      </c>
    </row>
    <row r="7906" spans="1:8" x14ac:dyDescent="0.35">
      <c r="A7906" s="3" t="s">
        <v>102</v>
      </c>
      <c r="B7906" s="42">
        <v>4865</v>
      </c>
      <c r="C7906" s="42">
        <v>2407</v>
      </c>
      <c r="D7906" s="42">
        <v>2458</v>
      </c>
      <c r="E7906" s="1" t="s">
        <v>15</v>
      </c>
      <c r="F7906" s="41" t="s">
        <v>169</v>
      </c>
      <c r="G7906" t="str">
        <f>VLOOKUP($E7906,rahvdata!$AD$2:$AE$80,2,FALSE)</f>
        <v>Harju</v>
      </c>
      <c r="H7906" t="s">
        <v>248</v>
      </c>
    </row>
    <row r="7907" spans="1:8" x14ac:dyDescent="0.35">
      <c r="A7907" s="3" t="s">
        <v>102</v>
      </c>
      <c r="B7907" s="42">
        <v>5283</v>
      </c>
      <c r="C7907" s="42">
        <v>2576</v>
      </c>
      <c r="D7907" s="42">
        <v>2707</v>
      </c>
      <c r="E7907" s="1" t="s">
        <v>15</v>
      </c>
      <c r="F7907" s="41" t="s">
        <v>170</v>
      </c>
      <c r="G7907" t="str">
        <f>VLOOKUP($E7907,rahvdata!$AD$2:$AE$80,2,FALSE)</f>
        <v>Harju</v>
      </c>
      <c r="H7907" t="s">
        <v>248</v>
      </c>
    </row>
    <row r="7908" spans="1:8" x14ac:dyDescent="0.35">
      <c r="A7908" s="3" t="s">
        <v>102</v>
      </c>
      <c r="B7908" s="42">
        <v>5758</v>
      </c>
      <c r="C7908" s="42">
        <v>2896</v>
      </c>
      <c r="D7908" s="42">
        <v>2862</v>
      </c>
      <c r="E7908" s="1" t="s">
        <v>15</v>
      </c>
      <c r="F7908" s="41" t="s">
        <v>171</v>
      </c>
      <c r="G7908" t="str">
        <f>VLOOKUP($E7908,rahvdata!$AD$2:$AE$80,2,FALSE)</f>
        <v>Harju</v>
      </c>
      <c r="H7908" t="s">
        <v>248</v>
      </c>
    </row>
    <row r="7909" spans="1:8" x14ac:dyDescent="0.35">
      <c r="A7909" s="3" t="s">
        <v>102</v>
      </c>
      <c r="B7909" s="42">
        <v>6711</v>
      </c>
      <c r="C7909" s="42">
        <v>3327</v>
      </c>
      <c r="D7909" s="42">
        <v>3384</v>
      </c>
      <c r="E7909" s="1" t="s">
        <v>15</v>
      </c>
      <c r="F7909" s="41" t="s">
        <v>172</v>
      </c>
      <c r="G7909" t="str">
        <f>VLOOKUP($E7909,rahvdata!$AD$2:$AE$80,2,FALSE)</f>
        <v>Harju</v>
      </c>
      <c r="H7909" t="s">
        <v>248</v>
      </c>
    </row>
    <row r="7910" spans="1:8" x14ac:dyDescent="0.35">
      <c r="A7910" s="3" t="s">
        <v>104</v>
      </c>
      <c r="B7910" s="42">
        <v>6930</v>
      </c>
      <c r="C7910" s="42">
        <v>3535</v>
      </c>
      <c r="D7910" s="42">
        <v>3395</v>
      </c>
      <c r="E7910" s="1" t="s">
        <v>15</v>
      </c>
      <c r="F7910" s="41" t="s">
        <v>173</v>
      </c>
      <c r="G7910" t="str">
        <f>VLOOKUP($E7910,rahvdata!$AD$2:$AE$80,2,FALSE)</f>
        <v>Harju</v>
      </c>
      <c r="H7910" t="s">
        <v>248</v>
      </c>
    </row>
    <row r="7911" spans="1:8" x14ac:dyDescent="0.35">
      <c r="A7911" s="3" t="s">
        <v>104</v>
      </c>
      <c r="B7911" s="42">
        <v>7797</v>
      </c>
      <c r="C7911" s="42">
        <v>3999</v>
      </c>
      <c r="D7911" s="42">
        <v>3798</v>
      </c>
      <c r="E7911" s="1" t="s">
        <v>15</v>
      </c>
      <c r="F7911" s="41" t="s">
        <v>174</v>
      </c>
      <c r="G7911" t="str">
        <f>VLOOKUP($E7911,rahvdata!$AD$2:$AE$80,2,FALSE)</f>
        <v>Harju</v>
      </c>
      <c r="H7911" t="s">
        <v>248</v>
      </c>
    </row>
    <row r="7912" spans="1:8" x14ac:dyDescent="0.35">
      <c r="A7912" s="3" t="s">
        <v>104</v>
      </c>
      <c r="B7912" s="42">
        <v>8253</v>
      </c>
      <c r="C7912" s="42">
        <v>4271</v>
      </c>
      <c r="D7912" s="42">
        <v>3982</v>
      </c>
      <c r="E7912" s="1" t="s">
        <v>15</v>
      </c>
      <c r="F7912" s="41" t="s">
        <v>175</v>
      </c>
      <c r="G7912" t="str">
        <f>VLOOKUP($E7912,rahvdata!$AD$2:$AE$80,2,FALSE)</f>
        <v>Harju</v>
      </c>
      <c r="H7912" t="s">
        <v>248</v>
      </c>
    </row>
    <row r="7913" spans="1:8" x14ac:dyDescent="0.35">
      <c r="A7913" s="3" t="s">
        <v>104</v>
      </c>
      <c r="B7913" s="42">
        <v>8535</v>
      </c>
      <c r="C7913" s="42">
        <v>4402</v>
      </c>
      <c r="D7913" s="42">
        <v>4133</v>
      </c>
      <c r="E7913" s="1" t="s">
        <v>15</v>
      </c>
      <c r="F7913" s="41" t="s">
        <v>176</v>
      </c>
      <c r="G7913" t="str">
        <f>VLOOKUP($E7913,rahvdata!$AD$2:$AE$80,2,FALSE)</f>
        <v>Harju</v>
      </c>
      <c r="H7913" t="s">
        <v>248</v>
      </c>
    </row>
    <row r="7914" spans="1:8" x14ac:dyDescent="0.35">
      <c r="A7914" s="3" t="s">
        <v>104</v>
      </c>
      <c r="B7914" s="42">
        <v>8416</v>
      </c>
      <c r="C7914" s="42">
        <v>4294</v>
      </c>
      <c r="D7914" s="42">
        <v>4122</v>
      </c>
      <c r="E7914" s="1" t="s">
        <v>15</v>
      </c>
      <c r="F7914" s="41" t="s">
        <v>177</v>
      </c>
      <c r="G7914" t="str">
        <f>VLOOKUP($E7914,rahvdata!$AD$2:$AE$80,2,FALSE)</f>
        <v>Harju</v>
      </c>
      <c r="H7914" t="s">
        <v>248</v>
      </c>
    </row>
    <row r="7915" spans="1:8" x14ac:dyDescent="0.35">
      <c r="A7915" s="3" t="s">
        <v>104</v>
      </c>
      <c r="B7915" s="42">
        <v>7990</v>
      </c>
      <c r="C7915" s="42">
        <v>4156</v>
      </c>
      <c r="D7915" s="42">
        <v>3834</v>
      </c>
      <c r="E7915" s="1" t="s">
        <v>15</v>
      </c>
      <c r="F7915" s="41" t="s">
        <v>178</v>
      </c>
      <c r="G7915" t="str">
        <f>VLOOKUP($E7915,rahvdata!$AD$2:$AE$80,2,FALSE)</f>
        <v>Harju</v>
      </c>
      <c r="H7915" t="s">
        <v>248</v>
      </c>
    </row>
    <row r="7916" spans="1:8" x14ac:dyDescent="0.35">
      <c r="A7916" s="3" t="s">
        <v>104</v>
      </c>
      <c r="B7916" s="42">
        <v>7821</v>
      </c>
      <c r="C7916" s="42">
        <v>4054</v>
      </c>
      <c r="D7916" s="42">
        <v>3767</v>
      </c>
      <c r="E7916" s="1" t="s">
        <v>15</v>
      </c>
      <c r="F7916" s="41" t="s">
        <v>179</v>
      </c>
      <c r="G7916" t="str">
        <f>VLOOKUP($E7916,rahvdata!$AD$2:$AE$80,2,FALSE)</f>
        <v>Harju</v>
      </c>
      <c r="H7916" t="s">
        <v>248</v>
      </c>
    </row>
    <row r="7917" spans="1:8" x14ac:dyDescent="0.35">
      <c r="A7917" s="3" t="s">
        <v>104</v>
      </c>
      <c r="B7917" s="42">
        <v>7888</v>
      </c>
      <c r="C7917" s="42">
        <v>3970</v>
      </c>
      <c r="D7917" s="42">
        <v>3918</v>
      </c>
      <c r="E7917" s="1" t="s">
        <v>15</v>
      </c>
      <c r="F7917" s="41" t="s">
        <v>180</v>
      </c>
      <c r="G7917" t="str">
        <f>VLOOKUP($E7917,rahvdata!$AD$2:$AE$80,2,FALSE)</f>
        <v>Harju</v>
      </c>
      <c r="H7917" t="s">
        <v>248</v>
      </c>
    </row>
    <row r="7918" spans="1:8" x14ac:dyDescent="0.35">
      <c r="A7918" s="3" t="s">
        <v>104</v>
      </c>
      <c r="B7918" s="42">
        <v>7669</v>
      </c>
      <c r="C7918" s="42">
        <v>3969</v>
      </c>
      <c r="D7918" s="42">
        <v>3700</v>
      </c>
      <c r="E7918" s="1" t="s">
        <v>15</v>
      </c>
      <c r="F7918" s="41" t="s">
        <v>181</v>
      </c>
      <c r="G7918" t="str">
        <f>VLOOKUP($E7918,rahvdata!$AD$2:$AE$80,2,FALSE)</f>
        <v>Harju</v>
      </c>
      <c r="H7918" t="s">
        <v>248</v>
      </c>
    </row>
    <row r="7919" spans="1:8" x14ac:dyDescent="0.35">
      <c r="A7919" s="3" t="s">
        <v>104</v>
      </c>
      <c r="B7919" s="42">
        <v>7005</v>
      </c>
      <c r="C7919" s="42">
        <v>3556</v>
      </c>
      <c r="D7919" s="42">
        <v>3449</v>
      </c>
      <c r="E7919" s="1" t="s">
        <v>15</v>
      </c>
      <c r="F7919" s="41" t="s">
        <v>182</v>
      </c>
      <c r="G7919" t="str">
        <f>VLOOKUP($E7919,rahvdata!$AD$2:$AE$80,2,FALSE)</f>
        <v>Harju</v>
      </c>
      <c r="H7919" t="s">
        <v>248</v>
      </c>
    </row>
    <row r="7920" spans="1:8" x14ac:dyDescent="0.35">
      <c r="A7920" s="3" t="s">
        <v>105</v>
      </c>
      <c r="B7920" s="42">
        <v>6984</v>
      </c>
      <c r="C7920" s="42">
        <v>3559</v>
      </c>
      <c r="D7920" s="42">
        <v>3425</v>
      </c>
      <c r="E7920" s="1" t="s">
        <v>15</v>
      </c>
      <c r="F7920" s="41" t="s">
        <v>183</v>
      </c>
      <c r="G7920" t="str">
        <f>VLOOKUP($E7920,rahvdata!$AD$2:$AE$80,2,FALSE)</f>
        <v>Harju</v>
      </c>
      <c r="H7920" t="s">
        <v>248</v>
      </c>
    </row>
    <row r="7921" spans="1:8" x14ac:dyDescent="0.35">
      <c r="A7921" s="3" t="s">
        <v>105</v>
      </c>
      <c r="B7921" s="42">
        <v>6970</v>
      </c>
      <c r="C7921" s="42">
        <v>3611</v>
      </c>
      <c r="D7921" s="42">
        <v>3359</v>
      </c>
      <c r="E7921" s="1" t="s">
        <v>15</v>
      </c>
      <c r="F7921" s="41" t="s">
        <v>184</v>
      </c>
      <c r="G7921" t="str">
        <f>VLOOKUP($E7921,rahvdata!$AD$2:$AE$80,2,FALSE)</f>
        <v>Harju</v>
      </c>
      <c r="H7921" t="s">
        <v>248</v>
      </c>
    </row>
    <row r="7922" spans="1:8" x14ac:dyDescent="0.35">
      <c r="A7922" s="3" t="s">
        <v>105</v>
      </c>
      <c r="B7922" s="42">
        <v>6623</v>
      </c>
      <c r="C7922" s="42">
        <v>3376</v>
      </c>
      <c r="D7922" s="42">
        <v>3247</v>
      </c>
      <c r="E7922" s="1" t="s">
        <v>15</v>
      </c>
      <c r="F7922" s="41" t="s">
        <v>185</v>
      </c>
      <c r="G7922" t="str">
        <f>VLOOKUP($E7922,rahvdata!$AD$2:$AE$80,2,FALSE)</f>
        <v>Harju</v>
      </c>
      <c r="H7922" t="s">
        <v>248</v>
      </c>
    </row>
    <row r="7923" spans="1:8" x14ac:dyDescent="0.35">
      <c r="A7923" s="3" t="s">
        <v>105</v>
      </c>
      <c r="B7923" s="42">
        <v>6649</v>
      </c>
      <c r="C7923" s="42">
        <v>3406</v>
      </c>
      <c r="D7923" s="42">
        <v>3243</v>
      </c>
      <c r="E7923" s="1" t="s">
        <v>15</v>
      </c>
      <c r="F7923" s="41" t="s">
        <v>186</v>
      </c>
      <c r="G7923" t="str">
        <f>VLOOKUP($E7923,rahvdata!$AD$2:$AE$80,2,FALSE)</f>
        <v>Harju</v>
      </c>
      <c r="H7923" t="s">
        <v>248</v>
      </c>
    </row>
    <row r="7924" spans="1:8" x14ac:dyDescent="0.35">
      <c r="A7924" s="3" t="s">
        <v>105</v>
      </c>
      <c r="B7924" s="42">
        <v>6572</v>
      </c>
      <c r="C7924" s="42">
        <v>3392</v>
      </c>
      <c r="D7924" s="42">
        <v>3180</v>
      </c>
      <c r="E7924" s="1" t="s">
        <v>15</v>
      </c>
      <c r="F7924" s="41" t="s">
        <v>187</v>
      </c>
      <c r="G7924" t="str">
        <f>VLOOKUP($E7924,rahvdata!$AD$2:$AE$80,2,FALSE)</f>
        <v>Harju</v>
      </c>
      <c r="H7924" t="s">
        <v>248</v>
      </c>
    </row>
    <row r="7925" spans="1:8" x14ac:dyDescent="0.35">
      <c r="A7925" s="3" t="s">
        <v>105</v>
      </c>
      <c r="B7925" s="42">
        <v>6427</v>
      </c>
      <c r="C7925" s="42">
        <v>3222</v>
      </c>
      <c r="D7925" s="42">
        <v>3205</v>
      </c>
      <c r="E7925" s="1" t="s">
        <v>15</v>
      </c>
      <c r="F7925" s="41" t="s">
        <v>188</v>
      </c>
      <c r="G7925" t="str">
        <f>VLOOKUP($E7925,rahvdata!$AD$2:$AE$80,2,FALSE)</f>
        <v>Harju</v>
      </c>
      <c r="H7925" t="s">
        <v>248</v>
      </c>
    </row>
    <row r="7926" spans="1:8" x14ac:dyDescent="0.35">
      <c r="A7926" s="3" t="s">
        <v>105</v>
      </c>
      <c r="B7926" s="42">
        <v>6179</v>
      </c>
      <c r="C7926" s="42">
        <v>3130</v>
      </c>
      <c r="D7926" s="42">
        <v>3049</v>
      </c>
      <c r="E7926" s="1" t="s">
        <v>15</v>
      </c>
      <c r="F7926" s="41" t="s">
        <v>189</v>
      </c>
      <c r="G7926" t="str">
        <f>VLOOKUP($E7926,rahvdata!$AD$2:$AE$80,2,FALSE)</f>
        <v>Harju</v>
      </c>
      <c r="H7926" t="s">
        <v>248</v>
      </c>
    </row>
    <row r="7927" spans="1:8" x14ac:dyDescent="0.35">
      <c r="A7927" s="3" t="s">
        <v>105</v>
      </c>
      <c r="B7927" s="42">
        <v>6249</v>
      </c>
      <c r="C7927" s="42">
        <v>3132</v>
      </c>
      <c r="D7927" s="42">
        <v>3117</v>
      </c>
      <c r="E7927" s="1" t="s">
        <v>15</v>
      </c>
      <c r="F7927" s="41" t="s">
        <v>190</v>
      </c>
      <c r="G7927" t="str">
        <f>VLOOKUP($E7927,rahvdata!$AD$2:$AE$80,2,FALSE)</f>
        <v>Harju</v>
      </c>
      <c r="H7927" t="s">
        <v>248</v>
      </c>
    </row>
    <row r="7928" spans="1:8" x14ac:dyDescent="0.35">
      <c r="A7928" s="3" t="s">
        <v>105</v>
      </c>
      <c r="B7928" s="42">
        <v>5885</v>
      </c>
      <c r="C7928" s="42">
        <v>3006</v>
      </c>
      <c r="D7928" s="42">
        <v>2879</v>
      </c>
      <c r="E7928" s="1" t="s">
        <v>15</v>
      </c>
      <c r="F7928" s="41" t="s">
        <v>191</v>
      </c>
      <c r="G7928" t="str">
        <f>VLOOKUP($E7928,rahvdata!$AD$2:$AE$80,2,FALSE)</f>
        <v>Harju</v>
      </c>
      <c r="H7928" t="s">
        <v>248</v>
      </c>
    </row>
    <row r="7929" spans="1:8" x14ac:dyDescent="0.35">
      <c r="A7929" s="3" t="s">
        <v>105</v>
      </c>
      <c r="B7929" s="42">
        <v>5883</v>
      </c>
      <c r="C7929" s="42">
        <v>2892</v>
      </c>
      <c r="D7929" s="42">
        <v>2991</v>
      </c>
      <c r="E7929" s="1" t="s">
        <v>15</v>
      </c>
      <c r="F7929" s="41" t="s">
        <v>192</v>
      </c>
      <c r="G7929" t="str">
        <f>VLOOKUP($E7929,rahvdata!$AD$2:$AE$80,2,FALSE)</f>
        <v>Harju</v>
      </c>
      <c r="H7929" t="s">
        <v>248</v>
      </c>
    </row>
    <row r="7930" spans="1:8" x14ac:dyDescent="0.35">
      <c r="A7930" s="3" t="s">
        <v>106</v>
      </c>
      <c r="B7930" s="42">
        <v>5948</v>
      </c>
      <c r="C7930" s="42">
        <v>2923</v>
      </c>
      <c r="D7930" s="42">
        <v>3025</v>
      </c>
      <c r="E7930" s="1" t="s">
        <v>15</v>
      </c>
      <c r="F7930" s="41" t="s">
        <v>193</v>
      </c>
      <c r="G7930" t="str">
        <f>VLOOKUP($E7930,rahvdata!$AD$2:$AE$80,2,FALSE)</f>
        <v>Harju</v>
      </c>
      <c r="H7930" t="s">
        <v>248</v>
      </c>
    </row>
    <row r="7931" spans="1:8" x14ac:dyDescent="0.35">
      <c r="A7931" s="3" t="s">
        <v>106</v>
      </c>
      <c r="B7931" s="42">
        <v>5623</v>
      </c>
      <c r="C7931" s="42">
        <v>2796</v>
      </c>
      <c r="D7931" s="42">
        <v>2827</v>
      </c>
      <c r="E7931" s="1" t="s">
        <v>15</v>
      </c>
      <c r="F7931" s="41" t="s">
        <v>194</v>
      </c>
      <c r="G7931" t="str">
        <f>VLOOKUP($E7931,rahvdata!$AD$2:$AE$80,2,FALSE)</f>
        <v>Harju</v>
      </c>
      <c r="H7931" t="s">
        <v>248</v>
      </c>
    </row>
    <row r="7932" spans="1:8" x14ac:dyDescent="0.35">
      <c r="A7932" s="3" t="s">
        <v>106</v>
      </c>
      <c r="B7932" s="42">
        <v>5340</v>
      </c>
      <c r="C7932" s="42">
        <v>2619</v>
      </c>
      <c r="D7932" s="42">
        <v>2721</v>
      </c>
      <c r="E7932" s="1" t="s">
        <v>15</v>
      </c>
      <c r="F7932" s="41" t="s">
        <v>195</v>
      </c>
      <c r="G7932" t="str">
        <f>VLOOKUP($E7932,rahvdata!$AD$2:$AE$80,2,FALSE)</f>
        <v>Harju</v>
      </c>
      <c r="H7932" t="s">
        <v>248</v>
      </c>
    </row>
    <row r="7933" spans="1:8" x14ac:dyDescent="0.35">
      <c r="A7933" s="3" t="s">
        <v>106</v>
      </c>
      <c r="B7933" s="42">
        <v>5061</v>
      </c>
      <c r="C7933" s="42">
        <v>2512</v>
      </c>
      <c r="D7933" s="42">
        <v>2549</v>
      </c>
      <c r="E7933" s="1" t="s">
        <v>15</v>
      </c>
      <c r="F7933" s="41" t="s">
        <v>196</v>
      </c>
      <c r="G7933" t="str">
        <f>VLOOKUP($E7933,rahvdata!$AD$2:$AE$80,2,FALSE)</f>
        <v>Harju</v>
      </c>
      <c r="H7933" t="s">
        <v>248</v>
      </c>
    </row>
    <row r="7934" spans="1:8" x14ac:dyDescent="0.35">
      <c r="A7934" s="3" t="s">
        <v>106</v>
      </c>
      <c r="B7934" s="42">
        <v>4750</v>
      </c>
      <c r="C7934" s="42">
        <v>2335</v>
      </c>
      <c r="D7934" s="42">
        <v>2415</v>
      </c>
      <c r="E7934" s="1" t="s">
        <v>15</v>
      </c>
      <c r="F7934" s="41" t="s">
        <v>197</v>
      </c>
      <c r="G7934" t="str">
        <f>VLOOKUP($E7934,rahvdata!$AD$2:$AE$80,2,FALSE)</f>
        <v>Harju</v>
      </c>
      <c r="H7934" t="s">
        <v>248</v>
      </c>
    </row>
    <row r="7935" spans="1:8" x14ac:dyDescent="0.35">
      <c r="A7935" s="3" t="s">
        <v>106</v>
      </c>
      <c r="B7935" s="42">
        <v>4781</v>
      </c>
      <c r="C7935" s="42">
        <v>2299</v>
      </c>
      <c r="D7935" s="42">
        <v>2482</v>
      </c>
      <c r="E7935" s="1" t="s">
        <v>15</v>
      </c>
      <c r="F7935" s="41" t="s">
        <v>198</v>
      </c>
      <c r="G7935" t="str">
        <f>VLOOKUP($E7935,rahvdata!$AD$2:$AE$80,2,FALSE)</f>
        <v>Harju</v>
      </c>
      <c r="H7935" t="s">
        <v>248</v>
      </c>
    </row>
    <row r="7936" spans="1:8" x14ac:dyDescent="0.35">
      <c r="A7936" s="3" t="s">
        <v>106</v>
      </c>
      <c r="B7936" s="42">
        <v>4751</v>
      </c>
      <c r="C7936" s="42">
        <v>2197</v>
      </c>
      <c r="D7936" s="42">
        <v>2554</v>
      </c>
      <c r="E7936" s="1" t="s">
        <v>15</v>
      </c>
      <c r="F7936" s="41" t="s">
        <v>199</v>
      </c>
      <c r="G7936" t="str">
        <f>VLOOKUP($E7936,rahvdata!$AD$2:$AE$80,2,FALSE)</f>
        <v>Harju</v>
      </c>
      <c r="H7936" t="s">
        <v>248</v>
      </c>
    </row>
    <row r="7937" spans="1:9" x14ac:dyDescent="0.35">
      <c r="A7937" s="3" t="s">
        <v>106</v>
      </c>
      <c r="B7937" s="42">
        <v>5020</v>
      </c>
      <c r="C7937" s="42">
        <v>2293</v>
      </c>
      <c r="D7937" s="42">
        <v>2727</v>
      </c>
      <c r="E7937" s="1" t="s">
        <v>15</v>
      </c>
      <c r="F7937" s="41" t="s">
        <v>200</v>
      </c>
      <c r="G7937" t="str">
        <f>VLOOKUP($E7937,rahvdata!$AD$2:$AE$80,2,FALSE)</f>
        <v>Harju</v>
      </c>
      <c r="H7937" t="s">
        <v>248</v>
      </c>
    </row>
    <row r="7938" spans="1:9" x14ac:dyDescent="0.35">
      <c r="A7938" s="3" t="s">
        <v>106</v>
      </c>
      <c r="B7938" s="42">
        <v>4926</v>
      </c>
      <c r="C7938" s="42">
        <v>2289</v>
      </c>
      <c r="D7938" s="42">
        <v>2637</v>
      </c>
      <c r="E7938" s="1" t="s">
        <v>15</v>
      </c>
      <c r="F7938" s="41" t="s">
        <v>201</v>
      </c>
      <c r="G7938" t="str">
        <f>VLOOKUP($E7938,rahvdata!$AD$2:$AE$80,2,FALSE)</f>
        <v>Harju</v>
      </c>
      <c r="H7938" t="s">
        <v>248</v>
      </c>
    </row>
    <row r="7939" spans="1:9" x14ac:dyDescent="0.35">
      <c r="A7939" s="3" t="s">
        <v>106</v>
      </c>
      <c r="B7939" s="42">
        <v>5122</v>
      </c>
      <c r="C7939" s="42">
        <v>2346</v>
      </c>
      <c r="D7939" s="42">
        <v>2776</v>
      </c>
      <c r="E7939" s="1" t="s">
        <v>15</v>
      </c>
      <c r="F7939" s="41" t="s">
        <v>202</v>
      </c>
      <c r="G7939" t="str">
        <f>VLOOKUP($E7939,rahvdata!$AD$2:$AE$80,2,FALSE)</f>
        <v>Harju</v>
      </c>
      <c r="H7939" t="s">
        <v>248</v>
      </c>
    </row>
    <row r="7940" spans="1:9" x14ac:dyDescent="0.35">
      <c r="A7940" s="3" t="s">
        <v>107</v>
      </c>
      <c r="B7940" s="42">
        <v>5291</v>
      </c>
      <c r="C7940" s="42">
        <v>2343</v>
      </c>
      <c r="D7940" s="42">
        <v>2948</v>
      </c>
      <c r="E7940" s="1" t="s">
        <v>15</v>
      </c>
      <c r="F7940" s="41" t="s">
        <v>203</v>
      </c>
      <c r="G7940" t="str">
        <f>VLOOKUP($E7940,rahvdata!$AD$2:$AE$80,2,FALSE)</f>
        <v>Harju</v>
      </c>
      <c r="H7940" t="s">
        <v>248</v>
      </c>
    </row>
    <row r="7941" spans="1:9" x14ac:dyDescent="0.35">
      <c r="A7941" s="3" t="s">
        <v>107</v>
      </c>
      <c r="B7941" s="42">
        <v>5261</v>
      </c>
      <c r="C7941" s="42">
        <v>2253</v>
      </c>
      <c r="D7941" s="42">
        <v>3008</v>
      </c>
      <c r="E7941" s="1" t="s">
        <v>15</v>
      </c>
      <c r="F7941" s="41" t="s">
        <v>204</v>
      </c>
      <c r="G7941" t="str">
        <f>VLOOKUP($E7941,rahvdata!$AD$2:$AE$80,2,FALSE)</f>
        <v>Harju</v>
      </c>
      <c r="H7941" t="s">
        <v>248</v>
      </c>
    </row>
    <row r="7942" spans="1:9" x14ac:dyDescent="0.35">
      <c r="A7942" s="3" t="s">
        <v>107</v>
      </c>
      <c r="B7942" s="42">
        <v>5135</v>
      </c>
      <c r="C7942" s="42">
        <v>2202</v>
      </c>
      <c r="D7942" s="42">
        <v>2933</v>
      </c>
      <c r="E7942" s="1" t="s">
        <v>15</v>
      </c>
      <c r="F7942" s="41" t="s">
        <v>205</v>
      </c>
      <c r="G7942" t="str">
        <f>VLOOKUP($E7942,rahvdata!$AD$2:$AE$80,2,FALSE)</f>
        <v>Harju</v>
      </c>
      <c r="H7942" t="s">
        <v>248</v>
      </c>
    </row>
    <row r="7943" spans="1:9" x14ac:dyDescent="0.35">
      <c r="A7943" s="3" t="s">
        <v>107</v>
      </c>
      <c r="B7943" s="42">
        <v>4949</v>
      </c>
      <c r="C7943" s="42">
        <v>2054</v>
      </c>
      <c r="D7943" s="42">
        <v>2895</v>
      </c>
      <c r="E7943" s="1" t="s">
        <v>15</v>
      </c>
      <c r="F7943" s="41" t="s">
        <v>206</v>
      </c>
      <c r="G7943" t="str">
        <f>VLOOKUP($E7943,rahvdata!$AD$2:$AE$80,2,FALSE)</f>
        <v>Harju</v>
      </c>
      <c r="H7943" t="s">
        <v>248</v>
      </c>
    </row>
    <row r="7944" spans="1:9" x14ac:dyDescent="0.35">
      <c r="A7944" s="3" t="s">
        <v>107</v>
      </c>
      <c r="B7944" s="42">
        <v>4919</v>
      </c>
      <c r="C7944" s="42">
        <v>2010</v>
      </c>
      <c r="D7944" s="42">
        <v>2909</v>
      </c>
      <c r="E7944" s="1" t="s">
        <v>15</v>
      </c>
      <c r="F7944" s="41" t="s">
        <v>207</v>
      </c>
      <c r="G7944" t="str">
        <f>VLOOKUP($E7944,rahvdata!$AD$2:$AE$80,2,FALSE)</f>
        <v>Harju</v>
      </c>
      <c r="H7944" t="s">
        <v>248</v>
      </c>
      <c r="I7944" t="s">
        <v>252</v>
      </c>
    </row>
    <row r="7945" spans="1:9" x14ac:dyDescent="0.35">
      <c r="A7945" s="3" t="s">
        <v>107</v>
      </c>
      <c r="B7945" s="42">
        <v>4943</v>
      </c>
      <c r="C7945" s="42">
        <v>2034</v>
      </c>
      <c r="D7945" s="42">
        <v>2909</v>
      </c>
      <c r="E7945" s="1" t="s">
        <v>15</v>
      </c>
      <c r="F7945" s="41" t="s">
        <v>208</v>
      </c>
      <c r="G7945" t="str">
        <f>VLOOKUP($E7945,rahvdata!$AD$2:$AE$80,2,FALSE)</f>
        <v>Harju</v>
      </c>
      <c r="H7945" t="s">
        <v>249</v>
      </c>
      <c r="I7945" t="s">
        <v>252</v>
      </c>
    </row>
    <row r="7946" spans="1:9" x14ac:dyDescent="0.35">
      <c r="A7946" s="3" t="s">
        <v>107</v>
      </c>
      <c r="B7946" s="42">
        <v>5089</v>
      </c>
      <c r="C7946" s="42">
        <v>2052</v>
      </c>
      <c r="D7946" s="42">
        <v>3037</v>
      </c>
      <c r="E7946" s="1" t="s">
        <v>15</v>
      </c>
      <c r="F7946" s="41" t="s">
        <v>209</v>
      </c>
      <c r="G7946" t="str">
        <f>VLOOKUP($E7946,rahvdata!$AD$2:$AE$80,2,FALSE)</f>
        <v>Harju</v>
      </c>
      <c r="H7946" t="s">
        <v>249</v>
      </c>
      <c r="I7946" t="s">
        <v>252</v>
      </c>
    </row>
    <row r="7947" spans="1:9" x14ac:dyDescent="0.35">
      <c r="A7947" s="3" t="s">
        <v>107</v>
      </c>
      <c r="B7947" s="42">
        <v>4922</v>
      </c>
      <c r="C7947" s="42">
        <v>1904</v>
      </c>
      <c r="D7947" s="42">
        <v>3018</v>
      </c>
      <c r="E7947" s="1" t="s">
        <v>15</v>
      </c>
      <c r="F7947" s="41" t="s">
        <v>210</v>
      </c>
      <c r="G7947" t="str">
        <f>VLOOKUP($E7947,rahvdata!$AD$2:$AE$80,2,FALSE)</f>
        <v>Harju</v>
      </c>
      <c r="H7947" t="s">
        <v>249</v>
      </c>
      <c r="I7947" t="s">
        <v>252</v>
      </c>
    </row>
    <row r="7948" spans="1:9" x14ac:dyDescent="0.35">
      <c r="A7948" s="3" t="s">
        <v>107</v>
      </c>
      <c r="B7948" s="42">
        <v>4679</v>
      </c>
      <c r="C7948" s="42">
        <v>1846</v>
      </c>
      <c r="D7948" s="42">
        <v>2833</v>
      </c>
      <c r="E7948" s="1" t="s">
        <v>15</v>
      </c>
      <c r="F7948" s="41" t="s">
        <v>211</v>
      </c>
      <c r="G7948" t="str">
        <f>VLOOKUP($E7948,rahvdata!$AD$2:$AE$80,2,FALSE)</f>
        <v>Harju</v>
      </c>
      <c r="H7948" t="s">
        <v>249</v>
      </c>
      <c r="I7948" t="s">
        <v>252</v>
      </c>
    </row>
    <row r="7949" spans="1:9" x14ac:dyDescent="0.35">
      <c r="A7949" s="3" t="s">
        <v>107</v>
      </c>
      <c r="B7949" s="42">
        <v>4572</v>
      </c>
      <c r="C7949" s="42">
        <v>1764</v>
      </c>
      <c r="D7949" s="42">
        <v>2808</v>
      </c>
      <c r="E7949" s="1" t="s">
        <v>15</v>
      </c>
      <c r="F7949" s="41" t="s">
        <v>212</v>
      </c>
      <c r="G7949" t="str">
        <f>VLOOKUP($E7949,rahvdata!$AD$2:$AE$80,2,FALSE)</f>
        <v>Harju</v>
      </c>
      <c r="H7949" t="s">
        <v>249</v>
      </c>
      <c r="I7949" t="s">
        <v>252</v>
      </c>
    </row>
    <row r="7950" spans="1:9" x14ac:dyDescent="0.35">
      <c r="A7950" s="3" t="s">
        <v>108</v>
      </c>
      <c r="B7950" s="42">
        <v>4463</v>
      </c>
      <c r="C7950" s="42">
        <v>1673</v>
      </c>
      <c r="D7950" s="42">
        <v>2790</v>
      </c>
      <c r="E7950" s="1" t="s">
        <v>15</v>
      </c>
      <c r="F7950" s="41" t="s">
        <v>213</v>
      </c>
      <c r="G7950" t="str">
        <f>VLOOKUP($E7950,rahvdata!$AD$2:$AE$80,2,FALSE)</f>
        <v>Harju</v>
      </c>
      <c r="H7950" t="s">
        <v>249</v>
      </c>
      <c r="I7950" t="s">
        <v>252</v>
      </c>
    </row>
    <row r="7951" spans="1:9" x14ac:dyDescent="0.35">
      <c r="A7951" s="3" t="s">
        <v>108</v>
      </c>
      <c r="B7951" s="42">
        <v>4147</v>
      </c>
      <c r="C7951" s="42">
        <v>1511</v>
      </c>
      <c r="D7951" s="42">
        <v>2636</v>
      </c>
      <c r="E7951" s="1" t="s">
        <v>15</v>
      </c>
      <c r="F7951" s="41" t="s">
        <v>214</v>
      </c>
      <c r="G7951" t="str">
        <f>VLOOKUP($E7951,rahvdata!$AD$2:$AE$80,2,FALSE)</f>
        <v>Harju</v>
      </c>
      <c r="H7951" t="s">
        <v>249</v>
      </c>
      <c r="I7951" t="s">
        <v>252</v>
      </c>
    </row>
    <row r="7952" spans="1:9" x14ac:dyDescent="0.35">
      <c r="A7952" s="3" t="s">
        <v>108</v>
      </c>
      <c r="B7952" s="42">
        <v>4368</v>
      </c>
      <c r="C7952" s="42">
        <v>1542</v>
      </c>
      <c r="D7952" s="42">
        <v>2826</v>
      </c>
      <c r="E7952" s="1" t="s">
        <v>15</v>
      </c>
      <c r="F7952" s="41" t="s">
        <v>215</v>
      </c>
      <c r="G7952" t="str">
        <f>VLOOKUP($E7952,rahvdata!$AD$2:$AE$80,2,FALSE)</f>
        <v>Harju</v>
      </c>
      <c r="H7952" t="s">
        <v>249</v>
      </c>
      <c r="I7952" t="s">
        <v>252</v>
      </c>
    </row>
    <row r="7953" spans="1:9" x14ac:dyDescent="0.35">
      <c r="A7953" s="3" t="s">
        <v>108</v>
      </c>
      <c r="B7953" s="42">
        <v>4109</v>
      </c>
      <c r="C7953" s="42">
        <v>1462</v>
      </c>
      <c r="D7953" s="42">
        <v>2647</v>
      </c>
      <c r="E7953" s="1" t="s">
        <v>15</v>
      </c>
      <c r="F7953" s="41" t="s">
        <v>216</v>
      </c>
      <c r="G7953" t="str">
        <f>VLOOKUP($E7953,rahvdata!$AD$2:$AE$80,2,FALSE)</f>
        <v>Harju</v>
      </c>
      <c r="H7953" t="s">
        <v>249</v>
      </c>
      <c r="I7953" t="s">
        <v>252</v>
      </c>
    </row>
    <row r="7954" spans="1:9" x14ac:dyDescent="0.35">
      <c r="A7954" s="3" t="s">
        <v>108</v>
      </c>
      <c r="B7954" s="42">
        <v>3907</v>
      </c>
      <c r="C7954" s="42">
        <v>1388</v>
      </c>
      <c r="D7954" s="42">
        <v>2519</v>
      </c>
      <c r="E7954" s="1" t="s">
        <v>15</v>
      </c>
      <c r="F7954" s="41" t="s">
        <v>217</v>
      </c>
      <c r="G7954" t="str">
        <f>VLOOKUP($E7954,rahvdata!$AD$2:$AE$80,2,FALSE)</f>
        <v>Harju</v>
      </c>
      <c r="H7954" t="s">
        <v>249</v>
      </c>
      <c r="I7954" t="s">
        <v>252</v>
      </c>
    </row>
    <row r="7955" spans="1:9" x14ac:dyDescent="0.35">
      <c r="A7955" s="3" t="s">
        <v>108</v>
      </c>
      <c r="B7955" s="42">
        <v>3527</v>
      </c>
      <c r="C7955" s="42">
        <v>1181</v>
      </c>
      <c r="D7955" s="42">
        <v>2346</v>
      </c>
      <c r="E7955" s="1" t="s">
        <v>15</v>
      </c>
      <c r="F7955" s="41" t="s">
        <v>218</v>
      </c>
      <c r="G7955" t="str">
        <f>VLOOKUP($E7955,rahvdata!$AD$2:$AE$80,2,FALSE)</f>
        <v>Harju</v>
      </c>
      <c r="H7955" t="s">
        <v>249</v>
      </c>
      <c r="I7955" t="s">
        <v>252</v>
      </c>
    </row>
    <row r="7956" spans="1:9" x14ac:dyDescent="0.35">
      <c r="A7956" s="3" t="s">
        <v>108</v>
      </c>
      <c r="B7956" s="42">
        <v>2541</v>
      </c>
      <c r="C7956" s="42">
        <v>868</v>
      </c>
      <c r="D7956" s="42">
        <v>1673</v>
      </c>
      <c r="E7956" s="1" t="s">
        <v>15</v>
      </c>
      <c r="F7956" s="41" t="s">
        <v>219</v>
      </c>
      <c r="G7956" t="str">
        <f>VLOOKUP($E7956,rahvdata!$AD$2:$AE$80,2,FALSE)</f>
        <v>Harju</v>
      </c>
      <c r="H7956" t="s">
        <v>249</v>
      </c>
      <c r="I7956" t="s">
        <v>252</v>
      </c>
    </row>
    <row r="7957" spans="1:9" x14ac:dyDescent="0.35">
      <c r="A7957" s="3" t="s">
        <v>108</v>
      </c>
      <c r="B7957" s="42">
        <v>2335</v>
      </c>
      <c r="C7957" s="42">
        <v>776</v>
      </c>
      <c r="D7957" s="42">
        <v>1559</v>
      </c>
      <c r="E7957" s="1" t="s">
        <v>15</v>
      </c>
      <c r="F7957" s="41" t="s">
        <v>220</v>
      </c>
      <c r="G7957" t="str">
        <f>VLOOKUP($E7957,rahvdata!$AD$2:$AE$80,2,FALSE)</f>
        <v>Harju</v>
      </c>
      <c r="H7957" t="s">
        <v>249</v>
      </c>
      <c r="I7957" t="s">
        <v>252</v>
      </c>
    </row>
    <row r="7958" spans="1:9" x14ac:dyDescent="0.35">
      <c r="A7958" s="3" t="s">
        <v>108</v>
      </c>
      <c r="B7958" s="42">
        <v>2136</v>
      </c>
      <c r="C7958" s="42">
        <v>685</v>
      </c>
      <c r="D7958" s="42">
        <v>1451</v>
      </c>
      <c r="E7958" s="1" t="s">
        <v>15</v>
      </c>
      <c r="F7958" s="41" t="s">
        <v>221</v>
      </c>
      <c r="G7958" t="str">
        <f>VLOOKUP($E7958,rahvdata!$AD$2:$AE$80,2,FALSE)</f>
        <v>Harju</v>
      </c>
      <c r="H7958" t="s">
        <v>249</v>
      </c>
      <c r="I7958" t="s">
        <v>252</v>
      </c>
    </row>
    <row r="7959" spans="1:9" x14ac:dyDescent="0.35">
      <c r="A7959" s="3" t="s">
        <v>108</v>
      </c>
      <c r="B7959" s="42">
        <v>2547</v>
      </c>
      <c r="C7959" s="42">
        <v>776</v>
      </c>
      <c r="D7959" s="42">
        <v>1771</v>
      </c>
      <c r="E7959" s="1" t="s">
        <v>15</v>
      </c>
      <c r="F7959" s="41" t="s">
        <v>222</v>
      </c>
      <c r="G7959" t="str">
        <f>VLOOKUP($E7959,rahvdata!$AD$2:$AE$80,2,FALSE)</f>
        <v>Harju</v>
      </c>
      <c r="H7959" t="s">
        <v>249</v>
      </c>
      <c r="I7959" t="s">
        <v>252</v>
      </c>
    </row>
    <row r="7960" spans="1:9" x14ac:dyDescent="0.35">
      <c r="A7960" s="3" t="s">
        <v>139</v>
      </c>
      <c r="B7960" s="42">
        <v>3272</v>
      </c>
      <c r="C7960" s="42">
        <v>1000</v>
      </c>
      <c r="D7960" s="42">
        <v>2272</v>
      </c>
      <c r="E7960" s="1" t="s">
        <v>15</v>
      </c>
      <c r="F7960" s="41" t="s">
        <v>223</v>
      </c>
      <c r="G7960" t="str">
        <f>VLOOKUP($E7960,rahvdata!$AD$2:$AE$80,2,FALSE)</f>
        <v>Harju</v>
      </c>
      <c r="H7960" t="s">
        <v>249</v>
      </c>
      <c r="I7960" t="s">
        <v>252</v>
      </c>
    </row>
    <row r="7961" spans="1:9" x14ac:dyDescent="0.35">
      <c r="A7961" s="3" t="s">
        <v>139</v>
      </c>
      <c r="B7961" s="42">
        <v>2723</v>
      </c>
      <c r="C7961" s="42">
        <v>835</v>
      </c>
      <c r="D7961" s="42">
        <v>1888</v>
      </c>
      <c r="E7961" s="1" t="s">
        <v>15</v>
      </c>
      <c r="F7961" s="41" t="s">
        <v>224</v>
      </c>
      <c r="G7961" t="str">
        <f>VLOOKUP($E7961,rahvdata!$AD$2:$AE$80,2,FALSE)</f>
        <v>Harju</v>
      </c>
      <c r="H7961" t="s">
        <v>249</v>
      </c>
      <c r="I7961" t="s">
        <v>252</v>
      </c>
    </row>
    <row r="7962" spans="1:9" x14ac:dyDescent="0.35">
      <c r="A7962" s="3" t="s">
        <v>139</v>
      </c>
      <c r="B7962" s="42">
        <v>2810</v>
      </c>
      <c r="C7962" s="42">
        <v>842</v>
      </c>
      <c r="D7962" s="42">
        <v>1968</v>
      </c>
      <c r="E7962" s="1" t="s">
        <v>15</v>
      </c>
      <c r="F7962" s="41" t="s">
        <v>225</v>
      </c>
      <c r="G7962" t="str">
        <f>VLOOKUP($E7962,rahvdata!$AD$2:$AE$80,2,FALSE)</f>
        <v>Harju</v>
      </c>
      <c r="H7962" t="s">
        <v>249</v>
      </c>
      <c r="I7962" t="s">
        <v>252</v>
      </c>
    </row>
    <row r="7963" spans="1:9" x14ac:dyDescent="0.35">
      <c r="A7963" s="3" t="s">
        <v>139</v>
      </c>
      <c r="B7963" s="42">
        <v>2632</v>
      </c>
      <c r="C7963" s="42">
        <v>739</v>
      </c>
      <c r="D7963" s="42">
        <v>1893</v>
      </c>
      <c r="E7963" s="1" t="s">
        <v>15</v>
      </c>
      <c r="F7963" s="41" t="s">
        <v>226</v>
      </c>
      <c r="G7963" t="str">
        <f>VLOOKUP($E7963,rahvdata!$AD$2:$AE$80,2,FALSE)</f>
        <v>Harju</v>
      </c>
      <c r="H7963" t="s">
        <v>249</v>
      </c>
      <c r="I7963" t="s">
        <v>252</v>
      </c>
    </row>
    <row r="7964" spans="1:9" x14ac:dyDescent="0.35">
      <c r="A7964" s="3" t="s">
        <v>139</v>
      </c>
      <c r="B7964" s="42">
        <v>2553</v>
      </c>
      <c r="C7964" s="42">
        <v>706</v>
      </c>
      <c r="D7964" s="42">
        <v>1847</v>
      </c>
      <c r="E7964" s="1" t="s">
        <v>15</v>
      </c>
      <c r="F7964" s="41" t="s">
        <v>227</v>
      </c>
      <c r="G7964" t="str">
        <f>VLOOKUP($E7964,rahvdata!$AD$2:$AE$80,2,FALSE)</f>
        <v>Harju</v>
      </c>
      <c r="H7964" t="s">
        <v>249</v>
      </c>
      <c r="I7964" t="s">
        <v>252</v>
      </c>
    </row>
    <row r="7965" spans="1:9" x14ac:dyDescent="0.35">
      <c r="A7965" s="3" t="s">
        <v>139</v>
      </c>
      <c r="B7965" s="42">
        <v>1998</v>
      </c>
      <c r="C7965" s="42">
        <v>522</v>
      </c>
      <c r="D7965" s="42">
        <v>1476</v>
      </c>
      <c r="E7965" s="1" t="s">
        <v>15</v>
      </c>
      <c r="F7965" s="41" t="s">
        <v>228</v>
      </c>
      <c r="G7965" t="str">
        <f>VLOOKUP($E7965,rahvdata!$AD$2:$AE$80,2,FALSE)</f>
        <v>Harju</v>
      </c>
      <c r="H7965" t="s">
        <v>249</v>
      </c>
      <c r="I7965" t="s">
        <v>252</v>
      </c>
    </row>
    <row r="7966" spans="1:9" x14ac:dyDescent="0.35">
      <c r="A7966" s="3" t="s">
        <v>139</v>
      </c>
      <c r="B7966" s="42">
        <v>1654</v>
      </c>
      <c r="C7966" s="42">
        <v>401</v>
      </c>
      <c r="D7966" s="42">
        <v>1253</v>
      </c>
      <c r="E7966" s="1" t="s">
        <v>15</v>
      </c>
      <c r="F7966" s="41" t="s">
        <v>229</v>
      </c>
      <c r="G7966" t="str">
        <f>VLOOKUP($E7966,rahvdata!$AD$2:$AE$80,2,FALSE)</f>
        <v>Harju</v>
      </c>
      <c r="H7966" t="s">
        <v>249</v>
      </c>
      <c r="I7966" t="s">
        <v>252</v>
      </c>
    </row>
    <row r="7967" spans="1:9" x14ac:dyDescent="0.35">
      <c r="A7967" s="3" t="s">
        <v>139</v>
      </c>
      <c r="B7967" s="42">
        <v>1268</v>
      </c>
      <c r="C7967" s="42">
        <v>298</v>
      </c>
      <c r="D7967" s="42">
        <v>970</v>
      </c>
      <c r="E7967" s="1" t="s">
        <v>15</v>
      </c>
      <c r="F7967" s="41" t="s">
        <v>230</v>
      </c>
      <c r="G7967" t="str">
        <f>VLOOKUP($E7967,rahvdata!$AD$2:$AE$80,2,FALSE)</f>
        <v>Harju</v>
      </c>
      <c r="H7967" t="s">
        <v>249</v>
      </c>
      <c r="I7967" t="s">
        <v>252</v>
      </c>
    </row>
    <row r="7968" spans="1:9" x14ac:dyDescent="0.35">
      <c r="A7968" s="3" t="s">
        <v>139</v>
      </c>
      <c r="B7968" s="42">
        <v>1057</v>
      </c>
      <c r="C7968" s="42">
        <v>295</v>
      </c>
      <c r="D7968" s="42">
        <v>762</v>
      </c>
      <c r="E7968" s="1" t="s">
        <v>15</v>
      </c>
      <c r="F7968" s="41" t="s">
        <v>231</v>
      </c>
      <c r="G7968" t="str">
        <f>VLOOKUP($E7968,rahvdata!$AD$2:$AE$80,2,FALSE)</f>
        <v>Harju</v>
      </c>
      <c r="H7968" t="s">
        <v>249</v>
      </c>
      <c r="I7968" t="s">
        <v>252</v>
      </c>
    </row>
    <row r="7969" spans="1:9" x14ac:dyDescent="0.35">
      <c r="A7969" s="3" t="s">
        <v>139</v>
      </c>
      <c r="B7969" s="42">
        <v>1050</v>
      </c>
      <c r="C7969" s="42">
        <v>232</v>
      </c>
      <c r="D7969" s="42">
        <v>818</v>
      </c>
      <c r="E7969" s="1" t="s">
        <v>15</v>
      </c>
      <c r="F7969" s="41" t="s">
        <v>232</v>
      </c>
      <c r="G7969" t="str">
        <f>VLOOKUP($E7969,rahvdata!$AD$2:$AE$80,2,FALSE)</f>
        <v>Harju</v>
      </c>
      <c r="H7969" t="s">
        <v>249</v>
      </c>
      <c r="I7969" t="s">
        <v>252</v>
      </c>
    </row>
    <row r="7970" spans="1:9" x14ac:dyDescent="0.35">
      <c r="A7970" s="3" t="s">
        <v>140</v>
      </c>
      <c r="B7970" s="42">
        <v>912</v>
      </c>
      <c r="C7970" s="42">
        <v>213</v>
      </c>
      <c r="D7970" s="42">
        <v>699</v>
      </c>
      <c r="E7970" s="1" t="s">
        <v>15</v>
      </c>
      <c r="F7970" s="41" t="s">
        <v>233</v>
      </c>
      <c r="G7970" t="str">
        <f>VLOOKUP($E7970,rahvdata!$AD$2:$AE$80,2,FALSE)</f>
        <v>Harju</v>
      </c>
      <c r="H7970" t="s">
        <v>249</v>
      </c>
      <c r="I7970" t="s">
        <v>252</v>
      </c>
    </row>
    <row r="7971" spans="1:9" x14ac:dyDescent="0.35">
      <c r="A7971" s="3" t="s">
        <v>140</v>
      </c>
      <c r="B7971" s="42">
        <v>712</v>
      </c>
      <c r="C7971" s="42">
        <v>156</v>
      </c>
      <c r="D7971" s="42">
        <v>556</v>
      </c>
      <c r="E7971" s="1" t="s">
        <v>15</v>
      </c>
      <c r="F7971" s="41" t="s">
        <v>234</v>
      </c>
      <c r="G7971" t="str">
        <f>VLOOKUP($E7971,rahvdata!$AD$2:$AE$80,2,FALSE)</f>
        <v>Harju</v>
      </c>
      <c r="H7971" t="s">
        <v>249</v>
      </c>
      <c r="I7971" t="s">
        <v>252</v>
      </c>
    </row>
    <row r="7972" spans="1:9" x14ac:dyDescent="0.35">
      <c r="A7972" s="3" t="s">
        <v>140</v>
      </c>
      <c r="B7972" s="42">
        <v>585</v>
      </c>
      <c r="C7972" s="42">
        <v>130</v>
      </c>
      <c r="D7972" s="42">
        <v>455</v>
      </c>
      <c r="E7972" s="1" t="s">
        <v>15</v>
      </c>
      <c r="F7972" s="41" t="s">
        <v>235</v>
      </c>
      <c r="G7972" t="str">
        <f>VLOOKUP($E7972,rahvdata!$AD$2:$AE$80,2,FALSE)</f>
        <v>Harju</v>
      </c>
      <c r="H7972" t="s">
        <v>249</v>
      </c>
      <c r="I7972" t="s">
        <v>252</v>
      </c>
    </row>
    <row r="7973" spans="1:9" x14ac:dyDescent="0.35">
      <c r="A7973" s="3" t="s">
        <v>140</v>
      </c>
      <c r="B7973" s="42">
        <v>469</v>
      </c>
      <c r="C7973" s="42">
        <v>102</v>
      </c>
      <c r="D7973" s="42">
        <v>367</v>
      </c>
      <c r="E7973" s="1" t="s">
        <v>15</v>
      </c>
      <c r="F7973" s="41" t="s">
        <v>236</v>
      </c>
      <c r="G7973" t="str">
        <f>VLOOKUP($E7973,rahvdata!$AD$2:$AE$80,2,FALSE)</f>
        <v>Harju</v>
      </c>
      <c r="H7973" t="s">
        <v>249</v>
      </c>
      <c r="I7973" t="s">
        <v>252</v>
      </c>
    </row>
    <row r="7974" spans="1:9" x14ac:dyDescent="0.35">
      <c r="A7974" s="3" t="s">
        <v>140</v>
      </c>
      <c r="B7974" s="42">
        <v>363</v>
      </c>
      <c r="C7974" s="42">
        <v>70</v>
      </c>
      <c r="D7974" s="42">
        <v>293</v>
      </c>
      <c r="E7974" s="1" t="s">
        <v>15</v>
      </c>
      <c r="F7974" s="41" t="s">
        <v>237</v>
      </c>
      <c r="G7974" t="str">
        <f>VLOOKUP($E7974,rahvdata!$AD$2:$AE$80,2,FALSE)</f>
        <v>Harju</v>
      </c>
      <c r="H7974" t="s">
        <v>249</v>
      </c>
      <c r="I7974" t="s">
        <v>252</v>
      </c>
    </row>
    <row r="7975" spans="1:9" x14ac:dyDescent="0.35">
      <c r="A7975" s="3" t="s">
        <v>140</v>
      </c>
      <c r="B7975" s="42">
        <v>228</v>
      </c>
      <c r="C7975" s="42">
        <v>37</v>
      </c>
      <c r="D7975" s="42">
        <v>191</v>
      </c>
      <c r="E7975" s="1" t="s">
        <v>15</v>
      </c>
      <c r="F7975" s="41" t="s">
        <v>238</v>
      </c>
      <c r="G7975" t="str">
        <f>VLOOKUP($E7975,rahvdata!$AD$2:$AE$80,2,FALSE)</f>
        <v>Harju</v>
      </c>
      <c r="H7975" t="s">
        <v>249</v>
      </c>
      <c r="I7975" t="s">
        <v>252</v>
      </c>
    </row>
    <row r="7976" spans="1:9" x14ac:dyDescent="0.35">
      <c r="A7976" s="3" t="s">
        <v>140</v>
      </c>
      <c r="B7976" s="42">
        <v>175</v>
      </c>
      <c r="C7976" s="42">
        <v>30</v>
      </c>
      <c r="D7976" s="42">
        <v>145</v>
      </c>
      <c r="E7976" s="1" t="s">
        <v>15</v>
      </c>
      <c r="F7976" s="41" t="s">
        <v>239</v>
      </c>
      <c r="G7976" t="str">
        <f>VLOOKUP($E7976,rahvdata!$AD$2:$AE$80,2,FALSE)</f>
        <v>Harju</v>
      </c>
      <c r="H7976" t="s">
        <v>249</v>
      </c>
      <c r="I7976" t="s">
        <v>252</v>
      </c>
    </row>
    <row r="7977" spans="1:9" x14ac:dyDescent="0.35">
      <c r="A7977" s="3" t="s">
        <v>140</v>
      </c>
      <c r="B7977" s="42">
        <v>122</v>
      </c>
      <c r="C7977" s="42">
        <v>18</v>
      </c>
      <c r="D7977" s="42">
        <v>104</v>
      </c>
      <c r="E7977" s="1" t="s">
        <v>15</v>
      </c>
      <c r="F7977" s="41" t="s">
        <v>240</v>
      </c>
      <c r="G7977" t="str">
        <f>VLOOKUP($E7977,rahvdata!$AD$2:$AE$80,2,FALSE)</f>
        <v>Harju</v>
      </c>
      <c r="H7977" t="s">
        <v>249</v>
      </c>
      <c r="I7977" t="s">
        <v>252</v>
      </c>
    </row>
    <row r="7978" spans="1:9" x14ac:dyDescent="0.35">
      <c r="A7978" s="3" t="s">
        <v>140</v>
      </c>
      <c r="B7978" s="42">
        <v>82</v>
      </c>
      <c r="C7978" s="42">
        <v>11</v>
      </c>
      <c r="D7978" s="42">
        <v>71</v>
      </c>
      <c r="E7978" s="1" t="s">
        <v>15</v>
      </c>
      <c r="F7978" s="41" t="s">
        <v>241</v>
      </c>
      <c r="G7978" t="str">
        <f>VLOOKUP($E7978,rahvdata!$AD$2:$AE$80,2,FALSE)</f>
        <v>Harju</v>
      </c>
      <c r="H7978" t="s">
        <v>249</v>
      </c>
      <c r="I7978" t="s">
        <v>252</v>
      </c>
    </row>
    <row r="7979" spans="1:9" x14ac:dyDescent="0.35">
      <c r="A7979" s="3" t="s">
        <v>140</v>
      </c>
      <c r="B7979" s="42">
        <v>46</v>
      </c>
      <c r="C7979" s="42">
        <v>7</v>
      </c>
      <c r="D7979" s="42">
        <v>39</v>
      </c>
      <c r="E7979" s="1" t="s">
        <v>15</v>
      </c>
      <c r="F7979" s="41" t="s">
        <v>242</v>
      </c>
      <c r="G7979" t="str">
        <f>VLOOKUP($E7979,rahvdata!$AD$2:$AE$80,2,FALSE)</f>
        <v>Harju</v>
      </c>
      <c r="H7979" t="s">
        <v>249</v>
      </c>
      <c r="I7979" t="s">
        <v>252</v>
      </c>
    </row>
    <row r="7980" spans="1:9" x14ac:dyDescent="0.35">
      <c r="A7980" s="3" t="s">
        <v>140</v>
      </c>
      <c r="B7980" s="42">
        <v>44</v>
      </c>
      <c r="C7980" s="42">
        <v>4</v>
      </c>
      <c r="D7980" s="42">
        <v>40</v>
      </c>
      <c r="E7980" s="1" t="s">
        <v>15</v>
      </c>
      <c r="F7980" s="41" t="s">
        <v>243</v>
      </c>
      <c r="G7980" t="str">
        <f>VLOOKUP($E7980,rahvdata!$AD$2:$AE$80,2,FALSE)</f>
        <v>Harju</v>
      </c>
      <c r="H7980" t="s">
        <v>249</v>
      </c>
    </row>
    <row r="7981" spans="1:9" x14ac:dyDescent="0.35">
      <c r="B7981">
        <f>SUBTOTAL(9,B2:B7980)</f>
        <v>1331815</v>
      </c>
      <c r="C7981">
        <f t="shared" ref="C7981:D7981" si="0">SUBTOTAL(9,C2:C7980)</f>
        <v>633384</v>
      </c>
      <c r="D7981">
        <f t="shared" si="0"/>
        <v>698395</v>
      </c>
    </row>
  </sheetData>
  <sheetProtection algorithmName="SHA-512" hashValue="v41IvZpP9mgSA/nu3PrnFObWfKjSO1YBA4t53VolhbgwuBx1CXjA5mYsWJ4O70K9j+F+OiDYvRC2ec1ogOxM9Q==" saltValue="M4wJYQYoIbbjv4kUF/gElQ==" spinCount="100000" sheet="1" objects="1" scenarios="1"/>
  <autoFilter ref="A1:I7980" xr:uid="{AC4C0018-E117-47CD-A82F-F0E67D0BC48B}"/>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eht3"/>
  <dimension ref="A1:AL7970"/>
  <sheetViews>
    <sheetView workbookViewId="0">
      <pane ySplit="1" topLeftCell="A13" activePane="bottomLeft" state="frozen"/>
      <selection pane="bottomLeft" activeCell="Z32" sqref="Z32"/>
    </sheetView>
  </sheetViews>
  <sheetFormatPr defaultRowHeight="14.5" x14ac:dyDescent="0.35"/>
  <cols>
    <col min="1" max="2" width="12.26953125" bestFit="1" customWidth="1"/>
    <col min="5" max="5" width="21.1796875" bestFit="1" customWidth="1"/>
    <col min="6" max="11" width="21.1796875" customWidth="1"/>
    <col min="12" max="12" width="20" bestFit="1" customWidth="1"/>
    <col min="17" max="18" width="6.453125" bestFit="1" customWidth="1"/>
    <col min="19" max="19" width="21" style="6" bestFit="1" customWidth="1"/>
    <col min="20" max="20" width="21" style="6" customWidth="1"/>
    <col min="21" max="21" width="9.453125" style="6" customWidth="1"/>
    <col min="24" max="25" width="6.453125" bestFit="1" customWidth="1"/>
    <col min="26" max="26" width="21" style="6" bestFit="1" customWidth="1"/>
    <col min="29" max="29" width="10.54296875" bestFit="1" customWidth="1"/>
    <col min="30" max="30" width="20" bestFit="1" customWidth="1"/>
  </cols>
  <sheetData>
    <row r="1" spans="1:38" x14ac:dyDescent="0.35">
      <c r="A1" s="2" t="s">
        <v>285</v>
      </c>
      <c r="B1" s="7" t="s">
        <v>286</v>
      </c>
      <c r="C1" s="1" t="s">
        <v>94</v>
      </c>
      <c r="D1" s="1" t="s">
        <v>95</v>
      </c>
      <c r="E1" s="14" t="s">
        <v>262</v>
      </c>
      <c r="F1" s="14"/>
      <c r="G1" s="14"/>
      <c r="H1" s="14"/>
      <c r="I1" s="14"/>
      <c r="J1" s="14"/>
      <c r="K1" s="14"/>
      <c r="L1" s="14"/>
      <c r="M1" s="14"/>
      <c r="O1" s="2" t="s">
        <v>258</v>
      </c>
      <c r="P1" s="7" t="s">
        <v>259</v>
      </c>
      <c r="Q1" s="1" t="s">
        <v>94</v>
      </c>
      <c r="R1" s="1" t="s">
        <v>95</v>
      </c>
      <c r="S1" s="14" t="s">
        <v>255</v>
      </c>
      <c r="V1" s="2" t="s">
        <v>97</v>
      </c>
      <c r="W1" s="7" t="s">
        <v>93</v>
      </c>
      <c r="X1" s="1" t="s">
        <v>94</v>
      </c>
      <c r="Y1" s="1" t="s">
        <v>95</v>
      </c>
      <c r="Z1" s="6" t="s">
        <v>96</v>
      </c>
      <c r="AA1" t="s">
        <v>132</v>
      </c>
      <c r="AF1" t="s">
        <v>141</v>
      </c>
    </row>
    <row r="2" spans="1:38" x14ac:dyDescent="0.35">
      <c r="A2" s="32" t="s">
        <v>113</v>
      </c>
      <c r="B2" s="42">
        <f>C2+D2</f>
        <v>630</v>
      </c>
      <c r="C2" s="42">
        <v>320</v>
      </c>
      <c r="D2" s="42">
        <v>310</v>
      </c>
      <c r="E2" s="41" t="s">
        <v>1</v>
      </c>
      <c r="F2" s="41"/>
      <c r="G2" s="41"/>
      <c r="H2" s="41"/>
      <c r="I2" s="41"/>
      <c r="J2" s="41"/>
      <c r="K2" s="41"/>
      <c r="O2" s="32" t="s">
        <v>113</v>
      </c>
      <c r="P2" s="42">
        <f>Q2+R2</f>
        <v>664</v>
      </c>
      <c r="Q2" s="42">
        <v>326</v>
      </c>
      <c r="R2" s="42">
        <v>338</v>
      </c>
      <c r="S2" s="41" t="s">
        <v>1</v>
      </c>
      <c r="T2" s="12"/>
      <c r="U2" s="12"/>
      <c r="V2" s="13" t="s">
        <v>114</v>
      </c>
      <c r="W2" s="4">
        <v>181</v>
      </c>
      <c r="X2" s="4">
        <v>85</v>
      </c>
      <c r="Y2" s="4">
        <v>96</v>
      </c>
      <c r="Z2" s="5" t="s">
        <v>20</v>
      </c>
      <c r="AA2" t="s">
        <v>19</v>
      </c>
      <c r="AC2" s="14" t="s">
        <v>19</v>
      </c>
      <c r="AD2" t="s">
        <v>20</v>
      </c>
      <c r="AE2" s="14" t="s">
        <v>19</v>
      </c>
      <c r="AL2" t="s">
        <v>100</v>
      </c>
    </row>
    <row r="3" spans="1:38" x14ac:dyDescent="0.35">
      <c r="A3" s="32" t="s">
        <v>113</v>
      </c>
      <c r="B3" s="42">
        <f t="shared" ref="B3:B65" si="0">C3+D3</f>
        <v>2501</v>
      </c>
      <c r="C3" s="42">
        <v>1293</v>
      </c>
      <c r="D3" s="42">
        <v>1208</v>
      </c>
      <c r="E3" s="41" t="s">
        <v>2</v>
      </c>
      <c r="F3" s="41"/>
      <c r="G3" s="41"/>
      <c r="H3" s="41"/>
      <c r="I3" s="41"/>
      <c r="J3" s="41"/>
      <c r="K3" s="41"/>
      <c r="O3" s="32" t="s">
        <v>113</v>
      </c>
      <c r="P3" s="42">
        <f t="shared" ref="P3:P65" si="1">Q3+R3</f>
        <v>2421</v>
      </c>
      <c r="Q3" s="42">
        <v>1257</v>
      </c>
      <c r="R3" s="42">
        <v>1164</v>
      </c>
      <c r="S3" s="41" t="s">
        <v>2</v>
      </c>
      <c r="T3" s="12"/>
      <c r="U3" s="12"/>
      <c r="V3" s="13" t="s">
        <v>115</v>
      </c>
      <c r="W3" s="4">
        <v>220</v>
      </c>
      <c r="X3" s="4">
        <v>113</v>
      </c>
      <c r="Y3" s="4">
        <v>107</v>
      </c>
      <c r="Z3" s="5" t="s">
        <v>20</v>
      </c>
      <c r="AA3" t="s">
        <v>19</v>
      </c>
      <c r="AC3" s="14" t="s">
        <v>0</v>
      </c>
      <c r="AD3" t="s">
        <v>1</v>
      </c>
      <c r="AE3" s="14" t="s">
        <v>0</v>
      </c>
      <c r="AL3">
        <v>255</v>
      </c>
    </row>
    <row r="4" spans="1:38" x14ac:dyDescent="0.35">
      <c r="A4" s="32" t="s">
        <v>113</v>
      </c>
      <c r="B4" s="42">
        <f t="shared" si="0"/>
        <v>949</v>
      </c>
      <c r="C4" s="42">
        <v>497</v>
      </c>
      <c r="D4" s="42">
        <v>452</v>
      </c>
      <c r="E4" s="41" t="s">
        <v>3</v>
      </c>
      <c r="F4" s="41"/>
      <c r="G4" s="41"/>
      <c r="H4" s="41"/>
      <c r="I4" s="41"/>
      <c r="J4" s="41"/>
      <c r="K4" s="41"/>
      <c r="O4" s="32" t="s">
        <v>113</v>
      </c>
      <c r="P4" s="42">
        <f t="shared" si="1"/>
        <v>894</v>
      </c>
      <c r="Q4" s="42">
        <v>465</v>
      </c>
      <c r="R4" s="42">
        <v>429</v>
      </c>
      <c r="S4" s="41" t="s">
        <v>3</v>
      </c>
      <c r="T4" s="12"/>
      <c r="U4" s="12"/>
      <c r="V4" s="13" t="s">
        <v>116</v>
      </c>
      <c r="W4" s="4">
        <v>220</v>
      </c>
      <c r="X4" s="4">
        <v>117</v>
      </c>
      <c r="Y4" s="4">
        <v>103</v>
      </c>
      <c r="Z4" s="5" t="s">
        <v>20</v>
      </c>
      <c r="AA4" t="s">
        <v>19</v>
      </c>
      <c r="AC4" s="14" t="s">
        <v>85</v>
      </c>
      <c r="AD4" t="s">
        <v>86</v>
      </c>
      <c r="AE4" s="14" t="s">
        <v>85</v>
      </c>
      <c r="AL4">
        <v>204</v>
      </c>
    </row>
    <row r="5" spans="1:38" x14ac:dyDescent="0.35">
      <c r="A5" s="32" t="s">
        <v>113</v>
      </c>
      <c r="B5" s="42">
        <f t="shared" si="0"/>
        <v>1249</v>
      </c>
      <c r="C5" s="42">
        <v>651</v>
      </c>
      <c r="D5" s="42">
        <v>598</v>
      </c>
      <c r="E5" s="41" t="s">
        <v>4</v>
      </c>
      <c r="F5" s="41"/>
      <c r="G5" s="41"/>
      <c r="H5" s="41"/>
      <c r="I5" s="41"/>
      <c r="J5" s="41"/>
      <c r="K5" s="41"/>
      <c r="O5" s="32" t="s">
        <v>113</v>
      </c>
      <c r="P5" s="42">
        <f t="shared" si="1"/>
        <v>1333</v>
      </c>
      <c r="Q5" s="42">
        <v>689</v>
      </c>
      <c r="R5" s="42">
        <v>644</v>
      </c>
      <c r="S5" s="41" t="s">
        <v>4</v>
      </c>
      <c r="T5" s="12"/>
      <c r="U5" s="12"/>
      <c r="V5" s="13" t="s">
        <v>117</v>
      </c>
      <c r="W5" s="4">
        <v>235</v>
      </c>
      <c r="X5" s="4">
        <v>126</v>
      </c>
      <c r="Y5" s="4">
        <v>109</v>
      </c>
      <c r="Z5" s="5" t="s">
        <v>20</v>
      </c>
      <c r="AA5" t="s">
        <v>19</v>
      </c>
      <c r="AC5" s="14" t="s">
        <v>68</v>
      </c>
      <c r="AD5" t="s">
        <v>69</v>
      </c>
      <c r="AE5" s="14" t="s">
        <v>68</v>
      </c>
      <c r="AL5">
        <v>255</v>
      </c>
    </row>
    <row r="6" spans="1:38" x14ac:dyDescent="0.35">
      <c r="A6" s="32" t="s">
        <v>113</v>
      </c>
      <c r="B6" s="42">
        <f t="shared" si="0"/>
        <v>1061</v>
      </c>
      <c r="C6" s="42">
        <v>547</v>
      </c>
      <c r="D6" s="42">
        <v>514</v>
      </c>
      <c r="E6" s="41" t="s">
        <v>5</v>
      </c>
      <c r="F6" s="41"/>
      <c r="G6" s="41"/>
      <c r="H6" s="41"/>
      <c r="I6" s="41"/>
      <c r="J6" s="41"/>
      <c r="K6" s="41"/>
      <c r="O6" s="32" t="s">
        <v>113</v>
      </c>
      <c r="P6" s="42">
        <f t="shared" si="1"/>
        <v>981</v>
      </c>
      <c r="Q6" s="42">
        <v>517</v>
      </c>
      <c r="R6" s="42">
        <v>464</v>
      </c>
      <c r="S6" s="41" t="s">
        <v>5</v>
      </c>
      <c r="T6" s="12"/>
      <c r="U6" s="12"/>
      <c r="V6" s="13" t="s">
        <v>118</v>
      </c>
      <c r="W6" s="4">
        <v>211</v>
      </c>
      <c r="X6" s="4">
        <v>121</v>
      </c>
      <c r="Y6" s="4">
        <v>90</v>
      </c>
      <c r="Z6" s="5" t="s">
        <v>20</v>
      </c>
      <c r="AA6" t="s">
        <v>19</v>
      </c>
      <c r="AC6" s="14" t="s">
        <v>35</v>
      </c>
      <c r="AD6" t="s">
        <v>36</v>
      </c>
      <c r="AE6" s="14" t="s">
        <v>35</v>
      </c>
    </row>
    <row r="7" spans="1:38" x14ac:dyDescent="0.35">
      <c r="A7" s="32" t="s">
        <v>113</v>
      </c>
      <c r="B7" s="42">
        <f t="shared" si="0"/>
        <v>988</v>
      </c>
      <c r="C7" s="42">
        <v>508</v>
      </c>
      <c r="D7" s="42">
        <v>480</v>
      </c>
      <c r="E7" s="41" t="s">
        <v>6</v>
      </c>
      <c r="F7" s="41"/>
      <c r="G7" s="41"/>
      <c r="H7" s="41"/>
      <c r="I7" s="41"/>
      <c r="J7" s="41"/>
      <c r="K7" s="41"/>
      <c r="O7" s="32" t="s">
        <v>113</v>
      </c>
      <c r="P7" s="42">
        <f t="shared" si="1"/>
        <v>1046</v>
      </c>
      <c r="Q7" s="42">
        <v>522</v>
      </c>
      <c r="R7" s="42">
        <v>524</v>
      </c>
      <c r="S7" s="41" t="s">
        <v>6</v>
      </c>
      <c r="T7" s="12"/>
      <c r="U7" s="12"/>
      <c r="V7" s="13" t="s">
        <v>119</v>
      </c>
      <c r="W7" s="4">
        <v>209</v>
      </c>
      <c r="X7" s="4">
        <v>113</v>
      </c>
      <c r="Y7" s="4">
        <v>96</v>
      </c>
      <c r="Z7" s="5" t="s">
        <v>20</v>
      </c>
      <c r="AA7" t="s">
        <v>19</v>
      </c>
      <c r="AC7" s="14" t="s">
        <v>39</v>
      </c>
      <c r="AD7" t="s">
        <v>40</v>
      </c>
      <c r="AE7" s="14" t="s">
        <v>39</v>
      </c>
    </row>
    <row r="8" spans="1:38" x14ac:dyDescent="0.35">
      <c r="A8" s="32" t="s">
        <v>113</v>
      </c>
      <c r="B8" s="42">
        <f t="shared" si="0"/>
        <v>620</v>
      </c>
      <c r="C8" s="42">
        <v>327</v>
      </c>
      <c r="D8" s="42">
        <v>293</v>
      </c>
      <c r="E8" s="41" t="s">
        <v>7</v>
      </c>
      <c r="F8" s="41"/>
      <c r="G8" s="41"/>
      <c r="H8" s="41"/>
      <c r="I8" s="41"/>
      <c r="J8" s="41"/>
      <c r="K8" s="41"/>
      <c r="O8" s="32" t="s">
        <v>113</v>
      </c>
      <c r="P8" s="42">
        <f t="shared" si="1"/>
        <v>655</v>
      </c>
      <c r="Q8" s="42">
        <v>329</v>
      </c>
      <c r="R8" s="42">
        <v>326</v>
      </c>
      <c r="S8" s="41" t="s">
        <v>7</v>
      </c>
      <c r="T8" s="12"/>
      <c r="U8" s="12"/>
      <c r="V8" s="13" t="s">
        <v>120</v>
      </c>
      <c r="W8" s="4">
        <v>279</v>
      </c>
      <c r="X8" s="4">
        <v>156</v>
      </c>
      <c r="Y8" s="4">
        <v>123</v>
      </c>
      <c r="Z8" s="5" t="s">
        <v>20</v>
      </c>
      <c r="AA8" t="s">
        <v>19</v>
      </c>
      <c r="AC8" s="14" t="s">
        <v>0</v>
      </c>
      <c r="AD8" t="s">
        <v>2</v>
      </c>
      <c r="AE8" s="14" t="s">
        <v>0</v>
      </c>
    </row>
    <row r="9" spans="1:38" x14ac:dyDescent="0.35">
      <c r="A9" s="32" t="s">
        <v>113</v>
      </c>
      <c r="B9" s="42">
        <f t="shared" si="0"/>
        <v>133</v>
      </c>
      <c r="C9" s="42">
        <v>75</v>
      </c>
      <c r="D9" s="42">
        <v>58</v>
      </c>
      <c r="E9" s="41" t="s">
        <v>8</v>
      </c>
      <c r="F9" s="41"/>
      <c r="G9" s="41"/>
      <c r="H9" s="41"/>
      <c r="I9" s="41"/>
      <c r="J9" s="41"/>
      <c r="K9" s="41"/>
      <c r="O9" s="32" t="s">
        <v>113</v>
      </c>
      <c r="P9" s="42">
        <f t="shared" si="1"/>
        <v>140</v>
      </c>
      <c r="Q9" s="42">
        <v>71</v>
      </c>
      <c r="R9" s="42">
        <v>69</v>
      </c>
      <c r="S9" s="41" t="s">
        <v>8</v>
      </c>
      <c r="T9" s="12"/>
      <c r="U9" s="12"/>
      <c r="V9" s="13" t="s">
        <v>121</v>
      </c>
      <c r="W9" s="4">
        <v>258</v>
      </c>
      <c r="X9" s="4">
        <v>154</v>
      </c>
      <c r="Y9" s="4">
        <v>104</v>
      </c>
      <c r="Z9" s="5" t="s">
        <v>20</v>
      </c>
      <c r="AA9" t="s">
        <v>19</v>
      </c>
      <c r="AC9" s="16" t="s">
        <v>17</v>
      </c>
      <c r="AD9" t="s">
        <v>18</v>
      </c>
      <c r="AE9" s="16" t="s">
        <v>17</v>
      </c>
    </row>
    <row r="10" spans="1:38" x14ac:dyDescent="0.35">
      <c r="A10" s="32" t="s">
        <v>113</v>
      </c>
      <c r="B10" s="42">
        <f t="shared" si="0"/>
        <v>1277</v>
      </c>
      <c r="C10" s="42">
        <v>657</v>
      </c>
      <c r="D10" s="42">
        <v>620</v>
      </c>
      <c r="E10" s="41" t="s">
        <v>9</v>
      </c>
      <c r="F10" s="41"/>
      <c r="G10" s="41"/>
      <c r="H10" s="41"/>
      <c r="I10" s="41"/>
      <c r="J10" s="41"/>
      <c r="K10" s="41"/>
      <c r="O10" s="32" t="s">
        <v>113</v>
      </c>
      <c r="P10" s="42">
        <f t="shared" si="1"/>
        <v>1434</v>
      </c>
      <c r="Q10" s="42">
        <v>759</v>
      </c>
      <c r="R10" s="42">
        <v>675</v>
      </c>
      <c r="S10" s="41" t="s">
        <v>9</v>
      </c>
      <c r="T10" s="12"/>
      <c r="U10" s="12"/>
      <c r="V10" s="13" t="s">
        <v>122</v>
      </c>
      <c r="W10" s="4">
        <v>279</v>
      </c>
      <c r="X10" s="4">
        <v>160</v>
      </c>
      <c r="Y10" s="4">
        <v>119</v>
      </c>
      <c r="Z10" s="5" t="s">
        <v>20</v>
      </c>
      <c r="AA10" t="s">
        <v>19</v>
      </c>
      <c r="AC10" s="14" t="s">
        <v>51</v>
      </c>
      <c r="AD10" t="s">
        <v>52</v>
      </c>
      <c r="AE10" s="14" t="s">
        <v>51</v>
      </c>
    </row>
    <row r="11" spans="1:38" x14ac:dyDescent="0.35">
      <c r="A11" s="32" t="s">
        <v>113</v>
      </c>
      <c r="B11" s="42">
        <f t="shared" si="0"/>
        <v>1347</v>
      </c>
      <c r="C11" s="42">
        <v>688</v>
      </c>
      <c r="D11" s="42">
        <v>659</v>
      </c>
      <c r="E11" s="41" t="s">
        <v>10</v>
      </c>
      <c r="F11" s="41"/>
      <c r="G11" s="41"/>
      <c r="H11" s="41"/>
      <c r="I11" s="41"/>
      <c r="J11" s="41"/>
      <c r="K11" s="41"/>
      <c r="O11" s="32" t="s">
        <v>113</v>
      </c>
      <c r="P11" s="42">
        <f t="shared" si="1"/>
        <v>1573</v>
      </c>
      <c r="Q11" s="42">
        <v>818</v>
      </c>
      <c r="R11" s="42">
        <v>755</v>
      </c>
      <c r="S11" s="41" t="s">
        <v>10</v>
      </c>
      <c r="T11" s="12"/>
      <c r="U11" s="12"/>
      <c r="V11" s="13" t="s">
        <v>123</v>
      </c>
      <c r="W11" s="4">
        <v>365</v>
      </c>
      <c r="X11" s="4">
        <v>213</v>
      </c>
      <c r="Y11" s="4">
        <v>152</v>
      </c>
      <c r="Z11" s="5" t="s">
        <v>20</v>
      </c>
      <c r="AA11" t="s">
        <v>19</v>
      </c>
      <c r="AC11" s="14" t="s">
        <v>0</v>
      </c>
      <c r="AD11" t="s">
        <v>3</v>
      </c>
      <c r="AE11" s="14" t="s">
        <v>0</v>
      </c>
    </row>
    <row r="12" spans="1:38" x14ac:dyDescent="0.35">
      <c r="A12" s="32" t="s">
        <v>113</v>
      </c>
      <c r="B12" s="42">
        <f t="shared" si="0"/>
        <v>689</v>
      </c>
      <c r="C12" s="42">
        <v>344</v>
      </c>
      <c r="D12" s="42">
        <v>345</v>
      </c>
      <c r="E12" s="41" t="s">
        <v>11</v>
      </c>
      <c r="F12" s="41"/>
      <c r="G12" s="41"/>
      <c r="H12" s="41"/>
      <c r="I12" s="41"/>
      <c r="J12" s="41"/>
      <c r="K12" s="41"/>
      <c r="O12" s="32" t="s">
        <v>113</v>
      </c>
      <c r="P12" s="42">
        <f t="shared" si="1"/>
        <v>729</v>
      </c>
      <c r="Q12" s="42">
        <v>363</v>
      </c>
      <c r="R12" s="42">
        <v>366</v>
      </c>
      <c r="S12" s="41" t="s">
        <v>11</v>
      </c>
      <c r="T12" s="12"/>
      <c r="U12" s="12"/>
      <c r="V12" s="13" t="s">
        <v>124</v>
      </c>
      <c r="W12" s="4">
        <v>384</v>
      </c>
      <c r="X12" s="4">
        <v>199</v>
      </c>
      <c r="Y12" s="4">
        <v>185</v>
      </c>
      <c r="Z12" s="5" t="s">
        <v>20</v>
      </c>
      <c r="AA12" t="s">
        <v>19</v>
      </c>
      <c r="AC12" s="14" t="s">
        <v>27</v>
      </c>
      <c r="AD12" t="s">
        <v>28</v>
      </c>
      <c r="AE12" s="14" t="s">
        <v>27</v>
      </c>
    </row>
    <row r="13" spans="1:38" x14ac:dyDescent="0.35">
      <c r="A13" s="32" t="s">
        <v>113</v>
      </c>
      <c r="B13" s="42">
        <f t="shared" si="0"/>
        <v>4124</v>
      </c>
      <c r="C13" s="42">
        <v>2141</v>
      </c>
      <c r="D13" s="42">
        <v>1983</v>
      </c>
      <c r="E13" s="41" t="s">
        <v>12</v>
      </c>
      <c r="F13" s="41"/>
      <c r="G13" s="41"/>
      <c r="H13" s="41"/>
      <c r="I13" s="41"/>
      <c r="J13" s="41"/>
      <c r="K13" s="41"/>
      <c r="O13" s="32" t="s">
        <v>113</v>
      </c>
      <c r="P13" s="42">
        <f t="shared" si="1"/>
        <v>4444</v>
      </c>
      <c r="Q13" s="42">
        <v>2297</v>
      </c>
      <c r="R13" s="42">
        <v>2147</v>
      </c>
      <c r="S13" s="41" t="s">
        <v>12</v>
      </c>
      <c r="T13" s="12"/>
      <c r="U13" s="12"/>
      <c r="V13" s="13" t="s">
        <v>125</v>
      </c>
      <c r="W13" s="4">
        <v>422</v>
      </c>
      <c r="X13" s="4">
        <v>238</v>
      </c>
      <c r="Y13" s="4">
        <v>184</v>
      </c>
      <c r="Z13" s="5" t="s">
        <v>20</v>
      </c>
      <c r="AA13" t="s">
        <v>19</v>
      </c>
      <c r="AC13" s="14" t="s">
        <v>19</v>
      </c>
      <c r="AD13" t="s">
        <v>21</v>
      </c>
      <c r="AE13" s="14" t="s">
        <v>19</v>
      </c>
    </row>
    <row r="14" spans="1:38" x14ac:dyDescent="0.35">
      <c r="A14" s="32" t="s">
        <v>113</v>
      </c>
      <c r="B14" s="42">
        <f t="shared" si="0"/>
        <v>1597</v>
      </c>
      <c r="C14" s="42">
        <v>836</v>
      </c>
      <c r="D14" s="42">
        <v>761</v>
      </c>
      <c r="E14" s="41" t="s">
        <v>13</v>
      </c>
      <c r="F14" s="41"/>
      <c r="G14" s="41"/>
      <c r="H14" s="41"/>
      <c r="I14" s="41"/>
      <c r="J14" s="41"/>
      <c r="K14" s="41"/>
      <c r="O14" s="32" t="s">
        <v>113</v>
      </c>
      <c r="P14" s="42">
        <f t="shared" si="1"/>
        <v>1659</v>
      </c>
      <c r="Q14" s="42">
        <v>873</v>
      </c>
      <c r="R14" s="42">
        <v>786</v>
      </c>
      <c r="S14" s="41" t="s">
        <v>13</v>
      </c>
      <c r="T14" s="12"/>
      <c r="U14" s="12"/>
      <c r="V14" s="13" t="s">
        <v>126</v>
      </c>
      <c r="W14" s="4">
        <v>311</v>
      </c>
      <c r="X14" s="4">
        <v>165</v>
      </c>
      <c r="Y14" s="4">
        <v>146</v>
      </c>
      <c r="Z14" s="5" t="s">
        <v>20</v>
      </c>
      <c r="AA14" t="s">
        <v>19</v>
      </c>
      <c r="AC14" s="14" t="s">
        <v>31</v>
      </c>
      <c r="AD14" t="s">
        <v>32</v>
      </c>
      <c r="AE14" s="14" t="s">
        <v>31</v>
      </c>
    </row>
    <row r="15" spans="1:38" x14ac:dyDescent="0.35">
      <c r="A15" s="32" t="s">
        <v>113</v>
      </c>
      <c r="B15" s="42">
        <f t="shared" si="0"/>
        <v>3455</v>
      </c>
      <c r="C15" s="42">
        <v>1805</v>
      </c>
      <c r="D15" s="42">
        <v>1650</v>
      </c>
      <c r="E15" s="41" t="s">
        <v>14</v>
      </c>
      <c r="F15" s="41"/>
      <c r="G15" s="41"/>
      <c r="H15" s="41"/>
      <c r="I15" s="41"/>
      <c r="J15" s="41"/>
      <c r="K15" s="41"/>
      <c r="O15" s="32" t="s">
        <v>113</v>
      </c>
      <c r="P15" s="42">
        <f t="shared" si="1"/>
        <v>3685</v>
      </c>
      <c r="Q15" s="42">
        <v>1912</v>
      </c>
      <c r="R15" s="42">
        <v>1773</v>
      </c>
      <c r="S15" s="41" t="s">
        <v>14</v>
      </c>
      <c r="T15" s="12"/>
      <c r="U15" s="12"/>
      <c r="V15" s="13" t="s">
        <v>127</v>
      </c>
      <c r="W15" s="4">
        <v>328</v>
      </c>
      <c r="X15" s="4">
        <v>154</v>
      </c>
      <c r="Y15" s="4">
        <v>174</v>
      </c>
      <c r="Z15" s="5" t="s">
        <v>20</v>
      </c>
      <c r="AA15" t="s">
        <v>19</v>
      </c>
      <c r="AC15" s="14" t="s">
        <v>39</v>
      </c>
      <c r="AD15" t="s">
        <v>41</v>
      </c>
      <c r="AE15" s="14" t="s">
        <v>39</v>
      </c>
    </row>
    <row r="16" spans="1:38" x14ac:dyDescent="0.35">
      <c r="A16" s="32" t="s">
        <v>113</v>
      </c>
      <c r="B16" s="42">
        <f t="shared" si="0"/>
        <v>40796</v>
      </c>
      <c r="C16" s="42">
        <v>20819</v>
      </c>
      <c r="D16" s="42">
        <v>19977</v>
      </c>
      <c r="E16" s="41" t="s">
        <v>15</v>
      </c>
      <c r="F16" s="41"/>
      <c r="G16" s="41"/>
      <c r="H16" s="41"/>
      <c r="I16" s="41"/>
      <c r="J16" s="41"/>
      <c r="K16" s="41"/>
      <c r="O16" s="32" t="s">
        <v>113</v>
      </c>
      <c r="P16" s="42">
        <f t="shared" si="1"/>
        <v>45641</v>
      </c>
      <c r="Q16" s="42">
        <v>23246</v>
      </c>
      <c r="R16" s="42">
        <v>22395</v>
      </c>
      <c r="S16" s="41" t="s">
        <v>15</v>
      </c>
      <c r="T16" s="12"/>
      <c r="U16" s="12"/>
      <c r="V16" s="13" t="s">
        <v>128</v>
      </c>
      <c r="W16" s="4">
        <v>226</v>
      </c>
      <c r="X16" s="4">
        <v>93</v>
      </c>
      <c r="Y16" s="4">
        <v>133</v>
      </c>
      <c r="Z16" s="5" t="s">
        <v>20</v>
      </c>
      <c r="AA16" t="s">
        <v>19</v>
      </c>
      <c r="AC16" s="14" t="s">
        <v>68</v>
      </c>
      <c r="AD16" t="s">
        <v>70</v>
      </c>
      <c r="AE16" s="14" t="s">
        <v>68</v>
      </c>
    </row>
    <row r="17" spans="1:31" x14ac:dyDescent="0.35">
      <c r="A17" s="32" t="s">
        <v>113</v>
      </c>
      <c r="B17" s="69">
        <f t="shared" si="0"/>
        <v>2759</v>
      </c>
      <c r="C17" s="69">
        <v>1406</v>
      </c>
      <c r="D17" s="69">
        <v>1353</v>
      </c>
      <c r="E17" s="41" t="s">
        <v>16</v>
      </c>
      <c r="F17" s="41"/>
      <c r="G17" s="41"/>
      <c r="H17" s="41"/>
      <c r="I17" s="41"/>
      <c r="J17" s="41"/>
      <c r="K17" s="41"/>
      <c r="O17" s="32" t="s">
        <v>113</v>
      </c>
      <c r="P17" s="42">
        <f t="shared" si="1"/>
        <v>3030</v>
      </c>
      <c r="Q17" s="42">
        <v>1591</v>
      </c>
      <c r="R17" s="42">
        <v>1439</v>
      </c>
      <c r="S17" s="41" t="s">
        <v>16</v>
      </c>
      <c r="T17" s="12"/>
      <c r="U17" s="12"/>
      <c r="V17" s="13" t="s">
        <v>129</v>
      </c>
      <c r="W17" s="4">
        <v>197</v>
      </c>
      <c r="X17" s="4">
        <v>61</v>
      </c>
      <c r="Y17" s="4">
        <v>136</v>
      </c>
      <c r="Z17" s="5" t="s">
        <v>20</v>
      </c>
      <c r="AA17" t="s">
        <v>19</v>
      </c>
      <c r="AC17" s="15" t="s">
        <v>47</v>
      </c>
      <c r="AD17" t="s">
        <v>48</v>
      </c>
      <c r="AE17" s="15" t="s">
        <v>47</v>
      </c>
    </row>
    <row r="18" spans="1:31" x14ac:dyDescent="0.35">
      <c r="A18" s="32" t="s">
        <v>113</v>
      </c>
      <c r="B18" s="69">
        <f t="shared" si="0"/>
        <v>616</v>
      </c>
      <c r="C18" s="69">
        <v>326</v>
      </c>
      <c r="D18" s="69">
        <v>290</v>
      </c>
      <c r="E18" s="41" t="s">
        <v>18</v>
      </c>
      <c r="F18" s="41"/>
      <c r="G18" s="41"/>
      <c r="H18" s="41"/>
      <c r="I18" s="41"/>
      <c r="J18" s="41"/>
      <c r="K18" s="41"/>
      <c r="O18" s="32" t="s">
        <v>113</v>
      </c>
      <c r="P18" s="42">
        <f t="shared" si="1"/>
        <v>648</v>
      </c>
      <c r="Q18" s="42">
        <v>342</v>
      </c>
      <c r="R18" s="42">
        <v>306</v>
      </c>
      <c r="S18" s="41" t="s">
        <v>18</v>
      </c>
      <c r="T18" s="12"/>
      <c r="U18" s="12"/>
      <c r="V18" s="13" t="s">
        <v>130</v>
      </c>
      <c r="W18" s="4">
        <v>198</v>
      </c>
      <c r="X18" s="4">
        <v>62</v>
      </c>
      <c r="Y18" s="4">
        <v>136</v>
      </c>
      <c r="Z18" s="5" t="s">
        <v>20</v>
      </c>
      <c r="AA18" t="s">
        <v>19</v>
      </c>
      <c r="AC18" s="15" t="s">
        <v>68</v>
      </c>
      <c r="AD18" t="s">
        <v>71</v>
      </c>
      <c r="AE18" s="15" t="s">
        <v>68</v>
      </c>
    </row>
    <row r="19" spans="1:31" x14ac:dyDescent="0.35">
      <c r="A19" s="32" t="s">
        <v>113</v>
      </c>
      <c r="B19" s="69">
        <f t="shared" si="0"/>
        <v>266</v>
      </c>
      <c r="C19" s="69">
        <v>132</v>
      </c>
      <c r="D19" s="69">
        <v>134</v>
      </c>
      <c r="E19" s="41" t="s">
        <v>20</v>
      </c>
      <c r="F19" s="41"/>
      <c r="G19" s="41"/>
      <c r="H19" s="41"/>
      <c r="I19" s="41"/>
      <c r="J19" s="41"/>
      <c r="K19" s="41"/>
      <c r="O19" s="32" t="s">
        <v>113</v>
      </c>
      <c r="P19" s="42">
        <f t="shared" si="1"/>
        <v>319</v>
      </c>
      <c r="Q19" s="42">
        <v>156</v>
      </c>
      <c r="R19" s="42">
        <v>163</v>
      </c>
      <c r="S19" s="41" t="s">
        <v>20</v>
      </c>
      <c r="T19" s="12"/>
      <c r="U19" s="12"/>
      <c r="V19" s="13" t="s">
        <v>131</v>
      </c>
      <c r="W19" s="4">
        <v>157</v>
      </c>
      <c r="X19" s="4">
        <v>41</v>
      </c>
      <c r="Y19" s="4">
        <v>116</v>
      </c>
      <c r="Z19" s="5" t="s">
        <v>20</v>
      </c>
      <c r="AA19" t="s">
        <v>19</v>
      </c>
      <c r="AC19" s="14" t="s">
        <v>59</v>
      </c>
      <c r="AD19" t="s">
        <v>60</v>
      </c>
      <c r="AE19" s="14" t="s">
        <v>59</v>
      </c>
    </row>
    <row r="20" spans="1:31" x14ac:dyDescent="0.35">
      <c r="A20" s="32" t="s">
        <v>113</v>
      </c>
      <c r="B20" s="69">
        <f t="shared" si="0"/>
        <v>1258</v>
      </c>
      <c r="C20" s="69">
        <v>657</v>
      </c>
      <c r="D20" s="69">
        <v>601</v>
      </c>
      <c r="E20" s="41" t="s">
        <v>21</v>
      </c>
      <c r="F20" s="41"/>
      <c r="G20" s="41"/>
      <c r="H20" s="41"/>
      <c r="I20" s="41"/>
      <c r="J20" s="41"/>
      <c r="K20" s="41"/>
      <c r="O20" s="32" t="s">
        <v>113</v>
      </c>
      <c r="P20" s="42">
        <f t="shared" si="1"/>
        <v>1071</v>
      </c>
      <c r="Q20" s="42">
        <v>563</v>
      </c>
      <c r="R20" s="42">
        <v>508</v>
      </c>
      <c r="S20" s="41" t="s">
        <v>21</v>
      </c>
      <c r="V20" s="3" t="s">
        <v>114</v>
      </c>
      <c r="W20" s="4">
        <v>1099</v>
      </c>
      <c r="X20" s="4">
        <v>574</v>
      </c>
      <c r="Y20" s="4">
        <v>525</v>
      </c>
      <c r="Z20" s="6" t="s">
        <v>2</v>
      </c>
      <c r="AA20" t="s">
        <v>0</v>
      </c>
      <c r="AC20" s="14" t="s">
        <v>0</v>
      </c>
      <c r="AD20" t="s">
        <v>4</v>
      </c>
      <c r="AE20" s="14" t="s">
        <v>0</v>
      </c>
    </row>
    <row r="21" spans="1:31" x14ac:dyDescent="0.35">
      <c r="A21" s="32" t="s">
        <v>113</v>
      </c>
      <c r="B21" s="69">
        <f t="shared" si="0"/>
        <v>2187</v>
      </c>
      <c r="C21" s="69">
        <v>1109</v>
      </c>
      <c r="D21" s="69">
        <v>1078</v>
      </c>
      <c r="E21" s="41" t="s">
        <v>22</v>
      </c>
      <c r="F21" s="41"/>
      <c r="G21" s="41"/>
      <c r="H21" s="41"/>
      <c r="I21" s="41"/>
      <c r="J21" s="41"/>
      <c r="K21" s="41"/>
      <c r="O21" s="32" t="s">
        <v>113</v>
      </c>
      <c r="P21" s="42">
        <f t="shared" si="1"/>
        <v>2585</v>
      </c>
      <c r="Q21" s="42">
        <v>1332</v>
      </c>
      <c r="R21" s="42">
        <v>1253</v>
      </c>
      <c r="S21" s="41" t="s">
        <v>22</v>
      </c>
      <c r="V21" s="3" t="s">
        <v>115</v>
      </c>
      <c r="W21" s="4">
        <v>1240</v>
      </c>
      <c r="X21" s="4">
        <v>658</v>
      </c>
      <c r="Y21" s="4">
        <v>582</v>
      </c>
      <c r="Z21" s="6" t="s">
        <v>2</v>
      </c>
      <c r="AA21" t="s">
        <v>0</v>
      </c>
      <c r="AC21" s="14" t="s">
        <v>51</v>
      </c>
      <c r="AD21" t="s">
        <v>53</v>
      </c>
      <c r="AE21" s="14" t="s">
        <v>51</v>
      </c>
    </row>
    <row r="22" spans="1:31" x14ac:dyDescent="0.35">
      <c r="A22" s="32" t="s">
        <v>113</v>
      </c>
      <c r="B22" s="69">
        <f t="shared" si="0"/>
        <v>534</v>
      </c>
      <c r="C22" s="69">
        <v>282</v>
      </c>
      <c r="D22" s="69">
        <v>252</v>
      </c>
      <c r="E22" s="41" t="s">
        <v>23</v>
      </c>
      <c r="F22" s="41"/>
      <c r="G22" s="41"/>
      <c r="H22" s="41"/>
      <c r="I22" s="41"/>
      <c r="J22" s="41"/>
      <c r="K22" s="41"/>
      <c r="O22" s="32" t="s">
        <v>113</v>
      </c>
      <c r="P22" s="42">
        <f t="shared" si="1"/>
        <v>554</v>
      </c>
      <c r="Q22" s="42">
        <v>285</v>
      </c>
      <c r="R22" s="42">
        <v>269</v>
      </c>
      <c r="S22" s="41" t="s">
        <v>23</v>
      </c>
      <c r="V22" s="3" t="s">
        <v>116</v>
      </c>
      <c r="W22" s="4">
        <v>1360</v>
      </c>
      <c r="X22" s="4">
        <v>726</v>
      </c>
      <c r="Y22" s="4">
        <v>634</v>
      </c>
      <c r="Z22" s="6" t="s">
        <v>2</v>
      </c>
      <c r="AA22" t="s">
        <v>0</v>
      </c>
      <c r="AC22" s="14" t="s">
        <v>0</v>
      </c>
      <c r="AD22" t="s">
        <v>5</v>
      </c>
      <c r="AE22" s="14" t="s">
        <v>0</v>
      </c>
    </row>
    <row r="23" spans="1:31" x14ac:dyDescent="0.35">
      <c r="A23" s="32" t="s">
        <v>113</v>
      </c>
      <c r="B23" s="69">
        <f t="shared" si="0"/>
        <v>3552</v>
      </c>
      <c r="C23" s="69">
        <v>1866</v>
      </c>
      <c r="D23" s="69">
        <v>1686</v>
      </c>
      <c r="E23" s="41" t="s">
        <v>109</v>
      </c>
      <c r="F23" s="41"/>
      <c r="G23" s="41"/>
      <c r="H23" s="41"/>
      <c r="I23" s="41"/>
      <c r="J23" s="41"/>
      <c r="K23" s="41"/>
      <c r="O23" s="32" t="s">
        <v>113</v>
      </c>
      <c r="P23" s="42">
        <f t="shared" si="1"/>
        <v>4148</v>
      </c>
      <c r="Q23" s="42">
        <v>2173</v>
      </c>
      <c r="R23" s="42">
        <v>1975</v>
      </c>
      <c r="S23" s="41" t="s">
        <v>109</v>
      </c>
      <c r="V23" s="3" t="s">
        <v>117</v>
      </c>
      <c r="W23" s="4">
        <v>847</v>
      </c>
      <c r="X23" s="4">
        <v>434</v>
      </c>
      <c r="Y23" s="4">
        <v>413</v>
      </c>
      <c r="Z23" s="6" t="s">
        <v>2</v>
      </c>
      <c r="AA23" t="s">
        <v>0</v>
      </c>
      <c r="AC23" s="14" t="s">
        <v>59</v>
      </c>
      <c r="AD23" t="s">
        <v>61</v>
      </c>
      <c r="AE23" s="14" t="s">
        <v>59</v>
      </c>
    </row>
    <row r="24" spans="1:31" x14ac:dyDescent="0.35">
      <c r="A24" s="32" t="s">
        <v>113</v>
      </c>
      <c r="B24" s="69">
        <f t="shared" si="0"/>
        <v>268</v>
      </c>
      <c r="C24" s="69">
        <v>130</v>
      </c>
      <c r="D24" s="69">
        <v>138</v>
      </c>
      <c r="E24" s="41" t="s">
        <v>24</v>
      </c>
      <c r="F24" s="41"/>
      <c r="G24" s="41"/>
      <c r="H24" s="41"/>
      <c r="I24" s="41"/>
      <c r="J24" s="41"/>
      <c r="K24" s="41"/>
      <c r="O24" s="32" t="s">
        <v>113</v>
      </c>
      <c r="P24" s="42">
        <f t="shared" si="1"/>
        <v>298</v>
      </c>
      <c r="Q24" s="42">
        <v>147</v>
      </c>
      <c r="R24" s="42">
        <v>151</v>
      </c>
      <c r="S24" s="41" t="s">
        <v>24</v>
      </c>
      <c r="V24" s="3" t="s">
        <v>118</v>
      </c>
      <c r="W24" s="4">
        <v>502</v>
      </c>
      <c r="X24" s="4">
        <v>255</v>
      </c>
      <c r="Y24" s="4">
        <v>247</v>
      </c>
      <c r="Z24" s="6" t="s">
        <v>2</v>
      </c>
      <c r="AA24" t="s">
        <v>0</v>
      </c>
      <c r="AC24" s="14" t="s">
        <v>19</v>
      </c>
      <c r="AD24" t="s">
        <v>22</v>
      </c>
      <c r="AE24" s="14" t="s">
        <v>19</v>
      </c>
    </row>
    <row r="25" spans="1:31" x14ac:dyDescent="0.35">
      <c r="A25" s="32" t="s">
        <v>113</v>
      </c>
      <c r="B25" s="42">
        <f t="shared" si="0"/>
        <v>747</v>
      </c>
      <c r="C25" s="42">
        <v>393</v>
      </c>
      <c r="D25" s="42">
        <v>354</v>
      </c>
      <c r="E25" s="41" t="s">
        <v>25</v>
      </c>
      <c r="F25" s="41"/>
      <c r="G25" s="41"/>
      <c r="H25" s="41"/>
      <c r="I25" s="41"/>
      <c r="J25" s="41"/>
      <c r="K25" s="41"/>
      <c r="O25" s="32" t="s">
        <v>113</v>
      </c>
      <c r="P25" s="42">
        <f t="shared" si="1"/>
        <v>850</v>
      </c>
      <c r="Q25" s="42">
        <v>429</v>
      </c>
      <c r="R25" s="42">
        <v>421</v>
      </c>
      <c r="S25" s="41" t="s">
        <v>25</v>
      </c>
      <c r="V25" s="3" t="s">
        <v>119</v>
      </c>
      <c r="W25" s="4">
        <v>577</v>
      </c>
      <c r="X25" s="4">
        <v>295</v>
      </c>
      <c r="Y25" s="4">
        <v>282</v>
      </c>
      <c r="Z25" s="6" t="s">
        <v>2</v>
      </c>
      <c r="AA25" t="s">
        <v>0</v>
      </c>
      <c r="AC25" s="14" t="s">
        <v>0</v>
      </c>
      <c r="AD25" t="s">
        <v>6</v>
      </c>
      <c r="AE25" s="14" t="s">
        <v>0</v>
      </c>
    </row>
    <row r="26" spans="1:31" x14ac:dyDescent="0.35">
      <c r="A26" s="32" t="s">
        <v>113</v>
      </c>
      <c r="B26" s="42">
        <f t="shared" si="0"/>
        <v>1177</v>
      </c>
      <c r="C26" s="42">
        <v>598</v>
      </c>
      <c r="D26" s="42">
        <v>579</v>
      </c>
      <c r="E26" s="41" t="s">
        <v>28</v>
      </c>
      <c r="F26" s="41"/>
      <c r="G26" s="41"/>
      <c r="H26" s="41"/>
      <c r="I26" s="41"/>
      <c r="J26" s="41"/>
      <c r="K26" s="41"/>
      <c r="O26" s="32" t="s">
        <v>113</v>
      </c>
      <c r="P26" s="42">
        <f t="shared" si="1"/>
        <v>1283</v>
      </c>
      <c r="Q26" s="42">
        <v>638</v>
      </c>
      <c r="R26" s="42">
        <v>645</v>
      </c>
      <c r="S26" s="41" t="s">
        <v>28</v>
      </c>
      <c r="V26" s="3" t="s">
        <v>121</v>
      </c>
      <c r="W26" s="4">
        <v>1248</v>
      </c>
      <c r="X26" s="4">
        <v>605</v>
      </c>
      <c r="Y26" s="4">
        <v>643</v>
      </c>
      <c r="Z26" s="6" t="s">
        <v>2</v>
      </c>
      <c r="AA26" t="s">
        <v>0</v>
      </c>
      <c r="AC26" s="14" t="s">
        <v>0</v>
      </c>
      <c r="AD26" t="s">
        <v>7</v>
      </c>
      <c r="AE26" s="14" t="s">
        <v>0</v>
      </c>
    </row>
    <row r="27" spans="1:31" x14ac:dyDescent="0.35">
      <c r="A27" s="32" t="s">
        <v>113</v>
      </c>
      <c r="B27" s="42">
        <f t="shared" si="0"/>
        <v>317</v>
      </c>
      <c r="C27" s="42">
        <v>165</v>
      </c>
      <c r="D27" s="42">
        <v>152</v>
      </c>
      <c r="E27" s="41" t="s">
        <v>29</v>
      </c>
      <c r="F27" s="41"/>
      <c r="G27" s="41"/>
      <c r="H27" s="41"/>
      <c r="I27" s="41"/>
      <c r="J27" s="41"/>
      <c r="K27" s="41"/>
      <c r="O27" s="32" t="s">
        <v>113</v>
      </c>
      <c r="P27" s="42">
        <f t="shared" si="1"/>
        <v>343</v>
      </c>
      <c r="Q27" s="42">
        <v>189</v>
      </c>
      <c r="R27" s="42">
        <v>154</v>
      </c>
      <c r="S27" s="41" t="s">
        <v>29</v>
      </c>
      <c r="V27" s="3" t="s">
        <v>122</v>
      </c>
      <c r="W27" s="4">
        <v>1493</v>
      </c>
      <c r="X27" s="4">
        <v>769</v>
      </c>
      <c r="Y27" s="4">
        <v>724</v>
      </c>
      <c r="Z27" s="6" t="s">
        <v>2</v>
      </c>
      <c r="AA27" t="s">
        <v>0</v>
      </c>
      <c r="AC27" s="14" t="s">
        <v>0</v>
      </c>
      <c r="AD27" t="s">
        <v>8</v>
      </c>
      <c r="AE27" s="14" t="s">
        <v>0</v>
      </c>
    </row>
    <row r="28" spans="1:31" x14ac:dyDescent="0.35">
      <c r="A28" s="32" t="s">
        <v>113</v>
      </c>
      <c r="B28" s="42">
        <f t="shared" si="0"/>
        <v>847</v>
      </c>
      <c r="C28" s="42">
        <v>454</v>
      </c>
      <c r="D28" s="42">
        <v>393</v>
      </c>
      <c r="E28" s="41" t="s">
        <v>30</v>
      </c>
      <c r="F28" s="41"/>
      <c r="G28" s="41"/>
      <c r="H28" s="41"/>
      <c r="I28" s="41"/>
      <c r="J28" s="41"/>
      <c r="K28" s="41"/>
      <c r="O28" s="32" t="s">
        <v>113</v>
      </c>
      <c r="P28" s="42">
        <f t="shared" si="1"/>
        <v>914</v>
      </c>
      <c r="Q28" s="42">
        <v>489</v>
      </c>
      <c r="R28" s="42">
        <v>425</v>
      </c>
      <c r="S28" s="41" t="s">
        <v>30</v>
      </c>
      <c r="V28" s="3" t="s">
        <v>123</v>
      </c>
      <c r="W28" s="4">
        <v>1357</v>
      </c>
      <c r="X28" s="4">
        <v>729</v>
      </c>
      <c r="Y28" s="4">
        <v>628</v>
      </c>
      <c r="Z28" s="6" t="s">
        <v>2</v>
      </c>
      <c r="AA28" t="s">
        <v>0</v>
      </c>
      <c r="AC28" s="14" t="s">
        <v>68</v>
      </c>
      <c r="AD28" t="s">
        <v>72</v>
      </c>
      <c r="AE28" s="14" t="s">
        <v>68</v>
      </c>
    </row>
    <row r="29" spans="1:31" x14ac:dyDescent="0.35">
      <c r="A29" s="32" t="s">
        <v>113</v>
      </c>
      <c r="B29" s="42">
        <f t="shared" si="0"/>
        <v>868</v>
      </c>
      <c r="C29" s="42">
        <v>438</v>
      </c>
      <c r="D29" s="42">
        <v>430</v>
      </c>
      <c r="E29" s="41" t="s">
        <v>32</v>
      </c>
      <c r="F29" s="41"/>
      <c r="G29" s="41"/>
      <c r="H29" s="41"/>
      <c r="I29" s="41"/>
      <c r="J29" s="41"/>
      <c r="K29" s="41"/>
      <c r="O29" s="32" t="s">
        <v>113</v>
      </c>
      <c r="P29" s="42">
        <f t="shared" si="1"/>
        <v>953</v>
      </c>
      <c r="Q29" s="42">
        <v>489</v>
      </c>
      <c r="R29" s="42">
        <v>464</v>
      </c>
      <c r="S29" s="41" t="s">
        <v>32</v>
      </c>
      <c r="V29" s="3" t="s">
        <v>124</v>
      </c>
      <c r="W29" s="4">
        <v>1049</v>
      </c>
      <c r="X29" s="4">
        <v>556</v>
      </c>
      <c r="Y29" s="4">
        <v>493</v>
      </c>
      <c r="Z29" s="6" t="s">
        <v>2</v>
      </c>
      <c r="AA29" t="s">
        <v>0</v>
      </c>
      <c r="AC29" s="15" t="s">
        <v>0</v>
      </c>
      <c r="AD29" t="s">
        <v>9</v>
      </c>
      <c r="AE29" s="15" t="s">
        <v>0</v>
      </c>
    </row>
    <row r="30" spans="1:31" x14ac:dyDescent="0.35">
      <c r="A30" s="32" t="s">
        <v>113</v>
      </c>
      <c r="B30" s="42">
        <f t="shared" si="0"/>
        <v>920</v>
      </c>
      <c r="C30" s="42">
        <v>458</v>
      </c>
      <c r="D30" s="42">
        <v>462</v>
      </c>
      <c r="E30" s="41" t="s">
        <v>33</v>
      </c>
      <c r="F30" s="41"/>
      <c r="G30" s="41"/>
      <c r="H30" s="41"/>
      <c r="I30" s="41"/>
      <c r="J30" s="41"/>
      <c r="K30" s="41"/>
      <c r="O30" s="32" t="s">
        <v>113</v>
      </c>
      <c r="P30" s="42">
        <f t="shared" si="1"/>
        <v>1037</v>
      </c>
      <c r="Q30" s="42">
        <v>509</v>
      </c>
      <c r="R30" s="42">
        <v>528</v>
      </c>
      <c r="S30" s="41" t="s">
        <v>33</v>
      </c>
      <c r="V30" s="3" t="s">
        <v>125</v>
      </c>
      <c r="W30" s="4">
        <v>887</v>
      </c>
      <c r="X30" s="4">
        <v>466</v>
      </c>
      <c r="Y30" s="4">
        <v>421</v>
      </c>
      <c r="Z30" s="6" t="s">
        <v>2</v>
      </c>
      <c r="AA30" t="s">
        <v>0</v>
      </c>
      <c r="AC30" s="14" t="s">
        <v>35</v>
      </c>
      <c r="AD30" t="s">
        <v>37</v>
      </c>
      <c r="AE30" s="14" t="s">
        <v>35</v>
      </c>
    </row>
    <row r="31" spans="1:31" x14ac:dyDescent="0.35">
      <c r="A31" s="32" t="s">
        <v>113</v>
      </c>
      <c r="B31" s="42">
        <f t="shared" si="0"/>
        <v>917</v>
      </c>
      <c r="C31" s="42">
        <v>459</v>
      </c>
      <c r="D31" s="42">
        <v>458</v>
      </c>
      <c r="E31" s="41" t="s">
        <v>34</v>
      </c>
      <c r="F31" s="41"/>
      <c r="G31" s="41"/>
      <c r="H31" s="41"/>
      <c r="I31" s="41"/>
      <c r="J31" s="41"/>
      <c r="K31" s="41"/>
      <c r="O31" s="32" t="s">
        <v>113</v>
      </c>
      <c r="P31" s="42">
        <f t="shared" si="1"/>
        <v>995</v>
      </c>
      <c r="Q31" s="42">
        <v>511</v>
      </c>
      <c r="R31" s="42">
        <v>484</v>
      </c>
      <c r="S31" s="41" t="s">
        <v>34</v>
      </c>
      <c r="V31" s="3" t="s">
        <v>126</v>
      </c>
      <c r="W31" s="4">
        <v>736</v>
      </c>
      <c r="X31" s="4">
        <v>368</v>
      </c>
      <c r="Y31" s="4">
        <v>368</v>
      </c>
      <c r="Z31" s="6" t="s">
        <v>2</v>
      </c>
      <c r="AA31" t="s">
        <v>0</v>
      </c>
      <c r="AC31" s="14" t="s">
        <v>51</v>
      </c>
      <c r="AD31" t="s">
        <v>54</v>
      </c>
      <c r="AE31" s="14" t="s">
        <v>51</v>
      </c>
    </row>
    <row r="32" spans="1:31" x14ac:dyDescent="0.35">
      <c r="A32" s="32" t="s">
        <v>113</v>
      </c>
      <c r="B32" s="42">
        <f t="shared" si="0"/>
        <v>1133</v>
      </c>
      <c r="C32" s="42">
        <v>575</v>
      </c>
      <c r="D32" s="42">
        <v>558</v>
      </c>
      <c r="E32" s="41" t="s">
        <v>36</v>
      </c>
      <c r="F32" s="41"/>
      <c r="G32" s="41"/>
      <c r="H32" s="41"/>
      <c r="I32" s="41"/>
      <c r="J32" s="41"/>
      <c r="K32" s="41"/>
      <c r="O32" s="32" t="s">
        <v>113</v>
      </c>
      <c r="P32" s="42">
        <f t="shared" si="1"/>
        <v>1221</v>
      </c>
      <c r="Q32" s="42">
        <v>636</v>
      </c>
      <c r="R32" s="42">
        <v>585</v>
      </c>
      <c r="S32" s="41" t="s">
        <v>36</v>
      </c>
      <c r="V32" s="3" t="s">
        <v>127</v>
      </c>
      <c r="W32" s="4">
        <v>546</v>
      </c>
      <c r="X32" s="4">
        <v>238</v>
      </c>
      <c r="Y32" s="4">
        <v>308</v>
      </c>
      <c r="Z32" s="6" t="s">
        <v>2</v>
      </c>
      <c r="AA32" t="s">
        <v>0</v>
      </c>
      <c r="AC32" s="15" t="s">
        <v>19</v>
      </c>
      <c r="AD32" t="s">
        <v>23</v>
      </c>
      <c r="AE32" s="15" t="s">
        <v>19</v>
      </c>
    </row>
    <row r="33" spans="1:31" x14ac:dyDescent="0.35">
      <c r="A33" s="32" t="s">
        <v>113</v>
      </c>
      <c r="B33" s="42">
        <f t="shared" si="0"/>
        <v>693</v>
      </c>
      <c r="C33" s="42">
        <v>385</v>
      </c>
      <c r="D33" s="42">
        <v>308</v>
      </c>
      <c r="E33" s="41" t="s">
        <v>37</v>
      </c>
      <c r="F33" s="41"/>
      <c r="G33" s="41"/>
      <c r="H33" s="41"/>
      <c r="I33" s="41"/>
      <c r="J33" s="41"/>
      <c r="K33" s="41"/>
      <c r="O33" s="32" t="s">
        <v>113</v>
      </c>
      <c r="P33" s="42">
        <f t="shared" si="1"/>
        <v>737</v>
      </c>
      <c r="Q33" s="42">
        <v>414</v>
      </c>
      <c r="R33" s="42">
        <v>323</v>
      </c>
      <c r="S33" s="41" t="s">
        <v>37</v>
      </c>
      <c r="V33" s="3" t="s">
        <v>128</v>
      </c>
      <c r="W33" s="4">
        <v>475</v>
      </c>
      <c r="X33" s="4">
        <v>205</v>
      </c>
      <c r="Y33" s="4">
        <v>270</v>
      </c>
      <c r="Z33" s="6" t="s">
        <v>2</v>
      </c>
      <c r="AA33" t="s">
        <v>0</v>
      </c>
      <c r="AC33" s="14" t="s">
        <v>0</v>
      </c>
      <c r="AD33" t="s">
        <v>10</v>
      </c>
      <c r="AE33" s="14" t="s">
        <v>0</v>
      </c>
    </row>
    <row r="34" spans="1:31" x14ac:dyDescent="0.35">
      <c r="A34" s="32" t="s">
        <v>113</v>
      </c>
      <c r="B34" s="42">
        <f t="shared" si="0"/>
        <v>12</v>
      </c>
      <c r="C34" s="42">
        <v>6</v>
      </c>
      <c r="D34" s="42">
        <v>6</v>
      </c>
      <c r="E34" s="41" t="s">
        <v>38</v>
      </c>
      <c r="F34" s="41"/>
      <c r="G34" s="41"/>
      <c r="H34" s="41"/>
      <c r="I34" s="41"/>
      <c r="J34" s="41"/>
      <c r="K34" s="41"/>
      <c r="O34" s="32" t="s">
        <v>113</v>
      </c>
      <c r="P34" s="42">
        <f t="shared" si="1"/>
        <v>18</v>
      </c>
      <c r="Q34" s="42">
        <v>8</v>
      </c>
      <c r="R34" s="42">
        <v>10</v>
      </c>
      <c r="S34" s="41" t="s">
        <v>38</v>
      </c>
      <c r="V34" s="3" t="s">
        <v>129</v>
      </c>
      <c r="W34" s="4">
        <v>351</v>
      </c>
      <c r="X34" s="4">
        <v>150</v>
      </c>
      <c r="Y34" s="4">
        <v>201</v>
      </c>
      <c r="Z34" s="6" t="s">
        <v>2</v>
      </c>
      <c r="AA34" t="s">
        <v>0</v>
      </c>
      <c r="AC34" s="14" t="s">
        <v>64</v>
      </c>
      <c r="AD34" t="s">
        <v>65</v>
      </c>
      <c r="AE34" s="14" t="s">
        <v>64</v>
      </c>
    </row>
    <row r="35" spans="1:31" x14ac:dyDescent="0.35">
      <c r="A35" s="32" t="s">
        <v>113</v>
      </c>
      <c r="B35" s="42">
        <f t="shared" si="0"/>
        <v>337</v>
      </c>
      <c r="C35" s="42">
        <v>197</v>
      </c>
      <c r="D35" s="42">
        <v>140</v>
      </c>
      <c r="E35" s="41" t="s">
        <v>40</v>
      </c>
      <c r="F35" s="41"/>
      <c r="G35" s="41"/>
      <c r="H35" s="41"/>
      <c r="I35" s="41"/>
      <c r="J35" s="41"/>
      <c r="K35" s="41"/>
      <c r="O35" s="32" t="s">
        <v>113</v>
      </c>
      <c r="P35" s="42">
        <f t="shared" si="1"/>
        <v>354</v>
      </c>
      <c r="Q35" s="42">
        <v>206</v>
      </c>
      <c r="R35" s="42">
        <v>148</v>
      </c>
      <c r="S35" s="41" t="s">
        <v>40</v>
      </c>
      <c r="V35" s="3" t="s">
        <v>130</v>
      </c>
      <c r="W35" s="4">
        <v>253</v>
      </c>
      <c r="X35" s="4">
        <v>84</v>
      </c>
      <c r="Y35" s="4">
        <v>169</v>
      </c>
      <c r="Z35" s="6" t="s">
        <v>2</v>
      </c>
      <c r="AA35" t="s">
        <v>0</v>
      </c>
      <c r="AC35" s="15" t="s">
        <v>81</v>
      </c>
      <c r="AD35" t="s">
        <v>82</v>
      </c>
      <c r="AE35" s="15" t="s">
        <v>81</v>
      </c>
    </row>
    <row r="36" spans="1:31" x14ac:dyDescent="0.35">
      <c r="A36" s="32" t="s">
        <v>113</v>
      </c>
      <c r="B36" s="42">
        <f t="shared" si="0"/>
        <v>458</v>
      </c>
      <c r="C36" s="42">
        <v>238</v>
      </c>
      <c r="D36" s="42">
        <v>220</v>
      </c>
      <c r="E36" s="41" t="s">
        <v>41</v>
      </c>
      <c r="F36" s="41"/>
      <c r="G36" s="41"/>
      <c r="H36" s="41"/>
      <c r="I36" s="41"/>
      <c r="J36" s="41"/>
      <c r="K36" s="41"/>
      <c r="O36" s="32" t="s">
        <v>113</v>
      </c>
      <c r="P36" s="42">
        <f t="shared" si="1"/>
        <v>467</v>
      </c>
      <c r="Q36" s="42">
        <v>234</v>
      </c>
      <c r="R36" s="42">
        <v>233</v>
      </c>
      <c r="S36" s="41" t="s">
        <v>41</v>
      </c>
      <c r="V36" s="3" t="s">
        <v>131</v>
      </c>
      <c r="W36" s="4">
        <v>137</v>
      </c>
      <c r="X36" s="4">
        <v>35</v>
      </c>
      <c r="Y36" s="4">
        <v>102</v>
      </c>
      <c r="Z36" s="6" t="s">
        <v>2</v>
      </c>
      <c r="AA36" t="s">
        <v>0</v>
      </c>
      <c r="AC36" s="14" t="s">
        <v>27</v>
      </c>
      <c r="AD36" t="s">
        <v>29</v>
      </c>
      <c r="AE36" s="14" t="s">
        <v>27</v>
      </c>
    </row>
    <row r="37" spans="1:31" x14ac:dyDescent="0.35">
      <c r="A37" s="32" t="s">
        <v>113</v>
      </c>
      <c r="B37" s="42">
        <f t="shared" si="0"/>
        <v>1471</v>
      </c>
      <c r="C37" s="42">
        <v>749</v>
      </c>
      <c r="D37" s="42">
        <v>722</v>
      </c>
      <c r="E37" s="41" t="s">
        <v>42</v>
      </c>
      <c r="F37" s="41"/>
      <c r="G37" s="41"/>
      <c r="H37" s="41"/>
      <c r="I37" s="41"/>
      <c r="J37" s="41"/>
      <c r="K37" s="41"/>
      <c r="O37" s="32" t="s">
        <v>113</v>
      </c>
      <c r="P37" s="42">
        <f t="shared" si="1"/>
        <v>1615</v>
      </c>
      <c r="Q37" s="42">
        <v>818</v>
      </c>
      <c r="R37" s="42">
        <v>797</v>
      </c>
      <c r="S37" s="41" t="s">
        <v>42</v>
      </c>
      <c r="T37" s="11"/>
      <c r="U37" s="11"/>
      <c r="V37" s="3" t="s">
        <v>114</v>
      </c>
      <c r="W37" s="4">
        <v>397</v>
      </c>
      <c r="X37" s="4">
        <v>207</v>
      </c>
      <c r="Y37" s="4">
        <v>190</v>
      </c>
      <c r="Z37" s="11" t="s">
        <v>3</v>
      </c>
      <c r="AA37" t="s">
        <v>0</v>
      </c>
      <c r="AC37" s="14" t="s">
        <v>59</v>
      </c>
      <c r="AD37" t="s">
        <v>62</v>
      </c>
      <c r="AE37" s="14" t="s">
        <v>59</v>
      </c>
    </row>
    <row r="38" spans="1:31" x14ac:dyDescent="0.35">
      <c r="A38" s="32" t="s">
        <v>113</v>
      </c>
      <c r="B38" s="42">
        <f t="shared" si="0"/>
        <v>578</v>
      </c>
      <c r="C38" s="42">
        <v>274</v>
      </c>
      <c r="D38" s="42">
        <v>304</v>
      </c>
      <c r="E38" s="41" t="s">
        <v>43</v>
      </c>
      <c r="F38" s="41"/>
      <c r="G38" s="41"/>
      <c r="H38" s="41"/>
      <c r="I38" s="41"/>
      <c r="J38" s="41"/>
      <c r="K38" s="41"/>
      <c r="O38" s="32" t="s">
        <v>113</v>
      </c>
      <c r="P38" s="42">
        <f t="shared" si="1"/>
        <v>628</v>
      </c>
      <c r="Q38" s="42">
        <v>313</v>
      </c>
      <c r="R38" s="42">
        <v>315</v>
      </c>
      <c r="S38" s="41" t="s">
        <v>43</v>
      </c>
      <c r="T38" s="11"/>
      <c r="U38" s="11"/>
      <c r="V38" s="3" t="s">
        <v>115</v>
      </c>
      <c r="W38" s="4">
        <v>441</v>
      </c>
      <c r="X38" s="4">
        <v>243</v>
      </c>
      <c r="Y38" s="4">
        <v>198</v>
      </c>
      <c r="Z38" s="11" t="s">
        <v>3</v>
      </c>
      <c r="AA38" t="s">
        <v>0</v>
      </c>
      <c r="AC38" s="14" t="s">
        <v>19</v>
      </c>
      <c r="AD38" t="s">
        <v>109</v>
      </c>
      <c r="AE38" s="14" t="s">
        <v>19</v>
      </c>
    </row>
    <row r="39" spans="1:31" x14ac:dyDescent="0.35">
      <c r="A39" s="32" t="s">
        <v>113</v>
      </c>
      <c r="B39" s="42">
        <f t="shared" si="0"/>
        <v>941</v>
      </c>
      <c r="C39" s="42">
        <v>477</v>
      </c>
      <c r="D39" s="42">
        <v>464</v>
      </c>
      <c r="E39" s="41" t="s">
        <v>44</v>
      </c>
      <c r="F39" s="41"/>
      <c r="G39" s="41"/>
      <c r="H39" s="41"/>
      <c r="I39" s="41"/>
      <c r="J39" s="41"/>
      <c r="K39" s="41"/>
      <c r="O39" s="32" t="s">
        <v>113</v>
      </c>
      <c r="P39" s="42">
        <f t="shared" si="1"/>
        <v>1027</v>
      </c>
      <c r="Q39" s="42">
        <v>526</v>
      </c>
      <c r="R39" s="42">
        <v>501</v>
      </c>
      <c r="S39" s="41" t="s">
        <v>44</v>
      </c>
      <c r="T39" s="11"/>
      <c r="U39" s="11"/>
      <c r="V39" s="3" t="s">
        <v>116</v>
      </c>
      <c r="W39" s="4">
        <v>456</v>
      </c>
      <c r="X39" s="4">
        <v>251</v>
      </c>
      <c r="Y39" s="4">
        <v>205</v>
      </c>
      <c r="Z39" s="11" t="s">
        <v>3</v>
      </c>
      <c r="AA39" t="s">
        <v>0</v>
      </c>
      <c r="AC39" s="14" t="s">
        <v>19</v>
      </c>
      <c r="AD39" t="s">
        <v>24</v>
      </c>
      <c r="AE39" s="14" t="s">
        <v>19</v>
      </c>
    </row>
    <row r="40" spans="1:31" x14ac:dyDescent="0.35">
      <c r="A40" s="32" t="s">
        <v>113</v>
      </c>
      <c r="B40" s="42">
        <f t="shared" si="0"/>
        <v>685</v>
      </c>
      <c r="C40" s="42">
        <v>347</v>
      </c>
      <c r="D40" s="42">
        <v>338</v>
      </c>
      <c r="E40" s="41" t="s">
        <v>110</v>
      </c>
      <c r="F40" s="41"/>
      <c r="G40" s="41"/>
      <c r="H40" s="41"/>
      <c r="I40" s="41"/>
      <c r="J40" s="41"/>
      <c r="K40" s="41"/>
      <c r="O40" s="32" t="s">
        <v>113</v>
      </c>
      <c r="P40" s="42">
        <f t="shared" si="1"/>
        <v>711</v>
      </c>
      <c r="Q40" s="42">
        <v>354</v>
      </c>
      <c r="R40" s="42">
        <v>357</v>
      </c>
      <c r="S40" s="41" t="s">
        <v>110</v>
      </c>
      <c r="T40" s="11"/>
      <c r="U40" s="11"/>
      <c r="V40" s="3" t="s">
        <v>117</v>
      </c>
      <c r="W40" s="4">
        <v>303</v>
      </c>
      <c r="X40" s="4">
        <v>146</v>
      </c>
      <c r="Y40" s="4">
        <v>157</v>
      </c>
      <c r="Z40" s="11" t="s">
        <v>3</v>
      </c>
      <c r="AA40" t="s">
        <v>0</v>
      </c>
      <c r="AC40" s="14" t="s">
        <v>68</v>
      </c>
      <c r="AD40" t="s">
        <v>73</v>
      </c>
      <c r="AE40" s="14" t="s">
        <v>68</v>
      </c>
    </row>
    <row r="41" spans="1:31" x14ac:dyDescent="0.35">
      <c r="A41" s="32" t="s">
        <v>113</v>
      </c>
      <c r="B41" s="42">
        <f t="shared" si="0"/>
        <v>364</v>
      </c>
      <c r="C41" s="42">
        <v>198</v>
      </c>
      <c r="D41" s="42">
        <v>166</v>
      </c>
      <c r="E41" s="41" t="s">
        <v>45</v>
      </c>
      <c r="F41" s="41"/>
      <c r="G41" s="41"/>
      <c r="H41" s="41"/>
      <c r="I41" s="41"/>
      <c r="J41" s="41"/>
      <c r="K41" s="41"/>
      <c r="O41" s="32" t="s">
        <v>113</v>
      </c>
      <c r="P41" s="42">
        <f t="shared" si="1"/>
        <v>456</v>
      </c>
      <c r="Q41" s="42">
        <v>246</v>
      </c>
      <c r="R41" s="42">
        <v>210</v>
      </c>
      <c r="S41" s="41" t="s">
        <v>45</v>
      </c>
      <c r="T41" s="11"/>
      <c r="U41" s="11"/>
      <c r="V41" s="3" t="s">
        <v>118</v>
      </c>
      <c r="W41" s="4">
        <v>225</v>
      </c>
      <c r="X41" s="4">
        <v>121</v>
      </c>
      <c r="Y41" s="4">
        <v>104</v>
      </c>
      <c r="Z41" s="11" t="s">
        <v>3</v>
      </c>
      <c r="AA41" t="s">
        <v>0</v>
      </c>
      <c r="AC41" s="14" t="s">
        <v>77</v>
      </c>
      <c r="AD41" t="s">
        <v>78</v>
      </c>
      <c r="AE41" s="14" t="s">
        <v>77</v>
      </c>
    </row>
    <row r="42" spans="1:31" x14ac:dyDescent="0.35">
      <c r="A42" s="32" t="s">
        <v>113</v>
      </c>
      <c r="B42" s="42">
        <f t="shared" si="0"/>
        <v>558</v>
      </c>
      <c r="C42" s="42">
        <v>294</v>
      </c>
      <c r="D42" s="42">
        <v>264</v>
      </c>
      <c r="E42" s="41" t="s">
        <v>46</v>
      </c>
      <c r="F42" s="41"/>
      <c r="G42" s="41"/>
      <c r="H42" s="41"/>
      <c r="I42" s="41"/>
      <c r="J42" s="41"/>
      <c r="K42" s="41"/>
      <c r="O42" s="32" t="s">
        <v>113</v>
      </c>
      <c r="P42" s="42">
        <f t="shared" si="1"/>
        <v>613</v>
      </c>
      <c r="Q42" s="42">
        <v>318</v>
      </c>
      <c r="R42" s="42">
        <v>295</v>
      </c>
      <c r="S42" s="41" t="s">
        <v>46</v>
      </c>
      <c r="T42" s="11"/>
      <c r="U42" s="11"/>
      <c r="V42" s="3" t="s">
        <v>119</v>
      </c>
      <c r="W42" s="4">
        <v>333</v>
      </c>
      <c r="X42" s="4">
        <v>194</v>
      </c>
      <c r="Y42" s="4">
        <v>139</v>
      </c>
      <c r="Z42" s="11" t="s">
        <v>3</v>
      </c>
      <c r="AA42" t="s">
        <v>0</v>
      </c>
      <c r="AC42" s="14" t="s">
        <v>31</v>
      </c>
      <c r="AD42" t="s">
        <v>33</v>
      </c>
      <c r="AE42" s="14" t="s">
        <v>31</v>
      </c>
    </row>
    <row r="43" spans="1:31" x14ac:dyDescent="0.35">
      <c r="A43" s="32" t="s">
        <v>113</v>
      </c>
      <c r="B43" s="42">
        <f t="shared" si="0"/>
        <v>406</v>
      </c>
      <c r="C43" s="42">
        <v>196</v>
      </c>
      <c r="D43" s="42">
        <v>210</v>
      </c>
      <c r="E43" s="41" t="s">
        <v>48</v>
      </c>
      <c r="F43" s="41"/>
      <c r="G43" s="41"/>
      <c r="H43" s="41"/>
      <c r="I43" s="41"/>
      <c r="J43" s="41"/>
      <c r="K43" s="41"/>
      <c r="O43" s="32" t="s">
        <v>113</v>
      </c>
      <c r="P43" s="42">
        <f t="shared" si="1"/>
        <v>432</v>
      </c>
      <c r="Q43" s="42">
        <v>213</v>
      </c>
      <c r="R43" s="42">
        <v>219</v>
      </c>
      <c r="S43" s="41" t="s">
        <v>48</v>
      </c>
      <c r="T43" s="11"/>
      <c r="U43" s="11"/>
      <c r="V43" s="3" t="s">
        <v>120</v>
      </c>
      <c r="W43" s="4">
        <v>489</v>
      </c>
      <c r="X43" s="4">
        <v>264</v>
      </c>
      <c r="Y43" s="4">
        <v>225</v>
      </c>
      <c r="Z43" s="11" t="s">
        <v>3</v>
      </c>
      <c r="AA43" t="s">
        <v>0</v>
      </c>
      <c r="AC43" s="15" t="s">
        <v>68</v>
      </c>
      <c r="AD43" t="s">
        <v>74</v>
      </c>
      <c r="AE43" s="15" t="s">
        <v>68</v>
      </c>
    </row>
    <row r="44" spans="1:31" x14ac:dyDescent="0.35">
      <c r="A44" s="32" t="s">
        <v>113</v>
      </c>
      <c r="B44" s="42">
        <f t="shared" si="0"/>
        <v>1158</v>
      </c>
      <c r="C44" s="42">
        <v>589</v>
      </c>
      <c r="D44" s="42">
        <v>569</v>
      </c>
      <c r="E44" s="41" t="s">
        <v>49</v>
      </c>
      <c r="F44" s="41"/>
      <c r="G44" s="41"/>
      <c r="H44" s="41"/>
      <c r="I44" s="41"/>
      <c r="J44" s="41"/>
      <c r="K44" s="41"/>
      <c r="O44" s="32" t="s">
        <v>113</v>
      </c>
      <c r="P44" s="42">
        <f t="shared" si="1"/>
        <v>1259</v>
      </c>
      <c r="Q44" s="42">
        <v>652</v>
      </c>
      <c r="R44" s="42">
        <v>607</v>
      </c>
      <c r="S44" s="41" t="s">
        <v>49</v>
      </c>
      <c r="T44" s="11"/>
      <c r="U44" s="11"/>
      <c r="V44" s="3" t="s">
        <v>121</v>
      </c>
      <c r="W44" s="4">
        <v>509</v>
      </c>
      <c r="X44" s="4">
        <v>265</v>
      </c>
      <c r="Y44" s="4">
        <v>244</v>
      </c>
      <c r="Z44" s="11" t="s">
        <v>3</v>
      </c>
      <c r="AA44" t="s">
        <v>0</v>
      </c>
      <c r="AC44" s="14" t="s">
        <v>51</v>
      </c>
      <c r="AD44" t="s">
        <v>55</v>
      </c>
      <c r="AE44" s="14" t="s">
        <v>51</v>
      </c>
    </row>
    <row r="45" spans="1:31" x14ac:dyDescent="0.35">
      <c r="A45" s="32" t="s">
        <v>113</v>
      </c>
      <c r="B45" s="42">
        <f t="shared" si="0"/>
        <v>390</v>
      </c>
      <c r="C45" s="42">
        <v>200</v>
      </c>
      <c r="D45" s="42">
        <v>190</v>
      </c>
      <c r="E45" s="41" t="s">
        <v>50</v>
      </c>
      <c r="F45" s="41"/>
      <c r="G45" s="41"/>
      <c r="H45" s="41"/>
      <c r="I45" s="41"/>
      <c r="J45" s="41"/>
      <c r="K45" s="41"/>
      <c r="O45" s="32" t="s">
        <v>113</v>
      </c>
      <c r="P45" s="42">
        <f t="shared" si="1"/>
        <v>448</v>
      </c>
      <c r="Q45" s="42">
        <v>226</v>
      </c>
      <c r="R45" s="42">
        <v>222</v>
      </c>
      <c r="S45" s="41" t="s">
        <v>50</v>
      </c>
      <c r="T45" s="11"/>
      <c r="U45" s="11"/>
      <c r="V45" s="3" t="s">
        <v>122</v>
      </c>
      <c r="W45" s="4">
        <v>538</v>
      </c>
      <c r="X45" s="4">
        <v>290</v>
      </c>
      <c r="Y45" s="4">
        <v>248</v>
      </c>
      <c r="Z45" s="11" t="s">
        <v>3</v>
      </c>
      <c r="AA45" t="s">
        <v>0</v>
      </c>
      <c r="AC45" s="14" t="s">
        <v>81</v>
      </c>
      <c r="AD45" t="s">
        <v>83</v>
      </c>
      <c r="AE45" s="14" t="s">
        <v>81</v>
      </c>
    </row>
    <row r="46" spans="1:31" x14ac:dyDescent="0.35">
      <c r="A46" s="32" t="s">
        <v>113</v>
      </c>
      <c r="B46" s="42">
        <f t="shared" si="0"/>
        <v>436</v>
      </c>
      <c r="C46" s="42">
        <v>227</v>
      </c>
      <c r="D46" s="42">
        <v>209</v>
      </c>
      <c r="E46" s="41" t="s">
        <v>52</v>
      </c>
      <c r="F46" s="41"/>
      <c r="G46" s="41"/>
      <c r="H46" s="41"/>
      <c r="I46" s="41"/>
      <c r="J46" s="41"/>
      <c r="K46" s="41"/>
      <c r="O46" s="32" t="s">
        <v>113</v>
      </c>
      <c r="P46" s="42">
        <f t="shared" si="1"/>
        <v>463</v>
      </c>
      <c r="Q46" s="42">
        <v>250</v>
      </c>
      <c r="R46" s="42">
        <v>213</v>
      </c>
      <c r="S46" s="41" t="s">
        <v>52</v>
      </c>
      <c r="T46" s="11"/>
      <c r="U46" s="11"/>
      <c r="V46" s="3" t="s">
        <v>123</v>
      </c>
      <c r="W46" s="4">
        <v>546</v>
      </c>
      <c r="X46" s="4">
        <v>311</v>
      </c>
      <c r="Y46" s="4">
        <v>235</v>
      </c>
      <c r="Z46" s="11" t="s">
        <v>3</v>
      </c>
      <c r="AA46" t="s">
        <v>0</v>
      </c>
      <c r="AC46" s="15" t="s">
        <v>27</v>
      </c>
      <c r="AD46" t="s">
        <v>30</v>
      </c>
      <c r="AE46" s="15" t="s">
        <v>27</v>
      </c>
    </row>
    <row r="47" spans="1:31" x14ac:dyDescent="0.35">
      <c r="A47" s="32" t="s">
        <v>113</v>
      </c>
      <c r="B47" s="42">
        <f t="shared" si="0"/>
        <v>29</v>
      </c>
      <c r="C47" s="42">
        <v>17</v>
      </c>
      <c r="D47" s="42">
        <v>12</v>
      </c>
      <c r="E47" s="41" t="s">
        <v>53</v>
      </c>
      <c r="F47" s="41"/>
      <c r="G47" s="41"/>
      <c r="H47" s="41"/>
      <c r="I47" s="41"/>
      <c r="J47" s="41"/>
      <c r="K47" s="41"/>
      <c r="O47" s="32" t="s">
        <v>113</v>
      </c>
      <c r="P47" s="42">
        <f t="shared" si="1"/>
        <v>34</v>
      </c>
      <c r="Q47" s="42">
        <v>14</v>
      </c>
      <c r="R47" s="42">
        <v>20</v>
      </c>
      <c r="S47" s="41" t="s">
        <v>53</v>
      </c>
      <c r="T47" s="11"/>
      <c r="U47" s="11"/>
      <c r="V47" s="3" t="s">
        <v>124</v>
      </c>
      <c r="W47" s="4">
        <v>472</v>
      </c>
      <c r="X47" s="4">
        <v>268</v>
      </c>
      <c r="Y47" s="4">
        <v>204</v>
      </c>
      <c r="Z47" s="11" t="s">
        <v>3</v>
      </c>
      <c r="AA47" t="s">
        <v>0</v>
      </c>
      <c r="AC47" s="14" t="s">
        <v>47</v>
      </c>
      <c r="AD47" t="s">
        <v>49</v>
      </c>
      <c r="AE47" s="14" t="s">
        <v>47</v>
      </c>
    </row>
    <row r="48" spans="1:31" x14ac:dyDescent="0.35">
      <c r="A48" s="32" t="s">
        <v>113</v>
      </c>
      <c r="B48" s="42">
        <f t="shared" si="0"/>
        <v>417</v>
      </c>
      <c r="C48" s="42">
        <v>224</v>
      </c>
      <c r="D48" s="42">
        <v>193</v>
      </c>
      <c r="E48" s="41" t="s">
        <v>54</v>
      </c>
      <c r="F48" s="41"/>
      <c r="G48" s="41"/>
      <c r="H48" s="41"/>
      <c r="I48" s="41"/>
      <c r="J48" s="41"/>
      <c r="K48" s="41"/>
      <c r="O48" s="32" t="s">
        <v>113</v>
      </c>
      <c r="P48" s="42">
        <f t="shared" si="1"/>
        <v>408</v>
      </c>
      <c r="Q48" s="42">
        <v>207</v>
      </c>
      <c r="R48" s="42">
        <v>201</v>
      </c>
      <c r="S48" s="41" t="s">
        <v>54</v>
      </c>
      <c r="T48" s="11"/>
      <c r="U48" s="11"/>
      <c r="V48" s="3" t="s">
        <v>125</v>
      </c>
      <c r="W48" s="4">
        <v>438</v>
      </c>
      <c r="X48" s="4">
        <v>226</v>
      </c>
      <c r="Y48" s="4">
        <v>212</v>
      </c>
      <c r="Z48" s="11" t="s">
        <v>3</v>
      </c>
      <c r="AA48" t="s">
        <v>0</v>
      </c>
      <c r="AC48" s="14" t="s">
        <v>51</v>
      </c>
      <c r="AD48" t="s">
        <v>56</v>
      </c>
      <c r="AE48" s="14" t="s">
        <v>51</v>
      </c>
    </row>
    <row r="49" spans="1:31" x14ac:dyDescent="0.35">
      <c r="A49" s="32" t="s">
        <v>113</v>
      </c>
      <c r="B49" s="42">
        <f t="shared" si="0"/>
        <v>706</v>
      </c>
      <c r="C49" s="42">
        <v>359</v>
      </c>
      <c r="D49" s="42">
        <v>347</v>
      </c>
      <c r="E49" s="41" t="s">
        <v>55</v>
      </c>
      <c r="F49" s="41"/>
      <c r="G49" s="41"/>
      <c r="H49" s="41"/>
      <c r="I49" s="41"/>
      <c r="J49" s="41"/>
      <c r="K49" s="41"/>
      <c r="O49" s="32" t="s">
        <v>113</v>
      </c>
      <c r="P49" s="42">
        <f t="shared" si="1"/>
        <v>775</v>
      </c>
      <c r="Q49" s="42">
        <v>389</v>
      </c>
      <c r="R49" s="42">
        <v>386</v>
      </c>
      <c r="S49" s="41" t="s">
        <v>55</v>
      </c>
      <c r="T49" s="11"/>
      <c r="U49" s="11"/>
      <c r="V49" s="3" t="s">
        <v>126</v>
      </c>
      <c r="W49" s="4">
        <v>428</v>
      </c>
      <c r="X49" s="4">
        <v>218</v>
      </c>
      <c r="Y49" s="4">
        <v>210</v>
      </c>
      <c r="Z49" s="11" t="s">
        <v>3</v>
      </c>
      <c r="AA49" t="s">
        <v>0</v>
      </c>
      <c r="AC49" s="14" t="s">
        <v>0</v>
      </c>
      <c r="AD49" t="s">
        <v>11</v>
      </c>
      <c r="AE49" s="14" t="s">
        <v>0</v>
      </c>
    </row>
    <row r="50" spans="1:31" x14ac:dyDescent="0.35">
      <c r="A50" s="32" t="s">
        <v>113</v>
      </c>
      <c r="B50" s="42">
        <f t="shared" si="0"/>
        <v>4883</v>
      </c>
      <c r="C50" s="42">
        <v>2533</v>
      </c>
      <c r="D50" s="42">
        <v>2350</v>
      </c>
      <c r="E50" s="41" t="s">
        <v>56</v>
      </c>
      <c r="F50" s="41"/>
      <c r="G50" s="41"/>
      <c r="H50" s="41"/>
      <c r="I50" s="41"/>
      <c r="J50" s="41"/>
      <c r="K50" s="41"/>
      <c r="O50" s="32" t="s">
        <v>113</v>
      </c>
      <c r="P50" s="42">
        <f t="shared" si="1"/>
        <v>5292</v>
      </c>
      <c r="Q50" s="42">
        <v>2692</v>
      </c>
      <c r="R50" s="42">
        <v>2600</v>
      </c>
      <c r="S50" s="41" t="s">
        <v>56</v>
      </c>
      <c r="T50" s="11"/>
      <c r="U50" s="11"/>
      <c r="V50" s="3" t="s">
        <v>127</v>
      </c>
      <c r="W50" s="4">
        <v>316</v>
      </c>
      <c r="X50" s="4">
        <v>145</v>
      </c>
      <c r="Y50" s="4">
        <v>171</v>
      </c>
      <c r="Z50" s="11" t="s">
        <v>3</v>
      </c>
      <c r="AA50" t="s">
        <v>0</v>
      </c>
      <c r="AC50" s="14" t="s">
        <v>0</v>
      </c>
      <c r="AD50" t="s">
        <v>12</v>
      </c>
      <c r="AE50" s="14" t="s">
        <v>0</v>
      </c>
    </row>
    <row r="51" spans="1:31" x14ac:dyDescent="0.35">
      <c r="A51" s="32" t="s">
        <v>113</v>
      </c>
      <c r="B51" s="42">
        <f t="shared" si="0"/>
        <v>340</v>
      </c>
      <c r="C51" s="42">
        <v>179</v>
      </c>
      <c r="D51" s="42">
        <v>161</v>
      </c>
      <c r="E51" s="41" t="s">
        <v>57</v>
      </c>
      <c r="F51" s="41"/>
      <c r="G51" s="41"/>
      <c r="H51" s="41"/>
      <c r="I51" s="41"/>
      <c r="J51" s="41"/>
      <c r="K51" s="41"/>
      <c r="O51" s="32" t="s">
        <v>113</v>
      </c>
      <c r="P51" s="42">
        <f t="shared" si="1"/>
        <v>376</v>
      </c>
      <c r="Q51" s="42">
        <v>191</v>
      </c>
      <c r="R51" s="42">
        <v>185</v>
      </c>
      <c r="S51" s="41" t="s">
        <v>57</v>
      </c>
      <c r="T51" s="11"/>
      <c r="U51" s="11"/>
      <c r="V51" s="3" t="s">
        <v>128</v>
      </c>
      <c r="W51" s="4">
        <v>235</v>
      </c>
      <c r="X51" s="4">
        <v>107</v>
      </c>
      <c r="Y51" s="4">
        <v>128</v>
      </c>
      <c r="Z51" s="11" t="s">
        <v>3</v>
      </c>
      <c r="AA51" t="s">
        <v>0</v>
      </c>
      <c r="AC51" s="14" t="s">
        <v>39</v>
      </c>
      <c r="AD51" t="s">
        <v>42</v>
      </c>
      <c r="AE51" s="14" t="s">
        <v>39</v>
      </c>
    </row>
    <row r="52" spans="1:31" x14ac:dyDescent="0.35">
      <c r="A52" s="32" t="s">
        <v>113</v>
      </c>
      <c r="B52" s="42">
        <f t="shared" si="0"/>
        <v>1441</v>
      </c>
      <c r="C52" s="42">
        <v>751</v>
      </c>
      <c r="D52" s="42">
        <v>690</v>
      </c>
      <c r="E52" s="41" t="s">
        <v>58</v>
      </c>
      <c r="F52" s="41"/>
      <c r="G52" s="41"/>
      <c r="H52" s="41"/>
      <c r="I52" s="41"/>
      <c r="J52" s="41"/>
      <c r="K52" s="41"/>
      <c r="O52" s="32" t="s">
        <v>113</v>
      </c>
      <c r="P52" s="42">
        <f t="shared" si="1"/>
        <v>1519</v>
      </c>
      <c r="Q52" s="42">
        <v>793</v>
      </c>
      <c r="R52" s="42">
        <v>726</v>
      </c>
      <c r="S52" s="41" t="s">
        <v>58</v>
      </c>
      <c r="T52" s="11"/>
      <c r="U52" s="11"/>
      <c r="V52" s="3" t="s">
        <v>129</v>
      </c>
      <c r="W52" s="4">
        <v>190</v>
      </c>
      <c r="X52" s="4">
        <v>82</v>
      </c>
      <c r="Y52" s="4">
        <v>108</v>
      </c>
      <c r="Z52" s="11" t="s">
        <v>3</v>
      </c>
      <c r="AA52" t="s">
        <v>0</v>
      </c>
      <c r="AC52" s="14" t="s">
        <v>39</v>
      </c>
      <c r="AD52" t="s">
        <v>43</v>
      </c>
      <c r="AE52" s="14" t="s">
        <v>39</v>
      </c>
    </row>
    <row r="53" spans="1:31" x14ac:dyDescent="0.35">
      <c r="A53" s="32" t="s">
        <v>113</v>
      </c>
      <c r="B53" s="42">
        <f t="shared" si="0"/>
        <v>525</v>
      </c>
      <c r="C53" s="42">
        <v>278</v>
      </c>
      <c r="D53" s="42">
        <v>247</v>
      </c>
      <c r="E53" s="41" t="s">
        <v>60</v>
      </c>
      <c r="F53" s="41"/>
      <c r="G53" s="41"/>
      <c r="H53" s="41"/>
      <c r="I53" s="41"/>
      <c r="J53" s="41"/>
      <c r="K53" s="41"/>
      <c r="O53" s="32" t="s">
        <v>113</v>
      </c>
      <c r="P53" s="42">
        <f t="shared" si="1"/>
        <v>577</v>
      </c>
      <c r="Q53" s="42">
        <v>304</v>
      </c>
      <c r="R53" s="42">
        <v>273</v>
      </c>
      <c r="S53" s="41" t="s">
        <v>60</v>
      </c>
      <c r="T53" s="11"/>
      <c r="U53" s="11"/>
      <c r="V53" s="3" t="s">
        <v>130</v>
      </c>
      <c r="W53" s="4">
        <v>127</v>
      </c>
      <c r="X53" s="4">
        <v>34</v>
      </c>
      <c r="Y53" s="4">
        <v>93</v>
      </c>
      <c r="Z53" s="11" t="s">
        <v>3</v>
      </c>
      <c r="AA53" t="s">
        <v>0</v>
      </c>
      <c r="AC53" s="15" t="s">
        <v>59</v>
      </c>
      <c r="AD53" t="s">
        <v>63</v>
      </c>
      <c r="AE53" s="15" t="s">
        <v>59</v>
      </c>
    </row>
    <row r="54" spans="1:31" x14ac:dyDescent="0.35">
      <c r="A54" s="32" t="s">
        <v>113</v>
      </c>
      <c r="B54" s="42">
        <f t="shared" si="0"/>
        <v>913</v>
      </c>
      <c r="C54" s="42">
        <v>476</v>
      </c>
      <c r="D54" s="42">
        <v>437</v>
      </c>
      <c r="E54" s="41" t="s">
        <v>61</v>
      </c>
      <c r="F54" s="41"/>
      <c r="G54" s="41"/>
      <c r="H54" s="41"/>
      <c r="I54" s="41"/>
      <c r="J54" s="41"/>
      <c r="K54" s="41"/>
      <c r="O54" s="32" t="s">
        <v>113</v>
      </c>
      <c r="P54" s="42">
        <f t="shared" si="1"/>
        <v>951</v>
      </c>
      <c r="Q54" s="42">
        <v>501</v>
      </c>
      <c r="R54" s="42">
        <v>450</v>
      </c>
      <c r="S54" s="41" t="s">
        <v>61</v>
      </c>
      <c r="T54" s="11"/>
      <c r="U54" s="11"/>
      <c r="V54" s="3" t="s">
        <v>131</v>
      </c>
      <c r="W54" s="4">
        <v>110</v>
      </c>
      <c r="X54" s="4">
        <v>26</v>
      </c>
      <c r="Y54" s="4">
        <v>84</v>
      </c>
      <c r="Z54" s="11" t="s">
        <v>3</v>
      </c>
      <c r="AA54" t="s">
        <v>0</v>
      </c>
      <c r="AC54" s="14" t="s">
        <v>64</v>
      </c>
      <c r="AD54" t="s">
        <v>66</v>
      </c>
      <c r="AE54" s="14" t="s">
        <v>64</v>
      </c>
    </row>
    <row r="55" spans="1:31" x14ac:dyDescent="0.35">
      <c r="A55" s="32" t="s">
        <v>113</v>
      </c>
      <c r="B55" s="42">
        <f t="shared" si="0"/>
        <v>621</v>
      </c>
      <c r="C55" s="42">
        <v>343</v>
      </c>
      <c r="D55" s="42">
        <v>278</v>
      </c>
      <c r="E55" s="41" t="s">
        <v>62</v>
      </c>
      <c r="F55" s="41"/>
      <c r="G55" s="41"/>
      <c r="H55" s="41"/>
      <c r="I55" s="41"/>
      <c r="J55" s="41"/>
      <c r="K55" s="41"/>
      <c r="O55" s="32" t="s">
        <v>113</v>
      </c>
      <c r="P55" s="42">
        <f t="shared" si="1"/>
        <v>664</v>
      </c>
      <c r="Q55" s="42">
        <v>353</v>
      </c>
      <c r="R55" s="42">
        <v>311</v>
      </c>
      <c r="S55" s="41" t="s">
        <v>62</v>
      </c>
      <c r="T55" s="1"/>
      <c r="U55" s="1"/>
      <c r="V55" s="3" t="s">
        <v>114</v>
      </c>
      <c r="W55" s="4">
        <v>713</v>
      </c>
      <c r="X55" s="4">
        <v>376</v>
      </c>
      <c r="Y55" s="4">
        <v>337</v>
      </c>
      <c r="Z55" s="1" t="s">
        <v>4</v>
      </c>
      <c r="AA55" t="s">
        <v>0</v>
      </c>
      <c r="AC55" s="14" t="s">
        <v>85</v>
      </c>
      <c r="AD55" t="s">
        <v>87</v>
      </c>
      <c r="AE55" s="14" t="s">
        <v>85</v>
      </c>
    </row>
    <row r="56" spans="1:31" x14ac:dyDescent="0.35">
      <c r="A56" s="32" t="s">
        <v>113</v>
      </c>
      <c r="B56" s="42">
        <f t="shared" si="0"/>
        <v>1337</v>
      </c>
      <c r="C56" s="42">
        <v>701</v>
      </c>
      <c r="D56" s="42">
        <v>636</v>
      </c>
      <c r="E56" s="41" t="s">
        <v>63</v>
      </c>
      <c r="F56" s="41"/>
      <c r="G56" s="41"/>
      <c r="H56" s="41"/>
      <c r="I56" s="41"/>
      <c r="J56" s="41"/>
      <c r="K56" s="41"/>
      <c r="O56" s="32" t="s">
        <v>113</v>
      </c>
      <c r="P56" s="42">
        <f t="shared" si="1"/>
        <v>1436</v>
      </c>
      <c r="Q56" s="42">
        <v>735</v>
      </c>
      <c r="R56" s="42">
        <v>701</v>
      </c>
      <c r="S56" s="41" t="s">
        <v>63</v>
      </c>
      <c r="T56" s="1"/>
      <c r="U56" s="1"/>
      <c r="V56" s="3" t="s">
        <v>115</v>
      </c>
      <c r="W56" s="4">
        <v>700</v>
      </c>
      <c r="X56" s="4">
        <v>343</v>
      </c>
      <c r="Y56" s="4">
        <v>357</v>
      </c>
      <c r="Z56" s="1" t="s">
        <v>4</v>
      </c>
      <c r="AA56" t="s">
        <v>0</v>
      </c>
      <c r="AC56" s="16" t="s">
        <v>47</v>
      </c>
      <c r="AD56" t="s">
        <v>50</v>
      </c>
      <c r="AE56" s="16" t="s">
        <v>47</v>
      </c>
    </row>
    <row r="57" spans="1:31" x14ac:dyDescent="0.35">
      <c r="A57" s="32" t="s">
        <v>113</v>
      </c>
      <c r="B57" s="42">
        <f t="shared" si="0"/>
        <v>115</v>
      </c>
      <c r="C57" s="42">
        <v>60</v>
      </c>
      <c r="D57" s="42">
        <v>55</v>
      </c>
      <c r="E57" s="41" t="s">
        <v>65</v>
      </c>
      <c r="F57" s="41"/>
      <c r="G57" s="41"/>
      <c r="H57" s="41"/>
      <c r="I57" s="41"/>
      <c r="J57" s="41"/>
      <c r="K57" s="41"/>
      <c r="O57" s="32" t="s">
        <v>113</v>
      </c>
      <c r="P57" s="42">
        <f t="shared" si="1"/>
        <v>126</v>
      </c>
      <c r="Q57" s="42">
        <v>61</v>
      </c>
      <c r="R57" s="42">
        <v>65</v>
      </c>
      <c r="S57" s="41" t="s">
        <v>65</v>
      </c>
      <c r="T57" s="1"/>
      <c r="U57" s="1"/>
      <c r="V57" s="3" t="s">
        <v>116</v>
      </c>
      <c r="W57" s="4">
        <v>726</v>
      </c>
      <c r="X57" s="4">
        <v>384</v>
      </c>
      <c r="Y57" s="4">
        <v>342</v>
      </c>
      <c r="Z57" s="1" t="s">
        <v>4</v>
      </c>
      <c r="AA57" t="s">
        <v>0</v>
      </c>
      <c r="AC57" s="15" t="s">
        <v>51</v>
      </c>
      <c r="AD57" t="s">
        <v>57</v>
      </c>
      <c r="AE57" s="15" t="s">
        <v>51</v>
      </c>
    </row>
    <row r="58" spans="1:31" x14ac:dyDescent="0.35">
      <c r="A58" s="32" t="s">
        <v>113</v>
      </c>
      <c r="B58" s="42">
        <f t="shared" si="0"/>
        <v>5</v>
      </c>
      <c r="C58" s="42">
        <v>5</v>
      </c>
      <c r="D58" s="42">
        <v>0</v>
      </c>
      <c r="E58" s="41" t="s">
        <v>66</v>
      </c>
      <c r="F58" s="41"/>
      <c r="G58" s="41"/>
      <c r="H58" s="41"/>
      <c r="I58" s="41"/>
      <c r="J58" s="41"/>
      <c r="K58" s="41"/>
      <c r="O58" s="32" t="s">
        <v>113</v>
      </c>
      <c r="P58" s="42">
        <f t="shared" si="1"/>
        <v>8</v>
      </c>
      <c r="Q58" s="42">
        <v>4</v>
      </c>
      <c r="R58" s="42">
        <v>4</v>
      </c>
      <c r="S58" s="41" t="s">
        <v>66</v>
      </c>
      <c r="T58" s="1"/>
      <c r="U58" s="1"/>
      <c r="V58" s="3" t="s">
        <v>117</v>
      </c>
      <c r="W58" s="4">
        <v>567</v>
      </c>
      <c r="X58" s="4">
        <v>295</v>
      </c>
      <c r="Y58" s="4">
        <v>272</v>
      </c>
      <c r="Z58" s="1" t="s">
        <v>4</v>
      </c>
      <c r="AA58" t="s">
        <v>0</v>
      </c>
      <c r="AC58" s="16" t="s">
        <v>64</v>
      </c>
      <c r="AD58" t="s">
        <v>67</v>
      </c>
      <c r="AE58" s="16" t="s">
        <v>64</v>
      </c>
    </row>
    <row r="59" spans="1:31" x14ac:dyDescent="0.35">
      <c r="A59" s="32" t="s">
        <v>113</v>
      </c>
      <c r="B59" s="42">
        <f t="shared" si="0"/>
        <v>2757</v>
      </c>
      <c r="C59" s="42">
        <v>1409</v>
      </c>
      <c r="D59" s="42">
        <v>1348</v>
      </c>
      <c r="E59" s="41" t="s">
        <v>67</v>
      </c>
      <c r="F59" s="41"/>
      <c r="G59" s="41"/>
      <c r="H59" s="41"/>
      <c r="I59" s="41"/>
      <c r="J59" s="41"/>
      <c r="K59" s="41"/>
      <c r="O59" s="32" t="s">
        <v>113</v>
      </c>
      <c r="P59" s="42">
        <f t="shared" si="1"/>
        <v>2993</v>
      </c>
      <c r="Q59" s="42">
        <v>1546</v>
      </c>
      <c r="R59" s="42">
        <v>1447</v>
      </c>
      <c r="S59" s="41" t="s">
        <v>67</v>
      </c>
      <c r="T59" s="1"/>
      <c r="U59" s="1"/>
      <c r="V59" s="3" t="s">
        <v>118</v>
      </c>
      <c r="W59" s="4">
        <v>413</v>
      </c>
      <c r="X59" s="4">
        <v>229</v>
      </c>
      <c r="Y59" s="4">
        <v>184</v>
      </c>
      <c r="Z59" s="1" t="s">
        <v>4</v>
      </c>
      <c r="AA59" t="s">
        <v>0</v>
      </c>
      <c r="AC59" s="14" t="s">
        <v>0</v>
      </c>
      <c r="AD59" t="s">
        <v>13</v>
      </c>
      <c r="AE59" s="14" t="s">
        <v>0</v>
      </c>
    </row>
    <row r="60" spans="1:31" x14ac:dyDescent="0.35">
      <c r="A60" s="32" t="s">
        <v>113</v>
      </c>
      <c r="B60" s="42">
        <f t="shared" si="0"/>
        <v>1514</v>
      </c>
      <c r="C60" s="42">
        <v>787</v>
      </c>
      <c r="D60" s="42">
        <v>727</v>
      </c>
      <c r="E60" s="41" t="s">
        <v>69</v>
      </c>
      <c r="F60" s="41"/>
      <c r="G60" s="41"/>
      <c r="H60" s="41"/>
      <c r="I60" s="41"/>
      <c r="J60" s="41"/>
      <c r="K60" s="41"/>
      <c r="O60" s="32" t="s">
        <v>113</v>
      </c>
      <c r="P60" s="42">
        <f t="shared" si="1"/>
        <v>1641</v>
      </c>
      <c r="Q60" s="42">
        <v>848</v>
      </c>
      <c r="R60" s="42">
        <v>793</v>
      </c>
      <c r="S60" s="41" t="s">
        <v>69</v>
      </c>
      <c r="T60" s="1"/>
      <c r="U60" s="1"/>
      <c r="V60" s="3" t="s">
        <v>119</v>
      </c>
      <c r="W60" s="4">
        <v>567</v>
      </c>
      <c r="X60" s="4">
        <v>309</v>
      </c>
      <c r="Y60" s="4">
        <v>258</v>
      </c>
      <c r="Z60" s="1" t="s">
        <v>4</v>
      </c>
      <c r="AA60" t="s">
        <v>0</v>
      </c>
      <c r="AC60" s="15" t="s">
        <v>0</v>
      </c>
      <c r="AD60" t="s">
        <v>14</v>
      </c>
      <c r="AE60" s="15" t="s">
        <v>0</v>
      </c>
    </row>
    <row r="61" spans="1:31" x14ac:dyDescent="0.35">
      <c r="A61" s="32" t="s">
        <v>113</v>
      </c>
      <c r="B61" s="42">
        <f t="shared" si="0"/>
        <v>2277</v>
      </c>
      <c r="C61" s="42">
        <v>1162</v>
      </c>
      <c r="D61" s="42">
        <v>1115</v>
      </c>
      <c r="E61" s="41" t="s">
        <v>70</v>
      </c>
      <c r="F61" s="41"/>
      <c r="G61" s="41"/>
      <c r="H61" s="41"/>
      <c r="I61" s="41"/>
      <c r="J61" s="41"/>
      <c r="K61" s="41"/>
      <c r="O61" s="32" t="s">
        <v>113</v>
      </c>
      <c r="P61" s="42">
        <f t="shared" si="1"/>
        <v>2336</v>
      </c>
      <c r="Q61" s="42">
        <v>1167</v>
      </c>
      <c r="R61" s="42">
        <v>1169</v>
      </c>
      <c r="S61" s="41" t="s">
        <v>70</v>
      </c>
      <c r="T61" s="1"/>
      <c r="U61" s="1"/>
      <c r="V61" s="3" t="s">
        <v>120</v>
      </c>
      <c r="W61" s="4">
        <v>788</v>
      </c>
      <c r="X61" s="4">
        <v>407</v>
      </c>
      <c r="Y61" s="4">
        <v>381</v>
      </c>
      <c r="Z61" s="1" t="s">
        <v>4</v>
      </c>
      <c r="AA61" t="s">
        <v>0</v>
      </c>
      <c r="AC61" s="14" t="s">
        <v>85</v>
      </c>
      <c r="AD61" t="s">
        <v>88</v>
      </c>
      <c r="AE61" s="14" t="s">
        <v>85</v>
      </c>
    </row>
    <row r="62" spans="1:31" x14ac:dyDescent="0.35">
      <c r="A62" s="32" t="s">
        <v>113</v>
      </c>
      <c r="B62" s="42">
        <f t="shared" si="0"/>
        <v>970</v>
      </c>
      <c r="C62" s="42">
        <v>510</v>
      </c>
      <c r="D62" s="42">
        <v>460</v>
      </c>
      <c r="E62" s="41" t="s">
        <v>71</v>
      </c>
      <c r="F62" s="41"/>
      <c r="G62" s="41"/>
      <c r="H62" s="41"/>
      <c r="I62" s="41"/>
      <c r="J62" s="41"/>
      <c r="K62" s="41"/>
      <c r="O62" s="32" t="s">
        <v>113</v>
      </c>
      <c r="P62" s="42">
        <f t="shared" si="1"/>
        <v>876</v>
      </c>
      <c r="Q62" s="42">
        <v>458</v>
      </c>
      <c r="R62" s="42">
        <v>418</v>
      </c>
      <c r="S62" s="41" t="s">
        <v>71</v>
      </c>
      <c r="T62" s="1"/>
      <c r="U62" s="1"/>
      <c r="V62" s="3" t="s">
        <v>121</v>
      </c>
      <c r="W62" s="4">
        <v>821</v>
      </c>
      <c r="X62" s="4">
        <v>419</v>
      </c>
      <c r="Y62" s="4">
        <v>402</v>
      </c>
      <c r="Z62" s="1" t="s">
        <v>4</v>
      </c>
      <c r="AA62" t="s">
        <v>0</v>
      </c>
      <c r="AC62" s="14" t="s">
        <v>19</v>
      </c>
      <c r="AD62" t="s">
        <v>25</v>
      </c>
      <c r="AE62" s="14" t="s">
        <v>19</v>
      </c>
    </row>
    <row r="63" spans="1:31" x14ac:dyDescent="0.35">
      <c r="A63" s="32" t="s">
        <v>113</v>
      </c>
      <c r="B63" s="42">
        <f t="shared" si="0"/>
        <v>824</v>
      </c>
      <c r="C63" s="42">
        <v>409</v>
      </c>
      <c r="D63" s="42">
        <v>415</v>
      </c>
      <c r="E63" s="41" t="s">
        <v>72</v>
      </c>
      <c r="F63" s="41"/>
      <c r="G63" s="41"/>
      <c r="H63" s="41"/>
      <c r="I63" s="41"/>
      <c r="J63" s="41"/>
      <c r="K63" s="41"/>
      <c r="O63" s="32" t="s">
        <v>113</v>
      </c>
      <c r="P63" s="42">
        <f t="shared" si="1"/>
        <v>860</v>
      </c>
      <c r="Q63" s="42">
        <v>415</v>
      </c>
      <c r="R63" s="42">
        <v>445</v>
      </c>
      <c r="S63" s="41" t="s">
        <v>72</v>
      </c>
      <c r="T63" s="1"/>
      <c r="U63" s="1"/>
      <c r="V63" s="3" t="s">
        <v>122</v>
      </c>
      <c r="W63" s="4">
        <v>733</v>
      </c>
      <c r="X63" s="4">
        <v>360</v>
      </c>
      <c r="Y63" s="4">
        <v>373</v>
      </c>
      <c r="Z63" s="1" t="s">
        <v>4</v>
      </c>
      <c r="AA63" t="s">
        <v>0</v>
      </c>
      <c r="AC63" s="14" t="s">
        <v>0</v>
      </c>
      <c r="AD63" t="s">
        <v>15</v>
      </c>
      <c r="AE63" s="14" t="s">
        <v>0</v>
      </c>
    </row>
    <row r="64" spans="1:31" x14ac:dyDescent="0.35">
      <c r="A64" s="32" t="s">
        <v>113</v>
      </c>
      <c r="B64" s="42">
        <f t="shared" si="0"/>
        <v>530</v>
      </c>
      <c r="C64" s="42">
        <v>262</v>
      </c>
      <c r="D64" s="42">
        <v>268</v>
      </c>
      <c r="E64" s="41" t="s">
        <v>73</v>
      </c>
      <c r="F64" s="41"/>
      <c r="G64" s="41"/>
      <c r="H64" s="41"/>
      <c r="I64" s="41"/>
      <c r="J64" s="41"/>
      <c r="K64" s="41"/>
      <c r="O64" s="32" t="s">
        <v>113</v>
      </c>
      <c r="P64" s="42">
        <f t="shared" si="1"/>
        <v>550</v>
      </c>
      <c r="Q64" s="42">
        <v>271</v>
      </c>
      <c r="R64" s="42">
        <v>279</v>
      </c>
      <c r="S64" s="41" t="s">
        <v>73</v>
      </c>
      <c r="T64" s="1"/>
      <c r="U64" s="1"/>
      <c r="V64" s="3" t="s">
        <v>123</v>
      </c>
      <c r="W64" s="4">
        <v>649</v>
      </c>
      <c r="X64" s="4">
        <v>316</v>
      </c>
      <c r="Y64" s="4">
        <v>333</v>
      </c>
      <c r="Z64" s="1" t="s">
        <v>4</v>
      </c>
      <c r="AA64" t="s">
        <v>0</v>
      </c>
      <c r="AC64" s="14" t="s">
        <v>39</v>
      </c>
      <c r="AD64" t="s">
        <v>44</v>
      </c>
      <c r="AE64" s="14" t="s">
        <v>39</v>
      </c>
    </row>
    <row r="65" spans="1:31" x14ac:dyDescent="0.35">
      <c r="A65" s="32" t="s">
        <v>113</v>
      </c>
      <c r="B65" s="42">
        <f t="shared" si="0"/>
        <v>457</v>
      </c>
      <c r="C65" s="42">
        <v>231</v>
      </c>
      <c r="D65" s="42">
        <v>226</v>
      </c>
      <c r="E65" s="41" t="s">
        <v>74</v>
      </c>
      <c r="F65" s="41"/>
      <c r="G65" s="41"/>
      <c r="H65" s="41"/>
      <c r="I65" s="41"/>
      <c r="J65" s="41"/>
      <c r="K65" s="41"/>
      <c r="O65" s="32" t="s">
        <v>113</v>
      </c>
      <c r="P65" s="42">
        <f t="shared" si="1"/>
        <v>453</v>
      </c>
      <c r="Q65" s="42">
        <v>227</v>
      </c>
      <c r="R65" s="42">
        <v>226</v>
      </c>
      <c r="S65" s="41" t="s">
        <v>74</v>
      </c>
      <c r="T65" s="1"/>
      <c r="U65" s="1"/>
      <c r="V65" s="3" t="s">
        <v>124</v>
      </c>
      <c r="W65" s="4">
        <v>579</v>
      </c>
      <c r="X65" s="4">
        <v>274</v>
      </c>
      <c r="Y65" s="4">
        <v>305</v>
      </c>
      <c r="Z65" s="1" t="s">
        <v>4</v>
      </c>
      <c r="AA65" t="s">
        <v>0</v>
      </c>
      <c r="AC65" s="14" t="s">
        <v>68</v>
      </c>
      <c r="AD65" t="s">
        <v>75</v>
      </c>
      <c r="AE65" s="14" t="s">
        <v>68</v>
      </c>
    </row>
    <row r="66" spans="1:31" x14ac:dyDescent="0.35">
      <c r="A66" s="32" t="s">
        <v>113</v>
      </c>
      <c r="B66" s="42">
        <f t="shared" ref="B66:B128" si="2">C66+D66</f>
        <v>9825</v>
      </c>
      <c r="C66" s="42">
        <v>4989</v>
      </c>
      <c r="D66" s="42">
        <v>4836</v>
      </c>
      <c r="E66" s="41" t="s">
        <v>75</v>
      </c>
      <c r="F66" s="41"/>
      <c r="G66" s="41"/>
      <c r="H66" s="41"/>
      <c r="I66" s="41"/>
      <c r="J66" s="41"/>
      <c r="K66" s="41"/>
      <c r="O66" s="32" t="s">
        <v>113</v>
      </c>
      <c r="P66" s="42">
        <f t="shared" ref="P66:P128" si="3">Q66+R66</f>
        <v>10678</v>
      </c>
      <c r="Q66" s="42">
        <v>5427</v>
      </c>
      <c r="R66" s="42">
        <v>5251</v>
      </c>
      <c r="S66" s="41" t="s">
        <v>75</v>
      </c>
      <c r="T66" s="1"/>
      <c r="U66" s="1"/>
      <c r="V66" s="3" t="s">
        <v>125</v>
      </c>
      <c r="W66" s="4">
        <v>558</v>
      </c>
      <c r="X66" s="4">
        <v>246</v>
      </c>
      <c r="Y66" s="4">
        <v>312</v>
      </c>
      <c r="Z66" s="1" t="s">
        <v>4</v>
      </c>
      <c r="AA66" t="s">
        <v>0</v>
      </c>
      <c r="AC66" s="16" t="s">
        <v>68</v>
      </c>
      <c r="AD66" t="s">
        <v>76</v>
      </c>
      <c r="AE66" s="16" t="s">
        <v>68</v>
      </c>
    </row>
    <row r="67" spans="1:31" x14ac:dyDescent="0.35">
      <c r="A67" s="32" t="s">
        <v>113</v>
      </c>
      <c r="B67" s="42">
        <f t="shared" si="2"/>
        <v>1949</v>
      </c>
      <c r="C67" s="42">
        <v>965</v>
      </c>
      <c r="D67" s="42">
        <v>984</v>
      </c>
      <c r="E67" s="41" t="s">
        <v>76</v>
      </c>
      <c r="F67" s="41"/>
      <c r="G67" s="41"/>
      <c r="H67" s="41"/>
      <c r="I67" s="41"/>
      <c r="J67" s="41"/>
      <c r="K67" s="41"/>
      <c r="O67" s="32" t="s">
        <v>113</v>
      </c>
      <c r="P67" s="42">
        <f t="shared" si="3"/>
        <v>1954</v>
      </c>
      <c r="Q67" s="42">
        <v>972</v>
      </c>
      <c r="R67" s="42">
        <v>982</v>
      </c>
      <c r="S67" s="41" t="s">
        <v>76</v>
      </c>
      <c r="T67" s="1"/>
      <c r="U67" s="1"/>
      <c r="V67" s="3" t="s">
        <v>126</v>
      </c>
      <c r="W67" s="4">
        <v>575</v>
      </c>
      <c r="X67" s="4">
        <v>251</v>
      </c>
      <c r="Y67" s="4">
        <v>324</v>
      </c>
      <c r="Z67" s="1" t="s">
        <v>4</v>
      </c>
      <c r="AA67" t="s">
        <v>0</v>
      </c>
      <c r="AC67" s="16" t="s">
        <v>19</v>
      </c>
      <c r="AD67" t="s">
        <v>26</v>
      </c>
      <c r="AE67" s="16" t="s">
        <v>19</v>
      </c>
    </row>
    <row r="68" spans="1:31" x14ac:dyDescent="0.35">
      <c r="A68" s="32" t="s">
        <v>113</v>
      </c>
      <c r="B68" s="42">
        <f t="shared" si="2"/>
        <v>553</v>
      </c>
      <c r="C68" s="42">
        <v>294</v>
      </c>
      <c r="D68" s="42">
        <v>259</v>
      </c>
      <c r="E68" s="41" t="s">
        <v>78</v>
      </c>
      <c r="F68" s="41"/>
      <c r="G68" s="41"/>
      <c r="H68" s="41"/>
      <c r="I68" s="41"/>
      <c r="J68" s="41"/>
      <c r="K68" s="41"/>
      <c r="O68" s="32" t="s">
        <v>113</v>
      </c>
      <c r="P68" s="42">
        <f t="shared" si="3"/>
        <v>624</v>
      </c>
      <c r="Q68" s="42">
        <v>330</v>
      </c>
      <c r="R68" s="42">
        <v>294</v>
      </c>
      <c r="S68" s="41" t="s">
        <v>78</v>
      </c>
      <c r="T68" s="1"/>
      <c r="U68" s="1"/>
      <c r="V68" s="3" t="s">
        <v>127</v>
      </c>
      <c r="W68" s="4">
        <v>478</v>
      </c>
      <c r="X68" s="4">
        <v>189</v>
      </c>
      <c r="Y68" s="4">
        <v>289</v>
      </c>
      <c r="Z68" s="1" t="s">
        <v>4</v>
      </c>
      <c r="AA68" t="s">
        <v>0</v>
      </c>
      <c r="AC68" s="15" t="s">
        <v>51</v>
      </c>
      <c r="AD68" t="s">
        <v>58</v>
      </c>
      <c r="AE68" s="15" t="s">
        <v>51</v>
      </c>
    </row>
    <row r="69" spans="1:31" x14ac:dyDescent="0.35">
      <c r="A69" s="32" t="s">
        <v>113</v>
      </c>
      <c r="B69" s="42">
        <f t="shared" si="2"/>
        <v>506</v>
      </c>
      <c r="C69" s="42">
        <v>267</v>
      </c>
      <c r="D69" s="42">
        <v>239</v>
      </c>
      <c r="E69" s="41" t="s">
        <v>79</v>
      </c>
      <c r="F69" s="41"/>
      <c r="G69" s="41"/>
      <c r="H69" s="41"/>
      <c r="I69" s="41"/>
      <c r="J69" s="41"/>
      <c r="K69" s="41"/>
      <c r="O69" s="32" t="s">
        <v>113</v>
      </c>
      <c r="P69" s="42">
        <f t="shared" si="3"/>
        <v>537</v>
      </c>
      <c r="Q69" s="42">
        <v>285</v>
      </c>
      <c r="R69" s="42">
        <v>252</v>
      </c>
      <c r="S69" s="41" t="s">
        <v>79</v>
      </c>
      <c r="T69" s="1"/>
      <c r="U69" s="1"/>
      <c r="V69" s="3" t="s">
        <v>128</v>
      </c>
      <c r="W69" s="4">
        <v>368</v>
      </c>
      <c r="X69" s="4">
        <v>121</v>
      </c>
      <c r="Y69" s="4">
        <v>247</v>
      </c>
      <c r="Z69" s="1" t="s">
        <v>4</v>
      </c>
      <c r="AA69" t="s">
        <v>0</v>
      </c>
      <c r="AC69" s="14" t="s">
        <v>77</v>
      </c>
      <c r="AD69" t="s">
        <v>79</v>
      </c>
      <c r="AE69" s="14" t="s">
        <v>77</v>
      </c>
    </row>
    <row r="70" spans="1:31" x14ac:dyDescent="0.35">
      <c r="A70" s="32" t="s">
        <v>113</v>
      </c>
      <c r="B70" s="42">
        <f t="shared" si="2"/>
        <v>1195</v>
      </c>
      <c r="C70" s="42">
        <v>621</v>
      </c>
      <c r="D70" s="42">
        <v>574</v>
      </c>
      <c r="E70" s="41" t="s">
        <v>80</v>
      </c>
      <c r="F70" s="41"/>
      <c r="G70" s="41"/>
      <c r="H70" s="41"/>
      <c r="I70" s="41"/>
      <c r="J70" s="41"/>
      <c r="K70" s="41"/>
      <c r="O70" s="32" t="s">
        <v>113</v>
      </c>
      <c r="P70" s="42">
        <f t="shared" si="3"/>
        <v>1376</v>
      </c>
      <c r="Q70" s="42">
        <v>701</v>
      </c>
      <c r="R70" s="42">
        <v>675</v>
      </c>
      <c r="S70" s="41" t="s">
        <v>80</v>
      </c>
      <c r="T70" s="1"/>
      <c r="U70" s="1"/>
      <c r="V70" s="3" t="s">
        <v>129</v>
      </c>
      <c r="W70" s="4">
        <v>300</v>
      </c>
      <c r="X70" s="4">
        <v>104</v>
      </c>
      <c r="Y70" s="4">
        <v>196</v>
      </c>
      <c r="Z70" s="1" t="s">
        <v>4</v>
      </c>
      <c r="AA70" t="s">
        <v>0</v>
      </c>
      <c r="AC70" s="16" t="s">
        <v>31</v>
      </c>
      <c r="AD70" t="s">
        <v>34</v>
      </c>
      <c r="AE70" s="16" t="s">
        <v>31</v>
      </c>
    </row>
    <row r="71" spans="1:31" x14ac:dyDescent="0.35">
      <c r="A71" s="32" t="s">
        <v>113</v>
      </c>
      <c r="B71" s="42">
        <f t="shared" si="2"/>
        <v>569</v>
      </c>
      <c r="C71" s="42">
        <v>294</v>
      </c>
      <c r="D71" s="42">
        <v>275</v>
      </c>
      <c r="E71" s="41" t="s">
        <v>82</v>
      </c>
      <c r="F71" s="41"/>
      <c r="G71" s="41"/>
      <c r="H71" s="41"/>
      <c r="I71" s="41"/>
      <c r="J71" s="41"/>
      <c r="K71" s="41"/>
      <c r="O71" s="32" t="s">
        <v>113</v>
      </c>
      <c r="P71" s="42">
        <f t="shared" si="3"/>
        <v>631</v>
      </c>
      <c r="Q71" s="42">
        <v>323</v>
      </c>
      <c r="R71" s="42">
        <v>308</v>
      </c>
      <c r="S71" s="41" t="s">
        <v>82</v>
      </c>
      <c r="T71" s="1"/>
      <c r="U71" s="1"/>
      <c r="V71" s="3" t="s">
        <v>130</v>
      </c>
      <c r="W71" s="4">
        <v>278</v>
      </c>
      <c r="X71" s="4">
        <v>70</v>
      </c>
      <c r="Y71" s="4">
        <v>208</v>
      </c>
      <c r="Z71" s="1" t="s">
        <v>4</v>
      </c>
      <c r="AA71" t="s">
        <v>0</v>
      </c>
      <c r="AC71" s="15" t="s">
        <v>77</v>
      </c>
      <c r="AD71" t="s">
        <v>80</v>
      </c>
      <c r="AE71" s="15" t="s">
        <v>77</v>
      </c>
    </row>
    <row r="72" spans="1:31" x14ac:dyDescent="0.35">
      <c r="A72" s="32" t="s">
        <v>113</v>
      </c>
      <c r="B72" s="42">
        <f t="shared" si="2"/>
        <v>662</v>
      </c>
      <c r="C72" s="42">
        <v>329</v>
      </c>
      <c r="D72" s="42">
        <v>333</v>
      </c>
      <c r="E72" s="41" t="s">
        <v>83</v>
      </c>
      <c r="F72" s="41"/>
      <c r="G72" s="41"/>
      <c r="H72" s="41"/>
      <c r="I72" s="41"/>
      <c r="J72" s="41"/>
      <c r="K72" s="41"/>
      <c r="O72" s="32" t="s">
        <v>113</v>
      </c>
      <c r="P72" s="42">
        <f t="shared" si="3"/>
        <v>724</v>
      </c>
      <c r="Q72" s="42">
        <v>359</v>
      </c>
      <c r="R72" s="42">
        <v>365</v>
      </c>
      <c r="S72" s="41" t="s">
        <v>83</v>
      </c>
      <c r="T72" s="1"/>
      <c r="U72" s="1"/>
      <c r="V72" s="3" t="s">
        <v>131</v>
      </c>
      <c r="W72" s="4">
        <v>231</v>
      </c>
      <c r="X72" s="4">
        <v>66</v>
      </c>
      <c r="Y72" s="4">
        <v>165</v>
      </c>
      <c r="Z72" s="1" t="s">
        <v>4</v>
      </c>
      <c r="AA72" t="s">
        <v>0</v>
      </c>
      <c r="AC72" s="16" t="s">
        <v>0</v>
      </c>
      <c r="AD72" t="s">
        <v>16</v>
      </c>
      <c r="AE72" s="16" t="s">
        <v>0</v>
      </c>
    </row>
    <row r="73" spans="1:31" x14ac:dyDescent="0.35">
      <c r="A73" s="32" t="s">
        <v>113</v>
      </c>
      <c r="B73" s="42">
        <f t="shared" si="2"/>
        <v>1657</v>
      </c>
      <c r="C73" s="42">
        <v>855</v>
      </c>
      <c r="D73" s="42">
        <v>802</v>
      </c>
      <c r="E73" s="41" t="s">
        <v>84</v>
      </c>
      <c r="F73" s="41"/>
      <c r="G73" s="41"/>
      <c r="H73" s="41"/>
      <c r="I73" s="41"/>
      <c r="J73" s="41"/>
      <c r="K73" s="41"/>
      <c r="O73" s="32" t="s">
        <v>113</v>
      </c>
      <c r="P73" s="42">
        <f t="shared" si="3"/>
        <v>1765</v>
      </c>
      <c r="Q73" s="42">
        <v>928</v>
      </c>
      <c r="R73" s="42">
        <v>837</v>
      </c>
      <c r="S73" s="41" t="s">
        <v>84</v>
      </c>
      <c r="T73" s="1"/>
      <c r="U73" s="1"/>
      <c r="V73" s="3" t="s">
        <v>114</v>
      </c>
      <c r="W73" s="4">
        <v>454</v>
      </c>
      <c r="X73" s="4">
        <v>235</v>
      </c>
      <c r="Y73" s="4">
        <v>219</v>
      </c>
      <c r="Z73" s="1" t="s">
        <v>5</v>
      </c>
      <c r="AA73" t="s">
        <v>0</v>
      </c>
      <c r="AC73" s="14" t="s">
        <v>81</v>
      </c>
      <c r="AD73" t="s">
        <v>84</v>
      </c>
      <c r="AE73" s="14" t="s">
        <v>81</v>
      </c>
    </row>
    <row r="74" spans="1:31" x14ac:dyDescent="0.35">
      <c r="A74" s="32" t="s">
        <v>113</v>
      </c>
      <c r="B74" s="42">
        <f t="shared" si="2"/>
        <v>1215</v>
      </c>
      <c r="C74" s="42">
        <v>597</v>
      </c>
      <c r="D74" s="42">
        <v>618</v>
      </c>
      <c r="E74" s="41" t="s">
        <v>111</v>
      </c>
      <c r="F74" s="41"/>
      <c r="G74" s="41"/>
      <c r="H74" s="41"/>
      <c r="I74" s="41"/>
      <c r="J74" s="41"/>
      <c r="K74" s="41"/>
      <c r="O74" s="32" t="s">
        <v>113</v>
      </c>
      <c r="P74" s="42">
        <f t="shared" si="3"/>
        <v>1342</v>
      </c>
      <c r="Q74" s="42">
        <v>671</v>
      </c>
      <c r="R74" s="42">
        <v>671</v>
      </c>
      <c r="S74" s="41" t="s">
        <v>111</v>
      </c>
      <c r="T74" s="1"/>
      <c r="U74" s="1"/>
      <c r="V74" s="3" t="s">
        <v>115</v>
      </c>
      <c r="W74" s="4">
        <v>452</v>
      </c>
      <c r="X74" s="4">
        <v>246</v>
      </c>
      <c r="Y74" s="4">
        <v>206</v>
      </c>
      <c r="Z74" s="1" t="s">
        <v>5</v>
      </c>
      <c r="AA74" t="s">
        <v>0</v>
      </c>
      <c r="AC74" s="16" t="s">
        <v>81</v>
      </c>
      <c r="AD74" t="s">
        <v>111</v>
      </c>
      <c r="AE74" s="16" t="s">
        <v>81</v>
      </c>
    </row>
    <row r="75" spans="1:31" x14ac:dyDescent="0.35">
      <c r="A75" s="32" t="s">
        <v>113</v>
      </c>
      <c r="B75" s="42">
        <f t="shared" si="2"/>
        <v>317</v>
      </c>
      <c r="C75" s="42">
        <v>147</v>
      </c>
      <c r="D75" s="42">
        <v>170</v>
      </c>
      <c r="E75" s="41" t="s">
        <v>86</v>
      </c>
      <c r="F75" s="41"/>
      <c r="G75" s="41"/>
      <c r="H75" s="41"/>
      <c r="I75" s="41"/>
      <c r="J75" s="41"/>
      <c r="K75" s="41"/>
      <c r="O75" s="32" t="s">
        <v>113</v>
      </c>
      <c r="P75" s="42">
        <f t="shared" si="3"/>
        <v>322</v>
      </c>
      <c r="Q75" s="42">
        <v>152</v>
      </c>
      <c r="R75" s="42">
        <v>170</v>
      </c>
      <c r="S75" s="41" t="s">
        <v>86</v>
      </c>
      <c r="T75" s="1"/>
      <c r="U75" s="1"/>
      <c r="V75" s="3" t="s">
        <v>116</v>
      </c>
      <c r="W75" s="4">
        <v>512</v>
      </c>
      <c r="X75" s="4">
        <v>263</v>
      </c>
      <c r="Y75" s="4">
        <v>249</v>
      </c>
      <c r="Z75" s="1" t="s">
        <v>5</v>
      </c>
      <c r="AA75" t="s">
        <v>0</v>
      </c>
      <c r="AC75" s="15" t="s">
        <v>39</v>
      </c>
      <c r="AD75" t="s">
        <v>110</v>
      </c>
      <c r="AE75" s="15" t="s">
        <v>39</v>
      </c>
    </row>
    <row r="76" spans="1:31" x14ac:dyDescent="0.35">
      <c r="A76" s="32" t="s">
        <v>113</v>
      </c>
      <c r="B76" s="42">
        <f t="shared" si="2"/>
        <v>295</v>
      </c>
      <c r="C76" s="42">
        <v>158</v>
      </c>
      <c r="D76" s="42">
        <v>137</v>
      </c>
      <c r="E76" s="41" t="s">
        <v>87</v>
      </c>
      <c r="F76" s="41"/>
      <c r="G76" s="41"/>
      <c r="H76" s="41"/>
      <c r="I76" s="41"/>
      <c r="J76" s="41"/>
      <c r="K76" s="41"/>
      <c r="O76" s="32" t="s">
        <v>113</v>
      </c>
      <c r="P76" s="42">
        <f t="shared" si="3"/>
        <v>367</v>
      </c>
      <c r="Q76" s="42">
        <v>200</v>
      </c>
      <c r="R76" s="42">
        <v>167</v>
      </c>
      <c r="S76" s="41" t="s">
        <v>87</v>
      </c>
      <c r="T76" s="1"/>
      <c r="U76" s="1"/>
      <c r="V76" s="3" t="s">
        <v>117</v>
      </c>
      <c r="W76" s="4">
        <v>364</v>
      </c>
      <c r="X76" s="4">
        <v>185</v>
      </c>
      <c r="Y76" s="4">
        <v>179</v>
      </c>
      <c r="Z76" s="1" t="s">
        <v>5</v>
      </c>
      <c r="AA76" t="s">
        <v>0</v>
      </c>
      <c r="AC76" s="14" t="s">
        <v>39</v>
      </c>
      <c r="AD76" t="s">
        <v>45</v>
      </c>
      <c r="AE76" s="14" t="s">
        <v>39</v>
      </c>
    </row>
    <row r="77" spans="1:31" x14ac:dyDescent="0.35">
      <c r="A77" s="32" t="s">
        <v>113</v>
      </c>
      <c r="B77" s="42">
        <f t="shared" si="2"/>
        <v>205</v>
      </c>
      <c r="C77" s="42">
        <v>105</v>
      </c>
      <c r="D77" s="42">
        <v>100</v>
      </c>
      <c r="E77" s="41" t="s">
        <v>88</v>
      </c>
      <c r="F77" s="41"/>
      <c r="G77" s="41"/>
      <c r="H77" s="41"/>
      <c r="I77" s="41"/>
      <c r="J77" s="41"/>
      <c r="K77" s="41"/>
      <c r="O77" s="32" t="s">
        <v>113</v>
      </c>
      <c r="P77" s="42">
        <f t="shared" si="3"/>
        <v>207</v>
      </c>
      <c r="Q77" s="42">
        <v>98</v>
      </c>
      <c r="R77" s="42">
        <v>109</v>
      </c>
      <c r="S77" s="41" t="s">
        <v>88</v>
      </c>
      <c r="T77" s="1"/>
      <c r="U77" s="1"/>
      <c r="V77" s="3" t="s">
        <v>118</v>
      </c>
      <c r="W77" s="4">
        <v>207</v>
      </c>
      <c r="X77" s="4">
        <v>106</v>
      </c>
      <c r="Y77" s="4">
        <v>101</v>
      </c>
      <c r="Z77" s="1" t="s">
        <v>5</v>
      </c>
      <c r="AA77" t="s">
        <v>0</v>
      </c>
      <c r="AC77" s="16" t="s">
        <v>35</v>
      </c>
      <c r="AD77" t="s">
        <v>38</v>
      </c>
      <c r="AE77" s="16" t="s">
        <v>35</v>
      </c>
    </row>
    <row r="78" spans="1:31" x14ac:dyDescent="0.35">
      <c r="A78" s="32" t="s">
        <v>113</v>
      </c>
      <c r="B78" s="42">
        <f t="shared" si="2"/>
        <v>1127</v>
      </c>
      <c r="C78" s="42">
        <v>599</v>
      </c>
      <c r="D78" s="42">
        <v>528</v>
      </c>
      <c r="E78" s="41" t="s">
        <v>89</v>
      </c>
      <c r="F78" s="41"/>
      <c r="G78" s="41"/>
      <c r="H78" s="41"/>
      <c r="I78" s="41"/>
      <c r="J78" s="41"/>
      <c r="K78" s="41"/>
      <c r="O78" s="32" t="s">
        <v>113</v>
      </c>
      <c r="P78" s="42">
        <f t="shared" si="3"/>
        <v>1239</v>
      </c>
      <c r="Q78" s="42">
        <v>652</v>
      </c>
      <c r="R78" s="42">
        <v>587</v>
      </c>
      <c r="S78" s="41" t="s">
        <v>89</v>
      </c>
      <c r="T78" s="1"/>
      <c r="U78" s="1"/>
      <c r="V78" s="3" t="s">
        <v>119</v>
      </c>
      <c r="W78" s="4">
        <v>285</v>
      </c>
      <c r="X78" s="4">
        <v>146</v>
      </c>
      <c r="Y78" s="4">
        <v>139</v>
      </c>
      <c r="Z78" s="1" t="s">
        <v>5</v>
      </c>
      <c r="AA78" t="s">
        <v>0</v>
      </c>
      <c r="AC78" s="14" t="s">
        <v>85</v>
      </c>
      <c r="AD78" t="s">
        <v>89</v>
      </c>
      <c r="AE78" s="14" t="s">
        <v>85</v>
      </c>
    </row>
    <row r="79" spans="1:31" x14ac:dyDescent="0.35">
      <c r="A79" s="32" t="s">
        <v>113</v>
      </c>
      <c r="B79" s="42">
        <f t="shared" si="2"/>
        <v>949</v>
      </c>
      <c r="C79" s="42">
        <v>488</v>
      </c>
      <c r="D79" s="42">
        <v>461</v>
      </c>
      <c r="E79" s="41" t="s">
        <v>90</v>
      </c>
      <c r="F79" s="41"/>
      <c r="G79" s="41"/>
      <c r="H79" s="41"/>
      <c r="I79" s="41"/>
      <c r="J79" s="41"/>
      <c r="K79" s="41"/>
      <c r="O79" s="32" t="s">
        <v>113</v>
      </c>
      <c r="P79" s="42">
        <f t="shared" si="3"/>
        <v>994</v>
      </c>
      <c r="Q79" s="42">
        <v>515</v>
      </c>
      <c r="R79" s="42">
        <v>479</v>
      </c>
      <c r="S79" s="41" t="s">
        <v>90</v>
      </c>
      <c r="T79" s="1"/>
      <c r="U79" s="1"/>
      <c r="V79" s="3" t="s">
        <v>120</v>
      </c>
      <c r="W79" s="4">
        <v>408</v>
      </c>
      <c r="X79" s="4">
        <v>189</v>
      </c>
      <c r="Y79" s="4">
        <v>219</v>
      </c>
      <c r="Z79" s="1" t="s">
        <v>5</v>
      </c>
      <c r="AA79" t="s">
        <v>0</v>
      </c>
      <c r="AC79" s="16" t="s">
        <v>85</v>
      </c>
      <c r="AD79" t="s">
        <v>90</v>
      </c>
      <c r="AE79" s="16" t="s">
        <v>85</v>
      </c>
    </row>
    <row r="80" spans="1:31" x14ac:dyDescent="0.35">
      <c r="A80" s="35" t="s">
        <v>103</v>
      </c>
      <c r="B80" s="42">
        <f t="shared" si="2"/>
        <v>714</v>
      </c>
      <c r="C80" s="42">
        <v>355</v>
      </c>
      <c r="D80" s="42">
        <v>359</v>
      </c>
      <c r="E80" s="41" t="s">
        <v>1</v>
      </c>
      <c r="F80" s="41"/>
      <c r="G80" s="41"/>
      <c r="H80" s="41"/>
      <c r="I80" s="41"/>
      <c r="J80" s="41"/>
      <c r="K80" s="41"/>
      <c r="O80" s="35" t="s">
        <v>103</v>
      </c>
      <c r="P80" s="42">
        <f t="shared" si="3"/>
        <v>759</v>
      </c>
      <c r="Q80" s="42">
        <v>367</v>
      </c>
      <c r="R80" s="42">
        <v>392</v>
      </c>
      <c r="S80" s="41" t="s">
        <v>1</v>
      </c>
      <c r="T80" s="1"/>
      <c r="U80" s="1"/>
      <c r="V80" s="3" t="s">
        <v>121</v>
      </c>
      <c r="W80" s="4">
        <v>517</v>
      </c>
      <c r="X80" s="4">
        <v>268</v>
      </c>
      <c r="Y80" s="4">
        <v>249</v>
      </c>
      <c r="Z80" s="1" t="s">
        <v>5</v>
      </c>
      <c r="AA80" t="s">
        <v>0</v>
      </c>
      <c r="AC80" s="15" t="s">
        <v>39</v>
      </c>
      <c r="AD80" t="s">
        <v>46</v>
      </c>
      <c r="AE80" s="15" t="s">
        <v>39</v>
      </c>
    </row>
    <row r="81" spans="1:27" x14ac:dyDescent="0.35">
      <c r="A81" s="35" t="s">
        <v>103</v>
      </c>
      <c r="B81" s="42">
        <f t="shared" si="2"/>
        <v>2905</v>
      </c>
      <c r="C81" s="42">
        <v>1517</v>
      </c>
      <c r="D81" s="42">
        <v>1388</v>
      </c>
      <c r="E81" s="41" t="s">
        <v>2</v>
      </c>
      <c r="F81" s="41"/>
      <c r="G81" s="41"/>
      <c r="H81" s="41"/>
      <c r="I81" s="41"/>
      <c r="J81" s="41"/>
      <c r="K81" s="41"/>
      <c r="O81" s="35" t="s">
        <v>103</v>
      </c>
      <c r="P81" s="42">
        <f t="shared" si="3"/>
        <v>2768</v>
      </c>
      <c r="Q81" s="42">
        <v>1463</v>
      </c>
      <c r="R81" s="42">
        <v>1305</v>
      </c>
      <c r="S81" s="41" t="s">
        <v>2</v>
      </c>
      <c r="T81" s="1"/>
      <c r="U81" s="1"/>
      <c r="V81" s="3" t="s">
        <v>122</v>
      </c>
      <c r="W81" s="4">
        <v>557</v>
      </c>
      <c r="X81" s="4">
        <v>296</v>
      </c>
      <c r="Y81" s="4">
        <v>261</v>
      </c>
      <c r="Z81" s="1" t="s">
        <v>5</v>
      </c>
      <c r="AA81" t="s">
        <v>0</v>
      </c>
    </row>
    <row r="82" spans="1:27" x14ac:dyDescent="0.35">
      <c r="A82" s="35" t="s">
        <v>103</v>
      </c>
      <c r="B82" s="42">
        <f t="shared" si="2"/>
        <v>1082</v>
      </c>
      <c r="C82" s="42">
        <v>587</v>
      </c>
      <c r="D82" s="42">
        <v>495</v>
      </c>
      <c r="E82" s="41" t="s">
        <v>3</v>
      </c>
      <c r="F82" s="41"/>
      <c r="G82" s="41"/>
      <c r="H82" s="41"/>
      <c r="I82" s="41"/>
      <c r="J82" s="41"/>
      <c r="K82" s="41"/>
      <c r="O82" s="35" t="s">
        <v>103</v>
      </c>
      <c r="P82" s="42">
        <f t="shared" si="3"/>
        <v>1006</v>
      </c>
      <c r="Q82" s="42">
        <v>545</v>
      </c>
      <c r="R82" s="42">
        <v>461</v>
      </c>
      <c r="S82" s="41" t="s">
        <v>3</v>
      </c>
      <c r="T82" s="1"/>
      <c r="U82" s="1"/>
      <c r="V82" s="3" t="s">
        <v>123</v>
      </c>
      <c r="W82" s="4">
        <v>485</v>
      </c>
      <c r="X82" s="4">
        <v>271</v>
      </c>
      <c r="Y82" s="4">
        <v>214</v>
      </c>
      <c r="Z82" s="1" t="s">
        <v>5</v>
      </c>
      <c r="AA82" t="s">
        <v>0</v>
      </c>
    </row>
    <row r="83" spans="1:27" x14ac:dyDescent="0.35">
      <c r="A83" s="35" t="s">
        <v>103</v>
      </c>
      <c r="B83" s="42">
        <f t="shared" si="2"/>
        <v>1491</v>
      </c>
      <c r="C83" s="42">
        <v>766</v>
      </c>
      <c r="D83" s="42">
        <v>725</v>
      </c>
      <c r="E83" s="41" t="s">
        <v>4</v>
      </c>
      <c r="F83" s="41"/>
      <c r="G83" s="41"/>
      <c r="H83" s="41"/>
      <c r="I83" s="41"/>
      <c r="J83" s="41"/>
      <c r="K83" s="41"/>
      <c r="O83" s="35" t="s">
        <v>103</v>
      </c>
      <c r="P83" s="42">
        <f t="shared" si="3"/>
        <v>1446</v>
      </c>
      <c r="Q83" s="42">
        <v>737</v>
      </c>
      <c r="R83" s="42">
        <v>709</v>
      </c>
      <c r="S83" s="41" t="s">
        <v>4</v>
      </c>
      <c r="T83" s="1"/>
      <c r="U83" s="1"/>
      <c r="V83" s="3" t="s">
        <v>124</v>
      </c>
      <c r="W83" s="4">
        <v>359</v>
      </c>
      <c r="X83" s="4">
        <v>181</v>
      </c>
      <c r="Y83" s="4">
        <v>178</v>
      </c>
      <c r="Z83" s="1" t="s">
        <v>5</v>
      </c>
      <c r="AA83" t="s">
        <v>0</v>
      </c>
    </row>
    <row r="84" spans="1:27" x14ac:dyDescent="0.35">
      <c r="A84" s="35" t="s">
        <v>103</v>
      </c>
      <c r="B84" s="42">
        <f t="shared" si="2"/>
        <v>1099</v>
      </c>
      <c r="C84" s="42">
        <v>578</v>
      </c>
      <c r="D84" s="42">
        <v>521</v>
      </c>
      <c r="E84" s="41" t="s">
        <v>5</v>
      </c>
      <c r="F84" s="41"/>
      <c r="G84" s="41"/>
      <c r="H84" s="41"/>
      <c r="I84" s="41"/>
      <c r="J84" s="41"/>
      <c r="K84" s="41"/>
      <c r="O84" s="35" t="s">
        <v>103</v>
      </c>
      <c r="P84" s="42">
        <f t="shared" si="3"/>
        <v>1072</v>
      </c>
      <c r="Q84" s="42">
        <v>561</v>
      </c>
      <c r="R84" s="42">
        <v>511</v>
      </c>
      <c r="S84" s="41" t="s">
        <v>5</v>
      </c>
      <c r="T84" s="1"/>
      <c r="U84" s="1"/>
      <c r="V84" s="3" t="s">
        <v>125</v>
      </c>
      <c r="W84" s="4">
        <v>258</v>
      </c>
      <c r="X84" s="4">
        <v>145</v>
      </c>
      <c r="Y84" s="4">
        <v>113</v>
      </c>
      <c r="Z84" s="1" t="s">
        <v>5</v>
      </c>
      <c r="AA84" t="s">
        <v>0</v>
      </c>
    </row>
    <row r="85" spans="1:27" x14ac:dyDescent="0.35">
      <c r="A85" s="35" t="s">
        <v>103</v>
      </c>
      <c r="B85" s="42">
        <f t="shared" si="2"/>
        <v>1076</v>
      </c>
      <c r="C85" s="42">
        <v>544</v>
      </c>
      <c r="D85" s="42">
        <v>532</v>
      </c>
      <c r="E85" s="41" t="s">
        <v>6</v>
      </c>
      <c r="F85" s="41"/>
      <c r="G85" s="41"/>
      <c r="H85" s="41"/>
      <c r="I85" s="41"/>
      <c r="J85" s="41"/>
      <c r="K85" s="41"/>
      <c r="O85" s="35" t="s">
        <v>103</v>
      </c>
      <c r="P85" s="42">
        <f t="shared" si="3"/>
        <v>991</v>
      </c>
      <c r="Q85" s="42">
        <v>520</v>
      </c>
      <c r="R85" s="42">
        <v>471</v>
      </c>
      <c r="S85" s="41" t="s">
        <v>6</v>
      </c>
      <c r="T85" s="1"/>
      <c r="U85" s="1"/>
      <c r="V85" s="3" t="s">
        <v>126</v>
      </c>
      <c r="W85" s="4">
        <v>230</v>
      </c>
      <c r="X85" s="4">
        <v>107</v>
      </c>
      <c r="Y85" s="4">
        <v>123</v>
      </c>
      <c r="Z85" s="1" t="s">
        <v>5</v>
      </c>
      <c r="AA85" t="s">
        <v>0</v>
      </c>
    </row>
    <row r="86" spans="1:27" x14ac:dyDescent="0.35">
      <c r="A86" s="35" t="s">
        <v>103</v>
      </c>
      <c r="B86" s="42">
        <f t="shared" si="2"/>
        <v>827</v>
      </c>
      <c r="C86" s="42">
        <v>421</v>
      </c>
      <c r="D86" s="42">
        <v>406</v>
      </c>
      <c r="E86" s="41" t="s">
        <v>7</v>
      </c>
      <c r="F86" s="41"/>
      <c r="G86" s="41"/>
      <c r="H86" s="41"/>
      <c r="I86" s="41"/>
      <c r="J86" s="41"/>
      <c r="K86" s="41"/>
      <c r="O86" s="35" t="s">
        <v>103</v>
      </c>
      <c r="P86" s="42">
        <f t="shared" si="3"/>
        <v>857</v>
      </c>
      <c r="Q86" s="42">
        <v>438</v>
      </c>
      <c r="R86" s="42">
        <v>419</v>
      </c>
      <c r="S86" s="41" t="s">
        <v>7</v>
      </c>
      <c r="T86" s="1"/>
      <c r="U86" s="1"/>
      <c r="V86" s="3" t="s">
        <v>127</v>
      </c>
      <c r="W86" s="4">
        <v>190</v>
      </c>
      <c r="X86" s="4">
        <v>91</v>
      </c>
      <c r="Y86" s="4">
        <v>99</v>
      </c>
      <c r="Z86" s="1" t="s">
        <v>5</v>
      </c>
      <c r="AA86" t="s">
        <v>0</v>
      </c>
    </row>
    <row r="87" spans="1:27" x14ac:dyDescent="0.35">
      <c r="A87" s="35" t="s">
        <v>103</v>
      </c>
      <c r="B87" s="42">
        <f t="shared" si="2"/>
        <v>213</v>
      </c>
      <c r="C87" s="42">
        <v>113</v>
      </c>
      <c r="D87" s="42">
        <v>100</v>
      </c>
      <c r="E87" s="41" t="s">
        <v>8</v>
      </c>
      <c r="F87" s="41"/>
      <c r="G87" s="41"/>
      <c r="H87" s="41"/>
      <c r="I87" s="41"/>
      <c r="J87" s="41"/>
      <c r="K87" s="41"/>
      <c r="O87" s="35" t="s">
        <v>103</v>
      </c>
      <c r="P87" s="42">
        <f t="shared" si="3"/>
        <v>207</v>
      </c>
      <c r="Q87" s="42">
        <v>110</v>
      </c>
      <c r="R87" s="42">
        <v>97</v>
      </c>
      <c r="S87" s="41" t="s">
        <v>8</v>
      </c>
      <c r="T87" s="1"/>
      <c r="U87" s="1"/>
      <c r="V87" s="3" t="s">
        <v>128</v>
      </c>
      <c r="W87" s="4">
        <v>142</v>
      </c>
      <c r="X87" s="4">
        <v>69</v>
      </c>
      <c r="Y87" s="4">
        <v>73</v>
      </c>
      <c r="Z87" s="1" t="s">
        <v>5</v>
      </c>
      <c r="AA87" t="s">
        <v>0</v>
      </c>
    </row>
    <row r="88" spans="1:27" x14ac:dyDescent="0.35">
      <c r="A88" s="35" t="s">
        <v>103</v>
      </c>
      <c r="B88" s="42">
        <f t="shared" si="2"/>
        <v>1590</v>
      </c>
      <c r="C88" s="42">
        <v>805</v>
      </c>
      <c r="D88" s="42">
        <v>785</v>
      </c>
      <c r="E88" s="41" t="s">
        <v>9</v>
      </c>
      <c r="F88" s="41"/>
      <c r="G88" s="41"/>
      <c r="H88" s="41"/>
      <c r="I88" s="41"/>
      <c r="J88" s="41"/>
      <c r="K88" s="41"/>
      <c r="O88" s="35" t="s">
        <v>103</v>
      </c>
      <c r="P88" s="42">
        <f t="shared" si="3"/>
        <v>1558</v>
      </c>
      <c r="Q88" s="42">
        <v>781</v>
      </c>
      <c r="R88" s="42">
        <v>777</v>
      </c>
      <c r="S88" s="41" t="s">
        <v>9</v>
      </c>
      <c r="T88" s="1"/>
      <c r="U88" s="1"/>
      <c r="V88" s="3" t="s">
        <v>129</v>
      </c>
      <c r="W88" s="4">
        <v>102</v>
      </c>
      <c r="X88" s="4">
        <v>41</v>
      </c>
      <c r="Y88" s="4">
        <v>61</v>
      </c>
      <c r="Z88" s="1" t="s">
        <v>5</v>
      </c>
      <c r="AA88" t="s">
        <v>0</v>
      </c>
    </row>
    <row r="89" spans="1:27" x14ac:dyDescent="0.35">
      <c r="A89" s="35" t="s">
        <v>103</v>
      </c>
      <c r="B89" s="42">
        <f t="shared" si="2"/>
        <v>1888</v>
      </c>
      <c r="C89" s="42">
        <v>966</v>
      </c>
      <c r="D89" s="42">
        <v>922</v>
      </c>
      <c r="E89" s="41" t="s">
        <v>10</v>
      </c>
      <c r="F89" s="41"/>
      <c r="G89" s="41"/>
      <c r="H89" s="41"/>
      <c r="I89" s="41"/>
      <c r="J89" s="41"/>
      <c r="K89" s="41"/>
      <c r="O89" s="35" t="s">
        <v>103</v>
      </c>
      <c r="P89" s="42">
        <f t="shared" si="3"/>
        <v>1846</v>
      </c>
      <c r="Q89" s="42">
        <v>930</v>
      </c>
      <c r="R89" s="42">
        <v>916</v>
      </c>
      <c r="S89" s="41" t="s">
        <v>10</v>
      </c>
      <c r="T89" s="1"/>
      <c r="U89" s="1"/>
      <c r="V89" s="3" t="s">
        <v>130</v>
      </c>
      <c r="W89" s="4">
        <v>77</v>
      </c>
      <c r="X89" s="4">
        <v>30</v>
      </c>
      <c r="Y89" s="4">
        <v>47</v>
      </c>
      <c r="Z89" s="1" t="s">
        <v>5</v>
      </c>
      <c r="AA89" t="s">
        <v>0</v>
      </c>
    </row>
    <row r="90" spans="1:27" x14ac:dyDescent="0.35">
      <c r="A90" s="35" t="s">
        <v>103</v>
      </c>
      <c r="B90" s="42">
        <f t="shared" si="2"/>
        <v>758</v>
      </c>
      <c r="C90" s="42">
        <v>406</v>
      </c>
      <c r="D90" s="42">
        <v>352</v>
      </c>
      <c r="E90" s="41" t="s">
        <v>11</v>
      </c>
      <c r="F90" s="41"/>
      <c r="G90" s="41"/>
      <c r="H90" s="41"/>
      <c r="I90" s="41"/>
      <c r="J90" s="41"/>
      <c r="K90" s="41"/>
      <c r="O90" s="35" t="s">
        <v>103</v>
      </c>
      <c r="P90" s="42">
        <f t="shared" si="3"/>
        <v>751</v>
      </c>
      <c r="Q90" s="42">
        <v>396</v>
      </c>
      <c r="R90" s="42">
        <v>355</v>
      </c>
      <c r="S90" s="41" t="s">
        <v>11</v>
      </c>
      <c r="T90" s="1"/>
      <c r="U90" s="1"/>
      <c r="V90" s="3" t="s">
        <v>131</v>
      </c>
      <c r="W90" s="4">
        <v>58</v>
      </c>
      <c r="X90" s="4">
        <v>14</v>
      </c>
      <c r="Y90" s="4">
        <v>44</v>
      </c>
      <c r="Z90" s="1" t="s">
        <v>5</v>
      </c>
      <c r="AA90" t="s">
        <v>0</v>
      </c>
    </row>
    <row r="91" spans="1:27" x14ac:dyDescent="0.35">
      <c r="A91" s="35" t="s">
        <v>103</v>
      </c>
      <c r="B91" s="42">
        <f t="shared" si="2"/>
        <v>4252</v>
      </c>
      <c r="C91" s="42">
        <v>2181</v>
      </c>
      <c r="D91" s="42">
        <v>2071</v>
      </c>
      <c r="E91" s="41" t="s">
        <v>12</v>
      </c>
      <c r="F91" s="41"/>
      <c r="G91" s="41"/>
      <c r="H91" s="41"/>
      <c r="I91" s="41"/>
      <c r="J91" s="41"/>
      <c r="K91" s="41"/>
      <c r="O91" s="35" t="s">
        <v>103</v>
      </c>
      <c r="P91" s="42">
        <f t="shared" si="3"/>
        <v>3889</v>
      </c>
      <c r="Q91" s="42">
        <v>2001</v>
      </c>
      <c r="R91" s="42">
        <v>1888</v>
      </c>
      <c r="S91" s="41" t="s">
        <v>12</v>
      </c>
      <c r="T91" s="1"/>
      <c r="U91" s="1"/>
      <c r="V91" s="3" t="s">
        <v>114</v>
      </c>
      <c r="W91" s="4">
        <v>489</v>
      </c>
      <c r="X91" s="4">
        <v>251</v>
      </c>
      <c r="Y91" s="4">
        <v>238</v>
      </c>
      <c r="Z91" s="1" t="s">
        <v>6</v>
      </c>
      <c r="AA91" t="s">
        <v>0</v>
      </c>
    </row>
    <row r="92" spans="1:27" x14ac:dyDescent="0.35">
      <c r="A92" s="35" t="s">
        <v>103</v>
      </c>
      <c r="B92" s="42">
        <f t="shared" si="2"/>
        <v>1826</v>
      </c>
      <c r="C92" s="42">
        <v>969</v>
      </c>
      <c r="D92" s="42">
        <v>857</v>
      </c>
      <c r="E92" s="41" t="s">
        <v>13</v>
      </c>
      <c r="F92" s="41"/>
      <c r="G92" s="41"/>
      <c r="H92" s="41"/>
      <c r="I92" s="41"/>
      <c r="J92" s="41"/>
      <c r="K92" s="41"/>
      <c r="O92" s="35" t="s">
        <v>103</v>
      </c>
      <c r="P92" s="42">
        <f t="shared" si="3"/>
        <v>1745</v>
      </c>
      <c r="Q92" s="42">
        <v>927</v>
      </c>
      <c r="R92" s="42">
        <v>818</v>
      </c>
      <c r="S92" s="41" t="s">
        <v>13</v>
      </c>
      <c r="T92" s="1"/>
      <c r="U92" s="1"/>
      <c r="V92" s="3" t="s">
        <v>115</v>
      </c>
      <c r="W92" s="4">
        <v>479</v>
      </c>
      <c r="X92" s="4">
        <v>236</v>
      </c>
      <c r="Y92" s="4">
        <v>243</v>
      </c>
      <c r="Z92" s="1" t="s">
        <v>6</v>
      </c>
      <c r="AA92" t="s">
        <v>0</v>
      </c>
    </row>
    <row r="93" spans="1:27" x14ac:dyDescent="0.35">
      <c r="A93" s="35" t="s">
        <v>103</v>
      </c>
      <c r="B93" s="42">
        <f t="shared" si="2"/>
        <v>3890</v>
      </c>
      <c r="C93" s="42">
        <v>2030</v>
      </c>
      <c r="D93" s="42">
        <v>1860</v>
      </c>
      <c r="E93" s="41" t="s">
        <v>14</v>
      </c>
      <c r="F93" s="41"/>
      <c r="G93" s="41"/>
      <c r="H93" s="41"/>
      <c r="I93" s="41"/>
      <c r="J93" s="41"/>
      <c r="K93" s="41"/>
      <c r="O93" s="35" t="s">
        <v>103</v>
      </c>
      <c r="P93" s="42">
        <f t="shared" si="3"/>
        <v>3766</v>
      </c>
      <c r="Q93" s="42">
        <v>1947</v>
      </c>
      <c r="R93" s="42">
        <v>1819</v>
      </c>
      <c r="S93" s="41" t="s">
        <v>14</v>
      </c>
      <c r="T93" s="1"/>
      <c r="U93" s="1"/>
      <c r="V93" s="3" t="s">
        <v>116</v>
      </c>
      <c r="W93" s="4">
        <v>453</v>
      </c>
      <c r="X93" s="4">
        <v>237</v>
      </c>
      <c r="Y93" s="4">
        <v>216</v>
      </c>
      <c r="Z93" s="1" t="s">
        <v>6</v>
      </c>
      <c r="AA93" t="s">
        <v>0</v>
      </c>
    </row>
    <row r="94" spans="1:27" x14ac:dyDescent="0.35">
      <c r="A94" s="35" t="s">
        <v>103</v>
      </c>
      <c r="B94" s="42">
        <f t="shared" si="2"/>
        <v>48529</v>
      </c>
      <c r="C94" s="42">
        <v>24656</v>
      </c>
      <c r="D94" s="42">
        <v>23873</v>
      </c>
      <c r="E94" s="41" t="s">
        <v>15</v>
      </c>
      <c r="F94" s="41"/>
      <c r="G94" s="41"/>
      <c r="H94" s="41"/>
      <c r="I94" s="41"/>
      <c r="J94" s="41"/>
      <c r="K94" s="41"/>
      <c r="O94" s="35" t="s">
        <v>103</v>
      </c>
      <c r="P94" s="42">
        <f t="shared" si="3"/>
        <v>47944</v>
      </c>
      <c r="Q94" s="42">
        <v>24345</v>
      </c>
      <c r="R94" s="42">
        <v>23599</v>
      </c>
      <c r="S94" s="41" t="s">
        <v>15</v>
      </c>
      <c r="T94" s="1"/>
      <c r="U94" s="1"/>
      <c r="V94" s="3" t="s">
        <v>117</v>
      </c>
      <c r="W94" s="4">
        <v>371</v>
      </c>
      <c r="X94" s="4">
        <v>184</v>
      </c>
      <c r="Y94" s="4">
        <v>187</v>
      </c>
      <c r="Z94" s="1" t="s">
        <v>6</v>
      </c>
      <c r="AA94" t="s">
        <v>0</v>
      </c>
    </row>
    <row r="95" spans="1:27" x14ac:dyDescent="0.35">
      <c r="A95" s="35" t="s">
        <v>103</v>
      </c>
      <c r="B95" s="42">
        <f t="shared" si="2"/>
        <v>3583</v>
      </c>
      <c r="C95" s="42">
        <v>1870</v>
      </c>
      <c r="D95" s="42">
        <v>1713</v>
      </c>
      <c r="E95" s="41" t="s">
        <v>16</v>
      </c>
      <c r="F95" s="41"/>
      <c r="G95" s="41"/>
      <c r="H95" s="41"/>
      <c r="I95" s="41"/>
      <c r="J95" s="41"/>
      <c r="K95" s="41"/>
      <c r="O95" s="35" t="s">
        <v>103</v>
      </c>
      <c r="P95" s="42">
        <f t="shared" si="3"/>
        <v>3536</v>
      </c>
      <c r="Q95" s="42">
        <v>1827</v>
      </c>
      <c r="R95" s="42">
        <v>1709</v>
      </c>
      <c r="S95" s="41" t="s">
        <v>16</v>
      </c>
      <c r="T95" s="1"/>
      <c r="U95" s="1"/>
      <c r="V95" s="3" t="s">
        <v>118</v>
      </c>
      <c r="W95" s="4">
        <v>300</v>
      </c>
      <c r="X95" s="4">
        <v>156</v>
      </c>
      <c r="Y95" s="4">
        <v>144</v>
      </c>
      <c r="Z95" s="1" t="s">
        <v>6</v>
      </c>
      <c r="AA95" t="s">
        <v>0</v>
      </c>
    </row>
    <row r="96" spans="1:27" x14ac:dyDescent="0.35">
      <c r="A96" s="35" t="s">
        <v>103</v>
      </c>
      <c r="B96" s="42">
        <f t="shared" si="2"/>
        <v>787</v>
      </c>
      <c r="C96" s="42">
        <v>404</v>
      </c>
      <c r="D96" s="42">
        <v>383</v>
      </c>
      <c r="E96" s="41" t="s">
        <v>18</v>
      </c>
      <c r="F96" s="41"/>
      <c r="G96" s="41"/>
      <c r="H96" s="41"/>
      <c r="I96" s="41"/>
      <c r="J96" s="41"/>
      <c r="K96" s="41"/>
      <c r="O96" s="35" t="s">
        <v>103</v>
      </c>
      <c r="P96" s="42">
        <f t="shared" si="3"/>
        <v>820</v>
      </c>
      <c r="Q96" s="42">
        <v>432</v>
      </c>
      <c r="R96" s="42">
        <v>388</v>
      </c>
      <c r="S96" s="41" t="s">
        <v>18</v>
      </c>
      <c r="T96" s="1"/>
      <c r="U96" s="1"/>
      <c r="V96" s="3" t="s">
        <v>119</v>
      </c>
      <c r="W96" s="4">
        <v>495</v>
      </c>
      <c r="X96" s="4">
        <v>282</v>
      </c>
      <c r="Y96" s="4">
        <v>213</v>
      </c>
      <c r="Z96" s="1" t="s">
        <v>6</v>
      </c>
      <c r="AA96" t="s">
        <v>0</v>
      </c>
    </row>
    <row r="97" spans="1:27" x14ac:dyDescent="0.35">
      <c r="A97" s="35" t="s">
        <v>103</v>
      </c>
      <c r="B97" s="42">
        <f t="shared" si="2"/>
        <v>419</v>
      </c>
      <c r="C97" s="42">
        <v>236</v>
      </c>
      <c r="D97" s="42">
        <v>183</v>
      </c>
      <c r="E97" s="41" t="s">
        <v>20</v>
      </c>
      <c r="F97" s="41"/>
      <c r="G97" s="41"/>
      <c r="H97" s="41"/>
      <c r="I97" s="41"/>
      <c r="J97" s="41"/>
      <c r="K97" s="41"/>
      <c r="O97" s="35" t="s">
        <v>103</v>
      </c>
      <c r="P97" s="42">
        <f t="shared" si="3"/>
        <v>446</v>
      </c>
      <c r="Q97" s="42">
        <v>239</v>
      </c>
      <c r="R97" s="42">
        <v>207</v>
      </c>
      <c r="S97" s="41" t="s">
        <v>20</v>
      </c>
      <c r="T97" s="1"/>
      <c r="U97" s="1"/>
      <c r="V97" s="3" t="s">
        <v>120</v>
      </c>
      <c r="W97" s="4">
        <v>542</v>
      </c>
      <c r="X97" s="4">
        <v>297</v>
      </c>
      <c r="Y97" s="4">
        <v>245</v>
      </c>
      <c r="Z97" s="1" t="s">
        <v>6</v>
      </c>
      <c r="AA97" t="s">
        <v>0</v>
      </c>
    </row>
    <row r="98" spans="1:27" x14ac:dyDescent="0.35">
      <c r="A98" s="35" t="s">
        <v>103</v>
      </c>
      <c r="B98" s="42">
        <f t="shared" si="2"/>
        <v>1686</v>
      </c>
      <c r="C98" s="42">
        <v>876</v>
      </c>
      <c r="D98" s="42">
        <v>810</v>
      </c>
      <c r="E98" s="41" t="s">
        <v>21</v>
      </c>
      <c r="F98" s="41"/>
      <c r="G98" s="41"/>
      <c r="H98" s="41"/>
      <c r="I98" s="41"/>
      <c r="J98" s="41"/>
      <c r="K98" s="41"/>
      <c r="O98" s="35" t="s">
        <v>103</v>
      </c>
      <c r="P98" s="42">
        <f t="shared" si="3"/>
        <v>1227</v>
      </c>
      <c r="Q98" s="42">
        <v>640</v>
      </c>
      <c r="R98" s="42">
        <v>587</v>
      </c>
      <c r="S98" s="41" t="s">
        <v>21</v>
      </c>
      <c r="T98" s="1"/>
      <c r="U98" s="1"/>
      <c r="V98" s="3" t="s">
        <v>121</v>
      </c>
      <c r="W98" s="4">
        <v>468</v>
      </c>
      <c r="X98" s="4">
        <v>259</v>
      </c>
      <c r="Y98" s="4">
        <v>209</v>
      </c>
      <c r="Z98" s="1" t="s">
        <v>6</v>
      </c>
      <c r="AA98" t="s">
        <v>0</v>
      </c>
    </row>
    <row r="99" spans="1:27" x14ac:dyDescent="0.35">
      <c r="A99" s="35" t="s">
        <v>103</v>
      </c>
      <c r="B99" s="42">
        <f t="shared" si="2"/>
        <v>3338</v>
      </c>
      <c r="C99" s="42">
        <v>1733</v>
      </c>
      <c r="D99" s="42">
        <v>1605</v>
      </c>
      <c r="E99" s="41" t="s">
        <v>22</v>
      </c>
      <c r="F99" s="41"/>
      <c r="G99" s="41"/>
      <c r="H99" s="41"/>
      <c r="I99" s="41"/>
      <c r="J99" s="41"/>
      <c r="K99" s="41"/>
      <c r="O99" s="35" t="s">
        <v>103</v>
      </c>
      <c r="P99" s="42">
        <f t="shared" si="3"/>
        <v>3464</v>
      </c>
      <c r="Q99" s="42">
        <v>1753</v>
      </c>
      <c r="R99" s="42">
        <v>1711</v>
      </c>
      <c r="S99" s="41" t="s">
        <v>22</v>
      </c>
      <c r="T99" s="1"/>
      <c r="U99" s="1"/>
      <c r="V99" s="3" t="s">
        <v>122</v>
      </c>
      <c r="W99" s="4">
        <v>524</v>
      </c>
      <c r="X99" s="4">
        <v>269</v>
      </c>
      <c r="Y99" s="4">
        <v>255</v>
      </c>
      <c r="Z99" s="1" t="s">
        <v>6</v>
      </c>
      <c r="AA99" t="s">
        <v>0</v>
      </c>
    </row>
    <row r="100" spans="1:27" x14ac:dyDescent="0.35">
      <c r="A100" s="35" t="s">
        <v>103</v>
      </c>
      <c r="B100" s="42">
        <f t="shared" si="2"/>
        <v>730</v>
      </c>
      <c r="C100" s="42">
        <v>369</v>
      </c>
      <c r="D100" s="42">
        <v>361</v>
      </c>
      <c r="E100" s="41" t="s">
        <v>23</v>
      </c>
      <c r="F100" s="41"/>
      <c r="G100" s="41"/>
      <c r="H100" s="41"/>
      <c r="I100" s="41"/>
      <c r="J100" s="41"/>
      <c r="K100" s="41"/>
      <c r="O100" s="35" t="s">
        <v>103</v>
      </c>
      <c r="P100" s="42">
        <f t="shared" si="3"/>
        <v>771</v>
      </c>
      <c r="Q100" s="42">
        <v>394</v>
      </c>
      <c r="R100" s="42">
        <v>377</v>
      </c>
      <c r="S100" s="41" t="s">
        <v>23</v>
      </c>
      <c r="T100" s="1"/>
      <c r="U100" s="1"/>
      <c r="V100" s="3" t="s">
        <v>123</v>
      </c>
      <c r="W100" s="4">
        <v>494</v>
      </c>
      <c r="X100" s="4">
        <v>275</v>
      </c>
      <c r="Y100" s="4">
        <v>219</v>
      </c>
      <c r="Z100" s="1" t="s">
        <v>6</v>
      </c>
      <c r="AA100" t="s">
        <v>0</v>
      </c>
    </row>
    <row r="101" spans="1:27" x14ac:dyDescent="0.35">
      <c r="A101" s="35" t="s">
        <v>103</v>
      </c>
      <c r="B101" s="42">
        <f t="shared" si="2"/>
        <v>5173</v>
      </c>
      <c r="C101" s="42">
        <v>2677</v>
      </c>
      <c r="D101" s="42">
        <v>2496</v>
      </c>
      <c r="E101" s="41" t="s">
        <v>109</v>
      </c>
      <c r="F101" s="41"/>
      <c r="G101" s="41"/>
      <c r="H101" s="41"/>
      <c r="I101" s="41"/>
      <c r="J101" s="41"/>
      <c r="K101" s="41"/>
      <c r="O101" s="35" t="s">
        <v>103</v>
      </c>
      <c r="P101" s="42">
        <f t="shared" si="3"/>
        <v>5474</v>
      </c>
      <c r="Q101" s="42">
        <v>2804</v>
      </c>
      <c r="R101" s="42">
        <v>2670</v>
      </c>
      <c r="S101" s="41" t="s">
        <v>109</v>
      </c>
      <c r="T101" s="1"/>
      <c r="U101" s="1"/>
      <c r="V101" s="3" t="s">
        <v>124</v>
      </c>
      <c r="W101" s="4">
        <v>447</v>
      </c>
      <c r="X101" s="4">
        <v>237</v>
      </c>
      <c r="Y101" s="4">
        <v>210</v>
      </c>
      <c r="Z101" s="1" t="s">
        <v>6</v>
      </c>
      <c r="AA101" t="s">
        <v>0</v>
      </c>
    </row>
    <row r="102" spans="1:27" x14ac:dyDescent="0.35">
      <c r="A102" s="35" t="s">
        <v>103</v>
      </c>
      <c r="B102" s="42">
        <f t="shared" si="2"/>
        <v>411</v>
      </c>
      <c r="C102" s="42">
        <v>218</v>
      </c>
      <c r="D102" s="42">
        <v>193</v>
      </c>
      <c r="E102" s="41" t="s">
        <v>24</v>
      </c>
      <c r="F102" s="41"/>
      <c r="G102" s="41"/>
      <c r="H102" s="41"/>
      <c r="I102" s="41"/>
      <c r="J102" s="41"/>
      <c r="K102" s="41"/>
      <c r="O102" s="35" t="s">
        <v>103</v>
      </c>
      <c r="P102" s="42">
        <f t="shared" si="3"/>
        <v>426</v>
      </c>
      <c r="Q102" s="42">
        <v>241</v>
      </c>
      <c r="R102" s="42">
        <v>185</v>
      </c>
      <c r="S102" s="41" t="s">
        <v>24</v>
      </c>
      <c r="T102" s="1"/>
      <c r="U102" s="1"/>
      <c r="V102" s="3" t="s">
        <v>125</v>
      </c>
      <c r="W102" s="4">
        <v>465</v>
      </c>
      <c r="X102" s="4">
        <v>231</v>
      </c>
      <c r="Y102" s="4">
        <v>234</v>
      </c>
      <c r="Z102" s="1" t="s">
        <v>6</v>
      </c>
      <c r="AA102" t="s">
        <v>0</v>
      </c>
    </row>
    <row r="103" spans="1:27" x14ac:dyDescent="0.35">
      <c r="A103" s="35" t="s">
        <v>103</v>
      </c>
      <c r="B103" s="42">
        <f t="shared" si="2"/>
        <v>1092</v>
      </c>
      <c r="C103" s="42">
        <v>588</v>
      </c>
      <c r="D103" s="42">
        <v>504</v>
      </c>
      <c r="E103" s="41" t="s">
        <v>25</v>
      </c>
      <c r="F103" s="41"/>
      <c r="G103" s="41"/>
      <c r="H103" s="41"/>
      <c r="I103" s="41"/>
      <c r="J103" s="41"/>
      <c r="K103" s="41"/>
      <c r="O103" s="35" t="s">
        <v>103</v>
      </c>
      <c r="P103" s="42">
        <f t="shared" si="3"/>
        <v>1118</v>
      </c>
      <c r="Q103" s="42">
        <v>580</v>
      </c>
      <c r="R103" s="42">
        <v>538</v>
      </c>
      <c r="S103" s="41" t="s">
        <v>25</v>
      </c>
      <c r="T103" s="1"/>
      <c r="U103" s="1"/>
      <c r="V103" s="3" t="s">
        <v>126</v>
      </c>
      <c r="W103" s="4">
        <v>391</v>
      </c>
      <c r="X103" s="4">
        <v>174</v>
      </c>
      <c r="Y103" s="4">
        <v>217</v>
      </c>
      <c r="Z103" s="1" t="s">
        <v>6</v>
      </c>
      <c r="AA103" t="s">
        <v>0</v>
      </c>
    </row>
    <row r="104" spans="1:27" x14ac:dyDescent="0.35">
      <c r="A104" s="35" t="s">
        <v>103</v>
      </c>
      <c r="B104" s="42">
        <f t="shared" si="2"/>
        <v>1374</v>
      </c>
      <c r="C104" s="42">
        <v>708</v>
      </c>
      <c r="D104" s="42">
        <v>666</v>
      </c>
      <c r="E104" s="41" t="s">
        <v>28</v>
      </c>
      <c r="F104" s="41"/>
      <c r="G104" s="41"/>
      <c r="H104" s="41"/>
      <c r="I104" s="41"/>
      <c r="J104" s="41"/>
      <c r="K104" s="41"/>
      <c r="O104" s="35" t="s">
        <v>103</v>
      </c>
      <c r="P104" s="42">
        <f t="shared" si="3"/>
        <v>1393</v>
      </c>
      <c r="Q104" s="42">
        <v>705</v>
      </c>
      <c r="R104" s="42">
        <v>688</v>
      </c>
      <c r="S104" s="41" t="s">
        <v>28</v>
      </c>
      <c r="T104" s="1"/>
      <c r="U104" s="1"/>
      <c r="V104" s="3" t="s">
        <v>128</v>
      </c>
      <c r="W104" s="4">
        <v>279</v>
      </c>
      <c r="X104" s="4">
        <v>119</v>
      </c>
      <c r="Y104" s="4">
        <v>160</v>
      </c>
      <c r="Z104" s="1" t="s">
        <v>6</v>
      </c>
      <c r="AA104" t="s">
        <v>0</v>
      </c>
    </row>
    <row r="105" spans="1:27" x14ac:dyDescent="0.35">
      <c r="A105" s="35" t="s">
        <v>103</v>
      </c>
      <c r="B105" s="42">
        <f t="shared" si="2"/>
        <v>421</v>
      </c>
      <c r="C105" s="42">
        <v>221</v>
      </c>
      <c r="D105" s="42">
        <v>200</v>
      </c>
      <c r="E105" s="41" t="s">
        <v>29</v>
      </c>
      <c r="F105" s="41"/>
      <c r="G105" s="41"/>
      <c r="H105" s="41"/>
      <c r="I105" s="41"/>
      <c r="J105" s="41"/>
      <c r="K105" s="41"/>
      <c r="O105" s="35" t="s">
        <v>103</v>
      </c>
      <c r="P105" s="42">
        <f t="shared" si="3"/>
        <v>452</v>
      </c>
      <c r="Q105" s="42">
        <v>234</v>
      </c>
      <c r="R105" s="42">
        <v>218</v>
      </c>
      <c r="S105" s="41" t="s">
        <v>29</v>
      </c>
      <c r="T105" s="1"/>
      <c r="U105" s="1"/>
      <c r="V105" s="3" t="s">
        <v>129</v>
      </c>
      <c r="W105" s="4">
        <v>259</v>
      </c>
      <c r="X105" s="4">
        <v>94</v>
      </c>
      <c r="Y105" s="4">
        <v>165</v>
      </c>
      <c r="Z105" s="1" t="s">
        <v>6</v>
      </c>
      <c r="AA105" t="s">
        <v>0</v>
      </c>
    </row>
    <row r="106" spans="1:27" x14ac:dyDescent="0.35">
      <c r="A106" s="35" t="s">
        <v>103</v>
      </c>
      <c r="B106" s="42">
        <f t="shared" si="2"/>
        <v>957</v>
      </c>
      <c r="C106" s="42">
        <v>485</v>
      </c>
      <c r="D106" s="42">
        <v>472</v>
      </c>
      <c r="E106" s="41" t="s">
        <v>30</v>
      </c>
      <c r="F106" s="41"/>
      <c r="G106" s="41"/>
      <c r="H106" s="41"/>
      <c r="I106" s="41"/>
      <c r="J106" s="41"/>
      <c r="K106" s="41"/>
      <c r="O106" s="35" t="s">
        <v>103</v>
      </c>
      <c r="P106" s="42">
        <f t="shared" si="3"/>
        <v>919</v>
      </c>
      <c r="Q106" s="42">
        <v>486</v>
      </c>
      <c r="R106" s="42">
        <v>433</v>
      </c>
      <c r="S106" s="41" t="s">
        <v>30</v>
      </c>
      <c r="T106" s="1"/>
      <c r="U106" s="1"/>
      <c r="V106" s="3" t="s">
        <v>130</v>
      </c>
      <c r="W106" s="4">
        <v>186</v>
      </c>
      <c r="X106" s="4">
        <v>59</v>
      </c>
      <c r="Y106" s="4">
        <v>127</v>
      </c>
      <c r="Z106" s="1" t="s">
        <v>6</v>
      </c>
      <c r="AA106" t="s">
        <v>0</v>
      </c>
    </row>
    <row r="107" spans="1:27" x14ac:dyDescent="0.35">
      <c r="A107" s="35" t="s">
        <v>103</v>
      </c>
      <c r="B107" s="42">
        <f t="shared" si="2"/>
        <v>1033</v>
      </c>
      <c r="C107" s="42">
        <v>518</v>
      </c>
      <c r="D107" s="42">
        <v>515</v>
      </c>
      <c r="E107" s="41" t="s">
        <v>32</v>
      </c>
      <c r="F107" s="41"/>
      <c r="G107" s="41"/>
      <c r="H107" s="41"/>
      <c r="I107" s="41"/>
      <c r="J107" s="41"/>
      <c r="K107" s="41"/>
      <c r="O107" s="35" t="s">
        <v>103</v>
      </c>
      <c r="P107" s="42">
        <f t="shared" si="3"/>
        <v>1036</v>
      </c>
      <c r="Q107" s="42">
        <v>527</v>
      </c>
      <c r="R107" s="42">
        <v>509</v>
      </c>
      <c r="S107" s="41" t="s">
        <v>32</v>
      </c>
      <c r="T107" s="1"/>
      <c r="U107" s="1"/>
      <c r="V107" s="3" t="s">
        <v>131</v>
      </c>
      <c r="W107" s="4">
        <v>180</v>
      </c>
      <c r="X107" s="4">
        <v>43</v>
      </c>
      <c r="Y107" s="4">
        <v>137</v>
      </c>
      <c r="Z107" s="1" t="s">
        <v>6</v>
      </c>
      <c r="AA107" t="s">
        <v>0</v>
      </c>
    </row>
    <row r="108" spans="1:27" x14ac:dyDescent="0.35">
      <c r="A108" s="35" t="s">
        <v>103</v>
      </c>
      <c r="B108" s="42">
        <f t="shared" si="2"/>
        <v>1204</v>
      </c>
      <c r="C108" s="42">
        <v>616</v>
      </c>
      <c r="D108" s="42">
        <v>588</v>
      </c>
      <c r="E108" s="41" t="s">
        <v>33</v>
      </c>
      <c r="F108" s="41"/>
      <c r="G108" s="41"/>
      <c r="H108" s="41"/>
      <c r="I108" s="41"/>
      <c r="J108" s="41"/>
      <c r="K108" s="41"/>
      <c r="O108" s="35" t="s">
        <v>103</v>
      </c>
      <c r="P108" s="42">
        <f t="shared" si="3"/>
        <v>1212</v>
      </c>
      <c r="Q108" s="42">
        <v>627</v>
      </c>
      <c r="R108" s="42">
        <v>585</v>
      </c>
      <c r="S108" s="41" t="s">
        <v>33</v>
      </c>
      <c r="T108" s="1"/>
      <c r="U108" s="1"/>
      <c r="V108" s="3" t="s">
        <v>114</v>
      </c>
      <c r="W108" s="4">
        <v>325</v>
      </c>
      <c r="X108" s="4">
        <v>176</v>
      </c>
      <c r="Y108" s="4">
        <v>149</v>
      </c>
      <c r="Z108" s="1" t="s">
        <v>7</v>
      </c>
      <c r="AA108" t="s">
        <v>0</v>
      </c>
    </row>
    <row r="109" spans="1:27" x14ac:dyDescent="0.35">
      <c r="A109" s="35" t="s">
        <v>103</v>
      </c>
      <c r="B109" s="42">
        <f t="shared" si="2"/>
        <v>1093</v>
      </c>
      <c r="C109" s="42">
        <v>582</v>
      </c>
      <c r="D109" s="42">
        <v>511</v>
      </c>
      <c r="E109" s="41" t="s">
        <v>34</v>
      </c>
      <c r="F109" s="41"/>
      <c r="G109" s="41"/>
      <c r="H109" s="41"/>
      <c r="I109" s="41"/>
      <c r="J109" s="41"/>
      <c r="K109" s="41"/>
      <c r="O109" s="35" t="s">
        <v>103</v>
      </c>
      <c r="P109" s="42">
        <f t="shared" si="3"/>
        <v>1078</v>
      </c>
      <c r="Q109" s="42">
        <v>562</v>
      </c>
      <c r="R109" s="42">
        <v>516</v>
      </c>
      <c r="S109" s="41" t="s">
        <v>34</v>
      </c>
      <c r="T109" s="1"/>
      <c r="U109" s="1"/>
      <c r="V109" s="3" t="s">
        <v>115</v>
      </c>
      <c r="W109" s="4">
        <v>403</v>
      </c>
      <c r="X109" s="4">
        <v>198</v>
      </c>
      <c r="Y109" s="4">
        <v>205</v>
      </c>
      <c r="Z109" s="1" t="s">
        <v>7</v>
      </c>
      <c r="AA109" t="s">
        <v>0</v>
      </c>
    </row>
    <row r="110" spans="1:27" x14ac:dyDescent="0.35">
      <c r="A110" s="35" t="s">
        <v>103</v>
      </c>
      <c r="B110" s="42">
        <f t="shared" si="2"/>
        <v>1513</v>
      </c>
      <c r="C110" s="42">
        <v>751</v>
      </c>
      <c r="D110" s="42">
        <v>762</v>
      </c>
      <c r="E110" s="41" t="s">
        <v>36</v>
      </c>
      <c r="F110" s="41"/>
      <c r="G110" s="41"/>
      <c r="H110" s="41"/>
      <c r="I110" s="41"/>
      <c r="J110" s="41"/>
      <c r="K110" s="41"/>
      <c r="O110" s="35" t="s">
        <v>103</v>
      </c>
      <c r="P110" s="42">
        <f t="shared" si="3"/>
        <v>1561</v>
      </c>
      <c r="Q110" s="42">
        <v>782</v>
      </c>
      <c r="R110" s="42">
        <v>779</v>
      </c>
      <c r="S110" s="41" t="s">
        <v>36</v>
      </c>
      <c r="T110" s="1"/>
      <c r="U110" s="1"/>
      <c r="V110" s="3" t="s">
        <v>116</v>
      </c>
      <c r="W110" s="4">
        <v>429</v>
      </c>
      <c r="X110" s="4">
        <v>212</v>
      </c>
      <c r="Y110" s="4">
        <v>217</v>
      </c>
      <c r="Z110" s="1" t="s">
        <v>7</v>
      </c>
      <c r="AA110" t="s">
        <v>0</v>
      </c>
    </row>
    <row r="111" spans="1:27" x14ac:dyDescent="0.35">
      <c r="A111" s="35" t="s">
        <v>103</v>
      </c>
      <c r="B111" s="42">
        <f t="shared" si="2"/>
        <v>771</v>
      </c>
      <c r="C111" s="42">
        <v>407</v>
      </c>
      <c r="D111" s="42">
        <v>364</v>
      </c>
      <c r="E111" s="41" t="s">
        <v>37</v>
      </c>
      <c r="F111" s="41"/>
      <c r="G111" s="41"/>
      <c r="H111" s="41"/>
      <c r="I111" s="41"/>
      <c r="J111" s="41"/>
      <c r="K111" s="41"/>
      <c r="O111" s="35" t="s">
        <v>103</v>
      </c>
      <c r="P111" s="42">
        <f t="shared" si="3"/>
        <v>745</v>
      </c>
      <c r="Q111" s="42">
        <v>394</v>
      </c>
      <c r="R111" s="42">
        <v>351</v>
      </c>
      <c r="S111" s="41" t="s">
        <v>37</v>
      </c>
      <c r="T111" s="1"/>
      <c r="U111" s="1"/>
      <c r="V111" s="3" t="s">
        <v>117</v>
      </c>
      <c r="W111" s="4">
        <v>329</v>
      </c>
      <c r="X111" s="4">
        <v>165</v>
      </c>
      <c r="Y111" s="4">
        <v>164</v>
      </c>
      <c r="Z111" s="1" t="s">
        <v>7</v>
      </c>
      <c r="AA111" t="s">
        <v>0</v>
      </c>
    </row>
    <row r="112" spans="1:27" x14ac:dyDescent="0.35">
      <c r="A112" s="35" t="s">
        <v>103</v>
      </c>
      <c r="B112" s="42">
        <f t="shared" si="2"/>
        <v>21</v>
      </c>
      <c r="C112" s="42">
        <v>8</v>
      </c>
      <c r="D112" s="42">
        <v>13</v>
      </c>
      <c r="E112" s="41" t="s">
        <v>38</v>
      </c>
      <c r="F112" s="41"/>
      <c r="G112" s="41"/>
      <c r="H112" s="41"/>
      <c r="I112" s="41"/>
      <c r="J112" s="41"/>
      <c r="K112" s="41"/>
      <c r="O112" s="35" t="s">
        <v>103</v>
      </c>
      <c r="P112" s="42">
        <f t="shared" si="3"/>
        <v>20</v>
      </c>
      <c r="Q112" s="42">
        <v>11</v>
      </c>
      <c r="R112" s="42">
        <v>9</v>
      </c>
      <c r="S112" s="41" t="s">
        <v>38</v>
      </c>
      <c r="T112" s="1"/>
      <c r="U112" s="1"/>
      <c r="V112" s="3" t="s">
        <v>118</v>
      </c>
      <c r="W112" s="4">
        <v>258</v>
      </c>
      <c r="X112" s="4">
        <v>150</v>
      </c>
      <c r="Y112" s="4">
        <v>108</v>
      </c>
      <c r="Z112" s="1" t="s">
        <v>7</v>
      </c>
      <c r="AA112" t="s">
        <v>0</v>
      </c>
    </row>
    <row r="113" spans="1:27" x14ac:dyDescent="0.35">
      <c r="A113" s="35" t="s">
        <v>103</v>
      </c>
      <c r="B113" s="42">
        <f t="shared" si="2"/>
        <v>414</v>
      </c>
      <c r="C113" s="42">
        <v>227</v>
      </c>
      <c r="D113" s="42">
        <v>187</v>
      </c>
      <c r="E113" s="41" t="s">
        <v>40</v>
      </c>
      <c r="F113" s="41"/>
      <c r="G113" s="41"/>
      <c r="H113" s="41"/>
      <c r="I113" s="41"/>
      <c r="J113" s="41"/>
      <c r="K113" s="41"/>
      <c r="O113" s="35" t="s">
        <v>103</v>
      </c>
      <c r="P113" s="42">
        <f t="shared" si="3"/>
        <v>413</v>
      </c>
      <c r="Q113" s="42">
        <v>234</v>
      </c>
      <c r="R113" s="42">
        <v>179</v>
      </c>
      <c r="S113" s="41" t="s">
        <v>40</v>
      </c>
      <c r="T113" s="1"/>
      <c r="U113" s="1"/>
      <c r="V113" s="3" t="s">
        <v>119</v>
      </c>
      <c r="W113" s="4">
        <v>328</v>
      </c>
      <c r="X113" s="4">
        <v>181</v>
      </c>
      <c r="Y113" s="4">
        <v>147</v>
      </c>
      <c r="Z113" s="1" t="s">
        <v>7</v>
      </c>
      <c r="AA113" t="s">
        <v>0</v>
      </c>
    </row>
    <row r="114" spans="1:27" x14ac:dyDescent="0.35">
      <c r="A114" s="35" t="s">
        <v>103</v>
      </c>
      <c r="B114" s="42">
        <f t="shared" si="2"/>
        <v>597</v>
      </c>
      <c r="C114" s="42">
        <v>294</v>
      </c>
      <c r="D114" s="42">
        <v>303</v>
      </c>
      <c r="E114" s="41" t="s">
        <v>41</v>
      </c>
      <c r="F114" s="41"/>
      <c r="G114" s="41"/>
      <c r="H114" s="41"/>
      <c r="I114" s="41"/>
      <c r="J114" s="41"/>
      <c r="K114" s="41"/>
      <c r="O114" s="35" t="s">
        <v>103</v>
      </c>
      <c r="P114" s="42">
        <f t="shared" si="3"/>
        <v>619</v>
      </c>
      <c r="Q114" s="42">
        <v>306</v>
      </c>
      <c r="R114" s="42">
        <v>313</v>
      </c>
      <c r="S114" s="41" t="s">
        <v>41</v>
      </c>
      <c r="T114" s="1"/>
      <c r="U114" s="1"/>
      <c r="V114" s="3" t="s">
        <v>120</v>
      </c>
      <c r="W114" s="4">
        <v>419</v>
      </c>
      <c r="X114" s="4">
        <v>223</v>
      </c>
      <c r="Y114" s="4">
        <v>196</v>
      </c>
      <c r="Z114" s="1" t="s">
        <v>7</v>
      </c>
      <c r="AA114" t="s">
        <v>0</v>
      </c>
    </row>
    <row r="115" spans="1:27" x14ac:dyDescent="0.35">
      <c r="A115" s="35" t="s">
        <v>103</v>
      </c>
      <c r="B115" s="42">
        <f t="shared" si="2"/>
        <v>1819</v>
      </c>
      <c r="C115" s="42">
        <v>927</v>
      </c>
      <c r="D115" s="42">
        <v>892</v>
      </c>
      <c r="E115" s="41" t="s">
        <v>42</v>
      </c>
      <c r="F115" s="41"/>
      <c r="G115" s="41"/>
      <c r="H115" s="41"/>
      <c r="I115" s="41"/>
      <c r="J115" s="41"/>
      <c r="K115" s="41"/>
      <c r="O115" s="35" t="s">
        <v>103</v>
      </c>
      <c r="P115" s="42">
        <f t="shared" si="3"/>
        <v>1837</v>
      </c>
      <c r="Q115" s="42">
        <v>915</v>
      </c>
      <c r="R115" s="42">
        <v>922</v>
      </c>
      <c r="S115" s="41" t="s">
        <v>42</v>
      </c>
      <c r="T115" s="1"/>
      <c r="U115" s="1"/>
      <c r="V115" s="3" t="s">
        <v>121</v>
      </c>
      <c r="W115" s="4">
        <v>436</v>
      </c>
      <c r="X115" s="4">
        <v>235</v>
      </c>
      <c r="Y115" s="4">
        <v>201</v>
      </c>
      <c r="Z115" s="1" t="s">
        <v>7</v>
      </c>
      <c r="AA115" t="s">
        <v>0</v>
      </c>
    </row>
    <row r="116" spans="1:27" x14ac:dyDescent="0.35">
      <c r="A116" s="35" t="s">
        <v>103</v>
      </c>
      <c r="B116" s="42">
        <f t="shared" si="2"/>
        <v>726</v>
      </c>
      <c r="C116" s="42">
        <v>373</v>
      </c>
      <c r="D116" s="42">
        <v>353</v>
      </c>
      <c r="E116" s="41" t="s">
        <v>43</v>
      </c>
      <c r="F116" s="41"/>
      <c r="G116" s="41"/>
      <c r="H116" s="41"/>
      <c r="I116" s="41"/>
      <c r="J116" s="41"/>
      <c r="K116" s="41"/>
      <c r="O116" s="35" t="s">
        <v>103</v>
      </c>
      <c r="P116" s="42">
        <f t="shared" si="3"/>
        <v>703</v>
      </c>
      <c r="Q116" s="42">
        <v>345</v>
      </c>
      <c r="R116" s="42">
        <v>358</v>
      </c>
      <c r="S116" s="41" t="s">
        <v>43</v>
      </c>
      <c r="T116" s="1"/>
      <c r="U116" s="1"/>
      <c r="V116" s="3" t="s">
        <v>122</v>
      </c>
      <c r="W116" s="4">
        <v>458</v>
      </c>
      <c r="X116" s="4">
        <v>240</v>
      </c>
      <c r="Y116" s="4">
        <v>218</v>
      </c>
      <c r="Z116" s="1" t="s">
        <v>7</v>
      </c>
      <c r="AA116" t="s">
        <v>0</v>
      </c>
    </row>
    <row r="117" spans="1:27" x14ac:dyDescent="0.35">
      <c r="A117" s="35" t="s">
        <v>103</v>
      </c>
      <c r="B117" s="42">
        <f t="shared" si="2"/>
        <v>1134</v>
      </c>
      <c r="C117" s="42">
        <v>602</v>
      </c>
      <c r="D117" s="42">
        <v>532</v>
      </c>
      <c r="E117" s="41" t="s">
        <v>44</v>
      </c>
      <c r="F117" s="41"/>
      <c r="G117" s="41"/>
      <c r="H117" s="41"/>
      <c r="I117" s="41"/>
      <c r="J117" s="41"/>
      <c r="K117" s="41"/>
      <c r="O117" s="35" t="s">
        <v>103</v>
      </c>
      <c r="P117" s="42">
        <f t="shared" si="3"/>
        <v>1205</v>
      </c>
      <c r="Q117" s="42">
        <v>644</v>
      </c>
      <c r="R117" s="42">
        <v>561</v>
      </c>
      <c r="S117" s="41" t="s">
        <v>44</v>
      </c>
      <c r="T117" s="1"/>
      <c r="U117" s="1"/>
      <c r="V117" s="3" t="s">
        <v>123</v>
      </c>
      <c r="W117" s="4">
        <v>427</v>
      </c>
      <c r="X117" s="4">
        <v>255</v>
      </c>
      <c r="Y117" s="4">
        <v>172</v>
      </c>
      <c r="Z117" s="1" t="s">
        <v>7</v>
      </c>
      <c r="AA117" t="s">
        <v>0</v>
      </c>
    </row>
    <row r="118" spans="1:27" x14ac:dyDescent="0.35">
      <c r="A118" s="35" t="s">
        <v>103</v>
      </c>
      <c r="B118" s="42">
        <f t="shared" si="2"/>
        <v>816</v>
      </c>
      <c r="C118" s="42">
        <v>416</v>
      </c>
      <c r="D118" s="42">
        <v>400</v>
      </c>
      <c r="E118" s="41" t="s">
        <v>110</v>
      </c>
      <c r="F118" s="41"/>
      <c r="G118" s="41"/>
      <c r="H118" s="41"/>
      <c r="I118" s="41"/>
      <c r="J118" s="41"/>
      <c r="K118" s="41"/>
      <c r="O118" s="35" t="s">
        <v>103</v>
      </c>
      <c r="P118" s="42">
        <f t="shared" si="3"/>
        <v>806</v>
      </c>
      <c r="Q118" s="42">
        <v>417</v>
      </c>
      <c r="R118" s="42">
        <v>389</v>
      </c>
      <c r="S118" s="41" t="s">
        <v>110</v>
      </c>
      <c r="T118" s="1"/>
      <c r="U118" s="1"/>
      <c r="V118" s="3" t="s">
        <v>124</v>
      </c>
      <c r="W118" s="4">
        <v>429</v>
      </c>
      <c r="X118" s="4">
        <v>212</v>
      </c>
      <c r="Y118" s="4">
        <v>217</v>
      </c>
      <c r="Z118" s="1" t="s">
        <v>7</v>
      </c>
      <c r="AA118" t="s">
        <v>0</v>
      </c>
    </row>
    <row r="119" spans="1:27" x14ac:dyDescent="0.35">
      <c r="A119" s="35" t="s">
        <v>103</v>
      </c>
      <c r="B119" s="42">
        <f t="shared" si="2"/>
        <v>568</v>
      </c>
      <c r="C119" s="42">
        <v>314</v>
      </c>
      <c r="D119" s="42">
        <v>254</v>
      </c>
      <c r="E119" s="41" t="s">
        <v>45</v>
      </c>
      <c r="F119" s="41"/>
      <c r="G119" s="41"/>
      <c r="H119" s="41"/>
      <c r="I119" s="41"/>
      <c r="J119" s="41"/>
      <c r="K119" s="41"/>
      <c r="O119" s="35" t="s">
        <v>103</v>
      </c>
      <c r="P119" s="42">
        <f t="shared" si="3"/>
        <v>606</v>
      </c>
      <c r="Q119" s="42">
        <v>327</v>
      </c>
      <c r="R119" s="42">
        <v>279</v>
      </c>
      <c r="S119" s="41" t="s">
        <v>45</v>
      </c>
      <c r="T119" s="1"/>
      <c r="U119" s="1"/>
      <c r="V119" s="3" t="s">
        <v>125</v>
      </c>
      <c r="W119" s="4">
        <v>472</v>
      </c>
      <c r="X119" s="4">
        <v>251</v>
      </c>
      <c r="Y119" s="4">
        <v>221</v>
      </c>
      <c r="Z119" s="1" t="s">
        <v>7</v>
      </c>
      <c r="AA119" t="s">
        <v>0</v>
      </c>
    </row>
    <row r="120" spans="1:27" x14ac:dyDescent="0.35">
      <c r="A120" s="35" t="s">
        <v>103</v>
      </c>
      <c r="B120" s="42">
        <f t="shared" si="2"/>
        <v>617</v>
      </c>
      <c r="C120" s="42">
        <v>320</v>
      </c>
      <c r="D120" s="42">
        <v>297</v>
      </c>
      <c r="E120" s="41" t="s">
        <v>46</v>
      </c>
      <c r="F120" s="41"/>
      <c r="G120" s="41"/>
      <c r="H120" s="41"/>
      <c r="I120" s="41"/>
      <c r="J120" s="41"/>
      <c r="K120" s="41"/>
      <c r="O120" s="35" t="s">
        <v>103</v>
      </c>
      <c r="P120" s="42">
        <f t="shared" si="3"/>
        <v>606</v>
      </c>
      <c r="Q120" s="42">
        <v>314</v>
      </c>
      <c r="R120" s="42">
        <v>292</v>
      </c>
      <c r="S120" s="41" t="s">
        <v>46</v>
      </c>
      <c r="T120" s="1"/>
      <c r="U120" s="1"/>
      <c r="V120" s="3" t="s">
        <v>126</v>
      </c>
      <c r="W120" s="4">
        <v>477</v>
      </c>
      <c r="X120" s="4">
        <v>255</v>
      </c>
      <c r="Y120" s="4">
        <v>222</v>
      </c>
      <c r="Z120" s="1" t="s">
        <v>7</v>
      </c>
      <c r="AA120" t="s">
        <v>0</v>
      </c>
    </row>
    <row r="121" spans="1:27" x14ac:dyDescent="0.35">
      <c r="A121" s="35" t="s">
        <v>103</v>
      </c>
      <c r="B121" s="42">
        <f t="shared" si="2"/>
        <v>477</v>
      </c>
      <c r="C121" s="42">
        <v>240</v>
      </c>
      <c r="D121" s="42">
        <v>237</v>
      </c>
      <c r="E121" s="41" t="s">
        <v>48</v>
      </c>
      <c r="F121" s="41"/>
      <c r="G121" s="41"/>
      <c r="H121" s="41"/>
      <c r="I121" s="41"/>
      <c r="J121" s="41"/>
      <c r="K121" s="41"/>
      <c r="O121" s="35" t="s">
        <v>103</v>
      </c>
      <c r="P121" s="42">
        <f t="shared" si="3"/>
        <v>483</v>
      </c>
      <c r="Q121" s="42">
        <v>251</v>
      </c>
      <c r="R121" s="42">
        <v>232</v>
      </c>
      <c r="S121" s="41" t="s">
        <v>48</v>
      </c>
      <c r="T121" s="1"/>
      <c r="U121" s="1"/>
      <c r="V121" s="3" t="s">
        <v>127</v>
      </c>
      <c r="W121" s="4">
        <v>375</v>
      </c>
      <c r="X121" s="4">
        <v>162</v>
      </c>
      <c r="Y121" s="4">
        <v>213</v>
      </c>
      <c r="Z121" s="1" t="s">
        <v>7</v>
      </c>
      <c r="AA121" t="s">
        <v>0</v>
      </c>
    </row>
    <row r="122" spans="1:27" x14ac:dyDescent="0.35">
      <c r="A122" s="35" t="s">
        <v>103</v>
      </c>
      <c r="B122" s="42">
        <f t="shared" si="2"/>
        <v>1449</v>
      </c>
      <c r="C122" s="42">
        <v>766</v>
      </c>
      <c r="D122" s="42">
        <v>683</v>
      </c>
      <c r="E122" s="41" t="s">
        <v>49</v>
      </c>
      <c r="F122" s="41"/>
      <c r="G122" s="41"/>
      <c r="H122" s="41"/>
      <c r="I122" s="41"/>
      <c r="J122" s="41"/>
      <c r="K122" s="41"/>
      <c r="O122" s="35" t="s">
        <v>103</v>
      </c>
      <c r="P122" s="42">
        <f t="shared" si="3"/>
        <v>1510</v>
      </c>
      <c r="Q122" s="42">
        <v>803</v>
      </c>
      <c r="R122" s="42">
        <v>707</v>
      </c>
      <c r="S122" s="41" t="s">
        <v>49</v>
      </c>
      <c r="T122" s="1"/>
      <c r="U122" s="1"/>
      <c r="V122" s="3" t="s">
        <v>128</v>
      </c>
      <c r="W122" s="4">
        <v>295</v>
      </c>
      <c r="X122" s="4">
        <v>133</v>
      </c>
      <c r="Y122" s="4">
        <v>162</v>
      </c>
      <c r="Z122" s="1" t="s">
        <v>7</v>
      </c>
      <c r="AA122" t="s">
        <v>0</v>
      </c>
    </row>
    <row r="123" spans="1:27" x14ac:dyDescent="0.35">
      <c r="A123" s="35" t="s">
        <v>103</v>
      </c>
      <c r="B123" s="42">
        <f t="shared" si="2"/>
        <v>561</v>
      </c>
      <c r="C123" s="42">
        <v>291</v>
      </c>
      <c r="D123" s="42">
        <v>270</v>
      </c>
      <c r="E123" s="41" t="s">
        <v>50</v>
      </c>
      <c r="F123" s="41"/>
      <c r="G123" s="41"/>
      <c r="H123" s="41"/>
      <c r="I123" s="41"/>
      <c r="J123" s="41"/>
      <c r="K123" s="41"/>
      <c r="O123" s="35" t="s">
        <v>103</v>
      </c>
      <c r="P123" s="42">
        <f t="shared" si="3"/>
        <v>577</v>
      </c>
      <c r="Q123" s="42">
        <v>306</v>
      </c>
      <c r="R123" s="42">
        <v>271</v>
      </c>
      <c r="S123" s="41" t="s">
        <v>50</v>
      </c>
      <c r="T123" s="1"/>
      <c r="U123" s="1"/>
      <c r="V123" s="3" t="s">
        <v>129</v>
      </c>
      <c r="W123" s="4">
        <v>226</v>
      </c>
      <c r="X123" s="4">
        <v>93</v>
      </c>
      <c r="Y123" s="4">
        <v>133</v>
      </c>
      <c r="Z123" s="1" t="s">
        <v>7</v>
      </c>
      <c r="AA123" t="s">
        <v>0</v>
      </c>
    </row>
    <row r="124" spans="1:27" x14ac:dyDescent="0.35">
      <c r="A124" s="35" t="s">
        <v>103</v>
      </c>
      <c r="B124" s="42">
        <f t="shared" si="2"/>
        <v>540</v>
      </c>
      <c r="C124" s="42">
        <v>271</v>
      </c>
      <c r="D124" s="42">
        <v>269</v>
      </c>
      <c r="E124" s="41" t="s">
        <v>52</v>
      </c>
      <c r="F124" s="41"/>
      <c r="G124" s="41"/>
      <c r="H124" s="41"/>
      <c r="I124" s="41"/>
      <c r="J124" s="41"/>
      <c r="K124" s="41"/>
      <c r="O124" s="35" t="s">
        <v>103</v>
      </c>
      <c r="P124" s="42">
        <f t="shared" si="3"/>
        <v>536</v>
      </c>
      <c r="Q124" s="42">
        <v>267</v>
      </c>
      <c r="R124" s="42">
        <v>269</v>
      </c>
      <c r="S124" s="41" t="s">
        <v>52</v>
      </c>
      <c r="T124" s="1"/>
      <c r="U124" s="1"/>
      <c r="V124" s="3" t="s">
        <v>130</v>
      </c>
      <c r="W124" s="4">
        <v>169</v>
      </c>
      <c r="X124" s="4">
        <v>57</v>
      </c>
      <c r="Y124" s="4">
        <v>112</v>
      </c>
      <c r="Z124" s="1" t="s">
        <v>7</v>
      </c>
      <c r="AA124" t="s">
        <v>0</v>
      </c>
    </row>
    <row r="125" spans="1:27" x14ac:dyDescent="0.35">
      <c r="A125" s="35" t="s">
        <v>103</v>
      </c>
      <c r="B125" s="42">
        <f t="shared" si="2"/>
        <v>45</v>
      </c>
      <c r="C125" s="42">
        <v>29</v>
      </c>
      <c r="D125" s="42">
        <v>16</v>
      </c>
      <c r="E125" s="41" t="s">
        <v>53</v>
      </c>
      <c r="F125" s="41"/>
      <c r="G125" s="41"/>
      <c r="H125" s="41"/>
      <c r="I125" s="41"/>
      <c r="J125" s="41"/>
      <c r="K125" s="41"/>
      <c r="O125" s="35" t="s">
        <v>103</v>
      </c>
      <c r="P125" s="42">
        <f t="shared" si="3"/>
        <v>51</v>
      </c>
      <c r="Q125" s="42">
        <v>23</v>
      </c>
      <c r="R125" s="42">
        <v>28</v>
      </c>
      <c r="S125" s="41" t="s">
        <v>53</v>
      </c>
      <c r="T125" s="1"/>
      <c r="U125" s="1"/>
      <c r="V125" s="3" t="s">
        <v>131</v>
      </c>
      <c r="W125" s="4">
        <v>158</v>
      </c>
      <c r="X125" s="4">
        <v>25</v>
      </c>
      <c r="Y125" s="4">
        <v>133</v>
      </c>
      <c r="Z125" s="1" t="s">
        <v>7</v>
      </c>
      <c r="AA125" t="s">
        <v>0</v>
      </c>
    </row>
    <row r="126" spans="1:27" x14ac:dyDescent="0.35">
      <c r="A126" s="35" t="s">
        <v>103</v>
      </c>
      <c r="B126" s="42">
        <f t="shared" si="2"/>
        <v>469</v>
      </c>
      <c r="C126" s="42">
        <v>227</v>
      </c>
      <c r="D126" s="42">
        <v>242</v>
      </c>
      <c r="E126" s="41" t="s">
        <v>54</v>
      </c>
      <c r="F126" s="41"/>
      <c r="G126" s="41"/>
      <c r="H126" s="41"/>
      <c r="I126" s="41"/>
      <c r="J126" s="41"/>
      <c r="K126" s="41"/>
      <c r="O126" s="35" t="s">
        <v>103</v>
      </c>
      <c r="P126" s="42">
        <f t="shared" si="3"/>
        <v>469</v>
      </c>
      <c r="Q126" s="42">
        <v>235</v>
      </c>
      <c r="R126" s="42">
        <v>234</v>
      </c>
      <c r="S126" s="41" t="s">
        <v>54</v>
      </c>
      <c r="T126" s="1"/>
      <c r="U126" s="1"/>
      <c r="V126" s="3" t="s">
        <v>114</v>
      </c>
      <c r="W126" s="4">
        <v>73</v>
      </c>
      <c r="X126" s="4">
        <v>37</v>
      </c>
      <c r="Y126" s="4">
        <v>36</v>
      </c>
      <c r="Z126" s="1" t="s">
        <v>8</v>
      </c>
      <c r="AA126" t="s">
        <v>0</v>
      </c>
    </row>
    <row r="127" spans="1:27" x14ac:dyDescent="0.35">
      <c r="A127" s="35" t="s">
        <v>103</v>
      </c>
      <c r="B127" s="42">
        <f t="shared" si="2"/>
        <v>809</v>
      </c>
      <c r="C127" s="42">
        <v>382</v>
      </c>
      <c r="D127" s="42">
        <v>427</v>
      </c>
      <c r="E127" s="41" t="s">
        <v>55</v>
      </c>
      <c r="F127" s="41"/>
      <c r="G127" s="41"/>
      <c r="H127" s="41"/>
      <c r="I127" s="41"/>
      <c r="J127" s="41"/>
      <c r="K127" s="41"/>
      <c r="O127" s="35" t="s">
        <v>103</v>
      </c>
      <c r="P127" s="42">
        <f t="shared" si="3"/>
        <v>789</v>
      </c>
      <c r="Q127" s="42">
        <v>383</v>
      </c>
      <c r="R127" s="42">
        <v>406</v>
      </c>
      <c r="S127" s="41" t="s">
        <v>55</v>
      </c>
      <c r="T127" s="1"/>
      <c r="U127" s="1"/>
      <c r="V127" s="3" t="s">
        <v>115</v>
      </c>
      <c r="W127" s="4">
        <v>88</v>
      </c>
      <c r="X127" s="4">
        <v>50</v>
      </c>
      <c r="Y127" s="4">
        <v>38</v>
      </c>
      <c r="Z127" s="1" t="s">
        <v>8</v>
      </c>
      <c r="AA127" t="s">
        <v>0</v>
      </c>
    </row>
    <row r="128" spans="1:27" x14ac:dyDescent="0.35">
      <c r="A128" s="35" t="s">
        <v>103</v>
      </c>
      <c r="B128" s="42">
        <f t="shared" si="2"/>
        <v>6133</v>
      </c>
      <c r="C128" s="42">
        <v>3123</v>
      </c>
      <c r="D128" s="42">
        <v>3010</v>
      </c>
      <c r="E128" s="41" t="s">
        <v>56</v>
      </c>
      <c r="F128" s="41"/>
      <c r="G128" s="41"/>
      <c r="H128" s="41"/>
      <c r="I128" s="41"/>
      <c r="J128" s="41"/>
      <c r="K128" s="41"/>
      <c r="O128" s="35" t="s">
        <v>103</v>
      </c>
      <c r="P128" s="42">
        <f t="shared" si="3"/>
        <v>6080</v>
      </c>
      <c r="Q128" s="42">
        <v>3095</v>
      </c>
      <c r="R128" s="42">
        <v>2985</v>
      </c>
      <c r="S128" s="41" t="s">
        <v>56</v>
      </c>
      <c r="T128" s="1"/>
      <c r="U128" s="1"/>
      <c r="V128" s="3" t="s">
        <v>116</v>
      </c>
      <c r="W128" s="4">
        <v>105</v>
      </c>
      <c r="X128" s="4">
        <v>52</v>
      </c>
      <c r="Y128" s="4">
        <v>53</v>
      </c>
      <c r="Z128" s="1" t="s">
        <v>8</v>
      </c>
      <c r="AA128" t="s">
        <v>0</v>
      </c>
    </row>
    <row r="129" spans="1:27" x14ac:dyDescent="0.35">
      <c r="A129" s="35" t="s">
        <v>103</v>
      </c>
      <c r="B129" s="42">
        <f t="shared" ref="B129:B191" si="4">C129+D129</f>
        <v>414</v>
      </c>
      <c r="C129" s="42">
        <v>224</v>
      </c>
      <c r="D129" s="42">
        <v>190</v>
      </c>
      <c r="E129" s="41" t="s">
        <v>57</v>
      </c>
      <c r="F129" s="41"/>
      <c r="G129" s="41"/>
      <c r="H129" s="41"/>
      <c r="I129" s="41"/>
      <c r="J129" s="41"/>
      <c r="K129" s="41"/>
      <c r="O129" s="35" t="s">
        <v>103</v>
      </c>
      <c r="P129" s="42">
        <f t="shared" ref="P129:P191" si="5">Q129+R129</f>
        <v>428</v>
      </c>
      <c r="Q129" s="42">
        <v>229</v>
      </c>
      <c r="R129" s="42">
        <v>199</v>
      </c>
      <c r="S129" s="41" t="s">
        <v>57</v>
      </c>
      <c r="T129" s="1"/>
      <c r="U129" s="1"/>
      <c r="V129" s="3" t="s">
        <v>117</v>
      </c>
      <c r="W129" s="4">
        <v>123</v>
      </c>
      <c r="X129" s="4">
        <v>74</v>
      </c>
      <c r="Y129" s="4">
        <v>49</v>
      </c>
      <c r="Z129" s="1" t="s">
        <v>8</v>
      </c>
      <c r="AA129" t="s">
        <v>0</v>
      </c>
    </row>
    <row r="130" spans="1:27" x14ac:dyDescent="0.35">
      <c r="A130" s="35" t="s">
        <v>103</v>
      </c>
      <c r="B130" s="42">
        <f t="shared" si="4"/>
        <v>1692</v>
      </c>
      <c r="C130" s="42">
        <v>843</v>
      </c>
      <c r="D130" s="42">
        <v>849</v>
      </c>
      <c r="E130" s="41" t="s">
        <v>58</v>
      </c>
      <c r="F130" s="41"/>
      <c r="G130" s="41"/>
      <c r="H130" s="41"/>
      <c r="I130" s="41"/>
      <c r="J130" s="41"/>
      <c r="K130" s="41"/>
      <c r="O130" s="35" t="s">
        <v>103</v>
      </c>
      <c r="P130" s="42">
        <f t="shared" si="5"/>
        <v>1640</v>
      </c>
      <c r="Q130" s="42">
        <v>802</v>
      </c>
      <c r="R130" s="42">
        <v>838</v>
      </c>
      <c r="S130" s="41" t="s">
        <v>58</v>
      </c>
      <c r="T130" s="1"/>
      <c r="U130" s="1"/>
      <c r="V130" s="3" t="s">
        <v>118</v>
      </c>
      <c r="W130" s="4">
        <v>79</v>
      </c>
      <c r="X130" s="4">
        <v>58</v>
      </c>
      <c r="Y130" s="4">
        <v>21</v>
      </c>
      <c r="Z130" s="1" t="s">
        <v>8</v>
      </c>
      <c r="AA130" t="s">
        <v>0</v>
      </c>
    </row>
    <row r="131" spans="1:27" x14ac:dyDescent="0.35">
      <c r="A131" s="35" t="s">
        <v>103</v>
      </c>
      <c r="B131" s="42">
        <f t="shared" si="4"/>
        <v>615</v>
      </c>
      <c r="C131" s="42">
        <v>311</v>
      </c>
      <c r="D131" s="42">
        <v>304</v>
      </c>
      <c r="E131" s="41" t="s">
        <v>60</v>
      </c>
      <c r="F131" s="41"/>
      <c r="G131" s="41"/>
      <c r="H131" s="41"/>
      <c r="I131" s="41"/>
      <c r="J131" s="41"/>
      <c r="K131" s="41"/>
      <c r="O131" s="35" t="s">
        <v>103</v>
      </c>
      <c r="P131" s="42">
        <f t="shared" si="5"/>
        <v>642</v>
      </c>
      <c r="Q131" s="42">
        <v>313</v>
      </c>
      <c r="R131" s="42">
        <v>329</v>
      </c>
      <c r="S131" s="41" t="s">
        <v>60</v>
      </c>
      <c r="T131" s="1"/>
      <c r="U131" s="1"/>
      <c r="V131" s="3" t="s">
        <v>119</v>
      </c>
      <c r="W131" s="4">
        <v>78</v>
      </c>
      <c r="X131" s="4">
        <v>42</v>
      </c>
      <c r="Y131" s="4">
        <v>36</v>
      </c>
      <c r="Z131" s="1" t="s">
        <v>8</v>
      </c>
      <c r="AA131" t="s">
        <v>0</v>
      </c>
    </row>
    <row r="132" spans="1:27" x14ac:dyDescent="0.35">
      <c r="A132" s="35" t="s">
        <v>103</v>
      </c>
      <c r="B132" s="42">
        <f t="shared" si="4"/>
        <v>1079</v>
      </c>
      <c r="C132" s="42">
        <v>567</v>
      </c>
      <c r="D132" s="42">
        <v>512</v>
      </c>
      <c r="E132" s="41" t="s">
        <v>61</v>
      </c>
      <c r="F132" s="41"/>
      <c r="G132" s="41"/>
      <c r="H132" s="41"/>
      <c r="I132" s="41"/>
      <c r="J132" s="41"/>
      <c r="K132" s="41"/>
      <c r="O132" s="35" t="s">
        <v>103</v>
      </c>
      <c r="P132" s="42">
        <f t="shared" si="5"/>
        <v>1110</v>
      </c>
      <c r="Q132" s="42">
        <v>570</v>
      </c>
      <c r="R132" s="42">
        <v>540</v>
      </c>
      <c r="S132" s="41" t="s">
        <v>61</v>
      </c>
      <c r="T132" s="1"/>
      <c r="U132" s="1"/>
      <c r="V132" s="3" t="s">
        <v>120</v>
      </c>
      <c r="W132" s="4">
        <v>135</v>
      </c>
      <c r="X132" s="4">
        <v>93</v>
      </c>
      <c r="Y132" s="4">
        <v>42</v>
      </c>
      <c r="Z132" s="1" t="s">
        <v>8</v>
      </c>
      <c r="AA132" t="s">
        <v>0</v>
      </c>
    </row>
    <row r="133" spans="1:27" x14ac:dyDescent="0.35">
      <c r="A133" s="35" t="s">
        <v>103</v>
      </c>
      <c r="B133" s="42">
        <f t="shared" si="4"/>
        <v>791</v>
      </c>
      <c r="C133" s="42">
        <v>396</v>
      </c>
      <c r="D133" s="42">
        <v>395</v>
      </c>
      <c r="E133" s="41" t="s">
        <v>62</v>
      </c>
      <c r="F133" s="41"/>
      <c r="G133" s="41"/>
      <c r="H133" s="41"/>
      <c r="I133" s="41"/>
      <c r="J133" s="41"/>
      <c r="K133" s="41"/>
      <c r="O133" s="35" t="s">
        <v>103</v>
      </c>
      <c r="P133" s="42">
        <f t="shared" si="5"/>
        <v>804</v>
      </c>
      <c r="Q133" s="42">
        <v>390</v>
      </c>
      <c r="R133" s="42">
        <v>414</v>
      </c>
      <c r="S133" s="41" t="s">
        <v>62</v>
      </c>
      <c r="T133" s="1"/>
      <c r="U133" s="1"/>
      <c r="V133" s="3" t="s">
        <v>121</v>
      </c>
      <c r="W133" s="4">
        <v>146</v>
      </c>
      <c r="X133" s="4">
        <v>89</v>
      </c>
      <c r="Y133" s="4">
        <v>57</v>
      </c>
      <c r="Z133" s="1" t="s">
        <v>8</v>
      </c>
      <c r="AA133" t="s">
        <v>0</v>
      </c>
    </row>
    <row r="134" spans="1:27" x14ac:dyDescent="0.35">
      <c r="A134" s="35" t="s">
        <v>103</v>
      </c>
      <c r="B134" s="42">
        <f t="shared" si="4"/>
        <v>1568</v>
      </c>
      <c r="C134" s="42">
        <v>782</v>
      </c>
      <c r="D134" s="42">
        <v>786</v>
      </c>
      <c r="E134" s="41" t="s">
        <v>63</v>
      </c>
      <c r="F134" s="41"/>
      <c r="G134" s="41"/>
      <c r="H134" s="41"/>
      <c r="I134" s="41"/>
      <c r="J134" s="41"/>
      <c r="K134" s="41"/>
      <c r="O134" s="35" t="s">
        <v>103</v>
      </c>
      <c r="P134" s="42">
        <f t="shared" si="5"/>
        <v>1596</v>
      </c>
      <c r="Q134" s="42">
        <v>817</v>
      </c>
      <c r="R134" s="42">
        <v>779</v>
      </c>
      <c r="S134" s="41" t="s">
        <v>63</v>
      </c>
      <c r="T134" s="1"/>
      <c r="U134" s="1"/>
      <c r="V134" s="3" t="s">
        <v>122</v>
      </c>
      <c r="W134" s="4">
        <v>171</v>
      </c>
      <c r="X134" s="4">
        <v>92</v>
      </c>
      <c r="Y134" s="4">
        <v>79</v>
      </c>
      <c r="Z134" s="1" t="s">
        <v>8</v>
      </c>
      <c r="AA134" t="s">
        <v>0</v>
      </c>
    </row>
    <row r="135" spans="1:27" x14ac:dyDescent="0.35">
      <c r="A135" s="35" t="s">
        <v>103</v>
      </c>
      <c r="B135" s="42">
        <f t="shared" si="4"/>
        <v>137</v>
      </c>
      <c r="C135" s="42">
        <v>73</v>
      </c>
      <c r="D135" s="42">
        <v>64</v>
      </c>
      <c r="E135" s="41" t="s">
        <v>65</v>
      </c>
      <c r="F135" s="41"/>
      <c r="G135" s="41"/>
      <c r="H135" s="41"/>
      <c r="I135" s="41"/>
      <c r="J135" s="41"/>
      <c r="K135" s="41"/>
      <c r="O135" s="35" t="s">
        <v>103</v>
      </c>
      <c r="P135" s="42">
        <f t="shared" si="5"/>
        <v>143</v>
      </c>
      <c r="Q135" s="42">
        <v>85</v>
      </c>
      <c r="R135" s="42">
        <v>58</v>
      </c>
      <c r="S135" s="41" t="s">
        <v>65</v>
      </c>
      <c r="T135" s="1"/>
      <c r="U135" s="1"/>
      <c r="V135" s="3" t="s">
        <v>123</v>
      </c>
      <c r="W135" s="4">
        <v>189</v>
      </c>
      <c r="X135" s="4">
        <v>117</v>
      </c>
      <c r="Y135" s="4">
        <v>72</v>
      </c>
      <c r="Z135" s="1" t="s">
        <v>8</v>
      </c>
      <c r="AA135" t="s">
        <v>0</v>
      </c>
    </row>
    <row r="136" spans="1:27" x14ac:dyDescent="0.35">
      <c r="A136" s="35" t="s">
        <v>103</v>
      </c>
      <c r="B136" s="42">
        <f t="shared" si="4"/>
        <v>0</v>
      </c>
      <c r="C136" s="42">
        <v>0</v>
      </c>
      <c r="D136" s="42">
        <v>0</v>
      </c>
      <c r="E136" s="41" t="s">
        <v>66</v>
      </c>
      <c r="F136" s="41"/>
      <c r="G136" s="41"/>
      <c r="H136" s="41"/>
      <c r="I136" s="41"/>
      <c r="J136" s="41"/>
      <c r="K136" s="41"/>
      <c r="O136" s="35" t="s">
        <v>103</v>
      </c>
      <c r="P136" s="42">
        <f t="shared" si="5"/>
        <v>8</v>
      </c>
      <c r="Q136" s="42">
        <v>4</v>
      </c>
      <c r="R136" s="42">
        <v>4</v>
      </c>
      <c r="S136" s="41" t="s">
        <v>66</v>
      </c>
      <c r="T136" s="1"/>
      <c r="U136" s="1"/>
      <c r="V136" s="3" t="s">
        <v>124</v>
      </c>
      <c r="W136" s="4">
        <v>161</v>
      </c>
      <c r="X136" s="4">
        <v>80</v>
      </c>
      <c r="Y136" s="4">
        <v>81</v>
      </c>
      <c r="Z136" s="1" t="s">
        <v>8</v>
      </c>
      <c r="AA136" t="s">
        <v>0</v>
      </c>
    </row>
    <row r="137" spans="1:27" x14ac:dyDescent="0.35">
      <c r="A137" s="35" t="s">
        <v>103</v>
      </c>
      <c r="B137" s="42">
        <f t="shared" si="4"/>
        <v>3351</v>
      </c>
      <c r="C137" s="42">
        <v>1724</v>
      </c>
      <c r="D137" s="42">
        <v>1627</v>
      </c>
      <c r="E137" s="41" t="s">
        <v>67</v>
      </c>
      <c r="F137" s="41"/>
      <c r="G137" s="41"/>
      <c r="H137" s="41"/>
      <c r="I137" s="41"/>
      <c r="J137" s="41"/>
      <c r="K137" s="41"/>
      <c r="O137" s="35" t="s">
        <v>103</v>
      </c>
      <c r="P137" s="42">
        <f t="shared" si="5"/>
        <v>3359</v>
      </c>
      <c r="Q137" s="42">
        <v>1729</v>
      </c>
      <c r="R137" s="42">
        <v>1630</v>
      </c>
      <c r="S137" s="41" t="s">
        <v>67</v>
      </c>
      <c r="T137" s="1"/>
      <c r="U137" s="1"/>
      <c r="V137" s="3" t="s">
        <v>125</v>
      </c>
      <c r="W137" s="4">
        <v>225</v>
      </c>
      <c r="X137" s="4">
        <v>105</v>
      </c>
      <c r="Y137" s="4">
        <v>120</v>
      </c>
      <c r="Z137" s="1" t="s">
        <v>8</v>
      </c>
      <c r="AA137" t="s">
        <v>0</v>
      </c>
    </row>
    <row r="138" spans="1:27" x14ac:dyDescent="0.35">
      <c r="A138" s="35" t="s">
        <v>103</v>
      </c>
      <c r="B138" s="42">
        <f t="shared" si="4"/>
        <v>1816</v>
      </c>
      <c r="C138" s="42">
        <v>952</v>
      </c>
      <c r="D138" s="42">
        <v>864</v>
      </c>
      <c r="E138" s="41" t="s">
        <v>69</v>
      </c>
      <c r="F138" s="41"/>
      <c r="G138" s="41"/>
      <c r="H138" s="41"/>
      <c r="I138" s="41"/>
      <c r="J138" s="41"/>
      <c r="K138" s="41"/>
      <c r="O138" s="35" t="s">
        <v>103</v>
      </c>
      <c r="P138" s="42">
        <f t="shared" si="5"/>
        <v>1816</v>
      </c>
      <c r="Q138" s="42">
        <v>945</v>
      </c>
      <c r="R138" s="42">
        <v>871</v>
      </c>
      <c r="S138" s="41" t="s">
        <v>69</v>
      </c>
      <c r="T138" s="1"/>
      <c r="U138" s="1"/>
      <c r="V138" s="3" t="s">
        <v>126</v>
      </c>
      <c r="W138" s="4">
        <v>239</v>
      </c>
      <c r="X138" s="4">
        <v>119</v>
      </c>
      <c r="Y138" s="4">
        <v>120</v>
      </c>
      <c r="Z138" s="1" t="s">
        <v>8</v>
      </c>
      <c r="AA138" t="s">
        <v>0</v>
      </c>
    </row>
    <row r="139" spans="1:27" x14ac:dyDescent="0.35">
      <c r="A139" s="35" t="s">
        <v>103</v>
      </c>
      <c r="B139" s="42">
        <f t="shared" si="4"/>
        <v>2205</v>
      </c>
      <c r="C139" s="42">
        <v>1114</v>
      </c>
      <c r="D139" s="42">
        <v>1091</v>
      </c>
      <c r="E139" s="41" t="s">
        <v>70</v>
      </c>
      <c r="F139" s="41"/>
      <c r="G139" s="41"/>
      <c r="H139" s="41"/>
      <c r="I139" s="41"/>
      <c r="J139" s="41"/>
      <c r="K139" s="41"/>
      <c r="O139" s="35" t="s">
        <v>103</v>
      </c>
      <c r="P139" s="42">
        <f t="shared" si="5"/>
        <v>2009</v>
      </c>
      <c r="Q139" s="42">
        <v>1042</v>
      </c>
      <c r="R139" s="42">
        <v>967</v>
      </c>
      <c r="S139" s="41" t="s">
        <v>70</v>
      </c>
      <c r="T139" s="1"/>
      <c r="U139" s="1"/>
      <c r="V139" s="3" t="s">
        <v>127</v>
      </c>
      <c r="W139" s="4">
        <v>233</v>
      </c>
      <c r="X139" s="4">
        <v>109</v>
      </c>
      <c r="Y139" s="4">
        <v>124</v>
      </c>
      <c r="Z139" s="1" t="s">
        <v>8</v>
      </c>
      <c r="AA139" t="s">
        <v>0</v>
      </c>
    </row>
    <row r="140" spans="1:27" x14ac:dyDescent="0.35">
      <c r="A140" s="35" t="s">
        <v>103</v>
      </c>
      <c r="B140" s="42">
        <f t="shared" si="4"/>
        <v>702</v>
      </c>
      <c r="C140" s="42">
        <v>353</v>
      </c>
      <c r="D140" s="42">
        <v>349</v>
      </c>
      <c r="E140" s="41" t="s">
        <v>71</v>
      </c>
      <c r="F140" s="41"/>
      <c r="G140" s="41"/>
      <c r="H140" s="41"/>
      <c r="I140" s="41"/>
      <c r="J140" s="41"/>
      <c r="K140" s="41"/>
      <c r="O140" s="35" t="s">
        <v>103</v>
      </c>
      <c r="P140" s="42">
        <f t="shared" si="5"/>
        <v>677</v>
      </c>
      <c r="Q140" s="42">
        <v>360</v>
      </c>
      <c r="R140" s="42">
        <v>317</v>
      </c>
      <c r="S140" s="41" t="s">
        <v>71</v>
      </c>
      <c r="T140" s="1"/>
      <c r="U140" s="1"/>
      <c r="V140" s="3" t="s">
        <v>128</v>
      </c>
      <c r="W140" s="4">
        <v>181</v>
      </c>
      <c r="X140" s="4">
        <v>65</v>
      </c>
      <c r="Y140" s="4">
        <v>116</v>
      </c>
      <c r="Z140" s="1" t="s">
        <v>8</v>
      </c>
      <c r="AA140" t="s">
        <v>0</v>
      </c>
    </row>
    <row r="141" spans="1:27" x14ac:dyDescent="0.35">
      <c r="A141" s="35" t="s">
        <v>103</v>
      </c>
      <c r="B141" s="42">
        <f t="shared" si="4"/>
        <v>875</v>
      </c>
      <c r="C141" s="42">
        <v>453</v>
      </c>
      <c r="D141" s="42">
        <v>422</v>
      </c>
      <c r="E141" s="41" t="s">
        <v>72</v>
      </c>
      <c r="F141" s="41"/>
      <c r="G141" s="41"/>
      <c r="H141" s="41"/>
      <c r="I141" s="41"/>
      <c r="J141" s="41"/>
      <c r="K141" s="41"/>
      <c r="O141" s="35" t="s">
        <v>103</v>
      </c>
      <c r="P141" s="42">
        <f t="shared" si="5"/>
        <v>815</v>
      </c>
      <c r="Q141" s="42">
        <v>414</v>
      </c>
      <c r="R141" s="42">
        <v>401</v>
      </c>
      <c r="S141" s="41" t="s">
        <v>72</v>
      </c>
      <c r="T141" s="1"/>
      <c r="U141" s="1"/>
      <c r="V141" s="3" t="s">
        <v>129</v>
      </c>
      <c r="W141" s="4">
        <v>117</v>
      </c>
      <c r="X141" s="4">
        <v>35</v>
      </c>
      <c r="Y141" s="4">
        <v>82</v>
      </c>
      <c r="Z141" s="1" t="s">
        <v>8</v>
      </c>
      <c r="AA141" t="s">
        <v>0</v>
      </c>
    </row>
    <row r="142" spans="1:27" x14ac:dyDescent="0.35">
      <c r="A142" s="35" t="s">
        <v>103</v>
      </c>
      <c r="B142" s="42">
        <f t="shared" si="4"/>
        <v>594</v>
      </c>
      <c r="C142" s="42">
        <v>320</v>
      </c>
      <c r="D142" s="42">
        <v>274</v>
      </c>
      <c r="E142" s="41" t="s">
        <v>73</v>
      </c>
      <c r="F142" s="41"/>
      <c r="G142" s="41"/>
      <c r="H142" s="41"/>
      <c r="I142" s="41"/>
      <c r="J142" s="41"/>
      <c r="K142" s="41"/>
      <c r="O142" s="35" t="s">
        <v>103</v>
      </c>
      <c r="P142" s="42">
        <f t="shared" si="5"/>
        <v>573</v>
      </c>
      <c r="Q142" s="42">
        <v>314</v>
      </c>
      <c r="R142" s="42">
        <v>259</v>
      </c>
      <c r="S142" s="41" t="s">
        <v>73</v>
      </c>
      <c r="T142" s="1"/>
      <c r="U142" s="1"/>
      <c r="V142" s="3" t="s">
        <v>130</v>
      </c>
      <c r="W142" s="4">
        <v>119</v>
      </c>
      <c r="X142" s="4">
        <v>34</v>
      </c>
      <c r="Y142" s="4">
        <v>85</v>
      </c>
      <c r="Z142" s="1" t="s">
        <v>8</v>
      </c>
      <c r="AA142" t="s">
        <v>0</v>
      </c>
    </row>
    <row r="143" spans="1:27" x14ac:dyDescent="0.35">
      <c r="A143" s="35" t="s">
        <v>103</v>
      </c>
      <c r="B143" s="42">
        <f t="shared" si="4"/>
        <v>483</v>
      </c>
      <c r="C143" s="42">
        <v>236</v>
      </c>
      <c r="D143" s="42">
        <v>247</v>
      </c>
      <c r="E143" s="41" t="s">
        <v>74</v>
      </c>
      <c r="F143" s="41"/>
      <c r="G143" s="41"/>
      <c r="H143" s="41"/>
      <c r="I143" s="41"/>
      <c r="J143" s="41"/>
      <c r="K143" s="41"/>
      <c r="O143" s="35" t="s">
        <v>103</v>
      </c>
      <c r="P143" s="42">
        <f t="shared" si="5"/>
        <v>508</v>
      </c>
      <c r="Q143" s="42">
        <v>258</v>
      </c>
      <c r="R143" s="42">
        <v>250</v>
      </c>
      <c r="S143" s="41" t="s">
        <v>74</v>
      </c>
      <c r="T143" s="1"/>
      <c r="U143" s="1"/>
      <c r="V143" s="3" t="s">
        <v>131</v>
      </c>
      <c r="W143" s="4">
        <v>79</v>
      </c>
      <c r="X143" s="4">
        <v>25</v>
      </c>
      <c r="Y143" s="4">
        <v>54</v>
      </c>
      <c r="Z143" s="1" t="s">
        <v>8</v>
      </c>
      <c r="AA143" t="s">
        <v>0</v>
      </c>
    </row>
    <row r="144" spans="1:27" x14ac:dyDescent="0.35">
      <c r="A144" s="35" t="s">
        <v>103</v>
      </c>
      <c r="B144" s="42">
        <f t="shared" si="4"/>
        <v>11727</v>
      </c>
      <c r="C144" s="42">
        <v>5970</v>
      </c>
      <c r="D144" s="42">
        <v>5757</v>
      </c>
      <c r="E144" s="41" t="s">
        <v>75</v>
      </c>
      <c r="F144" s="41"/>
      <c r="G144" s="41"/>
      <c r="H144" s="41"/>
      <c r="I144" s="41"/>
      <c r="J144" s="41"/>
      <c r="K144" s="41"/>
      <c r="O144" s="35" t="s">
        <v>103</v>
      </c>
      <c r="P144" s="42">
        <f t="shared" si="5"/>
        <v>11773</v>
      </c>
      <c r="Q144" s="42">
        <v>5986</v>
      </c>
      <c r="R144" s="42">
        <v>5787</v>
      </c>
      <c r="S144" s="41" t="s">
        <v>75</v>
      </c>
      <c r="T144" s="1"/>
      <c r="U144" s="1"/>
      <c r="V144" s="3" t="s">
        <v>114</v>
      </c>
      <c r="W144" s="4">
        <v>649</v>
      </c>
      <c r="X144" s="4">
        <v>357</v>
      </c>
      <c r="Y144" s="4">
        <v>292</v>
      </c>
      <c r="Z144" s="1" t="s">
        <v>9</v>
      </c>
      <c r="AA144" t="s">
        <v>0</v>
      </c>
    </row>
    <row r="145" spans="1:27" x14ac:dyDescent="0.35">
      <c r="A145" s="35" t="s">
        <v>103</v>
      </c>
      <c r="B145" s="42">
        <f t="shared" si="4"/>
        <v>1805</v>
      </c>
      <c r="C145" s="42">
        <v>910</v>
      </c>
      <c r="D145" s="42">
        <v>895</v>
      </c>
      <c r="E145" s="41" t="s">
        <v>76</v>
      </c>
      <c r="F145" s="41"/>
      <c r="G145" s="41"/>
      <c r="H145" s="41"/>
      <c r="I145" s="41"/>
      <c r="J145" s="41"/>
      <c r="K145" s="41"/>
      <c r="O145" s="35" t="s">
        <v>103</v>
      </c>
      <c r="P145" s="42">
        <f t="shared" si="5"/>
        <v>1638</v>
      </c>
      <c r="Q145" s="42">
        <v>822</v>
      </c>
      <c r="R145" s="42">
        <v>816</v>
      </c>
      <c r="S145" s="41" t="s">
        <v>76</v>
      </c>
      <c r="T145" s="1"/>
      <c r="U145" s="1"/>
      <c r="V145" s="3" t="s">
        <v>115</v>
      </c>
      <c r="W145" s="4">
        <v>655</v>
      </c>
      <c r="X145" s="4">
        <v>345</v>
      </c>
      <c r="Y145" s="4">
        <v>310</v>
      </c>
      <c r="Z145" s="1" t="s">
        <v>9</v>
      </c>
      <c r="AA145" t="s">
        <v>0</v>
      </c>
    </row>
    <row r="146" spans="1:27" x14ac:dyDescent="0.35">
      <c r="A146" s="35" t="s">
        <v>103</v>
      </c>
      <c r="B146" s="42">
        <f t="shared" si="4"/>
        <v>671</v>
      </c>
      <c r="C146" s="42">
        <v>332</v>
      </c>
      <c r="D146" s="42">
        <v>339</v>
      </c>
      <c r="E146" s="41" t="s">
        <v>78</v>
      </c>
      <c r="F146" s="41"/>
      <c r="G146" s="41"/>
      <c r="H146" s="41"/>
      <c r="I146" s="41"/>
      <c r="J146" s="41"/>
      <c r="K146" s="41"/>
      <c r="O146" s="35" t="s">
        <v>103</v>
      </c>
      <c r="P146" s="42">
        <f t="shared" si="5"/>
        <v>668</v>
      </c>
      <c r="Q146" s="42">
        <v>343</v>
      </c>
      <c r="R146" s="42">
        <v>325</v>
      </c>
      <c r="S146" s="41" t="s">
        <v>78</v>
      </c>
      <c r="T146" s="1"/>
      <c r="U146" s="1"/>
      <c r="V146" s="3" t="s">
        <v>116</v>
      </c>
      <c r="W146" s="4">
        <v>722</v>
      </c>
      <c r="X146" s="4">
        <v>352</v>
      </c>
      <c r="Y146" s="4">
        <v>370</v>
      </c>
      <c r="Z146" s="1" t="s">
        <v>9</v>
      </c>
      <c r="AA146" t="s">
        <v>0</v>
      </c>
    </row>
    <row r="147" spans="1:27" x14ac:dyDescent="0.35">
      <c r="A147" s="35" t="s">
        <v>103</v>
      </c>
      <c r="B147" s="42">
        <f t="shared" si="4"/>
        <v>626</v>
      </c>
      <c r="C147" s="42">
        <v>329</v>
      </c>
      <c r="D147" s="42">
        <v>297</v>
      </c>
      <c r="E147" s="41" t="s">
        <v>79</v>
      </c>
      <c r="F147" s="41"/>
      <c r="G147" s="41"/>
      <c r="H147" s="41"/>
      <c r="I147" s="41"/>
      <c r="J147" s="41"/>
      <c r="K147" s="41"/>
      <c r="O147" s="35" t="s">
        <v>103</v>
      </c>
      <c r="P147" s="42">
        <f t="shared" si="5"/>
        <v>621</v>
      </c>
      <c r="Q147" s="42">
        <v>320</v>
      </c>
      <c r="R147" s="42">
        <v>301</v>
      </c>
      <c r="S147" s="41" t="s">
        <v>79</v>
      </c>
      <c r="T147" s="1"/>
      <c r="U147" s="1"/>
      <c r="V147" s="3" t="s">
        <v>117</v>
      </c>
      <c r="W147" s="4">
        <v>656</v>
      </c>
      <c r="X147" s="4">
        <v>348</v>
      </c>
      <c r="Y147" s="4">
        <v>308</v>
      </c>
      <c r="Z147" s="1" t="s">
        <v>9</v>
      </c>
      <c r="AA147" t="s">
        <v>0</v>
      </c>
    </row>
    <row r="148" spans="1:27" x14ac:dyDescent="0.35">
      <c r="A148" s="35" t="s">
        <v>103</v>
      </c>
      <c r="B148" s="42">
        <f t="shared" si="4"/>
        <v>1667</v>
      </c>
      <c r="C148" s="42">
        <v>859</v>
      </c>
      <c r="D148" s="42">
        <v>808</v>
      </c>
      <c r="E148" s="41" t="s">
        <v>80</v>
      </c>
      <c r="F148" s="41"/>
      <c r="G148" s="41"/>
      <c r="H148" s="41"/>
      <c r="I148" s="41"/>
      <c r="J148" s="41"/>
      <c r="K148" s="41"/>
      <c r="O148" s="35" t="s">
        <v>103</v>
      </c>
      <c r="P148" s="42">
        <f t="shared" si="5"/>
        <v>1745</v>
      </c>
      <c r="Q148" s="42">
        <v>930</v>
      </c>
      <c r="R148" s="42">
        <v>815</v>
      </c>
      <c r="S148" s="41" t="s">
        <v>80</v>
      </c>
      <c r="T148" s="1"/>
      <c r="U148" s="1"/>
      <c r="V148" s="3" t="s">
        <v>118</v>
      </c>
      <c r="W148" s="4">
        <v>487</v>
      </c>
      <c r="X148" s="4">
        <v>261</v>
      </c>
      <c r="Y148" s="4">
        <v>226</v>
      </c>
      <c r="Z148" s="1" t="s">
        <v>9</v>
      </c>
      <c r="AA148" t="s">
        <v>0</v>
      </c>
    </row>
    <row r="149" spans="1:27" x14ac:dyDescent="0.35">
      <c r="A149" s="35" t="s">
        <v>103</v>
      </c>
      <c r="B149" s="42">
        <f t="shared" si="4"/>
        <v>686</v>
      </c>
      <c r="C149" s="42">
        <v>362</v>
      </c>
      <c r="D149" s="42">
        <v>324</v>
      </c>
      <c r="E149" s="41" t="s">
        <v>82</v>
      </c>
      <c r="F149" s="41"/>
      <c r="G149" s="41"/>
      <c r="H149" s="41"/>
      <c r="I149" s="41"/>
      <c r="J149" s="41"/>
      <c r="K149" s="41"/>
      <c r="O149" s="35" t="s">
        <v>103</v>
      </c>
      <c r="P149" s="42">
        <f t="shared" si="5"/>
        <v>664</v>
      </c>
      <c r="Q149" s="42">
        <v>356</v>
      </c>
      <c r="R149" s="42">
        <v>308</v>
      </c>
      <c r="S149" s="41" t="s">
        <v>82</v>
      </c>
      <c r="T149" s="1"/>
      <c r="U149" s="1"/>
      <c r="V149" s="3" t="s">
        <v>119</v>
      </c>
      <c r="W149" s="4">
        <v>577</v>
      </c>
      <c r="X149" s="4">
        <v>339</v>
      </c>
      <c r="Y149" s="4">
        <v>238</v>
      </c>
      <c r="Z149" s="1" t="s">
        <v>9</v>
      </c>
      <c r="AA149" t="s">
        <v>0</v>
      </c>
    </row>
    <row r="150" spans="1:27" x14ac:dyDescent="0.35">
      <c r="A150" s="35" t="s">
        <v>103</v>
      </c>
      <c r="B150" s="42">
        <f t="shared" si="4"/>
        <v>839</v>
      </c>
      <c r="C150" s="42">
        <v>447</v>
      </c>
      <c r="D150" s="42">
        <v>392</v>
      </c>
      <c r="E150" s="41" t="s">
        <v>83</v>
      </c>
      <c r="F150" s="41"/>
      <c r="G150" s="41"/>
      <c r="H150" s="41"/>
      <c r="I150" s="41"/>
      <c r="J150" s="41"/>
      <c r="K150" s="41"/>
      <c r="O150" s="35" t="s">
        <v>103</v>
      </c>
      <c r="P150" s="42">
        <f t="shared" si="5"/>
        <v>850</v>
      </c>
      <c r="Q150" s="42">
        <v>462</v>
      </c>
      <c r="R150" s="42">
        <v>388</v>
      </c>
      <c r="S150" s="41" t="s">
        <v>83</v>
      </c>
      <c r="T150" s="1"/>
      <c r="U150" s="1"/>
      <c r="V150" s="3" t="s">
        <v>120</v>
      </c>
      <c r="W150" s="4">
        <v>785</v>
      </c>
      <c r="X150" s="4">
        <v>429</v>
      </c>
      <c r="Y150" s="4">
        <v>356</v>
      </c>
      <c r="Z150" s="1" t="s">
        <v>9</v>
      </c>
      <c r="AA150" t="s">
        <v>0</v>
      </c>
    </row>
    <row r="151" spans="1:27" x14ac:dyDescent="0.35">
      <c r="A151" s="35" t="s">
        <v>103</v>
      </c>
      <c r="B151" s="42">
        <f t="shared" si="4"/>
        <v>1912</v>
      </c>
      <c r="C151" s="42">
        <v>998</v>
      </c>
      <c r="D151" s="42">
        <v>914</v>
      </c>
      <c r="E151" s="41" t="s">
        <v>84</v>
      </c>
      <c r="F151" s="41"/>
      <c r="G151" s="41"/>
      <c r="H151" s="41"/>
      <c r="I151" s="41"/>
      <c r="J151" s="41"/>
      <c r="K151" s="41"/>
      <c r="O151" s="35" t="s">
        <v>103</v>
      </c>
      <c r="P151" s="42">
        <f t="shared" si="5"/>
        <v>1904</v>
      </c>
      <c r="Q151" s="42">
        <v>961</v>
      </c>
      <c r="R151" s="42">
        <v>943</v>
      </c>
      <c r="S151" s="41" t="s">
        <v>84</v>
      </c>
      <c r="T151" s="1"/>
      <c r="U151" s="1"/>
      <c r="V151" s="3" t="s">
        <v>121</v>
      </c>
      <c r="W151" s="4">
        <v>844</v>
      </c>
      <c r="X151" s="4">
        <v>449</v>
      </c>
      <c r="Y151" s="4">
        <v>395</v>
      </c>
      <c r="Z151" s="1" t="s">
        <v>9</v>
      </c>
      <c r="AA151" t="s">
        <v>0</v>
      </c>
    </row>
    <row r="152" spans="1:27" x14ac:dyDescent="0.35">
      <c r="A152" s="35" t="s">
        <v>103</v>
      </c>
      <c r="B152" s="42">
        <f t="shared" si="4"/>
        <v>1476</v>
      </c>
      <c r="C152" s="42">
        <v>771</v>
      </c>
      <c r="D152" s="42">
        <v>705</v>
      </c>
      <c r="E152" s="41" t="s">
        <v>111</v>
      </c>
      <c r="F152" s="41"/>
      <c r="G152" s="41"/>
      <c r="H152" s="41"/>
      <c r="I152" s="41"/>
      <c r="J152" s="41"/>
      <c r="K152" s="41"/>
      <c r="O152" s="35" t="s">
        <v>103</v>
      </c>
      <c r="P152" s="42">
        <f t="shared" si="5"/>
        <v>1443</v>
      </c>
      <c r="Q152" s="42">
        <v>756</v>
      </c>
      <c r="R152" s="42">
        <v>687</v>
      </c>
      <c r="S152" s="41" t="s">
        <v>111</v>
      </c>
      <c r="T152" s="1"/>
      <c r="U152" s="1"/>
      <c r="V152" s="3" t="s">
        <v>122</v>
      </c>
      <c r="W152" s="4">
        <v>898</v>
      </c>
      <c r="X152" s="4">
        <v>481</v>
      </c>
      <c r="Y152" s="4">
        <v>417</v>
      </c>
      <c r="Z152" s="1" t="s">
        <v>9</v>
      </c>
      <c r="AA152" t="s">
        <v>0</v>
      </c>
    </row>
    <row r="153" spans="1:27" x14ac:dyDescent="0.35">
      <c r="A153" s="35" t="s">
        <v>103</v>
      </c>
      <c r="B153" s="42">
        <f t="shared" si="4"/>
        <v>403</v>
      </c>
      <c r="C153" s="42">
        <v>211</v>
      </c>
      <c r="D153" s="42">
        <v>192</v>
      </c>
      <c r="E153" s="41" t="s">
        <v>86</v>
      </c>
      <c r="F153" s="41"/>
      <c r="G153" s="41"/>
      <c r="H153" s="41"/>
      <c r="I153" s="41"/>
      <c r="J153" s="41"/>
      <c r="K153" s="41"/>
      <c r="O153" s="35" t="s">
        <v>103</v>
      </c>
      <c r="P153" s="42">
        <f t="shared" si="5"/>
        <v>437</v>
      </c>
      <c r="Q153" s="42">
        <v>216</v>
      </c>
      <c r="R153" s="42">
        <v>221</v>
      </c>
      <c r="S153" s="41" t="s">
        <v>86</v>
      </c>
      <c r="T153" s="1"/>
      <c r="U153" s="1"/>
      <c r="V153" s="3" t="s">
        <v>123</v>
      </c>
      <c r="W153" s="4">
        <v>1002</v>
      </c>
      <c r="X153" s="4">
        <v>531</v>
      </c>
      <c r="Y153" s="4">
        <v>471</v>
      </c>
      <c r="Z153" s="1" t="s">
        <v>9</v>
      </c>
      <c r="AA153" t="s">
        <v>0</v>
      </c>
    </row>
    <row r="154" spans="1:27" x14ac:dyDescent="0.35">
      <c r="A154" s="35" t="s">
        <v>103</v>
      </c>
      <c r="B154" s="42">
        <f t="shared" si="4"/>
        <v>416</v>
      </c>
      <c r="C154" s="42">
        <v>219</v>
      </c>
      <c r="D154" s="42">
        <v>197</v>
      </c>
      <c r="E154" s="41" t="s">
        <v>87</v>
      </c>
      <c r="F154" s="41"/>
      <c r="G154" s="41"/>
      <c r="H154" s="41"/>
      <c r="I154" s="41"/>
      <c r="J154" s="41"/>
      <c r="K154" s="41"/>
      <c r="O154" s="35" t="s">
        <v>103</v>
      </c>
      <c r="P154" s="42">
        <f t="shared" si="5"/>
        <v>441</v>
      </c>
      <c r="Q154" s="42">
        <v>224</v>
      </c>
      <c r="R154" s="42">
        <v>217</v>
      </c>
      <c r="S154" s="41" t="s">
        <v>87</v>
      </c>
      <c r="T154" s="1"/>
      <c r="U154" s="1"/>
      <c r="V154" s="3" t="s">
        <v>124</v>
      </c>
      <c r="W154" s="4">
        <v>961</v>
      </c>
      <c r="X154" s="4">
        <v>522</v>
      </c>
      <c r="Y154" s="4">
        <v>439</v>
      </c>
      <c r="Z154" s="1" t="s">
        <v>9</v>
      </c>
      <c r="AA154" t="s">
        <v>0</v>
      </c>
    </row>
    <row r="155" spans="1:27" x14ac:dyDescent="0.35">
      <c r="A155" s="35" t="s">
        <v>103</v>
      </c>
      <c r="B155" s="42">
        <f t="shared" si="4"/>
        <v>209</v>
      </c>
      <c r="C155" s="42">
        <v>111</v>
      </c>
      <c r="D155" s="42">
        <v>98</v>
      </c>
      <c r="E155" s="41" t="s">
        <v>88</v>
      </c>
      <c r="F155" s="41"/>
      <c r="G155" s="41"/>
      <c r="H155" s="41"/>
      <c r="I155" s="41"/>
      <c r="J155" s="41"/>
      <c r="K155" s="41"/>
      <c r="O155" s="35" t="s">
        <v>103</v>
      </c>
      <c r="P155" s="42">
        <f t="shared" si="5"/>
        <v>227</v>
      </c>
      <c r="Q155" s="42">
        <v>125</v>
      </c>
      <c r="R155" s="42">
        <v>102</v>
      </c>
      <c r="S155" s="41" t="s">
        <v>88</v>
      </c>
      <c r="T155" s="1"/>
      <c r="U155" s="1"/>
      <c r="V155" s="3" t="s">
        <v>125</v>
      </c>
      <c r="W155" s="4">
        <v>960</v>
      </c>
      <c r="X155" s="4">
        <v>507</v>
      </c>
      <c r="Y155" s="4">
        <v>453</v>
      </c>
      <c r="Z155" s="1" t="s">
        <v>9</v>
      </c>
      <c r="AA155" t="s">
        <v>0</v>
      </c>
    </row>
    <row r="156" spans="1:27" x14ac:dyDescent="0.35">
      <c r="A156" s="35" t="s">
        <v>103</v>
      </c>
      <c r="B156" s="42">
        <f t="shared" si="4"/>
        <v>1242</v>
      </c>
      <c r="C156" s="42">
        <v>638</v>
      </c>
      <c r="D156" s="42">
        <v>604</v>
      </c>
      <c r="E156" s="41" t="s">
        <v>89</v>
      </c>
      <c r="F156" s="41"/>
      <c r="G156" s="41"/>
      <c r="H156" s="41"/>
      <c r="I156" s="41"/>
      <c r="J156" s="41"/>
      <c r="K156" s="41"/>
      <c r="O156" s="35" t="s">
        <v>103</v>
      </c>
      <c r="P156" s="42">
        <f t="shared" si="5"/>
        <v>1269</v>
      </c>
      <c r="Q156" s="42">
        <v>665</v>
      </c>
      <c r="R156" s="42">
        <v>604</v>
      </c>
      <c r="S156" s="41" t="s">
        <v>89</v>
      </c>
      <c r="T156" s="1"/>
      <c r="U156" s="1"/>
      <c r="V156" s="3" t="s">
        <v>126</v>
      </c>
      <c r="W156" s="4">
        <v>865</v>
      </c>
      <c r="X156" s="4">
        <v>385</v>
      </c>
      <c r="Y156" s="4">
        <v>480</v>
      </c>
      <c r="Z156" s="1" t="s">
        <v>9</v>
      </c>
      <c r="AA156" t="s">
        <v>0</v>
      </c>
    </row>
    <row r="157" spans="1:27" x14ac:dyDescent="0.35">
      <c r="A157" s="35" t="s">
        <v>103</v>
      </c>
      <c r="B157" s="42">
        <f t="shared" si="4"/>
        <v>1190</v>
      </c>
      <c r="C157" s="42">
        <v>619</v>
      </c>
      <c r="D157" s="42">
        <v>571</v>
      </c>
      <c r="E157" s="41" t="s">
        <v>90</v>
      </c>
      <c r="F157" s="41"/>
      <c r="G157" s="41"/>
      <c r="H157" s="41"/>
      <c r="I157" s="41"/>
      <c r="J157" s="41"/>
      <c r="K157" s="41"/>
      <c r="O157" s="35" t="s">
        <v>103</v>
      </c>
      <c r="P157" s="42">
        <f t="shared" si="5"/>
        <v>1171</v>
      </c>
      <c r="Q157" s="42">
        <v>618</v>
      </c>
      <c r="R157" s="42">
        <v>553</v>
      </c>
      <c r="S157" s="41" t="s">
        <v>90</v>
      </c>
      <c r="T157" s="1"/>
      <c r="U157" s="1"/>
      <c r="V157" s="3" t="s">
        <v>127</v>
      </c>
      <c r="W157" s="4">
        <v>791</v>
      </c>
      <c r="X157" s="4">
        <v>319</v>
      </c>
      <c r="Y157" s="4">
        <v>472</v>
      </c>
      <c r="Z157" s="1" t="s">
        <v>9</v>
      </c>
      <c r="AA157" t="s">
        <v>0</v>
      </c>
    </row>
    <row r="158" spans="1:27" x14ac:dyDescent="0.35">
      <c r="A158" s="31" t="s">
        <v>102</v>
      </c>
      <c r="B158" s="42">
        <f t="shared" si="4"/>
        <v>607</v>
      </c>
      <c r="C158" s="42">
        <v>312</v>
      </c>
      <c r="D158" s="42">
        <v>295</v>
      </c>
      <c r="E158" s="41" t="s">
        <v>1</v>
      </c>
      <c r="F158" s="41"/>
      <c r="G158" s="41"/>
      <c r="H158" s="41"/>
      <c r="I158" s="41"/>
      <c r="J158" s="41"/>
      <c r="K158" s="41"/>
      <c r="O158" s="31" t="s">
        <v>102</v>
      </c>
      <c r="P158" s="42">
        <f t="shared" si="5"/>
        <v>590</v>
      </c>
      <c r="Q158" s="42">
        <v>305</v>
      </c>
      <c r="R158" s="42">
        <v>285</v>
      </c>
      <c r="S158" s="41" t="s">
        <v>1</v>
      </c>
      <c r="T158" s="1"/>
      <c r="U158" s="1"/>
      <c r="V158" s="3" t="s">
        <v>128</v>
      </c>
      <c r="W158" s="4">
        <v>607</v>
      </c>
      <c r="X158" s="4">
        <v>221</v>
      </c>
      <c r="Y158" s="4">
        <v>386</v>
      </c>
      <c r="Z158" s="1" t="s">
        <v>9</v>
      </c>
      <c r="AA158" t="s">
        <v>0</v>
      </c>
    </row>
    <row r="159" spans="1:27" x14ac:dyDescent="0.35">
      <c r="A159" s="31" t="s">
        <v>102</v>
      </c>
      <c r="B159" s="42">
        <f t="shared" si="4"/>
        <v>1732</v>
      </c>
      <c r="C159" s="42">
        <v>858</v>
      </c>
      <c r="D159" s="42">
        <v>874</v>
      </c>
      <c r="E159" s="41" t="s">
        <v>2</v>
      </c>
      <c r="F159" s="41"/>
      <c r="G159" s="41"/>
      <c r="H159" s="41"/>
      <c r="I159" s="41"/>
      <c r="J159" s="41"/>
      <c r="K159" s="41"/>
      <c r="O159" s="31" t="s">
        <v>102</v>
      </c>
      <c r="P159" s="42">
        <f t="shared" si="5"/>
        <v>1549</v>
      </c>
      <c r="Q159" s="42">
        <v>748</v>
      </c>
      <c r="R159" s="42">
        <v>801</v>
      </c>
      <c r="S159" s="41" t="s">
        <v>2</v>
      </c>
      <c r="T159" s="1"/>
      <c r="U159" s="1"/>
      <c r="V159" s="3" t="s">
        <v>129</v>
      </c>
      <c r="W159" s="4">
        <v>468</v>
      </c>
      <c r="X159" s="4">
        <v>156</v>
      </c>
      <c r="Y159" s="4">
        <v>312</v>
      </c>
      <c r="Z159" s="1" t="s">
        <v>9</v>
      </c>
      <c r="AA159" t="s">
        <v>0</v>
      </c>
    </row>
    <row r="160" spans="1:27" x14ac:dyDescent="0.35">
      <c r="A160" s="31" t="s">
        <v>102</v>
      </c>
      <c r="B160" s="42">
        <f t="shared" si="4"/>
        <v>725</v>
      </c>
      <c r="C160" s="42">
        <v>354</v>
      </c>
      <c r="D160" s="42">
        <v>371</v>
      </c>
      <c r="E160" s="41" t="s">
        <v>3</v>
      </c>
      <c r="F160" s="41"/>
      <c r="G160" s="41"/>
      <c r="H160" s="41"/>
      <c r="I160" s="41"/>
      <c r="J160" s="41"/>
      <c r="K160" s="41"/>
      <c r="O160" s="31" t="s">
        <v>102</v>
      </c>
      <c r="P160" s="42">
        <f t="shared" si="5"/>
        <v>631</v>
      </c>
      <c r="Q160" s="42">
        <v>334</v>
      </c>
      <c r="R160" s="42">
        <v>297</v>
      </c>
      <c r="S160" s="41" t="s">
        <v>3</v>
      </c>
      <c r="T160" s="1"/>
      <c r="U160" s="1"/>
      <c r="V160" s="3" t="s">
        <v>130</v>
      </c>
      <c r="W160" s="4">
        <v>378</v>
      </c>
      <c r="X160" s="4">
        <v>87</v>
      </c>
      <c r="Y160" s="4">
        <v>291</v>
      </c>
      <c r="Z160" s="1" t="s">
        <v>9</v>
      </c>
      <c r="AA160" t="s">
        <v>0</v>
      </c>
    </row>
    <row r="161" spans="1:27" x14ac:dyDescent="0.35">
      <c r="A161" s="31" t="s">
        <v>102</v>
      </c>
      <c r="B161" s="42">
        <f t="shared" si="4"/>
        <v>1024</v>
      </c>
      <c r="C161" s="42">
        <v>512</v>
      </c>
      <c r="D161" s="42">
        <v>512</v>
      </c>
      <c r="E161" s="41" t="s">
        <v>4</v>
      </c>
      <c r="F161" s="41"/>
      <c r="G161" s="41"/>
      <c r="H161" s="41"/>
      <c r="I161" s="41"/>
      <c r="J161" s="41"/>
      <c r="K161" s="41"/>
      <c r="O161" s="31" t="s">
        <v>102</v>
      </c>
      <c r="P161" s="42">
        <f t="shared" si="5"/>
        <v>1047</v>
      </c>
      <c r="Q161" s="42">
        <v>511</v>
      </c>
      <c r="R161" s="42">
        <v>536</v>
      </c>
      <c r="S161" s="41" t="s">
        <v>4</v>
      </c>
      <c r="T161" s="1"/>
      <c r="U161" s="1"/>
      <c r="V161" s="3" t="s">
        <v>131</v>
      </c>
      <c r="W161" s="4">
        <v>253</v>
      </c>
      <c r="X161" s="4">
        <v>51</v>
      </c>
      <c r="Y161" s="4">
        <v>202</v>
      </c>
      <c r="Z161" s="1" t="s">
        <v>9</v>
      </c>
      <c r="AA161" t="s">
        <v>0</v>
      </c>
    </row>
    <row r="162" spans="1:27" x14ac:dyDescent="0.35">
      <c r="A162" s="31" t="s">
        <v>102</v>
      </c>
      <c r="B162" s="42">
        <f t="shared" si="4"/>
        <v>718</v>
      </c>
      <c r="C162" s="42">
        <v>370</v>
      </c>
      <c r="D162" s="42">
        <v>348</v>
      </c>
      <c r="E162" s="41" t="s">
        <v>5</v>
      </c>
      <c r="F162" s="41"/>
      <c r="G162" s="41"/>
      <c r="H162" s="41"/>
      <c r="I162" s="41"/>
      <c r="J162" s="41"/>
      <c r="K162" s="41"/>
      <c r="O162" s="31" t="s">
        <v>102</v>
      </c>
      <c r="P162" s="42">
        <f t="shared" si="5"/>
        <v>603</v>
      </c>
      <c r="Q162" s="42">
        <v>306</v>
      </c>
      <c r="R162" s="42">
        <v>297</v>
      </c>
      <c r="S162" s="41" t="s">
        <v>5</v>
      </c>
      <c r="T162" s="1"/>
      <c r="U162" s="1"/>
      <c r="V162" s="3" t="s">
        <v>114</v>
      </c>
      <c r="W162" s="4">
        <v>781</v>
      </c>
      <c r="X162" s="4">
        <v>407</v>
      </c>
      <c r="Y162" s="4">
        <v>374</v>
      </c>
      <c r="Z162" s="1" t="s">
        <v>10</v>
      </c>
      <c r="AA162" t="s">
        <v>0</v>
      </c>
    </row>
    <row r="163" spans="1:27" x14ac:dyDescent="0.35">
      <c r="A163" s="31" t="s">
        <v>102</v>
      </c>
      <c r="B163" s="42">
        <f t="shared" si="4"/>
        <v>719</v>
      </c>
      <c r="C163" s="42">
        <v>364</v>
      </c>
      <c r="D163" s="42">
        <v>355</v>
      </c>
      <c r="E163" s="41" t="s">
        <v>6</v>
      </c>
      <c r="F163" s="41"/>
      <c r="G163" s="41"/>
      <c r="H163" s="41"/>
      <c r="I163" s="41"/>
      <c r="J163" s="41"/>
      <c r="K163" s="41"/>
      <c r="O163" s="31" t="s">
        <v>102</v>
      </c>
      <c r="P163" s="42">
        <f t="shared" si="5"/>
        <v>696</v>
      </c>
      <c r="Q163" s="42">
        <v>350</v>
      </c>
      <c r="R163" s="42">
        <v>346</v>
      </c>
      <c r="S163" s="41" t="s">
        <v>6</v>
      </c>
      <c r="T163" s="1"/>
      <c r="U163" s="1"/>
      <c r="V163" s="3" t="s">
        <v>115</v>
      </c>
      <c r="W163" s="4">
        <v>740</v>
      </c>
      <c r="X163" s="4">
        <v>393</v>
      </c>
      <c r="Y163" s="4">
        <v>347</v>
      </c>
      <c r="Z163" s="1" t="s">
        <v>10</v>
      </c>
      <c r="AA163" t="s">
        <v>0</v>
      </c>
    </row>
    <row r="164" spans="1:27" x14ac:dyDescent="0.35">
      <c r="A164" s="31" t="s">
        <v>102</v>
      </c>
      <c r="B164" s="42">
        <f t="shared" si="4"/>
        <v>583</v>
      </c>
      <c r="C164" s="42">
        <v>302</v>
      </c>
      <c r="D164" s="42">
        <v>281</v>
      </c>
      <c r="E164" s="41" t="s">
        <v>7</v>
      </c>
      <c r="F164" s="41"/>
      <c r="G164" s="41"/>
      <c r="H164" s="41"/>
      <c r="I164" s="41"/>
      <c r="J164" s="41"/>
      <c r="K164" s="41"/>
      <c r="O164" s="31" t="s">
        <v>102</v>
      </c>
      <c r="P164" s="42">
        <f t="shared" si="5"/>
        <v>558</v>
      </c>
      <c r="Q164" s="42">
        <v>291</v>
      </c>
      <c r="R164" s="42">
        <v>267</v>
      </c>
      <c r="S164" s="41" t="s">
        <v>7</v>
      </c>
      <c r="T164" s="1"/>
      <c r="U164" s="1"/>
      <c r="V164" s="3" t="s">
        <v>116</v>
      </c>
      <c r="W164" s="4">
        <v>725</v>
      </c>
      <c r="X164" s="4">
        <v>370</v>
      </c>
      <c r="Y164" s="4">
        <v>355</v>
      </c>
      <c r="Z164" s="1" t="s">
        <v>10</v>
      </c>
      <c r="AA164" t="s">
        <v>0</v>
      </c>
    </row>
    <row r="165" spans="1:27" x14ac:dyDescent="0.35">
      <c r="A165" s="31" t="s">
        <v>102</v>
      </c>
      <c r="B165" s="42">
        <f t="shared" si="4"/>
        <v>205</v>
      </c>
      <c r="C165" s="42">
        <v>127</v>
      </c>
      <c r="D165" s="42">
        <v>78</v>
      </c>
      <c r="E165" s="41" t="s">
        <v>8</v>
      </c>
      <c r="F165" s="41"/>
      <c r="G165" s="41"/>
      <c r="H165" s="41"/>
      <c r="I165" s="41"/>
      <c r="J165" s="41"/>
      <c r="K165" s="41"/>
      <c r="O165" s="31" t="s">
        <v>102</v>
      </c>
      <c r="P165" s="42">
        <f t="shared" si="5"/>
        <v>195</v>
      </c>
      <c r="Q165" s="42">
        <v>121</v>
      </c>
      <c r="R165" s="42">
        <v>74</v>
      </c>
      <c r="S165" s="41" t="s">
        <v>8</v>
      </c>
      <c r="T165" s="1"/>
      <c r="U165" s="1"/>
      <c r="V165" s="3" t="s">
        <v>117</v>
      </c>
      <c r="W165" s="4">
        <v>720</v>
      </c>
      <c r="X165" s="4">
        <v>367</v>
      </c>
      <c r="Y165" s="4">
        <v>353</v>
      </c>
      <c r="Z165" s="1" t="s">
        <v>10</v>
      </c>
      <c r="AA165" t="s">
        <v>0</v>
      </c>
    </row>
    <row r="166" spans="1:27" x14ac:dyDescent="0.35">
      <c r="A166" s="31" t="s">
        <v>102</v>
      </c>
      <c r="B166" s="42">
        <f t="shared" si="4"/>
        <v>1272</v>
      </c>
      <c r="C166" s="42">
        <v>681</v>
      </c>
      <c r="D166" s="42">
        <v>591</v>
      </c>
      <c r="E166" s="41" t="s">
        <v>9</v>
      </c>
      <c r="F166" s="41"/>
      <c r="G166" s="41"/>
      <c r="H166" s="41"/>
      <c r="I166" s="41"/>
      <c r="J166" s="41"/>
      <c r="K166" s="41"/>
      <c r="O166" s="31" t="s">
        <v>102</v>
      </c>
      <c r="P166" s="42">
        <f t="shared" si="5"/>
        <v>1250</v>
      </c>
      <c r="Q166" s="42">
        <v>644</v>
      </c>
      <c r="R166" s="42">
        <v>606</v>
      </c>
      <c r="S166" s="41" t="s">
        <v>9</v>
      </c>
      <c r="T166" s="1"/>
      <c r="U166" s="1"/>
      <c r="V166" s="3" t="s">
        <v>118</v>
      </c>
      <c r="W166" s="4">
        <v>577</v>
      </c>
      <c r="X166" s="4">
        <v>321</v>
      </c>
      <c r="Y166" s="4">
        <v>256</v>
      </c>
      <c r="Z166" s="1" t="s">
        <v>10</v>
      </c>
      <c r="AA166" t="s">
        <v>0</v>
      </c>
    </row>
    <row r="167" spans="1:27" x14ac:dyDescent="0.35">
      <c r="A167" s="31" t="s">
        <v>102</v>
      </c>
      <c r="B167" s="42">
        <f t="shared" si="4"/>
        <v>1453</v>
      </c>
      <c r="C167" s="42">
        <v>746</v>
      </c>
      <c r="D167" s="42">
        <v>707</v>
      </c>
      <c r="E167" s="41" t="s">
        <v>10</v>
      </c>
      <c r="F167" s="41"/>
      <c r="G167" s="41"/>
      <c r="H167" s="41"/>
      <c r="I167" s="41"/>
      <c r="J167" s="41"/>
      <c r="K167" s="41"/>
      <c r="O167" s="31" t="s">
        <v>102</v>
      </c>
      <c r="P167" s="42">
        <f t="shared" si="5"/>
        <v>1416</v>
      </c>
      <c r="Q167" s="42">
        <v>734</v>
      </c>
      <c r="R167" s="42">
        <v>682</v>
      </c>
      <c r="S167" s="41" t="s">
        <v>10</v>
      </c>
      <c r="T167" s="1"/>
      <c r="U167" s="1"/>
      <c r="V167" s="3" t="s">
        <v>119</v>
      </c>
      <c r="W167" s="4">
        <v>663</v>
      </c>
      <c r="X167" s="4">
        <v>381</v>
      </c>
      <c r="Y167" s="4">
        <v>282</v>
      </c>
      <c r="Z167" s="1" t="s">
        <v>10</v>
      </c>
      <c r="AA167" t="s">
        <v>0</v>
      </c>
    </row>
    <row r="168" spans="1:27" x14ac:dyDescent="0.35">
      <c r="A168" s="31" t="s">
        <v>102</v>
      </c>
      <c r="B168" s="42">
        <f t="shared" si="4"/>
        <v>494</v>
      </c>
      <c r="C168" s="42">
        <v>262</v>
      </c>
      <c r="D168" s="42">
        <v>232</v>
      </c>
      <c r="E168" s="41" t="s">
        <v>11</v>
      </c>
      <c r="F168" s="41"/>
      <c r="G168" s="41"/>
      <c r="H168" s="41"/>
      <c r="I168" s="41"/>
      <c r="J168" s="41"/>
      <c r="K168" s="41"/>
      <c r="O168" s="31" t="s">
        <v>102</v>
      </c>
      <c r="P168" s="42">
        <f t="shared" si="5"/>
        <v>510</v>
      </c>
      <c r="Q168" s="42">
        <v>268</v>
      </c>
      <c r="R168" s="42">
        <v>242</v>
      </c>
      <c r="S168" s="41" t="s">
        <v>11</v>
      </c>
      <c r="T168" s="1"/>
      <c r="U168" s="1"/>
      <c r="V168" s="3" t="s">
        <v>120</v>
      </c>
      <c r="W168" s="4">
        <v>1101</v>
      </c>
      <c r="X168" s="4">
        <v>623</v>
      </c>
      <c r="Y168" s="4">
        <v>478</v>
      </c>
      <c r="Z168" s="1" t="s">
        <v>10</v>
      </c>
      <c r="AA168" t="s">
        <v>0</v>
      </c>
    </row>
    <row r="169" spans="1:27" x14ac:dyDescent="0.35">
      <c r="A169" s="31" t="s">
        <v>102</v>
      </c>
      <c r="B169" s="42">
        <f t="shared" si="4"/>
        <v>2051</v>
      </c>
      <c r="C169" s="42">
        <v>1087</v>
      </c>
      <c r="D169" s="42">
        <v>964</v>
      </c>
      <c r="E169" s="41" t="s">
        <v>12</v>
      </c>
      <c r="F169" s="41"/>
      <c r="G169" s="41"/>
      <c r="H169" s="41"/>
      <c r="I169" s="41"/>
      <c r="J169" s="41"/>
      <c r="K169" s="41"/>
      <c r="O169" s="31" t="s">
        <v>102</v>
      </c>
      <c r="P169" s="42">
        <f t="shared" si="5"/>
        <v>1895</v>
      </c>
      <c r="Q169" s="42">
        <v>961</v>
      </c>
      <c r="R169" s="42">
        <v>934</v>
      </c>
      <c r="S169" s="41" t="s">
        <v>12</v>
      </c>
      <c r="T169" s="1"/>
      <c r="U169" s="1"/>
      <c r="V169" s="3" t="s">
        <v>121</v>
      </c>
      <c r="W169" s="4">
        <v>1061</v>
      </c>
      <c r="X169" s="4">
        <v>580</v>
      </c>
      <c r="Y169" s="4">
        <v>481</v>
      </c>
      <c r="Z169" s="1" t="s">
        <v>10</v>
      </c>
      <c r="AA169" t="s">
        <v>0</v>
      </c>
    </row>
    <row r="170" spans="1:27" x14ac:dyDescent="0.35">
      <c r="A170" s="31" t="s">
        <v>102</v>
      </c>
      <c r="B170" s="42">
        <f t="shared" si="4"/>
        <v>1137</v>
      </c>
      <c r="C170" s="42">
        <v>590</v>
      </c>
      <c r="D170" s="42">
        <v>547</v>
      </c>
      <c r="E170" s="41" t="s">
        <v>13</v>
      </c>
      <c r="F170" s="41"/>
      <c r="G170" s="41"/>
      <c r="H170" s="41"/>
      <c r="I170" s="41"/>
      <c r="J170" s="41"/>
      <c r="K170" s="41"/>
      <c r="O170" s="31" t="s">
        <v>102</v>
      </c>
      <c r="P170" s="42">
        <f t="shared" si="5"/>
        <v>1098</v>
      </c>
      <c r="Q170" s="42">
        <v>560</v>
      </c>
      <c r="R170" s="42">
        <v>538</v>
      </c>
      <c r="S170" s="41" t="s">
        <v>13</v>
      </c>
      <c r="T170" s="1"/>
      <c r="U170" s="1"/>
      <c r="V170" s="3" t="s">
        <v>122</v>
      </c>
      <c r="W170" s="4">
        <v>1141</v>
      </c>
      <c r="X170" s="4">
        <v>616</v>
      </c>
      <c r="Y170" s="4">
        <v>525</v>
      </c>
      <c r="Z170" s="1" t="s">
        <v>10</v>
      </c>
      <c r="AA170" t="s">
        <v>0</v>
      </c>
    </row>
    <row r="171" spans="1:27" x14ac:dyDescent="0.35">
      <c r="A171" s="31" t="s">
        <v>102</v>
      </c>
      <c r="B171" s="42">
        <f t="shared" si="4"/>
        <v>2279</v>
      </c>
      <c r="C171" s="42">
        <v>1176</v>
      </c>
      <c r="D171" s="42">
        <v>1103</v>
      </c>
      <c r="E171" s="41" t="s">
        <v>14</v>
      </c>
      <c r="F171" s="41"/>
      <c r="G171" s="41"/>
      <c r="H171" s="41"/>
      <c r="I171" s="41"/>
      <c r="J171" s="41"/>
      <c r="K171" s="41"/>
      <c r="O171" s="31" t="s">
        <v>102</v>
      </c>
      <c r="P171" s="42">
        <f t="shared" si="5"/>
        <v>2309</v>
      </c>
      <c r="Q171" s="42">
        <v>1171</v>
      </c>
      <c r="R171" s="42">
        <v>1138</v>
      </c>
      <c r="S171" s="41" t="s">
        <v>14</v>
      </c>
      <c r="T171" s="1"/>
      <c r="U171" s="1"/>
      <c r="V171" s="3" t="s">
        <v>123</v>
      </c>
      <c r="W171" s="4">
        <v>1030</v>
      </c>
      <c r="X171" s="4">
        <v>544</v>
      </c>
      <c r="Y171" s="4">
        <v>486</v>
      </c>
      <c r="Z171" s="1" t="s">
        <v>10</v>
      </c>
      <c r="AA171" t="s">
        <v>0</v>
      </c>
    </row>
    <row r="172" spans="1:27" x14ac:dyDescent="0.35">
      <c r="A172" s="31" t="s">
        <v>102</v>
      </c>
      <c r="B172" s="42">
        <f t="shared" si="4"/>
        <v>48944</v>
      </c>
      <c r="C172" s="42">
        <v>24465</v>
      </c>
      <c r="D172" s="42">
        <v>24479</v>
      </c>
      <c r="E172" s="41" t="s">
        <v>15</v>
      </c>
      <c r="F172" s="41"/>
      <c r="G172" s="41"/>
      <c r="H172" s="41"/>
      <c r="I172" s="41"/>
      <c r="J172" s="41"/>
      <c r="K172" s="41"/>
      <c r="O172" s="31" t="s">
        <v>102</v>
      </c>
      <c r="P172" s="42">
        <f t="shared" si="5"/>
        <v>48234</v>
      </c>
      <c r="Q172" s="42">
        <v>23753</v>
      </c>
      <c r="R172" s="42">
        <v>24481</v>
      </c>
      <c r="S172" s="41" t="s">
        <v>15</v>
      </c>
      <c r="T172" s="1"/>
      <c r="U172" s="1"/>
      <c r="V172" s="3" t="s">
        <v>124</v>
      </c>
      <c r="W172" s="4">
        <v>1067</v>
      </c>
      <c r="X172" s="4">
        <v>510</v>
      </c>
      <c r="Y172" s="4">
        <v>557</v>
      </c>
      <c r="Z172" s="1" t="s">
        <v>10</v>
      </c>
      <c r="AA172" t="s">
        <v>0</v>
      </c>
    </row>
    <row r="173" spans="1:27" x14ac:dyDescent="0.35">
      <c r="A173" s="31" t="s">
        <v>102</v>
      </c>
      <c r="B173" s="42">
        <f t="shared" si="4"/>
        <v>2137</v>
      </c>
      <c r="C173" s="42">
        <v>1097</v>
      </c>
      <c r="D173" s="42">
        <v>1040</v>
      </c>
      <c r="E173" s="41" t="s">
        <v>16</v>
      </c>
      <c r="F173" s="41"/>
      <c r="G173" s="41"/>
      <c r="H173" s="41"/>
      <c r="I173" s="41"/>
      <c r="J173" s="41"/>
      <c r="K173" s="41"/>
      <c r="O173" s="31" t="s">
        <v>102</v>
      </c>
      <c r="P173" s="42">
        <f t="shared" si="5"/>
        <v>1930</v>
      </c>
      <c r="Q173" s="42">
        <v>985</v>
      </c>
      <c r="R173" s="42">
        <v>945</v>
      </c>
      <c r="S173" s="41" t="s">
        <v>16</v>
      </c>
      <c r="T173" s="1"/>
      <c r="U173" s="1"/>
      <c r="V173" s="3" t="s">
        <v>125</v>
      </c>
      <c r="W173" s="4">
        <v>1389</v>
      </c>
      <c r="X173" s="4">
        <v>678</v>
      </c>
      <c r="Y173" s="4">
        <v>711</v>
      </c>
      <c r="Z173" s="1" t="s">
        <v>10</v>
      </c>
      <c r="AA173" t="s">
        <v>0</v>
      </c>
    </row>
    <row r="174" spans="1:27" x14ac:dyDescent="0.35">
      <c r="A174" s="31" t="s">
        <v>102</v>
      </c>
      <c r="B174" s="42">
        <f t="shared" si="4"/>
        <v>764</v>
      </c>
      <c r="C174" s="42">
        <v>432</v>
      </c>
      <c r="D174" s="42">
        <v>332</v>
      </c>
      <c r="E174" s="41" t="s">
        <v>18</v>
      </c>
      <c r="F174" s="41"/>
      <c r="G174" s="41"/>
      <c r="H174" s="41"/>
      <c r="I174" s="41"/>
      <c r="J174" s="41"/>
      <c r="K174" s="41"/>
      <c r="O174" s="31" t="s">
        <v>102</v>
      </c>
      <c r="P174" s="42">
        <f t="shared" si="5"/>
        <v>797</v>
      </c>
      <c r="Q174" s="42">
        <v>437</v>
      </c>
      <c r="R174" s="42">
        <v>360</v>
      </c>
      <c r="S174" s="41" t="s">
        <v>18</v>
      </c>
      <c r="T174" s="1"/>
      <c r="U174" s="1"/>
      <c r="V174" s="3" t="s">
        <v>126</v>
      </c>
      <c r="W174" s="4">
        <v>1395</v>
      </c>
      <c r="X174" s="4">
        <v>626</v>
      </c>
      <c r="Y174" s="4">
        <v>769</v>
      </c>
      <c r="Z174" s="1" t="s">
        <v>10</v>
      </c>
      <c r="AA174" t="s">
        <v>0</v>
      </c>
    </row>
    <row r="175" spans="1:27" x14ac:dyDescent="0.35">
      <c r="A175" s="31" t="s">
        <v>102</v>
      </c>
      <c r="B175" s="42">
        <f t="shared" si="4"/>
        <v>373</v>
      </c>
      <c r="C175" s="42">
        <v>212</v>
      </c>
      <c r="D175" s="42">
        <v>161</v>
      </c>
      <c r="E175" s="41" t="s">
        <v>20</v>
      </c>
      <c r="F175" s="41"/>
      <c r="G175" s="41"/>
      <c r="H175" s="41"/>
      <c r="I175" s="41"/>
      <c r="J175" s="41"/>
      <c r="K175" s="41"/>
      <c r="O175" s="31" t="s">
        <v>102</v>
      </c>
      <c r="P175" s="42">
        <f t="shared" si="5"/>
        <v>393</v>
      </c>
      <c r="Q175" s="42">
        <v>218</v>
      </c>
      <c r="R175" s="42">
        <v>175</v>
      </c>
      <c r="S175" s="41" t="s">
        <v>20</v>
      </c>
      <c r="T175" s="1"/>
      <c r="U175" s="1"/>
      <c r="V175" s="3" t="s">
        <v>127</v>
      </c>
      <c r="W175" s="4">
        <v>1167</v>
      </c>
      <c r="X175" s="4">
        <v>475</v>
      </c>
      <c r="Y175" s="4">
        <v>692</v>
      </c>
      <c r="Z175" s="1" t="s">
        <v>10</v>
      </c>
      <c r="AA175" t="s">
        <v>0</v>
      </c>
    </row>
    <row r="176" spans="1:27" x14ac:dyDescent="0.35">
      <c r="A176" s="31" t="s">
        <v>102</v>
      </c>
      <c r="B176" s="42">
        <f t="shared" si="4"/>
        <v>1401</v>
      </c>
      <c r="C176" s="42">
        <v>752</v>
      </c>
      <c r="D176" s="42">
        <v>649</v>
      </c>
      <c r="E176" s="41" t="s">
        <v>21</v>
      </c>
      <c r="F176" s="41"/>
      <c r="G176" s="41"/>
      <c r="H176" s="41"/>
      <c r="I176" s="41"/>
      <c r="J176" s="41"/>
      <c r="K176" s="41"/>
      <c r="O176" s="31" t="s">
        <v>102</v>
      </c>
      <c r="P176" s="42">
        <f t="shared" si="5"/>
        <v>1042</v>
      </c>
      <c r="Q176" s="42">
        <v>576</v>
      </c>
      <c r="R176" s="42">
        <v>466</v>
      </c>
      <c r="S176" s="41" t="s">
        <v>21</v>
      </c>
      <c r="T176" s="1"/>
      <c r="U176" s="1"/>
      <c r="V176" s="3" t="s">
        <v>128</v>
      </c>
      <c r="W176" s="4">
        <v>817</v>
      </c>
      <c r="X176" s="4">
        <v>311</v>
      </c>
      <c r="Y176" s="4">
        <v>506</v>
      </c>
      <c r="Z176" s="1" t="s">
        <v>10</v>
      </c>
      <c r="AA176" t="s">
        <v>0</v>
      </c>
    </row>
    <row r="177" spans="1:27" x14ac:dyDescent="0.35">
      <c r="A177" s="31" t="s">
        <v>102</v>
      </c>
      <c r="B177" s="42">
        <f t="shared" si="4"/>
        <v>2874</v>
      </c>
      <c r="C177" s="42">
        <v>1524</v>
      </c>
      <c r="D177" s="42">
        <v>1350</v>
      </c>
      <c r="E177" s="41" t="s">
        <v>22</v>
      </c>
      <c r="F177" s="41"/>
      <c r="G177" s="41"/>
      <c r="H177" s="41"/>
      <c r="I177" s="41"/>
      <c r="J177" s="41"/>
      <c r="K177" s="41"/>
      <c r="O177" s="31" t="s">
        <v>102</v>
      </c>
      <c r="P177" s="42">
        <f t="shared" si="5"/>
        <v>2774</v>
      </c>
      <c r="Q177" s="42">
        <v>1439</v>
      </c>
      <c r="R177" s="42">
        <v>1335</v>
      </c>
      <c r="S177" s="41" t="s">
        <v>22</v>
      </c>
      <c r="T177" s="1"/>
      <c r="U177" s="1"/>
      <c r="V177" s="3" t="s">
        <v>129</v>
      </c>
      <c r="W177" s="4">
        <v>433</v>
      </c>
      <c r="X177" s="4">
        <v>145</v>
      </c>
      <c r="Y177" s="4">
        <v>288</v>
      </c>
      <c r="Z177" s="1" t="s">
        <v>10</v>
      </c>
      <c r="AA177" t="s">
        <v>0</v>
      </c>
    </row>
    <row r="178" spans="1:27" x14ac:dyDescent="0.35">
      <c r="A178" s="31" t="s">
        <v>102</v>
      </c>
      <c r="B178" s="42">
        <f t="shared" si="4"/>
        <v>678</v>
      </c>
      <c r="C178" s="42">
        <v>371</v>
      </c>
      <c r="D178" s="42">
        <v>307</v>
      </c>
      <c r="E178" s="41" t="s">
        <v>23</v>
      </c>
      <c r="F178" s="41"/>
      <c r="G178" s="41"/>
      <c r="H178" s="41"/>
      <c r="I178" s="41"/>
      <c r="J178" s="41"/>
      <c r="K178" s="41"/>
      <c r="O178" s="31" t="s">
        <v>102</v>
      </c>
      <c r="P178" s="42">
        <f t="shared" si="5"/>
        <v>664</v>
      </c>
      <c r="Q178" s="42">
        <v>360</v>
      </c>
      <c r="R178" s="42">
        <v>304</v>
      </c>
      <c r="S178" s="41" t="s">
        <v>23</v>
      </c>
      <c r="T178" s="1"/>
      <c r="U178" s="1"/>
      <c r="V178" s="3" t="s">
        <v>130</v>
      </c>
      <c r="W178" s="4">
        <v>395</v>
      </c>
      <c r="X178" s="4">
        <v>103</v>
      </c>
      <c r="Y178" s="4">
        <v>292</v>
      </c>
      <c r="Z178" s="1" t="s">
        <v>10</v>
      </c>
      <c r="AA178" t="s">
        <v>0</v>
      </c>
    </row>
    <row r="179" spans="1:27" x14ac:dyDescent="0.35">
      <c r="A179" s="31" t="s">
        <v>102</v>
      </c>
      <c r="B179" s="42">
        <f t="shared" si="4"/>
        <v>4649</v>
      </c>
      <c r="C179" s="42">
        <v>2480</v>
      </c>
      <c r="D179" s="42">
        <v>2169</v>
      </c>
      <c r="E179" s="41" t="s">
        <v>109</v>
      </c>
      <c r="F179" s="41"/>
      <c r="G179" s="41"/>
      <c r="H179" s="41"/>
      <c r="I179" s="41"/>
      <c r="J179" s="41"/>
      <c r="K179" s="41"/>
      <c r="O179" s="31" t="s">
        <v>102</v>
      </c>
      <c r="P179" s="42">
        <f t="shared" si="5"/>
        <v>4411</v>
      </c>
      <c r="Q179" s="42">
        <v>2343</v>
      </c>
      <c r="R179" s="42">
        <v>2068</v>
      </c>
      <c r="S179" s="41" t="s">
        <v>109</v>
      </c>
      <c r="T179" s="1"/>
      <c r="U179" s="1"/>
      <c r="V179" s="3" t="s">
        <v>131</v>
      </c>
      <c r="W179" s="4">
        <v>243</v>
      </c>
      <c r="X179" s="4">
        <v>60</v>
      </c>
      <c r="Y179" s="4">
        <v>183</v>
      </c>
      <c r="Z179" s="1" t="s">
        <v>10</v>
      </c>
      <c r="AA179" t="s">
        <v>0</v>
      </c>
    </row>
    <row r="180" spans="1:27" x14ac:dyDescent="0.35">
      <c r="A180" s="31" t="s">
        <v>102</v>
      </c>
      <c r="B180" s="42">
        <f t="shared" si="4"/>
        <v>345</v>
      </c>
      <c r="C180" s="42">
        <v>190</v>
      </c>
      <c r="D180" s="42">
        <v>155</v>
      </c>
      <c r="E180" s="41" t="s">
        <v>24</v>
      </c>
      <c r="F180" s="41"/>
      <c r="G180" s="41"/>
      <c r="H180" s="41"/>
      <c r="I180" s="41"/>
      <c r="J180" s="41"/>
      <c r="K180" s="41"/>
      <c r="O180" s="31" t="s">
        <v>102</v>
      </c>
      <c r="P180" s="42">
        <f t="shared" si="5"/>
        <v>350</v>
      </c>
      <c r="Q180" s="42">
        <v>187</v>
      </c>
      <c r="R180" s="42">
        <v>163</v>
      </c>
      <c r="S180" s="41" t="s">
        <v>24</v>
      </c>
      <c r="T180" s="1"/>
      <c r="U180" s="1"/>
      <c r="V180" s="3" t="s">
        <v>114</v>
      </c>
      <c r="W180" s="4">
        <v>356</v>
      </c>
      <c r="X180" s="4">
        <v>166</v>
      </c>
      <c r="Y180" s="4">
        <v>190</v>
      </c>
      <c r="Z180" s="1" t="s">
        <v>11</v>
      </c>
      <c r="AA180" t="s">
        <v>0</v>
      </c>
    </row>
    <row r="181" spans="1:27" x14ac:dyDescent="0.35">
      <c r="A181" s="31" t="s">
        <v>102</v>
      </c>
      <c r="B181" s="42">
        <f t="shared" si="4"/>
        <v>943</v>
      </c>
      <c r="C181" s="42">
        <v>507</v>
      </c>
      <c r="D181" s="42">
        <v>436</v>
      </c>
      <c r="E181" s="41" t="s">
        <v>25</v>
      </c>
      <c r="F181" s="41"/>
      <c r="G181" s="41"/>
      <c r="H181" s="41"/>
      <c r="I181" s="41"/>
      <c r="J181" s="41"/>
      <c r="K181" s="41"/>
      <c r="O181" s="31" t="s">
        <v>102</v>
      </c>
      <c r="P181" s="42">
        <f t="shared" si="5"/>
        <v>970</v>
      </c>
      <c r="Q181" s="42">
        <v>522</v>
      </c>
      <c r="R181" s="42">
        <v>448</v>
      </c>
      <c r="S181" s="41" t="s">
        <v>25</v>
      </c>
      <c r="T181" s="1"/>
      <c r="U181" s="1"/>
      <c r="V181" s="3" t="s">
        <v>115</v>
      </c>
      <c r="W181" s="4">
        <v>359</v>
      </c>
      <c r="X181" s="4">
        <v>202</v>
      </c>
      <c r="Y181" s="4">
        <v>157</v>
      </c>
      <c r="Z181" s="1" t="s">
        <v>11</v>
      </c>
      <c r="AA181" t="s">
        <v>0</v>
      </c>
    </row>
    <row r="182" spans="1:27" x14ac:dyDescent="0.35">
      <c r="A182" s="31" t="s">
        <v>102</v>
      </c>
      <c r="B182" s="42">
        <f t="shared" si="4"/>
        <v>1303</v>
      </c>
      <c r="C182" s="42">
        <v>683</v>
      </c>
      <c r="D182" s="42">
        <v>620</v>
      </c>
      <c r="E182" s="41" t="s">
        <v>28</v>
      </c>
      <c r="F182" s="41"/>
      <c r="G182" s="41"/>
      <c r="H182" s="41"/>
      <c r="I182" s="41"/>
      <c r="J182" s="41"/>
      <c r="K182" s="41"/>
      <c r="O182" s="31" t="s">
        <v>102</v>
      </c>
      <c r="P182" s="42">
        <f t="shared" si="5"/>
        <v>1384</v>
      </c>
      <c r="Q182" s="42">
        <v>728</v>
      </c>
      <c r="R182" s="42">
        <v>656</v>
      </c>
      <c r="S182" s="41" t="s">
        <v>28</v>
      </c>
      <c r="T182" s="1"/>
      <c r="U182" s="1"/>
      <c r="V182" s="3" t="s">
        <v>117</v>
      </c>
      <c r="W182" s="4">
        <v>262</v>
      </c>
      <c r="X182" s="4">
        <v>143</v>
      </c>
      <c r="Y182" s="4">
        <v>119</v>
      </c>
      <c r="Z182" s="1" t="s">
        <v>11</v>
      </c>
      <c r="AA182" t="s">
        <v>0</v>
      </c>
    </row>
    <row r="183" spans="1:27" x14ac:dyDescent="0.35">
      <c r="A183" s="31" t="s">
        <v>102</v>
      </c>
      <c r="B183" s="42">
        <f t="shared" si="4"/>
        <v>420</v>
      </c>
      <c r="C183" s="42">
        <v>219</v>
      </c>
      <c r="D183" s="42">
        <v>201</v>
      </c>
      <c r="E183" s="41" t="s">
        <v>29</v>
      </c>
      <c r="F183" s="41"/>
      <c r="G183" s="41"/>
      <c r="H183" s="41"/>
      <c r="I183" s="41"/>
      <c r="J183" s="41"/>
      <c r="K183" s="41"/>
      <c r="O183" s="31" t="s">
        <v>102</v>
      </c>
      <c r="P183" s="42">
        <f t="shared" si="5"/>
        <v>395</v>
      </c>
      <c r="Q183" s="42">
        <v>214</v>
      </c>
      <c r="R183" s="42">
        <v>181</v>
      </c>
      <c r="S183" s="41" t="s">
        <v>29</v>
      </c>
      <c r="T183" s="1"/>
      <c r="U183" s="1"/>
      <c r="V183" s="3" t="s">
        <v>118</v>
      </c>
      <c r="W183" s="4">
        <v>209</v>
      </c>
      <c r="X183" s="4">
        <v>114</v>
      </c>
      <c r="Y183" s="4">
        <v>95</v>
      </c>
      <c r="Z183" s="1" t="s">
        <v>11</v>
      </c>
      <c r="AA183" t="s">
        <v>0</v>
      </c>
    </row>
    <row r="184" spans="1:27" x14ac:dyDescent="0.35">
      <c r="A184" s="31" t="s">
        <v>102</v>
      </c>
      <c r="B184" s="42">
        <f t="shared" si="4"/>
        <v>847</v>
      </c>
      <c r="C184" s="42">
        <v>479</v>
      </c>
      <c r="D184" s="42">
        <v>368</v>
      </c>
      <c r="E184" s="41" t="s">
        <v>30</v>
      </c>
      <c r="F184" s="41"/>
      <c r="G184" s="41"/>
      <c r="H184" s="41"/>
      <c r="I184" s="41"/>
      <c r="J184" s="41"/>
      <c r="K184" s="41"/>
      <c r="O184" s="31" t="s">
        <v>102</v>
      </c>
      <c r="P184" s="42">
        <f t="shared" si="5"/>
        <v>961</v>
      </c>
      <c r="Q184" s="42">
        <v>517</v>
      </c>
      <c r="R184" s="42">
        <v>444</v>
      </c>
      <c r="S184" s="41" t="s">
        <v>30</v>
      </c>
      <c r="T184" s="1"/>
      <c r="U184" s="1"/>
      <c r="V184" s="3" t="s">
        <v>119</v>
      </c>
      <c r="W184" s="4">
        <v>280</v>
      </c>
      <c r="X184" s="4">
        <v>154</v>
      </c>
      <c r="Y184" s="4">
        <v>126</v>
      </c>
      <c r="Z184" s="1" t="s">
        <v>11</v>
      </c>
      <c r="AA184" t="s">
        <v>0</v>
      </c>
    </row>
    <row r="185" spans="1:27" x14ac:dyDescent="0.35">
      <c r="A185" s="31" t="s">
        <v>102</v>
      </c>
      <c r="B185" s="42">
        <f t="shared" si="4"/>
        <v>855</v>
      </c>
      <c r="C185" s="42">
        <v>440</v>
      </c>
      <c r="D185" s="42">
        <v>415</v>
      </c>
      <c r="E185" s="41" t="s">
        <v>32</v>
      </c>
      <c r="F185" s="41"/>
      <c r="G185" s="41"/>
      <c r="H185" s="41"/>
      <c r="I185" s="41"/>
      <c r="J185" s="41"/>
      <c r="K185" s="41"/>
      <c r="O185" s="31" t="s">
        <v>102</v>
      </c>
      <c r="P185" s="42">
        <f t="shared" si="5"/>
        <v>827</v>
      </c>
      <c r="Q185" s="42">
        <v>426</v>
      </c>
      <c r="R185" s="42">
        <v>401</v>
      </c>
      <c r="S185" s="41" t="s">
        <v>32</v>
      </c>
      <c r="T185" s="1"/>
      <c r="U185" s="1"/>
      <c r="V185" s="3" t="s">
        <v>120</v>
      </c>
      <c r="W185" s="4">
        <v>398</v>
      </c>
      <c r="X185" s="4">
        <v>201</v>
      </c>
      <c r="Y185" s="4">
        <v>197</v>
      </c>
      <c r="Z185" s="1" t="s">
        <v>11</v>
      </c>
      <c r="AA185" t="s">
        <v>0</v>
      </c>
    </row>
    <row r="186" spans="1:27" x14ac:dyDescent="0.35">
      <c r="A186" s="31" t="s">
        <v>102</v>
      </c>
      <c r="B186" s="42">
        <f t="shared" si="4"/>
        <v>1002</v>
      </c>
      <c r="C186" s="42">
        <v>534</v>
      </c>
      <c r="D186" s="42">
        <v>468</v>
      </c>
      <c r="E186" s="41" t="s">
        <v>33</v>
      </c>
      <c r="F186" s="41"/>
      <c r="G186" s="41"/>
      <c r="H186" s="41"/>
      <c r="I186" s="41"/>
      <c r="J186" s="41"/>
      <c r="K186" s="41"/>
      <c r="O186" s="31" t="s">
        <v>102</v>
      </c>
      <c r="P186" s="42">
        <f t="shared" si="5"/>
        <v>1019</v>
      </c>
      <c r="Q186" s="42">
        <v>532</v>
      </c>
      <c r="R186" s="42">
        <v>487</v>
      </c>
      <c r="S186" s="41" t="s">
        <v>33</v>
      </c>
      <c r="T186" s="1"/>
      <c r="U186" s="1"/>
      <c r="V186" s="3" t="s">
        <v>121</v>
      </c>
      <c r="W186" s="4">
        <v>406</v>
      </c>
      <c r="X186" s="4">
        <v>222</v>
      </c>
      <c r="Y186" s="4">
        <v>184</v>
      </c>
      <c r="Z186" s="1" t="s">
        <v>11</v>
      </c>
      <c r="AA186" t="s">
        <v>0</v>
      </c>
    </row>
    <row r="187" spans="1:27" x14ac:dyDescent="0.35">
      <c r="A187" s="31" t="s">
        <v>102</v>
      </c>
      <c r="B187" s="42">
        <f t="shared" si="4"/>
        <v>988</v>
      </c>
      <c r="C187" s="42">
        <v>528</v>
      </c>
      <c r="D187" s="42">
        <v>460</v>
      </c>
      <c r="E187" s="41" t="s">
        <v>34</v>
      </c>
      <c r="F187" s="41"/>
      <c r="G187" s="41"/>
      <c r="H187" s="41"/>
      <c r="I187" s="41"/>
      <c r="J187" s="41"/>
      <c r="K187" s="41"/>
      <c r="O187" s="31" t="s">
        <v>102</v>
      </c>
      <c r="P187" s="42">
        <f t="shared" si="5"/>
        <v>992</v>
      </c>
      <c r="Q187" s="42">
        <v>534</v>
      </c>
      <c r="R187" s="42">
        <v>458</v>
      </c>
      <c r="S187" s="41" t="s">
        <v>34</v>
      </c>
      <c r="T187" s="1"/>
      <c r="U187" s="1"/>
      <c r="V187" s="3" t="s">
        <v>122</v>
      </c>
      <c r="W187" s="4">
        <v>405</v>
      </c>
      <c r="X187" s="4">
        <v>215</v>
      </c>
      <c r="Y187" s="4">
        <v>190</v>
      </c>
      <c r="Z187" s="1" t="s">
        <v>11</v>
      </c>
      <c r="AA187" t="s">
        <v>0</v>
      </c>
    </row>
    <row r="188" spans="1:27" x14ac:dyDescent="0.35">
      <c r="A188" s="31" t="s">
        <v>102</v>
      </c>
      <c r="B188" s="42">
        <f t="shared" si="4"/>
        <v>1198</v>
      </c>
      <c r="C188" s="42">
        <v>615</v>
      </c>
      <c r="D188" s="42">
        <v>583</v>
      </c>
      <c r="E188" s="41" t="s">
        <v>36</v>
      </c>
      <c r="F188" s="41"/>
      <c r="G188" s="41"/>
      <c r="H188" s="41"/>
      <c r="I188" s="41"/>
      <c r="J188" s="41"/>
      <c r="K188" s="41"/>
      <c r="O188" s="31" t="s">
        <v>102</v>
      </c>
      <c r="P188" s="42">
        <f t="shared" si="5"/>
        <v>1221</v>
      </c>
      <c r="Q188" s="42">
        <v>604</v>
      </c>
      <c r="R188" s="42">
        <v>617</v>
      </c>
      <c r="S188" s="41" t="s">
        <v>36</v>
      </c>
      <c r="T188" s="1"/>
      <c r="U188" s="1"/>
      <c r="V188" s="3" t="s">
        <v>123</v>
      </c>
      <c r="W188" s="4">
        <v>385</v>
      </c>
      <c r="X188" s="4">
        <v>203</v>
      </c>
      <c r="Y188" s="4">
        <v>182</v>
      </c>
      <c r="Z188" s="1" t="s">
        <v>11</v>
      </c>
      <c r="AA188" t="s">
        <v>0</v>
      </c>
    </row>
    <row r="189" spans="1:27" x14ac:dyDescent="0.35">
      <c r="A189" s="31" t="s">
        <v>102</v>
      </c>
      <c r="B189" s="42">
        <f t="shared" si="4"/>
        <v>604</v>
      </c>
      <c r="C189" s="42">
        <v>309</v>
      </c>
      <c r="D189" s="42">
        <v>295</v>
      </c>
      <c r="E189" s="41" t="s">
        <v>37</v>
      </c>
      <c r="F189" s="41"/>
      <c r="G189" s="41"/>
      <c r="H189" s="41"/>
      <c r="I189" s="41"/>
      <c r="J189" s="41"/>
      <c r="K189" s="41"/>
      <c r="O189" s="31" t="s">
        <v>102</v>
      </c>
      <c r="P189" s="42">
        <f t="shared" si="5"/>
        <v>593</v>
      </c>
      <c r="Q189" s="42">
        <v>311</v>
      </c>
      <c r="R189" s="42">
        <v>282</v>
      </c>
      <c r="S189" s="41" t="s">
        <v>37</v>
      </c>
      <c r="T189" s="1"/>
      <c r="U189" s="1"/>
      <c r="V189" s="3" t="s">
        <v>124</v>
      </c>
      <c r="W189" s="4">
        <v>269</v>
      </c>
      <c r="X189" s="4">
        <v>150</v>
      </c>
      <c r="Y189" s="4">
        <v>119</v>
      </c>
      <c r="Z189" s="1" t="s">
        <v>11</v>
      </c>
      <c r="AA189" t="s">
        <v>0</v>
      </c>
    </row>
    <row r="190" spans="1:27" x14ac:dyDescent="0.35">
      <c r="A190" s="31" t="s">
        <v>102</v>
      </c>
      <c r="B190" s="42">
        <f t="shared" si="4"/>
        <v>10</v>
      </c>
      <c r="C190" s="42">
        <v>4</v>
      </c>
      <c r="D190" s="42">
        <v>6</v>
      </c>
      <c r="E190" s="41" t="s">
        <v>38</v>
      </c>
      <c r="F190" s="41"/>
      <c r="G190" s="41"/>
      <c r="H190" s="41"/>
      <c r="I190" s="41"/>
      <c r="J190" s="41"/>
      <c r="K190" s="41"/>
      <c r="O190" s="31" t="s">
        <v>102</v>
      </c>
      <c r="P190" s="42">
        <f t="shared" si="5"/>
        <v>18</v>
      </c>
      <c r="Q190" s="42">
        <v>7</v>
      </c>
      <c r="R190" s="42">
        <v>11</v>
      </c>
      <c r="S190" s="41" t="s">
        <v>38</v>
      </c>
      <c r="T190" s="1"/>
      <c r="U190" s="1"/>
      <c r="V190" s="3" t="s">
        <v>125</v>
      </c>
      <c r="W190" s="4">
        <v>277</v>
      </c>
      <c r="X190" s="4">
        <v>138</v>
      </c>
      <c r="Y190" s="4">
        <v>139</v>
      </c>
      <c r="Z190" s="1" t="s">
        <v>11</v>
      </c>
      <c r="AA190" t="s">
        <v>0</v>
      </c>
    </row>
    <row r="191" spans="1:27" x14ac:dyDescent="0.35">
      <c r="A191" s="31" t="s">
        <v>102</v>
      </c>
      <c r="B191" s="42">
        <f t="shared" si="4"/>
        <v>341</v>
      </c>
      <c r="C191" s="42">
        <v>183</v>
      </c>
      <c r="D191" s="42">
        <v>158</v>
      </c>
      <c r="E191" s="41" t="s">
        <v>40</v>
      </c>
      <c r="F191" s="41"/>
      <c r="G191" s="41"/>
      <c r="H191" s="41"/>
      <c r="I191" s="41"/>
      <c r="J191" s="41"/>
      <c r="K191" s="41"/>
      <c r="O191" s="31" t="s">
        <v>102</v>
      </c>
      <c r="P191" s="42">
        <f t="shared" si="5"/>
        <v>371</v>
      </c>
      <c r="Q191" s="42">
        <v>199</v>
      </c>
      <c r="R191" s="42">
        <v>172</v>
      </c>
      <c r="S191" s="41" t="s">
        <v>40</v>
      </c>
      <c r="T191" s="1"/>
      <c r="U191" s="1"/>
      <c r="V191" s="3" t="s">
        <v>126</v>
      </c>
      <c r="W191" s="4">
        <v>254</v>
      </c>
      <c r="X191" s="4">
        <v>125</v>
      </c>
      <c r="Y191" s="4">
        <v>129</v>
      </c>
      <c r="Z191" s="1" t="s">
        <v>11</v>
      </c>
      <c r="AA191" t="s">
        <v>0</v>
      </c>
    </row>
    <row r="192" spans="1:27" x14ac:dyDescent="0.35">
      <c r="A192" s="31" t="s">
        <v>102</v>
      </c>
      <c r="B192" s="42">
        <f t="shared" ref="B192:B255" si="6">C192+D192</f>
        <v>492</v>
      </c>
      <c r="C192" s="42">
        <v>264</v>
      </c>
      <c r="D192" s="42">
        <v>228</v>
      </c>
      <c r="E192" s="41" t="s">
        <v>41</v>
      </c>
      <c r="F192" s="41"/>
      <c r="G192" s="41"/>
      <c r="H192" s="41"/>
      <c r="I192" s="41"/>
      <c r="J192" s="41"/>
      <c r="K192" s="41"/>
      <c r="O192" s="31" t="s">
        <v>102</v>
      </c>
      <c r="P192" s="42">
        <f t="shared" ref="P192:P255" si="7">Q192+R192</f>
        <v>500</v>
      </c>
      <c r="Q192" s="42">
        <v>262</v>
      </c>
      <c r="R192" s="42">
        <v>238</v>
      </c>
      <c r="S192" s="41" t="s">
        <v>41</v>
      </c>
      <c r="T192" s="1"/>
      <c r="U192" s="1"/>
      <c r="V192" s="3" t="s">
        <v>127</v>
      </c>
      <c r="W192" s="4">
        <v>229</v>
      </c>
      <c r="X192" s="4">
        <v>104</v>
      </c>
      <c r="Y192" s="4">
        <v>125</v>
      </c>
      <c r="Z192" s="1" t="s">
        <v>11</v>
      </c>
      <c r="AA192" t="s">
        <v>0</v>
      </c>
    </row>
    <row r="193" spans="1:27" x14ac:dyDescent="0.35">
      <c r="A193" s="31" t="s">
        <v>102</v>
      </c>
      <c r="B193" s="42">
        <f t="shared" si="6"/>
        <v>1502</v>
      </c>
      <c r="C193" s="42">
        <v>766</v>
      </c>
      <c r="D193" s="42">
        <v>736</v>
      </c>
      <c r="E193" s="41" t="s">
        <v>42</v>
      </c>
      <c r="F193" s="41"/>
      <c r="G193" s="41"/>
      <c r="H193" s="41"/>
      <c r="I193" s="41"/>
      <c r="J193" s="41"/>
      <c r="K193" s="41"/>
      <c r="O193" s="31" t="s">
        <v>102</v>
      </c>
      <c r="P193" s="42">
        <f t="shared" si="7"/>
        <v>1523</v>
      </c>
      <c r="Q193" s="42">
        <v>791</v>
      </c>
      <c r="R193" s="42">
        <v>732</v>
      </c>
      <c r="S193" s="41" t="s">
        <v>42</v>
      </c>
      <c r="T193" s="1"/>
      <c r="U193" s="1"/>
      <c r="V193" s="3" t="s">
        <v>128</v>
      </c>
      <c r="W193" s="4">
        <v>213</v>
      </c>
      <c r="X193" s="4">
        <v>86</v>
      </c>
      <c r="Y193" s="4">
        <v>127</v>
      </c>
      <c r="Z193" s="1" t="s">
        <v>11</v>
      </c>
      <c r="AA193" t="s">
        <v>0</v>
      </c>
    </row>
    <row r="194" spans="1:27" x14ac:dyDescent="0.35">
      <c r="A194" s="31" t="s">
        <v>102</v>
      </c>
      <c r="B194" s="42">
        <f t="shared" si="6"/>
        <v>559</v>
      </c>
      <c r="C194" s="42">
        <v>292</v>
      </c>
      <c r="D194" s="42">
        <v>267</v>
      </c>
      <c r="E194" s="41" t="s">
        <v>43</v>
      </c>
      <c r="F194" s="41"/>
      <c r="G194" s="41"/>
      <c r="H194" s="41"/>
      <c r="I194" s="41"/>
      <c r="J194" s="41"/>
      <c r="K194" s="41"/>
      <c r="O194" s="31" t="s">
        <v>102</v>
      </c>
      <c r="P194" s="42">
        <f t="shared" si="7"/>
        <v>590</v>
      </c>
      <c r="Q194" s="42">
        <v>312</v>
      </c>
      <c r="R194" s="42">
        <v>278</v>
      </c>
      <c r="S194" s="41" t="s">
        <v>43</v>
      </c>
      <c r="T194" s="1"/>
      <c r="U194" s="1"/>
      <c r="V194" s="3" t="s">
        <v>129</v>
      </c>
      <c r="W194" s="4">
        <v>143</v>
      </c>
      <c r="X194" s="4">
        <v>48</v>
      </c>
      <c r="Y194" s="4">
        <v>95</v>
      </c>
      <c r="Z194" s="1" t="s">
        <v>11</v>
      </c>
      <c r="AA194" t="s">
        <v>0</v>
      </c>
    </row>
    <row r="195" spans="1:27" x14ac:dyDescent="0.35">
      <c r="A195" s="31" t="s">
        <v>102</v>
      </c>
      <c r="B195" s="42">
        <f t="shared" si="6"/>
        <v>1152</v>
      </c>
      <c r="C195" s="42">
        <v>588</v>
      </c>
      <c r="D195" s="42">
        <v>564</v>
      </c>
      <c r="E195" s="41" t="s">
        <v>44</v>
      </c>
      <c r="F195" s="41"/>
      <c r="G195" s="41"/>
      <c r="H195" s="41"/>
      <c r="I195" s="41"/>
      <c r="J195" s="41"/>
      <c r="K195" s="41"/>
      <c r="O195" s="31" t="s">
        <v>102</v>
      </c>
      <c r="P195" s="42">
        <f t="shared" si="7"/>
        <v>1179</v>
      </c>
      <c r="Q195" s="42">
        <v>612</v>
      </c>
      <c r="R195" s="42">
        <v>567</v>
      </c>
      <c r="S195" s="41" t="s">
        <v>44</v>
      </c>
      <c r="T195" s="1"/>
      <c r="U195" s="1"/>
      <c r="V195" s="3" t="s">
        <v>130</v>
      </c>
      <c r="W195" s="4">
        <v>111</v>
      </c>
      <c r="X195" s="4">
        <v>29</v>
      </c>
      <c r="Y195" s="4">
        <v>82</v>
      </c>
      <c r="Z195" s="1" t="s">
        <v>11</v>
      </c>
      <c r="AA195" t="s">
        <v>0</v>
      </c>
    </row>
    <row r="196" spans="1:27" x14ac:dyDescent="0.35">
      <c r="A196" s="31" t="s">
        <v>102</v>
      </c>
      <c r="B196" s="42">
        <f t="shared" si="6"/>
        <v>614</v>
      </c>
      <c r="C196" s="42">
        <v>308</v>
      </c>
      <c r="D196" s="42">
        <v>306</v>
      </c>
      <c r="E196" s="41" t="s">
        <v>110</v>
      </c>
      <c r="F196" s="41"/>
      <c r="G196" s="41"/>
      <c r="H196" s="41"/>
      <c r="I196" s="41"/>
      <c r="J196" s="41"/>
      <c r="K196" s="41"/>
      <c r="O196" s="31" t="s">
        <v>102</v>
      </c>
      <c r="P196" s="42">
        <f t="shared" si="7"/>
        <v>648</v>
      </c>
      <c r="Q196" s="42">
        <v>334</v>
      </c>
      <c r="R196" s="42">
        <v>314</v>
      </c>
      <c r="S196" s="41" t="s">
        <v>110</v>
      </c>
      <c r="T196" s="1"/>
      <c r="U196" s="1"/>
      <c r="V196" s="3" t="s">
        <v>131</v>
      </c>
      <c r="W196" s="4">
        <v>114</v>
      </c>
      <c r="X196" s="4">
        <v>30</v>
      </c>
      <c r="Y196" s="4">
        <v>84</v>
      </c>
      <c r="Z196" s="1" t="s">
        <v>11</v>
      </c>
      <c r="AA196" t="s">
        <v>0</v>
      </c>
    </row>
    <row r="197" spans="1:27" x14ac:dyDescent="0.35">
      <c r="A197" s="31" t="s">
        <v>102</v>
      </c>
      <c r="B197" s="42">
        <f t="shared" si="6"/>
        <v>507</v>
      </c>
      <c r="C197" s="42">
        <v>271</v>
      </c>
      <c r="D197" s="42">
        <v>236</v>
      </c>
      <c r="E197" s="41" t="s">
        <v>45</v>
      </c>
      <c r="F197" s="41"/>
      <c r="G197" s="41"/>
      <c r="H197" s="41"/>
      <c r="I197" s="41"/>
      <c r="J197" s="41"/>
      <c r="K197" s="41"/>
      <c r="O197" s="31" t="s">
        <v>102</v>
      </c>
      <c r="P197" s="42">
        <f t="shared" si="7"/>
        <v>529</v>
      </c>
      <c r="Q197" s="42">
        <v>271</v>
      </c>
      <c r="R197" s="42">
        <v>258</v>
      </c>
      <c r="S197" s="41" t="s">
        <v>45</v>
      </c>
      <c r="T197" s="1"/>
      <c r="U197" s="1"/>
      <c r="V197" s="3" t="s">
        <v>114</v>
      </c>
      <c r="W197" s="4">
        <v>2259</v>
      </c>
      <c r="X197" s="4">
        <v>1134</v>
      </c>
      <c r="Y197" s="4">
        <v>1125</v>
      </c>
      <c r="Z197" s="1" t="s">
        <v>12</v>
      </c>
      <c r="AA197" t="s">
        <v>0</v>
      </c>
    </row>
    <row r="198" spans="1:27" x14ac:dyDescent="0.35">
      <c r="A198" s="31" t="s">
        <v>102</v>
      </c>
      <c r="B198" s="42">
        <f t="shared" si="6"/>
        <v>521</v>
      </c>
      <c r="C198" s="42">
        <v>276</v>
      </c>
      <c r="D198" s="42">
        <v>245</v>
      </c>
      <c r="E198" s="41" t="s">
        <v>46</v>
      </c>
      <c r="F198" s="41"/>
      <c r="G198" s="41"/>
      <c r="H198" s="41"/>
      <c r="I198" s="41"/>
      <c r="J198" s="41"/>
      <c r="K198" s="41"/>
      <c r="O198" s="31" t="s">
        <v>102</v>
      </c>
      <c r="P198" s="42">
        <f t="shared" si="7"/>
        <v>585</v>
      </c>
      <c r="Q198" s="42">
        <v>302</v>
      </c>
      <c r="R198" s="42">
        <v>283</v>
      </c>
      <c r="S198" s="41" t="s">
        <v>46</v>
      </c>
      <c r="T198" s="1"/>
      <c r="U198" s="1"/>
      <c r="V198" s="3" t="s">
        <v>115</v>
      </c>
      <c r="W198" s="4">
        <v>2045</v>
      </c>
      <c r="X198" s="4">
        <v>1073</v>
      </c>
      <c r="Y198" s="4">
        <v>972</v>
      </c>
      <c r="Z198" s="1" t="s">
        <v>12</v>
      </c>
      <c r="AA198" t="s">
        <v>0</v>
      </c>
    </row>
    <row r="199" spans="1:27" x14ac:dyDescent="0.35">
      <c r="A199" s="31" t="s">
        <v>102</v>
      </c>
      <c r="B199" s="42">
        <f t="shared" si="6"/>
        <v>383</v>
      </c>
      <c r="C199" s="42">
        <v>194</v>
      </c>
      <c r="D199" s="42">
        <v>189</v>
      </c>
      <c r="E199" s="41" t="s">
        <v>48</v>
      </c>
      <c r="F199" s="41"/>
      <c r="G199" s="41"/>
      <c r="H199" s="41"/>
      <c r="I199" s="41"/>
      <c r="J199" s="41"/>
      <c r="K199" s="41"/>
      <c r="O199" s="31" t="s">
        <v>102</v>
      </c>
      <c r="P199" s="42">
        <f t="shared" si="7"/>
        <v>394</v>
      </c>
      <c r="Q199" s="42">
        <v>202</v>
      </c>
      <c r="R199" s="42">
        <v>192</v>
      </c>
      <c r="S199" s="41" t="s">
        <v>48</v>
      </c>
      <c r="T199" s="1"/>
      <c r="U199" s="1"/>
      <c r="V199" s="3" t="s">
        <v>116</v>
      </c>
      <c r="W199" s="4">
        <v>1780</v>
      </c>
      <c r="X199" s="4">
        <v>923</v>
      </c>
      <c r="Y199" s="4">
        <v>857</v>
      </c>
      <c r="Z199" s="1" t="s">
        <v>12</v>
      </c>
      <c r="AA199" t="s">
        <v>0</v>
      </c>
    </row>
    <row r="200" spans="1:27" x14ac:dyDescent="0.35">
      <c r="A200" s="31" t="s">
        <v>102</v>
      </c>
      <c r="B200" s="42">
        <f t="shared" si="6"/>
        <v>1270</v>
      </c>
      <c r="C200" s="42">
        <v>692</v>
      </c>
      <c r="D200" s="42">
        <v>578</v>
      </c>
      <c r="E200" s="41" t="s">
        <v>49</v>
      </c>
      <c r="F200" s="41"/>
      <c r="G200" s="41"/>
      <c r="H200" s="41"/>
      <c r="I200" s="41"/>
      <c r="J200" s="41"/>
      <c r="K200" s="41"/>
      <c r="O200" s="31" t="s">
        <v>102</v>
      </c>
      <c r="P200" s="42">
        <f t="shared" si="7"/>
        <v>1290</v>
      </c>
      <c r="Q200" s="42">
        <v>674</v>
      </c>
      <c r="R200" s="42">
        <v>616</v>
      </c>
      <c r="S200" s="41" t="s">
        <v>49</v>
      </c>
      <c r="T200" s="1"/>
      <c r="U200" s="1"/>
      <c r="V200" s="3" t="s">
        <v>117</v>
      </c>
      <c r="W200" s="4">
        <v>903</v>
      </c>
      <c r="X200" s="4">
        <v>468</v>
      </c>
      <c r="Y200" s="4">
        <v>435</v>
      </c>
      <c r="Z200" s="1" t="s">
        <v>12</v>
      </c>
      <c r="AA200" t="s">
        <v>0</v>
      </c>
    </row>
    <row r="201" spans="1:27" x14ac:dyDescent="0.35">
      <c r="A201" s="31" t="s">
        <v>102</v>
      </c>
      <c r="B201" s="42">
        <f t="shared" si="6"/>
        <v>507</v>
      </c>
      <c r="C201" s="42">
        <v>289</v>
      </c>
      <c r="D201" s="42">
        <v>218</v>
      </c>
      <c r="E201" s="41" t="s">
        <v>50</v>
      </c>
      <c r="F201" s="41"/>
      <c r="G201" s="41"/>
      <c r="H201" s="41"/>
      <c r="I201" s="41"/>
      <c r="J201" s="41"/>
      <c r="K201" s="41"/>
      <c r="O201" s="31" t="s">
        <v>102</v>
      </c>
      <c r="P201" s="42">
        <f t="shared" si="7"/>
        <v>567</v>
      </c>
      <c r="Q201" s="42">
        <v>324</v>
      </c>
      <c r="R201" s="42">
        <v>243</v>
      </c>
      <c r="S201" s="41" t="s">
        <v>50</v>
      </c>
      <c r="T201" s="1"/>
      <c r="U201" s="1"/>
      <c r="V201" s="3" t="s">
        <v>118</v>
      </c>
      <c r="W201" s="4">
        <v>591</v>
      </c>
      <c r="X201" s="4">
        <v>325</v>
      </c>
      <c r="Y201" s="4">
        <v>266</v>
      </c>
      <c r="Z201" s="1" t="s">
        <v>12</v>
      </c>
      <c r="AA201" t="s">
        <v>0</v>
      </c>
    </row>
    <row r="202" spans="1:27" x14ac:dyDescent="0.35">
      <c r="A202" s="31" t="s">
        <v>102</v>
      </c>
      <c r="B202" s="42">
        <f t="shared" si="6"/>
        <v>483</v>
      </c>
      <c r="C202" s="42">
        <v>257</v>
      </c>
      <c r="D202" s="42">
        <v>226</v>
      </c>
      <c r="E202" s="41" t="s">
        <v>52</v>
      </c>
      <c r="F202" s="41"/>
      <c r="G202" s="41"/>
      <c r="H202" s="41"/>
      <c r="I202" s="41"/>
      <c r="J202" s="41"/>
      <c r="K202" s="41"/>
      <c r="O202" s="31" t="s">
        <v>102</v>
      </c>
      <c r="P202" s="42">
        <f t="shared" si="7"/>
        <v>483</v>
      </c>
      <c r="Q202" s="42">
        <v>263</v>
      </c>
      <c r="R202" s="42">
        <v>220</v>
      </c>
      <c r="S202" s="41" t="s">
        <v>52</v>
      </c>
      <c r="T202" s="1"/>
      <c r="U202" s="1"/>
      <c r="V202" s="3" t="s">
        <v>119</v>
      </c>
      <c r="W202" s="4">
        <v>1050</v>
      </c>
      <c r="X202" s="4">
        <v>526</v>
      </c>
      <c r="Y202" s="4">
        <v>524</v>
      </c>
      <c r="Z202" s="1" t="s">
        <v>12</v>
      </c>
      <c r="AA202" t="s">
        <v>0</v>
      </c>
    </row>
    <row r="203" spans="1:27" x14ac:dyDescent="0.35">
      <c r="A203" s="31" t="s">
        <v>102</v>
      </c>
      <c r="B203" s="42">
        <f t="shared" si="6"/>
        <v>33</v>
      </c>
      <c r="C203" s="42">
        <v>14</v>
      </c>
      <c r="D203" s="42">
        <v>19</v>
      </c>
      <c r="E203" s="41" t="s">
        <v>53</v>
      </c>
      <c r="F203" s="41"/>
      <c r="G203" s="41"/>
      <c r="H203" s="41"/>
      <c r="I203" s="41"/>
      <c r="J203" s="41"/>
      <c r="K203" s="41"/>
      <c r="O203" s="31" t="s">
        <v>102</v>
      </c>
      <c r="P203" s="42">
        <f t="shared" si="7"/>
        <v>53</v>
      </c>
      <c r="Q203" s="42">
        <v>30</v>
      </c>
      <c r="R203" s="42">
        <v>23</v>
      </c>
      <c r="S203" s="41" t="s">
        <v>53</v>
      </c>
      <c r="T203" s="1"/>
      <c r="U203" s="1"/>
      <c r="V203" s="3" t="s">
        <v>120</v>
      </c>
      <c r="W203" s="4">
        <v>2133</v>
      </c>
      <c r="X203" s="4">
        <v>987</v>
      </c>
      <c r="Y203" s="4">
        <v>1146</v>
      </c>
      <c r="Z203" s="1" t="s">
        <v>12</v>
      </c>
      <c r="AA203" t="s">
        <v>0</v>
      </c>
    </row>
    <row r="204" spans="1:27" x14ac:dyDescent="0.35">
      <c r="A204" s="31" t="s">
        <v>102</v>
      </c>
      <c r="B204" s="42">
        <f t="shared" si="6"/>
        <v>492</v>
      </c>
      <c r="C204" s="42">
        <v>256</v>
      </c>
      <c r="D204" s="42">
        <v>236</v>
      </c>
      <c r="E204" s="41" t="s">
        <v>54</v>
      </c>
      <c r="F204" s="41"/>
      <c r="G204" s="41"/>
      <c r="H204" s="41"/>
      <c r="I204" s="41"/>
      <c r="J204" s="41"/>
      <c r="K204" s="41"/>
      <c r="O204" s="31" t="s">
        <v>102</v>
      </c>
      <c r="P204" s="42">
        <f t="shared" si="7"/>
        <v>497</v>
      </c>
      <c r="Q204" s="42">
        <v>274</v>
      </c>
      <c r="R204" s="42">
        <v>223</v>
      </c>
      <c r="S204" s="41" t="s">
        <v>54</v>
      </c>
      <c r="T204" s="1"/>
      <c r="U204" s="1"/>
      <c r="V204" s="3" t="s">
        <v>121</v>
      </c>
      <c r="W204" s="4">
        <v>2542</v>
      </c>
      <c r="X204" s="4">
        <v>1290</v>
      </c>
      <c r="Y204" s="4">
        <v>1252</v>
      </c>
      <c r="Z204" s="1" t="s">
        <v>12</v>
      </c>
      <c r="AA204" t="s">
        <v>0</v>
      </c>
    </row>
    <row r="205" spans="1:27" x14ac:dyDescent="0.35">
      <c r="A205" s="31" t="s">
        <v>102</v>
      </c>
      <c r="B205" s="42">
        <f t="shared" si="6"/>
        <v>702</v>
      </c>
      <c r="C205" s="42">
        <v>376</v>
      </c>
      <c r="D205" s="42">
        <v>326</v>
      </c>
      <c r="E205" s="41" t="s">
        <v>55</v>
      </c>
      <c r="F205" s="41"/>
      <c r="G205" s="41"/>
      <c r="H205" s="41"/>
      <c r="I205" s="41"/>
      <c r="J205" s="41"/>
      <c r="K205" s="41"/>
      <c r="O205" s="31" t="s">
        <v>102</v>
      </c>
      <c r="P205" s="42">
        <f t="shared" si="7"/>
        <v>730</v>
      </c>
      <c r="Q205" s="42">
        <v>401</v>
      </c>
      <c r="R205" s="42">
        <v>329</v>
      </c>
      <c r="S205" s="41" t="s">
        <v>55</v>
      </c>
      <c r="T205" s="1"/>
      <c r="U205" s="1"/>
      <c r="V205" s="3" t="s">
        <v>122</v>
      </c>
      <c r="W205" s="4">
        <v>2185</v>
      </c>
      <c r="X205" s="4">
        <v>1208</v>
      </c>
      <c r="Y205" s="4">
        <v>977</v>
      </c>
      <c r="Z205" s="1" t="s">
        <v>12</v>
      </c>
      <c r="AA205" t="s">
        <v>0</v>
      </c>
    </row>
    <row r="206" spans="1:27" x14ac:dyDescent="0.35">
      <c r="A206" s="31" t="s">
        <v>102</v>
      </c>
      <c r="B206" s="42">
        <f t="shared" si="6"/>
        <v>5076</v>
      </c>
      <c r="C206" s="42">
        <v>2590</v>
      </c>
      <c r="D206" s="42">
        <v>2486</v>
      </c>
      <c r="E206" s="41" t="s">
        <v>56</v>
      </c>
      <c r="F206" s="41"/>
      <c r="G206" s="41"/>
      <c r="H206" s="41"/>
      <c r="I206" s="41"/>
      <c r="J206" s="41"/>
      <c r="K206" s="41"/>
      <c r="O206" s="31" t="s">
        <v>102</v>
      </c>
      <c r="P206" s="42">
        <f t="shared" si="7"/>
        <v>5032</v>
      </c>
      <c r="Q206" s="42">
        <v>2510</v>
      </c>
      <c r="R206" s="42">
        <v>2522</v>
      </c>
      <c r="S206" s="41" t="s">
        <v>56</v>
      </c>
      <c r="T206" s="1"/>
      <c r="U206" s="1"/>
      <c r="V206" s="3" t="s">
        <v>123</v>
      </c>
      <c r="W206" s="4">
        <v>1346</v>
      </c>
      <c r="X206" s="4">
        <v>767</v>
      </c>
      <c r="Y206" s="4">
        <v>579</v>
      </c>
      <c r="Z206" s="1" t="s">
        <v>12</v>
      </c>
      <c r="AA206" t="s">
        <v>0</v>
      </c>
    </row>
    <row r="207" spans="1:27" x14ac:dyDescent="0.35">
      <c r="A207" s="31" t="s">
        <v>102</v>
      </c>
      <c r="B207" s="42">
        <f t="shared" si="6"/>
        <v>398</v>
      </c>
      <c r="C207" s="42">
        <v>236</v>
      </c>
      <c r="D207" s="42">
        <v>162</v>
      </c>
      <c r="E207" s="41" t="s">
        <v>57</v>
      </c>
      <c r="F207" s="41"/>
      <c r="G207" s="41"/>
      <c r="H207" s="41"/>
      <c r="I207" s="41"/>
      <c r="J207" s="41"/>
      <c r="K207" s="41"/>
      <c r="O207" s="31" t="s">
        <v>102</v>
      </c>
      <c r="P207" s="42">
        <f t="shared" si="7"/>
        <v>420</v>
      </c>
      <c r="Q207" s="42">
        <v>241</v>
      </c>
      <c r="R207" s="42">
        <v>179</v>
      </c>
      <c r="S207" s="41" t="s">
        <v>57</v>
      </c>
      <c r="T207" s="1"/>
      <c r="U207" s="1"/>
      <c r="V207" s="3" t="s">
        <v>124</v>
      </c>
      <c r="W207" s="4">
        <v>833</v>
      </c>
      <c r="X207" s="4">
        <v>484</v>
      </c>
      <c r="Y207" s="4">
        <v>349</v>
      </c>
      <c r="Z207" s="1" t="s">
        <v>12</v>
      </c>
      <c r="AA207" t="s">
        <v>0</v>
      </c>
    </row>
    <row r="208" spans="1:27" x14ac:dyDescent="0.35">
      <c r="A208" s="31" t="s">
        <v>102</v>
      </c>
      <c r="B208" s="42">
        <f t="shared" si="6"/>
        <v>1202</v>
      </c>
      <c r="C208" s="42">
        <v>633</v>
      </c>
      <c r="D208" s="42">
        <v>569</v>
      </c>
      <c r="E208" s="41" t="s">
        <v>58</v>
      </c>
      <c r="F208" s="41"/>
      <c r="G208" s="41"/>
      <c r="H208" s="41"/>
      <c r="I208" s="41"/>
      <c r="J208" s="41"/>
      <c r="K208" s="41"/>
      <c r="O208" s="31" t="s">
        <v>102</v>
      </c>
      <c r="P208" s="42">
        <f t="shared" si="7"/>
        <v>1190</v>
      </c>
      <c r="Q208" s="42">
        <v>618</v>
      </c>
      <c r="R208" s="42">
        <v>572</v>
      </c>
      <c r="S208" s="41" t="s">
        <v>58</v>
      </c>
      <c r="T208" s="1"/>
      <c r="U208" s="1"/>
      <c r="V208" s="3" t="s">
        <v>125</v>
      </c>
      <c r="W208" s="4">
        <v>734</v>
      </c>
      <c r="X208" s="4">
        <v>371</v>
      </c>
      <c r="Y208" s="4">
        <v>363</v>
      </c>
      <c r="Z208" s="1" t="s">
        <v>12</v>
      </c>
      <c r="AA208" t="s">
        <v>0</v>
      </c>
    </row>
    <row r="209" spans="1:27" x14ac:dyDescent="0.35">
      <c r="A209" s="31" t="s">
        <v>102</v>
      </c>
      <c r="B209" s="42">
        <f t="shared" si="6"/>
        <v>507</v>
      </c>
      <c r="C209" s="42">
        <v>276</v>
      </c>
      <c r="D209" s="42">
        <v>231</v>
      </c>
      <c r="E209" s="41" t="s">
        <v>60</v>
      </c>
      <c r="F209" s="41"/>
      <c r="G209" s="41"/>
      <c r="H209" s="41"/>
      <c r="I209" s="41"/>
      <c r="J209" s="41"/>
      <c r="K209" s="41"/>
      <c r="O209" s="31" t="s">
        <v>102</v>
      </c>
      <c r="P209" s="42">
        <f t="shared" si="7"/>
        <v>525</v>
      </c>
      <c r="Q209" s="42">
        <v>276</v>
      </c>
      <c r="R209" s="42">
        <v>249</v>
      </c>
      <c r="S209" s="41" t="s">
        <v>60</v>
      </c>
      <c r="T209" s="1"/>
      <c r="U209" s="1"/>
      <c r="V209" s="3" t="s">
        <v>126</v>
      </c>
      <c r="W209" s="4">
        <v>630</v>
      </c>
      <c r="X209" s="4">
        <v>310</v>
      </c>
      <c r="Y209" s="4">
        <v>320</v>
      </c>
      <c r="Z209" s="1" t="s">
        <v>12</v>
      </c>
      <c r="AA209" t="s">
        <v>0</v>
      </c>
    </row>
    <row r="210" spans="1:27" x14ac:dyDescent="0.35">
      <c r="A210" s="31" t="s">
        <v>102</v>
      </c>
      <c r="B210" s="42">
        <f t="shared" si="6"/>
        <v>736</v>
      </c>
      <c r="C210" s="42">
        <v>401</v>
      </c>
      <c r="D210" s="42">
        <v>335</v>
      </c>
      <c r="E210" s="41" t="s">
        <v>61</v>
      </c>
      <c r="F210" s="41"/>
      <c r="G210" s="41"/>
      <c r="H210" s="41"/>
      <c r="I210" s="41"/>
      <c r="J210" s="41"/>
      <c r="K210" s="41"/>
      <c r="O210" s="31" t="s">
        <v>102</v>
      </c>
      <c r="P210" s="42">
        <f t="shared" si="7"/>
        <v>681</v>
      </c>
      <c r="Q210" s="42">
        <v>372</v>
      </c>
      <c r="R210" s="42">
        <v>309</v>
      </c>
      <c r="S210" s="41" t="s">
        <v>61</v>
      </c>
      <c r="T210" s="1"/>
      <c r="U210" s="1"/>
      <c r="V210" s="3" t="s">
        <v>127</v>
      </c>
      <c r="W210" s="4">
        <v>553</v>
      </c>
      <c r="X210" s="4">
        <v>252</v>
      </c>
      <c r="Y210" s="4">
        <v>301</v>
      </c>
      <c r="Z210" s="1" t="s">
        <v>12</v>
      </c>
      <c r="AA210" t="s">
        <v>0</v>
      </c>
    </row>
    <row r="211" spans="1:27" x14ac:dyDescent="0.35">
      <c r="A211" s="31" t="s">
        <v>102</v>
      </c>
      <c r="B211" s="42">
        <f t="shared" si="6"/>
        <v>677</v>
      </c>
      <c r="C211" s="42">
        <v>371</v>
      </c>
      <c r="D211" s="42">
        <v>306</v>
      </c>
      <c r="E211" s="41" t="s">
        <v>62</v>
      </c>
      <c r="F211" s="41"/>
      <c r="G211" s="41"/>
      <c r="H211" s="41"/>
      <c r="I211" s="41"/>
      <c r="J211" s="41"/>
      <c r="K211" s="41"/>
      <c r="O211" s="31" t="s">
        <v>102</v>
      </c>
      <c r="P211" s="42">
        <f t="shared" si="7"/>
        <v>756</v>
      </c>
      <c r="Q211" s="42">
        <v>439</v>
      </c>
      <c r="R211" s="42">
        <v>317</v>
      </c>
      <c r="S211" s="41" t="s">
        <v>62</v>
      </c>
      <c r="T211" s="1"/>
      <c r="U211" s="1"/>
      <c r="V211" s="3" t="s">
        <v>128</v>
      </c>
      <c r="W211" s="4">
        <v>431</v>
      </c>
      <c r="X211" s="4">
        <v>181</v>
      </c>
      <c r="Y211" s="4">
        <v>250</v>
      </c>
      <c r="Z211" s="1" t="s">
        <v>12</v>
      </c>
      <c r="AA211" t="s">
        <v>0</v>
      </c>
    </row>
    <row r="212" spans="1:27" x14ac:dyDescent="0.35">
      <c r="A212" s="31" t="s">
        <v>102</v>
      </c>
      <c r="B212" s="42">
        <f t="shared" si="6"/>
        <v>1263</v>
      </c>
      <c r="C212" s="42">
        <v>638</v>
      </c>
      <c r="D212" s="42">
        <v>625</v>
      </c>
      <c r="E212" s="41" t="s">
        <v>63</v>
      </c>
      <c r="F212" s="41"/>
      <c r="G212" s="41"/>
      <c r="H212" s="41"/>
      <c r="I212" s="41"/>
      <c r="J212" s="41"/>
      <c r="K212" s="41"/>
      <c r="O212" s="31" t="s">
        <v>102</v>
      </c>
      <c r="P212" s="42">
        <f t="shared" si="7"/>
        <v>1262</v>
      </c>
      <c r="Q212" s="42">
        <v>637</v>
      </c>
      <c r="R212" s="42">
        <v>625</v>
      </c>
      <c r="S212" s="41" t="s">
        <v>63</v>
      </c>
      <c r="T212" s="1"/>
      <c r="U212" s="1"/>
      <c r="V212" s="3" t="s">
        <v>129</v>
      </c>
      <c r="W212" s="4">
        <v>290</v>
      </c>
      <c r="X212" s="4">
        <v>121</v>
      </c>
      <c r="Y212" s="4">
        <v>169</v>
      </c>
      <c r="Z212" s="1" t="s">
        <v>12</v>
      </c>
      <c r="AA212" t="s">
        <v>0</v>
      </c>
    </row>
    <row r="213" spans="1:27" x14ac:dyDescent="0.35">
      <c r="A213" s="31" t="s">
        <v>102</v>
      </c>
      <c r="B213" s="42">
        <f t="shared" si="6"/>
        <v>105</v>
      </c>
      <c r="C213" s="42">
        <v>58</v>
      </c>
      <c r="D213" s="42">
        <v>47</v>
      </c>
      <c r="E213" s="41" t="s">
        <v>65</v>
      </c>
      <c r="F213" s="41"/>
      <c r="G213" s="41"/>
      <c r="H213" s="41"/>
      <c r="I213" s="41"/>
      <c r="J213" s="41"/>
      <c r="K213" s="41"/>
      <c r="O213" s="31" t="s">
        <v>102</v>
      </c>
      <c r="P213" s="42">
        <f t="shared" si="7"/>
        <v>134</v>
      </c>
      <c r="Q213" s="42">
        <v>69</v>
      </c>
      <c r="R213" s="42">
        <v>65</v>
      </c>
      <c r="S213" s="41" t="s">
        <v>65</v>
      </c>
      <c r="T213" s="1"/>
      <c r="U213" s="1"/>
      <c r="V213" s="3" t="s">
        <v>130</v>
      </c>
      <c r="W213" s="4">
        <v>185</v>
      </c>
      <c r="X213" s="4">
        <v>53</v>
      </c>
      <c r="Y213" s="4">
        <v>132</v>
      </c>
      <c r="Z213" s="1" t="s">
        <v>12</v>
      </c>
      <c r="AA213" t="s">
        <v>0</v>
      </c>
    </row>
    <row r="214" spans="1:27" x14ac:dyDescent="0.35">
      <c r="A214" s="31" t="s">
        <v>102</v>
      </c>
      <c r="B214" s="42">
        <f t="shared" si="6"/>
        <v>10</v>
      </c>
      <c r="C214" s="42">
        <v>7</v>
      </c>
      <c r="D214" s="42">
        <v>3</v>
      </c>
      <c r="E214" s="41" t="s">
        <v>66</v>
      </c>
      <c r="F214" s="41"/>
      <c r="G214" s="41"/>
      <c r="H214" s="41"/>
      <c r="I214" s="41"/>
      <c r="J214" s="41"/>
      <c r="K214" s="41"/>
      <c r="O214" s="31" t="s">
        <v>102</v>
      </c>
      <c r="P214" s="42">
        <f t="shared" si="7"/>
        <v>10</v>
      </c>
      <c r="Q214" s="42">
        <v>3</v>
      </c>
      <c r="R214" s="42">
        <v>7</v>
      </c>
      <c r="S214" s="41" t="s">
        <v>66</v>
      </c>
      <c r="T214" s="1"/>
      <c r="U214" s="1"/>
      <c r="V214" s="3" t="s">
        <v>131</v>
      </c>
      <c r="W214" s="4">
        <v>151</v>
      </c>
      <c r="X214" s="4">
        <v>45</v>
      </c>
      <c r="Y214" s="4">
        <v>106</v>
      </c>
      <c r="Z214" s="1" t="s">
        <v>12</v>
      </c>
      <c r="AA214" t="s">
        <v>0</v>
      </c>
    </row>
    <row r="215" spans="1:27" x14ac:dyDescent="0.35">
      <c r="A215" s="31" t="s">
        <v>102</v>
      </c>
      <c r="B215" s="42">
        <f t="shared" si="6"/>
        <v>2724</v>
      </c>
      <c r="C215" s="42">
        <v>1416</v>
      </c>
      <c r="D215" s="42">
        <v>1308</v>
      </c>
      <c r="E215" s="41" t="s">
        <v>67</v>
      </c>
      <c r="F215" s="41"/>
      <c r="G215" s="41"/>
      <c r="H215" s="41"/>
      <c r="I215" s="41"/>
      <c r="J215" s="41"/>
      <c r="K215" s="41"/>
      <c r="O215" s="31" t="s">
        <v>102</v>
      </c>
      <c r="P215" s="42">
        <f t="shared" si="7"/>
        <v>2824</v>
      </c>
      <c r="Q215" s="42">
        <v>1458</v>
      </c>
      <c r="R215" s="42">
        <v>1366</v>
      </c>
      <c r="S215" s="41" t="s">
        <v>67</v>
      </c>
      <c r="T215" s="1"/>
      <c r="U215" s="1"/>
      <c r="V215" s="3" t="s">
        <v>114</v>
      </c>
      <c r="W215" s="4">
        <v>785</v>
      </c>
      <c r="X215" s="4">
        <v>438</v>
      </c>
      <c r="Y215" s="4">
        <v>347</v>
      </c>
      <c r="Z215" s="1" t="s">
        <v>13</v>
      </c>
      <c r="AA215" t="s">
        <v>0</v>
      </c>
    </row>
    <row r="216" spans="1:27" x14ac:dyDescent="0.35">
      <c r="A216" s="31" t="s">
        <v>102</v>
      </c>
      <c r="B216" s="42">
        <f t="shared" si="6"/>
        <v>1414</v>
      </c>
      <c r="C216" s="42">
        <v>752</v>
      </c>
      <c r="D216" s="42">
        <v>662</v>
      </c>
      <c r="E216" s="41" t="s">
        <v>69</v>
      </c>
      <c r="F216" s="41"/>
      <c r="G216" s="41"/>
      <c r="H216" s="41"/>
      <c r="I216" s="41"/>
      <c r="J216" s="41"/>
      <c r="K216" s="41"/>
      <c r="O216" s="31" t="s">
        <v>102</v>
      </c>
      <c r="P216" s="42">
        <f t="shared" si="7"/>
        <v>1450</v>
      </c>
      <c r="Q216" s="42">
        <v>780</v>
      </c>
      <c r="R216" s="42">
        <v>670</v>
      </c>
      <c r="S216" s="41" t="s">
        <v>69</v>
      </c>
      <c r="T216" s="1"/>
      <c r="U216" s="1"/>
      <c r="V216" s="3" t="s">
        <v>115</v>
      </c>
      <c r="W216" s="4">
        <v>830</v>
      </c>
      <c r="X216" s="4">
        <v>428</v>
      </c>
      <c r="Y216" s="4">
        <v>402</v>
      </c>
      <c r="Z216" s="1" t="s">
        <v>13</v>
      </c>
      <c r="AA216" t="s">
        <v>0</v>
      </c>
    </row>
    <row r="217" spans="1:27" x14ac:dyDescent="0.35">
      <c r="A217" s="31" t="s">
        <v>102</v>
      </c>
      <c r="B217" s="42">
        <f t="shared" si="6"/>
        <v>1381</v>
      </c>
      <c r="C217" s="42">
        <v>697</v>
      </c>
      <c r="D217" s="42">
        <v>684</v>
      </c>
      <c r="E217" s="41" t="s">
        <v>70</v>
      </c>
      <c r="F217" s="41"/>
      <c r="G217" s="41"/>
      <c r="H217" s="41"/>
      <c r="I217" s="41"/>
      <c r="J217" s="41"/>
      <c r="K217" s="41"/>
      <c r="O217" s="31" t="s">
        <v>102</v>
      </c>
      <c r="P217" s="42">
        <f t="shared" si="7"/>
        <v>1349</v>
      </c>
      <c r="Q217" s="42">
        <v>671</v>
      </c>
      <c r="R217" s="42">
        <v>678</v>
      </c>
      <c r="S217" s="41" t="s">
        <v>70</v>
      </c>
      <c r="T217" s="1"/>
      <c r="U217" s="1"/>
      <c r="V217" s="3" t="s">
        <v>116</v>
      </c>
      <c r="W217" s="4">
        <v>865</v>
      </c>
      <c r="X217" s="4">
        <v>465</v>
      </c>
      <c r="Y217" s="4">
        <v>400</v>
      </c>
      <c r="Z217" s="1" t="s">
        <v>13</v>
      </c>
      <c r="AA217" t="s">
        <v>0</v>
      </c>
    </row>
    <row r="218" spans="1:27" x14ac:dyDescent="0.35">
      <c r="A218" s="31" t="s">
        <v>102</v>
      </c>
      <c r="B218" s="42">
        <f t="shared" si="6"/>
        <v>643</v>
      </c>
      <c r="C218" s="42">
        <v>328</v>
      </c>
      <c r="D218" s="42">
        <v>315</v>
      </c>
      <c r="E218" s="41" t="s">
        <v>71</v>
      </c>
      <c r="F218" s="41"/>
      <c r="G218" s="41"/>
      <c r="H218" s="41"/>
      <c r="I218" s="41"/>
      <c r="J218" s="41"/>
      <c r="K218" s="41"/>
      <c r="O218" s="31" t="s">
        <v>102</v>
      </c>
      <c r="P218" s="42">
        <f t="shared" si="7"/>
        <v>598</v>
      </c>
      <c r="Q218" s="42">
        <v>290</v>
      </c>
      <c r="R218" s="42">
        <v>308</v>
      </c>
      <c r="S218" s="41" t="s">
        <v>71</v>
      </c>
      <c r="T218" s="1"/>
      <c r="U218" s="1"/>
      <c r="V218" s="3" t="s">
        <v>117</v>
      </c>
      <c r="W218" s="4">
        <v>660</v>
      </c>
      <c r="X218" s="4">
        <v>356</v>
      </c>
      <c r="Y218" s="4">
        <v>304</v>
      </c>
      <c r="Z218" s="1" t="s">
        <v>13</v>
      </c>
      <c r="AA218" t="s">
        <v>0</v>
      </c>
    </row>
    <row r="219" spans="1:27" x14ac:dyDescent="0.35">
      <c r="A219" s="31" t="s">
        <v>102</v>
      </c>
      <c r="B219" s="42">
        <f t="shared" si="6"/>
        <v>645</v>
      </c>
      <c r="C219" s="42">
        <v>324</v>
      </c>
      <c r="D219" s="42">
        <v>321</v>
      </c>
      <c r="E219" s="41" t="s">
        <v>72</v>
      </c>
      <c r="F219" s="41"/>
      <c r="G219" s="41"/>
      <c r="H219" s="41"/>
      <c r="I219" s="41"/>
      <c r="J219" s="41"/>
      <c r="K219" s="41"/>
      <c r="O219" s="31" t="s">
        <v>102</v>
      </c>
      <c r="P219" s="42">
        <f t="shared" si="7"/>
        <v>625</v>
      </c>
      <c r="Q219" s="42">
        <v>317</v>
      </c>
      <c r="R219" s="42">
        <v>308</v>
      </c>
      <c r="S219" s="41" t="s">
        <v>72</v>
      </c>
      <c r="T219" s="1"/>
      <c r="U219" s="1"/>
      <c r="V219" s="3" t="s">
        <v>118</v>
      </c>
      <c r="W219" s="4">
        <v>352</v>
      </c>
      <c r="X219" s="4">
        <v>185</v>
      </c>
      <c r="Y219" s="4">
        <v>167</v>
      </c>
      <c r="Z219" s="1" t="s">
        <v>13</v>
      </c>
      <c r="AA219" t="s">
        <v>0</v>
      </c>
    </row>
    <row r="220" spans="1:27" x14ac:dyDescent="0.35">
      <c r="A220" s="31" t="s">
        <v>102</v>
      </c>
      <c r="B220" s="42">
        <f t="shared" si="6"/>
        <v>442</v>
      </c>
      <c r="C220" s="42">
        <v>233</v>
      </c>
      <c r="D220" s="42">
        <v>209</v>
      </c>
      <c r="E220" s="41" t="s">
        <v>73</v>
      </c>
      <c r="F220" s="41"/>
      <c r="G220" s="41"/>
      <c r="H220" s="41"/>
      <c r="I220" s="41"/>
      <c r="J220" s="41"/>
      <c r="K220" s="41"/>
      <c r="O220" s="31" t="s">
        <v>102</v>
      </c>
      <c r="P220" s="42">
        <f t="shared" si="7"/>
        <v>454</v>
      </c>
      <c r="Q220" s="42">
        <v>227</v>
      </c>
      <c r="R220" s="42">
        <v>227</v>
      </c>
      <c r="S220" s="41" t="s">
        <v>73</v>
      </c>
      <c r="T220" s="1"/>
      <c r="U220" s="1"/>
      <c r="V220" s="3" t="s">
        <v>119</v>
      </c>
      <c r="W220" s="4">
        <v>511</v>
      </c>
      <c r="X220" s="4">
        <v>257</v>
      </c>
      <c r="Y220" s="4">
        <v>254</v>
      </c>
      <c r="Z220" s="1" t="s">
        <v>13</v>
      </c>
      <c r="AA220" t="s">
        <v>0</v>
      </c>
    </row>
    <row r="221" spans="1:27" x14ac:dyDescent="0.35">
      <c r="A221" s="31" t="s">
        <v>102</v>
      </c>
      <c r="B221" s="42">
        <f t="shared" si="6"/>
        <v>505</v>
      </c>
      <c r="C221" s="42">
        <v>272</v>
      </c>
      <c r="D221" s="42">
        <v>233</v>
      </c>
      <c r="E221" s="41" t="s">
        <v>74</v>
      </c>
      <c r="F221" s="41"/>
      <c r="G221" s="41"/>
      <c r="H221" s="41"/>
      <c r="I221" s="41"/>
      <c r="J221" s="41"/>
      <c r="K221" s="41"/>
      <c r="O221" s="31" t="s">
        <v>102</v>
      </c>
      <c r="P221" s="42">
        <f t="shared" si="7"/>
        <v>525</v>
      </c>
      <c r="Q221" s="42">
        <v>295</v>
      </c>
      <c r="R221" s="42">
        <v>230</v>
      </c>
      <c r="S221" s="41" t="s">
        <v>74</v>
      </c>
      <c r="T221" s="1"/>
      <c r="U221" s="1"/>
      <c r="V221" s="3" t="s">
        <v>120</v>
      </c>
      <c r="W221" s="4">
        <v>769</v>
      </c>
      <c r="X221" s="4">
        <v>380</v>
      </c>
      <c r="Y221" s="4">
        <v>389</v>
      </c>
      <c r="Z221" s="1" t="s">
        <v>13</v>
      </c>
      <c r="AA221" t="s">
        <v>0</v>
      </c>
    </row>
    <row r="222" spans="1:27" x14ac:dyDescent="0.35">
      <c r="A222" s="31" t="s">
        <v>102</v>
      </c>
      <c r="B222" s="42">
        <f t="shared" si="6"/>
        <v>12515</v>
      </c>
      <c r="C222" s="42">
        <v>6083</v>
      </c>
      <c r="D222" s="42">
        <v>6432</v>
      </c>
      <c r="E222" s="41" t="s">
        <v>75</v>
      </c>
      <c r="F222" s="41"/>
      <c r="G222" s="41"/>
      <c r="H222" s="41"/>
      <c r="I222" s="41"/>
      <c r="J222" s="41"/>
      <c r="K222" s="41"/>
      <c r="O222" s="31" t="s">
        <v>102</v>
      </c>
      <c r="P222" s="42">
        <f t="shared" si="7"/>
        <v>12316</v>
      </c>
      <c r="Q222" s="42">
        <v>5962</v>
      </c>
      <c r="R222" s="42">
        <v>6354</v>
      </c>
      <c r="S222" s="41" t="s">
        <v>75</v>
      </c>
      <c r="T222" s="1"/>
      <c r="U222" s="1"/>
      <c r="V222" s="3" t="s">
        <v>121</v>
      </c>
      <c r="W222" s="4">
        <v>896</v>
      </c>
      <c r="X222" s="4">
        <v>457</v>
      </c>
      <c r="Y222" s="4">
        <v>439</v>
      </c>
      <c r="Z222" s="1" t="s">
        <v>13</v>
      </c>
      <c r="AA222" t="s">
        <v>0</v>
      </c>
    </row>
    <row r="223" spans="1:27" x14ac:dyDescent="0.35">
      <c r="A223" s="31" t="s">
        <v>102</v>
      </c>
      <c r="B223" s="42">
        <f t="shared" si="6"/>
        <v>1404</v>
      </c>
      <c r="C223" s="42">
        <v>696</v>
      </c>
      <c r="D223" s="42">
        <v>708</v>
      </c>
      <c r="E223" s="41" t="s">
        <v>76</v>
      </c>
      <c r="F223" s="41"/>
      <c r="G223" s="41"/>
      <c r="H223" s="41"/>
      <c r="I223" s="41"/>
      <c r="J223" s="41"/>
      <c r="K223" s="41"/>
      <c r="O223" s="31" t="s">
        <v>102</v>
      </c>
      <c r="P223" s="42">
        <f t="shared" si="7"/>
        <v>1370</v>
      </c>
      <c r="Q223" s="42">
        <v>696</v>
      </c>
      <c r="R223" s="42">
        <v>674</v>
      </c>
      <c r="S223" s="41" t="s">
        <v>76</v>
      </c>
      <c r="T223" s="1"/>
      <c r="U223" s="1"/>
      <c r="V223" s="3" t="s">
        <v>122</v>
      </c>
      <c r="W223" s="4">
        <v>940</v>
      </c>
      <c r="X223" s="4">
        <v>481</v>
      </c>
      <c r="Y223" s="4">
        <v>459</v>
      </c>
      <c r="Z223" s="1" t="s">
        <v>13</v>
      </c>
      <c r="AA223" t="s">
        <v>0</v>
      </c>
    </row>
    <row r="224" spans="1:27" x14ac:dyDescent="0.35">
      <c r="A224" s="31" t="s">
        <v>102</v>
      </c>
      <c r="B224" s="42">
        <f t="shared" si="6"/>
        <v>560</v>
      </c>
      <c r="C224" s="42">
        <v>292</v>
      </c>
      <c r="D224" s="42">
        <v>268</v>
      </c>
      <c r="E224" s="41" t="s">
        <v>78</v>
      </c>
      <c r="F224" s="41"/>
      <c r="G224" s="41"/>
      <c r="H224" s="41"/>
      <c r="I224" s="41"/>
      <c r="J224" s="41"/>
      <c r="K224" s="41"/>
      <c r="O224" s="31" t="s">
        <v>102</v>
      </c>
      <c r="P224" s="42">
        <f t="shared" si="7"/>
        <v>620</v>
      </c>
      <c r="Q224" s="42">
        <v>318</v>
      </c>
      <c r="R224" s="42">
        <v>302</v>
      </c>
      <c r="S224" s="41" t="s">
        <v>78</v>
      </c>
      <c r="T224" s="1"/>
      <c r="U224" s="1"/>
      <c r="V224" s="3" t="s">
        <v>123</v>
      </c>
      <c r="W224" s="4">
        <v>827</v>
      </c>
      <c r="X224" s="4">
        <v>439</v>
      </c>
      <c r="Y224" s="4">
        <v>388</v>
      </c>
      <c r="Z224" s="1" t="s">
        <v>13</v>
      </c>
      <c r="AA224" t="s">
        <v>0</v>
      </c>
    </row>
    <row r="225" spans="1:27" x14ac:dyDescent="0.35">
      <c r="A225" s="31" t="s">
        <v>102</v>
      </c>
      <c r="B225" s="42">
        <f t="shared" si="6"/>
        <v>541</v>
      </c>
      <c r="C225" s="42">
        <v>287</v>
      </c>
      <c r="D225" s="42">
        <v>254</v>
      </c>
      <c r="E225" s="41" t="s">
        <v>79</v>
      </c>
      <c r="F225" s="41"/>
      <c r="G225" s="41"/>
      <c r="H225" s="41"/>
      <c r="I225" s="41"/>
      <c r="J225" s="41"/>
      <c r="K225" s="41"/>
      <c r="O225" s="31" t="s">
        <v>102</v>
      </c>
      <c r="P225" s="42">
        <f t="shared" si="7"/>
        <v>581</v>
      </c>
      <c r="Q225" s="42">
        <v>293</v>
      </c>
      <c r="R225" s="42">
        <v>288</v>
      </c>
      <c r="S225" s="41" t="s">
        <v>79</v>
      </c>
      <c r="T225" s="1"/>
      <c r="U225" s="1"/>
      <c r="V225" s="3" t="s">
        <v>124</v>
      </c>
      <c r="W225" s="4">
        <v>620</v>
      </c>
      <c r="X225" s="4">
        <v>333</v>
      </c>
      <c r="Y225" s="4">
        <v>287</v>
      </c>
      <c r="Z225" s="1" t="s">
        <v>13</v>
      </c>
      <c r="AA225" t="s">
        <v>0</v>
      </c>
    </row>
    <row r="226" spans="1:27" x14ac:dyDescent="0.35">
      <c r="A226" s="31" t="s">
        <v>102</v>
      </c>
      <c r="B226" s="42">
        <f t="shared" si="6"/>
        <v>1553</v>
      </c>
      <c r="C226" s="42">
        <v>868</v>
      </c>
      <c r="D226" s="42">
        <v>685</v>
      </c>
      <c r="E226" s="41" t="s">
        <v>80</v>
      </c>
      <c r="F226" s="41"/>
      <c r="G226" s="41"/>
      <c r="H226" s="41"/>
      <c r="I226" s="41"/>
      <c r="J226" s="41"/>
      <c r="K226" s="41"/>
      <c r="O226" s="31" t="s">
        <v>102</v>
      </c>
      <c r="P226" s="42">
        <f t="shared" si="7"/>
        <v>1578</v>
      </c>
      <c r="Q226" s="42">
        <v>832</v>
      </c>
      <c r="R226" s="42">
        <v>746</v>
      </c>
      <c r="S226" s="41" t="s">
        <v>80</v>
      </c>
      <c r="T226" s="1"/>
      <c r="U226" s="1"/>
      <c r="V226" s="3" t="s">
        <v>125</v>
      </c>
      <c r="W226" s="4">
        <v>499</v>
      </c>
      <c r="X226" s="4">
        <v>255</v>
      </c>
      <c r="Y226" s="4">
        <v>244</v>
      </c>
      <c r="Z226" s="1" t="s">
        <v>13</v>
      </c>
      <c r="AA226" t="s">
        <v>0</v>
      </c>
    </row>
    <row r="227" spans="1:27" x14ac:dyDescent="0.35">
      <c r="A227" s="31" t="s">
        <v>102</v>
      </c>
      <c r="B227" s="42">
        <f t="shared" si="6"/>
        <v>629</v>
      </c>
      <c r="C227" s="42">
        <v>338</v>
      </c>
      <c r="D227" s="42">
        <v>291</v>
      </c>
      <c r="E227" s="41" t="s">
        <v>82</v>
      </c>
      <c r="F227" s="41"/>
      <c r="G227" s="41"/>
      <c r="H227" s="41"/>
      <c r="I227" s="41"/>
      <c r="J227" s="41"/>
      <c r="K227" s="41"/>
      <c r="O227" s="31" t="s">
        <v>102</v>
      </c>
      <c r="P227" s="42">
        <f t="shared" si="7"/>
        <v>692</v>
      </c>
      <c r="Q227" s="42">
        <v>372</v>
      </c>
      <c r="R227" s="42">
        <v>320</v>
      </c>
      <c r="S227" s="41" t="s">
        <v>82</v>
      </c>
      <c r="T227" s="1"/>
      <c r="U227" s="1"/>
      <c r="V227" s="3" t="s">
        <v>126</v>
      </c>
      <c r="W227" s="4">
        <v>477</v>
      </c>
      <c r="X227" s="4">
        <v>224</v>
      </c>
      <c r="Y227" s="4">
        <v>253</v>
      </c>
      <c r="Z227" s="1" t="s">
        <v>13</v>
      </c>
      <c r="AA227" t="s">
        <v>0</v>
      </c>
    </row>
    <row r="228" spans="1:27" x14ac:dyDescent="0.35">
      <c r="A228" s="31" t="s">
        <v>102</v>
      </c>
      <c r="B228" s="42">
        <f t="shared" si="6"/>
        <v>706</v>
      </c>
      <c r="C228" s="42">
        <v>407</v>
      </c>
      <c r="D228" s="42">
        <v>299</v>
      </c>
      <c r="E228" s="41" t="s">
        <v>83</v>
      </c>
      <c r="F228" s="41"/>
      <c r="G228" s="41"/>
      <c r="H228" s="41"/>
      <c r="I228" s="41"/>
      <c r="J228" s="41"/>
      <c r="K228" s="41"/>
      <c r="O228" s="31" t="s">
        <v>102</v>
      </c>
      <c r="P228" s="42">
        <f t="shared" si="7"/>
        <v>774</v>
      </c>
      <c r="Q228" s="42">
        <v>441</v>
      </c>
      <c r="R228" s="42">
        <v>333</v>
      </c>
      <c r="S228" s="41" t="s">
        <v>83</v>
      </c>
      <c r="T228" s="1"/>
      <c r="U228" s="1"/>
      <c r="V228" s="3" t="s">
        <v>127</v>
      </c>
      <c r="W228" s="4">
        <v>392</v>
      </c>
      <c r="X228" s="4">
        <v>179</v>
      </c>
      <c r="Y228" s="4">
        <v>213</v>
      </c>
      <c r="Z228" s="1" t="s">
        <v>13</v>
      </c>
      <c r="AA228" t="s">
        <v>0</v>
      </c>
    </row>
    <row r="229" spans="1:27" x14ac:dyDescent="0.35">
      <c r="A229" s="31" t="s">
        <v>102</v>
      </c>
      <c r="B229" s="42">
        <f t="shared" si="6"/>
        <v>1691</v>
      </c>
      <c r="C229" s="42">
        <v>834</v>
      </c>
      <c r="D229" s="42">
        <v>857</v>
      </c>
      <c r="E229" s="41" t="s">
        <v>84</v>
      </c>
      <c r="F229" s="41"/>
      <c r="G229" s="41"/>
      <c r="H229" s="41"/>
      <c r="I229" s="41"/>
      <c r="J229" s="41"/>
      <c r="K229" s="41"/>
      <c r="O229" s="31" t="s">
        <v>102</v>
      </c>
      <c r="P229" s="42">
        <f t="shared" si="7"/>
        <v>1749</v>
      </c>
      <c r="Q229" s="42">
        <v>877</v>
      </c>
      <c r="R229" s="42">
        <v>872</v>
      </c>
      <c r="S229" s="41" t="s">
        <v>84</v>
      </c>
      <c r="T229" s="1"/>
      <c r="U229" s="1"/>
      <c r="V229" s="3" t="s">
        <v>128</v>
      </c>
      <c r="W229" s="4">
        <v>375</v>
      </c>
      <c r="X229" s="4">
        <v>163</v>
      </c>
      <c r="Y229" s="4">
        <v>212</v>
      </c>
      <c r="Z229" s="1" t="s">
        <v>13</v>
      </c>
      <c r="AA229" t="s">
        <v>0</v>
      </c>
    </row>
    <row r="230" spans="1:27" x14ac:dyDescent="0.35">
      <c r="A230" s="31" t="s">
        <v>102</v>
      </c>
      <c r="B230" s="42">
        <f t="shared" si="6"/>
        <v>1326</v>
      </c>
      <c r="C230" s="42">
        <v>708</v>
      </c>
      <c r="D230" s="42">
        <v>618</v>
      </c>
      <c r="E230" s="41" t="s">
        <v>111</v>
      </c>
      <c r="F230" s="41"/>
      <c r="G230" s="41"/>
      <c r="H230" s="41"/>
      <c r="I230" s="41"/>
      <c r="J230" s="41"/>
      <c r="K230" s="41"/>
      <c r="O230" s="31" t="s">
        <v>102</v>
      </c>
      <c r="P230" s="42">
        <f t="shared" si="7"/>
        <v>1362</v>
      </c>
      <c r="Q230" s="42">
        <v>704</v>
      </c>
      <c r="R230" s="42">
        <v>658</v>
      </c>
      <c r="S230" s="41" t="s">
        <v>111</v>
      </c>
      <c r="T230" s="1"/>
      <c r="U230" s="1"/>
      <c r="V230" s="3" t="s">
        <v>129</v>
      </c>
      <c r="W230" s="4">
        <v>286</v>
      </c>
      <c r="X230" s="4">
        <v>116</v>
      </c>
      <c r="Y230" s="4">
        <v>170</v>
      </c>
      <c r="Z230" s="1" t="s">
        <v>13</v>
      </c>
      <c r="AA230" t="s">
        <v>0</v>
      </c>
    </row>
    <row r="231" spans="1:27" x14ac:dyDescent="0.35">
      <c r="A231" s="31" t="s">
        <v>102</v>
      </c>
      <c r="B231" s="42">
        <f t="shared" si="6"/>
        <v>381</v>
      </c>
      <c r="C231" s="42">
        <v>213</v>
      </c>
      <c r="D231" s="42">
        <v>168</v>
      </c>
      <c r="E231" s="41" t="s">
        <v>86</v>
      </c>
      <c r="F231" s="41"/>
      <c r="G231" s="41"/>
      <c r="H231" s="41"/>
      <c r="I231" s="41"/>
      <c r="J231" s="41"/>
      <c r="K231" s="41"/>
      <c r="O231" s="31" t="s">
        <v>102</v>
      </c>
      <c r="P231" s="42">
        <f t="shared" si="7"/>
        <v>434</v>
      </c>
      <c r="Q231" s="42">
        <v>253</v>
      </c>
      <c r="R231" s="42">
        <v>181</v>
      </c>
      <c r="S231" s="41" t="s">
        <v>86</v>
      </c>
      <c r="T231" s="1"/>
      <c r="U231" s="1"/>
      <c r="V231" s="3" t="s">
        <v>130</v>
      </c>
      <c r="W231" s="4">
        <v>172</v>
      </c>
      <c r="X231" s="4">
        <v>52</v>
      </c>
      <c r="Y231" s="4">
        <v>120</v>
      </c>
      <c r="Z231" s="1" t="s">
        <v>13</v>
      </c>
      <c r="AA231" t="s">
        <v>0</v>
      </c>
    </row>
    <row r="232" spans="1:27" x14ac:dyDescent="0.35">
      <c r="A232" s="31" t="s">
        <v>102</v>
      </c>
      <c r="B232" s="42">
        <f t="shared" si="6"/>
        <v>456</v>
      </c>
      <c r="C232" s="42">
        <v>251</v>
      </c>
      <c r="D232" s="42">
        <v>205</v>
      </c>
      <c r="E232" s="41" t="s">
        <v>87</v>
      </c>
      <c r="F232" s="41"/>
      <c r="G232" s="41"/>
      <c r="H232" s="41"/>
      <c r="I232" s="41"/>
      <c r="J232" s="41"/>
      <c r="K232" s="41"/>
      <c r="O232" s="31" t="s">
        <v>102</v>
      </c>
      <c r="P232" s="42">
        <f t="shared" si="7"/>
        <v>473</v>
      </c>
      <c r="Q232" s="42">
        <v>264</v>
      </c>
      <c r="R232" s="42">
        <v>209</v>
      </c>
      <c r="S232" s="41" t="s">
        <v>87</v>
      </c>
      <c r="T232" s="1"/>
      <c r="U232" s="1"/>
      <c r="V232" s="3" t="s">
        <v>131</v>
      </c>
      <c r="W232" s="4">
        <v>179</v>
      </c>
      <c r="X232" s="4">
        <v>46</v>
      </c>
      <c r="Y232" s="4">
        <v>133</v>
      </c>
      <c r="Z232" s="1" t="s">
        <v>13</v>
      </c>
      <c r="AA232" t="s">
        <v>0</v>
      </c>
    </row>
    <row r="233" spans="1:27" x14ac:dyDescent="0.35">
      <c r="A233" s="31" t="s">
        <v>102</v>
      </c>
      <c r="B233" s="42">
        <f t="shared" si="6"/>
        <v>218</v>
      </c>
      <c r="C233" s="42">
        <v>124</v>
      </c>
      <c r="D233" s="42">
        <v>94</v>
      </c>
      <c r="E233" s="41" t="s">
        <v>88</v>
      </c>
      <c r="F233" s="41"/>
      <c r="G233" s="41"/>
      <c r="H233" s="41"/>
      <c r="I233" s="41"/>
      <c r="J233" s="41"/>
      <c r="K233" s="41"/>
      <c r="O233" s="31" t="s">
        <v>102</v>
      </c>
      <c r="P233" s="42">
        <f t="shared" si="7"/>
        <v>272</v>
      </c>
      <c r="Q233" s="42">
        <v>140</v>
      </c>
      <c r="R233" s="42">
        <v>132</v>
      </c>
      <c r="S233" s="41" t="s">
        <v>88</v>
      </c>
      <c r="T233" s="1"/>
      <c r="U233" s="1"/>
      <c r="V233" s="3" t="s">
        <v>114</v>
      </c>
      <c r="W233" s="4">
        <v>1653</v>
      </c>
      <c r="X233" s="4">
        <v>848</v>
      </c>
      <c r="Y233" s="4">
        <v>805</v>
      </c>
      <c r="Z233" s="1" t="s">
        <v>14</v>
      </c>
      <c r="AA233" t="s">
        <v>0</v>
      </c>
    </row>
    <row r="234" spans="1:27" x14ac:dyDescent="0.35">
      <c r="A234" s="31" t="s">
        <v>102</v>
      </c>
      <c r="B234" s="42">
        <f t="shared" si="6"/>
        <v>1122</v>
      </c>
      <c r="C234" s="42">
        <v>570</v>
      </c>
      <c r="D234" s="42">
        <v>552</v>
      </c>
      <c r="E234" s="41" t="s">
        <v>89</v>
      </c>
      <c r="F234" s="41"/>
      <c r="G234" s="41"/>
      <c r="H234" s="41"/>
      <c r="I234" s="41"/>
      <c r="J234" s="41"/>
      <c r="K234" s="41"/>
      <c r="O234" s="31" t="s">
        <v>102</v>
      </c>
      <c r="P234" s="42">
        <f t="shared" si="7"/>
        <v>1174</v>
      </c>
      <c r="Q234" s="42">
        <v>574</v>
      </c>
      <c r="R234" s="42">
        <v>600</v>
      </c>
      <c r="S234" s="41" t="s">
        <v>89</v>
      </c>
      <c r="T234" s="1"/>
      <c r="U234" s="1"/>
      <c r="V234" s="3" t="s">
        <v>115</v>
      </c>
      <c r="W234" s="4">
        <v>1776</v>
      </c>
      <c r="X234" s="4">
        <v>943</v>
      </c>
      <c r="Y234" s="4">
        <v>833</v>
      </c>
      <c r="Z234" s="1" t="s">
        <v>14</v>
      </c>
      <c r="AA234" t="s">
        <v>0</v>
      </c>
    </row>
    <row r="235" spans="1:27" x14ac:dyDescent="0.35">
      <c r="A235" s="31" t="s">
        <v>102</v>
      </c>
      <c r="B235" s="42">
        <f t="shared" si="6"/>
        <v>1044</v>
      </c>
      <c r="C235" s="42">
        <v>565</v>
      </c>
      <c r="D235" s="42">
        <v>479</v>
      </c>
      <c r="E235" s="41" t="s">
        <v>90</v>
      </c>
      <c r="F235" s="41"/>
      <c r="G235" s="41"/>
      <c r="H235" s="41"/>
      <c r="I235" s="41"/>
      <c r="J235" s="41"/>
      <c r="K235" s="41"/>
      <c r="O235" s="31" t="s">
        <v>102</v>
      </c>
      <c r="P235" s="42">
        <f t="shared" si="7"/>
        <v>1063</v>
      </c>
      <c r="Q235" s="42">
        <v>552</v>
      </c>
      <c r="R235" s="42">
        <v>511</v>
      </c>
      <c r="S235" s="41" t="s">
        <v>90</v>
      </c>
      <c r="T235" s="1"/>
      <c r="U235" s="1"/>
      <c r="V235" s="3" t="s">
        <v>116</v>
      </c>
      <c r="W235" s="4">
        <v>1770</v>
      </c>
      <c r="X235" s="4">
        <v>907</v>
      </c>
      <c r="Y235" s="4">
        <v>863</v>
      </c>
      <c r="Z235" s="1" t="s">
        <v>14</v>
      </c>
      <c r="AA235" t="s">
        <v>0</v>
      </c>
    </row>
    <row r="236" spans="1:27" x14ac:dyDescent="0.35">
      <c r="A236" s="31" t="s">
        <v>104</v>
      </c>
      <c r="B236" s="42">
        <f t="shared" si="6"/>
        <v>794</v>
      </c>
      <c r="C236" s="42">
        <v>424</v>
      </c>
      <c r="D236" s="42">
        <v>370</v>
      </c>
      <c r="E236" s="41" t="s">
        <v>1</v>
      </c>
      <c r="F236" s="41"/>
      <c r="G236" s="41"/>
      <c r="H236" s="41"/>
      <c r="I236" s="41"/>
      <c r="J236" s="41"/>
      <c r="K236" s="41"/>
      <c r="O236" s="31" t="s">
        <v>104</v>
      </c>
      <c r="P236" s="42">
        <f t="shared" si="7"/>
        <v>875</v>
      </c>
      <c r="Q236" s="42">
        <v>485</v>
      </c>
      <c r="R236" s="42">
        <v>390</v>
      </c>
      <c r="S236" s="41" t="s">
        <v>1</v>
      </c>
      <c r="T236" s="1"/>
      <c r="U236" s="1"/>
      <c r="V236" s="3" t="s">
        <v>117</v>
      </c>
      <c r="W236" s="4">
        <v>1221</v>
      </c>
      <c r="X236" s="4">
        <v>620</v>
      </c>
      <c r="Y236" s="4">
        <v>601</v>
      </c>
      <c r="Z236" s="1" t="s">
        <v>14</v>
      </c>
      <c r="AA236" t="s">
        <v>0</v>
      </c>
    </row>
    <row r="237" spans="1:27" x14ac:dyDescent="0.35">
      <c r="A237" s="31" t="s">
        <v>104</v>
      </c>
      <c r="B237" s="42">
        <f t="shared" si="6"/>
        <v>2639</v>
      </c>
      <c r="C237" s="42">
        <v>1265</v>
      </c>
      <c r="D237" s="42">
        <v>1374</v>
      </c>
      <c r="E237" s="41" t="s">
        <v>2</v>
      </c>
      <c r="F237" s="41"/>
      <c r="G237" s="41"/>
      <c r="H237" s="41"/>
      <c r="I237" s="41"/>
      <c r="J237" s="41"/>
      <c r="K237" s="41"/>
      <c r="O237" s="31" t="s">
        <v>104</v>
      </c>
      <c r="P237" s="42">
        <f t="shared" si="7"/>
        <v>2608</v>
      </c>
      <c r="Q237" s="42">
        <v>1273</v>
      </c>
      <c r="R237" s="42">
        <v>1335</v>
      </c>
      <c r="S237" s="41" t="s">
        <v>2</v>
      </c>
      <c r="T237" s="1"/>
      <c r="U237" s="1"/>
      <c r="V237" s="3" t="s">
        <v>118</v>
      </c>
      <c r="W237" s="4">
        <v>847</v>
      </c>
      <c r="X237" s="4">
        <v>458</v>
      </c>
      <c r="Y237" s="4">
        <v>389</v>
      </c>
      <c r="Z237" s="1" t="s">
        <v>14</v>
      </c>
      <c r="AA237" t="s">
        <v>0</v>
      </c>
    </row>
    <row r="238" spans="1:27" x14ac:dyDescent="0.35">
      <c r="A238" s="31" t="s">
        <v>104</v>
      </c>
      <c r="B238" s="42">
        <f t="shared" si="6"/>
        <v>1166</v>
      </c>
      <c r="C238" s="42">
        <v>598</v>
      </c>
      <c r="D238" s="42">
        <v>568</v>
      </c>
      <c r="E238" s="41" t="s">
        <v>3</v>
      </c>
      <c r="F238" s="41"/>
      <c r="G238" s="41"/>
      <c r="H238" s="41"/>
      <c r="I238" s="41"/>
      <c r="J238" s="41"/>
      <c r="K238" s="41"/>
      <c r="O238" s="31" t="s">
        <v>104</v>
      </c>
      <c r="P238" s="42">
        <f t="shared" si="7"/>
        <v>1145</v>
      </c>
      <c r="Q238" s="42">
        <v>572</v>
      </c>
      <c r="R238" s="42">
        <v>573</v>
      </c>
      <c r="S238" s="41" t="s">
        <v>3</v>
      </c>
      <c r="T238" s="1"/>
      <c r="U238" s="1"/>
      <c r="V238" s="3" t="s">
        <v>119</v>
      </c>
      <c r="W238" s="4">
        <v>1222</v>
      </c>
      <c r="X238" s="4">
        <v>650</v>
      </c>
      <c r="Y238" s="4">
        <v>572</v>
      </c>
      <c r="Z238" s="1" t="s">
        <v>14</v>
      </c>
      <c r="AA238" t="s">
        <v>0</v>
      </c>
    </row>
    <row r="239" spans="1:27" x14ac:dyDescent="0.35">
      <c r="A239" s="31" t="s">
        <v>104</v>
      </c>
      <c r="B239" s="42">
        <f t="shared" si="6"/>
        <v>1559</v>
      </c>
      <c r="C239" s="42">
        <v>813</v>
      </c>
      <c r="D239" s="42">
        <v>746</v>
      </c>
      <c r="E239" s="41" t="s">
        <v>4</v>
      </c>
      <c r="F239" s="41"/>
      <c r="G239" s="41"/>
      <c r="H239" s="41"/>
      <c r="I239" s="41"/>
      <c r="J239" s="41"/>
      <c r="K239" s="41"/>
      <c r="O239" s="31" t="s">
        <v>104</v>
      </c>
      <c r="P239" s="42">
        <f t="shared" si="7"/>
        <v>1633</v>
      </c>
      <c r="Q239" s="42">
        <v>855</v>
      </c>
      <c r="R239" s="42">
        <v>778</v>
      </c>
      <c r="S239" s="41" t="s">
        <v>4</v>
      </c>
      <c r="T239" s="1"/>
      <c r="U239" s="1"/>
      <c r="V239" s="3" t="s">
        <v>120</v>
      </c>
      <c r="W239" s="4">
        <v>1757</v>
      </c>
      <c r="X239" s="4">
        <v>922</v>
      </c>
      <c r="Y239" s="4">
        <v>835</v>
      </c>
      <c r="Z239" s="1" t="s">
        <v>14</v>
      </c>
      <c r="AA239" t="s">
        <v>0</v>
      </c>
    </row>
    <row r="240" spans="1:27" x14ac:dyDescent="0.35">
      <c r="A240" s="31" t="s">
        <v>104</v>
      </c>
      <c r="B240" s="42">
        <f t="shared" si="6"/>
        <v>1212</v>
      </c>
      <c r="C240" s="42">
        <v>598</v>
      </c>
      <c r="D240" s="42">
        <v>614</v>
      </c>
      <c r="E240" s="41" t="s">
        <v>5</v>
      </c>
      <c r="F240" s="41"/>
      <c r="G240" s="41"/>
      <c r="H240" s="41"/>
      <c r="I240" s="41"/>
      <c r="J240" s="41"/>
      <c r="K240" s="41"/>
      <c r="O240" s="31" t="s">
        <v>104</v>
      </c>
      <c r="P240" s="42">
        <f t="shared" si="7"/>
        <v>1048</v>
      </c>
      <c r="Q240" s="42">
        <v>491</v>
      </c>
      <c r="R240" s="42">
        <v>557</v>
      </c>
      <c r="S240" s="41" t="s">
        <v>5</v>
      </c>
      <c r="T240" s="1"/>
      <c r="U240" s="1"/>
      <c r="V240" s="3" t="s">
        <v>121</v>
      </c>
      <c r="W240" s="4">
        <v>1963</v>
      </c>
      <c r="X240" s="4">
        <v>983</v>
      </c>
      <c r="Y240" s="4">
        <v>980</v>
      </c>
      <c r="Z240" s="1" t="s">
        <v>14</v>
      </c>
      <c r="AA240" t="s">
        <v>0</v>
      </c>
    </row>
    <row r="241" spans="1:27" x14ac:dyDescent="0.35">
      <c r="A241" s="31" t="s">
        <v>104</v>
      </c>
      <c r="B241" s="42">
        <f t="shared" si="6"/>
        <v>1184</v>
      </c>
      <c r="C241" s="42">
        <v>630</v>
      </c>
      <c r="D241" s="42">
        <v>554</v>
      </c>
      <c r="E241" s="41" t="s">
        <v>6</v>
      </c>
      <c r="F241" s="41"/>
      <c r="G241" s="41"/>
      <c r="H241" s="41"/>
      <c r="I241" s="41"/>
      <c r="J241" s="41"/>
      <c r="K241" s="41"/>
      <c r="O241" s="31" t="s">
        <v>104</v>
      </c>
      <c r="P241" s="42">
        <f t="shared" si="7"/>
        <v>1250</v>
      </c>
      <c r="Q241" s="42">
        <v>666</v>
      </c>
      <c r="R241" s="42">
        <v>584</v>
      </c>
      <c r="S241" s="41" t="s">
        <v>6</v>
      </c>
      <c r="T241" s="1"/>
      <c r="U241" s="1"/>
      <c r="V241" s="3" t="s">
        <v>122</v>
      </c>
      <c r="W241" s="4">
        <v>1958</v>
      </c>
      <c r="X241" s="4">
        <v>1014</v>
      </c>
      <c r="Y241" s="4">
        <v>944</v>
      </c>
      <c r="Z241" s="1" t="s">
        <v>14</v>
      </c>
      <c r="AA241" t="s">
        <v>0</v>
      </c>
    </row>
    <row r="242" spans="1:27" x14ac:dyDescent="0.35">
      <c r="A242" s="31" t="s">
        <v>104</v>
      </c>
      <c r="B242" s="42">
        <f t="shared" si="6"/>
        <v>724</v>
      </c>
      <c r="C242" s="42">
        <v>368</v>
      </c>
      <c r="D242" s="42">
        <v>356</v>
      </c>
      <c r="E242" s="41" t="s">
        <v>7</v>
      </c>
      <c r="F242" s="41"/>
      <c r="G242" s="41"/>
      <c r="H242" s="41"/>
      <c r="I242" s="41"/>
      <c r="J242" s="41"/>
      <c r="K242" s="41"/>
      <c r="O242" s="31" t="s">
        <v>104</v>
      </c>
      <c r="P242" s="42">
        <f t="shared" si="7"/>
        <v>842</v>
      </c>
      <c r="Q242" s="42">
        <v>434</v>
      </c>
      <c r="R242" s="42">
        <v>408</v>
      </c>
      <c r="S242" s="41" t="s">
        <v>7</v>
      </c>
      <c r="T242" s="1"/>
      <c r="U242" s="1"/>
      <c r="V242" s="3" t="s">
        <v>123</v>
      </c>
      <c r="W242" s="4">
        <v>1726</v>
      </c>
      <c r="X242" s="4">
        <v>942</v>
      </c>
      <c r="Y242" s="4">
        <v>784</v>
      </c>
      <c r="Z242" s="1" t="s">
        <v>14</v>
      </c>
      <c r="AA242" t="s">
        <v>0</v>
      </c>
    </row>
    <row r="243" spans="1:27" x14ac:dyDescent="0.35">
      <c r="A243" s="31" t="s">
        <v>104</v>
      </c>
      <c r="B243" s="42">
        <f t="shared" si="6"/>
        <v>185</v>
      </c>
      <c r="C243" s="42">
        <v>100</v>
      </c>
      <c r="D243" s="42">
        <v>85</v>
      </c>
      <c r="E243" s="41" t="s">
        <v>8</v>
      </c>
      <c r="F243" s="41"/>
      <c r="G243" s="41"/>
      <c r="H243" s="41"/>
      <c r="I243" s="41"/>
      <c r="J243" s="41"/>
      <c r="K243" s="41"/>
      <c r="O243" s="31" t="s">
        <v>104</v>
      </c>
      <c r="P243" s="42">
        <f t="shared" si="7"/>
        <v>219</v>
      </c>
      <c r="Q243" s="42">
        <v>127</v>
      </c>
      <c r="R243" s="42">
        <v>92</v>
      </c>
      <c r="S243" s="41" t="s">
        <v>8</v>
      </c>
      <c r="T243" s="1"/>
      <c r="U243" s="1"/>
      <c r="V243" s="3" t="s">
        <v>124</v>
      </c>
      <c r="W243" s="4">
        <v>1386</v>
      </c>
      <c r="X243" s="4">
        <v>736</v>
      </c>
      <c r="Y243" s="4">
        <v>650</v>
      </c>
      <c r="Z243" s="1" t="s">
        <v>14</v>
      </c>
      <c r="AA243" t="s">
        <v>0</v>
      </c>
    </row>
    <row r="244" spans="1:27" x14ac:dyDescent="0.35">
      <c r="A244" s="31" t="s">
        <v>104</v>
      </c>
      <c r="B244" s="42">
        <f t="shared" si="6"/>
        <v>1656</v>
      </c>
      <c r="C244" s="42">
        <v>887</v>
      </c>
      <c r="D244" s="42">
        <v>769</v>
      </c>
      <c r="E244" s="41" t="s">
        <v>9</v>
      </c>
      <c r="F244" s="41"/>
      <c r="G244" s="41"/>
      <c r="H244" s="41"/>
      <c r="I244" s="41"/>
      <c r="J244" s="41"/>
      <c r="K244" s="41"/>
      <c r="O244" s="31" t="s">
        <v>104</v>
      </c>
      <c r="P244" s="42">
        <f t="shared" si="7"/>
        <v>1757</v>
      </c>
      <c r="Q244" s="42">
        <v>956</v>
      </c>
      <c r="R244" s="42">
        <v>801</v>
      </c>
      <c r="S244" s="41" t="s">
        <v>9</v>
      </c>
      <c r="T244" s="1"/>
      <c r="U244" s="1"/>
      <c r="V244" s="3" t="s">
        <v>125</v>
      </c>
      <c r="W244" s="4">
        <v>1176</v>
      </c>
      <c r="X244" s="4">
        <v>578</v>
      </c>
      <c r="Y244" s="4">
        <v>598</v>
      </c>
      <c r="Z244" s="1" t="s">
        <v>14</v>
      </c>
      <c r="AA244" t="s">
        <v>0</v>
      </c>
    </row>
    <row r="245" spans="1:27" x14ac:dyDescent="0.35">
      <c r="A245" s="31" t="s">
        <v>104</v>
      </c>
      <c r="B245" s="42">
        <f t="shared" si="6"/>
        <v>1920</v>
      </c>
      <c r="C245" s="42">
        <v>1025</v>
      </c>
      <c r="D245" s="42">
        <v>895</v>
      </c>
      <c r="E245" s="41" t="s">
        <v>10</v>
      </c>
      <c r="F245" s="41"/>
      <c r="G245" s="41"/>
      <c r="H245" s="41"/>
      <c r="I245" s="41"/>
      <c r="J245" s="41"/>
      <c r="K245" s="41"/>
      <c r="O245" s="31" t="s">
        <v>104</v>
      </c>
      <c r="P245" s="42">
        <f t="shared" si="7"/>
        <v>2207</v>
      </c>
      <c r="Q245" s="42">
        <v>1202</v>
      </c>
      <c r="R245" s="42">
        <v>1005</v>
      </c>
      <c r="S245" s="41" t="s">
        <v>10</v>
      </c>
      <c r="T245" s="1"/>
      <c r="U245" s="1"/>
      <c r="V245" s="3" t="s">
        <v>126</v>
      </c>
      <c r="W245" s="4">
        <v>1121</v>
      </c>
      <c r="X245" s="4">
        <v>553</v>
      </c>
      <c r="Y245" s="4">
        <v>568</v>
      </c>
      <c r="Z245" s="1" t="s">
        <v>14</v>
      </c>
      <c r="AA245" t="s">
        <v>0</v>
      </c>
    </row>
    <row r="246" spans="1:27" x14ac:dyDescent="0.35">
      <c r="A246" s="31" t="s">
        <v>104</v>
      </c>
      <c r="B246" s="42">
        <f t="shared" si="6"/>
        <v>793</v>
      </c>
      <c r="C246" s="42">
        <v>400</v>
      </c>
      <c r="D246" s="42">
        <v>393</v>
      </c>
      <c r="E246" s="41" t="s">
        <v>11</v>
      </c>
      <c r="F246" s="41"/>
      <c r="G246" s="41"/>
      <c r="H246" s="41"/>
      <c r="I246" s="41"/>
      <c r="J246" s="41"/>
      <c r="K246" s="41"/>
      <c r="O246" s="31" t="s">
        <v>104</v>
      </c>
      <c r="P246" s="42">
        <f t="shared" si="7"/>
        <v>821</v>
      </c>
      <c r="Q246" s="42">
        <v>431</v>
      </c>
      <c r="R246" s="42">
        <v>390</v>
      </c>
      <c r="S246" s="41" t="s">
        <v>11</v>
      </c>
      <c r="T246" s="1"/>
      <c r="U246" s="1"/>
      <c r="V246" s="3" t="s">
        <v>127</v>
      </c>
      <c r="W246" s="4">
        <v>957</v>
      </c>
      <c r="X246" s="4">
        <v>438</v>
      </c>
      <c r="Y246" s="4">
        <v>519</v>
      </c>
      <c r="Z246" s="1" t="s">
        <v>14</v>
      </c>
      <c r="AA246" t="s">
        <v>0</v>
      </c>
    </row>
    <row r="247" spans="1:27" x14ac:dyDescent="0.35">
      <c r="A247" s="31" t="s">
        <v>104</v>
      </c>
      <c r="B247" s="42">
        <f t="shared" si="6"/>
        <v>4441</v>
      </c>
      <c r="C247" s="42">
        <v>2221</v>
      </c>
      <c r="D247" s="42">
        <v>2220</v>
      </c>
      <c r="E247" s="41" t="s">
        <v>12</v>
      </c>
      <c r="F247" s="41"/>
      <c r="G247" s="41"/>
      <c r="H247" s="41"/>
      <c r="I247" s="41"/>
      <c r="J247" s="41"/>
      <c r="K247" s="41"/>
      <c r="O247" s="31" t="s">
        <v>104</v>
      </c>
      <c r="P247" s="42">
        <f t="shared" si="7"/>
        <v>4757</v>
      </c>
      <c r="Q247" s="42">
        <v>2325</v>
      </c>
      <c r="R247" s="42">
        <v>2432</v>
      </c>
      <c r="S247" s="41" t="s">
        <v>12</v>
      </c>
      <c r="T247" s="1"/>
      <c r="U247" s="1"/>
      <c r="V247" s="3" t="s">
        <v>128</v>
      </c>
      <c r="W247" s="4">
        <v>854</v>
      </c>
      <c r="X247" s="4">
        <v>345</v>
      </c>
      <c r="Y247" s="4">
        <v>509</v>
      </c>
      <c r="Z247" s="1" t="s">
        <v>14</v>
      </c>
      <c r="AA247" t="s">
        <v>0</v>
      </c>
    </row>
    <row r="248" spans="1:27" x14ac:dyDescent="0.35">
      <c r="A248" s="31" t="s">
        <v>104</v>
      </c>
      <c r="B248" s="42">
        <f t="shared" si="6"/>
        <v>1687</v>
      </c>
      <c r="C248" s="42">
        <v>817</v>
      </c>
      <c r="D248" s="42">
        <v>870</v>
      </c>
      <c r="E248" s="41" t="s">
        <v>13</v>
      </c>
      <c r="F248" s="41"/>
      <c r="G248" s="41"/>
      <c r="H248" s="41"/>
      <c r="I248" s="41"/>
      <c r="J248" s="41"/>
      <c r="K248" s="41"/>
      <c r="O248" s="31" t="s">
        <v>104</v>
      </c>
      <c r="P248" s="42">
        <f t="shared" si="7"/>
        <v>1767</v>
      </c>
      <c r="Q248" s="42">
        <v>861</v>
      </c>
      <c r="R248" s="42">
        <v>906</v>
      </c>
      <c r="S248" s="41" t="s">
        <v>13</v>
      </c>
      <c r="T248" s="1"/>
      <c r="U248" s="1"/>
      <c r="V248" s="3" t="s">
        <v>129</v>
      </c>
      <c r="W248" s="4">
        <v>670</v>
      </c>
      <c r="X248" s="4">
        <v>256</v>
      </c>
      <c r="Y248" s="4">
        <v>414</v>
      </c>
      <c r="Z248" s="1" t="s">
        <v>14</v>
      </c>
      <c r="AA248" t="s">
        <v>0</v>
      </c>
    </row>
    <row r="249" spans="1:27" x14ac:dyDescent="0.35">
      <c r="A249" s="31" t="s">
        <v>104</v>
      </c>
      <c r="B249" s="42">
        <f t="shared" si="6"/>
        <v>3852</v>
      </c>
      <c r="C249" s="42">
        <v>1929</v>
      </c>
      <c r="D249" s="42">
        <v>1923</v>
      </c>
      <c r="E249" s="41" t="s">
        <v>14</v>
      </c>
      <c r="F249" s="41"/>
      <c r="G249" s="41"/>
      <c r="H249" s="41"/>
      <c r="I249" s="41"/>
      <c r="J249" s="41"/>
      <c r="K249" s="41"/>
      <c r="O249" s="31" t="s">
        <v>104</v>
      </c>
      <c r="P249" s="42">
        <f t="shared" si="7"/>
        <v>4168</v>
      </c>
      <c r="Q249" s="42">
        <v>2078</v>
      </c>
      <c r="R249" s="42">
        <v>2090</v>
      </c>
      <c r="S249" s="41" t="s">
        <v>14</v>
      </c>
      <c r="T249" s="1"/>
      <c r="U249" s="1"/>
      <c r="V249" s="3" t="s">
        <v>130</v>
      </c>
      <c r="W249" s="4">
        <v>472</v>
      </c>
      <c r="X249" s="4">
        <v>152</v>
      </c>
      <c r="Y249" s="4">
        <v>320</v>
      </c>
      <c r="Z249" s="1" t="s">
        <v>14</v>
      </c>
      <c r="AA249" t="s">
        <v>0</v>
      </c>
    </row>
    <row r="250" spans="1:27" x14ac:dyDescent="0.35">
      <c r="A250" s="31" t="s">
        <v>104</v>
      </c>
      <c r="B250" s="42">
        <f t="shared" si="6"/>
        <v>73793</v>
      </c>
      <c r="C250" s="42">
        <v>37675</v>
      </c>
      <c r="D250" s="42">
        <v>36118</v>
      </c>
      <c r="E250" s="41" t="s">
        <v>15</v>
      </c>
      <c r="F250" s="41"/>
      <c r="G250" s="41"/>
      <c r="H250" s="41"/>
      <c r="I250" s="41"/>
      <c r="J250" s="41"/>
      <c r="K250" s="41"/>
      <c r="O250" s="31" t="s">
        <v>104</v>
      </c>
      <c r="P250" s="42">
        <f t="shared" si="7"/>
        <v>80471</v>
      </c>
      <c r="Q250" s="42">
        <v>40943</v>
      </c>
      <c r="R250" s="42">
        <v>39528</v>
      </c>
      <c r="S250" s="41" t="s">
        <v>15</v>
      </c>
      <c r="T250" s="1"/>
      <c r="U250" s="1"/>
      <c r="V250" s="3" t="s">
        <v>131</v>
      </c>
      <c r="W250" s="4">
        <v>400</v>
      </c>
      <c r="X250" s="4">
        <v>104</v>
      </c>
      <c r="Y250" s="4">
        <v>296</v>
      </c>
      <c r="Z250" s="1" t="s">
        <v>14</v>
      </c>
      <c r="AA250" t="s">
        <v>0</v>
      </c>
    </row>
    <row r="251" spans="1:27" x14ac:dyDescent="0.35">
      <c r="A251" s="31" t="s">
        <v>104</v>
      </c>
      <c r="B251" s="42">
        <f t="shared" si="6"/>
        <v>2792</v>
      </c>
      <c r="C251" s="42">
        <v>1269</v>
      </c>
      <c r="D251" s="42">
        <v>1523</v>
      </c>
      <c r="E251" s="41" t="s">
        <v>16</v>
      </c>
      <c r="F251" s="41"/>
      <c r="G251" s="41"/>
      <c r="H251" s="41"/>
      <c r="I251" s="41"/>
      <c r="J251" s="41"/>
      <c r="K251" s="41"/>
      <c r="O251" s="31" t="s">
        <v>104</v>
      </c>
      <c r="P251" s="42">
        <f t="shared" si="7"/>
        <v>3192</v>
      </c>
      <c r="Q251" s="42">
        <v>1459</v>
      </c>
      <c r="R251" s="42">
        <v>1733</v>
      </c>
      <c r="S251" s="41" t="s">
        <v>16</v>
      </c>
      <c r="T251" s="12"/>
      <c r="U251" s="12"/>
      <c r="V251" s="13" t="s">
        <v>114</v>
      </c>
      <c r="W251" s="4">
        <v>1534</v>
      </c>
      <c r="X251" s="4">
        <v>830</v>
      </c>
      <c r="Y251" s="4">
        <v>704</v>
      </c>
      <c r="Z251" s="12" t="s">
        <v>16</v>
      </c>
      <c r="AA251" t="s">
        <v>0</v>
      </c>
    </row>
    <row r="252" spans="1:27" x14ac:dyDescent="0.35">
      <c r="A252" s="31" t="s">
        <v>104</v>
      </c>
      <c r="B252" s="42">
        <f t="shared" si="6"/>
        <v>963</v>
      </c>
      <c r="C252" s="42">
        <v>536</v>
      </c>
      <c r="D252" s="42">
        <v>427</v>
      </c>
      <c r="E252" s="41" t="s">
        <v>18</v>
      </c>
      <c r="F252" s="41"/>
      <c r="G252" s="41"/>
      <c r="H252" s="41"/>
      <c r="I252" s="41"/>
      <c r="J252" s="41"/>
      <c r="K252" s="41"/>
      <c r="O252" s="31" t="s">
        <v>104</v>
      </c>
      <c r="P252" s="42">
        <f t="shared" si="7"/>
        <v>980</v>
      </c>
      <c r="Q252" s="42">
        <v>555</v>
      </c>
      <c r="R252" s="42">
        <v>425</v>
      </c>
      <c r="S252" s="41" t="s">
        <v>18</v>
      </c>
      <c r="T252" s="12"/>
      <c r="U252" s="12"/>
      <c r="V252" s="13" t="s">
        <v>115</v>
      </c>
      <c r="W252" s="4">
        <v>1568</v>
      </c>
      <c r="X252" s="4">
        <v>824</v>
      </c>
      <c r="Y252" s="4">
        <v>744</v>
      </c>
      <c r="Z252" s="12" t="s">
        <v>16</v>
      </c>
      <c r="AA252" t="s">
        <v>0</v>
      </c>
    </row>
    <row r="253" spans="1:27" x14ac:dyDescent="0.35">
      <c r="A253" s="31" t="s">
        <v>104</v>
      </c>
      <c r="B253" s="42">
        <f t="shared" si="6"/>
        <v>366</v>
      </c>
      <c r="C253" s="42">
        <v>204</v>
      </c>
      <c r="D253" s="42">
        <v>162</v>
      </c>
      <c r="E253" s="41" t="s">
        <v>20</v>
      </c>
      <c r="F253" s="41"/>
      <c r="G253" s="41"/>
      <c r="H253" s="41"/>
      <c r="I253" s="41"/>
      <c r="J253" s="41"/>
      <c r="K253" s="41"/>
      <c r="O253" s="31" t="s">
        <v>104</v>
      </c>
      <c r="P253" s="42">
        <f t="shared" si="7"/>
        <v>415</v>
      </c>
      <c r="Q253" s="42">
        <v>216</v>
      </c>
      <c r="R253" s="42">
        <v>199</v>
      </c>
      <c r="S253" s="41" t="s">
        <v>20</v>
      </c>
      <c r="T253" s="12"/>
      <c r="U253" s="12"/>
      <c r="V253" s="13" t="s">
        <v>116</v>
      </c>
      <c r="W253" s="4">
        <v>1766</v>
      </c>
      <c r="X253" s="4">
        <v>900</v>
      </c>
      <c r="Y253" s="4">
        <v>866</v>
      </c>
      <c r="Z253" s="12" t="s">
        <v>16</v>
      </c>
      <c r="AA253" t="s">
        <v>0</v>
      </c>
    </row>
    <row r="254" spans="1:27" x14ac:dyDescent="0.35">
      <c r="A254" s="31" t="s">
        <v>104</v>
      </c>
      <c r="B254" s="42">
        <f t="shared" si="6"/>
        <v>1836</v>
      </c>
      <c r="C254" s="42">
        <v>1035</v>
      </c>
      <c r="D254" s="42">
        <v>801</v>
      </c>
      <c r="E254" s="41" t="s">
        <v>21</v>
      </c>
      <c r="F254" s="41"/>
      <c r="G254" s="41"/>
      <c r="H254" s="41"/>
      <c r="I254" s="41"/>
      <c r="J254" s="41"/>
      <c r="K254" s="41"/>
      <c r="O254" s="31" t="s">
        <v>104</v>
      </c>
      <c r="P254" s="42">
        <f t="shared" si="7"/>
        <v>1582</v>
      </c>
      <c r="Q254" s="42">
        <v>906</v>
      </c>
      <c r="R254" s="42">
        <v>676</v>
      </c>
      <c r="S254" s="41" t="s">
        <v>21</v>
      </c>
      <c r="T254" s="12"/>
      <c r="U254" s="12"/>
      <c r="V254" s="13" t="s">
        <v>117</v>
      </c>
      <c r="W254" s="4">
        <v>1237</v>
      </c>
      <c r="X254" s="4">
        <v>623</v>
      </c>
      <c r="Y254" s="4">
        <v>614</v>
      </c>
      <c r="Z254" s="12" t="s">
        <v>16</v>
      </c>
      <c r="AA254" t="s">
        <v>0</v>
      </c>
    </row>
    <row r="255" spans="1:27" x14ac:dyDescent="0.35">
      <c r="A255" s="31" t="s">
        <v>104</v>
      </c>
      <c r="B255" s="42">
        <f t="shared" si="6"/>
        <v>3221</v>
      </c>
      <c r="C255" s="42">
        <v>1836</v>
      </c>
      <c r="D255" s="42">
        <v>1385</v>
      </c>
      <c r="E255" s="41" t="s">
        <v>22</v>
      </c>
      <c r="F255" s="41"/>
      <c r="G255" s="41"/>
      <c r="H255" s="41"/>
      <c r="I255" s="41"/>
      <c r="J255" s="41"/>
      <c r="K255" s="41"/>
      <c r="O255" s="31" t="s">
        <v>104</v>
      </c>
      <c r="P255" s="42">
        <f t="shared" si="7"/>
        <v>3723</v>
      </c>
      <c r="Q255" s="42">
        <v>2096</v>
      </c>
      <c r="R255" s="42">
        <v>1627</v>
      </c>
      <c r="S255" s="41" t="s">
        <v>22</v>
      </c>
      <c r="T255" s="12"/>
      <c r="U255" s="12"/>
      <c r="V255" s="13" t="s">
        <v>118</v>
      </c>
      <c r="W255" s="4">
        <v>726</v>
      </c>
      <c r="X255" s="4">
        <v>400</v>
      </c>
      <c r="Y255" s="4">
        <v>326</v>
      </c>
      <c r="Z255" s="12" t="s">
        <v>16</v>
      </c>
      <c r="AA255" t="s">
        <v>0</v>
      </c>
    </row>
    <row r="256" spans="1:27" x14ac:dyDescent="0.35">
      <c r="A256" s="31" t="s">
        <v>104</v>
      </c>
      <c r="B256" s="42">
        <f t="shared" ref="B256:B318" si="8">C256+D256</f>
        <v>745</v>
      </c>
      <c r="C256" s="42">
        <v>421</v>
      </c>
      <c r="D256" s="42">
        <v>324</v>
      </c>
      <c r="E256" s="41" t="s">
        <v>23</v>
      </c>
      <c r="F256" s="41"/>
      <c r="G256" s="41"/>
      <c r="H256" s="41"/>
      <c r="I256" s="41"/>
      <c r="J256" s="41"/>
      <c r="K256" s="41"/>
      <c r="O256" s="31" t="s">
        <v>104</v>
      </c>
      <c r="P256" s="42">
        <f t="shared" ref="P256:P318" si="9">Q256+R256</f>
        <v>777</v>
      </c>
      <c r="Q256" s="42">
        <v>436</v>
      </c>
      <c r="R256" s="42">
        <v>341</v>
      </c>
      <c r="S256" s="41" t="s">
        <v>23</v>
      </c>
      <c r="T256" s="12"/>
      <c r="U256" s="12"/>
      <c r="V256" s="13" t="s">
        <v>119</v>
      </c>
      <c r="W256" s="4">
        <v>820</v>
      </c>
      <c r="X256" s="4">
        <v>408</v>
      </c>
      <c r="Y256" s="4">
        <v>412</v>
      </c>
      <c r="Z256" s="12" t="s">
        <v>16</v>
      </c>
      <c r="AA256" t="s">
        <v>0</v>
      </c>
    </row>
    <row r="257" spans="1:27" x14ac:dyDescent="0.35">
      <c r="A257" s="31" t="s">
        <v>104</v>
      </c>
      <c r="B257" s="42">
        <f t="shared" si="8"/>
        <v>4988</v>
      </c>
      <c r="C257" s="42">
        <v>2681</v>
      </c>
      <c r="D257" s="42">
        <v>2307</v>
      </c>
      <c r="E257" s="41" t="s">
        <v>109</v>
      </c>
      <c r="F257" s="41"/>
      <c r="G257" s="41"/>
      <c r="H257" s="41"/>
      <c r="I257" s="41"/>
      <c r="J257" s="41"/>
      <c r="K257" s="41"/>
      <c r="O257" s="31" t="s">
        <v>104</v>
      </c>
      <c r="P257" s="42">
        <f t="shared" si="9"/>
        <v>5837</v>
      </c>
      <c r="Q257" s="42">
        <v>3145</v>
      </c>
      <c r="R257" s="42">
        <v>2692</v>
      </c>
      <c r="S257" s="41" t="s">
        <v>109</v>
      </c>
      <c r="T257" s="12"/>
      <c r="U257" s="12"/>
      <c r="V257" s="13" t="s">
        <v>120</v>
      </c>
      <c r="W257" s="4">
        <v>1464</v>
      </c>
      <c r="X257" s="4">
        <v>686</v>
      </c>
      <c r="Y257" s="4">
        <v>778</v>
      </c>
      <c r="Z257" s="12" t="s">
        <v>16</v>
      </c>
      <c r="AA257" t="s">
        <v>0</v>
      </c>
    </row>
    <row r="258" spans="1:27" x14ac:dyDescent="0.35">
      <c r="A258" s="31" t="s">
        <v>104</v>
      </c>
      <c r="B258" s="42">
        <f t="shared" si="8"/>
        <v>348</v>
      </c>
      <c r="C258" s="42">
        <v>191</v>
      </c>
      <c r="D258" s="42">
        <v>157</v>
      </c>
      <c r="E258" s="41" t="s">
        <v>24</v>
      </c>
      <c r="F258" s="41"/>
      <c r="G258" s="41"/>
      <c r="H258" s="41"/>
      <c r="I258" s="41"/>
      <c r="J258" s="41"/>
      <c r="K258" s="41"/>
      <c r="O258" s="31" t="s">
        <v>104</v>
      </c>
      <c r="P258" s="42">
        <f t="shared" si="9"/>
        <v>417</v>
      </c>
      <c r="Q258" s="42">
        <v>222</v>
      </c>
      <c r="R258" s="42">
        <v>195</v>
      </c>
      <c r="S258" s="41" t="s">
        <v>24</v>
      </c>
      <c r="T258" s="12"/>
      <c r="U258" s="12"/>
      <c r="V258" s="13" t="s">
        <v>121</v>
      </c>
      <c r="W258" s="4">
        <v>1833</v>
      </c>
      <c r="X258" s="4">
        <v>861</v>
      </c>
      <c r="Y258" s="4">
        <v>972</v>
      </c>
      <c r="Z258" s="12" t="s">
        <v>16</v>
      </c>
      <c r="AA258" t="s">
        <v>0</v>
      </c>
    </row>
    <row r="259" spans="1:27" x14ac:dyDescent="0.35">
      <c r="A259" s="31" t="s">
        <v>104</v>
      </c>
      <c r="B259" s="42">
        <f t="shared" si="8"/>
        <v>1104</v>
      </c>
      <c r="C259" s="42">
        <v>612</v>
      </c>
      <c r="D259" s="42">
        <v>492</v>
      </c>
      <c r="E259" s="41" t="s">
        <v>25</v>
      </c>
      <c r="F259" s="41"/>
      <c r="G259" s="41"/>
      <c r="H259" s="41"/>
      <c r="I259" s="41"/>
      <c r="J259" s="41"/>
      <c r="K259" s="41"/>
      <c r="O259" s="31" t="s">
        <v>104</v>
      </c>
      <c r="P259" s="42">
        <f t="shared" si="9"/>
        <v>1239</v>
      </c>
      <c r="Q259" s="42">
        <v>692</v>
      </c>
      <c r="R259" s="42">
        <v>547</v>
      </c>
      <c r="S259" s="41" t="s">
        <v>25</v>
      </c>
      <c r="T259" s="12"/>
      <c r="U259" s="12"/>
      <c r="V259" s="13" t="s">
        <v>122</v>
      </c>
      <c r="W259" s="4">
        <v>1935</v>
      </c>
      <c r="X259" s="4">
        <v>963</v>
      </c>
      <c r="Y259" s="4">
        <v>972</v>
      </c>
      <c r="Z259" s="12" t="s">
        <v>16</v>
      </c>
      <c r="AA259" t="s">
        <v>0</v>
      </c>
    </row>
    <row r="260" spans="1:27" x14ac:dyDescent="0.35">
      <c r="A260" s="31" t="s">
        <v>104</v>
      </c>
      <c r="B260" s="42">
        <f t="shared" si="8"/>
        <v>1565</v>
      </c>
      <c r="C260" s="42">
        <v>861</v>
      </c>
      <c r="D260" s="42">
        <v>704</v>
      </c>
      <c r="E260" s="41" t="s">
        <v>28</v>
      </c>
      <c r="F260" s="41"/>
      <c r="G260" s="41"/>
      <c r="H260" s="41"/>
      <c r="I260" s="41"/>
      <c r="J260" s="41"/>
      <c r="K260" s="41"/>
      <c r="O260" s="31" t="s">
        <v>104</v>
      </c>
      <c r="P260" s="42">
        <f t="shared" si="9"/>
        <v>1579</v>
      </c>
      <c r="Q260" s="42">
        <v>854</v>
      </c>
      <c r="R260" s="42">
        <v>725</v>
      </c>
      <c r="S260" s="41" t="s">
        <v>28</v>
      </c>
      <c r="T260" s="12"/>
      <c r="U260" s="12"/>
      <c r="V260" s="13" t="s">
        <v>124</v>
      </c>
      <c r="W260" s="4">
        <v>1311</v>
      </c>
      <c r="X260" s="4">
        <v>687</v>
      </c>
      <c r="Y260" s="4">
        <v>624</v>
      </c>
      <c r="Z260" s="12" t="s">
        <v>16</v>
      </c>
      <c r="AA260" t="s">
        <v>0</v>
      </c>
    </row>
    <row r="261" spans="1:27" x14ac:dyDescent="0.35">
      <c r="A261" s="31" t="s">
        <v>104</v>
      </c>
      <c r="B261" s="42">
        <f t="shared" si="8"/>
        <v>472</v>
      </c>
      <c r="C261" s="42">
        <v>267</v>
      </c>
      <c r="D261" s="42">
        <v>205</v>
      </c>
      <c r="E261" s="41" t="s">
        <v>29</v>
      </c>
      <c r="F261" s="41"/>
      <c r="G261" s="41"/>
      <c r="H261" s="41"/>
      <c r="I261" s="41"/>
      <c r="J261" s="41"/>
      <c r="K261" s="41"/>
      <c r="O261" s="31" t="s">
        <v>104</v>
      </c>
      <c r="P261" s="42">
        <f t="shared" si="9"/>
        <v>496</v>
      </c>
      <c r="Q261" s="42">
        <v>279</v>
      </c>
      <c r="R261" s="42">
        <v>217</v>
      </c>
      <c r="S261" s="41" t="s">
        <v>29</v>
      </c>
      <c r="T261" s="12"/>
      <c r="U261" s="12"/>
      <c r="V261" s="13" t="s">
        <v>125</v>
      </c>
      <c r="W261" s="4">
        <v>976</v>
      </c>
      <c r="X261" s="4">
        <v>481</v>
      </c>
      <c r="Y261" s="4">
        <v>495</v>
      </c>
      <c r="Z261" s="12" t="s">
        <v>16</v>
      </c>
      <c r="AA261" t="s">
        <v>0</v>
      </c>
    </row>
    <row r="262" spans="1:27" x14ac:dyDescent="0.35">
      <c r="A262" s="31" t="s">
        <v>104</v>
      </c>
      <c r="B262" s="42">
        <f t="shared" si="8"/>
        <v>1112</v>
      </c>
      <c r="C262" s="42">
        <v>607</v>
      </c>
      <c r="D262" s="42">
        <v>505</v>
      </c>
      <c r="E262" s="41" t="s">
        <v>30</v>
      </c>
      <c r="F262" s="41"/>
      <c r="G262" s="41"/>
      <c r="H262" s="41"/>
      <c r="I262" s="41"/>
      <c r="J262" s="41"/>
      <c r="K262" s="41"/>
      <c r="O262" s="31" t="s">
        <v>104</v>
      </c>
      <c r="P262" s="42">
        <f t="shared" si="9"/>
        <v>1179</v>
      </c>
      <c r="Q262" s="42">
        <v>652</v>
      </c>
      <c r="R262" s="42">
        <v>527</v>
      </c>
      <c r="S262" s="41" t="s">
        <v>30</v>
      </c>
      <c r="T262" s="12"/>
      <c r="U262" s="12"/>
      <c r="V262" s="13" t="s">
        <v>126</v>
      </c>
      <c r="W262" s="4">
        <v>924</v>
      </c>
      <c r="X262" s="4">
        <v>465</v>
      </c>
      <c r="Y262" s="4">
        <v>459</v>
      </c>
      <c r="Z262" s="12" t="s">
        <v>16</v>
      </c>
      <c r="AA262" t="s">
        <v>0</v>
      </c>
    </row>
    <row r="263" spans="1:27" x14ac:dyDescent="0.35">
      <c r="A263" s="31" t="s">
        <v>104</v>
      </c>
      <c r="B263" s="42">
        <f t="shared" si="8"/>
        <v>1013</v>
      </c>
      <c r="C263" s="42">
        <v>543</v>
      </c>
      <c r="D263" s="42">
        <v>470</v>
      </c>
      <c r="E263" s="41" t="s">
        <v>32</v>
      </c>
      <c r="F263" s="41"/>
      <c r="G263" s="41"/>
      <c r="H263" s="41"/>
      <c r="I263" s="41"/>
      <c r="J263" s="41"/>
      <c r="K263" s="41"/>
      <c r="O263" s="31" t="s">
        <v>104</v>
      </c>
      <c r="P263" s="42">
        <f t="shared" si="9"/>
        <v>1058</v>
      </c>
      <c r="Q263" s="42">
        <v>570</v>
      </c>
      <c r="R263" s="42">
        <v>488</v>
      </c>
      <c r="S263" s="41" t="s">
        <v>32</v>
      </c>
      <c r="T263" s="12"/>
      <c r="U263" s="12"/>
      <c r="V263" s="13" t="s">
        <v>127</v>
      </c>
      <c r="W263" s="4">
        <v>799</v>
      </c>
      <c r="X263" s="4">
        <v>362</v>
      </c>
      <c r="Y263" s="4">
        <v>437</v>
      </c>
      <c r="Z263" s="12" t="s">
        <v>16</v>
      </c>
      <c r="AA263" t="s">
        <v>0</v>
      </c>
    </row>
    <row r="264" spans="1:27" x14ac:dyDescent="0.35">
      <c r="A264" s="31" t="s">
        <v>104</v>
      </c>
      <c r="B264" s="42">
        <f t="shared" si="8"/>
        <v>1241</v>
      </c>
      <c r="C264" s="42">
        <v>663</v>
      </c>
      <c r="D264" s="42">
        <v>578</v>
      </c>
      <c r="E264" s="41" t="s">
        <v>33</v>
      </c>
      <c r="F264" s="41"/>
      <c r="G264" s="41"/>
      <c r="H264" s="41"/>
      <c r="I264" s="41"/>
      <c r="J264" s="41"/>
      <c r="K264" s="41"/>
      <c r="O264" s="31" t="s">
        <v>104</v>
      </c>
      <c r="P264" s="42">
        <f t="shared" si="9"/>
        <v>1384</v>
      </c>
      <c r="Q264" s="42">
        <v>746</v>
      </c>
      <c r="R264" s="42">
        <v>638</v>
      </c>
      <c r="S264" s="41" t="s">
        <v>33</v>
      </c>
      <c r="T264" s="12"/>
      <c r="U264" s="12"/>
      <c r="V264" s="13" t="s">
        <v>128</v>
      </c>
      <c r="W264" s="4">
        <v>751</v>
      </c>
      <c r="X264" s="4">
        <v>302</v>
      </c>
      <c r="Y264" s="4">
        <v>449</v>
      </c>
      <c r="Z264" s="12" t="s">
        <v>16</v>
      </c>
      <c r="AA264" t="s">
        <v>0</v>
      </c>
    </row>
    <row r="265" spans="1:27" x14ac:dyDescent="0.35">
      <c r="A265" s="31" t="s">
        <v>104</v>
      </c>
      <c r="B265" s="42">
        <f t="shared" si="8"/>
        <v>1139</v>
      </c>
      <c r="C265" s="42">
        <v>637</v>
      </c>
      <c r="D265" s="42">
        <v>502</v>
      </c>
      <c r="E265" s="41" t="s">
        <v>34</v>
      </c>
      <c r="F265" s="41"/>
      <c r="G265" s="41"/>
      <c r="H265" s="41"/>
      <c r="I265" s="41"/>
      <c r="J265" s="41"/>
      <c r="K265" s="41"/>
      <c r="O265" s="31" t="s">
        <v>104</v>
      </c>
      <c r="P265" s="42">
        <f t="shared" si="9"/>
        <v>1246</v>
      </c>
      <c r="Q265" s="42">
        <v>682</v>
      </c>
      <c r="R265" s="42">
        <v>564</v>
      </c>
      <c r="S265" s="41" t="s">
        <v>34</v>
      </c>
      <c r="T265" s="12"/>
      <c r="U265" s="12"/>
      <c r="V265" s="13" t="s">
        <v>129</v>
      </c>
      <c r="W265" s="4">
        <v>548</v>
      </c>
      <c r="X265" s="4">
        <v>221</v>
      </c>
      <c r="Y265" s="4">
        <v>327</v>
      </c>
      <c r="Z265" s="12" t="s">
        <v>16</v>
      </c>
      <c r="AA265" t="s">
        <v>0</v>
      </c>
    </row>
    <row r="266" spans="1:27" x14ac:dyDescent="0.35">
      <c r="A266" s="31" t="s">
        <v>104</v>
      </c>
      <c r="B266" s="42">
        <f t="shared" si="8"/>
        <v>1450</v>
      </c>
      <c r="C266" s="42">
        <v>763</v>
      </c>
      <c r="D266" s="42">
        <v>687</v>
      </c>
      <c r="E266" s="41" t="s">
        <v>36</v>
      </c>
      <c r="F266" s="41"/>
      <c r="G266" s="41"/>
      <c r="H266" s="41"/>
      <c r="I266" s="41"/>
      <c r="J266" s="41"/>
      <c r="K266" s="41"/>
      <c r="O266" s="31" t="s">
        <v>104</v>
      </c>
      <c r="P266" s="42">
        <f t="shared" si="9"/>
        <v>1561</v>
      </c>
      <c r="Q266" s="42">
        <v>817</v>
      </c>
      <c r="R266" s="42">
        <v>744</v>
      </c>
      <c r="S266" s="41" t="s">
        <v>36</v>
      </c>
      <c r="T266" s="12"/>
      <c r="U266" s="12"/>
      <c r="V266" s="13" t="s">
        <v>130</v>
      </c>
      <c r="W266" s="4">
        <v>378</v>
      </c>
      <c r="X266" s="4">
        <v>135</v>
      </c>
      <c r="Y266" s="4">
        <v>243</v>
      </c>
      <c r="Z266" s="12" t="s">
        <v>16</v>
      </c>
      <c r="AA266" t="s">
        <v>0</v>
      </c>
    </row>
    <row r="267" spans="1:27" x14ac:dyDescent="0.35">
      <c r="A267" s="31" t="s">
        <v>104</v>
      </c>
      <c r="B267" s="42">
        <f t="shared" si="8"/>
        <v>858</v>
      </c>
      <c r="C267" s="42">
        <v>463</v>
      </c>
      <c r="D267" s="42">
        <v>395</v>
      </c>
      <c r="E267" s="41" t="s">
        <v>37</v>
      </c>
      <c r="F267" s="41"/>
      <c r="G267" s="41"/>
      <c r="H267" s="41"/>
      <c r="I267" s="41"/>
      <c r="J267" s="41"/>
      <c r="K267" s="41"/>
      <c r="O267" s="31" t="s">
        <v>104</v>
      </c>
      <c r="P267" s="42">
        <f t="shared" si="9"/>
        <v>926</v>
      </c>
      <c r="Q267" s="42">
        <v>528</v>
      </c>
      <c r="R267" s="42">
        <v>398</v>
      </c>
      <c r="S267" s="41" t="s">
        <v>37</v>
      </c>
      <c r="T267" s="12"/>
      <c r="U267" s="12"/>
      <c r="V267" s="13" t="s">
        <v>131</v>
      </c>
      <c r="W267" s="4">
        <v>255</v>
      </c>
      <c r="X267" s="4">
        <v>67</v>
      </c>
      <c r="Y267" s="4">
        <v>188</v>
      </c>
      <c r="Z267" s="12" t="s">
        <v>16</v>
      </c>
      <c r="AA267" t="s">
        <v>0</v>
      </c>
    </row>
    <row r="268" spans="1:27" x14ac:dyDescent="0.35">
      <c r="A268" s="31" t="s">
        <v>104</v>
      </c>
      <c r="B268" s="42">
        <f t="shared" si="8"/>
        <v>17</v>
      </c>
      <c r="C268" s="42">
        <v>17</v>
      </c>
      <c r="D268" s="42">
        <v>0</v>
      </c>
      <c r="E268" s="41" t="s">
        <v>38</v>
      </c>
      <c r="F268" s="41"/>
      <c r="G268" s="41"/>
      <c r="H268" s="41"/>
      <c r="I268" s="41"/>
      <c r="J268" s="41"/>
      <c r="K268" s="41"/>
      <c r="O268" s="31" t="s">
        <v>104</v>
      </c>
      <c r="P268" s="42">
        <f t="shared" si="9"/>
        <v>26</v>
      </c>
      <c r="Q268" s="42">
        <v>14</v>
      </c>
      <c r="R268" s="42">
        <v>12</v>
      </c>
      <c r="S268" s="41" t="s">
        <v>38</v>
      </c>
      <c r="T268" s="12"/>
      <c r="U268" s="12"/>
      <c r="V268" s="13" t="s">
        <v>114</v>
      </c>
      <c r="W268" s="4">
        <v>23424</v>
      </c>
      <c r="X268" s="4">
        <v>12045</v>
      </c>
      <c r="Y268" s="4">
        <v>11379</v>
      </c>
      <c r="Z268" s="12" t="s">
        <v>15</v>
      </c>
      <c r="AA268" t="s">
        <v>0</v>
      </c>
    </row>
    <row r="269" spans="1:27" x14ac:dyDescent="0.35">
      <c r="A269" s="31" t="s">
        <v>104</v>
      </c>
      <c r="B269" s="42">
        <f t="shared" si="8"/>
        <v>459</v>
      </c>
      <c r="C269" s="42">
        <v>250</v>
      </c>
      <c r="D269" s="42">
        <v>209</v>
      </c>
      <c r="E269" s="41" t="s">
        <v>40</v>
      </c>
      <c r="F269" s="41"/>
      <c r="G269" s="41"/>
      <c r="H269" s="41"/>
      <c r="I269" s="41"/>
      <c r="J269" s="41"/>
      <c r="K269" s="41"/>
      <c r="O269" s="31" t="s">
        <v>104</v>
      </c>
      <c r="P269" s="42">
        <f t="shared" si="9"/>
        <v>455</v>
      </c>
      <c r="Q269" s="42">
        <v>254</v>
      </c>
      <c r="R269" s="42">
        <v>201</v>
      </c>
      <c r="S269" s="41" t="s">
        <v>40</v>
      </c>
      <c r="T269" s="12"/>
      <c r="U269" s="12"/>
      <c r="V269" s="13" t="s">
        <v>115</v>
      </c>
      <c r="W269" s="4">
        <v>23112</v>
      </c>
      <c r="X269" s="4">
        <v>11653</v>
      </c>
      <c r="Y269" s="4">
        <v>11459</v>
      </c>
      <c r="Z269" s="12" t="s">
        <v>15</v>
      </c>
      <c r="AA269" t="s">
        <v>0</v>
      </c>
    </row>
    <row r="270" spans="1:27" x14ac:dyDescent="0.35">
      <c r="A270" s="31" t="s">
        <v>104</v>
      </c>
      <c r="B270" s="42">
        <f t="shared" si="8"/>
        <v>607</v>
      </c>
      <c r="C270" s="42">
        <v>320</v>
      </c>
      <c r="D270" s="42">
        <v>287</v>
      </c>
      <c r="E270" s="41" t="s">
        <v>41</v>
      </c>
      <c r="F270" s="41"/>
      <c r="G270" s="41"/>
      <c r="H270" s="41"/>
      <c r="I270" s="41"/>
      <c r="J270" s="41"/>
      <c r="K270" s="41"/>
      <c r="O270" s="31" t="s">
        <v>104</v>
      </c>
      <c r="P270" s="42">
        <f t="shared" si="9"/>
        <v>642</v>
      </c>
      <c r="Q270" s="42">
        <v>337</v>
      </c>
      <c r="R270" s="42">
        <v>305</v>
      </c>
      <c r="S270" s="41" t="s">
        <v>41</v>
      </c>
      <c r="T270" s="12"/>
      <c r="U270" s="12"/>
      <c r="V270" s="13" t="s">
        <v>116</v>
      </c>
      <c r="W270" s="4">
        <v>23000</v>
      </c>
      <c r="X270" s="4">
        <v>11788</v>
      </c>
      <c r="Y270" s="4">
        <v>11212</v>
      </c>
      <c r="Z270" s="12" t="s">
        <v>15</v>
      </c>
      <c r="AA270" t="s">
        <v>0</v>
      </c>
    </row>
    <row r="271" spans="1:27" x14ac:dyDescent="0.35">
      <c r="A271" s="31" t="s">
        <v>104</v>
      </c>
      <c r="B271" s="42">
        <f t="shared" si="8"/>
        <v>1918</v>
      </c>
      <c r="C271" s="42">
        <v>1016</v>
      </c>
      <c r="D271" s="42">
        <v>902</v>
      </c>
      <c r="E271" s="41" t="s">
        <v>42</v>
      </c>
      <c r="F271" s="41"/>
      <c r="G271" s="41"/>
      <c r="H271" s="41"/>
      <c r="I271" s="41"/>
      <c r="J271" s="41"/>
      <c r="K271" s="41"/>
      <c r="O271" s="31" t="s">
        <v>104</v>
      </c>
      <c r="P271" s="42">
        <f t="shared" si="9"/>
        <v>2133</v>
      </c>
      <c r="Q271" s="42">
        <v>1121</v>
      </c>
      <c r="R271" s="42">
        <v>1012</v>
      </c>
      <c r="S271" s="41" t="s">
        <v>42</v>
      </c>
      <c r="T271" s="12"/>
      <c r="U271" s="12"/>
      <c r="V271" s="13" t="s">
        <v>117</v>
      </c>
      <c r="W271" s="4">
        <v>18610</v>
      </c>
      <c r="X271" s="4">
        <v>9401</v>
      </c>
      <c r="Y271" s="4">
        <v>9209</v>
      </c>
      <c r="Z271" s="12" t="s">
        <v>15</v>
      </c>
      <c r="AA271" t="s">
        <v>0</v>
      </c>
    </row>
    <row r="272" spans="1:27" x14ac:dyDescent="0.35">
      <c r="A272" s="31" t="s">
        <v>104</v>
      </c>
      <c r="B272" s="42">
        <f t="shared" si="8"/>
        <v>745</v>
      </c>
      <c r="C272" s="42">
        <v>391</v>
      </c>
      <c r="D272" s="42">
        <v>354</v>
      </c>
      <c r="E272" s="41" t="s">
        <v>43</v>
      </c>
      <c r="F272" s="41"/>
      <c r="G272" s="41"/>
      <c r="H272" s="41"/>
      <c r="I272" s="41"/>
      <c r="J272" s="41"/>
      <c r="K272" s="41"/>
      <c r="O272" s="31" t="s">
        <v>104</v>
      </c>
      <c r="P272" s="42">
        <f t="shared" si="9"/>
        <v>774</v>
      </c>
      <c r="Q272" s="42">
        <v>408</v>
      </c>
      <c r="R272" s="42">
        <v>366</v>
      </c>
      <c r="S272" s="41" t="s">
        <v>43</v>
      </c>
      <c r="T272" s="12"/>
      <c r="U272" s="12"/>
      <c r="V272" s="13" t="s">
        <v>118</v>
      </c>
      <c r="W272" s="4">
        <v>23590</v>
      </c>
      <c r="X272" s="4">
        <v>11325</v>
      </c>
      <c r="Y272" s="4">
        <v>12265</v>
      </c>
      <c r="Z272" s="12" t="s">
        <v>15</v>
      </c>
      <c r="AA272" t="s">
        <v>0</v>
      </c>
    </row>
    <row r="273" spans="1:27" x14ac:dyDescent="0.35">
      <c r="A273" s="31" t="s">
        <v>104</v>
      </c>
      <c r="B273" s="42">
        <f t="shared" si="8"/>
        <v>1181</v>
      </c>
      <c r="C273" s="42">
        <v>659</v>
      </c>
      <c r="D273" s="42">
        <v>522</v>
      </c>
      <c r="E273" s="41" t="s">
        <v>44</v>
      </c>
      <c r="F273" s="41"/>
      <c r="G273" s="41"/>
      <c r="H273" s="41"/>
      <c r="I273" s="41"/>
      <c r="J273" s="41"/>
      <c r="K273" s="41"/>
      <c r="O273" s="31" t="s">
        <v>104</v>
      </c>
      <c r="P273" s="42">
        <f t="shared" si="9"/>
        <v>1214</v>
      </c>
      <c r="Q273" s="42">
        <v>670</v>
      </c>
      <c r="R273" s="42">
        <v>544</v>
      </c>
      <c r="S273" s="41" t="s">
        <v>44</v>
      </c>
      <c r="T273" s="12"/>
      <c r="U273" s="12"/>
      <c r="V273" s="13" t="s">
        <v>119</v>
      </c>
      <c r="W273" s="4">
        <v>31763</v>
      </c>
      <c r="X273" s="4">
        <v>15347</v>
      </c>
      <c r="Y273" s="4">
        <v>16416</v>
      </c>
      <c r="Z273" s="12" t="s">
        <v>15</v>
      </c>
      <c r="AA273" t="s">
        <v>0</v>
      </c>
    </row>
    <row r="274" spans="1:27" x14ac:dyDescent="0.35">
      <c r="A274" s="31" t="s">
        <v>104</v>
      </c>
      <c r="B274" s="42">
        <f t="shared" si="8"/>
        <v>821</v>
      </c>
      <c r="C274" s="42">
        <v>452</v>
      </c>
      <c r="D274" s="42">
        <v>369</v>
      </c>
      <c r="E274" s="41" t="s">
        <v>110</v>
      </c>
      <c r="F274" s="41"/>
      <c r="G274" s="41"/>
      <c r="H274" s="41"/>
      <c r="I274" s="41"/>
      <c r="J274" s="41"/>
      <c r="K274" s="41"/>
      <c r="O274" s="31" t="s">
        <v>104</v>
      </c>
      <c r="P274" s="42">
        <f t="shared" si="9"/>
        <v>863</v>
      </c>
      <c r="Q274" s="42">
        <v>490</v>
      </c>
      <c r="R274" s="42">
        <v>373</v>
      </c>
      <c r="S274" s="41" t="s">
        <v>110</v>
      </c>
      <c r="T274" s="12"/>
      <c r="U274" s="12"/>
      <c r="V274" s="13" t="s">
        <v>120</v>
      </c>
      <c r="W274" s="4">
        <v>39574</v>
      </c>
      <c r="X274" s="4">
        <v>19739</v>
      </c>
      <c r="Y274" s="4">
        <v>19835</v>
      </c>
      <c r="Z274" s="12" t="s">
        <v>15</v>
      </c>
      <c r="AA274" t="s">
        <v>0</v>
      </c>
    </row>
    <row r="275" spans="1:27" x14ac:dyDescent="0.35">
      <c r="A275" s="31" t="s">
        <v>104</v>
      </c>
      <c r="B275" s="42">
        <f t="shared" si="8"/>
        <v>499</v>
      </c>
      <c r="C275" s="42">
        <v>299</v>
      </c>
      <c r="D275" s="42">
        <v>200</v>
      </c>
      <c r="E275" s="41" t="s">
        <v>45</v>
      </c>
      <c r="F275" s="41"/>
      <c r="G275" s="41"/>
      <c r="H275" s="41"/>
      <c r="I275" s="41"/>
      <c r="J275" s="41"/>
      <c r="K275" s="41"/>
      <c r="O275" s="31" t="s">
        <v>104</v>
      </c>
      <c r="P275" s="42">
        <f t="shared" si="9"/>
        <v>575</v>
      </c>
      <c r="Q275" s="42">
        <v>324</v>
      </c>
      <c r="R275" s="42">
        <v>251</v>
      </c>
      <c r="S275" s="41" t="s">
        <v>45</v>
      </c>
      <c r="T275" s="12"/>
      <c r="U275" s="12"/>
      <c r="V275" s="13" t="s">
        <v>121</v>
      </c>
      <c r="W275" s="4">
        <v>35574</v>
      </c>
      <c r="X275" s="4">
        <v>17495</v>
      </c>
      <c r="Y275" s="4">
        <v>18079</v>
      </c>
      <c r="Z275" s="12" t="s">
        <v>15</v>
      </c>
      <c r="AA275" t="s">
        <v>0</v>
      </c>
    </row>
    <row r="276" spans="1:27" x14ac:dyDescent="0.35">
      <c r="A276" s="31" t="s">
        <v>104</v>
      </c>
      <c r="B276" s="42">
        <f t="shared" si="8"/>
        <v>659</v>
      </c>
      <c r="C276" s="42">
        <v>379</v>
      </c>
      <c r="D276" s="42">
        <v>280</v>
      </c>
      <c r="E276" s="41" t="s">
        <v>46</v>
      </c>
      <c r="F276" s="41"/>
      <c r="G276" s="41"/>
      <c r="H276" s="41"/>
      <c r="I276" s="41"/>
      <c r="J276" s="41"/>
      <c r="K276" s="41"/>
      <c r="O276" s="31" t="s">
        <v>104</v>
      </c>
      <c r="P276" s="42">
        <f t="shared" si="9"/>
        <v>653</v>
      </c>
      <c r="Q276" s="42">
        <v>376</v>
      </c>
      <c r="R276" s="42">
        <v>277</v>
      </c>
      <c r="S276" s="41" t="s">
        <v>46</v>
      </c>
      <c r="T276" s="12"/>
      <c r="U276" s="12"/>
      <c r="V276" s="13" t="s">
        <v>122</v>
      </c>
      <c r="W276" s="4">
        <v>31961</v>
      </c>
      <c r="X276" s="4">
        <v>15705</v>
      </c>
      <c r="Y276" s="4">
        <v>16256</v>
      </c>
      <c r="Z276" s="12" t="s">
        <v>15</v>
      </c>
      <c r="AA276" t="s">
        <v>0</v>
      </c>
    </row>
    <row r="277" spans="1:27" x14ac:dyDescent="0.35">
      <c r="A277" s="31" t="s">
        <v>104</v>
      </c>
      <c r="B277" s="42">
        <f t="shared" si="8"/>
        <v>493</v>
      </c>
      <c r="C277" s="42">
        <v>276</v>
      </c>
      <c r="D277" s="42">
        <v>217</v>
      </c>
      <c r="E277" s="41" t="s">
        <v>48</v>
      </c>
      <c r="F277" s="41"/>
      <c r="G277" s="41"/>
      <c r="H277" s="41"/>
      <c r="I277" s="41"/>
      <c r="J277" s="41"/>
      <c r="K277" s="41"/>
      <c r="O277" s="31" t="s">
        <v>104</v>
      </c>
      <c r="P277" s="42">
        <f t="shared" si="9"/>
        <v>536</v>
      </c>
      <c r="Q277" s="42">
        <v>301</v>
      </c>
      <c r="R277" s="42">
        <v>235</v>
      </c>
      <c r="S277" s="41" t="s">
        <v>48</v>
      </c>
      <c r="T277" s="12"/>
      <c r="U277" s="12"/>
      <c r="V277" s="13" t="s">
        <v>123</v>
      </c>
      <c r="W277" s="4">
        <v>29069</v>
      </c>
      <c r="X277" s="4">
        <v>13920</v>
      </c>
      <c r="Y277" s="4">
        <v>15149</v>
      </c>
      <c r="Z277" s="12" t="s">
        <v>15</v>
      </c>
      <c r="AA277" t="s">
        <v>0</v>
      </c>
    </row>
    <row r="278" spans="1:27" x14ac:dyDescent="0.35">
      <c r="A278" s="31" t="s">
        <v>104</v>
      </c>
      <c r="B278" s="42">
        <f t="shared" si="8"/>
        <v>1532</v>
      </c>
      <c r="C278" s="42">
        <v>831</v>
      </c>
      <c r="D278" s="42">
        <v>701</v>
      </c>
      <c r="E278" s="41" t="s">
        <v>49</v>
      </c>
      <c r="F278" s="41"/>
      <c r="G278" s="41"/>
      <c r="H278" s="41"/>
      <c r="I278" s="41"/>
      <c r="J278" s="41"/>
      <c r="K278" s="41"/>
      <c r="O278" s="31" t="s">
        <v>104</v>
      </c>
      <c r="P278" s="42">
        <f t="shared" si="9"/>
        <v>1688</v>
      </c>
      <c r="Q278" s="42">
        <v>923</v>
      </c>
      <c r="R278" s="42">
        <v>765</v>
      </c>
      <c r="S278" s="41" t="s">
        <v>49</v>
      </c>
      <c r="T278" s="12"/>
      <c r="U278" s="12"/>
      <c r="V278" s="13" t="s">
        <v>124</v>
      </c>
      <c r="W278" s="4">
        <v>24525</v>
      </c>
      <c r="X278" s="4">
        <v>11547</v>
      </c>
      <c r="Y278" s="4">
        <v>12978</v>
      </c>
      <c r="Z278" s="12" t="s">
        <v>15</v>
      </c>
      <c r="AA278" t="s">
        <v>0</v>
      </c>
    </row>
    <row r="279" spans="1:27" x14ac:dyDescent="0.35">
      <c r="A279" s="31" t="s">
        <v>104</v>
      </c>
      <c r="B279" s="42">
        <f t="shared" si="8"/>
        <v>617</v>
      </c>
      <c r="C279" s="42">
        <v>346</v>
      </c>
      <c r="D279" s="42">
        <v>271</v>
      </c>
      <c r="E279" s="41" t="s">
        <v>50</v>
      </c>
      <c r="F279" s="41"/>
      <c r="G279" s="41"/>
      <c r="H279" s="41"/>
      <c r="I279" s="41"/>
      <c r="J279" s="41"/>
      <c r="K279" s="41"/>
      <c r="O279" s="31" t="s">
        <v>104</v>
      </c>
      <c r="P279" s="42">
        <f t="shared" si="9"/>
        <v>665</v>
      </c>
      <c r="Q279" s="42">
        <v>377</v>
      </c>
      <c r="R279" s="42">
        <v>288</v>
      </c>
      <c r="S279" s="41" t="s">
        <v>50</v>
      </c>
      <c r="T279" s="12"/>
      <c r="U279" s="12"/>
      <c r="V279" s="13" t="s">
        <v>125</v>
      </c>
      <c r="W279" s="4">
        <v>25947</v>
      </c>
      <c r="X279" s="4">
        <v>11444</v>
      </c>
      <c r="Y279" s="4">
        <v>14503</v>
      </c>
      <c r="Z279" s="12" t="s">
        <v>15</v>
      </c>
      <c r="AA279" t="s">
        <v>0</v>
      </c>
    </row>
    <row r="280" spans="1:27" x14ac:dyDescent="0.35">
      <c r="A280" s="31" t="s">
        <v>104</v>
      </c>
      <c r="B280" s="42">
        <f t="shared" si="8"/>
        <v>566</v>
      </c>
      <c r="C280" s="42">
        <v>311</v>
      </c>
      <c r="D280" s="42">
        <v>255</v>
      </c>
      <c r="E280" s="41" t="s">
        <v>52</v>
      </c>
      <c r="F280" s="41"/>
      <c r="G280" s="41"/>
      <c r="H280" s="41"/>
      <c r="I280" s="41"/>
      <c r="J280" s="41"/>
      <c r="K280" s="41"/>
      <c r="O280" s="31" t="s">
        <v>104</v>
      </c>
      <c r="P280" s="42">
        <f t="shared" si="9"/>
        <v>588</v>
      </c>
      <c r="Q280" s="42">
        <v>307</v>
      </c>
      <c r="R280" s="42">
        <v>281</v>
      </c>
      <c r="S280" s="41" t="s">
        <v>52</v>
      </c>
      <c r="T280" s="12"/>
      <c r="U280" s="12"/>
      <c r="V280" s="13" t="s">
        <v>126</v>
      </c>
      <c r="W280" s="4">
        <v>25601</v>
      </c>
      <c r="X280" s="4">
        <v>10516</v>
      </c>
      <c r="Y280" s="4">
        <v>15085</v>
      </c>
      <c r="Z280" s="12" t="s">
        <v>15</v>
      </c>
      <c r="AA280" t="s">
        <v>0</v>
      </c>
    </row>
    <row r="281" spans="1:27" x14ac:dyDescent="0.35">
      <c r="A281" s="31" t="s">
        <v>104</v>
      </c>
      <c r="B281" s="42">
        <f t="shared" si="8"/>
        <v>45</v>
      </c>
      <c r="C281" s="42">
        <v>32</v>
      </c>
      <c r="D281" s="42">
        <v>13</v>
      </c>
      <c r="E281" s="41" t="s">
        <v>53</v>
      </c>
      <c r="F281" s="41"/>
      <c r="G281" s="41"/>
      <c r="H281" s="41"/>
      <c r="I281" s="41"/>
      <c r="J281" s="41"/>
      <c r="K281" s="41"/>
      <c r="O281" s="31" t="s">
        <v>104</v>
      </c>
      <c r="P281" s="42">
        <f t="shared" si="9"/>
        <v>53</v>
      </c>
      <c r="Q281" s="42">
        <v>38</v>
      </c>
      <c r="R281" s="42">
        <v>15</v>
      </c>
      <c r="S281" s="41" t="s">
        <v>53</v>
      </c>
      <c r="T281" s="12"/>
      <c r="U281" s="12"/>
      <c r="V281" s="13" t="s">
        <v>127</v>
      </c>
      <c r="W281" s="4">
        <v>23813</v>
      </c>
      <c r="X281" s="4">
        <v>9171</v>
      </c>
      <c r="Y281" s="4">
        <v>14642</v>
      </c>
      <c r="Z281" s="12" t="s">
        <v>15</v>
      </c>
      <c r="AA281" t="s">
        <v>0</v>
      </c>
    </row>
    <row r="282" spans="1:27" x14ac:dyDescent="0.35">
      <c r="A282" s="31" t="s">
        <v>104</v>
      </c>
      <c r="B282" s="42">
        <f t="shared" si="8"/>
        <v>509</v>
      </c>
      <c r="C282" s="42">
        <v>289</v>
      </c>
      <c r="D282" s="42">
        <v>220</v>
      </c>
      <c r="E282" s="41" t="s">
        <v>54</v>
      </c>
      <c r="F282" s="41"/>
      <c r="G282" s="41"/>
      <c r="H282" s="41"/>
      <c r="I282" s="41"/>
      <c r="J282" s="41"/>
      <c r="K282" s="41"/>
      <c r="O282" s="31" t="s">
        <v>104</v>
      </c>
      <c r="P282" s="42">
        <f t="shared" si="9"/>
        <v>559</v>
      </c>
      <c r="Q282" s="42">
        <v>313</v>
      </c>
      <c r="R282" s="42">
        <v>246</v>
      </c>
      <c r="S282" s="41" t="s">
        <v>54</v>
      </c>
      <c r="T282" s="12"/>
      <c r="U282" s="12"/>
      <c r="V282" s="13" t="s">
        <v>128</v>
      </c>
      <c r="W282" s="4">
        <v>19568</v>
      </c>
      <c r="X282" s="4">
        <v>6960</v>
      </c>
      <c r="Y282" s="4">
        <v>12608</v>
      </c>
      <c r="Z282" s="12" t="s">
        <v>15</v>
      </c>
      <c r="AA282" t="s">
        <v>0</v>
      </c>
    </row>
    <row r="283" spans="1:27" x14ac:dyDescent="0.35">
      <c r="A283" s="31" t="s">
        <v>104</v>
      </c>
      <c r="B283" s="42">
        <f t="shared" si="8"/>
        <v>891</v>
      </c>
      <c r="C283" s="42">
        <v>500</v>
      </c>
      <c r="D283" s="42">
        <v>391</v>
      </c>
      <c r="E283" s="41" t="s">
        <v>55</v>
      </c>
      <c r="F283" s="41"/>
      <c r="G283" s="41"/>
      <c r="H283" s="41"/>
      <c r="I283" s="41"/>
      <c r="J283" s="41"/>
      <c r="K283" s="41"/>
      <c r="O283" s="31" t="s">
        <v>104</v>
      </c>
      <c r="P283" s="42">
        <f t="shared" si="9"/>
        <v>949</v>
      </c>
      <c r="Q283" s="42">
        <v>527</v>
      </c>
      <c r="R283" s="42">
        <v>422</v>
      </c>
      <c r="S283" s="41" t="s">
        <v>55</v>
      </c>
      <c r="T283" s="12"/>
      <c r="U283" s="12"/>
      <c r="V283" s="13" t="s">
        <v>129</v>
      </c>
      <c r="W283" s="4">
        <v>14321</v>
      </c>
      <c r="X283" s="4">
        <v>4617</v>
      </c>
      <c r="Y283" s="4">
        <v>9704</v>
      </c>
      <c r="Z283" s="12" t="s">
        <v>15</v>
      </c>
      <c r="AA283" t="s">
        <v>0</v>
      </c>
    </row>
    <row r="284" spans="1:27" x14ac:dyDescent="0.35">
      <c r="A284" s="31" t="s">
        <v>104</v>
      </c>
      <c r="B284" s="42">
        <f t="shared" si="8"/>
        <v>6580</v>
      </c>
      <c r="C284" s="42">
        <v>3388</v>
      </c>
      <c r="D284" s="42">
        <v>3192</v>
      </c>
      <c r="E284" s="41" t="s">
        <v>56</v>
      </c>
      <c r="F284" s="41"/>
      <c r="G284" s="41"/>
      <c r="H284" s="41"/>
      <c r="I284" s="41"/>
      <c r="J284" s="41"/>
      <c r="K284" s="41"/>
      <c r="O284" s="31" t="s">
        <v>104</v>
      </c>
      <c r="P284" s="42">
        <f t="shared" si="9"/>
        <v>7104</v>
      </c>
      <c r="Q284" s="42">
        <v>3620</v>
      </c>
      <c r="R284" s="42">
        <v>3484</v>
      </c>
      <c r="S284" s="41" t="s">
        <v>56</v>
      </c>
      <c r="T284" s="12"/>
      <c r="U284" s="12"/>
      <c r="V284" s="13" t="s">
        <v>130</v>
      </c>
      <c r="W284" s="4">
        <v>13656</v>
      </c>
      <c r="X284" s="4">
        <v>3924</v>
      </c>
      <c r="Y284" s="4">
        <v>9732</v>
      </c>
      <c r="Z284" s="12" t="s">
        <v>15</v>
      </c>
      <c r="AA284" t="s">
        <v>0</v>
      </c>
    </row>
    <row r="285" spans="1:27" x14ac:dyDescent="0.35">
      <c r="A285" s="31" t="s">
        <v>104</v>
      </c>
      <c r="B285" s="42">
        <f t="shared" si="8"/>
        <v>482</v>
      </c>
      <c r="C285" s="42">
        <v>273</v>
      </c>
      <c r="D285" s="42">
        <v>209</v>
      </c>
      <c r="E285" s="41" t="s">
        <v>57</v>
      </c>
      <c r="F285" s="41"/>
      <c r="G285" s="41"/>
      <c r="H285" s="41"/>
      <c r="I285" s="41"/>
      <c r="J285" s="41"/>
      <c r="K285" s="41"/>
      <c r="O285" s="31" t="s">
        <v>104</v>
      </c>
      <c r="P285" s="42">
        <f t="shared" si="9"/>
        <v>514</v>
      </c>
      <c r="Q285" s="42">
        <v>303</v>
      </c>
      <c r="R285" s="42">
        <v>211</v>
      </c>
      <c r="S285" s="41" t="s">
        <v>57</v>
      </c>
      <c r="T285" s="12"/>
      <c r="U285" s="12"/>
      <c r="V285" s="13" t="s">
        <v>131</v>
      </c>
      <c r="W285" s="4">
        <v>10511</v>
      </c>
      <c r="X285" s="4">
        <v>2455</v>
      </c>
      <c r="Y285" s="4">
        <v>8056</v>
      </c>
      <c r="Z285" s="12" t="s">
        <v>15</v>
      </c>
      <c r="AA285" t="s">
        <v>0</v>
      </c>
    </row>
    <row r="286" spans="1:27" x14ac:dyDescent="0.35">
      <c r="A286" s="31" t="s">
        <v>104</v>
      </c>
      <c r="B286" s="42">
        <f t="shared" si="8"/>
        <v>1673</v>
      </c>
      <c r="C286" s="42">
        <v>844</v>
      </c>
      <c r="D286" s="42">
        <v>829</v>
      </c>
      <c r="E286" s="41" t="s">
        <v>58</v>
      </c>
      <c r="F286" s="41"/>
      <c r="G286" s="41"/>
      <c r="H286" s="41"/>
      <c r="I286" s="41"/>
      <c r="J286" s="41"/>
      <c r="K286" s="41"/>
      <c r="O286" s="31" t="s">
        <v>104</v>
      </c>
      <c r="P286" s="42">
        <f t="shared" si="9"/>
        <v>1795</v>
      </c>
      <c r="Q286" s="42">
        <v>939</v>
      </c>
      <c r="R286" s="42">
        <v>856</v>
      </c>
      <c r="S286" s="41" t="s">
        <v>58</v>
      </c>
      <c r="T286" s="12"/>
      <c r="U286" s="12"/>
      <c r="V286" s="13" t="s">
        <v>114</v>
      </c>
      <c r="W286" s="4">
        <v>527</v>
      </c>
      <c r="X286" s="4">
        <v>282</v>
      </c>
      <c r="Y286" s="4">
        <v>245</v>
      </c>
      <c r="Z286" s="12" t="s">
        <v>21</v>
      </c>
      <c r="AA286" t="s">
        <v>19</v>
      </c>
    </row>
    <row r="287" spans="1:27" x14ac:dyDescent="0.35">
      <c r="A287" s="31" t="s">
        <v>104</v>
      </c>
      <c r="B287" s="42">
        <f t="shared" si="8"/>
        <v>686</v>
      </c>
      <c r="C287" s="42">
        <v>365</v>
      </c>
      <c r="D287" s="42">
        <v>321</v>
      </c>
      <c r="E287" s="41" t="s">
        <v>60</v>
      </c>
      <c r="F287" s="41"/>
      <c r="G287" s="41"/>
      <c r="H287" s="41"/>
      <c r="I287" s="41"/>
      <c r="J287" s="41"/>
      <c r="K287" s="41"/>
      <c r="O287" s="31" t="s">
        <v>104</v>
      </c>
      <c r="P287" s="42">
        <f t="shared" si="9"/>
        <v>714</v>
      </c>
      <c r="Q287" s="42">
        <v>390</v>
      </c>
      <c r="R287" s="42">
        <v>324</v>
      </c>
      <c r="S287" s="41" t="s">
        <v>60</v>
      </c>
      <c r="T287" s="12"/>
      <c r="U287" s="12"/>
      <c r="V287" s="13" t="s">
        <v>115</v>
      </c>
      <c r="W287" s="4">
        <v>543</v>
      </c>
      <c r="X287" s="4">
        <v>285</v>
      </c>
      <c r="Y287" s="4">
        <v>258</v>
      </c>
      <c r="Z287" s="12" t="s">
        <v>21</v>
      </c>
      <c r="AA287" t="s">
        <v>19</v>
      </c>
    </row>
    <row r="288" spans="1:27" x14ac:dyDescent="0.35">
      <c r="A288" s="31" t="s">
        <v>104</v>
      </c>
      <c r="B288" s="42">
        <f t="shared" si="8"/>
        <v>1027</v>
      </c>
      <c r="C288" s="42">
        <v>532</v>
      </c>
      <c r="D288" s="42">
        <v>495</v>
      </c>
      <c r="E288" s="41" t="s">
        <v>61</v>
      </c>
      <c r="F288" s="41"/>
      <c r="G288" s="41"/>
      <c r="H288" s="41"/>
      <c r="I288" s="41"/>
      <c r="J288" s="41"/>
      <c r="K288" s="41"/>
      <c r="O288" s="31" t="s">
        <v>104</v>
      </c>
      <c r="P288" s="42">
        <f t="shared" si="9"/>
        <v>1147</v>
      </c>
      <c r="Q288" s="42">
        <v>597</v>
      </c>
      <c r="R288" s="42">
        <v>550</v>
      </c>
      <c r="S288" s="41" t="s">
        <v>61</v>
      </c>
      <c r="T288" s="12"/>
      <c r="U288" s="12"/>
      <c r="V288" s="13" t="s">
        <v>116</v>
      </c>
      <c r="W288" s="4">
        <v>519</v>
      </c>
      <c r="X288" s="4">
        <v>279</v>
      </c>
      <c r="Y288" s="4">
        <v>240</v>
      </c>
      <c r="Z288" s="12" t="s">
        <v>21</v>
      </c>
      <c r="AA288" t="s">
        <v>19</v>
      </c>
    </row>
    <row r="289" spans="1:27" x14ac:dyDescent="0.35">
      <c r="A289" s="31" t="s">
        <v>104</v>
      </c>
      <c r="B289" s="42">
        <f t="shared" si="8"/>
        <v>867</v>
      </c>
      <c r="C289" s="42">
        <v>512</v>
      </c>
      <c r="D289" s="42">
        <v>355</v>
      </c>
      <c r="E289" s="41" t="s">
        <v>62</v>
      </c>
      <c r="F289" s="41"/>
      <c r="G289" s="41"/>
      <c r="H289" s="41"/>
      <c r="I289" s="41"/>
      <c r="J289" s="41"/>
      <c r="K289" s="41"/>
      <c r="O289" s="31" t="s">
        <v>104</v>
      </c>
      <c r="P289" s="42">
        <f t="shared" si="9"/>
        <v>889</v>
      </c>
      <c r="Q289" s="42">
        <v>502</v>
      </c>
      <c r="R289" s="42">
        <v>387</v>
      </c>
      <c r="S289" s="41" t="s">
        <v>62</v>
      </c>
      <c r="T289" s="12"/>
      <c r="U289" s="12"/>
      <c r="V289" s="13" t="s">
        <v>117</v>
      </c>
      <c r="W289" s="4">
        <v>510</v>
      </c>
      <c r="X289" s="4">
        <v>273</v>
      </c>
      <c r="Y289" s="4">
        <v>237</v>
      </c>
      <c r="Z289" s="12" t="s">
        <v>21</v>
      </c>
      <c r="AA289" t="s">
        <v>19</v>
      </c>
    </row>
    <row r="290" spans="1:27" x14ac:dyDescent="0.35">
      <c r="A290" s="31" t="s">
        <v>104</v>
      </c>
      <c r="B290" s="42">
        <f t="shared" si="8"/>
        <v>1677</v>
      </c>
      <c r="C290" s="42">
        <v>915</v>
      </c>
      <c r="D290" s="42">
        <v>762</v>
      </c>
      <c r="E290" s="41" t="s">
        <v>63</v>
      </c>
      <c r="F290" s="41"/>
      <c r="G290" s="41"/>
      <c r="H290" s="41"/>
      <c r="I290" s="41"/>
      <c r="J290" s="41"/>
      <c r="K290" s="41"/>
      <c r="O290" s="31" t="s">
        <v>104</v>
      </c>
      <c r="P290" s="42">
        <f t="shared" si="9"/>
        <v>1777</v>
      </c>
      <c r="Q290" s="42">
        <v>963</v>
      </c>
      <c r="R290" s="42">
        <v>814</v>
      </c>
      <c r="S290" s="41" t="s">
        <v>63</v>
      </c>
      <c r="T290" s="12"/>
      <c r="U290" s="12"/>
      <c r="V290" s="13" t="s">
        <v>118</v>
      </c>
      <c r="W290" s="4">
        <v>423</v>
      </c>
      <c r="X290" s="4">
        <v>260</v>
      </c>
      <c r="Y290" s="4">
        <v>163</v>
      </c>
      <c r="Z290" s="12" t="s">
        <v>21</v>
      </c>
      <c r="AA290" t="s">
        <v>19</v>
      </c>
    </row>
    <row r="291" spans="1:27" x14ac:dyDescent="0.35">
      <c r="A291" s="31" t="s">
        <v>104</v>
      </c>
      <c r="B291" s="42">
        <f t="shared" si="8"/>
        <v>178</v>
      </c>
      <c r="C291" s="42">
        <v>88</v>
      </c>
      <c r="D291" s="42">
        <v>90</v>
      </c>
      <c r="E291" s="41" t="s">
        <v>65</v>
      </c>
      <c r="F291" s="41"/>
      <c r="G291" s="41"/>
      <c r="H291" s="41"/>
      <c r="I291" s="41"/>
      <c r="J291" s="41"/>
      <c r="K291" s="41"/>
      <c r="O291" s="31" t="s">
        <v>104</v>
      </c>
      <c r="P291" s="42">
        <f t="shared" si="9"/>
        <v>191</v>
      </c>
      <c r="Q291" s="42">
        <v>98</v>
      </c>
      <c r="R291" s="42">
        <v>93</v>
      </c>
      <c r="S291" s="41" t="s">
        <v>65</v>
      </c>
      <c r="T291" s="12"/>
      <c r="U291" s="12"/>
      <c r="V291" s="13" t="s">
        <v>119</v>
      </c>
      <c r="W291" s="4">
        <v>529</v>
      </c>
      <c r="X291" s="4">
        <v>307</v>
      </c>
      <c r="Y291" s="4">
        <v>222</v>
      </c>
      <c r="Z291" s="12" t="s">
        <v>21</v>
      </c>
      <c r="AA291" t="s">
        <v>19</v>
      </c>
    </row>
    <row r="292" spans="1:27" x14ac:dyDescent="0.35">
      <c r="A292" s="31" t="s">
        <v>104</v>
      </c>
      <c r="B292" s="42">
        <f t="shared" si="8"/>
        <v>20</v>
      </c>
      <c r="C292" s="42">
        <v>12</v>
      </c>
      <c r="D292" s="42">
        <v>8</v>
      </c>
      <c r="E292" s="41" t="s">
        <v>66</v>
      </c>
      <c r="F292" s="41"/>
      <c r="G292" s="41"/>
      <c r="H292" s="41"/>
      <c r="I292" s="41"/>
      <c r="J292" s="41"/>
      <c r="K292" s="41"/>
      <c r="O292" s="31" t="s">
        <v>104</v>
      </c>
      <c r="P292" s="42">
        <f t="shared" si="9"/>
        <v>17</v>
      </c>
      <c r="Q292" s="42">
        <v>12</v>
      </c>
      <c r="R292" s="42">
        <v>5</v>
      </c>
      <c r="S292" s="41" t="s">
        <v>66</v>
      </c>
      <c r="T292" s="12"/>
      <c r="U292" s="12"/>
      <c r="V292" s="13" t="s">
        <v>120</v>
      </c>
      <c r="W292" s="4">
        <v>830</v>
      </c>
      <c r="X292" s="4">
        <v>492</v>
      </c>
      <c r="Y292" s="4">
        <v>338</v>
      </c>
      <c r="Z292" s="12" t="s">
        <v>21</v>
      </c>
      <c r="AA292" t="s">
        <v>19</v>
      </c>
    </row>
    <row r="293" spans="1:27" x14ac:dyDescent="0.35">
      <c r="A293" s="31" t="s">
        <v>104</v>
      </c>
      <c r="B293" s="42">
        <f t="shared" si="8"/>
        <v>3864</v>
      </c>
      <c r="C293" s="42">
        <v>2026</v>
      </c>
      <c r="D293" s="42">
        <v>1838</v>
      </c>
      <c r="E293" s="41" t="s">
        <v>67</v>
      </c>
      <c r="F293" s="41"/>
      <c r="G293" s="41"/>
      <c r="H293" s="41"/>
      <c r="I293" s="41"/>
      <c r="J293" s="41"/>
      <c r="K293" s="41"/>
      <c r="O293" s="31" t="s">
        <v>104</v>
      </c>
      <c r="P293" s="42">
        <f t="shared" si="9"/>
        <v>4054</v>
      </c>
      <c r="Q293" s="42">
        <v>2134</v>
      </c>
      <c r="R293" s="42">
        <v>1920</v>
      </c>
      <c r="S293" s="41" t="s">
        <v>67</v>
      </c>
      <c r="T293" s="12"/>
      <c r="U293" s="12"/>
      <c r="V293" s="13" t="s">
        <v>121</v>
      </c>
      <c r="W293" s="4">
        <v>756</v>
      </c>
      <c r="X293" s="4">
        <v>428</v>
      </c>
      <c r="Y293" s="4">
        <v>328</v>
      </c>
      <c r="Z293" s="12" t="s">
        <v>21</v>
      </c>
      <c r="AA293" t="s">
        <v>19</v>
      </c>
    </row>
    <row r="294" spans="1:27" x14ac:dyDescent="0.35">
      <c r="A294" s="31" t="s">
        <v>104</v>
      </c>
      <c r="B294" s="42">
        <f t="shared" si="8"/>
        <v>1848</v>
      </c>
      <c r="C294" s="42">
        <v>999</v>
      </c>
      <c r="D294" s="42">
        <v>849</v>
      </c>
      <c r="E294" s="41" t="s">
        <v>69</v>
      </c>
      <c r="F294" s="41"/>
      <c r="G294" s="41"/>
      <c r="H294" s="41"/>
      <c r="I294" s="41"/>
      <c r="J294" s="41"/>
      <c r="K294" s="41"/>
      <c r="O294" s="31" t="s">
        <v>104</v>
      </c>
      <c r="P294" s="42">
        <f t="shared" si="9"/>
        <v>1953</v>
      </c>
      <c r="Q294" s="42">
        <v>1031</v>
      </c>
      <c r="R294" s="42">
        <v>922</v>
      </c>
      <c r="S294" s="41" t="s">
        <v>69</v>
      </c>
      <c r="T294" s="12"/>
      <c r="U294" s="12"/>
      <c r="V294" s="13" t="s">
        <v>122</v>
      </c>
      <c r="W294" s="4">
        <v>785</v>
      </c>
      <c r="X294" s="4">
        <v>458</v>
      </c>
      <c r="Y294" s="4">
        <v>327</v>
      </c>
      <c r="Z294" s="12" t="s">
        <v>21</v>
      </c>
      <c r="AA294" t="s">
        <v>19</v>
      </c>
    </row>
    <row r="295" spans="1:27" x14ac:dyDescent="0.35">
      <c r="A295" s="31" t="s">
        <v>104</v>
      </c>
      <c r="B295" s="42">
        <f t="shared" si="8"/>
        <v>2456</v>
      </c>
      <c r="C295" s="42">
        <v>1189</v>
      </c>
      <c r="D295" s="42">
        <v>1267</v>
      </c>
      <c r="E295" s="41" t="s">
        <v>70</v>
      </c>
      <c r="F295" s="41"/>
      <c r="G295" s="41"/>
      <c r="H295" s="41"/>
      <c r="I295" s="41"/>
      <c r="J295" s="41"/>
      <c r="K295" s="41"/>
      <c r="O295" s="31" t="s">
        <v>104</v>
      </c>
      <c r="P295" s="42">
        <f t="shared" si="9"/>
        <v>2563</v>
      </c>
      <c r="Q295" s="42">
        <v>1264</v>
      </c>
      <c r="R295" s="42">
        <v>1299</v>
      </c>
      <c r="S295" s="41" t="s">
        <v>70</v>
      </c>
      <c r="T295" s="12"/>
      <c r="U295" s="12"/>
      <c r="V295" s="13" t="s">
        <v>123</v>
      </c>
      <c r="W295" s="4">
        <v>855</v>
      </c>
      <c r="X295" s="4">
        <v>439</v>
      </c>
      <c r="Y295" s="4">
        <v>416</v>
      </c>
      <c r="Z295" s="12" t="s">
        <v>21</v>
      </c>
      <c r="AA295" t="s">
        <v>19</v>
      </c>
    </row>
    <row r="296" spans="1:27" x14ac:dyDescent="0.35">
      <c r="A296" s="31" t="s">
        <v>104</v>
      </c>
      <c r="B296" s="42">
        <f t="shared" si="8"/>
        <v>1193</v>
      </c>
      <c r="C296" s="42">
        <v>609</v>
      </c>
      <c r="D296" s="42">
        <v>584</v>
      </c>
      <c r="E296" s="41" t="s">
        <v>71</v>
      </c>
      <c r="F296" s="41"/>
      <c r="G296" s="41"/>
      <c r="H296" s="41"/>
      <c r="I296" s="41"/>
      <c r="J296" s="41"/>
      <c r="K296" s="41"/>
      <c r="O296" s="31" t="s">
        <v>104</v>
      </c>
      <c r="P296" s="42">
        <f t="shared" si="9"/>
        <v>1084</v>
      </c>
      <c r="Q296" s="42">
        <v>575</v>
      </c>
      <c r="R296" s="42">
        <v>509</v>
      </c>
      <c r="S296" s="41" t="s">
        <v>71</v>
      </c>
      <c r="T296" s="12"/>
      <c r="U296" s="12"/>
      <c r="V296" s="13" t="s">
        <v>124</v>
      </c>
      <c r="W296" s="4">
        <v>780</v>
      </c>
      <c r="X296" s="4">
        <v>399</v>
      </c>
      <c r="Y296" s="4">
        <v>381</v>
      </c>
      <c r="Z296" s="12" t="s">
        <v>21</v>
      </c>
      <c r="AA296" t="s">
        <v>19</v>
      </c>
    </row>
    <row r="297" spans="1:27" x14ac:dyDescent="0.35">
      <c r="A297" s="31" t="s">
        <v>104</v>
      </c>
      <c r="B297" s="42">
        <f t="shared" si="8"/>
        <v>1055</v>
      </c>
      <c r="C297" s="42">
        <v>526</v>
      </c>
      <c r="D297" s="42">
        <v>529</v>
      </c>
      <c r="E297" s="41" t="s">
        <v>72</v>
      </c>
      <c r="F297" s="41"/>
      <c r="G297" s="41"/>
      <c r="H297" s="41"/>
      <c r="I297" s="41"/>
      <c r="J297" s="41"/>
      <c r="K297" s="41"/>
      <c r="O297" s="31" t="s">
        <v>104</v>
      </c>
      <c r="P297" s="42">
        <f t="shared" si="9"/>
        <v>1086</v>
      </c>
      <c r="Q297" s="42">
        <v>557</v>
      </c>
      <c r="R297" s="42">
        <v>529</v>
      </c>
      <c r="S297" s="41" t="s">
        <v>72</v>
      </c>
      <c r="T297" s="12"/>
      <c r="U297" s="12"/>
      <c r="V297" s="13" t="s">
        <v>125</v>
      </c>
      <c r="W297" s="4">
        <v>888</v>
      </c>
      <c r="X297" s="4">
        <v>419</v>
      </c>
      <c r="Y297" s="4">
        <v>469</v>
      </c>
      <c r="Z297" s="12" t="s">
        <v>21</v>
      </c>
      <c r="AA297" t="s">
        <v>19</v>
      </c>
    </row>
    <row r="298" spans="1:27" x14ac:dyDescent="0.35">
      <c r="A298" s="31" t="s">
        <v>104</v>
      </c>
      <c r="B298" s="42">
        <f t="shared" si="8"/>
        <v>642</v>
      </c>
      <c r="C298" s="42">
        <v>336</v>
      </c>
      <c r="D298" s="42">
        <v>306</v>
      </c>
      <c r="E298" s="41" t="s">
        <v>73</v>
      </c>
      <c r="F298" s="41"/>
      <c r="G298" s="41"/>
      <c r="H298" s="41"/>
      <c r="I298" s="41"/>
      <c r="J298" s="41"/>
      <c r="K298" s="41"/>
      <c r="O298" s="31" t="s">
        <v>104</v>
      </c>
      <c r="P298" s="42">
        <f t="shared" si="9"/>
        <v>597</v>
      </c>
      <c r="Q298" s="42">
        <v>318</v>
      </c>
      <c r="R298" s="42">
        <v>279</v>
      </c>
      <c r="S298" s="41" t="s">
        <v>73</v>
      </c>
      <c r="T298" s="12"/>
      <c r="U298" s="12"/>
      <c r="V298" s="13" t="s">
        <v>126</v>
      </c>
      <c r="W298" s="4">
        <v>995</v>
      </c>
      <c r="X298" s="4">
        <v>469</v>
      </c>
      <c r="Y298" s="4">
        <v>526</v>
      </c>
      <c r="Z298" s="12" t="s">
        <v>21</v>
      </c>
      <c r="AA298" t="s">
        <v>19</v>
      </c>
    </row>
    <row r="299" spans="1:27" x14ac:dyDescent="0.35">
      <c r="A299" s="31" t="s">
        <v>104</v>
      </c>
      <c r="B299" s="42">
        <f t="shared" si="8"/>
        <v>539</v>
      </c>
      <c r="C299" s="42">
        <v>312</v>
      </c>
      <c r="D299" s="42">
        <v>227</v>
      </c>
      <c r="E299" s="41" t="s">
        <v>74</v>
      </c>
      <c r="F299" s="41"/>
      <c r="G299" s="41"/>
      <c r="H299" s="41"/>
      <c r="I299" s="41"/>
      <c r="J299" s="41"/>
      <c r="K299" s="41"/>
      <c r="O299" s="31" t="s">
        <v>104</v>
      </c>
      <c r="P299" s="42">
        <f t="shared" si="9"/>
        <v>548</v>
      </c>
      <c r="Q299" s="42">
        <v>305</v>
      </c>
      <c r="R299" s="42">
        <v>243</v>
      </c>
      <c r="S299" s="41" t="s">
        <v>74</v>
      </c>
      <c r="T299" s="12"/>
      <c r="U299" s="12"/>
      <c r="V299" s="13" t="s">
        <v>127</v>
      </c>
      <c r="W299" s="4">
        <v>872</v>
      </c>
      <c r="X299" s="4">
        <v>410</v>
      </c>
      <c r="Y299" s="4">
        <v>462</v>
      </c>
      <c r="Z299" s="12" t="s">
        <v>21</v>
      </c>
      <c r="AA299" t="s">
        <v>19</v>
      </c>
    </row>
    <row r="300" spans="1:27" x14ac:dyDescent="0.35">
      <c r="A300" s="31" t="s">
        <v>104</v>
      </c>
      <c r="B300" s="42">
        <f t="shared" si="8"/>
        <v>14866</v>
      </c>
      <c r="C300" s="42">
        <v>7682</v>
      </c>
      <c r="D300" s="42">
        <v>7184</v>
      </c>
      <c r="E300" s="41" t="s">
        <v>75</v>
      </c>
      <c r="F300" s="41"/>
      <c r="G300" s="41"/>
      <c r="H300" s="41"/>
      <c r="I300" s="41"/>
      <c r="J300" s="41"/>
      <c r="K300" s="41"/>
      <c r="O300" s="31" t="s">
        <v>104</v>
      </c>
      <c r="P300" s="42">
        <f t="shared" si="9"/>
        <v>15950</v>
      </c>
      <c r="Q300" s="42">
        <v>8273</v>
      </c>
      <c r="R300" s="42">
        <v>7677</v>
      </c>
      <c r="S300" s="41" t="s">
        <v>75</v>
      </c>
      <c r="T300" s="12"/>
      <c r="U300" s="12"/>
      <c r="V300" s="13" t="s">
        <v>128</v>
      </c>
      <c r="W300" s="4">
        <v>640</v>
      </c>
      <c r="X300" s="4">
        <v>235</v>
      </c>
      <c r="Y300" s="4">
        <v>405</v>
      </c>
      <c r="Z300" s="12" t="s">
        <v>21</v>
      </c>
      <c r="AA300" t="s">
        <v>19</v>
      </c>
    </row>
    <row r="301" spans="1:27" x14ac:dyDescent="0.35">
      <c r="A301" s="31" t="s">
        <v>104</v>
      </c>
      <c r="B301" s="42">
        <f t="shared" si="8"/>
        <v>2342</v>
      </c>
      <c r="C301" s="42">
        <v>1185</v>
      </c>
      <c r="D301" s="42">
        <v>1157</v>
      </c>
      <c r="E301" s="41" t="s">
        <v>76</v>
      </c>
      <c r="F301" s="41"/>
      <c r="G301" s="41"/>
      <c r="H301" s="41"/>
      <c r="I301" s="41"/>
      <c r="J301" s="41"/>
      <c r="K301" s="41"/>
      <c r="O301" s="31" t="s">
        <v>104</v>
      </c>
      <c r="P301" s="42">
        <f t="shared" si="9"/>
        <v>2313</v>
      </c>
      <c r="Q301" s="42">
        <v>1190</v>
      </c>
      <c r="R301" s="42">
        <v>1123</v>
      </c>
      <c r="S301" s="41" t="s">
        <v>76</v>
      </c>
      <c r="T301" s="12"/>
      <c r="U301" s="12"/>
      <c r="V301" s="13" t="s">
        <v>129</v>
      </c>
      <c r="W301" s="4">
        <v>488</v>
      </c>
      <c r="X301" s="4">
        <v>149</v>
      </c>
      <c r="Y301" s="4">
        <v>339</v>
      </c>
      <c r="Z301" s="12" t="s">
        <v>21</v>
      </c>
      <c r="AA301" t="s">
        <v>19</v>
      </c>
    </row>
    <row r="302" spans="1:27" x14ac:dyDescent="0.35">
      <c r="A302" s="31" t="s">
        <v>104</v>
      </c>
      <c r="B302" s="42">
        <f t="shared" si="8"/>
        <v>728</v>
      </c>
      <c r="C302" s="42">
        <v>397</v>
      </c>
      <c r="D302" s="42">
        <v>331</v>
      </c>
      <c r="E302" s="41" t="s">
        <v>78</v>
      </c>
      <c r="F302" s="41"/>
      <c r="G302" s="41"/>
      <c r="H302" s="41"/>
      <c r="I302" s="41"/>
      <c r="J302" s="41"/>
      <c r="K302" s="41"/>
      <c r="O302" s="31" t="s">
        <v>104</v>
      </c>
      <c r="P302" s="42">
        <f t="shared" si="9"/>
        <v>808</v>
      </c>
      <c r="Q302" s="42">
        <v>439</v>
      </c>
      <c r="R302" s="42">
        <v>369</v>
      </c>
      <c r="S302" s="41" t="s">
        <v>78</v>
      </c>
      <c r="T302" s="12"/>
      <c r="U302" s="12"/>
      <c r="V302" s="13" t="s">
        <v>130</v>
      </c>
      <c r="W302" s="4">
        <v>501</v>
      </c>
      <c r="X302" s="4">
        <v>146</v>
      </c>
      <c r="Y302" s="4">
        <v>355</v>
      </c>
      <c r="Z302" s="12" t="s">
        <v>21</v>
      </c>
      <c r="AA302" t="s">
        <v>19</v>
      </c>
    </row>
    <row r="303" spans="1:27" x14ac:dyDescent="0.35">
      <c r="A303" s="31" t="s">
        <v>104</v>
      </c>
      <c r="B303" s="42">
        <f t="shared" si="8"/>
        <v>653</v>
      </c>
      <c r="C303" s="42">
        <v>364</v>
      </c>
      <c r="D303" s="42">
        <v>289</v>
      </c>
      <c r="E303" s="41" t="s">
        <v>79</v>
      </c>
      <c r="F303" s="41"/>
      <c r="G303" s="41"/>
      <c r="H303" s="41"/>
      <c r="I303" s="41"/>
      <c r="J303" s="41"/>
      <c r="K303" s="41"/>
      <c r="O303" s="31" t="s">
        <v>104</v>
      </c>
      <c r="P303" s="42">
        <f t="shared" si="9"/>
        <v>651</v>
      </c>
      <c r="Q303" s="42">
        <v>360</v>
      </c>
      <c r="R303" s="42">
        <v>291</v>
      </c>
      <c r="S303" s="41" t="s">
        <v>79</v>
      </c>
      <c r="T303" s="12"/>
      <c r="U303" s="12"/>
      <c r="V303" s="13" t="s">
        <v>131</v>
      </c>
      <c r="W303" s="4">
        <v>411</v>
      </c>
      <c r="X303" s="4">
        <v>88</v>
      </c>
      <c r="Y303" s="4">
        <v>323</v>
      </c>
      <c r="Z303" s="12" t="s">
        <v>21</v>
      </c>
      <c r="AA303" t="s">
        <v>19</v>
      </c>
    </row>
    <row r="304" spans="1:27" x14ac:dyDescent="0.35">
      <c r="A304" s="31" t="s">
        <v>104</v>
      </c>
      <c r="B304" s="42">
        <f t="shared" si="8"/>
        <v>1621</v>
      </c>
      <c r="C304" s="42">
        <v>908</v>
      </c>
      <c r="D304" s="42">
        <v>713</v>
      </c>
      <c r="E304" s="41" t="s">
        <v>80</v>
      </c>
      <c r="F304" s="41"/>
      <c r="G304" s="41"/>
      <c r="H304" s="41"/>
      <c r="I304" s="41"/>
      <c r="J304" s="41"/>
      <c r="K304" s="41"/>
      <c r="O304" s="31" t="s">
        <v>104</v>
      </c>
      <c r="P304" s="42">
        <f t="shared" si="9"/>
        <v>1781</v>
      </c>
      <c r="Q304" s="42">
        <v>997</v>
      </c>
      <c r="R304" s="42">
        <v>784</v>
      </c>
      <c r="S304" s="41" t="s">
        <v>80</v>
      </c>
      <c r="T304" s="12"/>
      <c r="U304" s="12"/>
      <c r="V304" s="13" t="s">
        <v>114</v>
      </c>
      <c r="W304" s="4">
        <v>1310</v>
      </c>
      <c r="X304" s="4">
        <v>694</v>
      </c>
      <c r="Y304" s="4">
        <v>616</v>
      </c>
      <c r="Z304" s="12" t="s">
        <v>22</v>
      </c>
      <c r="AA304" t="s">
        <v>19</v>
      </c>
    </row>
    <row r="305" spans="1:27" x14ac:dyDescent="0.35">
      <c r="A305" s="31" t="s">
        <v>104</v>
      </c>
      <c r="B305" s="42">
        <f t="shared" si="8"/>
        <v>789</v>
      </c>
      <c r="C305" s="42">
        <v>450</v>
      </c>
      <c r="D305" s="42">
        <v>339</v>
      </c>
      <c r="E305" s="41" t="s">
        <v>82</v>
      </c>
      <c r="F305" s="41"/>
      <c r="G305" s="41"/>
      <c r="H305" s="41"/>
      <c r="I305" s="41"/>
      <c r="J305" s="41"/>
      <c r="K305" s="41"/>
      <c r="O305" s="31" t="s">
        <v>104</v>
      </c>
      <c r="P305" s="42">
        <f t="shared" si="9"/>
        <v>840</v>
      </c>
      <c r="Q305" s="42">
        <v>485</v>
      </c>
      <c r="R305" s="42">
        <v>355</v>
      </c>
      <c r="S305" s="41" t="s">
        <v>82</v>
      </c>
      <c r="T305" s="12"/>
      <c r="U305" s="12"/>
      <c r="V305" s="13" t="s">
        <v>115</v>
      </c>
      <c r="W305" s="4">
        <v>1539</v>
      </c>
      <c r="X305" s="4">
        <v>764</v>
      </c>
      <c r="Y305" s="4">
        <v>775</v>
      </c>
      <c r="Z305" s="12" t="s">
        <v>22</v>
      </c>
      <c r="AA305" t="s">
        <v>19</v>
      </c>
    </row>
    <row r="306" spans="1:27" x14ac:dyDescent="0.35">
      <c r="A306" s="31" t="s">
        <v>104</v>
      </c>
      <c r="B306" s="42">
        <f t="shared" si="8"/>
        <v>860</v>
      </c>
      <c r="C306" s="42">
        <v>484</v>
      </c>
      <c r="D306" s="42">
        <v>376</v>
      </c>
      <c r="E306" s="41" t="s">
        <v>83</v>
      </c>
      <c r="F306" s="41"/>
      <c r="G306" s="41"/>
      <c r="H306" s="41"/>
      <c r="I306" s="41"/>
      <c r="J306" s="41"/>
      <c r="K306" s="41"/>
      <c r="O306" s="31" t="s">
        <v>104</v>
      </c>
      <c r="P306" s="42">
        <f t="shared" si="9"/>
        <v>935</v>
      </c>
      <c r="Q306" s="42">
        <v>522</v>
      </c>
      <c r="R306" s="42">
        <v>413</v>
      </c>
      <c r="S306" s="41" t="s">
        <v>83</v>
      </c>
      <c r="T306" s="12"/>
      <c r="U306" s="12"/>
      <c r="V306" s="13" t="s">
        <v>116</v>
      </c>
      <c r="W306" s="4">
        <v>1707</v>
      </c>
      <c r="X306" s="4">
        <v>884</v>
      </c>
      <c r="Y306" s="4">
        <v>823</v>
      </c>
      <c r="Z306" s="12" t="s">
        <v>22</v>
      </c>
      <c r="AA306" t="s">
        <v>19</v>
      </c>
    </row>
    <row r="307" spans="1:27" x14ac:dyDescent="0.35">
      <c r="A307" s="31" t="s">
        <v>104</v>
      </c>
      <c r="B307" s="42">
        <f t="shared" si="8"/>
        <v>2303</v>
      </c>
      <c r="C307" s="42">
        <v>1201</v>
      </c>
      <c r="D307" s="42">
        <v>1102</v>
      </c>
      <c r="E307" s="41" t="s">
        <v>84</v>
      </c>
      <c r="F307" s="41"/>
      <c r="G307" s="41"/>
      <c r="H307" s="41"/>
      <c r="I307" s="41"/>
      <c r="J307" s="41"/>
      <c r="K307" s="41"/>
      <c r="O307" s="31" t="s">
        <v>104</v>
      </c>
      <c r="P307" s="42">
        <f t="shared" si="9"/>
        <v>2364</v>
      </c>
      <c r="Q307" s="42">
        <v>1229</v>
      </c>
      <c r="R307" s="42">
        <v>1135</v>
      </c>
      <c r="S307" s="41" t="s">
        <v>84</v>
      </c>
      <c r="T307" s="12"/>
      <c r="U307" s="12"/>
      <c r="V307" s="13" t="s">
        <v>117</v>
      </c>
      <c r="W307" s="4">
        <v>1595</v>
      </c>
      <c r="X307" s="4">
        <v>821</v>
      </c>
      <c r="Y307" s="4">
        <v>774</v>
      </c>
      <c r="Z307" s="12" t="s">
        <v>22</v>
      </c>
      <c r="AA307" t="s">
        <v>19</v>
      </c>
    </row>
    <row r="308" spans="1:27" x14ac:dyDescent="0.35">
      <c r="A308" s="31" t="s">
        <v>104</v>
      </c>
      <c r="B308" s="42">
        <f t="shared" si="8"/>
        <v>1646</v>
      </c>
      <c r="C308" s="42">
        <v>931</v>
      </c>
      <c r="D308" s="42">
        <v>715</v>
      </c>
      <c r="E308" s="41" t="s">
        <v>111</v>
      </c>
      <c r="F308" s="41"/>
      <c r="G308" s="41"/>
      <c r="H308" s="41"/>
      <c r="I308" s="41"/>
      <c r="J308" s="41"/>
      <c r="K308" s="41"/>
      <c r="O308" s="31" t="s">
        <v>104</v>
      </c>
      <c r="P308" s="42">
        <f t="shared" si="9"/>
        <v>1717</v>
      </c>
      <c r="Q308" s="42">
        <v>992</v>
      </c>
      <c r="R308" s="42">
        <v>725</v>
      </c>
      <c r="S308" s="41" t="s">
        <v>111</v>
      </c>
      <c r="T308" s="12"/>
      <c r="U308" s="12"/>
      <c r="V308" s="13" t="s">
        <v>118</v>
      </c>
      <c r="W308" s="4">
        <v>1158</v>
      </c>
      <c r="X308" s="4">
        <v>601</v>
      </c>
      <c r="Y308" s="4">
        <v>557</v>
      </c>
      <c r="Z308" s="12" t="s">
        <v>22</v>
      </c>
      <c r="AA308" t="s">
        <v>19</v>
      </c>
    </row>
    <row r="309" spans="1:27" x14ac:dyDescent="0.35">
      <c r="A309" s="31" t="s">
        <v>104</v>
      </c>
      <c r="B309" s="42">
        <f t="shared" si="8"/>
        <v>427</v>
      </c>
      <c r="C309" s="42">
        <v>254</v>
      </c>
      <c r="D309" s="42">
        <v>173</v>
      </c>
      <c r="E309" s="41" t="s">
        <v>86</v>
      </c>
      <c r="F309" s="41"/>
      <c r="G309" s="41"/>
      <c r="H309" s="41"/>
      <c r="I309" s="41"/>
      <c r="J309" s="41"/>
      <c r="K309" s="41"/>
      <c r="O309" s="31" t="s">
        <v>104</v>
      </c>
      <c r="P309" s="42">
        <f t="shared" si="9"/>
        <v>426</v>
      </c>
      <c r="Q309" s="42">
        <v>256</v>
      </c>
      <c r="R309" s="42">
        <v>170</v>
      </c>
      <c r="S309" s="41" t="s">
        <v>86</v>
      </c>
      <c r="T309" s="12"/>
      <c r="U309" s="12"/>
      <c r="V309" s="13" t="s">
        <v>119</v>
      </c>
      <c r="W309" s="4">
        <v>1360</v>
      </c>
      <c r="X309" s="4">
        <v>782</v>
      </c>
      <c r="Y309" s="4">
        <v>578</v>
      </c>
      <c r="Z309" s="12" t="s">
        <v>22</v>
      </c>
      <c r="AA309" t="s">
        <v>19</v>
      </c>
    </row>
    <row r="310" spans="1:27" x14ac:dyDescent="0.35">
      <c r="A310" s="31" t="s">
        <v>104</v>
      </c>
      <c r="B310" s="42">
        <f t="shared" si="8"/>
        <v>480</v>
      </c>
      <c r="C310" s="42">
        <v>282</v>
      </c>
      <c r="D310" s="42">
        <v>198</v>
      </c>
      <c r="E310" s="41" t="s">
        <v>87</v>
      </c>
      <c r="F310" s="41"/>
      <c r="G310" s="41"/>
      <c r="H310" s="41"/>
      <c r="I310" s="41"/>
      <c r="J310" s="41"/>
      <c r="K310" s="41"/>
      <c r="O310" s="31" t="s">
        <v>104</v>
      </c>
      <c r="P310" s="42">
        <f t="shared" si="9"/>
        <v>567</v>
      </c>
      <c r="Q310" s="42">
        <v>335</v>
      </c>
      <c r="R310" s="42">
        <v>232</v>
      </c>
      <c r="S310" s="41" t="s">
        <v>87</v>
      </c>
      <c r="T310" s="12"/>
      <c r="U310" s="12"/>
      <c r="V310" s="13" t="s">
        <v>120</v>
      </c>
      <c r="W310" s="4">
        <v>2056</v>
      </c>
      <c r="X310" s="4">
        <v>1196</v>
      </c>
      <c r="Y310" s="4">
        <v>860</v>
      </c>
      <c r="Z310" s="12" t="s">
        <v>22</v>
      </c>
      <c r="AA310" t="s">
        <v>19</v>
      </c>
    </row>
    <row r="311" spans="1:27" x14ac:dyDescent="0.35">
      <c r="A311" s="31" t="s">
        <v>104</v>
      </c>
      <c r="B311" s="42">
        <f t="shared" si="8"/>
        <v>302</v>
      </c>
      <c r="C311" s="42">
        <v>177</v>
      </c>
      <c r="D311" s="42">
        <v>125</v>
      </c>
      <c r="E311" s="41" t="s">
        <v>88</v>
      </c>
      <c r="F311" s="41"/>
      <c r="G311" s="41"/>
      <c r="H311" s="41"/>
      <c r="I311" s="41"/>
      <c r="J311" s="41"/>
      <c r="K311" s="41"/>
      <c r="O311" s="31" t="s">
        <v>104</v>
      </c>
      <c r="P311" s="42">
        <f t="shared" si="9"/>
        <v>344</v>
      </c>
      <c r="Q311" s="42">
        <v>208</v>
      </c>
      <c r="R311" s="42">
        <v>136</v>
      </c>
      <c r="S311" s="41" t="s">
        <v>88</v>
      </c>
      <c r="T311" s="12"/>
      <c r="U311" s="12"/>
      <c r="V311" s="13" t="s">
        <v>121</v>
      </c>
      <c r="W311" s="4">
        <v>1978</v>
      </c>
      <c r="X311" s="4">
        <v>1033</v>
      </c>
      <c r="Y311" s="4">
        <v>945</v>
      </c>
      <c r="Z311" s="12" t="s">
        <v>22</v>
      </c>
      <c r="AA311" t="s">
        <v>19</v>
      </c>
    </row>
    <row r="312" spans="1:27" x14ac:dyDescent="0.35">
      <c r="A312" s="31" t="s">
        <v>104</v>
      </c>
      <c r="B312" s="42">
        <f t="shared" si="8"/>
        <v>1586</v>
      </c>
      <c r="C312" s="42">
        <v>815</v>
      </c>
      <c r="D312" s="42">
        <v>771</v>
      </c>
      <c r="E312" s="41" t="s">
        <v>89</v>
      </c>
      <c r="F312" s="41"/>
      <c r="G312" s="41"/>
      <c r="H312" s="41"/>
      <c r="I312" s="41"/>
      <c r="J312" s="41"/>
      <c r="K312" s="41"/>
      <c r="O312" s="31" t="s">
        <v>104</v>
      </c>
      <c r="P312" s="42">
        <f t="shared" si="9"/>
        <v>1641</v>
      </c>
      <c r="Q312" s="42">
        <v>844</v>
      </c>
      <c r="R312" s="42">
        <v>797</v>
      </c>
      <c r="S312" s="41" t="s">
        <v>89</v>
      </c>
      <c r="T312" s="12"/>
      <c r="U312" s="12"/>
      <c r="V312" s="13" t="s">
        <v>122</v>
      </c>
      <c r="W312" s="4">
        <v>2105</v>
      </c>
      <c r="X312" s="4">
        <v>1072</v>
      </c>
      <c r="Y312" s="4">
        <v>1033</v>
      </c>
      <c r="Z312" s="12" t="s">
        <v>22</v>
      </c>
      <c r="AA312" t="s">
        <v>19</v>
      </c>
    </row>
    <row r="313" spans="1:27" x14ac:dyDescent="0.35">
      <c r="A313" s="31" t="s">
        <v>104</v>
      </c>
      <c r="B313" s="42">
        <f t="shared" si="8"/>
        <v>1230</v>
      </c>
      <c r="C313" s="42">
        <v>676</v>
      </c>
      <c r="D313" s="42">
        <v>554</v>
      </c>
      <c r="E313" s="41" t="s">
        <v>90</v>
      </c>
      <c r="F313" s="41"/>
      <c r="G313" s="41"/>
      <c r="H313" s="41"/>
      <c r="I313" s="41"/>
      <c r="J313" s="41"/>
      <c r="K313" s="41"/>
      <c r="O313" s="31" t="s">
        <v>104</v>
      </c>
      <c r="P313" s="42">
        <f t="shared" si="9"/>
        <v>1278</v>
      </c>
      <c r="Q313" s="42">
        <v>692</v>
      </c>
      <c r="R313" s="42">
        <v>586</v>
      </c>
      <c r="S313" s="41" t="s">
        <v>90</v>
      </c>
      <c r="T313" s="12"/>
      <c r="U313" s="12"/>
      <c r="V313" s="13" t="s">
        <v>123</v>
      </c>
      <c r="W313" s="4">
        <v>2235</v>
      </c>
      <c r="X313" s="4">
        <v>1117</v>
      </c>
      <c r="Y313" s="4">
        <v>1118</v>
      </c>
      <c r="Z313" s="12" t="s">
        <v>22</v>
      </c>
      <c r="AA313" t="s">
        <v>19</v>
      </c>
    </row>
    <row r="314" spans="1:27" x14ac:dyDescent="0.35">
      <c r="A314" s="31" t="s">
        <v>105</v>
      </c>
      <c r="B314" s="42">
        <f t="shared" si="8"/>
        <v>830</v>
      </c>
      <c r="C314" s="42">
        <v>437</v>
      </c>
      <c r="D314" s="42">
        <v>393</v>
      </c>
      <c r="E314" s="41" t="s">
        <v>1</v>
      </c>
      <c r="F314" s="41"/>
      <c r="G314" s="41"/>
      <c r="H314" s="41"/>
      <c r="I314" s="41"/>
      <c r="J314" s="41"/>
      <c r="K314" s="41"/>
      <c r="O314" s="31" t="s">
        <v>105</v>
      </c>
      <c r="P314" s="42">
        <f t="shared" si="9"/>
        <v>832</v>
      </c>
      <c r="Q314" s="42">
        <v>451</v>
      </c>
      <c r="R314" s="42">
        <v>381</v>
      </c>
      <c r="S314" s="41" t="s">
        <v>1</v>
      </c>
      <c r="T314" s="12"/>
      <c r="U314" s="12"/>
      <c r="V314" s="13" t="s">
        <v>124</v>
      </c>
      <c r="W314" s="4">
        <v>2009</v>
      </c>
      <c r="X314" s="4">
        <v>942</v>
      </c>
      <c r="Y314" s="4">
        <v>1067</v>
      </c>
      <c r="Z314" s="12" t="s">
        <v>22</v>
      </c>
      <c r="AA314" t="s">
        <v>19</v>
      </c>
    </row>
    <row r="315" spans="1:27" x14ac:dyDescent="0.35">
      <c r="A315" s="31" t="s">
        <v>105</v>
      </c>
      <c r="B315" s="42">
        <f t="shared" si="8"/>
        <v>3273</v>
      </c>
      <c r="C315" s="42">
        <v>1583</v>
      </c>
      <c r="D315" s="42">
        <v>1690</v>
      </c>
      <c r="E315" s="41" t="s">
        <v>2</v>
      </c>
      <c r="F315" s="41"/>
      <c r="G315" s="41"/>
      <c r="H315" s="41"/>
      <c r="I315" s="41"/>
      <c r="J315" s="41"/>
      <c r="K315" s="41"/>
      <c r="O315" s="31" t="s">
        <v>105</v>
      </c>
      <c r="P315" s="42">
        <f t="shared" si="9"/>
        <v>3155</v>
      </c>
      <c r="Q315" s="42">
        <v>1575</v>
      </c>
      <c r="R315" s="42">
        <v>1580</v>
      </c>
      <c r="S315" s="41" t="s">
        <v>2</v>
      </c>
      <c r="T315" s="12"/>
      <c r="U315" s="12"/>
      <c r="V315" s="13" t="s">
        <v>125</v>
      </c>
      <c r="W315" s="4">
        <v>2787</v>
      </c>
      <c r="X315" s="4">
        <v>1243</v>
      </c>
      <c r="Y315" s="4">
        <v>1544</v>
      </c>
      <c r="Z315" s="12" t="s">
        <v>22</v>
      </c>
      <c r="AA315" t="s">
        <v>19</v>
      </c>
    </row>
    <row r="316" spans="1:27" x14ac:dyDescent="0.35">
      <c r="A316" s="31" t="s">
        <v>105</v>
      </c>
      <c r="B316" s="42">
        <f t="shared" si="8"/>
        <v>1300</v>
      </c>
      <c r="C316" s="42">
        <v>669</v>
      </c>
      <c r="D316" s="42">
        <v>631</v>
      </c>
      <c r="E316" s="41" t="s">
        <v>3</v>
      </c>
      <c r="F316" s="41"/>
      <c r="G316" s="41"/>
      <c r="H316" s="41"/>
      <c r="I316" s="41"/>
      <c r="J316" s="41"/>
      <c r="K316" s="41"/>
      <c r="O316" s="31" t="s">
        <v>105</v>
      </c>
      <c r="P316" s="42">
        <f t="shared" si="9"/>
        <v>1234</v>
      </c>
      <c r="Q316" s="42">
        <v>643</v>
      </c>
      <c r="R316" s="42">
        <v>591</v>
      </c>
      <c r="S316" s="41" t="s">
        <v>3</v>
      </c>
      <c r="T316" s="12"/>
      <c r="U316" s="12"/>
      <c r="V316" s="13" t="s">
        <v>126</v>
      </c>
      <c r="W316" s="4">
        <v>3103</v>
      </c>
      <c r="X316" s="4">
        <v>1314</v>
      </c>
      <c r="Y316" s="4">
        <v>1789</v>
      </c>
      <c r="Z316" s="12" t="s">
        <v>22</v>
      </c>
      <c r="AA316" t="s">
        <v>19</v>
      </c>
    </row>
    <row r="317" spans="1:27" x14ac:dyDescent="0.35">
      <c r="A317" s="31" t="s">
        <v>105</v>
      </c>
      <c r="B317" s="42">
        <f t="shared" si="8"/>
        <v>1622</v>
      </c>
      <c r="C317" s="42">
        <v>843</v>
      </c>
      <c r="D317" s="42">
        <v>779</v>
      </c>
      <c r="E317" s="41" t="s">
        <v>4</v>
      </c>
      <c r="F317" s="41"/>
      <c r="G317" s="41"/>
      <c r="H317" s="41"/>
      <c r="I317" s="41"/>
      <c r="J317" s="41"/>
      <c r="K317" s="41"/>
      <c r="O317" s="31" t="s">
        <v>105</v>
      </c>
      <c r="P317" s="42">
        <f t="shared" si="9"/>
        <v>1630</v>
      </c>
      <c r="Q317" s="42">
        <v>826</v>
      </c>
      <c r="R317" s="42">
        <v>804</v>
      </c>
      <c r="S317" s="41" t="s">
        <v>4</v>
      </c>
      <c r="T317" s="12"/>
      <c r="U317" s="12"/>
      <c r="V317" s="13" t="s">
        <v>127</v>
      </c>
      <c r="W317" s="4">
        <v>2880</v>
      </c>
      <c r="X317" s="4">
        <v>1124</v>
      </c>
      <c r="Y317" s="4">
        <v>1756</v>
      </c>
      <c r="Z317" s="12" t="s">
        <v>22</v>
      </c>
      <c r="AA317" t="s">
        <v>19</v>
      </c>
    </row>
    <row r="318" spans="1:27" x14ac:dyDescent="0.35">
      <c r="A318" s="31" t="s">
        <v>105</v>
      </c>
      <c r="B318" s="42">
        <f t="shared" si="8"/>
        <v>1292</v>
      </c>
      <c r="C318" s="42">
        <v>641</v>
      </c>
      <c r="D318" s="42">
        <v>651</v>
      </c>
      <c r="E318" s="41" t="s">
        <v>5</v>
      </c>
      <c r="F318" s="41"/>
      <c r="G318" s="41"/>
      <c r="H318" s="41"/>
      <c r="I318" s="41"/>
      <c r="J318" s="41"/>
      <c r="K318" s="41"/>
      <c r="O318" s="31" t="s">
        <v>105</v>
      </c>
      <c r="P318" s="42">
        <f t="shared" si="9"/>
        <v>1213</v>
      </c>
      <c r="Q318" s="42">
        <v>625</v>
      </c>
      <c r="R318" s="42">
        <v>588</v>
      </c>
      <c r="S318" s="41" t="s">
        <v>5</v>
      </c>
      <c r="T318" s="12"/>
      <c r="U318" s="12"/>
      <c r="V318" s="13" t="s">
        <v>128</v>
      </c>
      <c r="W318" s="4">
        <v>1924</v>
      </c>
      <c r="X318" s="4">
        <v>652</v>
      </c>
      <c r="Y318" s="4">
        <v>1272</v>
      </c>
      <c r="Z318" s="12" t="s">
        <v>22</v>
      </c>
      <c r="AA318" t="s">
        <v>19</v>
      </c>
    </row>
    <row r="319" spans="1:27" x14ac:dyDescent="0.35">
      <c r="A319" s="31" t="s">
        <v>105</v>
      </c>
      <c r="B319" s="42">
        <f t="shared" ref="B319:B381" si="10">C319+D319</f>
        <v>1105</v>
      </c>
      <c r="C319" s="42">
        <v>584</v>
      </c>
      <c r="D319" s="42">
        <v>521</v>
      </c>
      <c r="E319" s="41" t="s">
        <v>6</v>
      </c>
      <c r="F319" s="41"/>
      <c r="G319" s="41"/>
      <c r="H319" s="41"/>
      <c r="I319" s="41"/>
      <c r="J319" s="41"/>
      <c r="K319" s="41"/>
      <c r="O319" s="31" t="s">
        <v>105</v>
      </c>
      <c r="P319" s="42">
        <f t="shared" ref="P319:P381" si="11">Q319+R319</f>
        <v>1078</v>
      </c>
      <c r="Q319" s="42">
        <v>563</v>
      </c>
      <c r="R319" s="42">
        <v>515</v>
      </c>
      <c r="S319" s="41" t="s">
        <v>6</v>
      </c>
      <c r="T319" s="12"/>
      <c r="U319" s="12"/>
      <c r="V319" s="13" t="s">
        <v>129</v>
      </c>
      <c r="W319" s="4">
        <v>1044</v>
      </c>
      <c r="X319" s="4">
        <v>298</v>
      </c>
      <c r="Y319" s="4">
        <v>746</v>
      </c>
      <c r="Z319" s="12" t="s">
        <v>22</v>
      </c>
      <c r="AA319" t="s">
        <v>19</v>
      </c>
    </row>
    <row r="320" spans="1:27" x14ac:dyDescent="0.35">
      <c r="A320" s="31" t="s">
        <v>105</v>
      </c>
      <c r="B320" s="42">
        <f t="shared" si="10"/>
        <v>928</v>
      </c>
      <c r="C320" s="42">
        <v>475</v>
      </c>
      <c r="D320" s="42">
        <v>453</v>
      </c>
      <c r="E320" s="41" t="s">
        <v>7</v>
      </c>
      <c r="F320" s="41"/>
      <c r="G320" s="41"/>
      <c r="H320" s="41"/>
      <c r="I320" s="41"/>
      <c r="J320" s="41"/>
      <c r="K320" s="41"/>
      <c r="O320" s="31" t="s">
        <v>105</v>
      </c>
      <c r="P320" s="42">
        <f t="shared" si="11"/>
        <v>881</v>
      </c>
      <c r="Q320" s="42">
        <v>457</v>
      </c>
      <c r="R320" s="42">
        <v>424</v>
      </c>
      <c r="S320" s="41" t="s">
        <v>7</v>
      </c>
      <c r="T320" s="12"/>
      <c r="U320" s="12"/>
      <c r="V320" s="13" t="s">
        <v>130</v>
      </c>
      <c r="W320" s="4">
        <v>1297</v>
      </c>
      <c r="X320" s="4">
        <v>310</v>
      </c>
      <c r="Y320" s="4">
        <v>987</v>
      </c>
      <c r="Z320" s="12" t="s">
        <v>22</v>
      </c>
      <c r="AA320" t="s">
        <v>19</v>
      </c>
    </row>
    <row r="321" spans="1:27" x14ac:dyDescent="0.35">
      <c r="A321" s="31" t="s">
        <v>105</v>
      </c>
      <c r="B321" s="42">
        <f t="shared" si="10"/>
        <v>318</v>
      </c>
      <c r="C321" s="42">
        <v>156</v>
      </c>
      <c r="D321" s="42">
        <v>162</v>
      </c>
      <c r="E321" s="41" t="s">
        <v>8</v>
      </c>
      <c r="F321" s="41"/>
      <c r="G321" s="41"/>
      <c r="H321" s="41"/>
      <c r="I321" s="41"/>
      <c r="J321" s="41"/>
      <c r="K321" s="41"/>
      <c r="O321" s="31" t="s">
        <v>105</v>
      </c>
      <c r="P321" s="42">
        <f t="shared" si="11"/>
        <v>342</v>
      </c>
      <c r="Q321" s="42">
        <v>181</v>
      </c>
      <c r="R321" s="42">
        <v>161</v>
      </c>
      <c r="S321" s="41" t="s">
        <v>8</v>
      </c>
      <c r="T321" s="12"/>
      <c r="U321" s="12"/>
      <c r="V321" s="13" t="s">
        <v>131</v>
      </c>
      <c r="W321" s="4">
        <v>1110</v>
      </c>
      <c r="X321" s="4">
        <v>222</v>
      </c>
      <c r="Y321" s="4">
        <v>888</v>
      </c>
      <c r="Z321" s="12" t="s">
        <v>22</v>
      </c>
      <c r="AA321" t="s">
        <v>19</v>
      </c>
    </row>
    <row r="322" spans="1:27" x14ac:dyDescent="0.35">
      <c r="A322" s="31" t="s">
        <v>105</v>
      </c>
      <c r="B322" s="42">
        <f t="shared" si="10"/>
        <v>1983</v>
      </c>
      <c r="C322" s="42">
        <v>1022</v>
      </c>
      <c r="D322" s="42">
        <v>961</v>
      </c>
      <c r="E322" s="41" t="s">
        <v>9</v>
      </c>
      <c r="F322" s="41"/>
      <c r="G322" s="41"/>
      <c r="H322" s="41"/>
      <c r="I322" s="41"/>
      <c r="J322" s="41"/>
      <c r="K322" s="41"/>
      <c r="O322" s="31" t="s">
        <v>105</v>
      </c>
      <c r="P322" s="42">
        <f t="shared" si="11"/>
        <v>1974</v>
      </c>
      <c r="Q322" s="42">
        <v>1010</v>
      </c>
      <c r="R322" s="42">
        <v>964</v>
      </c>
      <c r="S322" s="41" t="s">
        <v>9</v>
      </c>
      <c r="T322" s="12"/>
      <c r="U322" s="12"/>
      <c r="V322" s="13" t="s">
        <v>114</v>
      </c>
      <c r="W322" s="4">
        <v>288</v>
      </c>
      <c r="X322" s="4">
        <v>160</v>
      </c>
      <c r="Y322" s="4">
        <v>128</v>
      </c>
      <c r="Z322" s="12" t="s">
        <v>23</v>
      </c>
      <c r="AA322" t="s">
        <v>19</v>
      </c>
    </row>
    <row r="323" spans="1:27" x14ac:dyDescent="0.35">
      <c r="A323" s="31" t="s">
        <v>105</v>
      </c>
      <c r="B323" s="42">
        <f t="shared" si="10"/>
        <v>2566</v>
      </c>
      <c r="C323" s="42">
        <v>1331</v>
      </c>
      <c r="D323" s="42">
        <v>1235</v>
      </c>
      <c r="E323" s="41" t="s">
        <v>10</v>
      </c>
      <c r="F323" s="41"/>
      <c r="G323" s="41"/>
      <c r="H323" s="41"/>
      <c r="I323" s="41"/>
      <c r="J323" s="41"/>
      <c r="K323" s="41"/>
      <c r="O323" s="31" t="s">
        <v>105</v>
      </c>
      <c r="P323" s="42">
        <f t="shared" si="11"/>
        <v>2587</v>
      </c>
      <c r="Q323" s="42">
        <v>1316</v>
      </c>
      <c r="R323" s="42">
        <v>1271</v>
      </c>
      <c r="S323" s="41" t="s">
        <v>10</v>
      </c>
      <c r="T323" s="12"/>
      <c r="U323" s="12"/>
      <c r="V323" s="13" t="s">
        <v>115</v>
      </c>
      <c r="W323" s="4">
        <v>366</v>
      </c>
      <c r="X323" s="4">
        <v>187</v>
      </c>
      <c r="Y323" s="4">
        <v>179</v>
      </c>
      <c r="Z323" s="12" t="s">
        <v>23</v>
      </c>
      <c r="AA323" t="s">
        <v>19</v>
      </c>
    </row>
    <row r="324" spans="1:27" x14ac:dyDescent="0.35">
      <c r="A324" s="31" t="s">
        <v>105</v>
      </c>
      <c r="B324" s="42">
        <f t="shared" si="10"/>
        <v>844</v>
      </c>
      <c r="C324" s="42">
        <v>455</v>
      </c>
      <c r="D324" s="42">
        <v>389</v>
      </c>
      <c r="E324" s="41" t="s">
        <v>11</v>
      </c>
      <c r="F324" s="41"/>
      <c r="G324" s="41"/>
      <c r="H324" s="41"/>
      <c r="I324" s="41"/>
      <c r="J324" s="41"/>
      <c r="K324" s="41"/>
      <c r="O324" s="31" t="s">
        <v>105</v>
      </c>
      <c r="P324" s="42">
        <f t="shared" si="11"/>
        <v>819</v>
      </c>
      <c r="Q324" s="42">
        <v>427</v>
      </c>
      <c r="R324" s="42">
        <v>392</v>
      </c>
      <c r="S324" s="41" t="s">
        <v>11</v>
      </c>
      <c r="T324" s="12"/>
      <c r="U324" s="12"/>
      <c r="V324" s="13" t="s">
        <v>116</v>
      </c>
      <c r="W324" s="4">
        <v>355</v>
      </c>
      <c r="X324" s="4">
        <v>184</v>
      </c>
      <c r="Y324" s="4">
        <v>171</v>
      </c>
      <c r="Z324" s="12" t="s">
        <v>23</v>
      </c>
      <c r="AA324" t="s">
        <v>19</v>
      </c>
    </row>
    <row r="325" spans="1:27" x14ac:dyDescent="0.35">
      <c r="A325" s="31" t="s">
        <v>105</v>
      </c>
      <c r="B325" s="42">
        <f t="shared" si="10"/>
        <v>5447</v>
      </c>
      <c r="C325" s="42">
        <v>2894</v>
      </c>
      <c r="D325" s="42">
        <v>2553</v>
      </c>
      <c r="E325" s="41" t="s">
        <v>12</v>
      </c>
      <c r="F325" s="41"/>
      <c r="G325" s="41"/>
      <c r="H325" s="41"/>
      <c r="I325" s="41"/>
      <c r="J325" s="41"/>
      <c r="K325" s="41"/>
      <c r="O325" s="31" t="s">
        <v>105</v>
      </c>
      <c r="P325" s="42">
        <f t="shared" si="11"/>
        <v>4974</v>
      </c>
      <c r="Q325" s="42">
        <v>2669</v>
      </c>
      <c r="R325" s="42">
        <v>2305</v>
      </c>
      <c r="S325" s="41" t="s">
        <v>12</v>
      </c>
      <c r="T325" s="12"/>
      <c r="U325" s="12"/>
      <c r="V325" s="13" t="s">
        <v>117</v>
      </c>
      <c r="W325" s="4">
        <v>384</v>
      </c>
      <c r="X325" s="4">
        <v>199</v>
      </c>
      <c r="Y325" s="4">
        <v>185</v>
      </c>
      <c r="Z325" s="12" t="s">
        <v>23</v>
      </c>
      <c r="AA325" t="s">
        <v>19</v>
      </c>
    </row>
    <row r="326" spans="1:27" x14ac:dyDescent="0.35">
      <c r="A326" s="31" t="s">
        <v>105</v>
      </c>
      <c r="B326" s="42">
        <f t="shared" si="10"/>
        <v>2039</v>
      </c>
      <c r="C326" s="42">
        <v>1036</v>
      </c>
      <c r="D326" s="42">
        <v>1003</v>
      </c>
      <c r="E326" s="41" t="s">
        <v>13</v>
      </c>
      <c r="F326" s="41"/>
      <c r="G326" s="41"/>
      <c r="H326" s="41"/>
      <c r="I326" s="41"/>
      <c r="J326" s="41"/>
      <c r="K326" s="41"/>
      <c r="O326" s="31" t="s">
        <v>105</v>
      </c>
      <c r="P326" s="42">
        <f t="shared" si="11"/>
        <v>1982</v>
      </c>
      <c r="Q326" s="42">
        <v>997</v>
      </c>
      <c r="R326" s="42">
        <v>985</v>
      </c>
      <c r="S326" s="41" t="s">
        <v>13</v>
      </c>
      <c r="T326" s="12"/>
      <c r="U326" s="12"/>
      <c r="V326" s="13" t="s">
        <v>118</v>
      </c>
      <c r="W326" s="4">
        <v>330</v>
      </c>
      <c r="X326" s="4">
        <v>184</v>
      </c>
      <c r="Y326" s="4">
        <v>146</v>
      </c>
      <c r="Z326" s="12" t="s">
        <v>23</v>
      </c>
      <c r="AA326" t="s">
        <v>19</v>
      </c>
    </row>
    <row r="327" spans="1:27" x14ac:dyDescent="0.35">
      <c r="A327" s="31" t="s">
        <v>105</v>
      </c>
      <c r="B327" s="42">
        <f t="shared" si="10"/>
        <v>4387</v>
      </c>
      <c r="C327" s="42">
        <v>2177</v>
      </c>
      <c r="D327" s="42">
        <v>2210</v>
      </c>
      <c r="E327" s="41" t="s">
        <v>14</v>
      </c>
      <c r="F327" s="41"/>
      <c r="G327" s="41"/>
      <c r="H327" s="41"/>
      <c r="I327" s="41"/>
      <c r="J327" s="41"/>
      <c r="K327" s="41"/>
      <c r="O327" s="31" t="s">
        <v>105</v>
      </c>
      <c r="P327" s="42">
        <f t="shared" si="11"/>
        <v>4231</v>
      </c>
      <c r="Q327" s="42">
        <v>2135</v>
      </c>
      <c r="R327" s="42">
        <v>2096</v>
      </c>
      <c r="S327" s="41" t="s">
        <v>14</v>
      </c>
      <c r="T327" s="12"/>
      <c r="U327" s="12"/>
      <c r="V327" s="13" t="s">
        <v>119</v>
      </c>
      <c r="W327" s="4">
        <v>368</v>
      </c>
      <c r="X327" s="4">
        <v>224</v>
      </c>
      <c r="Y327" s="4">
        <v>144</v>
      </c>
      <c r="Z327" s="12" t="s">
        <v>23</v>
      </c>
      <c r="AA327" t="s">
        <v>19</v>
      </c>
    </row>
    <row r="328" spans="1:27" x14ac:dyDescent="0.35">
      <c r="A328" s="31" t="s">
        <v>105</v>
      </c>
      <c r="B328" s="42">
        <f t="shared" si="10"/>
        <v>71794</v>
      </c>
      <c r="C328" s="42">
        <v>36186</v>
      </c>
      <c r="D328" s="42">
        <v>35608</v>
      </c>
      <c r="E328" s="41" t="s">
        <v>15</v>
      </c>
      <c r="F328" s="41"/>
      <c r="G328" s="41"/>
      <c r="H328" s="41"/>
      <c r="I328" s="41"/>
      <c r="J328" s="41"/>
      <c r="K328" s="41"/>
      <c r="O328" s="31" t="s">
        <v>105</v>
      </c>
      <c r="P328" s="42">
        <f t="shared" si="11"/>
        <v>69790</v>
      </c>
      <c r="Q328" s="42">
        <v>35154</v>
      </c>
      <c r="R328" s="42">
        <v>34636</v>
      </c>
      <c r="S328" s="41" t="s">
        <v>15</v>
      </c>
      <c r="T328" s="12"/>
      <c r="U328" s="12"/>
      <c r="V328" s="13" t="s">
        <v>120</v>
      </c>
      <c r="W328" s="4">
        <v>416</v>
      </c>
      <c r="X328" s="4">
        <v>237</v>
      </c>
      <c r="Y328" s="4">
        <v>179</v>
      </c>
      <c r="Z328" s="12" t="s">
        <v>23</v>
      </c>
      <c r="AA328" t="s">
        <v>19</v>
      </c>
    </row>
    <row r="329" spans="1:27" x14ac:dyDescent="0.35">
      <c r="A329" s="31" t="s">
        <v>105</v>
      </c>
      <c r="B329" s="42">
        <f t="shared" si="10"/>
        <v>4151</v>
      </c>
      <c r="C329" s="42">
        <v>2004</v>
      </c>
      <c r="D329" s="42">
        <v>2147</v>
      </c>
      <c r="E329" s="41" t="s">
        <v>16</v>
      </c>
      <c r="F329" s="41"/>
      <c r="G329" s="41"/>
      <c r="H329" s="41"/>
      <c r="I329" s="41"/>
      <c r="J329" s="41"/>
      <c r="K329" s="41"/>
      <c r="O329" s="31" t="s">
        <v>105</v>
      </c>
      <c r="P329" s="42">
        <f t="shared" si="11"/>
        <v>4094</v>
      </c>
      <c r="Q329" s="42">
        <v>1978</v>
      </c>
      <c r="R329" s="42">
        <v>2116</v>
      </c>
      <c r="S329" s="41" t="s">
        <v>16</v>
      </c>
      <c r="T329" s="12"/>
      <c r="U329" s="12"/>
      <c r="V329" s="13" t="s">
        <v>121</v>
      </c>
      <c r="W329" s="4">
        <v>436</v>
      </c>
      <c r="X329" s="4">
        <v>261</v>
      </c>
      <c r="Y329" s="4">
        <v>175</v>
      </c>
      <c r="Z329" s="12" t="s">
        <v>23</v>
      </c>
      <c r="AA329" t="s">
        <v>19</v>
      </c>
    </row>
    <row r="330" spans="1:27" x14ac:dyDescent="0.35">
      <c r="A330" s="31" t="s">
        <v>105</v>
      </c>
      <c r="B330" s="42">
        <f t="shared" si="10"/>
        <v>948</v>
      </c>
      <c r="C330" s="42">
        <v>531</v>
      </c>
      <c r="D330" s="42">
        <v>417</v>
      </c>
      <c r="E330" s="41" t="s">
        <v>18</v>
      </c>
      <c r="F330" s="41"/>
      <c r="G330" s="41"/>
      <c r="H330" s="41"/>
      <c r="I330" s="41"/>
      <c r="J330" s="41"/>
      <c r="K330" s="41"/>
      <c r="O330" s="31" t="s">
        <v>105</v>
      </c>
      <c r="P330" s="42">
        <f t="shared" si="11"/>
        <v>980</v>
      </c>
      <c r="Q330" s="42">
        <v>544</v>
      </c>
      <c r="R330" s="42">
        <v>436</v>
      </c>
      <c r="S330" s="41" t="s">
        <v>18</v>
      </c>
      <c r="T330" s="12"/>
      <c r="U330" s="12"/>
      <c r="V330" s="13" t="s">
        <v>122</v>
      </c>
      <c r="W330" s="4">
        <v>498</v>
      </c>
      <c r="X330" s="4">
        <v>260</v>
      </c>
      <c r="Y330" s="4">
        <v>238</v>
      </c>
      <c r="Z330" s="12" t="s">
        <v>23</v>
      </c>
      <c r="AA330" t="s">
        <v>19</v>
      </c>
    </row>
    <row r="331" spans="1:27" x14ac:dyDescent="0.35">
      <c r="A331" s="31" t="s">
        <v>105</v>
      </c>
      <c r="B331" s="42">
        <f t="shared" si="10"/>
        <v>443</v>
      </c>
      <c r="C331" s="42">
        <v>232</v>
      </c>
      <c r="D331" s="42">
        <v>211</v>
      </c>
      <c r="E331" s="41" t="s">
        <v>20</v>
      </c>
      <c r="F331" s="41"/>
      <c r="G331" s="41"/>
      <c r="H331" s="41"/>
      <c r="I331" s="41"/>
      <c r="J331" s="41"/>
      <c r="K331" s="41"/>
      <c r="O331" s="31" t="s">
        <v>105</v>
      </c>
      <c r="P331" s="42">
        <f t="shared" si="11"/>
        <v>467</v>
      </c>
      <c r="Q331" s="42">
        <v>243</v>
      </c>
      <c r="R331" s="42">
        <v>224</v>
      </c>
      <c r="S331" s="41" t="s">
        <v>20</v>
      </c>
      <c r="T331" s="12"/>
      <c r="U331" s="12"/>
      <c r="V331" s="13" t="s">
        <v>123</v>
      </c>
      <c r="W331" s="4">
        <v>594</v>
      </c>
      <c r="X331" s="4">
        <v>324</v>
      </c>
      <c r="Y331" s="4">
        <v>270</v>
      </c>
      <c r="Z331" s="12" t="s">
        <v>23</v>
      </c>
      <c r="AA331" t="s">
        <v>19</v>
      </c>
    </row>
    <row r="332" spans="1:27" x14ac:dyDescent="0.35">
      <c r="A332" s="31" t="s">
        <v>105</v>
      </c>
      <c r="B332" s="42">
        <f t="shared" si="10"/>
        <v>2084</v>
      </c>
      <c r="C332" s="42">
        <v>1113</v>
      </c>
      <c r="D332" s="42">
        <v>971</v>
      </c>
      <c r="E332" s="41" t="s">
        <v>21</v>
      </c>
      <c r="F332" s="41"/>
      <c r="G332" s="41"/>
      <c r="H332" s="41"/>
      <c r="I332" s="41"/>
      <c r="J332" s="41"/>
      <c r="K332" s="41"/>
      <c r="O332" s="31" t="s">
        <v>105</v>
      </c>
      <c r="P332" s="42">
        <f t="shared" si="11"/>
        <v>1691</v>
      </c>
      <c r="Q332" s="42">
        <v>948</v>
      </c>
      <c r="R332" s="42">
        <v>743</v>
      </c>
      <c r="S332" s="41" t="s">
        <v>21</v>
      </c>
      <c r="T332" s="12"/>
      <c r="U332" s="12"/>
      <c r="V332" s="13" t="s">
        <v>124</v>
      </c>
      <c r="W332" s="4">
        <v>541</v>
      </c>
      <c r="X332" s="4">
        <v>288</v>
      </c>
      <c r="Y332" s="4">
        <v>253</v>
      </c>
      <c r="Z332" s="12" t="s">
        <v>23</v>
      </c>
      <c r="AA332" t="s">
        <v>19</v>
      </c>
    </row>
    <row r="333" spans="1:27" x14ac:dyDescent="0.35">
      <c r="A333" s="31" t="s">
        <v>105</v>
      </c>
      <c r="B333" s="42">
        <f t="shared" si="10"/>
        <v>4317</v>
      </c>
      <c r="C333" s="42">
        <v>2233</v>
      </c>
      <c r="D333" s="42">
        <v>2084</v>
      </c>
      <c r="E333" s="41" t="s">
        <v>22</v>
      </c>
      <c r="F333" s="41"/>
      <c r="G333" s="41"/>
      <c r="H333" s="41"/>
      <c r="I333" s="41"/>
      <c r="J333" s="41"/>
      <c r="K333" s="41"/>
      <c r="O333" s="31" t="s">
        <v>105</v>
      </c>
      <c r="P333" s="42">
        <f t="shared" si="11"/>
        <v>4371</v>
      </c>
      <c r="Q333" s="42">
        <v>2235</v>
      </c>
      <c r="R333" s="42">
        <v>2136</v>
      </c>
      <c r="S333" s="41" t="s">
        <v>22</v>
      </c>
      <c r="T333" s="12"/>
      <c r="U333" s="12"/>
      <c r="V333" s="13" t="s">
        <v>125</v>
      </c>
      <c r="W333" s="4">
        <v>673</v>
      </c>
      <c r="X333" s="4">
        <v>332</v>
      </c>
      <c r="Y333" s="4">
        <v>341</v>
      </c>
      <c r="Z333" s="12" t="s">
        <v>23</v>
      </c>
      <c r="AA333" t="s">
        <v>19</v>
      </c>
    </row>
    <row r="334" spans="1:27" x14ac:dyDescent="0.35">
      <c r="A334" s="31" t="s">
        <v>105</v>
      </c>
      <c r="B334" s="42">
        <f t="shared" si="10"/>
        <v>904</v>
      </c>
      <c r="C334" s="42">
        <v>496</v>
      </c>
      <c r="D334" s="42">
        <v>408</v>
      </c>
      <c r="E334" s="41" t="s">
        <v>23</v>
      </c>
      <c r="F334" s="41"/>
      <c r="G334" s="41"/>
      <c r="H334" s="41"/>
      <c r="I334" s="41"/>
      <c r="J334" s="41"/>
      <c r="K334" s="41"/>
      <c r="O334" s="31" t="s">
        <v>105</v>
      </c>
      <c r="P334" s="42">
        <f t="shared" si="11"/>
        <v>944</v>
      </c>
      <c r="Q334" s="42">
        <v>500</v>
      </c>
      <c r="R334" s="42">
        <v>444</v>
      </c>
      <c r="S334" s="41" t="s">
        <v>23</v>
      </c>
      <c r="T334" s="12"/>
      <c r="U334" s="12"/>
      <c r="V334" s="13" t="s">
        <v>126</v>
      </c>
      <c r="W334" s="4">
        <v>755</v>
      </c>
      <c r="X334" s="4">
        <v>320</v>
      </c>
      <c r="Y334" s="4">
        <v>435</v>
      </c>
      <c r="Z334" s="12" t="s">
        <v>23</v>
      </c>
      <c r="AA334" t="s">
        <v>19</v>
      </c>
    </row>
    <row r="335" spans="1:27" x14ac:dyDescent="0.35">
      <c r="A335" s="31" t="s">
        <v>105</v>
      </c>
      <c r="B335" s="42">
        <f t="shared" si="10"/>
        <v>6625</v>
      </c>
      <c r="C335" s="42">
        <v>3430</v>
      </c>
      <c r="D335" s="42">
        <v>3195</v>
      </c>
      <c r="E335" s="41" t="s">
        <v>109</v>
      </c>
      <c r="F335" s="41"/>
      <c r="G335" s="41"/>
      <c r="H335" s="41"/>
      <c r="I335" s="41"/>
      <c r="J335" s="41"/>
      <c r="K335" s="41"/>
      <c r="O335" s="31" t="s">
        <v>105</v>
      </c>
      <c r="P335" s="42">
        <f t="shared" si="11"/>
        <v>6985</v>
      </c>
      <c r="Q335" s="42">
        <v>3516</v>
      </c>
      <c r="R335" s="42">
        <v>3469</v>
      </c>
      <c r="S335" s="41" t="s">
        <v>109</v>
      </c>
      <c r="T335" s="12"/>
      <c r="U335" s="12"/>
      <c r="V335" s="13" t="s">
        <v>127</v>
      </c>
      <c r="W335" s="4">
        <v>712</v>
      </c>
      <c r="X335" s="4">
        <v>296</v>
      </c>
      <c r="Y335" s="4">
        <v>416</v>
      </c>
      <c r="Z335" s="12" t="s">
        <v>23</v>
      </c>
      <c r="AA335" t="s">
        <v>19</v>
      </c>
    </row>
    <row r="336" spans="1:27" x14ac:dyDescent="0.35">
      <c r="A336" s="31" t="s">
        <v>105</v>
      </c>
      <c r="B336" s="42">
        <f t="shared" si="10"/>
        <v>542</v>
      </c>
      <c r="C336" s="42">
        <v>285</v>
      </c>
      <c r="D336" s="42">
        <v>257</v>
      </c>
      <c r="E336" s="41" t="s">
        <v>24</v>
      </c>
      <c r="F336" s="41"/>
      <c r="G336" s="41"/>
      <c r="H336" s="41"/>
      <c r="I336" s="41"/>
      <c r="J336" s="41"/>
      <c r="K336" s="41"/>
      <c r="O336" s="31" t="s">
        <v>105</v>
      </c>
      <c r="P336" s="42">
        <f t="shared" si="11"/>
        <v>541</v>
      </c>
      <c r="Q336" s="42">
        <v>279</v>
      </c>
      <c r="R336" s="42">
        <v>262</v>
      </c>
      <c r="S336" s="41" t="s">
        <v>24</v>
      </c>
      <c r="T336" s="12"/>
      <c r="U336" s="12"/>
      <c r="V336" s="13" t="s">
        <v>128</v>
      </c>
      <c r="W336" s="4">
        <v>562</v>
      </c>
      <c r="X336" s="4">
        <v>211</v>
      </c>
      <c r="Y336" s="4">
        <v>351</v>
      </c>
      <c r="Z336" s="12" t="s">
        <v>23</v>
      </c>
      <c r="AA336" t="s">
        <v>19</v>
      </c>
    </row>
    <row r="337" spans="1:27" x14ac:dyDescent="0.35">
      <c r="A337" s="31" t="s">
        <v>105</v>
      </c>
      <c r="B337" s="42">
        <f t="shared" si="10"/>
        <v>1473</v>
      </c>
      <c r="C337" s="42">
        <v>788</v>
      </c>
      <c r="D337" s="42">
        <v>685</v>
      </c>
      <c r="E337" s="41" t="s">
        <v>25</v>
      </c>
      <c r="F337" s="41"/>
      <c r="G337" s="41"/>
      <c r="H337" s="41"/>
      <c r="I337" s="41"/>
      <c r="J337" s="41"/>
      <c r="K337" s="41"/>
      <c r="O337" s="31" t="s">
        <v>105</v>
      </c>
      <c r="P337" s="42">
        <f t="shared" si="11"/>
        <v>1569</v>
      </c>
      <c r="Q337" s="42">
        <v>830</v>
      </c>
      <c r="R337" s="42">
        <v>739</v>
      </c>
      <c r="S337" s="41" t="s">
        <v>25</v>
      </c>
      <c r="T337" s="12"/>
      <c r="U337" s="12"/>
      <c r="V337" s="13" t="s">
        <v>129</v>
      </c>
      <c r="W337" s="4">
        <v>399</v>
      </c>
      <c r="X337" s="4">
        <v>133</v>
      </c>
      <c r="Y337" s="4">
        <v>266</v>
      </c>
      <c r="Z337" s="12" t="s">
        <v>23</v>
      </c>
      <c r="AA337" t="s">
        <v>19</v>
      </c>
    </row>
    <row r="338" spans="1:27" x14ac:dyDescent="0.35">
      <c r="A338" s="31" t="s">
        <v>105</v>
      </c>
      <c r="B338" s="42">
        <f t="shared" si="10"/>
        <v>1395</v>
      </c>
      <c r="C338" s="42">
        <v>731</v>
      </c>
      <c r="D338" s="42">
        <v>664</v>
      </c>
      <c r="E338" s="41" t="s">
        <v>28</v>
      </c>
      <c r="F338" s="41"/>
      <c r="G338" s="41"/>
      <c r="H338" s="41"/>
      <c r="I338" s="41"/>
      <c r="J338" s="41"/>
      <c r="K338" s="41"/>
      <c r="O338" s="31" t="s">
        <v>105</v>
      </c>
      <c r="P338" s="42">
        <f t="shared" si="11"/>
        <v>1406</v>
      </c>
      <c r="Q338" s="42">
        <v>736</v>
      </c>
      <c r="R338" s="42">
        <v>670</v>
      </c>
      <c r="S338" s="41" t="s">
        <v>28</v>
      </c>
      <c r="T338" s="12"/>
      <c r="U338" s="12"/>
      <c r="V338" s="13" t="s">
        <v>131</v>
      </c>
      <c r="W338" s="4">
        <v>310</v>
      </c>
      <c r="X338" s="4">
        <v>74</v>
      </c>
      <c r="Y338" s="4">
        <v>236</v>
      </c>
      <c r="Z338" s="12" t="s">
        <v>23</v>
      </c>
      <c r="AA338" t="s">
        <v>19</v>
      </c>
    </row>
    <row r="339" spans="1:27" x14ac:dyDescent="0.35">
      <c r="A339" s="31" t="s">
        <v>105</v>
      </c>
      <c r="B339" s="42">
        <f t="shared" si="10"/>
        <v>535</v>
      </c>
      <c r="C339" s="42">
        <v>311</v>
      </c>
      <c r="D339" s="42">
        <v>224</v>
      </c>
      <c r="E339" s="41" t="s">
        <v>29</v>
      </c>
      <c r="F339" s="41"/>
      <c r="G339" s="41"/>
      <c r="H339" s="41"/>
      <c r="I339" s="41"/>
      <c r="J339" s="41"/>
      <c r="K339" s="41"/>
      <c r="O339" s="31" t="s">
        <v>105</v>
      </c>
      <c r="P339" s="42">
        <f t="shared" si="11"/>
        <v>559</v>
      </c>
      <c r="Q339" s="42">
        <v>321</v>
      </c>
      <c r="R339" s="42">
        <v>238</v>
      </c>
      <c r="S339" s="41" t="s">
        <v>29</v>
      </c>
      <c r="T339" s="12"/>
      <c r="U339" s="12"/>
      <c r="V339" s="13" t="s">
        <v>114</v>
      </c>
      <c r="W339" s="4">
        <v>2191</v>
      </c>
      <c r="X339" s="4">
        <v>1142</v>
      </c>
      <c r="Y339" s="4">
        <v>1049</v>
      </c>
      <c r="Z339" s="5" t="s">
        <v>133</v>
      </c>
      <c r="AA339" t="s">
        <v>19</v>
      </c>
    </row>
    <row r="340" spans="1:27" x14ac:dyDescent="0.35">
      <c r="A340" s="31" t="s">
        <v>105</v>
      </c>
      <c r="B340" s="42">
        <f t="shared" si="10"/>
        <v>913</v>
      </c>
      <c r="C340" s="42">
        <v>516</v>
      </c>
      <c r="D340" s="42">
        <v>397</v>
      </c>
      <c r="E340" s="41" t="s">
        <v>30</v>
      </c>
      <c r="F340" s="41"/>
      <c r="G340" s="41"/>
      <c r="H340" s="41"/>
      <c r="I340" s="41"/>
      <c r="J340" s="41"/>
      <c r="K340" s="41"/>
      <c r="O340" s="31" t="s">
        <v>105</v>
      </c>
      <c r="P340" s="42">
        <f t="shared" si="11"/>
        <v>968</v>
      </c>
      <c r="Q340" s="42">
        <v>523</v>
      </c>
      <c r="R340" s="42">
        <v>445</v>
      </c>
      <c r="S340" s="41" t="s">
        <v>30</v>
      </c>
      <c r="T340" s="12"/>
      <c r="U340" s="12"/>
      <c r="V340" s="13" t="s">
        <v>115</v>
      </c>
      <c r="W340" s="4">
        <v>2410</v>
      </c>
      <c r="X340" s="4">
        <v>1224</v>
      </c>
      <c r="Y340" s="4">
        <v>1186</v>
      </c>
      <c r="Z340" s="5" t="s">
        <v>133</v>
      </c>
      <c r="AA340" t="s">
        <v>19</v>
      </c>
    </row>
    <row r="341" spans="1:27" x14ac:dyDescent="0.35">
      <c r="A341" s="31" t="s">
        <v>105</v>
      </c>
      <c r="B341" s="42">
        <f t="shared" si="10"/>
        <v>1058</v>
      </c>
      <c r="C341" s="42">
        <v>585</v>
      </c>
      <c r="D341" s="42">
        <v>473</v>
      </c>
      <c r="E341" s="41" t="s">
        <v>32</v>
      </c>
      <c r="F341" s="41"/>
      <c r="G341" s="41"/>
      <c r="H341" s="41"/>
      <c r="I341" s="41"/>
      <c r="J341" s="41"/>
      <c r="K341" s="41"/>
      <c r="O341" s="31" t="s">
        <v>105</v>
      </c>
      <c r="P341" s="42">
        <f t="shared" si="11"/>
        <v>1041</v>
      </c>
      <c r="Q341" s="42">
        <v>584</v>
      </c>
      <c r="R341" s="42">
        <v>457</v>
      </c>
      <c r="S341" s="41" t="s">
        <v>32</v>
      </c>
      <c r="T341" s="12"/>
      <c r="U341" s="12"/>
      <c r="V341" s="13" t="s">
        <v>116</v>
      </c>
      <c r="W341" s="4">
        <v>2927</v>
      </c>
      <c r="X341" s="4">
        <v>1520</v>
      </c>
      <c r="Y341" s="4">
        <v>1407</v>
      </c>
      <c r="Z341" s="5" t="s">
        <v>133</v>
      </c>
      <c r="AA341" t="s">
        <v>19</v>
      </c>
    </row>
    <row r="342" spans="1:27" x14ac:dyDescent="0.35">
      <c r="A342" s="31" t="s">
        <v>105</v>
      </c>
      <c r="B342" s="42">
        <f t="shared" si="10"/>
        <v>1310</v>
      </c>
      <c r="C342" s="42">
        <v>690</v>
      </c>
      <c r="D342" s="42">
        <v>620</v>
      </c>
      <c r="E342" s="41" t="s">
        <v>33</v>
      </c>
      <c r="F342" s="41"/>
      <c r="G342" s="41"/>
      <c r="H342" s="41"/>
      <c r="I342" s="41"/>
      <c r="J342" s="41"/>
      <c r="K342" s="41"/>
      <c r="O342" s="31" t="s">
        <v>105</v>
      </c>
      <c r="P342" s="42">
        <f t="shared" si="11"/>
        <v>1293</v>
      </c>
      <c r="Q342" s="42">
        <v>687</v>
      </c>
      <c r="R342" s="42">
        <v>606</v>
      </c>
      <c r="S342" s="41" t="s">
        <v>33</v>
      </c>
      <c r="T342" s="12"/>
      <c r="U342" s="12"/>
      <c r="V342" s="13" t="s">
        <v>117</v>
      </c>
      <c r="W342" s="4">
        <v>2743</v>
      </c>
      <c r="X342" s="4">
        <v>1405</v>
      </c>
      <c r="Y342" s="4">
        <v>1338</v>
      </c>
      <c r="Z342" s="5" t="s">
        <v>133</v>
      </c>
      <c r="AA342" t="s">
        <v>19</v>
      </c>
    </row>
    <row r="343" spans="1:27" x14ac:dyDescent="0.35">
      <c r="A343" s="31" t="s">
        <v>105</v>
      </c>
      <c r="B343" s="42">
        <f t="shared" si="10"/>
        <v>1209</v>
      </c>
      <c r="C343" s="42">
        <v>660</v>
      </c>
      <c r="D343" s="42">
        <v>549</v>
      </c>
      <c r="E343" s="41" t="s">
        <v>34</v>
      </c>
      <c r="F343" s="41"/>
      <c r="G343" s="41"/>
      <c r="H343" s="41"/>
      <c r="I343" s="41"/>
      <c r="J343" s="41"/>
      <c r="K343" s="41"/>
      <c r="O343" s="31" t="s">
        <v>105</v>
      </c>
      <c r="P343" s="42">
        <f t="shared" si="11"/>
        <v>1188</v>
      </c>
      <c r="Q343" s="42">
        <v>627</v>
      </c>
      <c r="R343" s="42">
        <v>561</v>
      </c>
      <c r="S343" s="41" t="s">
        <v>34</v>
      </c>
      <c r="T343" s="12"/>
      <c r="U343" s="12"/>
      <c r="V343" s="13" t="s">
        <v>118</v>
      </c>
      <c r="W343" s="4">
        <v>1817</v>
      </c>
      <c r="X343" s="4">
        <v>1014</v>
      </c>
      <c r="Y343" s="4">
        <v>803</v>
      </c>
      <c r="Z343" s="5" t="s">
        <v>133</v>
      </c>
      <c r="AA343" t="s">
        <v>19</v>
      </c>
    </row>
    <row r="344" spans="1:27" x14ac:dyDescent="0.35">
      <c r="A344" s="31" t="s">
        <v>105</v>
      </c>
      <c r="B344" s="42">
        <f t="shared" si="10"/>
        <v>1588</v>
      </c>
      <c r="C344" s="42">
        <v>798</v>
      </c>
      <c r="D344" s="42">
        <v>790</v>
      </c>
      <c r="E344" s="41" t="s">
        <v>36</v>
      </c>
      <c r="F344" s="41"/>
      <c r="G344" s="41"/>
      <c r="H344" s="41"/>
      <c r="I344" s="41"/>
      <c r="J344" s="41"/>
      <c r="K344" s="41"/>
      <c r="O344" s="31" t="s">
        <v>105</v>
      </c>
      <c r="P344" s="42">
        <f t="shared" si="11"/>
        <v>1634</v>
      </c>
      <c r="Q344" s="42">
        <v>825</v>
      </c>
      <c r="R344" s="42">
        <v>809</v>
      </c>
      <c r="S344" s="41" t="s">
        <v>36</v>
      </c>
      <c r="T344" s="12"/>
      <c r="U344" s="12"/>
      <c r="V344" s="13" t="s">
        <v>119</v>
      </c>
      <c r="W344" s="4">
        <v>2022</v>
      </c>
      <c r="X344" s="4">
        <v>1074</v>
      </c>
      <c r="Y344" s="4">
        <v>948</v>
      </c>
      <c r="Z344" s="5" t="s">
        <v>133</v>
      </c>
      <c r="AA344" t="s">
        <v>19</v>
      </c>
    </row>
    <row r="345" spans="1:27" x14ac:dyDescent="0.35">
      <c r="A345" s="31" t="s">
        <v>105</v>
      </c>
      <c r="B345" s="42">
        <f t="shared" si="10"/>
        <v>761</v>
      </c>
      <c r="C345" s="42">
        <v>437</v>
      </c>
      <c r="D345" s="42">
        <v>324</v>
      </c>
      <c r="E345" s="41" t="s">
        <v>37</v>
      </c>
      <c r="F345" s="41"/>
      <c r="G345" s="41"/>
      <c r="H345" s="41"/>
      <c r="I345" s="41"/>
      <c r="J345" s="41"/>
      <c r="K345" s="41"/>
      <c r="O345" s="31" t="s">
        <v>105</v>
      </c>
      <c r="P345" s="42">
        <f t="shared" si="11"/>
        <v>742</v>
      </c>
      <c r="Q345" s="42">
        <v>406</v>
      </c>
      <c r="R345" s="42">
        <v>336</v>
      </c>
      <c r="S345" s="41" t="s">
        <v>37</v>
      </c>
      <c r="T345" s="12"/>
      <c r="U345" s="12"/>
      <c r="V345" s="13" t="s">
        <v>120</v>
      </c>
      <c r="W345" s="4">
        <v>3373</v>
      </c>
      <c r="X345" s="4">
        <v>1894</v>
      </c>
      <c r="Y345" s="4">
        <v>1479</v>
      </c>
      <c r="Z345" s="5" t="s">
        <v>133</v>
      </c>
      <c r="AA345" t="s">
        <v>19</v>
      </c>
    </row>
    <row r="346" spans="1:27" x14ac:dyDescent="0.35">
      <c r="A346" s="31" t="s">
        <v>105</v>
      </c>
      <c r="B346" s="42">
        <f t="shared" si="10"/>
        <v>36</v>
      </c>
      <c r="C346" s="42">
        <v>25</v>
      </c>
      <c r="D346" s="42">
        <v>11</v>
      </c>
      <c r="E346" s="41" t="s">
        <v>38</v>
      </c>
      <c r="F346" s="41"/>
      <c r="G346" s="41"/>
      <c r="H346" s="41"/>
      <c r="I346" s="41"/>
      <c r="J346" s="41"/>
      <c r="K346" s="41"/>
      <c r="O346" s="31" t="s">
        <v>105</v>
      </c>
      <c r="P346" s="42">
        <f t="shared" si="11"/>
        <v>38</v>
      </c>
      <c r="Q346" s="42">
        <v>27</v>
      </c>
      <c r="R346" s="42">
        <v>11</v>
      </c>
      <c r="S346" s="41" t="s">
        <v>38</v>
      </c>
      <c r="T346" s="12"/>
      <c r="U346" s="12"/>
      <c r="V346" s="13" t="s">
        <v>121</v>
      </c>
      <c r="W346" s="4">
        <v>3378</v>
      </c>
      <c r="X346" s="4">
        <v>1781</v>
      </c>
      <c r="Y346" s="4">
        <v>1597</v>
      </c>
      <c r="Z346" s="5" t="s">
        <v>133</v>
      </c>
      <c r="AA346" t="s">
        <v>19</v>
      </c>
    </row>
    <row r="347" spans="1:27" x14ac:dyDescent="0.35">
      <c r="A347" s="31" t="s">
        <v>105</v>
      </c>
      <c r="B347" s="42">
        <f t="shared" si="10"/>
        <v>456</v>
      </c>
      <c r="C347" s="42">
        <v>265</v>
      </c>
      <c r="D347" s="42">
        <v>191</v>
      </c>
      <c r="E347" s="41" t="s">
        <v>40</v>
      </c>
      <c r="F347" s="41"/>
      <c r="G347" s="41"/>
      <c r="H347" s="41"/>
      <c r="I347" s="41"/>
      <c r="J347" s="41"/>
      <c r="K347" s="41"/>
      <c r="O347" s="31" t="s">
        <v>105</v>
      </c>
      <c r="P347" s="42">
        <f t="shared" si="11"/>
        <v>488</v>
      </c>
      <c r="Q347" s="42">
        <v>268</v>
      </c>
      <c r="R347" s="42">
        <v>220</v>
      </c>
      <c r="S347" s="41" t="s">
        <v>40</v>
      </c>
      <c r="T347" s="12"/>
      <c r="U347" s="12"/>
      <c r="V347" s="13" t="s">
        <v>122</v>
      </c>
      <c r="W347" s="4">
        <v>3342</v>
      </c>
      <c r="X347" s="4">
        <v>1647</v>
      </c>
      <c r="Y347" s="4">
        <v>1695</v>
      </c>
      <c r="Z347" s="5" t="s">
        <v>133</v>
      </c>
      <c r="AA347" t="s">
        <v>19</v>
      </c>
    </row>
    <row r="348" spans="1:27" x14ac:dyDescent="0.35">
      <c r="A348" s="31" t="s">
        <v>105</v>
      </c>
      <c r="B348" s="42">
        <f t="shared" si="10"/>
        <v>610</v>
      </c>
      <c r="C348" s="42">
        <v>326</v>
      </c>
      <c r="D348" s="42">
        <v>284</v>
      </c>
      <c r="E348" s="41" t="s">
        <v>41</v>
      </c>
      <c r="F348" s="41"/>
      <c r="G348" s="41"/>
      <c r="H348" s="41"/>
      <c r="I348" s="41"/>
      <c r="J348" s="41"/>
      <c r="K348" s="41"/>
      <c r="O348" s="31" t="s">
        <v>105</v>
      </c>
      <c r="P348" s="42">
        <f t="shared" si="11"/>
        <v>607</v>
      </c>
      <c r="Q348" s="42">
        <v>328</v>
      </c>
      <c r="R348" s="42">
        <v>279</v>
      </c>
      <c r="S348" s="41" t="s">
        <v>41</v>
      </c>
      <c r="T348" s="12"/>
      <c r="U348" s="12"/>
      <c r="V348" s="13" t="s">
        <v>123</v>
      </c>
      <c r="W348" s="4">
        <v>4044</v>
      </c>
      <c r="X348" s="4">
        <v>2020</v>
      </c>
      <c r="Y348" s="4">
        <v>2024</v>
      </c>
      <c r="Z348" s="5" t="s">
        <v>133</v>
      </c>
      <c r="AA348" t="s">
        <v>19</v>
      </c>
    </row>
    <row r="349" spans="1:27" x14ac:dyDescent="0.35">
      <c r="A349" s="31" t="s">
        <v>105</v>
      </c>
      <c r="B349" s="42">
        <f t="shared" si="10"/>
        <v>1988</v>
      </c>
      <c r="C349" s="42">
        <v>1008</v>
      </c>
      <c r="D349" s="42">
        <v>980</v>
      </c>
      <c r="E349" s="41" t="s">
        <v>42</v>
      </c>
      <c r="F349" s="41"/>
      <c r="G349" s="41"/>
      <c r="H349" s="41"/>
      <c r="I349" s="41"/>
      <c r="J349" s="41"/>
      <c r="K349" s="41"/>
      <c r="O349" s="31" t="s">
        <v>105</v>
      </c>
      <c r="P349" s="42">
        <f t="shared" si="11"/>
        <v>2008</v>
      </c>
      <c r="Q349" s="42">
        <v>993</v>
      </c>
      <c r="R349" s="42">
        <v>1015</v>
      </c>
      <c r="S349" s="41" t="s">
        <v>42</v>
      </c>
      <c r="T349" s="12"/>
      <c r="U349" s="12"/>
      <c r="V349" s="13" t="s">
        <v>124</v>
      </c>
      <c r="W349" s="4">
        <v>3581</v>
      </c>
      <c r="X349" s="4">
        <v>1632</v>
      </c>
      <c r="Y349" s="4">
        <v>1949</v>
      </c>
      <c r="Z349" s="5" t="s">
        <v>133</v>
      </c>
      <c r="AA349" t="s">
        <v>19</v>
      </c>
    </row>
    <row r="350" spans="1:27" x14ac:dyDescent="0.35">
      <c r="A350" s="31" t="s">
        <v>105</v>
      </c>
      <c r="B350" s="42">
        <f t="shared" si="10"/>
        <v>877</v>
      </c>
      <c r="C350" s="42">
        <v>475</v>
      </c>
      <c r="D350" s="42">
        <v>402</v>
      </c>
      <c r="E350" s="41" t="s">
        <v>43</v>
      </c>
      <c r="F350" s="41"/>
      <c r="G350" s="41"/>
      <c r="H350" s="41"/>
      <c r="I350" s="41"/>
      <c r="J350" s="41"/>
      <c r="K350" s="41"/>
      <c r="O350" s="31" t="s">
        <v>105</v>
      </c>
      <c r="P350" s="42">
        <f t="shared" si="11"/>
        <v>823</v>
      </c>
      <c r="Q350" s="42">
        <v>442</v>
      </c>
      <c r="R350" s="42">
        <v>381</v>
      </c>
      <c r="S350" s="41" t="s">
        <v>43</v>
      </c>
      <c r="T350" s="12"/>
      <c r="U350" s="12"/>
      <c r="V350" s="13" t="s">
        <v>125</v>
      </c>
      <c r="W350" s="4">
        <v>4327</v>
      </c>
      <c r="X350" s="4">
        <v>1930</v>
      </c>
      <c r="Y350" s="4">
        <v>2397</v>
      </c>
      <c r="Z350" s="5" t="s">
        <v>133</v>
      </c>
      <c r="AA350" t="s">
        <v>19</v>
      </c>
    </row>
    <row r="351" spans="1:27" x14ac:dyDescent="0.35">
      <c r="A351" s="31" t="s">
        <v>105</v>
      </c>
      <c r="B351" s="42">
        <f t="shared" si="10"/>
        <v>1257</v>
      </c>
      <c r="C351" s="42">
        <v>662</v>
      </c>
      <c r="D351" s="42">
        <v>595</v>
      </c>
      <c r="E351" s="41" t="s">
        <v>44</v>
      </c>
      <c r="F351" s="41"/>
      <c r="G351" s="41"/>
      <c r="H351" s="41"/>
      <c r="I351" s="41"/>
      <c r="J351" s="41"/>
      <c r="K351" s="41"/>
      <c r="O351" s="31" t="s">
        <v>105</v>
      </c>
      <c r="P351" s="42">
        <f t="shared" si="11"/>
        <v>1339</v>
      </c>
      <c r="Q351" s="42">
        <v>708</v>
      </c>
      <c r="R351" s="42">
        <v>631</v>
      </c>
      <c r="S351" s="41" t="s">
        <v>44</v>
      </c>
      <c r="T351" s="12"/>
      <c r="U351" s="12"/>
      <c r="V351" s="13" t="s">
        <v>126</v>
      </c>
      <c r="W351" s="4">
        <v>4649</v>
      </c>
      <c r="X351" s="4">
        <v>1946</v>
      </c>
      <c r="Y351" s="4">
        <v>2703</v>
      </c>
      <c r="Z351" s="5" t="s">
        <v>133</v>
      </c>
      <c r="AA351" t="s">
        <v>19</v>
      </c>
    </row>
    <row r="352" spans="1:27" x14ac:dyDescent="0.35">
      <c r="A352" s="31" t="s">
        <v>105</v>
      </c>
      <c r="B352" s="42">
        <f t="shared" si="10"/>
        <v>793</v>
      </c>
      <c r="C352" s="42">
        <v>435</v>
      </c>
      <c r="D352" s="42">
        <v>358</v>
      </c>
      <c r="E352" s="41" t="s">
        <v>110</v>
      </c>
      <c r="F352" s="41"/>
      <c r="G352" s="41"/>
      <c r="H352" s="41"/>
      <c r="I352" s="41"/>
      <c r="J352" s="41"/>
      <c r="K352" s="41"/>
      <c r="O352" s="31" t="s">
        <v>105</v>
      </c>
      <c r="P352" s="42">
        <f t="shared" si="11"/>
        <v>810</v>
      </c>
      <c r="Q352" s="42">
        <v>442</v>
      </c>
      <c r="R352" s="42">
        <v>368</v>
      </c>
      <c r="S352" s="41" t="s">
        <v>110</v>
      </c>
      <c r="T352" s="12"/>
      <c r="U352" s="12"/>
      <c r="V352" s="13" t="s">
        <v>127</v>
      </c>
      <c r="W352" s="4">
        <v>4448</v>
      </c>
      <c r="X352" s="4">
        <v>1686</v>
      </c>
      <c r="Y352" s="4">
        <v>2762</v>
      </c>
      <c r="Z352" s="5" t="s">
        <v>133</v>
      </c>
      <c r="AA352" t="s">
        <v>19</v>
      </c>
    </row>
    <row r="353" spans="1:27" x14ac:dyDescent="0.35">
      <c r="A353" s="31" t="s">
        <v>105</v>
      </c>
      <c r="B353" s="42">
        <f t="shared" si="10"/>
        <v>654</v>
      </c>
      <c r="C353" s="42">
        <v>337</v>
      </c>
      <c r="D353" s="42">
        <v>317</v>
      </c>
      <c r="E353" s="41" t="s">
        <v>45</v>
      </c>
      <c r="F353" s="41"/>
      <c r="G353" s="41"/>
      <c r="H353" s="41"/>
      <c r="I353" s="41"/>
      <c r="J353" s="41"/>
      <c r="K353" s="41"/>
      <c r="O353" s="31" t="s">
        <v>105</v>
      </c>
      <c r="P353" s="42">
        <f t="shared" si="11"/>
        <v>676</v>
      </c>
      <c r="Q353" s="42">
        <v>352</v>
      </c>
      <c r="R353" s="42">
        <v>324</v>
      </c>
      <c r="S353" s="41" t="s">
        <v>45</v>
      </c>
      <c r="T353" s="12"/>
      <c r="U353" s="12"/>
      <c r="V353" s="13" t="s">
        <v>128</v>
      </c>
      <c r="W353" s="4">
        <v>3284</v>
      </c>
      <c r="X353" s="4">
        <v>1129</v>
      </c>
      <c r="Y353" s="4">
        <v>2155</v>
      </c>
      <c r="Z353" s="5" t="s">
        <v>133</v>
      </c>
      <c r="AA353" t="s">
        <v>19</v>
      </c>
    </row>
    <row r="354" spans="1:27" x14ac:dyDescent="0.35">
      <c r="A354" s="31" t="s">
        <v>105</v>
      </c>
      <c r="B354" s="42">
        <f t="shared" si="10"/>
        <v>597</v>
      </c>
      <c r="C354" s="42">
        <v>334</v>
      </c>
      <c r="D354" s="42">
        <v>263</v>
      </c>
      <c r="E354" s="41" t="s">
        <v>46</v>
      </c>
      <c r="F354" s="41"/>
      <c r="G354" s="41"/>
      <c r="H354" s="41"/>
      <c r="I354" s="41"/>
      <c r="J354" s="41"/>
      <c r="K354" s="41"/>
      <c r="O354" s="31" t="s">
        <v>105</v>
      </c>
      <c r="P354" s="42">
        <f t="shared" si="11"/>
        <v>623</v>
      </c>
      <c r="Q354" s="42">
        <v>350</v>
      </c>
      <c r="R354" s="42">
        <v>273</v>
      </c>
      <c r="S354" s="41" t="s">
        <v>46</v>
      </c>
      <c r="T354" s="12"/>
      <c r="U354" s="12"/>
      <c r="V354" s="13" t="s">
        <v>129</v>
      </c>
      <c r="W354" s="4">
        <v>1960</v>
      </c>
      <c r="X354" s="4">
        <v>538</v>
      </c>
      <c r="Y354" s="4">
        <v>1422</v>
      </c>
      <c r="Z354" s="5" t="s">
        <v>133</v>
      </c>
      <c r="AA354" t="s">
        <v>19</v>
      </c>
    </row>
    <row r="355" spans="1:27" x14ac:dyDescent="0.35">
      <c r="A355" s="31" t="s">
        <v>105</v>
      </c>
      <c r="B355" s="42">
        <f t="shared" si="10"/>
        <v>540</v>
      </c>
      <c r="C355" s="42">
        <v>300</v>
      </c>
      <c r="D355" s="42">
        <v>240</v>
      </c>
      <c r="E355" s="41" t="s">
        <v>48</v>
      </c>
      <c r="F355" s="41"/>
      <c r="G355" s="41"/>
      <c r="H355" s="41"/>
      <c r="I355" s="41"/>
      <c r="J355" s="41"/>
      <c r="K355" s="41"/>
      <c r="O355" s="31" t="s">
        <v>105</v>
      </c>
      <c r="P355" s="42">
        <f t="shared" si="11"/>
        <v>503</v>
      </c>
      <c r="Q355" s="42">
        <v>282</v>
      </c>
      <c r="R355" s="42">
        <v>221</v>
      </c>
      <c r="S355" s="41" t="s">
        <v>48</v>
      </c>
      <c r="T355" s="12"/>
      <c r="U355" s="12"/>
      <c r="V355" s="13" t="s">
        <v>130</v>
      </c>
      <c r="W355" s="4">
        <v>2435</v>
      </c>
      <c r="X355" s="4">
        <v>583</v>
      </c>
      <c r="Y355" s="4">
        <v>1852</v>
      </c>
      <c r="Z355" s="5" t="s">
        <v>133</v>
      </c>
      <c r="AA355" t="s">
        <v>19</v>
      </c>
    </row>
    <row r="356" spans="1:27" x14ac:dyDescent="0.35">
      <c r="A356" s="31" t="s">
        <v>105</v>
      </c>
      <c r="B356" s="42">
        <f t="shared" si="10"/>
        <v>1580</v>
      </c>
      <c r="C356" s="42">
        <v>854</v>
      </c>
      <c r="D356" s="42">
        <v>726</v>
      </c>
      <c r="E356" s="41" t="s">
        <v>49</v>
      </c>
      <c r="F356" s="41"/>
      <c r="G356" s="41"/>
      <c r="H356" s="41"/>
      <c r="I356" s="41"/>
      <c r="J356" s="41"/>
      <c r="K356" s="41"/>
      <c r="O356" s="31" t="s">
        <v>105</v>
      </c>
      <c r="P356" s="42">
        <f t="shared" si="11"/>
        <v>1606</v>
      </c>
      <c r="Q356" s="42">
        <v>857</v>
      </c>
      <c r="R356" s="42">
        <v>749</v>
      </c>
      <c r="S356" s="41" t="s">
        <v>49</v>
      </c>
      <c r="T356" s="12"/>
      <c r="U356" s="12"/>
      <c r="V356" s="13" t="s">
        <v>131</v>
      </c>
      <c r="W356" s="4">
        <v>1478</v>
      </c>
      <c r="X356" s="4">
        <v>254</v>
      </c>
      <c r="Y356" s="4">
        <v>1224</v>
      </c>
      <c r="Z356" s="5" t="s">
        <v>133</v>
      </c>
      <c r="AA356" t="s">
        <v>19</v>
      </c>
    </row>
    <row r="357" spans="1:27" x14ac:dyDescent="0.35">
      <c r="A357" s="31" t="s">
        <v>105</v>
      </c>
      <c r="B357" s="42">
        <f t="shared" si="10"/>
        <v>649</v>
      </c>
      <c r="C357" s="42">
        <v>356</v>
      </c>
      <c r="D357" s="42">
        <v>293</v>
      </c>
      <c r="E357" s="41" t="s">
        <v>50</v>
      </c>
      <c r="F357" s="41"/>
      <c r="G357" s="41"/>
      <c r="H357" s="41"/>
      <c r="I357" s="41"/>
      <c r="J357" s="41"/>
      <c r="K357" s="41"/>
      <c r="O357" s="31" t="s">
        <v>105</v>
      </c>
      <c r="P357" s="42">
        <f t="shared" si="11"/>
        <v>658</v>
      </c>
      <c r="Q357" s="42">
        <v>338</v>
      </c>
      <c r="R357" s="42">
        <v>320</v>
      </c>
      <c r="S357" s="41" t="s">
        <v>50</v>
      </c>
      <c r="T357" s="12"/>
      <c r="U357" s="12"/>
      <c r="V357" s="13" t="s">
        <v>114</v>
      </c>
      <c r="W357" s="4">
        <v>166</v>
      </c>
      <c r="X357" s="4">
        <v>84</v>
      </c>
      <c r="Y357" s="4">
        <v>82</v>
      </c>
      <c r="Z357" s="12" t="s">
        <v>24</v>
      </c>
      <c r="AA357" t="s">
        <v>19</v>
      </c>
    </row>
    <row r="358" spans="1:27" x14ac:dyDescent="0.35">
      <c r="A358" s="31" t="s">
        <v>105</v>
      </c>
      <c r="B358" s="42">
        <f t="shared" si="10"/>
        <v>581</v>
      </c>
      <c r="C358" s="42">
        <v>295</v>
      </c>
      <c r="D358" s="42">
        <v>286</v>
      </c>
      <c r="E358" s="41" t="s">
        <v>52</v>
      </c>
      <c r="F358" s="41"/>
      <c r="G358" s="41"/>
      <c r="H358" s="41"/>
      <c r="I358" s="41"/>
      <c r="J358" s="41"/>
      <c r="K358" s="41"/>
      <c r="O358" s="31" t="s">
        <v>105</v>
      </c>
      <c r="P358" s="42">
        <f t="shared" si="11"/>
        <v>573</v>
      </c>
      <c r="Q358" s="42">
        <v>294</v>
      </c>
      <c r="R358" s="42">
        <v>279</v>
      </c>
      <c r="S358" s="41" t="s">
        <v>52</v>
      </c>
      <c r="T358" s="12"/>
      <c r="U358" s="12"/>
      <c r="V358" s="13" t="s">
        <v>115</v>
      </c>
      <c r="W358" s="4">
        <v>176</v>
      </c>
      <c r="X358" s="4">
        <v>95</v>
      </c>
      <c r="Y358" s="4">
        <v>81</v>
      </c>
      <c r="Z358" s="12" t="s">
        <v>24</v>
      </c>
      <c r="AA358" t="s">
        <v>19</v>
      </c>
    </row>
    <row r="359" spans="1:27" x14ac:dyDescent="0.35">
      <c r="A359" s="31" t="s">
        <v>105</v>
      </c>
      <c r="B359" s="42">
        <f t="shared" si="10"/>
        <v>51</v>
      </c>
      <c r="C359" s="42">
        <v>20</v>
      </c>
      <c r="D359" s="42">
        <v>31</v>
      </c>
      <c r="E359" s="41" t="s">
        <v>53</v>
      </c>
      <c r="F359" s="41"/>
      <c r="G359" s="41"/>
      <c r="H359" s="41"/>
      <c r="I359" s="41"/>
      <c r="J359" s="41"/>
      <c r="K359" s="41"/>
      <c r="O359" s="31" t="s">
        <v>105</v>
      </c>
      <c r="P359" s="42">
        <f t="shared" si="11"/>
        <v>67</v>
      </c>
      <c r="Q359" s="42">
        <v>31</v>
      </c>
      <c r="R359" s="42">
        <v>36</v>
      </c>
      <c r="S359" s="41" t="s">
        <v>53</v>
      </c>
      <c r="T359" s="12"/>
      <c r="U359" s="12"/>
      <c r="V359" s="13" t="s">
        <v>116</v>
      </c>
      <c r="W359" s="4">
        <v>217</v>
      </c>
      <c r="X359" s="4">
        <v>114</v>
      </c>
      <c r="Y359" s="4">
        <v>103</v>
      </c>
      <c r="Z359" s="12" t="s">
        <v>24</v>
      </c>
      <c r="AA359" t="s">
        <v>19</v>
      </c>
    </row>
    <row r="360" spans="1:27" x14ac:dyDescent="0.35">
      <c r="A360" s="31" t="s">
        <v>105</v>
      </c>
      <c r="B360" s="42">
        <f t="shared" si="10"/>
        <v>515</v>
      </c>
      <c r="C360" s="42">
        <v>295</v>
      </c>
      <c r="D360" s="42">
        <v>220</v>
      </c>
      <c r="E360" s="41" t="s">
        <v>54</v>
      </c>
      <c r="F360" s="41"/>
      <c r="G360" s="41"/>
      <c r="H360" s="41"/>
      <c r="I360" s="41"/>
      <c r="J360" s="41"/>
      <c r="K360" s="41"/>
      <c r="O360" s="31" t="s">
        <v>105</v>
      </c>
      <c r="P360" s="42">
        <f t="shared" si="11"/>
        <v>528</v>
      </c>
      <c r="Q360" s="42">
        <v>304</v>
      </c>
      <c r="R360" s="42">
        <v>224</v>
      </c>
      <c r="S360" s="41" t="s">
        <v>54</v>
      </c>
      <c r="T360" s="12"/>
      <c r="U360" s="12"/>
      <c r="V360" s="13" t="s">
        <v>117</v>
      </c>
      <c r="W360" s="4">
        <v>223</v>
      </c>
      <c r="X360" s="4">
        <v>125</v>
      </c>
      <c r="Y360" s="4">
        <v>98</v>
      </c>
      <c r="Z360" s="12" t="s">
        <v>24</v>
      </c>
      <c r="AA360" t="s">
        <v>19</v>
      </c>
    </row>
    <row r="361" spans="1:27" x14ac:dyDescent="0.35">
      <c r="A361" s="31" t="s">
        <v>105</v>
      </c>
      <c r="B361" s="42">
        <f t="shared" si="10"/>
        <v>890</v>
      </c>
      <c r="C361" s="42">
        <v>482</v>
      </c>
      <c r="D361" s="42">
        <v>408</v>
      </c>
      <c r="E361" s="41" t="s">
        <v>55</v>
      </c>
      <c r="F361" s="41"/>
      <c r="G361" s="41"/>
      <c r="H361" s="41"/>
      <c r="I361" s="41"/>
      <c r="J361" s="41"/>
      <c r="K361" s="41"/>
      <c r="O361" s="31" t="s">
        <v>105</v>
      </c>
      <c r="P361" s="42">
        <f t="shared" si="11"/>
        <v>893</v>
      </c>
      <c r="Q361" s="42">
        <v>492</v>
      </c>
      <c r="R361" s="42">
        <v>401</v>
      </c>
      <c r="S361" s="41" t="s">
        <v>55</v>
      </c>
      <c r="T361" s="12"/>
      <c r="U361" s="12"/>
      <c r="V361" s="13" t="s">
        <v>118</v>
      </c>
      <c r="W361" s="4">
        <v>147</v>
      </c>
      <c r="X361" s="4">
        <v>84</v>
      </c>
      <c r="Y361" s="4">
        <v>63</v>
      </c>
      <c r="Z361" s="12" t="s">
        <v>24</v>
      </c>
      <c r="AA361" t="s">
        <v>19</v>
      </c>
    </row>
    <row r="362" spans="1:27" x14ac:dyDescent="0.35">
      <c r="A362" s="31" t="s">
        <v>105</v>
      </c>
      <c r="B362" s="42">
        <f t="shared" si="10"/>
        <v>7101</v>
      </c>
      <c r="C362" s="42">
        <v>3558</v>
      </c>
      <c r="D362" s="42">
        <v>3543</v>
      </c>
      <c r="E362" s="41" t="s">
        <v>56</v>
      </c>
      <c r="F362" s="41"/>
      <c r="G362" s="41"/>
      <c r="H362" s="41"/>
      <c r="I362" s="41"/>
      <c r="J362" s="41"/>
      <c r="K362" s="41"/>
      <c r="O362" s="31" t="s">
        <v>105</v>
      </c>
      <c r="P362" s="42">
        <f t="shared" si="11"/>
        <v>7016</v>
      </c>
      <c r="Q362" s="42">
        <v>3487</v>
      </c>
      <c r="R362" s="42">
        <v>3529</v>
      </c>
      <c r="S362" s="41" t="s">
        <v>56</v>
      </c>
      <c r="T362" s="12"/>
      <c r="U362" s="12"/>
      <c r="V362" s="13" t="s">
        <v>119</v>
      </c>
      <c r="W362" s="4">
        <v>172</v>
      </c>
      <c r="X362" s="4">
        <v>103</v>
      </c>
      <c r="Y362" s="4">
        <v>69</v>
      </c>
      <c r="Z362" s="12" t="s">
        <v>24</v>
      </c>
      <c r="AA362" t="s">
        <v>19</v>
      </c>
    </row>
    <row r="363" spans="1:27" x14ac:dyDescent="0.35">
      <c r="A363" s="31" t="s">
        <v>105</v>
      </c>
      <c r="B363" s="42">
        <f t="shared" si="10"/>
        <v>430</v>
      </c>
      <c r="C363" s="42">
        <v>245</v>
      </c>
      <c r="D363" s="42">
        <v>185</v>
      </c>
      <c r="E363" s="41" t="s">
        <v>57</v>
      </c>
      <c r="F363" s="41"/>
      <c r="G363" s="41"/>
      <c r="H363" s="41"/>
      <c r="I363" s="41"/>
      <c r="J363" s="41"/>
      <c r="K363" s="41"/>
      <c r="O363" s="31" t="s">
        <v>105</v>
      </c>
      <c r="P363" s="42">
        <f t="shared" si="11"/>
        <v>448</v>
      </c>
      <c r="Q363" s="42">
        <v>253</v>
      </c>
      <c r="R363" s="42">
        <v>195</v>
      </c>
      <c r="S363" s="41" t="s">
        <v>57</v>
      </c>
      <c r="T363" s="12"/>
      <c r="U363" s="12"/>
      <c r="V363" s="13" t="s">
        <v>120</v>
      </c>
      <c r="W363" s="4">
        <v>252</v>
      </c>
      <c r="X363" s="4">
        <v>131</v>
      </c>
      <c r="Y363" s="4">
        <v>121</v>
      </c>
      <c r="Z363" s="12" t="s">
        <v>24</v>
      </c>
      <c r="AA363" t="s">
        <v>19</v>
      </c>
    </row>
    <row r="364" spans="1:27" x14ac:dyDescent="0.35">
      <c r="A364" s="31" t="s">
        <v>105</v>
      </c>
      <c r="B364" s="42">
        <f t="shared" si="10"/>
        <v>1735</v>
      </c>
      <c r="C364" s="42">
        <v>909</v>
      </c>
      <c r="D364" s="42">
        <v>826</v>
      </c>
      <c r="E364" s="41" t="s">
        <v>58</v>
      </c>
      <c r="F364" s="41"/>
      <c r="G364" s="41"/>
      <c r="H364" s="41"/>
      <c r="I364" s="41"/>
      <c r="J364" s="41"/>
      <c r="K364" s="41"/>
      <c r="O364" s="31" t="s">
        <v>105</v>
      </c>
      <c r="P364" s="42">
        <f t="shared" si="11"/>
        <v>1640</v>
      </c>
      <c r="Q364" s="42">
        <v>849</v>
      </c>
      <c r="R364" s="42">
        <v>791</v>
      </c>
      <c r="S364" s="41" t="s">
        <v>58</v>
      </c>
      <c r="T364" s="12"/>
      <c r="U364" s="12"/>
      <c r="V364" s="13" t="s">
        <v>121</v>
      </c>
      <c r="W364" s="4">
        <v>291</v>
      </c>
      <c r="X364" s="4">
        <v>170</v>
      </c>
      <c r="Y364" s="4">
        <v>121</v>
      </c>
      <c r="Z364" s="12" t="s">
        <v>24</v>
      </c>
      <c r="AA364" t="s">
        <v>19</v>
      </c>
    </row>
    <row r="365" spans="1:27" x14ac:dyDescent="0.35">
      <c r="A365" s="31" t="s">
        <v>105</v>
      </c>
      <c r="B365" s="42">
        <f t="shared" si="10"/>
        <v>625</v>
      </c>
      <c r="C365" s="42">
        <v>343</v>
      </c>
      <c r="D365" s="42">
        <v>282</v>
      </c>
      <c r="E365" s="41" t="s">
        <v>60</v>
      </c>
      <c r="F365" s="41"/>
      <c r="G365" s="41"/>
      <c r="H365" s="41"/>
      <c r="I365" s="41"/>
      <c r="J365" s="41"/>
      <c r="K365" s="41"/>
      <c r="O365" s="31" t="s">
        <v>105</v>
      </c>
      <c r="P365" s="42">
        <f t="shared" si="11"/>
        <v>628</v>
      </c>
      <c r="Q365" s="42">
        <v>351</v>
      </c>
      <c r="R365" s="42">
        <v>277</v>
      </c>
      <c r="S365" s="41" t="s">
        <v>60</v>
      </c>
      <c r="T365" s="12"/>
      <c r="U365" s="12"/>
      <c r="V365" s="13" t="s">
        <v>122</v>
      </c>
      <c r="W365" s="4">
        <v>292</v>
      </c>
      <c r="X365" s="4">
        <v>165</v>
      </c>
      <c r="Y365" s="4">
        <v>127</v>
      </c>
      <c r="Z365" s="12" t="s">
        <v>24</v>
      </c>
      <c r="AA365" t="s">
        <v>19</v>
      </c>
    </row>
    <row r="366" spans="1:27" x14ac:dyDescent="0.35">
      <c r="A366" s="31" t="s">
        <v>105</v>
      </c>
      <c r="B366" s="42">
        <f t="shared" si="10"/>
        <v>1257</v>
      </c>
      <c r="C366" s="42">
        <v>660</v>
      </c>
      <c r="D366" s="42">
        <v>597</v>
      </c>
      <c r="E366" s="41" t="s">
        <v>61</v>
      </c>
      <c r="F366" s="41"/>
      <c r="G366" s="41"/>
      <c r="H366" s="41"/>
      <c r="I366" s="41"/>
      <c r="J366" s="41"/>
      <c r="K366" s="41"/>
      <c r="O366" s="31" t="s">
        <v>105</v>
      </c>
      <c r="P366" s="42">
        <f t="shared" si="11"/>
        <v>1245</v>
      </c>
      <c r="Q366" s="42">
        <v>644</v>
      </c>
      <c r="R366" s="42">
        <v>601</v>
      </c>
      <c r="S366" s="41" t="s">
        <v>61</v>
      </c>
      <c r="T366" s="12"/>
      <c r="U366" s="12"/>
      <c r="V366" s="13" t="s">
        <v>123</v>
      </c>
      <c r="W366" s="4">
        <v>291</v>
      </c>
      <c r="X366" s="4">
        <v>164</v>
      </c>
      <c r="Y366" s="4">
        <v>127</v>
      </c>
      <c r="Z366" s="12" t="s">
        <v>24</v>
      </c>
      <c r="AA366" t="s">
        <v>19</v>
      </c>
    </row>
    <row r="367" spans="1:27" x14ac:dyDescent="0.35">
      <c r="A367" s="31" t="s">
        <v>105</v>
      </c>
      <c r="B367" s="42">
        <f t="shared" si="10"/>
        <v>878</v>
      </c>
      <c r="C367" s="42">
        <v>476</v>
      </c>
      <c r="D367" s="42">
        <v>402</v>
      </c>
      <c r="E367" s="41" t="s">
        <v>62</v>
      </c>
      <c r="F367" s="41"/>
      <c r="G367" s="41"/>
      <c r="H367" s="41"/>
      <c r="I367" s="41"/>
      <c r="J367" s="41"/>
      <c r="K367" s="41"/>
      <c r="O367" s="31" t="s">
        <v>105</v>
      </c>
      <c r="P367" s="42">
        <f t="shared" si="11"/>
        <v>897</v>
      </c>
      <c r="Q367" s="42">
        <v>472</v>
      </c>
      <c r="R367" s="42">
        <v>425</v>
      </c>
      <c r="S367" s="41" t="s">
        <v>62</v>
      </c>
      <c r="T367" s="12"/>
      <c r="U367" s="12"/>
      <c r="V367" s="13" t="s">
        <v>124</v>
      </c>
      <c r="W367" s="4">
        <v>343</v>
      </c>
      <c r="X367" s="4">
        <v>174</v>
      </c>
      <c r="Y367" s="4">
        <v>169</v>
      </c>
      <c r="Z367" s="12" t="s">
        <v>24</v>
      </c>
      <c r="AA367" t="s">
        <v>19</v>
      </c>
    </row>
    <row r="368" spans="1:27" x14ac:dyDescent="0.35">
      <c r="A368" s="31" t="s">
        <v>105</v>
      </c>
      <c r="B368" s="42">
        <f t="shared" si="10"/>
        <v>1707</v>
      </c>
      <c r="C368" s="42">
        <v>883</v>
      </c>
      <c r="D368" s="42">
        <v>824</v>
      </c>
      <c r="E368" s="41" t="s">
        <v>63</v>
      </c>
      <c r="F368" s="41"/>
      <c r="G368" s="41"/>
      <c r="H368" s="41"/>
      <c r="I368" s="41"/>
      <c r="J368" s="41"/>
      <c r="K368" s="41"/>
      <c r="O368" s="31" t="s">
        <v>105</v>
      </c>
      <c r="P368" s="42">
        <f t="shared" si="11"/>
        <v>1743</v>
      </c>
      <c r="Q368" s="42">
        <v>897</v>
      </c>
      <c r="R368" s="42">
        <v>846</v>
      </c>
      <c r="S368" s="41" t="s">
        <v>63</v>
      </c>
      <c r="T368" s="12"/>
      <c r="U368" s="12"/>
      <c r="V368" s="13" t="s">
        <v>125</v>
      </c>
      <c r="W368" s="4">
        <v>399</v>
      </c>
      <c r="X368" s="4">
        <v>205</v>
      </c>
      <c r="Y368" s="4">
        <v>194</v>
      </c>
      <c r="Z368" s="12" t="s">
        <v>24</v>
      </c>
      <c r="AA368" t="s">
        <v>19</v>
      </c>
    </row>
    <row r="369" spans="1:27" x14ac:dyDescent="0.35">
      <c r="A369" s="31" t="s">
        <v>105</v>
      </c>
      <c r="B369" s="42">
        <f t="shared" si="10"/>
        <v>168</v>
      </c>
      <c r="C369" s="42">
        <v>106</v>
      </c>
      <c r="D369" s="42">
        <v>62</v>
      </c>
      <c r="E369" s="41" t="s">
        <v>65</v>
      </c>
      <c r="F369" s="41"/>
      <c r="G369" s="41"/>
      <c r="H369" s="41"/>
      <c r="I369" s="41"/>
      <c r="J369" s="41"/>
      <c r="K369" s="41"/>
      <c r="O369" s="31" t="s">
        <v>105</v>
      </c>
      <c r="P369" s="42">
        <f t="shared" si="11"/>
        <v>171</v>
      </c>
      <c r="Q369" s="42">
        <v>90</v>
      </c>
      <c r="R369" s="42">
        <v>81</v>
      </c>
      <c r="S369" s="41" t="s">
        <v>65</v>
      </c>
      <c r="T369" s="12"/>
      <c r="U369" s="12"/>
      <c r="V369" s="13" t="s">
        <v>126</v>
      </c>
      <c r="W369" s="4">
        <v>459</v>
      </c>
      <c r="X369" s="4">
        <v>239</v>
      </c>
      <c r="Y369" s="4">
        <v>220</v>
      </c>
      <c r="Z369" s="12" t="s">
        <v>24</v>
      </c>
      <c r="AA369" t="s">
        <v>19</v>
      </c>
    </row>
    <row r="370" spans="1:27" x14ac:dyDescent="0.35">
      <c r="A370" s="31" t="s">
        <v>105</v>
      </c>
      <c r="B370" s="42">
        <f t="shared" si="10"/>
        <v>6</v>
      </c>
      <c r="C370" s="42">
        <v>6</v>
      </c>
      <c r="D370" s="42">
        <v>0</v>
      </c>
      <c r="E370" s="41" t="s">
        <v>66</v>
      </c>
      <c r="F370" s="41"/>
      <c r="G370" s="41"/>
      <c r="H370" s="41"/>
      <c r="I370" s="41"/>
      <c r="J370" s="41"/>
      <c r="K370" s="41"/>
      <c r="O370" s="31" t="s">
        <v>105</v>
      </c>
      <c r="P370" s="42">
        <f t="shared" si="11"/>
        <v>8</v>
      </c>
      <c r="Q370" s="42">
        <v>8</v>
      </c>
      <c r="R370" s="42">
        <v>0</v>
      </c>
      <c r="S370" s="41" t="s">
        <v>66</v>
      </c>
      <c r="T370" s="12"/>
      <c r="U370" s="12"/>
      <c r="V370" s="13" t="s">
        <v>127</v>
      </c>
      <c r="W370" s="4">
        <v>396</v>
      </c>
      <c r="X370" s="4">
        <v>179</v>
      </c>
      <c r="Y370" s="4">
        <v>217</v>
      </c>
      <c r="Z370" s="12" t="s">
        <v>24</v>
      </c>
      <c r="AA370" t="s">
        <v>19</v>
      </c>
    </row>
    <row r="371" spans="1:27" x14ac:dyDescent="0.35">
      <c r="A371" s="31" t="s">
        <v>105</v>
      </c>
      <c r="B371" s="42">
        <f t="shared" si="10"/>
        <v>3585</v>
      </c>
      <c r="C371" s="42">
        <v>1884</v>
      </c>
      <c r="D371" s="42">
        <v>1701</v>
      </c>
      <c r="E371" s="41" t="s">
        <v>67</v>
      </c>
      <c r="F371" s="41"/>
      <c r="G371" s="41"/>
      <c r="H371" s="41"/>
      <c r="I371" s="41"/>
      <c r="J371" s="41"/>
      <c r="K371" s="41"/>
      <c r="O371" s="31" t="s">
        <v>105</v>
      </c>
      <c r="P371" s="42">
        <f t="shared" si="11"/>
        <v>3516</v>
      </c>
      <c r="Q371" s="42">
        <v>1856</v>
      </c>
      <c r="R371" s="42">
        <v>1660</v>
      </c>
      <c r="S371" s="41" t="s">
        <v>67</v>
      </c>
      <c r="T371" s="12"/>
      <c r="U371" s="12"/>
      <c r="V371" s="13" t="s">
        <v>128</v>
      </c>
      <c r="W371" s="4">
        <v>255</v>
      </c>
      <c r="X371" s="4">
        <v>118</v>
      </c>
      <c r="Y371" s="4">
        <v>137</v>
      </c>
      <c r="Z371" s="12" t="s">
        <v>24</v>
      </c>
      <c r="AA371" t="s">
        <v>19</v>
      </c>
    </row>
    <row r="372" spans="1:27" x14ac:dyDescent="0.35">
      <c r="A372" s="31" t="s">
        <v>105</v>
      </c>
      <c r="B372" s="42">
        <f t="shared" si="10"/>
        <v>1877</v>
      </c>
      <c r="C372" s="42">
        <v>999</v>
      </c>
      <c r="D372" s="42">
        <v>878</v>
      </c>
      <c r="E372" s="41" t="s">
        <v>69</v>
      </c>
      <c r="F372" s="41"/>
      <c r="G372" s="41"/>
      <c r="H372" s="41"/>
      <c r="I372" s="41"/>
      <c r="J372" s="41"/>
      <c r="K372" s="41"/>
      <c r="O372" s="31" t="s">
        <v>105</v>
      </c>
      <c r="P372" s="42">
        <f t="shared" si="11"/>
        <v>1831</v>
      </c>
      <c r="Q372" s="42">
        <v>1002</v>
      </c>
      <c r="R372" s="42">
        <v>829</v>
      </c>
      <c r="S372" s="41" t="s">
        <v>69</v>
      </c>
      <c r="T372" s="12"/>
      <c r="U372" s="12"/>
      <c r="V372" s="13" t="s">
        <v>129</v>
      </c>
      <c r="W372" s="4">
        <v>158</v>
      </c>
      <c r="X372" s="4">
        <v>56</v>
      </c>
      <c r="Y372" s="4">
        <v>102</v>
      </c>
      <c r="Z372" s="12" t="s">
        <v>24</v>
      </c>
      <c r="AA372" t="s">
        <v>19</v>
      </c>
    </row>
    <row r="373" spans="1:27" x14ac:dyDescent="0.35">
      <c r="A373" s="31" t="s">
        <v>105</v>
      </c>
      <c r="B373" s="42">
        <f t="shared" si="10"/>
        <v>2492</v>
      </c>
      <c r="C373" s="42">
        <v>1300</v>
      </c>
      <c r="D373" s="42">
        <v>1192</v>
      </c>
      <c r="E373" s="41" t="s">
        <v>70</v>
      </c>
      <c r="F373" s="41"/>
      <c r="G373" s="41"/>
      <c r="H373" s="41"/>
      <c r="I373" s="41"/>
      <c r="J373" s="41"/>
      <c r="K373" s="41"/>
      <c r="O373" s="31" t="s">
        <v>105</v>
      </c>
      <c r="P373" s="42">
        <f t="shared" si="11"/>
        <v>2286</v>
      </c>
      <c r="Q373" s="42">
        <v>1194</v>
      </c>
      <c r="R373" s="42">
        <v>1092</v>
      </c>
      <c r="S373" s="41" t="s">
        <v>70</v>
      </c>
      <c r="T373" s="12"/>
      <c r="U373" s="12"/>
      <c r="V373" s="13" t="s">
        <v>130</v>
      </c>
      <c r="W373" s="4">
        <v>171</v>
      </c>
      <c r="X373" s="4">
        <v>53</v>
      </c>
      <c r="Y373" s="4">
        <v>118</v>
      </c>
      <c r="Z373" s="12" t="s">
        <v>24</v>
      </c>
      <c r="AA373" t="s">
        <v>19</v>
      </c>
    </row>
    <row r="374" spans="1:27" x14ac:dyDescent="0.35">
      <c r="A374" s="31" t="s">
        <v>105</v>
      </c>
      <c r="B374" s="42">
        <f t="shared" si="10"/>
        <v>820</v>
      </c>
      <c r="C374" s="42">
        <v>454</v>
      </c>
      <c r="D374" s="42">
        <v>366</v>
      </c>
      <c r="E374" s="41" t="s">
        <v>71</v>
      </c>
      <c r="F374" s="41"/>
      <c r="G374" s="41"/>
      <c r="H374" s="41"/>
      <c r="I374" s="41"/>
      <c r="J374" s="41"/>
      <c r="K374" s="41"/>
      <c r="O374" s="31" t="s">
        <v>105</v>
      </c>
      <c r="P374" s="42">
        <f t="shared" si="11"/>
        <v>741</v>
      </c>
      <c r="Q374" s="42">
        <v>407</v>
      </c>
      <c r="R374" s="42">
        <v>334</v>
      </c>
      <c r="S374" s="41" t="s">
        <v>71</v>
      </c>
      <c r="T374" s="12"/>
      <c r="U374" s="12"/>
      <c r="V374" s="13" t="s">
        <v>131</v>
      </c>
      <c r="W374" s="4">
        <v>151</v>
      </c>
      <c r="X374" s="4">
        <v>37</v>
      </c>
      <c r="Y374" s="4">
        <v>114</v>
      </c>
      <c r="Z374" s="12" t="s">
        <v>24</v>
      </c>
      <c r="AA374" t="s">
        <v>19</v>
      </c>
    </row>
    <row r="375" spans="1:27" x14ac:dyDescent="0.35">
      <c r="A375" s="31" t="s">
        <v>105</v>
      </c>
      <c r="B375" s="42">
        <f t="shared" si="10"/>
        <v>986</v>
      </c>
      <c r="C375" s="42">
        <v>512</v>
      </c>
      <c r="D375" s="42">
        <v>474</v>
      </c>
      <c r="E375" s="41" t="s">
        <v>72</v>
      </c>
      <c r="F375" s="41"/>
      <c r="G375" s="41"/>
      <c r="H375" s="41"/>
      <c r="I375" s="41"/>
      <c r="J375" s="41"/>
      <c r="K375" s="41"/>
      <c r="O375" s="31" t="s">
        <v>105</v>
      </c>
      <c r="P375" s="42">
        <f t="shared" si="11"/>
        <v>875</v>
      </c>
      <c r="Q375" s="42">
        <v>443</v>
      </c>
      <c r="R375" s="42">
        <v>432</v>
      </c>
      <c r="S375" s="41" t="s">
        <v>72</v>
      </c>
      <c r="T375" s="12"/>
      <c r="U375" s="12"/>
      <c r="V375" s="13" t="s">
        <v>114</v>
      </c>
      <c r="W375" s="4">
        <v>418</v>
      </c>
      <c r="X375" s="4">
        <v>200</v>
      </c>
      <c r="Y375" s="4">
        <v>218</v>
      </c>
      <c r="Z375" s="12" t="s">
        <v>25</v>
      </c>
      <c r="AA375" t="s">
        <v>19</v>
      </c>
    </row>
    <row r="376" spans="1:27" x14ac:dyDescent="0.35">
      <c r="A376" s="31" t="s">
        <v>105</v>
      </c>
      <c r="B376" s="42">
        <f t="shared" si="10"/>
        <v>606</v>
      </c>
      <c r="C376" s="42">
        <v>319</v>
      </c>
      <c r="D376" s="42">
        <v>287</v>
      </c>
      <c r="E376" s="41" t="s">
        <v>73</v>
      </c>
      <c r="F376" s="41"/>
      <c r="G376" s="41"/>
      <c r="H376" s="41"/>
      <c r="I376" s="41"/>
      <c r="J376" s="41"/>
      <c r="K376" s="41"/>
      <c r="O376" s="31" t="s">
        <v>105</v>
      </c>
      <c r="P376" s="42">
        <f t="shared" si="11"/>
        <v>625</v>
      </c>
      <c r="Q376" s="42">
        <v>322</v>
      </c>
      <c r="R376" s="42">
        <v>303</v>
      </c>
      <c r="S376" s="41" t="s">
        <v>73</v>
      </c>
      <c r="T376" s="12"/>
      <c r="U376" s="12"/>
      <c r="V376" s="13" t="s">
        <v>115</v>
      </c>
      <c r="W376" s="4">
        <v>507</v>
      </c>
      <c r="X376" s="4">
        <v>286</v>
      </c>
      <c r="Y376" s="4">
        <v>221</v>
      </c>
      <c r="Z376" s="12" t="s">
        <v>25</v>
      </c>
      <c r="AA376" t="s">
        <v>19</v>
      </c>
    </row>
    <row r="377" spans="1:27" x14ac:dyDescent="0.35">
      <c r="A377" s="31" t="s">
        <v>105</v>
      </c>
      <c r="B377" s="42">
        <f t="shared" si="10"/>
        <v>547</v>
      </c>
      <c r="C377" s="42">
        <v>284</v>
      </c>
      <c r="D377" s="42">
        <v>263</v>
      </c>
      <c r="E377" s="41" t="s">
        <v>74</v>
      </c>
      <c r="F377" s="41"/>
      <c r="G377" s="41"/>
      <c r="H377" s="41"/>
      <c r="I377" s="41"/>
      <c r="J377" s="41"/>
      <c r="K377" s="41"/>
      <c r="O377" s="31" t="s">
        <v>105</v>
      </c>
      <c r="P377" s="42">
        <f t="shared" si="11"/>
        <v>578</v>
      </c>
      <c r="Q377" s="42">
        <v>297</v>
      </c>
      <c r="R377" s="42">
        <v>281</v>
      </c>
      <c r="S377" s="41" t="s">
        <v>74</v>
      </c>
      <c r="T377" s="12"/>
      <c r="U377" s="12"/>
      <c r="V377" s="13" t="s">
        <v>116</v>
      </c>
      <c r="W377" s="4">
        <v>549</v>
      </c>
      <c r="X377" s="4">
        <v>278</v>
      </c>
      <c r="Y377" s="4">
        <v>271</v>
      </c>
      <c r="Z377" s="12" t="s">
        <v>25</v>
      </c>
      <c r="AA377" t="s">
        <v>19</v>
      </c>
    </row>
    <row r="378" spans="1:27" x14ac:dyDescent="0.35">
      <c r="A378" s="31" t="s">
        <v>105</v>
      </c>
      <c r="B378" s="42">
        <f t="shared" si="10"/>
        <v>14513</v>
      </c>
      <c r="C378" s="42">
        <v>7187</v>
      </c>
      <c r="D378" s="42">
        <v>7326</v>
      </c>
      <c r="E378" s="41" t="s">
        <v>75</v>
      </c>
      <c r="F378" s="41"/>
      <c r="G378" s="41"/>
      <c r="H378" s="41"/>
      <c r="I378" s="41"/>
      <c r="J378" s="41"/>
      <c r="K378" s="41"/>
      <c r="O378" s="31" t="s">
        <v>105</v>
      </c>
      <c r="P378" s="42">
        <f t="shared" si="11"/>
        <v>14313</v>
      </c>
      <c r="Q378" s="42">
        <v>7103</v>
      </c>
      <c r="R378" s="42">
        <v>7210</v>
      </c>
      <c r="S378" s="41" t="s">
        <v>75</v>
      </c>
      <c r="T378" s="12"/>
      <c r="U378" s="12"/>
      <c r="V378" s="13" t="s">
        <v>117</v>
      </c>
      <c r="W378" s="4">
        <v>573</v>
      </c>
      <c r="X378" s="4">
        <v>274</v>
      </c>
      <c r="Y378" s="4">
        <v>299</v>
      </c>
      <c r="Z378" s="12" t="s">
        <v>25</v>
      </c>
      <c r="AA378" t="s">
        <v>19</v>
      </c>
    </row>
    <row r="379" spans="1:27" x14ac:dyDescent="0.35">
      <c r="A379" s="31" t="s">
        <v>105</v>
      </c>
      <c r="B379" s="42">
        <f t="shared" si="10"/>
        <v>2018</v>
      </c>
      <c r="C379" s="42">
        <v>1063</v>
      </c>
      <c r="D379" s="42">
        <v>955</v>
      </c>
      <c r="E379" s="41" t="s">
        <v>76</v>
      </c>
      <c r="F379" s="41"/>
      <c r="G379" s="41"/>
      <c r="H379" s="41"/>
      <c r="I379" s="41"/>
      <c r="J379" s="41"/>
      <c r="K379" s="41"/>
      <c r="O379" s="31" t="s">
        <v>105</v>
      </c>
      <c r="P379" s="42">
        <f t="shared" si="11"/>
        <v>1826</v>
      </c>
      <c r="Q379" s="42">
        <v>952</v>
      </c>
      <c r="R379" s="42">
        <v>874</v>
      </c>
      <c r="S379" s="41" t="s">
        <v>76</v>
      </c>
      <c r="T379" s="12"/>
      <c r="U379" s="12"/>
      <c r="V379" s="13" t="s">
        <v>118</v>
      </c>
      <c r="W379" s="4">
        <v>408</v>
      </c>
      <c r="X379" s="4">
        <v>228</v>
      </c>
      <c r="Y379" s="4">
        <v>180</v>
      </c>
      <c r="Z379" s="12" t="s">
        <v>25</v>
      </c>
      <c r="AA379" t="s">
        <v>19</v>
      </c>
    </row>
    <row r="380" spans="1:27" x14ac:dyDescent="0.35">
      <c r="A380" s="31" t="s">
        <v>105</v>
      </c>
      <c r="B380" s="42">
        <f t="shared" si="10"/>
        <v>717</v>
      </c>
      <c r="C380" s="42">
        <v>371</v>
      </c>
      <c r="D380" s="42">
        <v>346</v>
      </c>
      <c r="E380" s="41" t="s">
        <v>78</v>
      </c>
      <c r="F380" s="41"/>
      <c r="G380" s="41"/>
      <c r="H380" s="41"/>
      <c r="I380" s="41"/>
      <c r="J380" s="41"/>
      <c r="K380" s="41"/>
      <c r="O380" s="31" t="s">
        <v>105</v>
      </c>
      <c r="P380" s="42">
        <f t="shared" si="11"/>
        <v>724</v>
      </c>
      <c r="Q380" s="42">
        <v>386</v>
      </c>
      <c r="R380" s="42">
        <v>338</v>
      </c>
      <c r="S380" s="41" t="s">
        <v>78</v>
      </c>
      <c r="T380" s="12"/>
      <c r="U380" s="12"/>
      <c r="V380" s="13" t="s">
        <v>119</v>
      </c>
      <c r="W380" s="4">
        <v>445</v>
      </c>
      <c r="X380" s="4">
        <v>269</v>
      </c>
      <c r="Y380" s="4">
        <v>176</v>
      </c>
      <c r="Z380" s="12" t="s">
        <v>25</v>
      </c>
      <c r="AA380" t="s">
        <v>19</v>
      </c>
    </row>
    <row r="381" spans="1:27" x14ac:dyDescent="0.35">
      <c r="A381" s="31" t="s">
        <v>105</v>
      </c>
      <c r="B381" s="42">
        <f t="shared" si="10"/>
        <v>607</v>
      </c>
      <c r="C381" s="42">
        <v>313</v>
      </c>
      <c r="D381" s="42">
        <v>294</v>
      </c>
      <c r="E381" s="41" t="s">
        <v>79</v>
      </c>
      <c r="F381" s="41"/>
      <c r="G381" s="41"/>
      <c r="H381" s="41"/>
      <c r="I381" s="41"/>
      <c r="J381" s="41"/>
      <c r="K381" s="41"/>
      <c r="O381" s="31" t="s">
        <v>105</v>
      </c>
      <c r="P381" s="42">
        <f t="shared" si="11"/>
        <v>643</v>
      </c>
      <c r="Q381" s="42">
        <v>321</v>
      </c>
      <c r="R381" s="42">
        <v>322</v>
      </c>
      <c r="S381" s="41" t="s">
        <v>79</v>
      </c>
      <c r="T381" s="12"/>
      <c r="U381" s="12"/>
      <c r="V381" s="13" t="s">
        <v>120</v>
      </c>
      <c r="W381" s="4">
        <v>691</v>
      </c>
      <c r="X381" s="4">
        <v>410</v>
      </c>
      <c r="Y381" s="4">
        <v>281</v>
      </c>
      <c r="Z381" s="12" t="s">
        <v>25</v>
      </c>
      <c r="AA381" t="s">
        <v>19</v>
      </c>
    </row>
    <row r="382" spans="1:27" x14ac:dyDescent="0.35">
      <c r="A382" s="31" t="s">
        <v>105</v>
      </c>
      <c r="B382" s="42">
        <f t="shared" ref="B382:B444" si="12">C382+D382</f>
        <v>1838</v>
      </c>
      <c r="C382" s="42">
        <v>982</v>
      </c>
      <c r="D382" s="42">
        <v>856</v>
      </c>
      <c r="E382" s="41" t="s">
        <v>80</v>
      </c>
      <c r="F382" s="41"/>
      <c r="G382" s="41"/>
      <c r="H382" s="41"/>
      <c r="I382" s="41"/>
      <c r="J382" s="41"/>
      <c r="K382" s="41"/>
      <c r="O382" s="31" t="s">
        <v>105</v>
      </c>
      <c r="P382" s="42">
        <f t="shared" ref="P382:P444" si="13">Q382+R382</f>
        <v>1964</v>
      </c>
      <c r="Q382" s="42">
        <v>1014</v>
      </c>
      <c r="R382" s="42">
        <v>950</v>
      </c>
      <c r="S382" s="41" t="s">
        <v>80</v>
      </c>
      <c r="T382" s="12"/>
      <c r="U382" s="12"/>
      <c r="V382" s="13" t="s">
        <v>121</v>
      </c>
      <c r="W382" s="4">
        <v>751</v>
      </c>
      <c r="X382" s="4">
        <v>415</v>
      </c>
      <c r="Y382" s="4">
        <v>336</v>
      </c>
      <c r="Z382" s="12" t="s">
        <v>25</v>
      </c>
      <c r="AA382" t="s">
        <v>19</v>
      </c>
    </row>
    <row r="383" spans="1:27" x14ac:dyDescent="0.35">
      <c r="A383" s="31" t="s">
        <v>105</v>
      </c>
      <c r="B383" s="42">
        <f t="shared" si="12"/>
        <v>773</v>
      </c>
      <c r="C383" s="42">
        <v>447</v>
      </c>
      <c r="D383" s="42">
        <v>326</v>
      </c>
      <c r="E383" s="41" t="s">
        <v>82</v>
      </c>
      <c r="F383" s="41"/>
      <c r="G383" s="41"/>
      <c r="H383" s="41"/>
      <c r="I383" s="41"/>
      <c r="J383" s="41"/>
      <c r="K383" s="41"/>
      <c r="O383" s="31" t="s">
        <v>105</v>
      </c>
      <c r="P383" s="42">
        <f t="shared" si="13"/>
        <v>758</v>
      </c>
      <c r="Q383" s="42">
        <v>429</v>
      </c>
      <c r="R383" s="42">
        <v>329</v>
      </c>
      <c r="S383" s="41" t="s">
        <v>82</v>
      </c>
      <c r="T383" s="12"/>
      <c r="U383" s="12"/>
      <c r="V383" s="13" t="s">
        <v>122</v>
      </c>
      <c r="W383" s="4">
        <v>752</v>
      </c>
      <c r="X383" s="4">
        <v>381</v>
      </c>
      <c r="Y383" s="4">
        <v>371</v>
      </c>
      <c r="Z383" s="12" t="s">
        <v>25</v>
      </c>
      <c r="AA383" t="s">
        <v>19</v>
      </c>
    </row>
    <row r="384" spans="1:27" x14ac:dyDescent="0.35">
      <c r="A384" s="31" t="s">
        <v>105</v>
      </c>
      <c r="B384" s="42">
        <f t="shared" si="12"/>
        <v>780</v>
      </c>
      <c r="C384" s="42">
        <v>422</v>
      </c>
      <c r="D384" s="42">
        <v>358</v>
      </c>
      <c r="E384" s="41" t="s">
        <v>83</v>
      </c>
      <c r="F384" s="41"/>
      <c r="G384" s="41"/>
      <c r="H384" s="41"/>
      <c r="I384" s="41"/>
      <c r="J384" s="41"/>
      <c r="K384" s="41"/>
      <c r="O384" s="31" t="s">
        <v>105</v>
      </c>
      <c r="P384" s="42">
        <f t="shared" si="13"/>
        <v>811</v>
      </c>
      <c r="Q384" s="42">
        <v>443</v>
      </c>
      <c r="R384" s="42">
        <v>368</v>
      </c>
      <c r="S384" s="41" t="s">
        <v>83</v>
      </c>
      <c r="T384" s="12"/>
      <c r="U384" s="12"/>
      <c r="V384" s="13" t="s">
        <v>123</v>
      </c>
      <c r="W384" s="4">
        <v>844</v>
      </c>
      <c r="X384" s="4">
        <v>426</v>
      </c>
      <c r="Y384" s="4">
        <v>418</v>
      </c>
      <c r="Z384" s="12" t="s">
        <v>25</v>
      </c>
      <c r="AA384" t="s">
        <v>19</v>
      </c>
    </row>
    <row r="385" spans="1:27" x14ac:dyDescent="0.35">
      <c r="A385" s="31" t="s">
        <v>105</v>
      </c>
      <c r="B385" s="42">
        <f t="shared" si="12"/>
        <v>2072</v>
      </c>
      <c r="C385" s="42">
        <v>1087</v>
      </c>
      <c r="D385" s="42">
        <v>985</v>
      </c>
      <c r="E385" s="41" t="s">
        <v>84</v>
      </c>
      <c r="F385" s="41"/>
      <c r="G385" s="41"/>
      <c r="H385" s="41"/>
      <c r="I385" s="41"/>
      <c r="J385" s="41"/>
      <c r="K385" s="41"/>
      <c r="O385" s="31" t="s">
        <v>105</v>
      </c>
      <c r="P385" s="42">
        <f t="shared" si="13"/>
        <v>2091</v>
      </c>
      <c r="Q385" s="42">
        <v>1066</v>
      </c>
      <c r="R385" s="42">
        <v>1025</v>
      </c>
      <c r="S385" s="41" t="s">
        <v>84</v>
      </c>
      <c r="T385" s="12"/>
      <c r="U385" s="12"/>
      <c r="V385" s="13" t="s">
        <v>124</v>
      </c>
      <c r="W385" s="4">
        <v>786</v>
      </c>
      <c r="X385" s="4">
        <v>344</v>
      </c>
      <c r="Y385" s="4">
        <v>442</v>
      </c>
      <c r="Z385" s="12" t="s">
        <v>25</v>
      </c>
      <c r="AA385" t="s">
        <v>19</v>
      </c>
    </row>
    <row r="386" spans="1:27" x14ac:dyDescent="0.35">
      <c r="A386" s="31" t="s">
        <v>105</v>
      </c>
      <c r="B386" s="42">
        <f t="shared" si="12"/>
        <v>1608</v>
      </c>
      <c r="C386" s="42">
        <v>855</v>
      </c>
      <c r="D386" s="42">
        <v>753</v>
      </c>
      <c r="E386" s="41" t="s">
        <v>111</v>
      </c>
      <c r="F386" s="41"/>
      <c r="G386" s="41"/>
      <c r="H386" s="41"/>
      <c r="I386" s="41"/>
      <c r="J386" s="41"/>
      <c r="K386" s="41"/>
      <c r="O386" s="31" t="s">
        <v>105</v>
      </c>
      <c r="P386" s="42">
        <f t="shared" si="13"/>
        <v>1614</v>
      </c>
      <c r="Q386" s="42">
        <v>853</v>
      </c>
      <c r="R386" s="42">
        <v>761</v>
      </c>
      <c r="S386" s="41" t="s">
        <v>111</v>
      </c>
      <c r="T386" s="12"/>
      <c r="U386" s="12"/>
      <c r="V386" s="13" t="s">
        <v>125</v>
      </c>
      <c r="W386" s="4">
        <v>1105</v>
      </c>
      <c r="X386" s="4">
        <v>497</v>
      </c>
      <c r="Y386" s="4">
        <v>608</v>
      </c>
      <c r="Z386" s="12" t="s">
        <v>25</v>
      </c>
      <c r="AA386" t="s">
        <v>19</v>
      </c>
    </row>
    <row r="387" spans="1:27" x14ac:dyDescent="0.35">
      <c r="A387" s="31" t="s">
        <v>105</v>
      </c>
      <c r="B387" s="42">
        <f t="shared" si="12"/>
        <v>433</v>
      </c>
      <c r="C387" s="42">
        <v>242</v>
      </c>
      <c r="D387" s="42">
        <v>191</v>
      </c>
      <c r="E387" s="41" t="s">
        <v>86</v>
      </c>
      <c r="F387" s="41"/>
      <c r="G387" s="41"/>
      <c r="H387" s="41"/>
      <c r="I387" s="41"/>
      <c r="J387" s="41"/>
      <c r="K387" s="41"/>
      <c r="O387" s="31" t="s">
        <v>105</v>
      </c>
      <c r="P387" s="42">
        <f t="shared" si="13"/>
        <v>467</v>
      </c>
      <c r="Q387" s="42">
        <v>248</v>
      </c>
      <c r="R387" s="42">
        <v>219</v>
      </c>
      <c r="S387" s="41" t="s">
        <v>86</v>
      </c>
      <c r="T387" s="12"/>
      <c r="U387" s="12"/>
      <c r="V387" s="13" t="s">
        <v>126</v>
      </c>
      <c r="W387" s="4">
        <v>1328</v>
      </c>
      <c r="X387" s="4">
        <v>600</v>
      </c>
      <c r="Y387" s="4">
        <v>728</v>
      </c>
      <c r="Z387" s="12" t="s">
        <v>25</v>
      </c>
      <c r="AA387" t="s">
        <v>19</v>
      </c>
    </row>
    <row r="388" spans="1:27" x14ac:dyDescent="0.35">
      <c r="A388" s="31" t="s">
        <v>105</v>
      </c>
      <c r="B388" s="42">
        <f t="shared" si="12"/>
        <v>530</v>
      </c>
      <c r="C388" s="42">
        <v>281</v>
      </c>
      <c r="D388" s="42">
        <v>249</v>
      </c>
      <c r="E388" s="41" t="s">
        <v>87</v>
      </c>
      <c r="F388" s="41"/>
      <c r="G388" s="41"/>
      <c r="H388" s="41"/>
      <c r="I388" s="41"/>
      <c r="J388" s="41"/>
      <c r="K388" s="41"/>
      <c r="O388" s="31" t="s">
        <v>105</v>
      </c>
      <c r="P388" s="42">
        <f t="shared" si="13"/>
        <v>541</v>
      </c>
      <c r="Q388" s="42">
        <v>291</v>
      </c>
      <c r="R388" s="42">
        <v>250</v>
      </c>
      <c r="S388" s="41" t="s">
        <v>87</v>
      </c>
      <c r="T388" s="12"/>
      <c r="U388" s="12"/>
      <c r="V388" s="13" t="s">
        <v>127</v>
      </c>
      <c r="W388" s="4">
        <v>1163</v>
      </c>
      <c r="X388" s="4">
        <v>437</v>
      </c>
      <c r="Y388" s="4">
        <v>726</v>
      </c>
      <c r="Z388" s="12" t="s">
        <v>25</v>
      </c>
      <c r="AA388" t="s">
        <v>19</v>
      </c>
    </row>
    <row r="389" spans="1:27" x14ac:dyDescent="0.35">
      <c r="A389" s="31" t="s">
        <v>105</v>
      </c>
      <c r="B389" s="42">
        <f t="shared" si="12"/>
        <v>308</v>
      </c>
      <c r="C389" s="42">
        <v>176</v>
      </c>
      <c r="D389" s="42">
        <v>132</v>
      </c>
      <c r="E389" s="41" t="s">
        <v>88</v>
      </c>
      <c r="F389" s="41"/>
      <c r="G389" s="41"/>
      <c r="H389" s="41"/>
      <c r="I389" s="41"/>
      <c r="J389" s="41"/>
      <c r="K389" s="41"/>
      <c r="O389" s="31" t="s">
        <v>105</v>
      </c>
      <c r="P389" s="42">
        <f t="shared" si="13"/>
        <v>295</v>
      </c>
      <c r="Q389" s="42">
        <v>156</v>
      </c>
      <c r="R389" s="42">
        <v>139</v>
      </c>
      <c r="S389" s="41" t="s">
        <v>88</v>
      </c>
      <c r="T389" s="12"/>
      <c r="U389" s="12"/>
      <c r="V389" s="13" t="s">
        <v>128</v>
      </c>
      <c r="W389" s="4">
        <v>678</v>
      </c>
      <c r="X389" s="4">
        <v>232</v>
      </c>
      <c r="Y389" s="4">
        <v>446</v>
      </c>
      <c r="Z389" s="12" t="s">
        <v>25</v>
      </c>
      <c r="AA389" t="s">
        <v>19</v>
      </c>
    </row>
    <row r="390" spans="1:27" x14ac:dyDescent="0.35">
      <c r="A390" s="31" t="s">
        <v>105</v>
      </c>
      <c r="B390" s="42">
        <f t="shared" si="12"/>
        <v>1394</v>
      </c>
      <c r="C390" s="42">
        <v>719</v>
      </c>
      <c r="D390" s="42">
        <v>675</v>
      </c>
      <c r="E390" s="41" t="s">
        <v>89</v>
      </c>
      <c r="F390" s="41"/>
      <c r="G390" s="41"/>
      <c r="H390" s="41"/>
      <c r="I390" s="41"/>
      <c r="J390" s="41"/>
      <c r="K390" s="41"/>
      <c r="O390" s="31" t="s">
        <v>105</v>
      </c>
      <c r="P390" s="42">
        <f t="shared" si="13"/>
        <v>1406</v>
      </c>
      <c r="Q390" s="42">
        <v>716</v>
      </c>
      <c r="R390" s="42">
        <v>690</v>
      </c>
      <c r="S390" s="41" t="s">
        <v>89</v>
      </c>
      <c r="T390" s="12"/>
      <c r="U390" s="12"/>
      <c r="V390" s="13" t="s">
        <v>129</v>
      </c>
      <c r="W390" s="4">
        <v>431</v>
      </c>
      <c r="X390" s="4">
        <v>115</v>
      </c>
      <c r="Y390" s="4">
        <v>316</v>
      </c>
      <c r="Z390" s="12" t="s">
        <v>25</v>
      </c>
      <c r="AA390" t="s">
        <v>19</v>
      </c>
    </row>
    <row r="391" spans="1:27" x14ac:dyDescent="0.35">
      <c r="A391" s="31" t="s">
        <v>105</v>
      </c>
      <c r="B391" s="42">
        <f t="shared" si="12"/>
        <v>1242</v>
      </c>
      <c r="C391" s="42">
        <v>676</v>
      </c>
      <c r="D391" s="42">
        <v>566</v>
      </c>
      <c r="E391" s="41" t="s">
        <v>90</v>
      </c>
      <c r="F391" s="41"/>
      <c r="G391" s="41"/>
      <c r="H391" s="41"/>
      <c r="I391" s="41"/>
      <c r="J391" s="41"/>
      <c r="K391" s="41"/>
      <c r="O391" s="31" t="s">
        <v>105</v>
      </c>
      <c r="P391" s="42">
        <f t="shared" si="13"/>
        <v>1263</v>
      </c>
      <c r="Q391" s="42">
        <v>678</v>
      </c>
      <c r="R391" s="42">
        <v>585</v>
      </c>
      <c r="S391" s="41" t="s">
        <v>90</v>
      </c>
      <c r="T391" s="12"/>
      <c r="U391" s="12"/>
      <c r="V391" s="13" t="s">
        <v>130</v>
      </c>
      <c r="W391" s="4">
        <v>558</v>
      </c>
      <c r="X391" s="4">
        <v>142</v>
      </c>
      <c r="Y391" s="4">
        <v>416</v>
      </c>
      <c r="Z391" s="12" t="s">
        <v>25</v>
      </c>
      <c r="AA391" t="s">
        <v>19</v>
      </c>
    </row>
    <row r="392" spans="1:27" x14ac:dyDescent="0.35">
      <c r="A392" s="31" t="s">
        <v>106</v>
      </c>
      <c r="B392" s="42">
        <f t="shared" si="12"/>
        <v>855</v>
      </c>
      <c r="C392" s="42">
        <v>432</v>
      </c>
      <c r="D392" s="42">
        <v>423</v>
      </c>
      <c r="E392" s="41" t="s">
        <v>1</v>
      </c>
      <c r="F392" s="41"/>
      <c r="G392" s="41"/>
      <c r="H392" s="41"/>
      <c r="I392" s="41"/>
      <c r="J392" s="41"/>
      <c r="K392" s="41"/>
      <c r="O392" s="31" t="s">
        <v>106</v>
      </c>
      <c r="P392" s="42">
        <f t="shared" si="13"/>
        <v>898</v>
      </c>
      <c r="Q392" s="42">
        <v>444</v>
      </c>
      <c r="R392" s="42">
        <v>454</v>
      </c>
      <c r="S392" s="41" t="s">
        <v>1</v>
      </c>
      <c r="T392" s="12"/>
      <c r="U392" s="12"/>
      <c r="V392" s="13" t="s">
        <v>131</v>
      </c>
      <c r="W392" s="4">
        <v>493</v>
      </c>
      <c r="X392" s="4">
        <v>104</v>
      </c>
      <c r="Y392" s="4">
        <v>389</v>
      </c>
      <c r="Z392" s="12" t="s">
        <v>25</v>
      </c>
      <c r="AA392" t="s">
        <v>19</v>
      </c>
    </row>
    <row r="393" spans="1:27" x14ac:dyDescent="0.35">
      <c r="A393" s="31" t="s">
        <v>106</v>
      </c>
      <c r="B393" s="42">
        <f t="shared" si="12"/>
        <v>2693</v>
      </c>
      <c r="C393" s="42">
        <v>1417</v>
      </c>
      <c r="D393" s="42">
        <v>1276</v>
      </c>
      <c r="E393" s="41" t="s">
        <v>2</v>
      </c>
      <c r="F393" s="41"/>
      <c r="G393" s="41"/>
      <c r="H393" s="41"/>
      <c r="I393" s="41"/>
      <c r="J393" s="41"/>
      <c r="K393" s="41"/>
      <c r="O393" s="31" t="s">
        <v>106</v>
      </c>
      <c r="P393" s="42">
        <f t="shared" si="13"/>
        <v>2489</v>
      </c>
      <c r="Q393" s="42">
        <v>1287</v>
      </c>
      <c r="R393" s="42">
        <v>1202</v>
      </c>
      <c r="S393" s="41" t="s">
        <v>2</v>
      </c>
      <c r="T393" s="12"/>
      <c r="U393" s="12"/>
      <c r="V393" s="13" t="s">
        <v>114</v>
      </c>
      <c r="W393" s="4">
        <v>232</v>
      </c>
      <c r="X393" s="4">
        <v>112</v>
      </c>
      <c r="Y393" s="4">
        <v>120</v>
      </c>
      <c r="Z393" s="12" t="s">
        <v>26</v>
      </c>
      <c r="AA393" t="s">
        <v>19</v>
      </c>
    </row>
    <row r="394" spans="1:27" x14ac:dyDescent="0.35">
      <c r="A394" s="31" t="s">
        <v>106</v>
      </c>
      <c r="B394" s="42">
        <f t="shared" si="12"/>
        <v>1094</v>
      </c>
      <c r="C394" s="42">
        <v>571</v>
      </c>
      <c r="D394" s="42">
        <v>523</v>
      </c>
      <c r="E394" s="41" t="s">
        <v>3</v>
      </c>
      <c r="F394" s="41"/>
      <c r="G394" s="41"/>
      <c r="H394" s="41"/>
      <c r="I394" s="41"/>
      <c r="J394" s="41"/>
      <c r="K394" s="41"/>
      <c r="O394" s="31" t="s">
        <v>106</v>
      </c>
      <c r="P394" s="42">
        <f t="shared" si="13"/>
        <v>1009</v>
      </c>
      <c r="Q394" s="42">
        <v>524</v>
      </c>
      <c r="R394" s="42">
        <v>485</v>
      </c>
      <c r="S394" s="41" t="s">
        <v>3</v>
      </c>
      <c r="T394" s="12"/>
      <c r="U394" s="12"/>
      <c r="V394" s="13" t="s">
        <v>115</v>
      </c>
      <c r="W394" s="4">
        <v>243</v>
      </c>
      <c r="X394" s="4">
        <v>122</v>
      </c>
      <c r="Y394" s="4">
        <v>121</v>
      </c>
      <c r="Z394" s="12" t="s">
        <v>26</v>
      </c>
      <c r="AA394" t="s">
        <v>19</v>
      </c>
    </row>
    <row r="395" spans="1:27" x14ac:dyDescent="0.35">
      <c r="A395" s="31" t="s">
        <v>106</v>
      </c>
      <c r="B395" s="42">
        <f t="shared" si="12"/>
        <v>1336</v>
      </c>
      <c r="C395" s="42">
        <v>635</v>
      </c>
      <c r="D395" s="42">
        <v>701</v>
      </c>
      <c r="E395" s="41" t="s">
        <v>4</v>
      </c>
      <c r="F395" s="41"/>
      <c r="G395" s="41"/>
      <c r="H395" s="41"/>
      <c r="I395" s="41"/>
      <c r="J395" s="41"/>
      <c r="K395" s="41"/>
      <c r="O395" s="31" t="s">
        <v>106</v>
      </c>
      <c r="P395" s="42">
        <f t="shared" si="13"/>
        <v>1261</v>
      </c>
      <c r="Q395" s="42">
        <v>583</v>
      </c>
      <c r="R395" s="42">
        <v>678</v>
      </c>
      <c r="S395" s="41" t="s">
        <v>4</v>
      </c>
      <c r="T395" s="12"/>
      <c r="U395" s="12"/>
      <c r="V395" s="13" t="s">
        <v>116</v>
      </c>
      <c r="W395" s="4">
        <v>247</v>
      </c>
      <c r="X395" s="4">
        <v>139</v>
      </c>
      <c r="Y395" s="4">
        <v>108</v>
      </c>
      <c r="Z395" s="12" t="s">
        <v>26</v>
      </c>
      <c r="AA395" t="s">
        <v>19</v>
      </c>
    </row>
    <row r="396" spans="1:27" x14ac:dyDescent="0.35">
      <c r="A396" s="31" t="s">
        <v>106</v>
      </c>
      <c r="B396" s="42">
        <f t="shared" si="12"/>
        <v>973</v>
      </c>
      <c r="C396" s="42">
        <v>516</v>
      </c>
      <c r="D396" s="42">
        <v>457</v>
      </c>
      <c r="E396" s="41" t="s">
        <v>5</v>
      </c>
      <c r="F396" s="41"/>
      <c r="G396" s="41"/>
      <c r="H396" s="41"/>
      <c r="I396" s="41"/>
      <c r="J396" s="41"/>
      <c r="K396" s="41"/>
      <c r="O396" s="31" t="s">
        <v>106</v>
      </c>
      <c r="P396" s="42">
        <f t="shared" si="13"/>
        <v>835</v>
      </c>
      <c r="Q396" s="42">
        <v>447</v>
      </c>
      <c r="R396" s="42">
        <v>388</v>
      </c>
      <c r="S396" s="41" t="s">
        <v>5</v>
      </c>
      <c r="T396" s="12"/>
      <c r="U396" s="12"/>
      <c r="V396" s="13" t="s">
        <v>117</v>
      </c>
      <c r="W396" s="4">
        <v>271</v>
      </c>
      <c r="X396" s="4">
        <v>142</v>
      </c>
      <c r="Y396" s="4">
        <v>129</v>
      </c>
      <c r="Z396" s="12" t="s">
        <v>26</v>
      </c>
      <c r="AA396" t="s">
        <v>19</v>
      </c>
    </row>
    <row r="397" spans="1:27" x14ac:dyDescent="0.35">
      <c r="A397" s="31" t="s">
        <v>106</v>
      </c>
      <c r="B397" s="42">
        <f t="shared" si="12"/>
        <v>955</v>
      </c>
      <c r="C397" s="42">
        <v>522</v>
      </c>
      <c r="D397" s="42">
        <v>433</v>
      </c>
      <c r="E397" s="41" t="s">
        <v>6</v>
      </c>
      <c r="F397" s="41"/>
      <c r="G397" s="41"/>
      <c r="H397" s="41"/>
      <c r="I397" s="41"/>
      <c r="J397" s="41"/>
      <c r="K397" s="41"/>
      <c r="O397" s="31" t="s">
        <v>106</v>
      </c>
      <c r="P397" s="42">
        <f t="shared" si="13"/>
        <v>969</v>
      </c>
      <c r="Q397" s="42">
        <v>505</v>
      </c>
      <c r="R397" s="42">
        <v>464</v>
      </c>
      <c r="S397" s="41" t="s">
        <v>6</v>
      </c>
      <c r="T397" s="12"/>
      <c r="U397" s="12"/>
      <c r="V397" s="13" t="s">
        <v>118</v>
      </c>
      <c r="W397" s="4">
        <v>194</v>
      </c>
      <c r="X397" s="4">
        <v>107</v>
      </c>
      <c r="Y397" s="4">
        <v>87</v>
      </c>
      <c r="Z397" s="12" t="s">
        <v>26</v>
      </c>
      <c r="AA397" t="s">
        <v>19</v>
      </c>
    </row>
    <row r="398" spans="1:27" x14ac:dyDescent="0.35">
      <c r="A398" s="31" t="s">
        <v>106</v>
      </c>
      <c r="B398" s="42">
        <f t="shared" si="12"/>
        <v>821</v>
      </c>
      <c r="C398" s="42">
        <v>436</v>
      </c>
      <c r="D398" s="42">
        <v>385</v>
      </c>
      <c r="E398" s="41" t="s">
        <v>7</v>
      </c>
      <c r="F398" s="41"/>
      <c r="G398" s="41"/>
      <c r="H398" s="41"/>
      <c r="I398" s="41"/>
      <c r="J398" s="41"/>
      <c r="K398" s="41"/>
      <c r="O398" s="31" t="s">
        <v>106</v>
      </c>
      <c r="P398" s="42">
        <f t="shared" si="13"/>
        <v>843</v>
      </c>
      <c r="Q398" s="42">
        <v>439</v>
      </c>
      <c r="R398" s="42">
        <v>404</v>
      </c>
      <c r="S398" s="41" t="s">
        <v>7</v>
      </c>
      <c r="T398" s="12"/>
      <c r="U398" s="12"/>
      <c r="V398" s="13" t="s">
        <v>119</v>
      </c>
      <c r="W398" s="4">
        <v>198</v>
      </c>
      <c r="X398" s="4">
        <v>112</v>
      </c>
      <c r="Y398" s="4">
        <v>86</v>
      </c>
      <c r="Z398" s="12" t="s">
        <v>26</v>
      </c>
      <c r="AA398" t="s">
        <v>19</v>
      </c>
    </row>
    <row r="399" spans="1:27" x14ac:dyDescent="0.35">
      <c r="A399" s="31" t="s">
        <v>106</v>
      </c>
      <c r="B399" s="42">
        <f t="shared" si="12"/>
        <v>359</v>
      </c>
      <c r="C399" s="42">
        <v>183</v>
      </c>
      <c r="D399" s="42">
        <v>176</v>
      </c>
      <c r="E399" s="41" t="s">
        <v>8</v>
      </c>
      <c r="F399" s="41"/>
      <c r="G399" s="41"/>
      <c r="H399" s="41"/>
      <c r="I399" s="41"/>
      <c r="J399" s="41"/>
      <c r="K399" s="41"/>
      <c r="O399" s="31" t="s">
        <v>106</v>
      </c>
      <c r="P399" s="42">
        <f t="shared" si="13"/>
        <v>360</v>
      </c>
      <c r="Q399" s="42">
        <v>197</v>
      </c>
      <c r="R399" s="42">
        <v>163</v>
      </c>
      <c r="S399" s="41" t="s">
        <v>8</v>
      </c>
      <c r="T399" s="12"/>
      <c r="U399" s="12"/>
      <c r="V399" s="13" t="s">
        <v>120</v>
      </c>
      <c r="W399" s="4">
        <v>279</v>
      </c>
      <c r="X399" s="4">
        <v>159</v>
      </c>
      <c r="Y399" s="4">
        <v>120</v>
      </c>
      <c r="Z399" s="12" t="s">
        <v>26</v>
      </c>
      <c r="AA399" t="s">
        <v>19</v>
      </c>
    </row>
    <row r="400" spans="1:27" x14ac:dyDescent="0.35">
      <c r="A400" s="31" t="s">
        <v>106</v>
      </c>
      <c r="B400" s="42">
        <f t="shared" si="12"/>
        <v>2057</v>
      </c>
      <c r="C400" s="42">
        <v>1048</v>
      </c>
      <c r="D400" s="42">
        <v>1009</v>
      </c>
      <c r="E400" s="41" t="s">
        <v>9</v>
      </c>
      <c r="F400" s="41"/>
      <c r="G400" s="41"/>
      <c r="H400" s="41"/>
      <c r="I400" s="41"/>
      <c r="J400" s="41"/>
      <c r="K400" s="41"/>
      <c r="O400" s="31" t="s">
        <v>106</v>
      </c>
      <c r="P400" s="42">
        <f t="shared" si="13"/>
        <v>2046</v>
      </c>
      <c r="Q400" s="42">
        <v>1043</v>
      </c>
      <c r="R400" s="42">
        <v>1003</v>
      </c>
      <c r="S400" s="41" t="s">
        <v>9</v>
      </c>
      <c r="T400" s="12"/>
      <c r="U400" s="12"/>
      <c r="V400" s="13" t="s">
        <v>121</v>
      </c>
      <c r="W400" s="4">
        <v>280</v>
      </c>
      <c r="X400" s="4">
        <v>145</v>
      </c>
      <c r="Y400" s="4">
        <v>135</v>
      </c>
      <c r="Z400" s="12" t="s">
        <v>26</v>
      </c>
      <c r="AA400" t="s">
        <v>19</v>
      </c>
    </row>
    <row r="401" spans="1:27" x14ac:dyDescent="0.35">
      <c r="A401" s="31" t="s">
        <v>106</v>
      </c>
      <c r="B401" s="42">
        <f t="shared" si="12"/>
        <v>2333</v>
      </c>
      <c r="C401" s="42">
        <v>1132</v>
      </c>
      <c r="D401" s="42">
        <v>1201</v>
      </c>
      <c r="E401" s="41" t="s">
        <v>10</v>
      </c>
      <c r="F401" s="41"/>
      <c r="G401" s="41"/>
      <c r="H401" s="41"/>
      <c r="I401" s="41"/>
      <c r="J401" s="41"/>
      <c r="K401" s="41"/>
      <c r="O401" s="31" t="s">
        <v>106</v>
      </c>
      <c r="P401" s="42">
        <f t="shared" si="13"/>
        <v>2324</v>
      </c>
      <c r="Q401" s="42">
        <v>1122</v>
      </c>
      <c r="R401" s="42">
        <v>1202</v>
      </c>
      <c r="S401" s="41" t="s">
        <v>10</v>
      </c>
      <c r="T401" s="12"/>
      <c r="U401" s="12"/>
      <c r="V401" s="13" t="s">
        <v>122</v>
      </c>
      <c r="W401" s="4">
        <v>314</v>
      </c>
      <c r="X401" s="4">
        <v>152</v>
      </c>
      <c r="Y401" s="4">
        <v>162</v>
      </c>
      <c r="Z401" s="12" t="s">
        <v>26</v>
      </c>
      <c r="AA401" t="s">
        <v>19</v>
      </c>
    </row>
    <row r="402" spans="1:27" x14ac:dyDescent="0.35">
      <c r="A402" s="31" t="s">
        <v>106</v>
      </c>
      <c r="B402" s="42">
        <f t="shared" si="12"/>
        <v>681</v>
      </c>
      <c r="C402" s="42">
        <v>342</v>
      </c>
      <c r="D402" s="42">
        <v>339</v>
      </c>
      <c r="E402" s="41" t="s">
        <v>11</v>
      </c>
      <c r="F402" s="41"/>
      <c r="G402" s="41"/>
      <c r="H402" s="41"/>
      <c r="I402" s="41"/>
      <c r="J402" s="41"/>
      <c r="K402" s="41"/>
      <c r="O402" s="31" t="s">
        <v>106</v>
      </c>
      <c r="P402" s="42">
        <f t="shared" si="13"/>
        <v>659</v>
      </c>
      <c r="Q402" s="42">
        <v>341</v>
      </c>
      <c r="R402" s="42">
        <v>318</v>
      </c>
      <c r="S402" s="41" t="s">
        <v>11</v>
      </c>
      <c r="T402" s="12"/>
      <c r="U402" s="12"/>
      <c r="V402" s="13" t="s">
        <v>123</v>
      </c>
      <c r="W402" s="4">
        <v>358</v>
      </c>
      <c r="X402" s="4">
        <v>180</v>
      </c>
      <c r="Y402" s="4">
        <v>178</v>
      </c>
      <c r="Z402" s="12" t="s">
        <v>26</v>
      </c>
      <c r="AA402" t="s">
        <v>19</v>
      </c>
    </row>
    <row r="403" spans="1:27" x14ac:dyDescent="0.35">
      <c r="A403" s="31" t="s">
        <v>106</v>
      </c>
      <c r="B403" s="42">
        <f t="shared" si="12"/>
        <v>2590</v>
      </c>
      <c r="C403" s="42">
        <v>1444</v>
      </c>
      <c r="D403" s="42">
        <v>1146</v>
      </c>
      <c r="E403" s="41" t="s">
        <v>12</v>
      </c>
      <c r="F403" s="41"/>
      <c r="G403" s="41"/>
      <c r="H403" s="41"/>
      <c r="I403" s="41"/>
      <c r="J403" s="41"/>
      <c r="K403" s="41"/>
      <c r="O403" s="31" t="s">
        <v>106</v>
      </c>
      <c r="P403" s="42">
        <f t="shared" si="13"/>
        <v>2206</v>
      </c>
      <c r="Q403" s="42">
        <v>1244</v>
      </c>
      <c r="R403" s="42">
        <v>962</v>
      </c>
      <c r="S403" s="41" t="s">
        <v>12</v>
      </c>
      <c r="T403" s="12"/>
      <c r="U403" s="12"/>
      <c r="V403" s="13" t="s">
        <v>124</v>
      </c>
      <c r="W403" s="4">
        <v>314</v>
      </c>
      <c r="X403" s="4">
        <v>161</v>
      </c>
      <c r="Y403" s="4">
        <v>153</v>
      </c>
      <c r="Z403" s="12" t="s">
        <v>26</v>
      </c>
      <c r="AA403" t="s">
        <v>19</v>
      </c>
    </row>
    <row r="404" spans="1:27" x14ac:dyDescent="0.35">
      <c r="A404" s="31" t="s">
        <v>106</v>
      </c>
      <c r="B404" s="42">
        <f t="shared" si="12"/>
        <v>1628</v>
      </c>
      <c r="C404" s="42">
        <v>835</v>
      </c>
      <c r="D404" s="42">
        <v>793</v>
      </c>
      <c r="E404" s="41" t="s">
        <v>13</v>
      </c>
      <c r="F404" s="41"/>
      <c r="G404" s="41"/>
      <c r="H404" s="41"/>
      <c r="I404" s="41"/>
      <c r="J404" s="41"/>
      <c r="K404" s="41"/>
      <c r="O404" s="31" t="s">
        <v>106</v>
      </c>
      <c r="P404" s="42">
        <f t="shared" si="13"/>
        <v>1491</v>
      </c>
      <c r="Q404" s="42">
        <v>781</v>
      </c>
      <c r="R404" s="42">
        <v>710</v>
      </c>
      <c r="S404" s="41" t="s">
        <v>13</v>
      </c>
      <c r="T404" s="12"/>
      <c r="U404" s="12"/>
      <c r="V404" s="13" t="s">
        <v>125</v>
      </c>
      <c r="W404" s="4">
        <v>380</v>
      </c>
      <c r="X404" s="4">
        <v>203</v>
      </c>
      <c r="Y404" s="4">
        <v>177</v>
      </c>
      <c r="Z404" s="12" t="s">
        <v>26</v>
      </c>
      <c r="AA404" t="s">
        <v>19</v>
      </c>
    </row>
    <row r="405" spans="1:27" x14ac:dyDescent="0.35">
      <c r="A405" s="31" t="s">
        <v>106</v>
      </c>
      <c r="B405" s="42">
        <f t="shared" si="12"/>
        <v>3309</v>
      </c>
      <c r="C405" s="42">
        <v>1754</v>
      </c>
      <c r="D405" s="42">
        <v>1555</v>
      </c>
      <c r="E405" s="41" t="s">
        <v>14</v>
      </c>
      <c r="F405" s="41"/>
      <c r="G405" s="41"/>
      <c r="H405" s="41"/>
      <c r="I405" s="41"/>
      <c r="J405" s="41"/>
      <c r="K405" s="41"/>
      <c r="O405" s="31" t="s">
        <v>106</v>
      </c>
      <c r="P405" s="42">
        <f t="shared" si="13"/>
        <v>3109</v>
      </c>
      <c r="Q405" s="42">
        <v>1618</v>
      </c>
      <c r="R405" s="42">
        <v>1491</v>
      </c>
      <c r="S405" s="41" t="s">
        <v>14</v>
      </c>
      <c r="T405" s="12"/>
      <c r="U405" s="12"/>
      <c r="V405" s="13" t="s">
        <v>126</v>
      </c>
      <c r="W405" s="4">
        <v>386</v>
      </c>
      <c r="X405" s="4">
        <v>174</v>
      </c>
      <c r="Y405" s="4">
        <v>212</v>
      </c>
      <c r="Z405" s="12" t="s">
        <v>26</v>
      </c>
      <c r="AA405" t="s">
        <v>19</v>
      </c>
    </row>
    <row r="406" spans="1:27" x14ac:dyDescent="0.35">
      <c r="A406" s="31" t="s">
        <v>106</v>
      </c>
      <c r="B406" s="42">
        <f t="shared" si="12"/>
        <v>56069</v>
      </c>
      <c r="C406" s="42">
        <v>27115</v>
      </c>
      <c r="D406" s="42">
        <v>28954</v>
      </c>
      <c r="E406" s="41" t="s">
        <v>15</v>
      </c>
      <c r="F406" s="41"/>
      <c r="G406" s="41"/>
      <c r="H406" s="41"/>
      <c r="I406" s="41"/>
      <c r="J406" s="41"/>
      <c r="K406" s="41"/>
      <c r="O406" s="31" t="s">
        <v>106</v>
      </c>
      <c r="P406" s="42">
        <f t="shared" si="13"/>
        <v>54056</v>
      </c>
      <c r="Q406" s="42">
        <v>25860</v>
      </c>
      <c r="R406" s="42">
        <v>28196</v>
      </c>
      <c r="S406" s="41" t="s">
        <v>15</v>
      </c>
      <c r="T406" s="12"/>
      <c r="U406" s="12"/>
      <c r="V406" s="13" t="s">
        <v>127</v>
      </c>
      <c r="W406" s="4">
        <v>336</v>
      </c>
      <c r="X406" s="4">
        <v>161</v>
      </c>
      <c r="Y406" s="4">
        <v>175</v>
      </c>
      <c r="Z406" s="12" t="s">
        <v>26</v>
      </c>
      <c r="AA406" t="s">
        <v>19</v>
      </c>
    </row>
    <row r="407" spans="1:27" x14ac:dyDescent="0.35">
      <c r="A407" s="31" t="s">
        <v>106</v>
      </c>
      <c r="B407" s="42">
        <f t="shared" si="12"/>
        <v>3307</v>
      </c>
      <c r="C407" s="42">
        <v>1649</v>
      </c>
      <c r="D407" s="42">
        <v>1658</v>
      </c>
      <c r="E407" s="41" t="s">
        <v>16</v>
      </c>
      <c r="F407" s="41"/>
      <c r="G407" s="41"/>
      <c r="H407" s="41"/>
      <c r="I407" s="41"/>
      <c r="J407" s="41"/>
      <c r="K407" s="41"/>
      <c r="O407" s="31" t="s">
        <v>106</v>
      </c>
      <c r="P407" s="42">
        <f t="shared" si="13"/>
        <v>2939</v>
      </c>
      <c r="Q407" s="42">
        <v>1494</v>
      </c>
      <c r="R407" s="42">
        <v>1445</v>
      </c>
      <c r="S407" s="41" t="s">
        <v>16</v>
      </c>
      <c r="T407" s="12"/>
      <c r="U407" s="12"/>
      <c r="V407" s="13" t="s">
        <v>128</v>
      </c>
      <c r="W407" s="4">
        <v>231</v>
      </c>
      <c r="X407" s="4">
        <v>96</v>
      </c>
      <c r="Y407" s="4">
        <v>135</v>
      </c>
      <c r="Z407" s="12" t="s">
        <v>26</v>
      </c>
      <c r="AA407" t="s">
        <v>19</v>
      </c>
    </row>
    <row r="408" spans="1:27" x14ac:dyDescent="0.35">
      <c r="A408" s="31" t="s">
        <v>106</v>
      </c>
      <c r="B408" s="42">
        <f t="shared" si="12"/>
        <v>1248</v>
      </c>
      <c r="C408" s="42">
        <v>590</v>
      </c>
      <c r="D408" s="42">
        <v>658</v>
      </c>
      <c r="E408" s="41" t="s">
        <v>18</v>
      </c>
      <c r="F408" s="41"/>
      <c r="G408" s="41"/>
      <c r="H408" s="41"/>
      <c r="I408" s="41"/>
      <c r="J408" s="41"/>
      <c r="K408" s="41"/>
      <c r="O408" s="31" t="s">
        <v>106</v>
      </c>
      <c r="P408" s="42">
        <f t="shared" si="13"/>
        <v>1283</v>
      </c>
      <c r="Q408" s="42">
        <v>596</v>
      </c>
      <c r="R408" s="42">
        <v>687</v>
      </c>
      <c r="S408" s="41" t="s">
        <v>18</v>
      </c>
      <c r="T408" s="12"/>
      <c r="U408" s="12"/>
      <c r="V408" s="13" t="s">
        <v>129</v>
      </c>
      <c r="W408" s="4">
        <v>183</v>
      </c>
      <c r="X408" s="4">
        <v>76</v>
      </c>
      <c r="Y408" s="4">
        <v>107</v>
      </c>
      <c r="Z408" s="12" t="s">
        <v>26</v>
      </c>
      <c r="AA408" t="s">
        <v>19</v>
      </c>
    </row>
    <row r="409" spans="1:27" x14ac:dyDescent="0.35">
      <c r="A409" s="31" t="s">
        <v>106</v>
      </c>
      <c r="B409" s="42">
        <f t="shared" si="12"/>
        <v>629</v>
      </c>
      <c r="C409" s="42">
        <v>318</v>
      </c>
      <c r="D409" s="42">
        <v>311</v>
      </c>
      <c r="E409" s="41" t="s">
        <v>20</v>
      </c>
      <c r="F409" s="41"/>
      <c r="G409" s="41"/>
      <c r="H409" s="41"/>
      <c r="I409" s="41"/>
      <c r="J409" s="41"/>
      <c r="K409" s="41"/>
      <c r="O409" s="31" t="s">
        <v>106</v>
      </c>
      <c r="P409" s="42">
        <f t="shared" si="13"/>
        <v>649</v>
      </c>
      <c r="Q409" s="42">
        <v>319</v>
      </c>
      <c r="R409" s="42">
        <v>330</v>
      </c>
      <c r="S409" s="41" t="s">
        <v>20</v>
      </c>
      <c r="T409" s="12"/>
      <c r="U409" s="12"/>
      <c r="V409" s="13" t="s">
        <v>130</v>
      </c>
      <c r="W409" s="4">
        <v>135</v>
      </c>
      <c r="X409" s="4">
        <v>37</v>
      </c>
      <c r="Y409" s="4">
        <v>98</v>
      </c>
      <c r="Z409" s="12" t="s">
        <v>26</v>
      </c>
      <c r="AA409" t="s">
        <v>19</v>
      </c>
    </row>
    <row r="410" spans="1:27" x14ac:dyDescent="0.35">
      <c r="A410" s="31" t="s">
        <v>106</v>
      </c>
      <c r="B410" s="42">
        <f t="shared" si="12"/>
        <v>2246</v>
      </c>
      <c r="C410" s="42">
        <v>1095</v>
      </c>
      <c r="D410" s="42">
        <v>1151</v>
      </c>
      <c r="E410" s="41" t="s">
        <v>21</v>
      </c>
      <c r="F410" s="41"/>
      <c r="G410" s="41"/>
      <c r="H410" s="41"/>
      <c r="I410" s="41"/>
      <c r="J410" s="41"/>
      <c r="K410" s="41"/>
      <c r="O410" s="31" t="s">
        <v>106</v>
      </c>
      <c r="P410" s="42">
        <f t="shared" si="13"/>
        <v>1674</v>
      </c>
      <c r="Q410" s="42">
        <v>811</v>
      </c>
      <c r="R410" s="42">
        <v>863</v>
      </c>
      <c r="S410" s="41" t="s">
        <v>21</v>
      </c>
      <c r="T410" s="12"/>
      <c r="U410" s="12"/>
      <c r="V410" s="13" t="s">
        <v>131</v>
      </c>
      <c r="W410" s="4">
        <v>127</v>
      </c>
      <c r="X410" s="4">
        <v>29</v>
      </c>
      <c r="Y410" s="4">
        <v>98</v>
      </c>
      <c r="Z410" s="12" t="s">
        <v>26</v>
      </c>
      <c r="AA410" t="s">
        <v>19</v>
      </c>
    </row>
    <row r="411" spans="1:27" x14ac:dyDescent="0.35">
      <c r="A411" s="31" t="s">
        <v>106</v>
      </c>
      <c r="B411" s="42">
        <f t="shared" si="12"/>
        <v>4362</v>
      </c>
      <c r="C411" s="42">
        <v>2096</v>
      </c>
      <c r="D411" s="42">
        <v>2266</v>
      </c>
      <c r="E411" s="41" t="s">
        <v>22</v>
      </c>
      <c r="F411" s="41"/>
      <c r="G411" s="41"/>
      <c r="H411" s="41"/>
      <c r="I411" s="41"/>
      <c r="J411" s="41"/>
      <c r="K411" s="41"/>
      <c r="O411" s="31" t="s">
        <v>106</v>
      </c>
      <c r="P411" s="42">
        <f t="shared" si="13"/>
        <v>4454</v>
      </c>
      <c r="Q411" s="42">
        <v>2127</v>
      </c>
      <c r="R411" s="42">
        <v>2327</v>
      </c>
      <c r="S411" s="41" t="s">
        <v>22</v>
      </c>
      <c r="T411" s="12"/>
      <c r="U411" s="12"/>
      <c r="V411" s="13" t="s">
        <v>114</v>
      </c>
      <c r="W411" s="4">
        <v>616</v>
      </c>
      <c r="X411" s="4">
        <v>316</v>
      </c>
      <c r="Y411" s="4">
        <v>300</v>
      </c>
      <c r="Z411" s="12" t="s">
        <v>28</v>
      </c>
      <c r="AA411" t="s">
        <v>27</v>
      </c>
    </row>
    <row r="412" spans="1:27" x14ac:dyDescent="0.35">
      <c r="A412" s="31" t="s">
        <v>106</v>
      </c>
      <c r="B412" s="42">
        <f t="shared" si="12"/>
        <v>1158</v>
      </c>
      <c r="C412" s="42">
        <v>619</v>
      </c>
      <c r="D412" s="42">
        <v>539</v>
      </c>
      <c r="E412" s="41" t="s">
        <v>23</v>
      </c>
      <c r="F412" s="41"/>
      <c r="G412" s="41"/>
      <c r="H412" s="41"/>
      <c r="I412" s="41"/>
      <c r="J412" s="41"/>
      <c r="K412" s="41"/>
      <c r="O412" s="31" t="s">
        <v>106</v>
      </c>
      <c r="P412" s="42">
        <f t="shared" si="13"/>
        <v>1118</v>
      </c>
      <c r="Q412" s="42">
        <v>571</v>
      </c>
      <c r="R412" s="42">
        <v>547</v>
      </c>
      <c r="S412" s="41" t="s">
        <v>23</v>
      </c>
      <c r="T412" s="12"/>
      <c r="U412" s="12"/>
      <c r="V412" s="13" t="s">
        <v>115</v>
      </c>
      <c r="W412" s="4">
        <v>649</v>
      </c>
      <c r="X412" s="4">
        <v>320</v>
      </c>
      <c r="Y412" s="4">
        <v>329</v>
      </c>
      <c r="Z412" s="12" t="s">
        <v>28</v>
      </c>
      <c r="AA412" t="s">
        <v>27</v>
      </c>
    </row>
    <row r="413" spans="1:27" x14ac:dyDescent="0.35">
      <c r="A413" s="31" t="s">
        <v>106</v>
      </c>
      <c r="B413" s="42">
        <f t="shared" si="12"/>
        <v>7403</v>
      </c>
      <c r="C413" s="42">
        <v>3504</v>
      </c>
      <c r="D413" s="42">
        <v>3899</v>
      </c>
      <c r="E413" s="41" t="s">
        <v>109</v>
      </c>
      <c r="F413" s="41"/>
      <c r="G413" s="41"/>
      <c r="H413" s="41"/>
      <c r="I413" s="41"/>
      <c r="J413" s="41"/>
      <c r="K413" s="41"/>
      <c r="O413" s="31" t="s">
        <v>106</v>
      </c>
      <c r="P413" s="42">
        <f t="shared" si="13"/>
        <v>7569</v>
      </c>
      <c r="Q413" s="42">
        <v>3555</v>
      </c>
      <c r="R413" s="42">
        <v>4014</v>
      </c>
      <c r="S413" s="41" t="s">
        <v>109</v>
      </c>
      <c r="T413" s="12"/>
      <c r="U413" s="12"/>
      <c r="V413" s="13" t="s">
        <v>116</v>
      </c>
      <c r="W413" s="4">
        <v>692</v>
      </c>
      <c r="X413" s="4">
        <v>357</v>
      </c>
      <c r="Y413" s="4">
        <v>335</v>
      </c>
      <c r="Z413" s="12" t="s">
        <v>28</v>
      </c>
      <c r="AA413" t="s">
        <v>27</v>
      </c>
    </row>
    <row r="414" spans="1:27" x14ac:dyDescent="0.35">
      <c r="A414" s="31" t="s">
        <v>106</v>
      </c>
      <c r="B414" s="42">
        <f t="shared" si="12"/>
        <v>587</v>
      </c>
      <c r="C414" s="42">
        <v>288</v>
      </c>
      <c r="D414" s="42">
        <v>299</v>
      </c>
      <c r="E414" s="41" t="s">
        <v>24</v>
      </c>
      <c r="F414" s="41"/>
      <c r="G414" s="41"/>
      <c r="H414" s="41"/>
      <c r="I414" s="41"/>
      <c r="J414" s="41"/>
      <c r="K414" s="41"/>
      <c r="O414" s="31" t="s">
        <v>106</v>
      </c>
      <c r="P414" s="42">
        <f t="shared" si="13"/>
        <v>590</v>
      </c>
      <c r="Q414" s="42">
        <v>288</v>
      </c>
      <c r="R414" s="42">
        <v>302</v>
      </c>
      <c r="S414" s="41" t="s">
        <v>24</v>
      </c>
      <c r="T414" s="12"/>
      <c r="U414" s="12"/>
      <c r="V414" s="13" t="s">
        <v>117</v>
      </c>
      <c r="W414" s="4">
        <v>671</v>
      </c>
      <c r="X414" s="4">
        <v>351</v>
      </c>
      <c r="Y414" s="4">
        <v>320</v>
      </c>
      <c r="Z414" s="12" t="s">
        <v>28</v>
      </c>
      <c r="AA414" t="s">
        <v>27</v>
      </c>
    </row>
    <row r="415" spans="1:27" x14ac:dyDescent="0.35">
      <c r="A415" s="31" t="s">
        <v>106</v>
      </c>
      <c r="B415" s="42">
        <f t="shared" si="12"/>
        <v>1627</v>
      </c>
      <c r="C415" s="42">
        <v>759</v>
      </c>
      <c r="D415" s="42">
        <v>868</v>
      </c>
      <c r="E415" s="41" t="s">
        <v>25</v>
      </c>
      <c r="F415" s="41"/>
      <c r="G415" s="41"/>
      <c r="H415" s="41"/>
      <c r="I415" s="41"/>
      <c r="J415" s="41"/>
      <c r="K415" s="41"/>
      <c r="O415" s="31" t="s">
        <v>106</v>
      </c>
      <c r="P415" s="42">
        <f t="shared" si="13"/>
        <v>1705</v>
      </c>
      <c r="Q415" s="42">
        <v>796</v>
      </c>
      <c r="R415" s="42">
        <v>909</v>
      </c>
      <c r="S415" s="41" t="s">
        <v>25</v>
      </c>
      <c r="T415" s="12"/>
      <c r="U415" s="12"/>
      <c r="V415" s="13" t="s">
        <v>118</v>
      </c>
      <c r="W415" s="4">
        <v>732</v>
      </c>
      <c r="X415" s="4">
        <v>383</v>
      </c>
      <c r="Y415" s="4">
        <v>349</v>
      </c>
      <c r="Z415" s="12" t="s">
        <v>28</v>
      </c>
      <c r="AA415" t="s">
        <v>27</v>
      </c>
    </row>
    <row r="416" spans="1:27" x14ac:dyDescent="0.35">
      <c r="A416" s="31" t="s">
        <v>106</v>
      </c>
      <c r="B416" s="42">
        <f t="shared" si="12"/>
        <v>1752</v>
      </c>
      <c r="C416" s="42">
        <v>845</v>
      </c>
      <c r="D416" s="42">
        <v>907</v>
      </c>
      <c r="E416" s="41" t="s">
        <v>28</v>
      </c>
      <c r="F416" s="41"/>
      <c r="G416" s="41"/>
      <c r="H416" s="41"/>
      <c r="I416" s="41"/>
      <c r="J416" s="41"/>
      <c r="K416" s="41"/>
      <c r="O416" s="31" t="s">
        <v>106</v>
      </c>
      <c r="P416" s="42">
        <f t="shared" si="13"/>
        <v>1857</v>
      </c>
      <c r="Q416" s="42">
        <v>910</v>
      </c>
      <c r="R416" s="42">
        <v>947</v>
      </c>
      <c r="S416" s="41" t="s">
        <v>28</v>
      </c>
      <c r="T416" s="12"/>
      <c r="U416" s="12"/>
      <c r="V416" s="13" t="s">
        <v>120</v>
      </c>
      <c r="W416" s="4">
        <v>835</v>
      </c>
      <c r="X416" s="4">
        <v>475</v>
      </c>
      <c r="Y416" s="4">
        <v>360</v>
      </c>
      <c r="Z416" s="12" t="s">
        <v>28</v>
      </c>
      <c r="AA416" t="s">
        <v>27</v>
      </c>
    </row>
    <row r="417" spans="1:27" x14ac:dyDescent="0.35">
      <c r="A417" s="31" t="s">
        <v>106</v>
      </c>
      <c r="B417" s="42">
        <f t="shared" si="12"/>
        <v>697</v>
      </c>
      <c r="C417" s="42">
        <v>346</v>
      </c>
      <c r="D417" s="42">
        <v>351</v>
      </c>
      <c r="E417" s="41" t="s">
        <v>29</v>
      </c>
      <c r="F417" s="41"/>
      <c r="G417" s="41"/>
      <c r="H417" s="41"/>
      <c r="I417" s="41"/>
      <c r="J417" s="41"/>
      <c r="K417" s="41"/>
      <c r="O417" s="31" t="s">
        <v>106</v>
      </c>
      <c r="P417" s="42">
        <f t="shared" si="13"/>
        <v>790</v>
      </c>
      <c r="Q417" s="42">
        <v>394</v>
      </c>
      <c r="R417" s="42">
        <v>396</v>
      </c>
      <c r="S417" s="41" t="s">
        <v>29</v>
      </c>
      <c r="T417" s="12"/>
      <c r="U417" s="12"/>
      <c r="V417" s="13" t="s">
        <v>121</v>
      </c>
      <c r="W417" s="4">
        <v>700</v>
      </c>
      <c r="X417" s="4">
        <v>385</v>
      </c>
      <c r="Y417" s="4">
        <v>315</v>
      </c>
      <c r="Z417" s="12" t="s">
        <v>28</v>
      </c>
      <c r="AA417" t="s">
        <v>27</v>
      </c>
    </row>
    <row r="418" spans="1:27" x14ac:dyDescent="0.35">
      <c r="A418" s="31" t="s">
        <v>106</v>
      </c>
      <c r="B418" s="42">
        <f t="shared" si="12"/>
        <v>1258</v>
      </c>
      <c r="C418" s="42">
        <v>604</v>
      </c>
      <c r="D418" s="42">
        <v>654</v>
      </c>
      <c r="E418" s="41" t="s">
        <v>30</v>
      </c>
      <c r="F418" s="41"/>
      <c r="G418" s="41"/>
      <c r="H418" s="41"/>
      <c r="I418" s="41"/>
      <c r="J418" s="41"/>
      <c r="K418" s="41"/>
      <c r="O418" s="31" t="s">
        <v>106</v>
      </c>
      <c r="P418" s="42">
        <f t="shared" si="13"/>
        <v>1326</v>
      </c>
      <c r="Q418" s="42">
        <v>642</v>
      </c>
      <c r="R418" s="42">
        <v>684</v>
      </c>
      <c r="S418" s="41" t="s">
        <v>30</v>
      </c>
      <c r="T418" s="12"/>
      <c r="U418" s="12"/>
      <c r="V418" s="13" t="s">
        <v>122</v>
      </c>
      <c r="W418" s="4">
        <v>759</v>
      </c>
      <c r="X418" s="4">
        <v>424</v>
      </c>
      <c r="Y418" s="4">
        <v>335</v>
      </c>
      <c r="Z418" s="12" t="s">
        <v>28</v>
      </c>
      <c r="AA418" t="s">
        <v>27</v>
      </c>
    </row>
    <row r="419" spans="1:27" x14ac:dyDescent="0.35">
      <c r="A419" s="31" t="s">
        <v>106</v>
      </c>
      <c r="B419" s="42">
        <f t="shared" si="12"/>
        <v>1114</v>
      </c>
      <c r="C419" s="42">
        <v>593</v>
      </c>
      <c r="D419" s="42">
        <v>521</v>
      </c>
      <c r="E419" s="41" t="s">
        <v>32</v>
      </c>
      <c r="F419" s="41"/>
      <c r="G419" s="41"/>
      <c r="H419" s="41"/>
      <c r="I419" s="41"/>
      <c r="J419" s="41"/>
      <c r="K419" s="41"/>
      <c r="O419" s="31" t="s">
        <v>106</v>
      </c>
      <c r="P419" s="42">
        <f t="shared" si="13"/>
        <v>1125</v>
      </c>
      <c r="Q419" s="42">
        <v>602</v>
      </c>
      <c r="R419" s="42">
        <v>523</v>
      </c>
      <c r="S419" s="41" t="s">
        <v>32</v>
      </c>
      <c r="T419" s="12"/>
      <c r="U419" s="12"/>
      <c r="V419" s="13" t="s">
        <v>123</v>
      </c>
      <c r="W419" s="4">
        <v>861</v>
      </c>
      <c r="X419" s="4">
        <v>454</v>
      </c>
      <c r="Y419" s="4">
        <v>407</v>
      </c>
      <c r="Z419" s="12" t="s">
        <v>28</v>
      </c>
      <c r="AA419" t="s">
        <v>27</v>
      </c>
    </row>
    <row r="420" spans="1:27" x14ac:dyDescent="0.35">
      <c r="A420" s="31" t="s">
        <v>106</v>
      </c>
      <c r="B420" s="42">
        <f t="shared" si="12"/>
        <v>1357</v>
      </c>
      <c r="C420" s="42">
        <v>675</v>
      </c>
      <c r="D420" s="42">
        <v>682</v>
      </c>
      <c r="E420" s="41" t="s">
        <v>33</v>
      </c>
      <c r="F420" s="41"/>
      <c r="G420" s="41"/>
      <c r="H420" s="41"/>
      <c r="I420" s="41"/>
      <c r="J420" s="41"/>
      <c r="K420" s="41"/>
      <c r="O420" s="31" t="s">
        <v>106</v>
      </c>
      <c r="P420" s="42">
        <f t="shared" si="13"/>
        <v>1424</v>
      </c>
      <c r="Q420" s="42">
        <v>678</v>
      </c>
      <c r="R420" s="42">
        <v>746</v>
      </c>
      <c r="S420" s="41" t="s">
        <v>33</v>
      </c>
      <c r="T420" s="12"/>
      <c r="U420" s="12"/>
      <c r="V420" s="13" t="s">
        <v>124</v>
      </c>
      <c r="W420" s="4">
        <v>967</v>
      </c>
      <c r="X420" s="4">
        <v>459</v>
      </c>
      <c r="Y420" s="4">
        <v>508</v>
      </c>
      <c r="Z420" s="12" t="s">
        <v>28</v>
      </c>
      <c r="AA420" t="s">
        <v>27</v>
      </c>
    </row>
    <row r="421" spans="1:27" x14ac:dyDescent="0.35">
      <c r="A421" s="31" t="s">
        <v>106</v>
      </c>
      <c r="B421" s="42">
        <f t="shared" si="12"/>
        <v>1456</v>
      </c>
      <c r="C421" s="42">
        <v>705</v>
      </c>
      <c r="D421" s="42">
        <v>751</v>
      </c>
      <c r="E421" s="41" t="s">
        <v>34</v>
      </c>
      <c r="F421" s="41"/>
      <c r="G421" s="41"/>
      <c r="H421" s="41"/>
      <c r="I421" s="41"/>
      <c r="J421" s="41"/>
      <c r="K421" s="41"/>
      <c r="O421" s="31" t="s">
        <v>106</v>
      </c>
      <c r="P421" s="42">
        <f t="shared" si="13"/>
        <v>1502</v>
      </c>
      <c r="Q421" s="42">
        <v>732</v>
      </c>
      <c r="R421" s="42">
        <v>770</v>
      </c>
      <c r="S421" s="41" t="s">
        <v>34</v>
      </c>
      <c r="T421" s="12"/>
      <c r="U421" s="12"/>
      <c r="V421" s="13" t="s">
        <v>125</v>
      </c>
      <c r="W421" s="4">
        <v>936</v>
      </c>
      <c r="X421" s="4">
        <v>459</v>
      </c>
      <c r="Y421" s="4">
        <v>477</v>
      </c>
      <c r="Z421" s="12" t="s">
        <v>28</v>
      </c>
      <c r="AA421" t="s">
        <v>27</v>
      </c>
    </row>
    <row r="422" spans="1:27" x14ac:dyDescent="0.35">
      <c r="A422" s="31" t="s">
        <v>106</v>
      </c>
      <c r="B422" s="42">
        <f t="shared" si="12"/>
        <v>1827</v>
      </c>
      <c r="C422" s="42">
        <v>870</v>
      </c>
      <c r="D422" s="42">
        <v>957</v>
      </c>
      <c r="E422" s="41" t="s">
        <v>36</v>
      </c>
      <c r="F422" s="41"/>
      <c r="G422" s="41"/>
      <c r="H422" s="41"/>
      <c r="I422" s="41"/>
      <c r="J422" s="41"/>
      <c r="K422" s="41"/>
      <c r="O422" s="31" t="s">
        <v>106</v>
      </c>
      <c r="P422" s="42">
        <f t="shared" si="13"/>
        <v>1848</v>
      </c>
      <c r="Q422" s="42">
        <v>848</v>
      </c>
      <c r="R422" s="42">
        <v>1000</v>
      </c>
      <c r="S422" s="41" t="s">
        <v>36</v>
      </c>
      <c r="T422" s="12"/>
      <c r="U422" s="12"/>
      <c r="V422" s="13" t="s">
        <v>126</v>
      </c>
      <c r="W422" s="4">
        <v>932</v>
      </c>
      <c r="X422" s="4">
        <v>439</v>
      </c>
      <c r="Y422" s="4">
        <v>493</v>
      </c>
      <c r="Z422" s="12" t="s">
        <v>28</v>
      </c>
      <c r="AA422" t="s">
        <v>27</v>
      </c>
    </row>
    <row r="423" spans="1:27" x14ac:dyDescent="0.35">
      <c r="A423" s="31" t="s">
        <v>106</v>
      </c>
      <c r="B423" s="42">
        <f t="shared" si="12"/>
        <v>948</v>
      </c>
      <c r="C423" s="42">
        <v>478</v>
      </c>
      <c r="D423" s="42">
        <v>470</v>
      </c>
      <c r="E423" s="41" t="s">
        <v>37</v>
      </c>
      <c r="F423" s="41"/>
      <c r="G423" s="41"/>
      <c r="H423" s="41"/>
      <c r="I423" s="41"/>
      <c r="J423" s="41"/>
      <c r="K423" s="41"/>
      <c r="O423" s="31" t="s">
        <v>106</v>
      </c>
      <c r="P423" s="42">
        <f t="shared" si="13"/>
        <v>974</v>
      </c>
      <c r="Q423" s="42">
        <v>494</v>
      </c>
      <c r="R423" s="42">
        <v>480</v>
      </c>
      <c r="S423" s="41" t="s">
        <v>37</v>
      </c>
      <c r="T423" s="12"/>
      <c r="U423" s="12"/>
      <c r="V423" s="13" t="s">
        <v>127</v>
      </c>
      <c r="W423" s="4">
        <v>906</v>
      </c>
      <c r="X423" s="4">
        <v>386</v>
      </c>
      <c r="Y423" s="4">
        <v>520</v>
      </c>
      <c r="Z423" s="12" t="s">
        <v>28</v>
      </c>
      <c r="AA423" t="s">
        <v>27</v>
      </c>
    </row>
    <row r="424" spans="1:27" x14ac:dyDescent="0.35">
      <c r="A424" s="31" t="s">
        <v>106</v>
      </c>
      <c r="B424" s="42">
        <f t="shared" si="12"/>
        <v>54</v>
      </c>
      <c r="C424" s="42">
        <v>23</v>
      </c>
      <c r="D424" s="42">
        <v>31</v>
      </c>
      <c r="E424" s="41" t="s">
        <v>38</v>
      </c>
      <c r="F424" s="41"/>
      <c r="G424" s="41"/>
      <c r="H424" s="41"/>
      <c r="I424" s="41"/>
      <c r="J424" s="41"/>
      <c r="K424" s="41"/>
      <c r="O424" s="31" t="s">
        <v>106</v>
      </c>
      <c r="P424" s="42">
        <f t="shared" si="13"/>
        <v>50</v>
      </c>
      <c r="Q424" s="42">
        <v>25</v>
      </c>
      <c r="R424" s="42">
        <v>25</v>
      </c>
      <c r="S424" s="41" t="s">
        <v>38</v>
      </c>
      <c r="T424" s="12"/>
      <c r="U424" s="12"/>
      <c r="V424" s="13" t="s">
        <v>128</v>
      </c>
      <c r="W424" s="4">
        <v>787</v>
      </c>
      <c r="X424" s="4">
        <v>298</v>
      </c>
      <c r="Y424" s="4">
        <v>489</v>
      </c>
      <c r="Z424" s="12" t="s">
        <v>28</v>
      </c>
      <c r="AA424" t="s">
        <v>27</v>
      </c>
    </row>
    <row r="425" spans="1:27" x14ac:dyDescent="0.35">
      <c r="A425" s="31" t="s">
        <v>106</v>
      </c>
      <c r="B425" s="42">
        <f t="shared" si="12"/>
        <v>581</v>
      </c>
      <c r="C425" s="42">
        <v>291</v>
      </c>
      <c r="D425" s="42">
        <v>290</v>
      </c>
      <c r="E425" s="41" t="s">
        <v>40</v>
      </c>
      <c r="F425" s="41"/>
      <c r="G425" s="41"/>
      <c r="H425" s="41"/>
      <c r="I425" s="41"/>
      <c r="J425" s="41"/>
      <c r="K425" s="41"/>
      <c r="O425" s="31" t="s">
        <v>106</v>
      </c>
      <c r="P425" s="42">
        <f t="shared" si="13"/>
        <v>597</v>
      </c>
      <c r="Q425" s="42">
        <v>304</v>
      </c>
      <c r="R425" s="42">
        <v>293</v>
      </c>
      <c r="S425" s="41" t="s">
        <v>40</v>
      </c>
      <c r="T425" s="12"/>
      <c r="U425" s="12"/>
      <c r="V425" s="13" t="s">
        <v>129</v>
      </c>
      <c r="W425" s="4">
        <v>635</v>
      </c>
      <c r="X425" s="4">
        <v>227</v>
      </c>
      <c r="Y425" s="4">
        <v>408</v>
      </c>
      <c r="Z425" s="12" t="s">
        <v>28</v>
      </c>
      <c r="AA425" t="s">
        <v>27</v>
      </c>
    </row>
    <row r="426" spans="1:27" x14ac:dyDescent="0.35">
      <c r="A426" s="31" t="s">
        <v>106</v>
      </c>
      <c r="B426" s="42">
        <f t="shared" si="12"/>
        <v>611</v>
      </c>
      <c r="C426" s="42">
        <v>320</v>
      </c>
      <c r="D426" s="42">
        <v>291</v>
      </c>
      <c r="E426" s="41" t="s">
        <v>41</v>
      </c>
      <c r="F426" s="41"/>
      <c r="G426" s="41"/>
      <c r="H426" s="41"/>
      <c r="I426" s="41"/>
      <c r="J426" s="41"/>
      <c r="K426" s="41"/>
      <c r="O426" s="31" t="s">
        <v>106</v>
      </c>
      <c r="P426" s="42">
        <f t="shared" si="13"/>
        <v>632</v>
      </c>
      <c r="Q426" s="42">
        <v>330</v>
      </c>
      <c r="R426" s="42">
        <v>302</v>
      </c>
      <c r="S426" s="41" t="s">
        <v>41</v>
      </c>
      <c r="T426" s="12"/>
      <c r="U426" s="12"/>
      <c r="V426" s="13" t="s">
        <v>130</v>
      </c>
      <c r="W426" s="4">
        <v>416</v>
      </c>
      <c r="X426" s="4">
        <v>119</v>
      </c>
      <c r="Y426" s="4">
        <v>297</v>
      </c>
      <c r="Z426" s="12" t="s">
        <v>28</v>
      </c>
      <c r="AA426" t="s">
        <v>27</v>
      </c>
    </row>
    <row r="427" spans="1:27" x14ac:dyDescent="0.35">
      <c r="A427" s="31" t="s">
        <v>106</v>
      </c>
      <c r="B427" s="42">
        <f t="shared" si="12"/>
        <v>2152</v>
      </c>
      <c r="C427" s="42">
        <v>1008</v>
      </c>
      <c r="D427" s="42">
        <v>1144</v>
      </c>
      <c r="E427" s="41" t="s">
        <v>42</v>
      </c>
      <c r="F427" s="41"/>
      <c r="G427" s="41"/>
      <c r="H427" s="41"/>
      <c r="I427" s="41"/>
      <c r="J427" s="41"/>
      <c r="K427" s="41"/>
      <c r="O427" s="31" t="s">
        <v>106</v>
      </c>
      <c r="P427" s="42">
        <f t="shared" si="13"/>
        <v>2194</v>
      </c>
      <c r="Q427" s="42">
        <v>1034</v>
      </c>
      <c r="R427" s="42">
        <v>1160</v>
      </c>
      <c r="S427" s="41" t="s">
        <v>42</v>
      </c>
      <c r="T427" s="12"/>
      <c r="U427" s="12"/>
      <c r="V427" s="13" t="s">
        <v>131</v>
      </c>
      <c r="W427" s="4">
        <v>414</v>
      </c>
      <c r="X427" s="4">
        <v>95</v>
      </c>
      <c r="Y427" s="4">
        <v>319</v>
      </c>
      <c r="Z427" s="12" t="s">
        <v>28</v>
      </c>
      <c r="AA427" t="s">
        <v>27</v>
      </c>
    </row>
    <row r="428" spans="1:27" x14ac:dyDescent="0.35">
      <c r="A428" s="31" t="s">
        <v>106</v>
      </c>
      <c r="B428" s="42">
        <f t="shared" si="12"/>
        <v>771</v>
      </c>
      <c r="C428" s="42">
        <v>386</v>
      </c>
      <c r="D428" s="42">
        <v>385</v>
      </c>
      <c r="E428" s="41" t="s">
        <v>43</v>
      </c>
      <c r="F428" s="41"/>
      <c r="G428" s="41"/>
      <c r="H428" s="41"/>
      <c r="I428" s="41"/>
      <c r="J428" s="41"/>
      <c r="K428" s="41"/>
      <c r="O428" s="31" t="s">
        <v>106</v>
      </c>
      <c r="P428" s="42">
        <f t="shared" si="13"/>
        <v>760</v>
      </c>
      <c r="Q428" s="42">
        <v>399</v>
      </c>
      <c r="R428" s="42">
        <v>361</v>
      </c>
      <c r="S428" s="41" t="s">
        <v>43</v>
      </c>
      <c r="T428" s="12"/>
      <c r="U428" s="12"/>
      <c r="V428" s="13" t="s">
        <v>114</v>
      </c>
      <c r="W428" s="4">
        <v>179</v>
      </c>
      <c r="X428" s="4">
        <v>108</v>
      </c>
      <c r="Y428" s="4">
        <v>71</v>
      </c>
      <c r="Z428" s="12" t="s">
        <v>29</v>
      </c>
      <c r="AA428" t="s">
        <v>27</v>
      </c>
    </row>
    <row r="429" spans="1:27" x14ac:dyDescent="0.35">
      <c r="A429" s="31" t="s">
        <v>106</v>
      </c>
      <c r="B429" s="42">
        <f t="shared" si="12"/>
        <v>1419</v>
      </c>
      <c r="C429" s="42">
        <v>691</v>
      </c>
      <c r="D429" s="42">
        <v>728</v>
      </c>
      <c r="E429" s="41" t="s">
        <v>44</v>
      </c>
      <c r="F429" s="41"/>
      <c r="G429" s="41"/>
      <c r="H429" s="41"/>
      <c r="I429" s="41"/>
      <c r="J429" s="41"/>
      <c r="K429" s="41"/>
      <c r="O429" s="31" t="s">
        <v>106</v>
      </c>
      <c r="P429" s="42">
        <f t="shared" si="13"/>
        <v>1455</v>
      </c>
      <c r="Q429" s="42">
        <v>695</v>
      </c>
      <c r="R429" s="42">
        <v>760</v>
      </c>
      <c r="S429" s="41" t="s">
        <v>44</v>
      </c>
      <c r="T429" s="12"/>
      <c r="U429" s="12"/>
      <c r="V429" s="13" t="s">
        <v>115</v>
      </c>
      <c r="W429" s="4">
        <v>186</v>
      </c>
      <c r="X429" s="4">
        <v>91</v>
      </c>
      <c r="Y429" s="4">
        <v>95</v>
      </c>
      <c r="Z429" s="12" t="s">
        <v>29</v>
      </c>
      <c r="AA429" t="s">
        <v>27</v>
      </c>
    </row>
    <row r="430" spans="1:27" x14ac:dyDescent="0.35">
      <c r="A430" s="31" t="s">
        <v>106</v>
      </c>
      <c r="B430" s="42">
        <f t="shared" si="12"/>
        <v>929</v>
      </c>
      <c r="C430" s="42">
        <v>492</v>
      </c>
      <c r="D430" s="42">
        <v>437</v>
      </c>
      <c r="E430" s="41" t="s">
        <v>110</v>
      </c>
      <c r="F430" s="41"/>
      <c r="G430" s="41"/>
      <c r="H430" s="41"/>
      <c r="I430" s="41"/>
      <c r="J430" s="41"/>
      <c r="K430" s="41"/>
      <c r="O430" s="31" t="s">
        <v>106</v>
      </c>
      <c r="P430" s="42">
        <f t="shared" si="13"/>
        <v>972</v>
      </c>
      <c r="Q430" s="42">
        <v>499</v>
      </c>
      <c r="R430" s="42">
        <v>473</v>
      </c>
      <c r="S430" s="41" t="s">
        <v>110</v>
      </c>
      <c r="T430" s="12"/>
      <c r="U430" s="12"/>
      <c r="V430" s="13" t="s">
        <v>116</v>
      </c>
      <c r="W430" s="4">
        <v>226</v>
      </c>
      <c r="X430" s="4">
        <v>120</v>
      </c>
      <c r="Y430" s="4">
        <v>106</v>
      </c>
      <c r="Z430" s="12" t="s">
        <v>29</v>
      </c>
      <c r="AA430" t="s">
        <v>27</v>
      </c>
    </row>
    <row r="431" spans="1:27" x14ac:dyDescent="0.35">
      <c r="A431" s="31" t="s">
        <v>106</v>
      </c>
      <c r="B431" s="42">
        <f t="shared" si="12"/>
        <v>790</v>
      </c>
      <c r="C431" s="42">
        <v>381</v>
      </c>
      <c r="D431" s="42">
        <v>409</v>
      </c>
      <c r="E431" s="41" t="s">
        <v>45</v>
      </c>
      <c r="F431" s="41"/>
      <c r="G431" s="41"/>
      <c r="H431" s="41"/>
      <c r="I431" s="41"/>
      <c r="J431" s="41"/>
      <c r="K431" s="41"/>
      <c r="O431" s="31" t="s">
        <v>106</v>
      </c>
      <c r="P431" s="42">
        <f t="shared" si="13"/>
        <v>822</v>
      </c>
      <c r="Q431" s="42">
        <v>396</v>
      </c>
      <c r="R431" s="42">
        <v>426</v>
      </c>
      <c r="S431" s="41" t="s">
        <v>45</v>
      </c>
      <c r="T431" s="12"/>
      <c r="U431" s="12"/>
      <c r="V431" s="13" t="s">
        <v>117</v>
      </c>
      <c r="W431" s="4">
        <v>253</v>
      </c>
      <c r="X431" s="4">
        <v>125</v>
      </c>
      <c r="Y431" s="4">
        <v>128</v>
      </c>
      <c r="Z431" s="12" t="s">
        <v>29</v>
      </c>
      <c r="AA431" t="s">
        <v>27</v>
      </c>
    </row>
    <row r="432" spans="1:27" x14ac:dyDescent="0.35">
      <c r="A432" s="31" t="s">
        <v>106</v>
      </c>
      <c r="B432" s="42">
        <f t="shared" si="12"/>
        <v>719</v>
      </c>
      <c r="C432" s="42">
        <v>371</v>
      </c>
      <c r="D432" s="42">
        <v>348</v>
      </c>
      <c r="E432" s="41" t="s">
        <v>46</v>
      </c>
      <c r="F432" s="41"/>
      <c r="G432" s="41"/>
      <c r="H432" s="41"/>
      <c r="I432" s="41"/>
      <c r="J432" s="41"/>
      <c r="K432" s="41"/>
      <c r="O432" s="31" t="s">
        <v>106</v>
      </c>
      <c r="P432" s="42">
        <f t="shared" si="13"/>
        <v>755</v>
      </c>
      <c r="Q432" s="42">
        <v>375</v>
      </c>
      <c r="R432" s="42">
        <v>380</v>
      </c>
      <c r="S432" s="41" t="s">
        <v>46</v>
      </c>
      <c r="T432" s="12"/>
      <c r="U432" s="12"/>
      <c r="V432" s="13" t="s">
        <v>118</v>
      </c>
      <c r="W432" s="4">
        <v>210</v>
      </c>
      <c r="X432" s="4">
        <v>118</v>
      </c>
      <c r="Y432" s="4">
        <v>92</v>
      </c>
      <c r="Z432" s="12" t="s">
        <v>29</v>
      </c>
      <c r="AA432" t="s">
        <v>27</v>
      </c>
    </row>
    <row r="433" spans="1:27" x14ac:dyDescent="0.35">
      <c r="A433" s="31" t="s">
        <v>106</v>
      </c>
      <c r="B433" s="42">
        <f t="shared" si="12"/>
        <v>583</v>
      </c>
      <c r="C433" s="42">
        <v>295</v>
      </c>
      <c r="D433" s="42">
        <v>288</v>
      </c>
      <c r="E433" s="41" t="s">
        <v>48</v>
      </c>
      <c r="F433" s="41"/>
      <c r="G433" s="41"/>
      <c r="H433" s="41"/>
      <c r="I433" s="41"/>
      <c r="J433" s="41"/>
      <c r="K433" s="41"/>
      <c r="O433" s="31" t="s">
        <v>106</v>
      </c>
      <c r="P433" s="42">
        <f t="shared" si="13"/>
        <v>636</v>
      </c>
      <c r="Q433" s="42">
        <v>324</v>
      </c>
      <c r="R433" s="42">
        <v>312</v>
      </c>
      <c r="S433" s="41" t="s">
        <v>48</v>
      </c>
      <c r="T433" s="12"/>
      <c r="U433" s="12"/>
      <c r="V433" s="13" t="s">
        <v>119</v>
      </c>
      <c r="W433" s="4">
        <v>284</v>
      </c>
      <c r="X433" s="4">
        <v>175</v>
      </c>
      <c r="Y433" s="4">
        <v>109</v>
      </c>
      <c r="Z433" s="12" t="s">
        <v>29</v>
      </c>
      <c r="AA433" t="s">
        <v>27</v>
      </c>
    </row>
    <row r="434" spans="1:27" x14ac:dyDescent="0.35">
      <c r="A434" s="31" t="s">
        <v>106</v>
      </c>
      <c r="B434" s="42">
        <f t="shared" si="12"/>
        <v>1810</v>
      </c>
      <c r="C434" s="42">
        <v>913</v>
      </c>
      <c r="D434" s="42">
        <v>897</v>
      </c>
      <c r="E434" s="41" t="s">
        <v>49</v>
      </c>
      <c r="F434" s="41"/>
      <c r="G434" s="41"/>
      <c r="H434" s="41"/>
      <c r="I434" s="41"/>
      <c r="J434" s="41"/>
      <c r="K434" s="41"/>
      <c r="O434" s="31" t="s">
        <v>106</v>
      </c>
      <c r="P434" s="42">
        <f t="shared" si="13"/>
        <v>1875</v>
      </c>
      <c r="Q434" s="42">
        <v>936</v>
      </c>
      <c r="R434" s="42">
        <v>939</v>
      </c>
      <c r="S434" s="41" t="s">
        <v>49</v>
      </c>
      <c r="T434" s="12"/>
      <c r="U434" s="12"/>
      <c r="V434" s="13" t="s">
        <v>120</v>
      </c>
      <c r="W434" s="4">
        <v>311</v>
      </c>
      <c r="X434" s="4">
        <v>190</v>
      </c>
      <c r="Y434" s="4">
        <v>121</v>
      </c>
      <c r="Z434" s="12" t="s">
        <v>29</v>
      </c>
      <c r="AA434" t="s">
        <v>27</v>
      </c>
    </row>
    <row r="435" spans="1:27" x14ac:dyDescent="0.35">
      <c r="A435" s="31" t="s">
        <v>106</v>
      </c>
      <c r="B435" s="42">
        <f t="shared" si="12"/>
        <v>834</v>
      </c>
      <c r="C435" s="42">
        <v>425</v>
      </c>
      <c r="D435" s="42">
        <v>409</v>
      </c>
      <c r="E435" s="41" t="s">
        <v>50</v>
      </c>
      <c r="F435" s="41"/>
      <c r="G435" s="41"/>
      <c r="H435" s="41"/>
      <c r="I435" s="41"/>
      <c r="J435" s="41"/>
      <c r="K435" s="41"/>
      <c r="O435" s="31" t="s">
        <v>106</v>
      </c>
      <c r="P435" s="42">
        <f t="shared" si="13"/>
        <v>873</v>
      </c>
      <c r="Q435" s="42">
        <v>441</v>
      </c>
      <c r="R435" s="42">
        <v>432</v>
      </c>
      <c r="S435" s="41" t="s">
        <v>50</v>
      </c>
      <c r="T435" s="12"/>
      <c r="U435" s="12"/>
      <c r="V435" s="13" t="s">
        <v>121</v>
      </c>
      <c r="W435" s="4">
        <v>275</v>
      </c>
      <c r="X435" s="4">
        <v>155</v>
      </c>
      <c r="Y435" s="4">
        <v>120</v>
      </c>
      <c r="Z435" s="12" t="s">
        <v>29</v>
      </c>
      <c r="AA435" t="s">
        <v>27</v>
      </c>
    </row>
    <row r="436" spans="1:27" x14ac:dyDescent="0.35">
      <c r="A436" s="31" t="s">
        <v>106</v>
      </c>
      <c r="B436" s="42">
        <f t="shared" si="12"/>
        <v>734</v>
      </c>
      <c r="C436" s="42">
        <v>375</v>
      </c>
      <c r="D436" s="42">
        <v>359</v>
      </c>
      <c r="E436" s="41" t="s">
        <v>52</v>
      </c>
      <c r="F436" s="41"/>
      <c r="G436" s="41"/>
      <c r="H436" s="41"/>
      <c r="I436" s="41"/>
      <c r="J436" s="41"/>
      <c r="K436" s="41"/>
      <c r="O436" s="31" t="s">
        <v>106</v>
      </c>
      <c r="P436" s="42">
        <f t="shared" si="13"/>
        <v>729</v>
      </c>
      <c r="Q436" s="42">
        <v>371</v>
      </c>
      <c r="R436" s="42">
        <v>358</v>
      </c>
      <c r="S436" s="41" t="s">
        <v>52</v>
      </c>
      <c r="T436" s="12"/>
      <c r="U436" s="12"/>
      <c r="V436" s="13" t="s">
        <v>122</v>
      </c>
      <c r="W436" s="4">
        <v>307</v>
      </c>
      <c r="X436" s="4">
        <v>197</v>
      </c>
      <c r="Y436" s="4">
        <v>110</v>
      </c>
      <c r="Z436" s="12" t="s">
        <v>29</v>
      </c>
      <c r="AA436" t="s">
        <v>27</v>
      </c>
    </row>
    <row r="437" spans="1:27" x14ac:dyDescent="0.35">
      <c r="A437" s="31" t="s">
        <v>106</v>
      </c>
      <c r="B437" s="42">
        <f t="shared" si="12"/>
        <v>107</v>
      </c>
      <c r="C437" s="42">
        <v>51</v>
      </c>
      <c r="D437" s="42">
        <v>56</v>
      </c>
      <c r="E437" s="41" t="s">
        <v>53</v>
      </c>
      <c r="F437" s="41"/>
      <c r="G437" s="41"/>
      <c r="H437" s="41"/>
      <c r="I437" s="41"/>
      <c r="J437" s="41"/>
      <c r="K437" s="41"/>
      <c r="O437" s="31" t="s">
        <v>106</v>
      </c>
      <c r="P437" s="42">
        <f t="shared" si="13"/>
        <v>94</v>
      </c>
      <c r="Q437" s="42">
        <v>43</v>
      </c>
      <c r="R437" s="42">
        <v>51</v>
      </c>
      <c r="S437" s="41" t="s">
        <v>53</v>
      </c>
      <c r="T437" s="12"/>
      <c r="U437" s="12"/>
      <c r="V437" s="13" t="s">
        <v>123</v>
      </c>
      <c r="W437" s="4">
        <v>387</v>
      </c>
      <c r="X437" s="4">
        <v>213</v>
      </c>
      <c r="Y437" s="4">
        <v>174</v>
      </c>
      <c r="Z437" s="12" t="s">
        <v>29</v>
      </c>
      <c r="AA437" t="s">
        <v>27</v>
      </c>
    </row>
    <row r="438" spans="1:27" x14ac:dyDescent="0.35">
      <c r="A438" s="31" t="s">
        <v>106</v>
      </c>
      <c r="B438" s="42">
        <f t="shared" si="12"/>
        <v>711</v>
      </c>
      <c r="C438" s="42">
        <v>374</v>
      </c>
      <c r="D438" s="42">
        <v>337</v>
      </c>
      <c r="E438" s="41" t="s">
        <v>54</v>
      </c>
      <c r="F438" s="41"/>
      <c r="G438" s="41"/>
      <c r="H438" s="41"/>
      <c r="I438" s="41"/>
      <c r="J438" s="41"/>
      <c r="K438" s="41"/>
      <c r="O438" s="31" t="s">
        <v>106</v>
      </c>
      <c r="P438" s="42">
        <f t="shared" si="13"/>
        <v>753</v>
      </c>
      <c r="Q438" s="42">
        <v>373</v>
      </c>
      <c r="R438" s="42">
        <v>380</v>
      </c>
      <c r="S438" s="41" t="s">
        <v>54</v>
      </c>
      <c r="T438" s="12"/>
      <c r="U438" s="12"/>
      <c r="V438" s="13" t="s">
        <v>124</v>
      </c>
      <c r="W438" s="4">
        <v>452</v>
      </c>
      <c r="X438" s="4">
        <v>242</v>
      </c>
      <c r="Y438" s="4">
        <v>210</v>
      </c>
      <c r="Z438" s="12" t="s">
        <v>29</v>
      </c>
      <c r="AA438" t="s">
        <v>27</v>
      </c>
    </row>
    <row r="439" spans="1:27" x14ac:dyDescent="0.35">
      <c r="A439" s="31" t="s">
        <v>106</v>
      </c>
      <c r="B439" s="42">
        <f t="shared" si="12"/>
        <v>1000</v>
      </c>
      <c r="C439" s="42">
        <v>535</v>
      </c>
      <c r="D439" s="42">
        <v>465</v>
      </c>
      <c r="E439" s="41" t="s">
        <v>55</v>
      </c>
      <c r="F439" s="41"/>
      <c r="G439" s="41"/>
      <c r="H439" s="41"/>
      <c r="I439" s="41"/>
      <c r="J439" s="41"/>
      <c r="K439" s="41"/>
      <c r="O439" s="31" t="s">
        <v>106</v>
      </c>
      <c r="P439" s="42">
        <f t="shared" si="13"/>
        <v>1061</v>
      </c>
      <c r="Q439" s="42">
        <v>536</v>
      </c>
      <c r="R439" s="42">
        <v>525</v>
      </c>
      <c r="S439" s="41" t="s">
        <v>55</v>
      </c>
      <c r="T439" s="12"/>
      <c r="U439" s="12"/>
      <c r="V439" s="13" t="s">
        <v>125</v>
      </c>
      <c r="W439" s="4">
        <v>451</v>
      </c>
      <c r="X439" s="4">
        <v>249</v>
      </c>
      <c r="Y439" s="4">
        <v>202</v>
      </c>
      <c r="Z439" s="12" t="s">
        <v>29</v>
      </c>
      <c r="AA439" t="s">
        <v>27</v>
      </c>
    </row>
    <row r="440" spans="1:27" x14ac:dyDescent="0.35">
      <c r="A440" s="31" t="s">
        <v>106</v>
      </c>
      <c r="B440" s="42">
        <f t="shared" si="12"/>
        <v>7046</v>
      </c>
      <c r="C440" s="42">
        <v>3328</v>
      </c>
      <c r="D440" s="42">
        <v>3718</v>
      </c>
      <c r="E440" s="41" t="s">
        <v>56</v>
      </c>
      <c r="F440" s="41"/>
      <c r="G440" s="41"/>
      <c r="H440" s="41"/>
      <c r="I440" s="41"/>
      <c r="J440" s="41"/>
      <c r="K440" s="41"/>
      <c r="O440" s="31" t="s">
        <v>106</v>
      </c>
      <c r="P440" s="42">
        <f t="shared" si="13"/>
        <v>7082</v>
      </c>
      <c r="Q440" s="42">
        <v>3313</v>
      </c>
      <c r="R440" s="42">
        <v>3769</v>
      </c>
      <c r="S440" s="41" t="s">
        <v>56</v>
      </c>
      <c r="T440" s="12"/>
      <c r="U440" s="12"/>
      <c r="V440" s="13" t="s">
        <v>126</v>
      </c>
      <c r="W440" s="4">
        <v>417</v>
      </c>
      <c r="X440" s="4">
        <v>220</v>
      </c>
      <c r="Y440" s="4">
        <v>197</v>
      </c>
      <c r="Z440" s="12" t="s">
        <v>29</v>
      </c>
      <c r="AA440" t="s">
        <v>27</v>
      </c>
    </row>
    <row r="441" spans="1:27" x14ac:dyDescent="0.35">
      <c r="A441" s="31" t="s">
        <v>106</v>
      </c>
      <c r="B441" s="42">
        <f t="shared" si="12"/>
        <v>611</v>
      </c>
      <c r="C441" s="42">
        <v>315</v>
      </c>
      <c r="D441" s="42">
        <v>296</v>
      </c>
      <c r="E441" s="41" t="s">
        <v>57</v>
      </c>
      <c r="F441" s="41"/>
      <c r="G441" s="41"/>
      <c r="H441" s="41"/>
      <c r="I441" s="41"/>
      <c r="J441" s="41"/>
      <c r="K441" s="41"/>
      <c r="O441" s="31" t="s">
        <v>106</v>
      </c>
      <c r="P441" s="42">
        <f t="shared" si="13"/>
        <v>647</v>
      </c>
      <c r="Q441" s="42">
        <v>327</v>
      </c>
      <c r="R441" s="42">
        <v>320</v>
      </c>
      <c r="S441" s="41" t="s">
        <v>57</v>
      </c>
      <c r="T441" s="12"/>
      <c r="U441" s="12"/>
      <c r="V441" s="13" t="s">
        <v>127</v>
      </c>
      <c r="W441" s="4">
        <v>382</v>
      </c>
      <c r="X441" s="4">
        <v>179</v>
      </c>
      <c r="Y441" s="4">
        <v>203</v>
      </c>
      <c r="Z441" s="12" t="s">
        <v>29</v>
      </c>
      <c r="AA441" t="s">
        <v>27</v>
      </c>
    </row>
    <row r="442" spans="1:27" x14ac:dyDescent="0.35">
      <c r="A442" s="31" t="s">
        <v>106</v>
      </c>
      <c r="B442" s="42">
        <f t="shared" si="12"/>
        <v>1676</v>
      </c>
      <c r="C442" s="42">
        <v>834</v>
      </c>
      <c r="D442" s="42">
        <v>842</v>
      </c>
      <c r="E442" s="41" t="s">
        <v>58</v>
      </c>
      <c r="F442" s="41"/>
      <c r="G442" s="41"/>
      <c r="H442" s="41"/>
      <c r="I442" s="41"/>
      <c r="J442" s="41"/>
      <c r="K442" s="41"/>
      <c r="O442" s="31" t="s">
        <v>106</v>
      </c>
      <c r="P442" s="42">
        <f t="shared" si="13"/>
        <v>1675</v>
      </c>
      <c r="Q442" s="42">
        <v>833</v>
      </c>
      <c r="R442" s="42">
        <v>842</v>
      </c>
      <c r="S442" s="41" t="s">
        <v>58</v>
      </c>
      <c r="T442" s="12"/>
      <c r="U442" s="12"/>
      <c r="V442" s="13" t="s">
        <v>128</v>
      </c>
      <c r="W442" s="4">
        <v>306</v>
      </c>
      <c r="X442" s="4">
        <v>127</v>
      </c>
      <c r="Y442" s="4">
        <v>179</v>
      </c>
      <c r="Z442" s="12" t="s">
        <v>29</v>
      </c>
      <c r="AA442" t="s">
        <v>27</v>
      </c>
    </row>
    <row r="443" spans="1:27" x14ac:dyDescent="0.35">
      <c r="A443" s="31" t="s">
        <v>106</v>
      </c>
      <c r="B443" s="42">
        <f t="shared" si="12"/>
        <v>711</v>
      </c>
      <c r="C443" s="42">
        <v>348</v>
      </c>
      <c r="D443" s="42">
        <v>363</v>
      </c>
      <c r="E443" s="41" t="s">
        <v>60</v>
      </c>
      <c r="F443" s="41"/>
      <c r="G443" s="41"/>
      <c r="H443" s="41"/>
      <c r="I443" s="41"/>
      <c r="J443" s="41"/>
      <c r="K443" s="41"/>
      <c r="O443" s="31" t="s">
        <v>106</v>
      </c>
      <c r="P443" s="42">
        <f t="shared" si="13"/>
        <v>774</v>
      </c>
      <c r="Q443" s="42">
        <v>390</v>
      </c>
      <c r="R443" s="42">
        <v>384</v>
      </c>
      <c r="S443" s="41" t="s">
        <v>60</v>
      </c>
      <c r="T443" s="12"/>
      <c r="U443" s="12"/>
      <c r="V443" s="13" t="s">
        <v>129</v>
      </c>
      <c r="W443" s="4">
        <v>273</v>
      </c>
      <c r="X443" s="4">
        <v>110</v>
      </c>
      <c r="Y443" s="4">
        <v>163</v>
      </c>
      <c r="Z443" s="12" t="s">
        <v>29</v>
      </c>
      <c r="AA443" t="s">
        <v>27</v>
      </c>
    </row>
    <row r="444" spans="1:27" x14ac:dyDescent="0.35">
      <c r="A444" s="31" t="s">
        <v>106</v>
      </c>
      <c r="B444" s="42">
        <f t="shared" si="12"/>
        <v>1072</v>
      </c>
      <c r="C444" s="42">
        <v>544</v>
      </c>
      <c r="D444" s="42">
        <v>528</v>
      </c>
      <c r="E444" s="41" t="s">
        <v>61</v>
      </c>
      <c r="F444" s="41"/>
      <c r="G444" s="41"/>
      <c r="H444" s="41"/>
      <c r="I444" s="41"/>
      <c r="J444" s="41"/>
      <c r="K444" s="41"/>
      <c r="O444" s="31" t="s">
        <v>106</v>
      </c>
      <c r="P444" s="42">
        <f t="shared" si="13"/>
        <v>985</v>
      </c>
      <c r="Q444" s="42">
        <v>496</v>
      </c>
      <c r="R444" s="42">
        <v>489</v>
      </c>
      <c r="S444" s="41" t="s">
        <v>61</v>
      </c>
      <c r="T444" s="12"/>
      <c r="U444" s="12"/>
      <c r="V444" s="13" t="s">
        <v>130</v>
      </c>
      <c r="W444" s="4">
        <v>261</v>
      </c>
      <c r="X444" s="4">
        <v>83</v>
      </c>
      <c r="Y444" s="4">
        <v>178</v>
      </c>
      <c r="Z444" s="12" t="s">
        <v>29</v>
      </c>
      <c r="AA444" t="s">
        <v>27</v>
      </c>
    </row>
    <row r="445" spans="1:27" x14ac:dyDescent="0.35">
      <c r="A445" s="31" t="s">
        <v>106</v>
      </c>
      <c r="B445" s="42">
        <f t="shared" ref="B445:B507" si="14">C445+D445</f>
        <v>1044</v>
      </c>
      <c r="C445" s="42">
        <v>545</v>
      </c>
      <c r="D445" s="42">
        <v>499</v>
      </c>
      <c r="E445" s="41" t="s">
        <v>62</v>
      </c>
      <c r="F445" s="41"/>
      <c r="G445" s="41"/>
      <c r="H445" s="41"/>
      <c r="I445" s="41"/>
      <c r="J445" s="41"/>
      <c r="K445" s="41"/>
      <c r="O445" s="31" t="s">
        <v>106</v>
      </c>
      <c r="P445" s="42">
        <f t="shared" ref="P445:P507" si="15">Q445+R445</f>
        <v>1086</v>
      </c>
      <c r="Q445" s="42">
        <v>568</v>
      </c>
      <c r="R445" s="42">
        <v>518</v>
      </c>
      <c r="S445" s="41" t="s">
        <v>62</v>
      </c>
      <c r="T445" s="12"/>
      <c r="U445" s="12"/>
      <c r="V445" s="13" t="s">
        <v>131</v>
      </c>
      <c r="W445" s="4">
        <v>190</v>
      </c>
      <c r="X445" s="4">
        <v>39</v>
      </c>
      <c r="Y445" s="4">
        <v>151</v>
      </c>
      <c r="Z445" s="12" t="s">
        <v>29</v>
      </c>
      <c r="AA445" t="s">
        <v>27</v>
      </c>
    </row>
    <row r="446" spans="1:27" x14ac:dyDescent="0.35">
      <c r="A446" s="31" t="s">
        <v>106</v>
      </c>
      <c r="B446" s="42">
        <f t="shared" si="14"/>
        <v>1799</v>
      </c>
      <c r="C446" s="42">
        <v>912</v>
      </c>
      <c r="D446" s="42">
        <v>887</v>
      </c>
      <c r="E446" s="41" t="s">
        <v>63</v>
      </c>
      <c r="F446" s="41"/>
      <c r="G446" s="41"/>
      <c r="H446" s="41"/>
      <c r="I446" s="41"/>
      <c r="J446" s="41"/>
      <c r="K446" s="41"/>
      <c r="O446" s="31" t="s">
        <v>106</v>
      </c>
      <c r="P446" s="42">
        <f t="shared" si="15"/>
        <v>1841</v>
      </c>
      <c r="Q446" s="42">
        <v>938</v>
      </c>
      <c r="R446" s="42">
        <v>903</v>
      </c>
      <c r="S446" s="41" t="s">
        <v>63</v>
      </c>
      <c r="T446" s="12"/>
      <c r="U446" s="12"/>
      <c r="V446" s="13" t="s">
        <v>114</v>
      </c>
      <c r="W446" s="4">
        <v>450</v>
      </c>
      <c r="X446" s="4">
        <v>220</v>
      </c>
      <c r="Y446" s="4">
        <v>230</v>
      </c>
      <c r="Z446" s="12" t="s">
        <v>30</v>
      </c>
      <c r="AA446" t="s">
        <v>27</v>
      </c>
    </row>
    <row r="447" spans="1:27" x14ac:dyDescent="0.35">
      <c r="A447" s="31" t="s">
        <v>106</v>
      </c>
      <c r="B447" s="42">
        <f t="shared" si="14"/>
        <v>260</v>
      </c>
      <c r="C447" s="42">
        <v>130</v>
      </c>
      <c r="D447" s="42">
        <v>130</v>
      </c>
      <c r="E447" s="41" t="s">
        <v>65</v>
      </c>
      <c r="F447" s="41"/>
      <c r="G447" s="41"/>
      <c r="H447" s="41"/>
      <c r="I447" s="41"/>
      <c r="J447" s="41"/>
      <c r="K447" s="41"/>
      <c r="O447" s="31" t="s">
        <v>106</v>
      </c>
      <c r="P447" s="42">
        <f t="shared" si="15"/>
        <v>261</v>
      </c>
      <c r="Q447" s="42">
        <v>141</v>
      </c>
      <c r="R447" s="42">
        <v>120</v>
      </c>
      <c r="S447" s="41" t="s">
        <v>65</v>
      </c>
      <c r="T447" s="12"/>
      <c r="U447" s="12"/>
      <c r="V447" s="13" t="s">
        <v>115</v>
      </c>
      <c r="W447" s="4">
        <v>441</v>
      </c>
      <c r="X447" s="4">
        <v>212</v>
      </c>
      <c r="Y447" s="4">
        <v>229</v>
      </c>
      <c r="Z447" s="12" t="s">
        <v>30</v>
      </c>
      <c r="AA447" t="s">
        <v>27</v>
      </c>
    </row>
    <row r="448" spans="1:27" x14ac:dyDescent="0.35">
      <c r="A448" s="31" t="s">
        <v>106</v>
      </c>
      <c r="B448" s="42">
        <f t="shared" si="14"/>
        <v>15</v>
      </c>
      <c r="C448" s="42">
        <v>3</v>
      </c>
      <c r="D448" s="42">
        <v>12</v>
      </c>
      <c r="E448" s="41" t="s">
        <v>66</v>
      </c>
      <c r="F448" s="41"/>
      <c r="G448" s="41"/>
      <c r="H448" s="41"/>
      <c r="I448" s="41"/>
      <c r="J448" s="41"/>
      <c r="K448" s="41"/>
      <c r="O448" s="31" t="s">
        <v>106</v>
      </c>
      <c r="P448" s="42">
        <f t="shared" si="15"/>
        <v>11</v>
      </c>
      <c r="Q448" s="42">
        <v>3</v>
      </c>
      <c r="R448" s="42">
        <v>8</v>
      </c>
      <c r="S448" s="41" t="s">
        <v>66</v>
      </c>
      <c r="T448" s="12"/>
      <c r="U448" s="12"/>
      <c r="V448" s="13" t="s">
        <v>116</v>
      </c>
      <c r="W448" s="4">
        <v>464</v>
      </c>
      <c r="X448" s="4">
        <v>249</v>
      </c>
      <c r="Y448" s="4">
        <v>215</v>
      </c>
      <c r="Z448" s="12" t="s">
        <v>30</v>
      </c>
      <c r="AA448" t="s">
        <v>27</v>
      </c>
    </row>
    <row r="449" spans="1:27" x14ac:dyDescent="0.35">
      <c r="A449" s="31" t="s">
        <v>106</v>
      </c>
      <c r="B449" s="42">
        <f t="shared" si="14"/>
        <v>4267</v>
      </c>
      <c r="C449" s="42">
        <v>2076</v>
      </c>
      <c r="D449" s="42">
        <v>2191</v>
      </c>
      <c r="E449" s="41" t="s">
        <v>67</v>
      </c>
      <c r="F449" s="41"/>
      <c r="G449" s="41"/>
      <c r="H449" s="41"/>
      <c r="I449" s="41"/>
      <c r="J449" s="41"/>
      <c r="K449" s="41"/>
      <c r="O449" s="31" t="s">
        <v>106</v>
      </c>
      <c r="P449" s="42">
        <f t="shared" si="15"/>
        <v>4514</v>
      </c>
      <c r="Q449" s="42">
        <v>2137</v>
      </c>
      <c r="R449" s="42">
        <v>2377</v>
      </c>
      <c r="S449" s="41" t="s">
        <v>67</v>
      </c>
      <c r="T449" s="12"/>
      <c r="U449" s="12"/>
      <c r="V449" s="13" t="s">
        <v>117</v>
      </c>
      <c r="W449" s="4">
        <v>466</v>
      </c>
      <c r="X449" s="4">
        <v>254</v>
      </c>
      <c r="Y449" s="4">
        <v>212</v>
      </c>
      <c r="Z449" s="12" t="s">
        <v>30</v>
      </c>
      <c r="AA449" t="s">
        <v>27</v>
      </c>
    </row>
    <row r="450" spans="1:27" x14ac:dyDescent="0.35">
      <c r="A450" s="31" t="s">
        <v>106</v>
      </c>
      <c r="B450" s="42">
        <f t="shared" si="14"/>
        <v>1832</v>
      </c>
      <c r="C450" s="42">
        <v>922</v>
      </c>
      <c r="D450" s="42">
        <v>910</v>
      </c>
      <c r="E450" s="41" t="s">
        <v>69</v>
      </c>
      <c r="F450" s="41"/>
      <c r="G450" s="41"/>
      <c r="H450" s="41"/>
      <c r="I450" s="41"/>
      <c r="J450" s="41"/>
      <c r="K450" s="41"/>
      <c r="O450" s="31" t="s">
        <v>106</v>
      </c>
      <c r="P450" s="42">
        <f t="shared" si="15"/>
        <v>1942</v>
      </c>
      <c r="Q450" s="42">
        <v>978</v>
      </c>
      <c r="R450" s="42">
        <v>964</v>
      </c>
      <c r="S450" s="41" t="s">
        <v>69</v>
      </c>
      <c r="T450" s="12"/>
      <c r="U450" s="12"/>
      <c r="V450" s="13" t="s">
        <v>118</v>
      </c>
      <c r="W450" s="4">
        <v>510</v>
      </c>
      <c r="X450" s="4">
        <v>279</v>
      </c>
      <c r="Y450" s="4">
        <v>231</v>
      </c>
      <c r="Z450" s="12" t="s">
        <v>30</v>
      </c>
      <c r="AA450" t="s">
        <v>27</v>
      </c>
    </row>
    <row r="451" spans="1:27" x14ac:dyDescent="0.35">
      <c r="A451" s="31" t="s">
        <v>106</v>
      </c>
      <c r="B451" s="42">
        <f t="shared" si="14"/>
        <v>1731</v>
      </c>
      <c r="C451" s="42">
        <v>895</v>
      </c>
      <c r="D451" s="42">
        <v>836</v>
      </c>
      <c r="E451" s="41" t="s">
        <v>70</v>
      </c>
      <c r="F451" s="41"/>
      <c r="G451" s="41"/>
      <c r="H451" s="41"/>
      <c r="I451" s="41"/>
      <c r="J451" s="41"/>
      <c r="K451" s="41"/>
      <c r="O451" s="31" t="s">
        <v>106</v>
      </c>
      <c r="P451" s="42">
        <f t="shared" si="15"/>
        <v>1602</v>
      </c>
      <c r="Q451" s="42">
        <v>824</v>
      </c>
      <c r="R451" s="42">
        <v>778</v>
      </c>
      <c r="S451" s="41" t="s">
        <v>70</v>
      </c>
      <c r="T451" s="12"/>
      <c r="U451" s="12"/>
      <c r="V451" s="13" t="s">
        <v>119</v>
      </c>
      <c r="W451" s="4">
        <v>641</v>
      </c>
      <c r="X451" s="4">
        <v>349</v>
      </c>
      <c r="Y451" s="4">
        <v>292</v>
      </c>
      <c r="Z451" s="12" t="s">
        <v>30</v>
      </c>
      <c r="AA451" t="s">
        <v>27</v>
      </c>
    </row>
    <row r="452" spans="1:27" x14ac:dyDescent="0.35">
      <c r="A452" s="31" t="s">
        <v>106</v>
      </c>
      <c r="B452" s="42">
        <f t="shared" si="14"/>
        <v>722</v>
      </c>
      <c r="C452" s="42">
        <v>369</v>
      </c>
      <c r="D452" s="42">
        <v>353</v>
      </c>
      <c r="E452" s="41" t="s">
        <v>71</v>
      </c>
      <c r="F452" s="41"/>
      <c r="G452" s="41"/>
      <c r="H452" s="41"/>
      <c r="I452" s="41"/>
      <c r="J452" s="41"/>
      <c r="K452" s="41"/>
      <c r="O452" s="31" t="s">
        <v>106</v>
      </c>
      <c r="P452" s="42">
        <f t="shared" si="15"/>
        <v>715</v>
      </c>
      <c r="Q452" s="42">
        <v>369</v>
      </c>
      <c r="R452" s="42">
        <v>346</v>
      </c>
      <c r="S452" s="41" t="s">
        <v>71</v>
      </c>
      <c r="T452" s="12"/>
      <c r="U452" s="12"/>
      <c r="V452" s="13" t="s">
        <v>120</v>
      </c>
      <c r="W452" s="4">
        <v>629</v>
      </c>
      <c r="X452" s="4">
        <v>375</v>
      </c>
      <c r="Y452" s="4">
        <v>254</v>
      </c>
      <c r="Z452" s="12" t="s">
        <v>30</v>
      </c>
      <c r="AA452" t="s">
        <v>27</v>
      </c>
    </row>
    <row r="453" spans="1:27" x14ac:dyDescent="0.35">
      <c r="A453" s="31" t="s">
        <v>106</v>
      </c>
      <c r="B453" s="42">
        <f t="shared" si="14"/>
        <v>753</v>
      </c>
      <c r="C453" s="42">
        <v>396</v>
      </c>
      <c r="D453" s="42">
        <v>357</v>
      </c>
      <c r="E453" s="41" t="s">
        <v>72</v>
      </c>
      <c r="F453" s="41"/>
      <c r="G453" s="41"/>
      <c r="H453" s="41"/>
      <c r="I453" s="41"/>
      <c r="J453" s="41"/>
      <c r="K453" s="41"/>
      <c r="O453" s="31" t="s">
        <v>106</v>
      </c>
      <c r="P453" s="42">
        <f t="shared" si="15"/>
        <v>722</v>
      </c>
      <c r="Q453" s="42">
        <v>380</v>
      </c>
      <c r="R453" s="42">
        <v>342</v>
      </c>
      <c r="S453" s="41" t="s">
        <v>72</v>
      </c>
      <c r="T453" s="12"/>
      <c r="U453" s="12"/>
      <c r="V453" s="13" t="s">
        <v>121</v>
      </c>
      <c r="W453" s="4">
        <v>476</v>
      </c>
      <c r="X453" s="4">
        <v>285</v>
      </c>
      <c r="Y453" s="4">
        <v>191</v>
      </c>
      <c r="Z453" s="12" t="s">
        <v>30</v>
      </c>
      <c r="AA453" t="s">
        <v>27</v>
      </c>
    </row>
    <row r="454" spans="1:27" x14ac:dyDescent="0.35">
      <c r="A454" s="31" t="s">
        <v>106</v>
      </c>
      <c r="B454" s="42">
        <f t="shared" si="14"/>
        <v>583</v>
      </c>
      <c r="C454" s="42">
        <v>314</v>
      </c>
      <c r="D454" s="42">
        <v>269</v>
      </c>
      <c r="E454" s="41" t="s">
        <v>73</v>
      </c>
      <c r="F454" s="41"/>
      <c r="G454" s="41"/>
      <c r="H454" s="41"/>
      <c r="I454" s="41"/>
      <c r="J454" s="41"/>
      <c r="K454" s="41"/>
      <c r="O454" s="31" t="s">
        <v>106</v>
      </c>
      <c r="P454" s="42">
        <f t="shared" si="15"/>
        <v>554</v>
      </c>
      <c r="Q454" s="42">
        <v>284</v>
      </c>
      <c r="R454" s="42">
        <v>270</v>
      </c>
      <c r="S454" s="41" t="s">
        <v>73</v>
      </c>
      <c r="T454" s="12"/>
      <c r="U454" s="12"/>
      <c r="V454" s="13" t="s">
        <v>122</v>
      </c>
      <c r="W454" s="4">
        <v>500</v>
      </c>
      <c r="X454" s="4">
        <v>270</v>
      </c>
      <c r="Y454" s="4">
        <v>230</v>
      </c>
      <c r="Z454" s="12" t="s">
        <v>30</v>
      </c>
      <c r="AA454" t="s">
        <v>27</v>
      </c>
    </row>
    <row r="455" spans="1:27" x14ac:dyDescent="0.35">
      <c r="A455" s="31" t="s">
        <v>106</v>
      </c>
      <c r="B455" s="42">
        <f t="shared" si="14"/>
        <v>760</v>
      </c>
      <c r="C455" s="42">
        <v>392</v>
      </c>
      <c r="D455" s="42">
        <v>368</v>
      </c>
      <c r="E455" s="41" t="s">
        <v>74</v>
      </c>
      <c r="F455" s="41"/>
      <c r="G455" s="41"/>
      <c r="H455" s="41"/>
      <c r="I455" s="41"/>
      <c r="J455" s="41"/>
      <c r="K455" s="41"/>
      <c r="O455" s="31" t="s">
        <v>106</v>
      </c>
      <c r="P455" s="42">
        <f t="shared" si="15"/>
        <v>770</v>
      </c>
      <c r="Q455" s="42">
        <v>400</v>
      </c>
      <c r="R455" s="42">
        <v>370</v>
      </c>
      <c r="S455" s="41" t="s">
        <v>74</v>
      </c>
      <c r="T455" s="12"/>
      <c r="U455" s="12"/>
      <c r="V455" s="13" t="s">
        <v>123</v>
      </c>
      <c r="W455" s="4">
        <v>655</v>
      </c>
      <c r="X455" s="4">
        <v>354</v>
      </c>
      <c r="Y455" s="4">
        <v>301</v>
      </c>
      <c r="Z455" s="12" t="s">
        <v>30</v>
      </c>
      <c r="AA455" t="s">
        <v>27</v>
      </c>
    </row>
    <row r="456" spans="1:27" x14ac:dyDescent="0.35">
      <c r="A456" s="31" t="s">
        <v>106</v>
      </c>
      <c r="B456" s="42">
        <f t="shared" si="14"/>
        <v>12504</v>
      </c>
      <c r="C456" s="42">
        <v>5932</v>
      </c>
      <c r="D456" s="42">
        <v>6572</v>
      </c>
      <c r="E456" s="41" t="s">
        <v>75</v>
      </c>
      <c r="F456" s="41"/>
      <c r="G456" s="41"/>
      <c r="H456" s="41"/>
      <c r="I456" s="41"/>
      <c r="J456" s="41"/>
      <c r="K456" s="41"/>
      <c r="O456" s="31" t="s">
        <v>106</v>
      </c>
      <c r="P456" s="42">
        <f t="shared" si="15"/>
        <v>12267</v>
      </c>
      <c r="Q456" s="42">
        <v>5842</v>
      </c>
      <c r="R456" s="42">
        <v>6425</v>
      </c>
      <c r="S456" s="41" t="s">
        <v>75</v>
      </c>
      <c r="T456" s="12"/>
      <c r="U456" s="12"/>
      <c r="V456" s="13" t="s">
        <v>124</v>
      </c>
      <c r="W456" s="4">
        <v>664</v>
      </c>
      <c r="X456" s="4">
        <v>314</v>
      </c>
      <c r="Y456" s="4">
        <v>350</v>
      </c>
      <c r="Z456" s="12" t="s">
        <v>30</v>
      </c>
      <c r="AA456" t="s">
        <v>27</v>
      </c>
    </row>
    <row r="457" spans="1:27" x14ac:dyDescent="0.35">
      <c r="A457" s="31" t="s">
        <v>106</v>
      </c>
      <c r="B457" s="42">
        <f t="shared" si="14"/>
        <v>1620</v>
      </c>
      <c r="C457" s="42">
        <v>801</v>
      </c>
      <c r="D457" s="42">
        <v>819</v>
      </c>
      <c r="E457" s="41" t="s">
        <v>76</v>
      </c>
      <c r="F457" s="41"/>
      <c r="G457" s="41"/>
      <c r="H457" s="41"/>
      <c r="I457" s="41"/>
      <c r="J457" s="41"/>
      <c r="K457" s="41"/>
      <c r="O457" s="31" t="s">
        <v>106</v>
      </c>
      <c r="P457" s="42">
        <f t="shared" si="15"/>
        <v>1517</v>
      </c>
      <c r="Q457" s="42">
        <v>763</v>
      </c>
      <c r="R457" s="42">
        <v>754</v>
      </c>
      <c r="S457" s="41" t="s">
        <v>76</v>
      </c>
      <c r="T457" s="12"/>
      <c r="U457" s="12"/>
      <c r="V457" s="13" t="s">
        <v>125</v>
      </c>
      <c r="W457" s="4">
        <v>726</v>
      </c>
      <c r="X457" s="4">
        <v>380</v>
      </c>
      <c r="Y457" s="4">
        <v>346</v>
      </c>
      <c r="Z457" s="12" t="s">
        <v>30</v>
      </c>
      <c r="AA457" t="s">
        <v>27</v>
      </c>
    </row>
    <row r="458" spans="1:27" x14ac:dyDescent="0.35">
      <c r="A458" s="31" t="s">
        <v>106</v>
      </c>
      <c r="B458" s="42">
        <f t="shared" si="14"/>
        <v>923</v>
      </c>
      <c r="C458" s="42">
        <v>471</v>
      </c>
      <c r="D458" s="42">
        <v>452</v>
      </c>
      <c r="E458" s="41" t="s">
        <v>78</v>
      </c>
      <c r="F458" s="41"/>
      <c r="G458" s="41"/>
      <c r="H458" s="41"/>
      <c r="I458" s="41"/>
      <c r="J458" s="41"/>
      <c r="K458" s="41"/>
      <c r="O458" s="31" t="s">
        <v>106</v>
      </c>
      <c r="P458" s="42">
        <f t="shared" si="15"/>
        <v>945</v>
      </c>
      <c r="Q458" s="42">
        <v>467</v>
      </c>
      <c r="R458" s="42">
        <v>478</v>
      </c>
      <c r="S458" s="41" t="s">
        <v>78</v>
      </c>
      <c r="T458" s="12"/>
      <c r="U458" s="12"/>
      <c r="V458" s="13" t="s">
        <v>126</v>
      </c>
      <c r="W458" s="4">
        <v>688</v>
      </c>
      <c r="X458" s="4">
        <v>316</v>
      </c>
      <c r="Y458" s="4">
        <v>372</v>
      </c>
      <c r="Z458" s="12" t="s">
        <v>30</v>
      </c>
      <c r="AA458" t="s">
        <v>27</v>
      </c>
    </row>
    <row r="459" spans="1:27" x14ac:dyDescent="0.35">
      <c r="A459" s="31" t="s">
        <v>106</v>
      </c>
      <c r="B459" s="42">
        <f t="shared" si="14"/>
        <v>774</v>
      </c>
      <c r="C459" s="42">
        <v>394</v>
      </c>
      <c r="D459" s="42">
        <v>380</v>
      </c>
      <c r="E459" s="41" t="s">
        <v>79</v>
      </c>
      <c r="F459" s="41"/>
      <c r="G459" s="41"/>
      <c r="H459" s="41"/>
      <c r="I459" s="41"/>
      <c r="J459" s="41"/>
      <c r="K459" s="41"/>
      <c r="O459" s="31" t="s">
        <v>106</v>
      </c>
      <c r="P459" s="42">
        <f t="shared" si="15"/>
        <v>834</v>
      </c>
      <c r="Q459" s="42">
        <v>435</v>
      </c>
      <c r="R459" s="42">
        <v>399</v>
      </c>
      <c r="S459" s="41" t="s">
        <v>79</v>
      </c>
      <c r="T459" s="12"/>
      <c r="U459" s="12"/>
      <c r="V459" s="13" t="s">
        <v>127</v>
      </c>
      <c r="W459" s="4">
        <v>610</v>
      </c>
      <c r="X459" s="4">
        <v>266</v>
      </c>
      <c r="Y459" s="4">
        <v>344</v>
      </c>
      <c r="Z459" s="12" t="s">
        <v>30</v>
      </c>
      <c r="AA459" t="s">
        <v>27</v>
      </c>
    </row>
    <row r="460" spans="1:27" x14ac:dyDescent="0.35">
      <c r="A460" s="31" t="s">
        <v>106</v>
      </c>
      <c r="B460" s="42">
        <f t="shared" si="14"/>
        <v>2308</v>
      </c>
      <c r="C460" s="42">
        <v>1166</v>
      </c>
      <c r="D460" s="42">
        <v>1142</v>
      </c>
      <c r="E460" s="41" t="s">
        <v>80</v>
      </c>
      <c r="F460" s="41"/>
      <c r="G460" s="41"/>
      <c r="H460" s="41"/>
      <c r="I460" s="41"/>
      <c r="J460" s="41"/>
      <c r="K460" s="41"/>
      <c r="O460" s="31" t="s">
        <v>106</v>
      </c>
      <c r="P460" s="42">
        <f t="shared" si="15"/>
        <v>2253</v>
      </c>
      <c r="Q460" s="42">
        <v>1145</v>
      </c>
      <c r="R460" s="42">
        <v>1108</v>
      </c>
      <c r="S460" s="41" t="s">
        <v>80</v>
      </c>
      <c r="T460" s="12"/>
      <c r="U460" s="12"/>
      <c r="V460" s="13" t="s">
        <v>128</v>
      </c>
      <c r="W460" s="4">
        <v>508</v>
      </c>
      <c r="X460" s="4">
        <v>201</v>
      </c>
      <c r="Y460" s="4">
        <v>307</v>
      </c>
      <c r="Z460" s="12" t="s">
        <v>30</v>
      </c>
      <c r="AA460" t="s">
        <v>27</v>
      </c>
    </row>
    <row r="461" spans="1:27" x14ac:dyDescent="0.35">
      <c r="A461" s="31" t="s">
        <v>106</v>
      </c>
      <c r="B461" s="42">
        <f t="shared" si="14"/>
        <v>857</v>
      </c>
      <c r="C461" s="42">
        <v>440</v>
      </c>
      <c r="D461" s="42">
        <v>417</v>
      </c>
      <c r="E461" s="41" t="s">
        <v>82</v>
      </c>
      <c r="F461" s="41"/>
      <c r="G461" s="41"/>
      <c r="H461" s="41"/>
      <c r="I461" s="41"/>
      <c r="J461" s="41"/>
      <c r="K461" s="41"/>
      <c r="O461" s="31" t="s">
        <v>106</v>
      </c>
      <c r="P461" s="42">
        <f t="shared" si="15"/>
        <v>920</v>
      </c>
      <c r="Q461" s="42">
        <v>476</v>
      </c>
      <c r="R461" s="42">
        <v>444</v>
      </c>
      <c r="S461" s="41" t="s">
        <v>82</v>
      </c>
      <c r="T461" s="12"/>
      <c r="U461" s="12"/>
      <c r="V461" s="13" t="s">
        <v>129</v>
      </c>
      <c r="W461" s="4">
        <v>515</v>
      </c>
      <c r="X461" s="4">
        <v>194</v>
      </c>
      <c r="Y461" s="4">
        <v>321</v>
      </c>
      <c r="Z461" s="12" t="s">
        <v>30</v>
      </c>
      <c r="AA461" t="s">
        <v>27</v>
      </c>
    </row>
    <row r="462" spans="1:27" x14ac:dyDescent="0.35">
      <c r="A462" s="31" t="s">
        <v>106</v>
      </c>
      <c r="B462" s="42">
        <f t="shared" si="14"/>
        <v>1045</v>
      </c>
      <c r="C462" s="42">
        <v>542</v>
      </c>
      <c r="D462" s="42">
        <v>503</v>
      </c>
      <c r="E462" s="41" t="s">
        <v>83</v>
      </c>
      <c r="F462" s="41"/>
      <c r="G462" s="41"/>
      <c r="H462" s="41"/>
      <c r="I462" s="41"/>
      <c r="J462" s="41"/>
      <c r="K462" s="41"/>
      <c r="O462" s="31" t="s">
        <v>106</v>
      </c>
      <c r="P462" s="42">
        <f t="shared" si="15"/>
        <v>1097</v>
      </c>
      <c r="Q462" s="42">
        <v>552</v>
      </c>
      <c r="R462" s="42">
        <v>545</v>
      </c>
      <c r="S462" s="41" t="s">
        <v>83</v>
      </c>
      <c r="T462" s="12"/>
      <c r="U462" s="12"/>
      <c r="V462" s="13" t="s">
        <v>130</v>
      </c>
      <c r="W462" s="4">
        <v>382</v>
      </c>
      <c r="X462" s="4">
        <v>107</v>
      </c>
      <c r="Y462" s="4">
        <v>275</v>
      </c>
      <c r="Z462" s="12" t="s">
        <v>30</v>
      </c>
      <c r="AA462" t="s">
        <v>27</v>
      </c>
    </row>
    <row r="463" spans="1:27" x14ac:dyDescent="0.35">
      <c r="A463" s="31" t="s">
        <v>106</v>
      </c>
      <c r="B463" s="42">
        <f t="shared" si="14"/>
        <v>2257</v>
      </c>
      <c r="C463" s="42">
        <v>1035</v>
      </c>
      <c r="D463" s="42">
        <v>1222</v>
      </c>
      <c r="E463" s="41" t="s">
        <v>84</v>
      </c>
      <c r="F463" s="41"/>
      <c r="G463" s="41"/>
      <c r="H463" s="41"/>
      <c r="I463" s="41"/>
      <c r="J463" s="41"/>
      <c r="K463" s="41"/>
      <c r="O463" s="31" t="s">
        <v>106</v>
      </c>
      <c r="P463" s="42">
        <f t="shared" si="15"/>
        <v>2288</v>
      </c>
      <c r="Q463" s="42">
        <v>1034</v>
      </c>
      <c r="R463" s="42">
        <v>1254</v>
      </c>
      <c r="S463" s="41" t="s">
        <v>84</v>
      </c>
      <c r="T463" s="12"/>
      <c r="U463" s="12"/>
      <c r="V463" s="13" t="s">
        <v>131</v>
      </c>
      <c r="W463" s="4">
        <v>360</v>
      </c>
      <c r="X463" s="4">
        <v>85</v>
      </c>
      <c r="Y463" s="4">
        <v>275</v>
      </c>
      <c r="Z463" s="12" t="s">
        <v>30</v>
      </c>
      <c r="AA463" t="s">
        <v>27</v>
      </c>
    </row>
    <row r="464" spans="1:27" x14ac:dyDescent="0.35">
      <c r="A464" s="31" t="s">
        <v>106</v>
      </c>
      <c r="B464" s="42">
        <f t="shared" si="14"/>
        <v>1828</v>
      </c>
      <c r="C464" s="42">
        <v>935</v>
      </c>
      <c r="D464" s="42">
        <v>893</v>
      </c>
      <c r="E464" s="41" t="s">
        <v>111</v>
      </c>
      <c r="F464" s="41"/>
      <c r="G464" s="41"/>
      <c r="H464" s="41"/>
      <c r="I464" s="41"/>
      <c r="J464" s="41"/>
      <c r="K464" s="41"/>
      <c r="O464" s="31" t="s">
        <v>106</v>
      </c>
      <c r="P464" s="42">
        <f t="shared" si="15"/>
        <v>1862</v>
      </c>
      <c r="Q464" s="42">
        <v>944</v>
      </c>
      <c r="R464" s="42">
        <v>918</v>
      </c>
      <c r="S464" s="41" t="s">
        <v>111</v>
      </c>
      <c r="T464" s="12"/>
      <c r="U464" s="12"/>
      <c r="V464" s="13" t="s">
        <v>114</v>
      </c>
      <c r="W464" s="4">
        <v>467</v>
      </c>
      <c r="X464" s="4">
        <v>253</v>
      </c>
      <c r="Y464" s="4">
        <v>214</v>
      </c>
      <c r="Z464" s="12" t="s">
        <v>32</v>
      </c>
      <c r="AA464" t="s">
        <v>31</v>
      </c>
    </row>
    <row r="465" spans="1:27" x14ac:dyDescent="0.35">
      <c r="A465" s="31" t="s">
        <v>106</v>
      </c>
      <c r="B465" s="42">
        <f t="shared" si="14"/>
        <v>566</v>
      </c>
      <c r="C465" s="42">
        <v>288</v>
      </c>
      <c r="D465" s="42">
        <v>278</v>
      </c>
      <c r="E465" s="41" t="s">
        <v>86</v>
      </c>
      <c r="F465" s="41"/>
      <c r="G465" s="41"/>
      <c r="H465" s="41"/>
      <c r="I465" s="41"/>
      <c r="J465" s="41"/>
      <c r="K465" s="41"/>
      <c r="O465" s="31" t="s">
        <v>106</v>
      </c>
      <c r="P465" s="42">
        <f t="shared" si="15"/>
        <v>623</v>
      </c>
      <c r="Q465" s="42">
        <v>312</v>
      </c>
      <c r="R465" s="42">
        <v>311</v>
      </c>
      <c r="S465" s="41" t="s">
        <v>86</v>
      </c>
      <c r="T465" s="12"/>
      <c r="U465" s="12"/>
      <c r="V465" s="13" t="s">
        <v>115</v>
      </c>
      <c r="W465" s="4">
        <v>459</v>
      </c>
      <c r="X465" s="4">
        <v>222</v>
      </c>
      <c r="Y465" s="4">
        <v>237</v>
      </c>
      <c r="Z465" s="12" t="s">
        <v>32</v>
      </c>
      <c r="AA465" t="s">
        <v>31</v>
      </c>
    </row>
    <row r="466" spans="1:27" x14ac:dyDescent="0.35">
      <c r="A466" s="31" t="s">
        <v>106</v>
      </c>
      <c r="B466" s="42">
        <f t="shared" si="14"/>
        <v>660</v>
      </c>
      <c r="C466" s="42">
        <v>358</v>
      </c>
      <c r="D466" s="42">
        <v>302</v>
      </c>
      <c r="E466" s="41" t="s">
        <v>87</v>
      </c>
      <c r="F466" s="41"/>
      <c r="G466" s="41"/>
      <c r="H466" s="41"/>
      <c r="I466" s="41"/>
      <c r="J466" s="41"/>
      <c r="K466" s="41"/>
      <c r="O466" s="31" t="s">
        <v>106</v>
      </c>
      <c r="P466" s="42">
        <f t="shared" si="15"/>
        <v>705</v>
      </c>
      <c r="Q466" s="42">
        <v>373</v>
      </c>
      <c r="R466" s="42">
        <v>332</v>
      </c>
      <c r="S466" s="41" t="s">
        <v>87</v>
      </c>
      <c r="T466" s="12"/>
      <c r="U466" s="12"/>
      <c r="V466" s="13" t="s">
        <v>116</v>
      </c>
      <c r="W466" s="4">
        <v>498</v>
      </c>
      <c r="X466" s="4">
        <v>269</v>
      </c>
      <c r="Y466" s="4">
        <v>229</v>
      </c>
      <c r="Z466" s="12" t="s">
        <v>32</v>
      </c>
      <c r="AA466" t="s">
        <v>31</v>
      </c>
    </row>
    <row r="467" spans="1:27" x14ac:dyDescent="0.35">
      <c r="A467" s="31" t="s">
        <v>106</v>
      </c>
      <c r="B467" s="42">
        <f t="shared" si="14"/>
        <v>391</v>
      </c>
      <c r="C467" s="42">
        <v>195</v>
      </c>
      <c r="D467" s="42">
        <v>196</v>
      </c>
      <c r="E467" s="41" t="s">
        <v>88</v>
      </c>
      <c r="F467" s="41"/>
      <c r="G467" s="41"/>
      <c r="H467" s="41"/>
      <c r="I467" s="41"/>
      <c r="J467" s="41"/>
      <c r="K467" s="41"/>
      <c r="O467" s="31" t="s">
        <v>106</v>
      </c>
      <c r="P467" s="42">
        <f t="shared" si="15"/>
        <v>447</v>
      </c>
      <c r="Q467" s="42">
        <v>225</v>
      </c>
      <c r="R467" s="42">
        <v>222</v>
      </c>
      <c r="S467" s="41" t="s">
        <v>88</v>
      </c>
      <c r="T467" s="12"/>
      <c r="U467" s="12"/>
      <c r="V467" s="13" t="s">
        <v>117</v>
      </c>
      <c r="W467" s="4">
        <v>441</v>
      </c>
      <c r="X467" s="4">
        <v>217</v>
      </c>
      <c r="Y467" s="4">
        <v>224</v>
      </c>
      <c r="Z467" s="12" t="s">
        <v>32</v>
      </c>
      <c r="AA467" t="s">
        <v>31</v>
      </c>
    </row>
    <row r="468" spans="1:27" x14ac:dyDescent="0.35">
      <c r="A468" s="31" t="s">
        <v>106</v>
      </c>
      <c r="B468" s="42">
        <f t="shared" si="14"/>
        <v>1659</v>
      </c>
      <c r="C468" s="42">
        <v>788</v>
      </c>
      <c r="D468" s="42">
        <v>871</v>
      </c>
      <c r="E468" s="41" t="s">
        <v>89</v>
      </c>
      <c r="F468" s="41"/>
      <c r="G468" s="41"/>
      <c r="H468" s="41"/>
      <c r="I468" s="41"/>
      <c r="J468" s="41"/>
      <c r="K468" s="41"/>
      <c r="O468" s="31" t="s">
        <v>106</v>
      </c>
      <c r="P468" s="42">
        <f t="shared" si="15"/>
        <v>1742</v>
      </c>
      <c r="Q468" s="42">
        <v>808</v>
      </c>
      <c r="R468" s="42">
        <v>934</v>
      </c>
      <c r="S468" s="41" t="s">
        <v>89</v>
      </c>
      <c r="T468" s="12"/>
      <c r="U468" s="12"/>
      <c r="V468" s="13" t="s">
        <v>118</v>
      </c>
      <c r="W468" s="4">
        <v>454</v>
      </c>
      <c r="X468" s="4">
        <v>253</v>
      </c>
      <c r="Y468" s="4">
        <v>201</v>
      </c>
      <c r="Z468" s="12" t="s">
        <v>32</v>
      </c>
      <c r="AA468" t="s">
        <v>31</v>
      </c>
    </row>
    <row r="469" spans="1:27" x14ac:dyDescent="0.35">
      <c r="A469" s="31" t="s">
        <v>106</v>
      </c>
      <c r="B469" s="42">
        <f t="shared" si="14"/>
        <v>1492</v>
      </c>
      <c r="C469" s="42">
        <v>758</v>
      </c>
      <c r="D469" s="42">
        <v>734</v>
      </c>
      <c r="E469" s="41" t="s">
        <v>90</v>
      </c>
      <c r="F469" s="41"/>
      <c r="G469" s="41"/>
      <c r="H469" s="41"/>
      <c r="I469" s="41"/>
      <c r="J469" s="41"/>
      <c r="K469" s="41"/>
      <c r="O469" s="31" t="s">
        <v>106</v>
      </c>
      <c r="P469" s="42">
        <f t="shared" si="15"/>
        <v>1526</v>
      </c>
      <c r="Q469" s="42">
        <v>792</v>
      </c>
      <c r="R469" s="42">
        <v>734</v>
      </c>
      <c r="S469" s="41" t="s">
        <v>90</v>
      </c>
      <c r="T469" s="12"/>
      <c r="U469" s="12"/>
      <c r="V469" s="13" t="s">
        <v>119</v>
      </c>
      <c r="W469" s="4">
        <v>486</v>
      </c>
      <c r="X469" s="4">
        <v>300</v>
      </c>
      <c r="Y469" s="4">
        <v>186</v>
      </c>
      <c r="Z469" s="12" t="s">
        <v>32</v>
      </c>
      <c r="AA469" t="s">
        <v>31</v>
      </c>
    </row>
    <row r="470" spans="1:27" x14ac:dyDescent="0.35">
      <c r="A470" s="31" t="s">
        <v>107</v>
      </c>
      <c r="B470" s="42">
        <f t="shared" si="14"/>
        <v>955</v>
      </c>
      <c r="C470" s="42">
        <v>438</v>
      </c>
      <c r="D470" s="42">
        <v>517</v>
      </c>
      <c r="E470" s="41" t="s">
        <v>1</v>
      </c>
      <c r="F470" s="41"/>
      <c r="G470" s="41"/>
      <c r="H470" s="41"/>
      <c r="I470" s="41"/>
      <c r="J470" s="41"/>
      <c r="K470" s="41"/>
      <c r="O470" s="31" t="s">
        <v>107</v>
      </c>
      <c r="P470" s="42">
        <f t="shared" si="15"/>
        <v>933</v>
      </c>
      <c r="Q470" s="42">
        <v>447</v>
      </c>
      <c r="R470" s="42">
        <v>486</v>
      </c>
      <c r="S470" s="41" t="s">
        <v>1</v>
      </c>
      <c r="T470" s="12"/>
      <c r="U470" s="12"/>
      <c r="V470" s="13" t="s">
        <v>120</v>
      </c>
      <c r="W470" s="4">
        <v>606</v>
      </c>
      <c r="X470" s="4">
        <v>348</v>
      </c>
      <c r="Y470" s="4">
        <v>258</v>
      </c>
      <c r="Z470" s="12" t="s">
        <v>32</v>
      </c>
      <c r="AA470" t="s">
        <v>31</v>
      </c>
    </row>
    <row r="471" spans="1:27" x14ac:dyDescent="0.35">
      <c r="A471" s="31" t="s">
        <v>107</v>
      </c>
      <c r="B471" s="42">
        <f t="shared" si="14"/>
        <v>1738</v>
      </c>
      <c r="C471" s="42">
        <v>844</v>
      </c>
      <c r="D471" s="42">
        <v>894</v>
      </c>
      <c r="E471" s="41" t="s">
        <v>2</v>
      </c>
      <c r="F471" s="41"/>
      <c r="G471" s="41"/>
      <c r="H471" s="41"/>
      <c r="I471" s="41"/>
      <c r="J471" s="41"/>
      <c r="K471" s="41"/>
      <c r="O471" s="31" t="s">
        <v>107</v>
      </c>
      <c r="P471" s="42">
        <f t="shared" si="15"/>
        <v>1631</v>
      </c>
      <c r="Q471" s="42">
        <v>789</v>
      </c>
      <c r="R471" s="42">
        <v>842</v>
      </c>
      <c r="S471" s="41" t="s">
        <v>2</v>
      </c>
      <c r="T471" s="12"/>
      <c r="U471" s="12"/>
      <c r="V471" s="13" t="s">
        <v>121</v>
      </c>
      <c r="W471" s="4">
        <v>528</v>
      </c>
      <c r="X471" s="4">
        <v>302</v>
      </c>
      <c r="Y471" s="4">
        <v>226</v>
      </c>
      <c r="Z471" s="12" t="s">
        <v>32</v>
      </c>
      <c r="AA471" t="s">
        <v>31</v>
      </c>
    </row>
    <row r="472" spans="1:27" x14ac:dyDescent="0.35">
      <c r="A472" s="31" t="s">
        <v>107</v>
      </c>
      <c r="B472" s="42">
        <f t="shared" si="14"/>
        <v>869</v>
      </c>
      <c r="C472" s="42">
        <v>410</v>
      </c>
      <c r="D472" s="42">
        <v>459</v>
      </c>
      <c r="E472" s="41" t="s">
        <v>3</v>
      </c>
      <c r="F472" s="41"/>
      <c r="G472" s="41"/>
      <c r="H472" s="41"/>
      <c r="I472" s="41"/>
      <c r="J472" s="41"/>
      <c r="K472" s="41"/>
      <c r="O472" s="31" t="s">
        <v>107</v>
      </c>
      <c r="P472" s="42">
        <f t="shared" si="15"/>
        <v>870</v>
      </c>
      <c r="Q472" s="42">
        <v>413</v>
      </c>
      <c r="R472" s="42">
        <v>457</v>
      </c>
      <c r="S472" s="41" t="s">
        <v>3</v>
      </c>
      <c r="T472" s="12"/>
      <c r="U472" s="12"/>
      <c r="V472" s="13" t="s">
        <v>122</v>
      </c>
      <c r="W472" s="4">
        <v>541</v>
      </c>
      <c r="X472" s="4">
        <v>325</v>
      </c>
      <c r="Y472" s="4">
        <v>216</v>
      </c>
      <c r="Z472" s="12" t="s">
        <v>32</v>
      </c>
      <c r="AA472" t="s">
        <v>31</v>
      </c>
    </row>
    <row r="473" spans="1:27" x14ac:dyDescent="0.35">
      <c r="A473" s="31" t="s">
        <v>107</v>
      </c>
      <c r="B473" s="42">
        <f t="shared" si="14"/>
        <v>1145</v>
      </c>
      <c r="C473" s="42">
        <v>486</v>
      </c>
      <c r="D473" s="42">
        <v>659</v>
      </c>
      <c r="E473" s="41" t="s">
        <v>4</v>
      </c>
      <c r="F473" s="41"/>
      <c r="G473" s="41"/>
      <c r="H473" s="41"/>
      <c r="I473" s="41"/>
      <c r="J473" s="41"/>
      <c r="K473" s="41"/>
      <c r="O473" s="31" t="s">
        <v>107</v>
      </c>
      <c r="P473" s="42">
        <f t="shared" si="15"/>
        <v>1172</v>
      </c>
      <c r="Q473" s="42">
        <v>495</v>
      </c>
      <c r="R473" s="42">
        <v>677</v>
      </c>
      <c r="S473" s="41" t="s">
        <v>4</v>
      </c>
      <c r="T473" s="12"/>
      <c r="U473" s="12"/>
      <c r="V473" s="13" t="s">
        <v>123</v>
      </c>
      <c r="W473" s="4">
        <v>551</v>
      </c>
      <c r="X473" s="4">
        <v>309</v>
      </c>
      <c r="Y473" s="4">
        <v>242</v>
      </c>
      <c r="Z473" s="12" t="s">
        <v>32</v>
      </c>
      <c r="AA473" t="s">
        <v>31</v>
      </c>
    </row>
    <row r="474" spans="1:27" x14ac:dyDescent="0.35">
      <c r="A474" s="31" t="s">
        <v>107</v>
      </c>
      <c r="B474" s="42">
        <f t="shared" si="14"/>
        <v>546</v>
      </c>
      <c r="C474" s="42">
        <v>273</v>
      </c>
      <c r="D474" s="42">
        <v>273</v>
      </c>
      <c r="E474" s="41" t="s">
        <v>5</v>
      </c>
      <c r="F474" s="41"/>
      <c r="G474" s="41"/>
      <c r="H474" s="41"/>
      <c r="I474" s="41"/>
      <c r="J474" s="41"/>
      <c r="K474" s="41"/>
      <c r="O474" s="31" t="s">
        <v>107</v>
      </c>
      <c r="P474" s="42">
        <f t="shared" si="15"/>
        <v>522</v>
      </c>
      <c r="Q474" s="42">
        <v>249</v>
      </c>
      <c r="R474" s="42">
        <v>273</v>
      </c>
      <c r="S474" s="41" t="s">
        <v>5</v>
      </c>
      <c r="T474" s="12"/>
      <c r="U474" s="12"/>
      <c r="V474" s="13" t="s">
        <v>124</v>
      </c>
      <c r="W474" s="4">
        <v>596</v>
      </c>
      <c r="X474" s="4">
        <v>343</v>
      </c>
      <c r="Y474" s="4">
        <v>253</v>
      </c>
      <c r="Z474" s="12" t="s">
        <v>32</v>
      </c>
      <c r="AA474" t="s">
        <v>31</v>
      </c>
    </row>
    <row r="475" spans="1:27" x14ac:dyDescent="0.35">
      <c r="A475" s="31" t="s">
        <v>107</v>
      </c>
      <c r="B475" s="42">
        <f t="shared" si="14"/>
        <v>859</v>
      </c>
      <c r="C475" s="42">
        <v>388</v>
      </c>
      <c r="D475" s="42">
        <v>471</v>
      </c>
      <c r="E475" s="41" t="s">
        <v>6</v>
      </c>
      <c r="F475" s="41"/>
      <c r="G475" s="41"/>
      <c r="H475" s="41"/>
      <c r="I475" s="41"/>
      <c r="J475" s="41"/>
      <c r="K475" s="41"/>
      <c r="O475" s="31" t="s">
        <v>107</v>
      </c>
      <c r="P475" s="42">
        <f t="shared" si="15"/>
        <v>845</v>
      </c>
      <c r="Q475" s="42">
        <v>381</v>
      </c>
      <c r="R475" s="42">
        <v>464</v>
      </c>
      <c r="S475" s="41" t="s">
        <v>6</v>
      </c>
      <c r="T475" s="12"/>
      <c r="U475" s="12"/>
      <c r="V475" s="13" t="s">
        <v>125</v>
      </c>
      <c r="W475" s="4">
        <v>694</v>
      </c>
      <c r="X475" s="4">
        <v>369</v>
      </c>
      <c r="Y475" s="4">
        <v>325</v>
      </c>
      <c r="Z475" s="12" t="s">
        <v>32</v>
      </c>
      <c r="AA475" t="s">
        <v>31</v>
      </c>
    </row>
    <row r="476" spans="1:27" x14ac:dyDescent="0.35">
      <c r="A476" s="31" t="s">
        <v>107</v>
      </c>
      <c r="B476" s="42">
        <f t="shared" si="14"/>
        <v>931</v>
      </c>
      <c r="C476" s="42">
        <v>458</v>
      </c>
      <c r="D476" s="42">
        <v>473</v>
      </c>
      <c r="E476" s="41" t="s">
        <v>7</v>
      </c>
      <c r="F476" s="41"/>
      <c r="G476" s="41"/>
      <c r="H476" s="41"/>
      <c r="I476" s="41"/>
      <c r="J476" s="41"/>
      <c r="K476" s="41"/>
      <c r="O476" s="31" t="s">
        <v>107</v>
      </c>
      <c r="P476" s="42">
        <f t="shared" si="15"/>
        <v>895</v>
      </c>
      <c r="Q476" s="42">
        <v>438</v>
      </c>
      <c r="R476" s="42">
        <v>457</v>
      </c>
      <c r="S476" s="41" t="s">
        <v>7</v>
      </c>
      <c r="T476" s="12"/>
      <c r="U476" s="12"/>
      <c r="V476" s="13" t="s">
        <v>126</v>
      </c>
      <c r="W476" s="4">
        <v>658</v>
      </c>
      <c r="X476" s="4">
        <v>332</v>
      </c>
      <c r="Y476" s="4">
        <v>326</v>
      </c>
      <c r="Z476" s="12" t="s">
        <v>32</v>
      </c>
      <c r="AA476" t="s">
        <v>31</v>
      </c>
    </row>
    <row r="477" spans="1:27" x14ac:dyDescent="0.35">
      <c r="A477" s="31" t="s">
        <v>107</v>
      </c>
      <c r="B477" s="42">
        <f t="shared" si="14"/>
        <v>449</v>
      </c>
      <c r="C477" s="42">
        <v>198</v>
      </c>
      <c r="D477" s="42">
        <v>251</v>
      </c>
      <c r="E477" s="41" t="s">
        <v>8</v>
      </c>
      <c r="F477" s="41"/>
      <c r="G477" s="41"/>
      <c r="H477" s="41"/>
      <c r="I477" s="41"/>
      <c r="J477" s="41"/>
      <c r="K477" s="41"/>
      <c r="O477" s="31" t="s">
        <v>107</v>
      </c>
      <c r="P477" s="42">
        <f t="shared" si="15"/>
        <v>471</v>
      </c>
      <c r="Q477" s="42">
        <v>213</v>
      </c>
      <c r="R477" s="42">
        <v>258</v>
      </c>
      <c r="S477" s="41" t="s">
        <v>8</v>
      </c>
      <c r="T477" s="12"/>
      <c r="U477" s="12"/>
      <c r="V477" s="13" t="s">
        <v>127</v>
      </c>
      <c r="W477" s="4">
        <v>590</v>
      </c>
      <c r="X477" s="4">
        <v>277</v>
      </c>
      <c r="Y477" s="4">
        <v>313</v>
      </c>
      <c r="Z477" s="12" t="s">
        <v>32</v>
      </c>
      <c r="AA477" t="s">
        <v>31</v>
      </c>
    </row>
    <row r="478" spans="1:27" x14ac:dyDescent="0.35">
      <c r="A478" s="31" t="s">
        <v>107</v>
      </c>
      <c r="B478" s="42">
        <f t="shared" si="14"/>
        <v>1852</v>
      </c>
      <c r="C478" s="42">
        <v>848</v>
      </c>
      <c r="D478" s="42">
        <v>1004</v>
      </c>
      <c r="E478" s="41" t="s">
        <v>9</v>
      </c>
      <c r="F478" s="41"/>
      <c r="G478" s="41"/>
      <c r="H478" s="41"/>
      <c r="I478" s="41"/>
      <c r="J478" s="41"/>
      <c r="K478" s="41"/>
      <c r="O478" s="31" t="s">
        <v>107</v>
      </c>
      <c r="P478" s="42">
        <f t="shared" si="15"/>
        <v>1859</v>
      </c>
      <c r="Q478" s="42">
        <v>839</v>
      </c>
      <c r="R478" s="42">
        <v>1020</v>
      </c>
      <c r="S478" s="41" t="s">
        <v>9</v>
      </c>
      <c r="T478" s="12"/>
      <c r="U478" s="12"/>
      <c r="V478" s="13" t="s">
        <v>128</v>
      </c>
      <c r="W478" s="4">
        <v>472</v>
      </c>
      <c r="X478" s="4">
        <v>187</v>
      </c>
      <c r="Y478" s="4">
        <v>285</v>
      </c>
      <c r="Z478" s="12" t="s">
        <v>32</v>
      </c>
      <c r="AA478" t="s">
        <v>31</v>
      </c>
    </row>
    <row r="479" spans="1:27" x14ac:dyDescent="0.35">
      <c r="A479" s="31" t="s">
        <v>107</v>
      </c>
      <c r="B479" s="42">
        <f t="shared" si="14"/>
        <v>2724</v>
      </c>
      <c r="C479" s="42">
        <v>1197</v>
      </c>
      <c r="D479" s="42">
        <v>1527</v>
      </c>
      <c r="E479" s="41" t="s">
        <v>10</v>
      </c>
      <c r="F479" s="41"/>
      <c r="G479" s="41"/>
      <c r="H479" s="41"/>
      <c r="I479" s="41"/>
      <c r="J479" s="41"/>
      <c r="K479" s="41"/>
      <c r="O479" s="31" t="s">
        <v>107</v>
      </c>
      <c r="P479" s="42">
        <f t="shared" si="15"/>
        <v>2772</v>
      </c>
      <c r="Q479" s="42">
        <v>1209</v>
      </c>
      <c r="R479" s="42">
        <v>1563</v>
      </c>
      <c r="S479" s="41" t="s">
        <v>10</v>
      </c>
      <c r="T479" s="12"/>
      <c r="U479" s="12"/>
      <c r="V479" s="13" t="s">
        <v>129</v>
      </c>
      <c r="W479" s="4">
        <v>386</v>
      </c>
      <c r="X479" s="4">
        <v>126</v>
      </c>
      <c r="Y479" s="4">
        <v>260</v>
      </c>
      <c r="Z479" s="12" t="s">
        <v>32</v>
      </c>
      <c r="AA479" t="s">
        <v>31</v>
      </c>
    </row>
    <row r="480" spans="1:27" x14ac:dyDescent="0.35">
      <c r="A480" s="31" t="s">
        <v>107</v>
      </c>
      <c r="B480" s="42">
        <f t="shared" si="14"/>
        <v>482</v>
      </c>
      <c r="C480" s="42">
        <v>219</v>
      </c>
      <c r="D480" s="42">
        <v>263</v>
      </c>
      <c r="E480" s="41" t="s">
        <v>11</v>
      </c>
      <c r="F480" s="41"/>
      <c r="G480" s="41"/>
      <c r="H480" s="41"/>
      <c r="I480" s="41"/>
      <c r="J480" s="41"/>
      <c r="K480" s="41"/>
      <c r="O480" s="31" t="s">
        <v>107</v>
      </c>
      <c r="P480" s="42">
        <f t="shared" si="15"/>
        <v>497</v>
      </c>
      <c r="Q480" s="42">
        <v>222</v>
      </c>
      <c r="R480" s="42">
        <v>275</v>
      </c>
      <c r="S480" s="41" t="s">
        <v>11</v>
      </c>
      <c r="T480" s="12"/>
      <c r="U480" s="12"/>
      <c r="V480" s="13" t="s">
        <v>130</v>
      </c>
      <c r="W480" s="4">
        <v>276</v>
      </c>
      <c r="X480" s="4">
        <v>93</v>
      </c>
      <c r="Y480" s="4">
        <v>183</v>
      </c>
      <c r="Z480" s="12" t="s">
        <v>32</v>
      </c>
      <c r="AA480" t="s">
        <v>31</v>
      </c>
    </row>
    <row r="481" spans="1:27" x14ac:dyDescent="0.35">
      <c r="A481" s="31" t="s">
        <v>107</v>
      </c>
      <c r="B481" s="42">
        <f t="shared" si="14"/>
        <v>1484</v>
      </c>
      <c r="C481" s="42">
        <v>715</v>
      </c>
      <c r="D481" s="42">
        <v>769</v>
      </c>
      <c r="E481" s="41" t="s">
        <v>12</v>
      </c>
      <c r="F481" s="41"/>
      <c r="G481" s="41"/>
      <c r="H481" s="41"/>
      <c r="I481" s="41"/>
      <c r="J481" s="41"/>
      <c r="K481" s="41"/>
      <c r="O481" s="31" t="s">
        <v>107</v>
      </c>
      <c r="P481" s="42">
        <f t="shared" si="15"/>
        <v>1442</v>
      </c>
      <c r="Q481" s="42">
        <v>673</v>
      </c>
      <c r="R481" s="42">
        <v>769</v>
      </c>
      <c r="S481" s="41" t="s">
        <v>12</v>
      </c>
      <c r="T481" s="12"/>
      <c r="U481" s="12"/>
      <c r="V481" s="13" t="s">
        <v>131</v>
      </c>
      <c r="W481" s="4">
        <v>234</v>
      </c>
      <c r="X481" s="4">
        <v>51</v>
      </c>
      <c r="Y481" s="4">
        <v>183</v>
      </c>
      <c r="Z481" s="12" t="s">
        <v>32</v>
      </c>
      <c r="AA481" t="s">
        <v>31</v>
      </c>
    </row>
    <row r="482" spans="1:27" x14ac:dyDescent="0.35">
      <c r="A482" s="31" t="s">
        <v>107</v>
      </c>
      <c r="B482" s="42">
        <f t="shared" si="14"/>
        <v>1027</v>
      </c>
      <c r="C482" s="42">
        <v>489</v>
      </c>
      <c r="D482" s="42">
        <v>538</v>
      </c>
      <c r="E482" s="41" t="s">
        <v>13</v>
      </c>
      <c r="F482" s="41"/>
      <c r="G482" s="41"/>
      <c r="H482" s="41"/>
      <c r="I482" s="41"/>
      <c r="J482" s="41"/>
      <c r="K482" s="41"/>
      <c r="O482" s="31" t="s">
        <v>107</v>
      </c>
      <c r="P482" s="42">
        <f t="shared" si="15"/>
        <v>991</v>
      </c>
      <c r="Q482" s="42">
        <v>482</v>
      </c>
      <c r="R482" s="42">
        <v>509</v>
      </c>
      <c r="S482" s="41" t="s">
        <v>13</v>
      </c>
      <c r="T482" s="12"/>
      <c r="U482" s="12"/>
      <c r="V482" s="13" t="s">
        <v>114</v>
      </c>
      <c r="W482" s="4">
        <v>493</v>
      </c>
      <c r="X482" s="4">
        <v>254</v>
      </c>
      <c r="Y482" s="4">
        <v>239</v>
      </c>
      <c r="Z482" s="12" t="s">
        <v>33</v>
      </c>
      <c r="AA482" t="s">
        <v>31</v>
      </c>
    </row>
    <row r="483" spans="1:27" x14ac:dyDescent="0.35">
      <c r="A483" s="31" t="s">
        <v>107</v>
      </c>
      <c r="B483" s="42">
        <f t="shared" si="14"/>
        <v>2360</v>
      </c>
      <c r="C483" s="42">
        <v>1074</v>
      </c>
      <c r="D483" s="42">
        <v>1286</v>
      </c>
      <c r="E483" s="41" t="s">
        <v>14</v>
      </c>
      <c r="F483" s="41"/>
      <c r="G483" s="41"/>
      <c r="H483" s="41"/>
      <c r="I483" s="41"/>
      <c r="J483" s="41"/>
      <c r="K483" s="41"/>
      <c r="O483" s="31" t="s">
        <v>107</v>
      </c>
      <c r="P483" s="42">
        <f t="shared" si="15"/>
        <v>2231</v>
      </c>
      <c r="Q483" s="42">
        <v>1027</v>
      </c>
      <c r="R483" s="42">
        <v>1204</v>
      </c>
      <c r="S483" s="41" t="s">
        <v>14</v>
      </c>
      <c r="T483" s="12"/>
      <c r="U483" s="12"/>
      <c r="V483" s="13" t="s">
        <v>115</v>
      </c>
      <c r="W483" s="4">
        <v>539</v>
      </c>
      <c r="X483" s="4">
        <v>281</v>
      </c>
      <c r="Y483" s="4">
        <v>258</v>
      </c>
      <c r="Z483" s="12" t="s">
        <v>33</v>
      </c>
      <c r="AA483" t="s">
        <v>31</v>
      </c>
    </row>
    <row r="484" spans="1:27" x14ac:dyDescent="0.35">
      <c r="A484" s="31" t="s">
        <v>107</v>
      </c>
      <c r="B484" s="42">
        <f t="shared" si="14"/>
        <v>49372</v>
      </c>
      <c r="C484" s="42">
        <v>20868</v>
      </c>
      <c r="D484" s="42">
        <v>28504</v>
      </c>
      <c r="E484" s="41" t="s">
        <v>15</v>
      </c>
      <c r="F484" s="41"/>
      <c r="G484" s="41"/>
      <c r="H484" s="41"/>
      <c r="I484" s="41"/>
      <c r="J484" s="41"/>
      <c r="K484" s="41"/>
      <c r="O484" s="31" t="s">
        <v>107</v>
      </c>
      <c r="P484" s="42">
        <f t="shared" si="15"/>
        <v>50554</v>
      </c>
      <c r="Q484" s="42">
        <v>21031</v>
      </c>
      <c r="R484" s="42">
        <v>29523</v>
      </c>
      <c r="S484" s="41" t="s">
        <v>15</v>
      </c>
      <c r="T484" s="12"/>
      <c r="U484" s="12"/>
      <c r="V484" s="13" t="s">
        <v>116</v>
      </c>
      <c r="W484" s="4">
        <v>587</v>
      </c>
      <c r="X484" s="4">
        <v>292</v>
      </c>
      <c r="Y484" s="4">
        <v>295</v>
      </c>
      <c r="Z484" s="12" t="s">
        <v>33</v>
      </c>
      <c r="AA484" t="s">
        <v>31</v>
      </c>
    </row>
    <row r="485" spans="1:27" x14ac:dyDescent="0.35">
      <c r="A485" s="31" t="s">
        <v>107</v>
      </c>
      <c r="B485" s="42">
        <f t="shared" si="14"/>
        <v>2014</v>
      </c>
      <c r="C485" s="42">
        <v>959</v>
      </c>
      <c r="D485" s="42">
        <v>1055</v>
      </c>
      <c r="E485" s="41" t="s">
        <v>16</v>
      </c>
      <c r="F485" s="41"/>
      <c r="G485" s="41"/>
      <c r="H485" s="41"/>
      <c r="I485" s="41"/>
      <c r="J485" s="41"/>
      <c r="K485" s="41"/>
      <c r="O485" s="31" t="s">
        <v>107</v>
      </c>
      <c r="P485" s="42">
        <f t="shared" si="15"/>
        <v>1943</v>
      </c>
      <c r="Q485" s="42">
        <v>928</v>
      </c>
      <c r="R485" s="42">
        <v>1015</v>
      </c>
      <c r="S485" s="41" t="s">
        <v>16</v>
      </c>
      <c r="T485" s="12"/>
      <c r="U485" s="12"/>
      <c r="V485" s="13" t="s">
        <v>117</v>
      </c>
      <c r="W485" s="4">
        <v>486</v>
      </c>
      <c r="X485" s="4">
        <v>245</v>
      </c>
      <c r="Y485" s="4">
        <v>241</v>
      </c>
      <c r="Z485" s="12" t="s">
        <v>33</v>
      </c>
      <c r="AA485" t="s">
        <v>31</v>
      </c>
    </row>
    <row r="486" spans="1:27" x14ac:dyDescent="0.35">
      <c r="A486" s="31" t="s">
        <v>107</v>
      </c>
      <c r="B486" s="42">
        <f t="shared" si="14"/>
        <v>1358</v>
      </c>
      <c r="C486" s="42">
        <v>632</v>
      </c>
      <c r="D486" s="42">
        <v>726</v>
      </c>
      <c r="E486" s="41" t="s">
        <v>18</v>
      </c>
      <c r="F486" s="41"/>
      <c r="G486" s="41"/>
      <c r="H486" s="41"/>
      <c r="I486" s="41"/>
      <c r="J486" s="41"/>
      <c r="K486" s="41"/>
      <c r="O486" s="31" t="s">
        <v>107</v>
      </c>
      <c r="P486" s="42">
        <f t="shared" si="15"/>
        <v>1346</v>
      </c>
      <c r="Q486" s="42">
        <v>625</v>
      </c>
      <c r="R486" s="42">
        <v>721</v>
      </c>
      <c r="S486" s="41" t="s">
        <v>18</v>
      </c>
      <c r="T486" s="12"/>
      <c r="U486" s="12"/>
      <c r="V486" s="13" t="s">
        <v>118</v>
      </c>
      <c r="W486" s="4">
        <v>478</v>
      </c>
      <c r="X486" s="4">
        <v>271</v>
      </c>
      <c r="Y486" s="4">
        <v>207</v>
      </c>
      <c r="Z486" s="12" t="s">
        <v>33</v>
      </c>
      <c r="AA486" t="s">
        <v>31</v>
      </c>
    </row>
    <row r="487" spans="1:27" x14ac:dyDescent="0.35">
      <c r="A487" s="31" t="s">
        <v>107</v>
      </c>
      <c r="B487" s="42">
        <f t="shared" si="14"/>
        <v>658</v>
      </c>
      <c r="C487" s="42">
        <v>322</v>
      </c>
      <c r="D487" s="42">
        <v>336</v>
      </c>
      <c r="E487" s="41" t="s">
        <v>20</v>
      </c>
      <c r="F487" s="41"/>
      <c r="G487" s="41"/>
      <c r="H487" s="41"/>
      <c r="I487" s="41"/>
      <c r="J487" s="41"/>
      <c r="K487" s="41"/>
      <c r="O487" s="31" t="s">
        <v>107</v>
      </c>
      <c r="P487" s="42">
        <f t="shared" si="15"/>
        <v>605</v>
      </c>
      <c r="Q487" s="42">
        <v>301</v>
      </c>
      <c r="R487" s="42">
        <v>304</v>
      </c>
      <c r="S487" s="41" t="s">
        <v>20</v>
      </c>
      <c r="T487" s="12"/>
      <c r="U487" s="12"/>
      <c r="V487" s="13" t="s">
        <v>119</v>
      </c>
      <c r="W487" s="4">
        <v>602</v>
      </c>
      <c r="X487" s="4">
        <v>333</v>
      </c>
      <c r="Y487" s="4">
        <v>269</v>
      </c>
      <c r="Z487" s="12" t="s">
        <v>33</v>
      </c>
      <c r="AA487" t="s">
        <v>31</v>
      </c>
    </row>
    <row r="488" spans="1:27" x14ac:dyDescent="0.35">
      <c r="A488" s="31" t="s">
        <v>107</v>
      </c>
      <c r="B488" s="42">
        <f t="shared" si="14"/>
        <v>2508</v>
      </c>
      <c r="C488" s="42">
        <v>1131</v>
      </c>
      <c r="D488" s="42">
        <v>1377</v>
      </c>
      <c r="E488" s="41" t="s">
        <v>21</v>
      </c>
      <c r="F488" s="41"/>
      <c r="G488" s="41"/>
      <c r="H488" s="41"/>
      <c r="I488" s="41"/>
      <c r="J488" s="41"/>
      <c r="K488" s="41"/>
      <c r="O488" s="31" t="s">
        <v>107</v>
      </c>
      <c r="P488" s="42">
        <f t="shared" si="15"/>
        <v>1941</v>
      </c>
      <c r="Q488" s="42">
        <v>866</v>
      </c>
      <c r="R488" s="42">
        <v>1075</v>
      </c>
      <c r="S488" s="41" t="s">
        <v>21</v>
      </c>
      <c r="T488" s="12"/>
      <c r="U488" s="12"/>
      <c r="V488" s="13" t="s">
        <v>120</v>
      </c>
      <c r="W488" s="4">
        <v>707</v>
      </c>
      <c r="X488" s="4">
        <v>391</v>
      </c>
      <c r="Y488" s="4">
        <v>316</v>
      </c>
      <c r="Z488" s="12" t="s">
        <v>33</v>
      </c>
      <c r="AA488" t="s">
        <v>31</v>
      </c>
    </row>
    <row r="489" spans="1:27" x14ac:dyDescent="0.35">
      <c r="A489" s="31" t="s">
        <v>107</v>
      </c>
      <c r="B489" s="42">
        <f t="shared" si="14"/>
        <v>5453</v>
      </c>
      <c r="C489" s="42">
        <v>2298</v>
      </c>
      <c r="D489" s="42">
        <v>3155</v>
      </c>
      <c r="E489" s="41" t="s">
        <v>22</v>
      </c>
      <c r="F489" s="41"/>
      <c r="G489" s="41"/>
      <c r="H489" s="41"/>
      <c r="I489" s="41"/>
      <c r="J489" s="41"/>
      <c r="K489" s="41"/>
      <c r="O489" s="31" t="s">
        <v>107</v>
      </c>
      <c r="P489" s="42">
        <f t="shared" si="15"/>
        <v>5845</v>
      </c>
      <c r="Q489" s="42">
        <v>2441</v>
      </c>
      <c r="R489" s="42">
        <v>3404</v>
      </c>
      <c r="S489" s="41" t="s">
        <v>22</v>
      </c>
      <c r="T489" s="12"/>
      <c r="U489" s="12"/>
      <c r="V489" s="13" t="s">
        <v>121</v>
      </c>
      <c r="W489" s="4">
        <v>640</v>
      </c>
      <c r="X489" s="4">
        <v>357</v>
      </c>
      <c r="Y489" s="4">
        <v>283</v>
      </c>
      <c r="Z489" s="12" t="s">
        <v>33</v>
      </c>
      <c r="AA489" t="s">
        <v>31</v>
      </c>
    </row>
    <row r="490" spans="1:27" x14ac:dyDescent="0.35">
      <c r="A490" s="31" t="s">
        <v>107</v>
      </c>
      <c r="B490" s="42">
        <f t="shared" si="14"/>
        <v>1388</v>
      </c>
      <c r="C490" s="42">
        <v>604</v>
      </c>
      <c r="D490" s="42">
        <v>784</v>
      </c>
      <c r="E490" s="41" t="s">
        <v>23</v>
      </c>
      <c r="F490" s="41"/>
      <c r="G490" s="41"/>
      <c r="H490" s="41"/>
      <c r="I490" s="41"/>
      <c r="J490" s="41"/>
      <c r="K490" s="41"/>
      <c r="O490" s="31" t="s">
        <v>107</v>
      </c>
      <c r="P490" s="42">
        <f t="shared" si="15"/>
        <v>1476</v>
      </c>
      <c r="Q490" s="42">
        <v>670</v>
      </c>
      <c r="R490" s="42">
        <v>806</v>
      </c>
      <c r="S490" s="41" t="s">
        <v>23</v>
      </c>
      <c r="T490" s="12"/>
      <c r="U490" s="12"/>
      <c r="V490" s="13" t="s">
        <v>122</v>
      </c>
      <c r="W490" s="4">
        <v>602</v>
      </c>
      <c r="X490" s="4">
        <v>325</v>
      </c>
      <c r="Y490" s="4">
        <v>277</v>
      </c>
      <c r="Z490" s="12" t="s">
        <v>33</v>
      </c>
      <c r="AA490" t="s">
        <v>31</v>
      </c>
    </row>
    <row r="491" spans="1:27" x14ac:dyDescent="0.35">
      <c r="A491" s="31" t="s">
        <v>107</v>
      </c>
      <c r="B491" s="42">
        <f t="shared" si="14"/>
        <v>8420</v>
      </c>
      <c r="C491" s="42">
        <v>3467</v>
      </c>
      <c r="D491" s="42">
        <v>4953</v>
      </c>
      <c r="E491" s="41" t="s">
        <v>109</v>
      </c>
      <c r="F491" s="41"/>
      <c r="G491" s="41"/>
      <c r="H491" s="41"/>
      <c r="I491" s="41"/>
      <c r="J491" s="41"/>
      <c r="K491" s="41"/>
      <c r="O491" s="31" t="s">
        <v>107</v>
      </c>
      <c r="P491" s="42">
        <f t="shared" si="15"/>
        <v>8837</v>
      </c>
      <c r="Q491" s="42">
        <v>3615</v>
      </c>
      <c r="R491" s="42">
        <v>5222</v>
      </c>
      <c r="S491" s="41" t="s">
        <v>109</v>
      </c>
      <c r="T491" s="12"/>
      <c r="U491" s="12"/>
      <c r="V491" s="13" t="s">
        <v>123</v>
      </c>
      <c r="W491" s="4">
        <v>701</v>
      </c>
      <c r="X491" s="4">
        <v>358</v>
      </c>
      <c r="Y491" s="4">
        <v>343</v>
      </c>
      <c r="Z491" s="12" t="s">
        <v>33</v>
      </c>
      <c r="AA491" t="s">
        <v>31</v>
      </c>
    </row>
    <row r="492" spans="1:27" x14ac:dyDescent="0.35">
      <c r="A492" s="31" t="s">
        <v>107</v>
      </c>
      <c r="B492" s="42">
        <f t="shared" si="14"/>
        <v>786</v>
      </c>
      <c r="C492" s="42">
        <v>363</v>
      </c>
      <c r="D492" s="42">
        <v>423</v>
      </c>
      <c r="E492" s="41" t="s">
        <v>24</v>
      </c>
      <c r="F492" s="41"/>
      <c r="G492" s="41"/>
      <c r="H492" s="41"/>
      <c r="I492" s="41"/>
      <c r="J492" s="41"/>
      <c r="K492" s="41"/>
      <c r="O492" s="31" t="s">
        <v>107</v>
      </c>
      <c r="P492" s="42">
        <f t="shared" si="15"/>
        <v>836</v>
      </c>
      <c r="Q492" s="42">
        <v>392</v>
      </c>
      <c r="R492" s="42">
        <v>444</v>
      </c>
      <c r="S492" s="41" t="s">
        <v>24</v>
      </c>
      <c r="T492" s="12"/>
      <c r="U492" s="12"/>
      <c r="V492" s="13" t="s">
        <v>124</v>
      </c>
      <c r="W492" s="4">
        <v>695</v>
      </c>
      <c r="X492" s="4">
        <v>335</v>
      </c>
      <c r="Y492" s="4">
        <v>360</v>
      </c>
      <c r="Z492" s="12" t="s">
        <v>33</v>
      </c>
      <c r="AA492" t="s">
        <v>31</v>
      </c>
    </row>
    <row r="493" spans="1:27" x14ac:dyDescent="0.35">
      <c r="A493" s="31" t="s">
        <v>107</v>
      </c>
      <c r="B493" s="42">
        <f t="shared" si="14"/>
        <v>2365</v>
      </c>
      <c r="C493" s="42">
        <v>1027</v>
      </c>
      <c r="D493" s="42">
        <v>1338</v>
      </c>
      <c r="E493" s="41" t="s">
        <v>25</v>
      </c>
      <c r="F493" s="41"/>
      <c r="G493" s="41"/>
      <c r="H493" s="41"/>
      <c r="I493" s="41"/>
      <c r="J493" s="41"/>
      <c r="K493" s="41"/>
      <c r="O493" s="31" t="s">
        <v>107</v>
      </c>
      <c r="P493" s="42">
        <f t="shared" si="15"/>
        <v>2478</v>
      </c>
      <c r="Q493" s="42">
        <v>1077</v>
      </c>
      <c r="R493" s="42">
        <v>1401</v>
      </c>
      <c r="S493" s="41" t="s">
        <v>25</v>
      </c>
      <c r="T493" s="12"/>
      <c r="U493" s="12"/>
      <c r="V493" s="13" t="s">
        <v>125</v>
      </c>
      <c r="W493" s="4">
        <v>738</v>
      </c>
      <c r="X493" s="4">
        <v>347</v>
      </c>
      <c r="Y493" s="4">
        <v>391</v>
      </c>
      <c r="Z493" s="12" t="s">
        <v>33</v>
      </c>
      <c r="AA493" t="s">
        <v>31</v>
      </c>
    </row>
    <row r="494" spans="1:27" x14ac:dyDescent="0.35">
      <c r="A494" s="31" t="s">
        <v>107</v>
      </c>
      <c r="B494" s="42">
        <f t="shared" si="14"/>
        <v>1780</v>
      </c>
      <c r="C494" s="42">
        <v>812</v>
      </c>
      <c r="D494" s="42">
        <v>968</v>
      </c>
      <c r="E494" s="41" t="s">
        <v>28</v>
      </c>
      <c r="F494" s="41"/>
      <c r="G494" s="41"/>
      <c r="H494" s="41"/>
      <c r="I494" s="41"/>
      <c r="J494" s="41"/>
      <c r="K494" s="41"/>
      <c r="O494" s="31" t="s">
        <v>107</v>
      </c>
      <c r="P494" s="42">
        <f t="shared" si="15"/>
        <v>1756</v>
      </c>
      <c r="Q494" s="42">
        <v>785</v>
      </c>
      <c r="R494" s="42">
        <v>971</v>
      </c>
      <c r="S494" s="41" t="s">
        <v>28</v>
      </c>
      <c r="T494" s="12"/>
      <c r="U494" s="12"/>
      <c r="V494" s="13" t="s">
        <v>127</v>
      </c>
      <c r="W494" s="4">
        <v>696</v>
      </c>
      <c r="X494" s="4">
        <v>277</v>
      </c>
      <c r="Y494" s="4">
        <v>419</v>
      </c>
      <c r="Z494" s="12" t="s">
        <v>33</v>
      </c>
      <c r="AA494" t="s">
        <v>31</v>
      </c>
    </row>
    <row r="495" spans="1:27" x14ac:dyDescent="0.35">
      <c r="A495" s="31" t="s">
        <v>107</v>
      </c>
      <c r="B495" s="42">
        <f t="shared" si="14"/>
        <v>834</v>
      </c>
      <c r="C495" s="42">
        <v>431</v>
      </c>
      <c r="D495" s="42">
        <v>403</v>
      </c>
      <c r="E495" s="41" t="s">
        <v>29</v>
      </c>
      <c r="F495" s="41"/>
      <c r="G495" s="41"/>
      <c r="H495" s="41"/>
      <c r="I495" s="41"/>
      <c r="J495" s="41"/>
      <c r="K495" s="41"/>
      <c r="O495" s="31" t="s">
        <v>107</v>
      </c>
      <c r="P495" s="42">
        <f t="shared" si="15"/>
        <v>810</v>
      </c>
      <c r="Q495" s="42">
        <v>409</v>
      </c>
      <c r="R495" s="42">
        <v>401</v>
      </c>
      <c r="S495" s="41" t="s">
        <v>29</v>
      </c>
      <c r="T495" s="12"/>
      <c r="U495" s="12"/>
      <c r="V495" s="13" t="s">
        <v>128</v>
      </c>
      <c r="W495" s="4">
        <v>572</v>
      </c>
      <c r="X495" s="4">
        <v>210</v>
      </c>
      <c r="Y495" s="4">
        <v>362</v>
      </c>
      <c r="Z495" s="12" t="s">
        <v>33</v>
      </c>
      <c r="AA495" t="s">
        <v>31</v>
      </c>
    </row>
    <row r="496" spans="1:27" x14ac:dyDescent="0.35">
      <c r="A496" s="31" t="s">
        <v>107</v>
      </c>
      <c r="B496" s="42">
        <f t="shared" si="14"/>
        <v>1330</v>
      </c>
      <c r="C496" s="42">
        <v>636</v>
      </c>
      <c r="D496" s="42">
        <v>694</v>
      </c>
      <c r="E496" s="41" t="s">
        <v>30</v>
      </c>
      <c r="F496" s="41"/>
      <c r="G496" s="41"/>
      <c r="H496" s="41"/>
      <c r="I496" s="41"/>
      <c r="J496" s="41"/>
      <c r="K496" s="41"/>
      <c r="O496" s="31" t="s">
        <v>107</v>
      </c>
      <c r="P496" s="42">
        <f t="shared" si="15"/>
        <v>1365</v>
      </c>
      <c r="Q496" s="42">
        <v>644</v>
      </c>
      <c r="R496" s="42">
        <v>721</v>
      </c>
      <c r="S496" s="41" t="s">
        <v>30</v>
      </c>
      <c r="T496" s="12"/>
      <c r="U496" s="12"/>
      <c r="V496" s="13" t="s">
        <v>129</v>
      </c>
      <c r="W496" s="4">
        <v>497</v>
      </c>
      <c r="X496" s="4">
        <v>162</v>
      </c>
      <c r="Y496" s="4">
        <v>335</v>
      </c>
      <c r="Z496" s="12" t="s">
        <v>33</v>
      </c>
      <c r="AA496" t="s">
        <v>31</v>
      </c>
    </row>
    <row r="497" spans="1:27" x14ac:dyDescent="0.35">
      <c r="A497" s="31" t="s">
        <v>107</v>
      </c>
      <c r="B497" s="42">
        <f t="shared" si="14"/>
        <v>1230</v>
      </c>
      <c r="C497" s="42">
        <v>599</v>
      </c>
      <c r="D497" s="42">
        <v>631</v>
      </c>
      <c r="E497" s="41" t="s">
        <v>32</v>
      </c>
      <c r="F497" s="41"/>
      <c r="G497" s="41"/>
      <c r="H497" s="41"/>
      <c r="I497" s="41"/>
      <c r="J497" s="41"/>
      <c r="K497" s="41"/>
      <c r="O497" s="31" t="s">
        <v>107</v>
      </c>
      <c r="P497" s="42">
        <f t="shared" si="15"/>
        <v>1269</v>
      </c>
      <c r="Q497" s="42">
        <v>614</v>
      </c>
      <c r="R497" s="42">
        <v>655</v>
      </c>
      <c r="S497" s="41" t="s">
        <v>32</v>
      </c>
      <c r="T497" s="12"/>
      <c r="U497" s="12"/>
      <c r="V497" s="13" t="s">
        <v>130</v>
      </c>
      <c r="W497" s="4">
        <v>371</v>
      </c>
      <c r="X497" s="4">
        <v>102</v>
      </c>
      <c r="Y497" s="4">
        <v>269</v>
      </c>
      <c r="Z497" s="12" t="s">
        <v>33</v>
      </c>
      <c r="AA497" t="s">
        <v>31</v>
      </c>
    </row>
    <row r="498" spans="1:27" x14ac:dyDescent="0.35">
      <c r="A498" s="31" t="s">
        <v>107</v>
      </c>
      <c r="B498" s="42">
        <f t="shared" si="14"/>
        <v>1465</v>
      </c>
      <c r="C498" s="42">
        <v>648</v>
      </c>
      <c r="D498" s="42">
        <v>817</v>
      </c>
      <c r="E498" s="41" t="s">
        <v>33</v>
      </c>
      <c r="F498" s="41"/>
      <c r="G498" s="41"/>
      <c r="H498" s="41"/>
      <c r="I498" s="41"/>
      <c r="J498" s="41"/>
      <c r="K498" s="41"/>
      <c r="O498" s="31" t="s">
        <v>107</v>
      </c>
      <c r="P498" s="42">
        <f t="shared" si="15"/>
        <v>1478</v>
      </c>
      <c r="Q498" s="42">
        <v>638</v>
      </c>
      <c r="R498" s="42">
        <v>840</v>
      </c>
      <c r="S498" s="41" t="s">
        <v>33</v>
      </c>
      <c r="T498" s="12"/>
      <c r="U498" s="12"/>
      <c r="V498" s="13" t="s">
        <v>131</v>
      </c>
      <c r="W498" s="4">
        <v>304</v>
      </c>
      <c r="X498" s="4">
        <v>63</v>
      </c>
      <c r="Y498" s="4">
        <v>241</v>
      </c>
      <c r="Z498" s="12" t="s">
        <v>33</v>
      </c>
      <c r="AA498" t="s">
        <v>31</v>
      </c>
    </row>
    <row r="499" spans="1:27" x14ac:dyDescent="0.35">
      <c r="A499" s="31" t="s">
        <v>107</v>
      </c>
      <c r="B499" s="42">
        <f t="shared" si="14"/>
        <v>1513</v>
      </c>
      <c r="C499" s="42">
        <v>709</v>
      </c>
      <c r="D499" s="42">
        <v>804</v>
      </c>
      <c r="E499" s="41" t="s">
        <v>34</v>
      </c>
      <c r="F499" s="41"/>
      <c r="G499" s="41"/>
      <c r="H499" s="41"/>
      <c r="I499" s="41"/>
      <c r="J499" s="41"/>
      <c r="K499" s="41"/>
      <c r="O499" s="31" t="s">
        <v>107</v>
      </c>
      <c r="P499" s="42">
        <f t="shared" si="15"/>
        <v>1626</v>
      </c>
      <c r="Q499" s="42">
        <v>764</v>
      </c>
      <c r="R499" s="42">
        <v>862</v>
      </c>
      <c r="S499" s="41" t="s">
        <v>34</v>
      </c>
      <c r="T499" s="12"/>
      <c r="U499" s="12"/>
      <c r="V499" s="13" t="s">
        <v>114</v>
      </c>
      <c r="W499" s="4">
        <v>480</v>
      </c>
      <c r="X499" s="4">
        <v>248</v>
      </c>
      <c r="Y499" s="4">
        <v>232</v>
      </c>
      <c r="Z499" s="12" t="s">
        <v>34</v>
      </c>
      <c r="AA499" t="s">
        <v>31</v>
      </c>
    </row>
    <row r="500" spans="1:27" x14ac:dyDescent="0.35">
      <c r="A500" s="31" t="s">
        <v>107</v>
      </c>
      <c r="B500" s="42">
        <f t="shared" si="14"/>
        <v>1873</v>
      </c>
      <c r="C500" s="42">
        <v>778</v>
      </c>
      <c r="D500" s="42">
        <v>1095</v>
      </c>
      <c r="E500" s="41" t="s">
        <v>36</v>
      </c>
      <c r="F500" s="41"/>
      <c r="G500" s="41"/>
      <c r="H500" s="41"/>
      <c r="I500" s="41"/>
      <c r="J500" s="41"/>
      <c r="K500" s="41"/>
      <c r="O500" s="31" t="s">
        <v>107</v>
      </c>
      <c r="P500" s="42">
        <f t="shared" si="15"/>
        <v>1959</v>
      </c>
      <c r="Q500" s="42">
        <v>812</v>
      </c>
      <c r="R500" s="42">
        <v>1147</v>
      </c>
      <c r="S500" s="41" t="s">
        <v>36</v>
      </c>
      <c r="T500" s="12"/>
      <c r="U500" s="12"/>
      <c r="V500" s="13" t="s">
        <v>115</v>
      </c>
      <c r="W500" s="4">
        <v>519</v>
      </c>
      <c r="X500" s="4">
        <v>271</v>
      </c>
      <c r="Y500" s="4">
        <v>248</v>
      </c>
      <c r="Z500" s="12" t="s">
        <v>34</v>
      </c>
      <c r="AA500" t="s">
        <v>31</v>
      </c>
    </row>
    <row r="501" spans="1:27" x14ac:dyDescent="0.35">
      <c r="A501" s="31" t="s">
        <v>107</v>
      </c>
      <c r="B501" s="42">
        <f t="shared" si="14"/>
        <v>1008</v>
      </c>
      <c r="C501" s="42">
        <v>498</v>
      </c>
      <c r="D501" s="42">
        <v>510</v>
      </c>
      <c r="E501" s="41" t="s">
        <v>37</v>
      </c>
      <c r="F501" s="41"/>
      <c r="G501" s="41"/>
      <c r="H501" s="41"/>
      <c r="I501" s="41"/>
      <c r="J501" s="41"/>
      <c r="K501" s="41"/>
      <c r="O501" s="31" t="s">
        <v>107</v>
      </c>
      <c r="P501" s="42">
        <f t="shared" si="15"/>
        <v>1046</v>
      </c>
      <c r="Q501" s="42">
        <v>516</v>
      </c>
      <c r="R501" s="42">
        <v>530</v>
      </c>
      <c r="S501" s="41" t="s">
        <v>37</v>
      </c>
      <c r="T501" s="12"/>
      <c r="U501" s="12"/>
      <c r="V501" s="13" t="s">
        <v>116</v>
      </c>
      <c r="W501" s="4">
        <v>517</v>
      </c>
      <c r="X501" s="4">
        <v>265</v>
      </c>
      <c r="Y501" s="4">
        <v>252</v>
      </c>
      <c r="Z501" s="12" t="s">
        <v>34</v>
      </c>
      <c r="AA501" t="s">
        <v>31</v>
      </c>
    </row>
    <row r="502" spans="1:27" x14ac:dyDescent="0.35">
      <c r="A502" s="31" t="s">
        <v>107</v>
      </c>
      <c r="B502" s="42">
        <f t="shared" si="14"/>
        <v>50</v>
      </c>
      <c r="C502" s="42">
        <v>28</v>
      </c>
      <c r="D502" s="42">
        <v>22</v>
      </c>
      <c r="E502" s="41" t="s">
        <v>38</v>
      </c>
      <c r="F502" s="41"/>
      <c r="G502" s="41"/>
      <c r="H502" s="41"/>
      <c r="I502" s="41"/>
      <c r="J502" s="41"/>
      <c r="K502" s="41"/>
      <c r="O502" s="31" t="s">
        <v>107</v>
      </c>
      <c r="P502" s="42">
        <f t="shared" si="15"/>
        <v>52</v>
      </c>
      <c r="Q502" s="42">
        <v>24</v>
      </c>
      <c r="R502" s="42">
        <v>28</v>
      </c>
      <c r="S502" s="41" t="s">
        <v>38</v>
      </c>
      <c r="T502" s="12"/>
      <c r="U502" s="12"/>
      <c r="V502" s="13" t="s">
        <v>117</v>
      </c>
      <c r="W502" s="4">
        <v>519</v>
      </c>
      <c r="X502" s="4">
        <v>263</v>
      </c>
      <c r="Y502" s="4">
        <v>256</v>
      </c>
      <c r="Z502" s="12" t="s">
        <v>34</v>
      </c>
      <c r="AA502" t="s">
        <v>31</v>
      </c>
    </row>
    <row r="503" spans="1:27" x14ac:dyDescent="0.35">
      <c r="A503" s="31" t="s">
        <v>107</v>
      </c>
      <c r="B503" s="42">
        <f t="shared" si="14"/>
        <v>588</v>
      </c>
      <c r="C503" s="42">
        <v>284</v>
      </c>
      <c r="D503" s="42">
        <v>304</v>
      </c>
      <c r="E503" s="41" t="s">
        <v>40</v>
      </c>
      <c r="F503" s="41"/>
      <c r="G503" s="41"/>
      <c r="H503" s="41"/>
      <c r="I503" s="41"/>
      <c r="J503" s="41"/>
      <c r="K503" s="41"/>
      <c r="O503" s="31" t="s">
        <v>107</v>
      </c>
      <c r="P503" s="42">
        <f t="shared" si="15"/>
        <v>608</v>
      </c>
      <c r="Q503" s="42">
        <v>292</v>
      </c>
      <c r="R503" s="42">
        <v>316</v>
      </c>
      <c r="S503" s="41" t="s">
        <v>40</v>
      </c>
      <c r="T503" s="12"/>
      <c r="U503" s="12"/>
      <c r="V503" s="13" t="s">
        <v>118</v>
      </c>
      <c r="W503" s="4">
        <v>479</v>
      </c>
      <c r="X503" s="4">
        <v>258</v>
      </c>
      <c r="Y503" s="4">
        <v>221</v>
      </c>
      <c r="Z503" s="12" t="s">
        <v>34</v>
      </c>
      <c r="AA503" t="s">
        <v>31</v>
      </c>
    </row>
    <row r="504" spans="1:27" x14ac:dyDescent="0.35">
      <c r="A504" s="31" t="s">
        <v>107</v>
      </c>
      <c r="B504" s="42">
        <f t="shared" si="14"/>
        <v>620</v>
      </c>
      <c r="C504" s="42">
        <v>285</v>
      </c>
      <c r="D504" s="42">
        <v>335</v>
      </c>
      <c r="E504" s="41" t="s">
        <v>41</v>
      </c>
      <c r="F504" s="41"/>
      <c r="G504" s="41"/>
      <c r="H504" s="41"/>
      <c r="I504" s="41"/>
      <c r="J504" s="41"/>
      <c r="K504" s="41"/>
      <c r="O504" s="31" t="s">
        <v>107</v>
      </c>
      <c r="P504" s="42">
        <f t="shared" si="15"/>
        <v>614</v>
      </c>
      <c r="Q504" s="42">
        <v>269</v>
      </c>
      <c r="R504" s="42">
        <v>345</v>
      </c>
      <c r="S504" s="41" t="s">
        <v>41</v>
      </c>
      <c r="T504" s="12"/>
      <c r="U504" s="12"/>
      <c r="V504" s="13" t="s">
        <v>119</v>
      </c>
      <c r="W504" s="4">
        <v>597</v>
      </c>
      <c r="X504" s="4">
        <v>338</v>
      </c>
      <c r="Y504" s="4">
        <v>259</v>
      </c>
      <c r="Z504" s="12" t="s">
        <v>34</v>
      </c>
      <c r="AA504" t="s">
        <v>31</v>
      </c>
    </row>
    <row r="505" spans="1:27" x14ac:dyDescent="0.35">
      <c r="A505" s="31" t="s">
        <v>107</v>
      </c>
      <c r="B505" s="42">
        <f t="shared" si="14"/>
        <v>2020</v>
      </c>
      <c r="C505" s="42">
        <v>883</v>
      </c>
      <c r="D505" s="42">
        <v>1137</v>
      </c>
      <c r="E505" s="41" t="s">
        <v>42</v>
      </c>
      <c r="F505" s="41"/>
      <c r="G505" s="41"/>
      <c r="H505" s="41"/>
      <c r="I505" s="41"/>
      <c r="J505" s="41"/>
      <c r="K505" s="41"/>
      <c r="O505" s="31" t="s">
        <v>107</v>
      </c>
      <c r="P505" s="42">
        <f t="shared" si="15"/>
        <v>2006</v>
      </c>
      <c r="Q505" s="42">
        <v>825</v>
      </c>
      <c r="R505" s="42">
        <v>1181</v>
      </c>
      <c r="S505" s="41" t="s">
        <v>42</v>
      </c>
      <c r="T505" s="12"/>
      <c r="U505" s="12"/>
      <c r="V505" s="13" t="s">
        <v>120</v>
      </c>
      <c r="W505" s="4">
        <v>665</v>
      </c>
      <c r="X505" s="4">
        <v>383</v>
      </c>
      <c r="Y505" s="4">
        <v>282</v>
      </c>
      <c r="Z505" s="12" t="s">
        <v>34</v>
      </c>
      <c r="AA505" t="s">
        <v>31</v>
      </c>
    </row>
    <row r="506" spans="1:27" x14ac:dyDescent="0.35">
      <c r="A506" s="31" t="s">
        <v>107</v>
      </c>
      <c r="B506" s="42">
        <f t="shared" si="14"/>
        <v>746</v>
      </c>
      <c r="C506" s="42">
        <v>348</v>
      </c>
      <c r="D506" s="42">
        <v>398</v>
      </c>
      <c r="E506" s="41" t="s">
        <v>43</v>
      </c>
      <c r="F506" s="41"/>
      <c r="G506" s="41"/>
      <c r="H506" s="41"/>
      <c r="I506" s="41"/>
      <c r="J506" s="41"/>
      <c r="K506" s="41"/>
      <c r="O506" s="31" t="s">
        <v>107</v>
      </c>
      <c r="P506" s="42">
        <f t="shared" si="15"/>
        <v>758</v>
      </c>
      <c r="Q506" s="42">
        <v>339</v>
      </c>
      <c r="R506" s="42">
        <v>419</v>
      </c>
      <c r="S506" s="41" t="s">
        <v>43</v>
      </c>
      <c r="T506" s="12"/>
      <c r="U506" s="12"/>
      <c r="V506" s="13" t="s">
        <v>121</v>
      </c>
      <c r="W506" s="4">
        <v>574</v>
      </c>
      <c r="X506" s="4">
        <v>326</v>
      </c>
      <c r="Y506" s="4">
        <v>248</v>
      </c>
      <c r="Z506" s="12" t="s">
        <v>34</v>
      </c>
      <c r="AA506" t="s">
        <v>31</v>
      </c>
    </row>
    <row r="507" spans="1:27" x14ac:dyDescent="0.35">
      <c r="A507" s="31" t="s">
        <v>107</v>
      </c>
      <c r="B507" s="42">
        <f t="shared" si="14"/>
        <v>1543</v>
      </c>
      <c r="C507" s="42">
        <v>703</v>
      </c>
      <c r="D507" s="42">
        <v>840</v>
      </c>
      <c r="E507" s="41" t="s">
        <v>44</v>
      </c>
      <c r="F507" s="41"/>
      <c r="G507" s="41"/>
      <c r="H507" s="41"/>
      <c r="I507" s="41"/>
      <c r="J507" s="41"/>
      <c r="K507" s="41"/>
      <c r="O507" s="31" t="s">
        <v>107</v>
      </c>
      <c r="P507" s="42">
        <f t="shared" si="15"/>
        <v>1623</v>
      </c>
      <c r="Q507" s="42">
        <v>730</v>
      </c>
      <c r="R507" s="42">
        <v>893</v>
      </c>
      <c r="S507" s="41" t="s">
        <v>44</v>
      </c>
      <c r="T507" s="12"/>
      <c r="U507" s="12"/>
      <c r="V507" s="13" t="s">
        <v>122</v>
      </c>
      <c r="W507" s="4">
        <v>590</v>
      </c>
      <c r="X507" s="4">
        <v>332</v>
      </c>
      <c r="Y507" s="4">
        <v>258</v>
      </c>
      <c r="Z507" s="12" t="s">
        <v>34</v>
      </c>
      <c r="AA507" t="s">
        <v>31</v>
      </c>
    </row>
    <row r="508" spans="1:27" x14ac:dyDescent="0.35">
      <c r="A508" s="31" t="s">
        <v>107</v>
      </c>
      <c r="B508" s="42">
        <f t="shared" ref="B508:B571" si="16">C508+D508</f>
        <v>992</v>
      </c>
      <c r="C508" s="42">
        <v>488</v>
      </c>
      <c r="D508" s="42">
        <v>504</v>
      </c>
      <c r="E508" s="41" t="s">
        <v>110</v>
      </c>
      <c r="F508" s="41"/>
      <c r="G508" s="41"/>
      <c r="H508" s="41"/>
      <c r="I508" s="41"/>
      <c r="J508" s="41"/>
      <c r="K508" s="41"/>
      <c r="O508" s="31" t="s">
        <v>107</v>
      </c>
      <c r="P508" s="42">
        <f t="shared" ref="P508:P571" si="17">Q508+R508</f>
        <v>1003</v>
      </c>
      <c r="Q508" s="42">
        <v>482</v>
      </c>
      <c r="R508" s="42">
        <v>521</v>
      </c>
      <c r="S508" s="41" t="s">
        <v>110</v>
      </c>
      <c r="T508" s="12"/>
      <c r="U508" s="12"/>
      <c r="V508" s="13" t="s">
        <v>123</v>
      </c>
      <c r="W508" s="4">
        <v>699</v>
      </c>
      <c r="X508" s="4">
        <v>367</v>
      </c>
      <c r="Y508" s="4">
        <v>332</v>
      </c>
      <c r="Z508" s="12" t="s">
        <v>34</v>
      </c>
      <c r="AA508" t="s">
        <v>31</v>
      </c>
    </row>
    <row r="509" spans="1:27" x14ac:dyDescent="0.35">
      <c r="A509" s="31" t="s">
        <v>107</v>
      </c>
      <c r="B509" s="42">
        <f t="shared" si="16"/>
        <v>901</v>
      </c>
      <c r="C509" s="42">
        <v>418</v>
      </c>
      <c r="D509" s="42">
        <v>483</v>
      </c>
      <c r="E509" s="41" t="s">
        <v>45</v>
      </c>
      <c r="F509" s="41"/>
      <c r="G509" s="41"/>
      <c r="H509" s="41"/>
      <c r="I509" s="41"/>
      <c r="J509" s="41"/>
      <c r="K509" s="41"/>
      <c r="O509" s="31" t="s">
        <v>107</v>
      </c>
      <c r="P509" s="42">
        <f t="shared" si="17"/>
        <v>937</v>
      </c>
      <c r="Q509" s="42">
        <v>436</v>
      </c>
      <c r="R509" s="42">
        <v>501</v>
      </c>
      <c r="S509" s="41" t="s">
        <v>45</v>
      </c>
      <c r="T509" s="12"/>
      <c r="U509" s="12"/>
      <c r="V509" s="13" t="s">
        <v>124</v>
      </c>
      <c r="W509" s="4">
        <v>814</v>
      </c>
      <c r="X509" s="4">
        <v>401</v>
      </c>
      <c r="Y509" s="4">
        <v>413</v>
      </c>
      <c r="Z509" s="12" t="s">
        <v>34</v>
      </c>
      <c r="AA509" t="s">
        <v>31</v>
      </c>
    </row>
    <row r="510" spans="1:27" x14ac:dyDescent="0.35">
      <c r="A510" s="31" t="s">
        <v>107</v>
      </c>
      <c r="B510" s="42">
        <f t="shared" si="16"/>
        <v>821</v>
      </c>
      <c r="C510" s="42">
        <v>399</v>
      </c>
      <c r="D510" s="42">
        <v>422</v>
      </c>
      <c r="E510" s="41" t="s">
        <v>46</v>
      </c>
      <c r="F510" s="41"/>
      <c r="G510" s="41"/>
      <c r="H510" s="41"/>
      <c r="I510" s="41"/>
      <c r="J510" s="41"/>
      <c r="K510" s="41"/>
      <c r="O510" s="31" t="s">
        <v>107</v>
      </c>
      <c r="P510" s="42">
        <f t="shared" si="17"/>
        <v>814</v>
      </c>
      <c r="Q510" s="42">
        <v>401</v>
      </c>
      <c r="R510" s="42">
        <v>413</v>
      </c>
      <c r="S510" s="41" t="s">
        <v>46</v>
      </c>
      <c r="T510" s="12"/>
      <c r="U510" s="12"/>
      <c r="V510" s="13" t="s">
        <v>125</v>
      </c>
      <c r="W510" s="4">
        <v>856</v>
      </c>
      <c r="X510" s="4">
        <v>445</v>
      </c>
      <c r="Y510" s="4">
        <v>411</v>
      </c>
      <c r="Z510" s="12" t="s">
        <v>34</v>
      </c>
      <c r="AA510" t="s">
        <v>31</v>
      </c>
    </row>
    <row r="511" spans="1:27" x14ac:dyDescent="0.35">
      <c r="A511" s="31" t="s">
        <v>107</v>
      </c>
      <c r="B511" s="42">
        <f t="shared" si="16"/>
        <v>626</v>
      </c>
      <c r="C511" s="42">
        <v>319</v>
      </c>
      <c r="D511" s="42">
        <v>307</v>
      </c>
      <c r="E511" s="41" t="s">
        <v>48</v>
      </c>
      <c r="F511" s="41"/>
      <c r="G511" s="41"/>
      <c r="H511" s="41"/>
      <c r="I511" s="41"/>
      <c r="J511" s="41"/>
      <c r="K511" s="41"/>
      <c r="O511" s="31" t="s">
        <v>107</v>
      </c>
      <c r="P511" s="42">
        <f t="shared" si="17"/>
        <v>646</v>
      </c>
      <c r="Q511" s="42">
        <v>326</v>
      </c>
      <c r="R511" s="42">
        <v>320</v>
      </c>
      <c r="S511" s="41" t="s">
        <v>48</v>
      </c>
      <c r="T511" s="12"/>
      <c r="U511" s="12"/>
      <c r="V511" s="13" t="s">
        <v>126</v>
      </c>
      <c r="W511" s="4">
        <v>812</v>
      </c>
      <c r="X511" s="4">
        <v>381</v>
      </c>
      <c r="Y511" s="4">
        <v>431</v>
      </c>
      <c r="Z511" s="12" t="s">
        <v>34</v>
      </c>
      <c r="AA511" t="s">
        <v>31</v>
      </c>
    </row>
    <row r="512" spans="1:27" x14ac:dyDescent="0.35">
      <c r="A512" s="31" t="s">
        <v>107</v>
      </c>
      <c r="B512" s="42">
        <f t="shared" si="16"/>
        <v>1862</v>
      </c>
      <c r="C512" s="42">
        <v>842</v>
      </c>
      <c r="D512" s="42">
        <v>1020</v>
      </c>
      <c r="E512" s="41" t="s">
        <v>49</v>
      </c>
      <c r="F512" s="41"/>
      <c r="G512" s="41"/>
      <c r="H512" s="41"/>
      <c r="I512" s="41"/>
      <c r="J512" s="41"/>
      <c r="K512" s="41"/>
      <c r="O512" s="31" t="s">
        <v>107</v>
      </c>
      <c r="P512" s="42">
        <f t="shared" si="17"/>
        <v>1906</v>
      </c>
      <c r="Q512" s="42">
        <v>864</v>
      </c>
      <c r="R512" s="42">
        <v>1042</v>
      </c>
      <c r="S512" s="41" t="s">
        <v>49</v>
      </c>
      <c r="T512" s="12"/>
      <c r="U512" s="12"/>
      <c r="V512" s="13" t="s">
        <v>127</v>
      </c>
      <c r="W512" s="4">
        <v>749</v>
      </c>
      <c r="X512" s="4">
        <v>336</v>
      </c>
      <c r="Y512" s="4">
        <v>413</v>
      </c>
      <c r="Z512" s="12" t="s">
        <v>34</v>
      </c>
      <c r="AA512" t="s">
        <v>31</v>
      </c>
    </row>
    <row r="513" spans="1:27" x14ac:dyDescent="0.35">
      <c r="A513" s="31" t="s">
        <v>107</v>
      </c>
      <c r="B513" s="42">
        <f t="shared" si="16"/>
        <v>1001</v>
      </c>
      <c r="C513" s="42">
        <v>484</v>
      </c>
      <c r="D513" s="42">
        <v>517</v>
      </c>
      <c r="E513" s="41" t="s">
        <v>50</v>
      </c>
      <c r="F513" s="41"/>
      <c r="G513" s="41"/>
      <c r="H513" s="41"/>
      <c r="I513" s="41"/>
      <c r="J513" s="41"/>
      <c r="K513" s="41"/>
      <c r="O513" s="31" t="s">
        <v>107</v>
      </c>
      <c r="P513" s="42">
        <f t="shared" si="17"/>
        <v>1025</v>
      </c>
      <c r="Q513" s="42">
        <v>500</v>
      </c>
      <c r="R513" s="42">
        <v>525</v>
      </c>
      <c r="S513" s="41" t="s">
        <v>50</v>
      </c>
      <c r="T513" s="12"/>
      <c r="U513" s="12"/>
      <c r="V513" s="13" t="s">
        <v>128</v>
      </c>
      <c r="W513" s="4">
        <v>640</v>
      </c>
      <c r="X513" s="4">
        <v>258</v>
      </c>
      <c r="Y513" s="4">
        <v>382</v>
      </c>
      <c r="Z513" s="12" t="s">
        <v>34</v>
      </c>
      <c r="AA513" t="s">
        <v>31</v>
      </c>
    </row>
    <row r="514" spans="1:27" x14ac:dyDescent="0.35">
      <c r="A514" s="31" t="s">
        <v>107</v>
      </c>
      <c r="B514" s="42">
        <f t="shared" si="16"/>
        <v>597</v>
      </c>
      <c r="C514" s="42">
        <v>287</v>
      </c>
      <c r="D514" s="42">
        <v>310</v>
      </c>
      <c r="E514" s="41" t="s">
        <v>52</v>
      </c>
      <c r="F514" s="41"/>
      <c r="G514" s="41"/>
      <c r="H514" s="41"/>
      <c r="I514" s="41"/>
      <c r="J514" s="41"/>
      <c r="K514" s="41"/>
      <c r="O514" s="31" t="s">
        <v>107</v>
      </c>
      <c r="P514" s="42">
        <f t="shared" si="17"/>
        <v>628</v>
      </c>
      <c r="Q514" s="42">
        <v>285</v>
      </c>
      <c r="R514" s="42">
        <v>343</v>
      </c>
      <c r="S514" s="41" t="s">
        <v>52</v>
      </c>
      <c r="T514" s="12"/>
      <c r="U514" s="12"/>
      <c r="V514" s="13" t="s">
        <v>129</v>
      </c>
      <c r="W514" s="4">
        <v>552</v>
      </c>
      <c r="X514" s="4">
        <v>189</v>
      </c>
      <c r="Y514" s="4">
        <v>363</v>
      </c>
      <c r="Z514" s="12" t="s">
        <v>34</v>
      </c>
      <c r="AA514" t="s">
        <v>31</v>
      </c>
    </row>
    <row r="515" spans="1:27" x14ac:dyDescent="0.35">
      <c r="A515" s="31" t="s">
        <v>107</v>
      </c>
      <c r="B515" s="42">
        <f t="shared" si="16"/>
        <v>88</v>
      </c>
      <c r="C515" s="42">
        <v>51</v>
      </c>
      <c r="D515" s="42">
        <v>37</v>
      </c>
      <c r="E515" s="41" t="s">
        <v>53</v>
      </c>
      <c r="F515" s="41"/>
      <c r="G515" s="41"/>
      <c r="H515" s="41"/>
      <c r="I515" s="41"/>
      <c r="J515" s="41"/>
      <c r="K515" s="41"/>
      <c r="O515" s="31" t="s">
        <v>107</v>
      </c>
      <c r="P515" s="42">
        <f t="shared" si="17"/>
        <v>80</v>
      </c>
      <c r="Q515" s="42">
        <v>49</v>
      </c>
      <c r="R515" s="42">
        <v>31</v>
      </c>
      <c r="S515" s="41" t="s">
        <v>53</v>
      </c>
      <c r="T515" s="12"/>
      <c r="U515" s="12"/>
      <c r="V515" s="13" t="s">
        <v>130</v>
      </c>
      <c r="W515" s="4">
        <v>386</v>
      </c>
      <c r="X515" s="4">
        <v>125</v>
      </c>
      <c r="Y515" s="4">
        <v>261</v>
      </c>
      <c r="Z515" s="12" t="s">
        <v>34</v>
      </c>
      <c r="AA515" t="s">
        <v>31</v>
      </c>
    </row>
    <row r="516" spans="1:27" x14ac:dyDescent="0.35">
      <c r="A516" s="31" t="s">
        <v>107</v>
      </c>
      <c r="B516" s="42">
        <f t="shared" si="16"/>
        <v>796</v>
      </c>
      <c r="C516" s="42">
        <v>403</v>
      </c>
      <c r="D516" s="42">
        <v>393</v>
      </c>
      <c r="E516" s="41" t="s">
        <v>54</v>
      </c>
      <c r="F516" s="41"/>
      <c r="G516" s="41"/>
      <c r="H516" s="41"/>
      <c r="I516" s="41"/>
      <c r="J516" s="41"/>
      <c r="K516" s="41"/>
      <c r="O516" s="31" t="s">
        <v>107</v>
      </c>
      <c r="P516" s="42">
        <f t="shared" si="17"/>
        <v>775</v>
      </c>
      <c r="Q516" s="42">
        <v>386</v>
      </c>
      <c r="R516" s="42">
        <v>389</v>
      </c>
      <c r="S516" s="41" t="s">
        <v>54</v>
      </c>
      <c r="T516" s="12"/>
      <c r="U516" s="12"/>
      <c r="V516" s="13" t="s">
        <v>131</v>
      </c>
      <c r="W516" s="4">
        <v>326</v>
      </c>
      <c r="X516" s="4">
        <v>67</v>
      </c>
      <c r="Y516" s="4">
        <v>259</v>
      </c>
      <c r="Z516" s="12" t="s">
        <v>34</v>
      </c>
      <c r="AA516" t="s">
        <v>31</v>
      </c>
    </row>
    <row r="517" spans="1:27" x14ac:dyDescent="0.35">
      <c r="A517" s="31" t="s">
        <v>107</v>
      </c>
      <c r="B517" s="42">
        <f t="shared" si="16"/>
        <v>1290</v>
      </c>
      <c r="C517" s="42">
        <v>606</v>
      </c>
      <c r="D517" s="42">
        <v>684</v>
      </c>
      <c r="E517" s="41" t="s">
        <v>55</v>
      </c>
      <c r="F517" s="41"/>
      <c r="G517" s="41"/>
      <c r="H517" s="41"/>
      <c r="I517" s="41"/>
      <c r="J517" s="41"/>
      <c r="K517" s="41"/>
      <c r="O517" s="31" t="s">
        <v>107</v>
      </c>
      <c r="P517" s="42">
        <f t="shared" si="17"/>
        <v>1297</v>
      </c>
      <c r="Q517" s="42">
        <v>598</v>
      </c>
      <c r="R517" s="42">
        <v>699</v>
      </c>
      <c r="S517" s="41" t="s">
        <v>55</v>
      </c>
      <c r="T517" s="12"/>
      <c r="U517" s="12"/>
      <c r="V517" s="13" t="s">
        <v>114</v>
      </c>
      <c r="W517" s="4">
        <v>610</v>
      </c>
      <c r="X517" s="4">
        <v>304</v>
      </c>
      <c r="Y517" s="4">
        <v>306</v>
      </c>
      <c r="Z517" s="12" t="s">
        <v>36</v>
      </c>
      <c r="AA517" t="s">
        <v>35</v>
      </c>
    </row>
    <row r="518" spans="1:27" x14ac:dyDescent="0.35">
      <c r="A518" s="31" t="s">
        <v>107</v>
      </c>
      <c r="B518" s="42">
        <f t="shared" si="16"/>
        <v>6605</v>
      </c>
      <c r="C518" s="42">
        <v>2863</v>
      </c>
      <c r="D518" s="42">
        <v>3742</v>
      </c>
      <c r="E518" s="41" t="s">
        <v>56</v>
      </c>
      <c r="F518" s="41"/>
      <c r="G518" s="41"/>
      <c r="H518" s="41"/>
      <c r="I518" s="41"/>
      <c r="J518" s="41"/>
      <c r="K518" s="41"/>
      <c r="O518" s="31" t="s">
        <v>107</v>
      </c>
      <c r="P518" s="42">
        <f t="shared" si="17"/>
        <v>6621</v>
      </c>
      <c r="Q518" s="42">
        <v>2882</v>
      </c>
      <c r="R518" s="42">
        <v>3739</v>
      </c>
      <c r="S518" s="41" t="s">
        <v>56</v>
      </c>
      <c r="T518" s="12"/>
      <c r="U518" s="12"/>
      <c r="V518" s="13" t="s">
        <v>115</v>
      </c>
      <c r="W518" s="4">
        <v>664</v>
      </c>
      <c r="X518" s="4">
        <v>333</v>
      </c>
      <c r="Y518" s="4">
        <v>331</v>
      </c>
      <c r="Z518" s="12" t="s">
        <v>36</v>
      </c>
      <c r="AA518" t="s">
        <v>35</v>
      </c>
    </row>
    <row r="519" spans="1:27" x14ac:dyDescent="0.35">
      <c r="A519" s="31" t="s">
        <v>107</v>
      </c>
      <c r="B519" s="42">
        <f t="shared" si="16"/>
        <v>681</v>
      </c>
      <c r="C519" s="42">
        <v>329</v>
      </c>
      <c r="D519" s="42">
        <v>352</v>
      </c>
      <c r="E519" s="41" t="s">
        <v>57</v>
      </c>
      <c r="F519" s="41"/>
      <c r="G519" s="41"/>
      <c r="H519" s="41"/>
      <c r="I519" s="41"/>
      <c r="J519" s="41"/>
      <c r="K519" s="41"/>
      <c r="O519" s="31" t="s">
        <v>107</v>
      </c>
      <c r="P519" s="42">
        <f t="shared" si="17"/>
        <v>714</v>
      </c>
      <c r="Q519" s="42">
        <v>344</v>
      </c>
      <c r="R519" s="42">
        <v>370</v>
      </c>
      <c r="S519" s="41" t="s">
        <v>57</v>
      </c>
      <c r="T519" s="12"/>
      <c r="U519" s="12"/>
      <c r="V519" s="13" t="s">
        <v>116</v>
      </c>
      <c r="W519" s="4">
        <v>757</v>
      </c>
      <c r="X519" s="4">
        <v>395</v>
      </c>
      <c r="Y519" s="4">
        <v>362</v>
      </c>
      <c r="Z519" s="12" t="s">
        <v>36</v>
      </c>
      <c r="AA519" t="s">
        <v>35</v>
      </c>
    </row>
    <row r="520" spans="1:27" x14ac:dyDescent="0.35">
      <c r="A520" s="31" t="s">
        <v>107</v>
      </c>
      <c r="B520" s="42">
        <f t="shared" si="16"/>
        <v>1479</v>
      </c>
      <c r="C520" s="42">
        <v>696</v>
      </c>
      <c r="D520" s="42">
        <v>783</v>
      </c>
      <c r="E520" s="41" t="s">
        <v>58</v>
      </c>
      <c r="F520" s="41"/>
      <c r="G520" s="41"/>
      <c r="H520" s="41"/>
      <c r="I520" s="41"/>
      <c r="J520" s="41"/>
      <c r="K520" s="41"/>
      <c r="O520" s="31" t="s">
        <v>107</v>
      </c>
      <c r="P520" s="42">
        <f t="shared" si="17"/>
        <v>1466</v>
      </c>
      <c r="Q520" s="42">
        <v>696</v>
      </c>
      <c r="R520" s="42">
        <v>770</v>
      </c>
      <c r="S520" s="41" t="s">
        <v>58</v>
      </c>
      <c r="T520" s="12"/>
      <c r="U520" s="12"/>
      <c r="V520" s="13" t="s">
        <v>117</v>
      </c>
      <c r="W520" s="4">
        <v>623</v>
      </c>
      <c r="X520" s="4">
        <v>304</v>
      </c>
      <c r="Y520" s="4">
        <v>319</v>
      </c>
      <c r="Z520" s="12" t="s">
        <v>36</v>
      </c>
      <c r="AA520" t="s">
        <v>35</v>
      </c>
    </row>
    <row r="521" spans="1:27" x14ac:dyDescent="0.35">
      <c r="A521" s="31" t="s">
        <v>107</v>
      </c>
      <c r="B521" s="42">
        <f t="shared" si="16"/>
        <v>751</v>
      </c>
      <c r="C521" s="42">
        <v>359</v>
      </c>
      <c r="D521" s="42">
        <v>392</v>
      </c>
      <c r="E521" s="41" t="s">
        <v>60</v>
      </c>
      <c r="F521" s="41"/>
      <c r="G521" s="41"/>
      <c r="H521" s="41"/>
      <c r="I521" s="41"/>
      <c r="J521" s="41"/>
      <c r="K521" s="41"/>
      <c r="O521" s="31" t="s">
        <v>107</v>
      </c>
      <c r="P521" s="42">
        <f t="shared" si="17"/>
        <v>764</v>
      </c>
      <c r="Q521" s="42">
        <v>348</v>
      </c>
      <c r="R521" s="42">
        <v>416</v>
      </c>
      <c r="S521" s="41" t="s">
        <v>60</v>
      </c>
      <c r="T521" s="12"/>
      <c r="U521" s="12"/>
      <c r="V521" s="13" t="s">
        <v>118</v>
      </c>
      <c r="W521" s="4">
        <v>529</v>
      </c>
      <c r="X521" s="4">
        <v>286</v>
      </c>
      <c r="Y521" s="4">
        <v>243</v>
      </c>
      <c r="Z521" s="12" t="s">
        <v>36</v>
      </c>
      <c r="AA521" t="s">
        <v>35</v>
      </c>
    </row>
    <row r="522" spans="1:27" x14ac:dyDescent="0.35">
      <c r="A522" s="31" t="s">
        <v>107</v>
      </c>
      <c r="B522" s="42">
        <f t="shared" si="16"/>
        <v>816</v>
      </c>
      <c r="C522" s="42">
        <v>395</v>
      </c>
      <c r="D522" s="42">
        <v>421</v>
      </c>
      <c r="E522" s="41" t="s">
        <v>61</v>
      </c>
      <c r="F522" s="41"/>
      <c r="G522" s="41"/>
      <c r="H522" s="41"/>
      <c r="I522" s="41"/>
      <c r="J522" s="41"/>
      <c r="K522" s="41"/>
      <c r="O522" s="31" t="s">
        <v>107</v>
      </c>
      <c r="P522" s="42">
        <f t="shared" si="17"/>
        <v>827</v>
      </c>
      <c r="Q522" s="42">
        <v>410</v>
      </c>
      <c r="R522" s="42">
        <v>417</v>
      </c>
      <c r="S522" s="41" t="s">
        <v>61</v>
      </c>
      <c r="T522" s="12"/>
      <c r="U522" s="12"/>
      <c r="V522" s="13" t="s">
        <v>119</v>
      </c>
      <c r="W522" s="4">
        <v>722</v>
      </c>
      <c r="X522" s="4">
        <v>405</v>
      </c>
      <c r="Y522" s="4">
        <v>317</v>
      </c>
      <c r="Z522" s="12" t="s">
        <v>36</v>
      </c>
      <c r="AA522" t="s">
        <v>35</v>
      </c>
    </row>
    <row r="523" spans="1:27" x14ac:dyDescent="0.35">
      <c r="A523" s="31" t="s">
        <v>107</v>
      </c>
      <c r="B523" s="42">
        <f t="shared" si="16"/>
        <v>1007</v>
      </c>
      <c r="C523" s="42">
        <v>485</v>
      </c>
      <c r="D523" s="42">
        <v>522</v>
      </c>
      <c r="E523" s="41" t="s">
        <v>62</v>
      </c>
      <c r="F523" s="41"/>
      <c r="G523" s="41"/>
      <c r="H523" s="41"/>
      <c r="I523" s="41"/>
      <c r="J523" s="41"/>
      <c r="K523" s="41"/>
      <c r="O523" s="31" t="s">
        <v>107</v>
      </c>
      <c r="P523" s="42">
        <f t="shared" si="17"/>
        <v>975</v>
      </c>
      <c r="Q523" s="42">
        <v>465</v>
      </c>
      <c r="R523" s="42">
        <v>510</v>
      </c>
      <c r="S523" s="41" t="s">
        <v>62</v>
      </c>
      <c r="T523" s="12"/>
      <c r="U523" s="12"/>
      <c r="V523" s="13" t="s">
        <v>120</v>
      </c>
      <c r="W523" s="4">
        <v>774</v>
      </c>
      <c r="X523" s="4">
        <v>408</v>
      </c>
      <c r="Y523" s="4">
        <v>366</v>
      </c>
      <c r="Z523" s="12" t="s">
        <v>36</v>
      </c>
      <c r="AA523" t="s">
        <v>35</v>
      </c>
    </row>
    <row r="524" spans="1:27" x14ac:dyDescent="0.35">
      <c r="A524" s="31" t="s">
        <v>107</v>
      </c>
      <c r="B524" s="42">
        <f t="shared" si="16"/>
        <v>1816</v>
      </c>
      <c r="C524" s="42">
        <v>866</v>
      </c>
      <c r="D524" s="42">
        <v>950</v>
      </c>
      <c r="E524" s="41" t="s">
        <v>63</v>
      </c>
      <c r="F524" s="41"/>
      <c r="G524" s="41"/>
      <c r="H524" s="41"/>
      <c r="I524" s="41"/>
      <c r="J524" s="41"/>
      <c r="K524" s="41"/>
      <c r="O524" s="31" t="s">
        <v>107</v>
      </c>
      <c r="P524" s="42">
        <f t="shared" si="17"/>
        <v>1780</v>
      </c>
      <c r="Q524" s="42">
        <v>854</v>
      </c>
      <c r="R524" s="42">
        <v>926</v>
      </c>
      <c r="S524" s="41" t="s">
        <v>63</v>
      </c>
      <c r="T524" s="12"/>
      <c r="U524" s="12"/>
      <c r="V524" s="13" t="s">
        <v>121</v>
      </c>
      <c r="W524" s="4">
        <v>742</v>
      </c>
      <c r="X524" s="4">
        <v>377</v>
      </c>
      <c r="Y524" s="4">
        <v>365</v>
      </c>
      <c r="Z524" s="12" t="s">
        <v>36</v>
      </c>
      <c r="AA524" t="s">
        <v>35</v>
      </c>
    </row>
    <row r="525" spans="1:27" x14ac:dyDescent="0.35">
      <c r="A525" s="31" t="s">
        <v>107</v>
      </c>
      <c r="B525" s="42">
        <f t="shared" si="16"/>
        <v>236</v>
      </c>
      <c r="C525" s="42">
        <v>121</v>
      </c>
      <c r="D525" s="42">
        <v>115</v>
      </c>
      <c r="E525" s="41" t="s">
        <v>65</v>
      </c>
      <c r="F525" s="41"/>
      <c r="G525" s="41"/>
      <c r="H525" s="41"/>
      <c r="I525" s="41"/>
      <c r="J525" s="41"/>
      <c r="K525" s="41"/>
      <c r="O525" s="31" t="s">
        <v>107</v>
      </c>
      <c r="P525" s="42">
        <f t="shared" si="17"/>
        <v>226</v>
      </c>
      <c r="Q525" s="42">
        <v>112</v>
      </c>
      <c r="R525" s="42">
        <v>114</v>
      </c>
      <c r="S525" s="41" t="s">
        <v>65</v>
      </c>
      <c r="T525" s="12"/>
      <c r="U525" s="12"/>
      <c r="V525" s="13" t="s">
        <v>122</v>
      </c>
      <c r="W525" s="4">
        <v>744</v>
      </c>
      <c r="X525" s="4">
        <v>394</v>
      </c>
      <c r="Y525" s="4">
        <v>350</v>
      </c>
      <c r="Z525" s="12" t="s">
        <v>36</v>
      </c>
      <c r="AA525" t="s">
        <v>35</v>
      </c>
    </row>
    <row r="526" spans="1:27" x14ac:dyDescent="0.35">
      <c r="A526" s="31" t="s">
        <v>107</v>
      </c>
      <c r="B526" s="42">
        <f t="shared" si="16"/>
        <v>15</v>
      </c>
      <c r="C526" s="42">
        <v>9</v>
      </c>
      <c r="D526" s="42">
        <v>6</v>
      </c>
      <c r="E526" s="41" t="s">
        <v>66</v>
      </c>
      <c r="F526" s="41"/>
      <c r="G526" s="41"/>
      <c r="H526" s="41"/>
      <c r="I526" s="41"/>
      <c r="J526" s="41"/>
      <c r="K526" s="41"/>
      <c r="O526" s="31" t="s">
        <v>107</v>
      </c>
      <c r="P526" s="42">
        <f t="shared" si="17"/>
        <v>13</v>
      </c>
      <c r="Q526" s="42">
        <v>5</v>
      </c>
      <c r="R526" s="42">
        <v>8</v>
      </c>
      <c r="S526" s="41" t="s">
        <v>66</v>
      </c>
      <c r="T526" s="12"/>
      <c r="U526" s="12"/>
      <c r="V526" s="13" t="s">
        <v>123</v>
      </c>
      <c r="W526" s="4">
        <v>894</v>
      </c>
      <c r="X526" s="4">
        <v>446</v>
      </c>
      <c r="Y526" s="4">
        <v>448</v>
      </c>
      <c r="Z526" s="12" t="s">
        <v>36</v>
      </c>
      <c r="AA526" t="s">
        <v>35</v>
      </c>
    </row>
    <row r="527" spans="1:27" x14ac:dyDescent="0.35">
      <c r="A527" s="31" t="s">
        <v>107</v>
      </c>
      <c r="B527" s="42">
        <f t="shared" si="16"/>
        <v>4298</v>
      </c>
      <c r="C527" s="42">
        <v>1981</v>
      </c>
      <c r="D527" s="42">
        <v>2317</v>
      </c>
      <c r="E527" s="41" t="s">
        <v>67</v>
      </c>
      <c r="F527" s="41"/>
      <c r="G527" s="41"/>
      <c r="H527" s="41"/>
      <c r="I527" s="41"/>
      <c r="J527" s="41"/>
      <c r="K527" s="41"/>
      <c r="O527" s="31" t="s">
        <v>107</v>
      </c>
      <c r="P527" s="42">
        <f t="shared" si="17"/>
        <v>4191</v>
      </c>
      <c r="Q527" s="42">
        <v>1931</v>
      </c>
      <c r="R527" s="42">
        <v>2260</v>
      </c>
      <c r="S527" s="41" t="s">
        <v>67</v>
      </c>
      <c r="T527" s="12"/>
      <c r="U527" s="12"/>
      <c r="V527" s="13" t="s">
        <v>124</v>
      </c>
      <c r="W527" s="4">
        <v>892</v>
      </c>
      <c r="X527" s="4">
        <v>420</v>
      </c>
      <c r="Y527" s="4">
        <v>472</v>
      </c>
      <c r="Z527" s="12" t="s">
        <v>36</v>
      </c>
      <c r="AA527" t="s">
        <v>35</v>
      </c>
    </row>
    <row r="528" spans="1:27" x14ac:dyDescent="0.35">
      <c r="A528" s="31" t="s">
        <v>107</v>
      </c>
      <c r="B528" s="42">
        <f t="shared" si="16"/>
        <v>1847</v>
      </c>
      <c r="C528" s="42">
        <v>862</v>
      </c>
      <c r="D528" s="42">
        <v>985</v>
      </c>
      <c r="E528" s="41" t="s">
        <v>69</v>
      </c>
      <c r="F528" s="41"/>
      <c r="G528" s="41"/>
      <c r="H528" s="41"/>
      <c r="I528" s="41"/>
      <c r="J528" s="41"/>
      <c r="K528" s="41"/>
      <c r="O528" s="31" t="s">
        <v>107</v>
      </c>
      <c r="P528" s="42">
        <f t="shared" si="17"/>
        <v>1841</v>
      </c>
      <c r="Q528" s="42">
        <v>843</v>
      </c>
      <c r="R528" s="42">
        <v>998</v>
      </c>
      <c r="S528" s="41" t="s">
        <v>69</v>
      </c>
      <c r="T528" s="12"/>
      <c r="U528" s="12"/>
      <c r="V528" s="13" t="s">
        <v>125</v>
      </c>
      <c r="W528" s="4">
        <v>948</v>
      </c>
      <c r="X528" s="4">
        <v>423</v>
      </c>
      <c r="Y528" s="4">
        <v>525</v>
      </c>
      <c r="Z528" s="12" t="s">
        <v>36</v>
      </c>
      <c r="AA528" t="s">
        <v>35</v>
      </c>
    </row>
    <row r="529" spans="1:27" x14ac:dyDescent="0.35">
      <c r="A529" s="31" t="s">
        <v>107</v>
      </c>
      <c r="B529" s="42">
        <f t="shared" si="16"/>
        <v>1168</v>
      </c>
      <c r="C529" s="42">
        <v>566</v>
      </c>
      <c r="D529" s="42">
        <v>602</v>
      </c>
      <c r="E529" s="41" t="s">
        <v>70</v>
      </c>
      <c r="F529" s="41"/>
      <c r="G529" s="41"/>
      <c r="H529" s="41"/>
      <c r="I529" s="41"/>
      <c r="J529" s="41"/>
      <c r="K529" s="41"/>
      <c r="O529" s="31" t="s">
        <v>107</v>
      </c>
      <c r="P529" s="42">
        <f t="shared" si="17"/>
        <v>1140</v>
      </c>
      <c r="Q529" s="42">
        <v>556</v>
      </c>
      <c r="R529" s="42">
        <v>584</v>
      </c>
      <c r="S529" s="41" t="s">
        <v>70</v>
      </c>
      <c r="T529" s="12"/>
      <c r="U529" s="12"/>
      <c r="V529" s="13" t="s">
        <v>126</v>
      </c>
      <c r="W529" s="4">
        <v>981</v>
      </c>
      <c r="X529" s="4">
        <v>414</v>
      </c>
      <c r="Y529" s="4">
        <v>567</v>
      </c>
      <c r="Z529" s="12" t="s">
        <v>36</v>
      </c>
      <c r="AA529" t="s">
        <v>35</v>
      </c>
    </row>
    <row r="530" spans="1:27" x14ac:dyDescent="0.35">
      <c r="A530" s="31" t="s">
        <v>107</v>
      </c>
      <c r="B530" s="42">
        <f t="shared" si="16"/>
        <v>686</v>
      </c>
      <c r="C530" s="42">
        <v>328</v>
      </c>
      <c r="D530" s="42">
        <v>358</v>
      </c>
      <c r="E530" s="41" t="s">
        <v>71</v>
      </c>
      <c r="F530" s="41"/>
      <c r="G530" s="41"/>
      <c r="H530" s="41"/>
      <c r="I530" s="41"/>
      <c r="J530" s="41"/>
      <c r="K530" s="41"/>
      <c r="O530" s="31" t="s">
        <v>107</v>
      </c>
      <c r="P530" s="42">
        <f t="shared" si="17"/>
        <v>659</v>
      </c>
      <c r="Q530" s="42">
        <v>322</v>
      </c>
      <c r="R530" s="42">
        <v>337</v>
      </c>
      <c r="S530" s="41" t="s">
        <v>71</v>
      </c>
      <c r="T530" s="12"/>
      <c r="U530" s="12"/>
      <c r="V530" s="13" t="s">
        <v>127</v>
      </c>
      <c r="W530" s="4">
        <v>935</v>
      </c>
      <c r="X530" s="4">
        <v>376</v>
      </c>
      <c r="Y530" s="4">
        <v>559</v>
      </c>
      <c r="Z530" s="12" t="s">
        <v>36</v>
      </c>
      <c r="AA530" t="s">
        <v>35</v>
      </c>
    </row>
    <row r="531" spans="1:27" x14ac:dyDescent="0.35">
      <c r="A531" s="31" t="s">
        <v>107</v>
      </c>
      <c r="B531" s="42">
        <f t="shared" si="16"/>
        <v>513</v>
      </c>
      <c r="C531" s="42">
        <v>232</v>
      </c>
      <c r="D531" s="42">
        <v>281</v>
      </c>
      <c r="E531" s="41" t="s">
        <v>72</v>
      </c>
      <c r="F531" s="41"/>
      <c r="G531" s="41"/>
      <c r="H531" s="41"/>
      <c r="I531" s="41"/>
      <c r="J531" s="41"/>
      <c r="K531" s="41"/>
      <c r="O531" s="31" t="s">
        <v>107</v>
      </c>
      <c r="P531" s="42">
        <f t="shared" si="17"/>
        <v>454</v>
      </c>
      <c r="Q531" s="42">
        <v>201</v>
      </c>
      <c r="R531" s="42">
        <v>253</v>
      </c>
      <c r="S531" s="41" t="s">
        <v>72</v>
      </c>
      <c r="T531" s="12"/>
      <c r="U531" s="12"/>
      <c r="V531" s="13" t="s">
        <v>128</v>
      </c>
      <c r="W531" s="4">
        <v>768</v>
      </c>
      <c r="X531" s="4">
        <v>303</v>
      </c>
      <c r="Y531" s="4">
        <v>465</v>
      </c>
      <c r="Z531" s="12" t="s">
        <v>36</v>
      </c>
      <c r="AA531" t="s">
        <v>35</v>
      </c>
    </row>
    <row r="532" spans="1:27" x14ac:dyDescent="0.35">
      <c r="A532" s="31" t="s">
        <v>107</v>
      </c>
      <c r="B532" s="42">
        <f t="shared" si="16"/>
        <v>510</v>
      </c>
      <c r="C532" s="42">
        <v>245</v>
      </c>
      <c r="D532" s="42">
        <v>265</v>
      </c>
      <c r="E532" s="41" t="s">
        <v>73</v>
      </c>
      <c r="F532" s="41"/>
      <c r="G532" s="41"/>
      <c r="H532" s="41"/>
      <c r="I532" s="41"/>
      <c r="J532" s="41"/>
      <c r="K532" s="41"/>
      <c r="O532" s="31" t="s">
        <v>107</v>
      </c>
      <c r="P532" s="42">
        <f t="shared" si="17"/>
        <v>475</v>
      </c>
      <c r="Q532" s="42">
        <v>222</v>
      </c>
      <c r="R532" s="42">
        <v>253</v>
      </c>
      <c r="S532" s="41" t="s">
        <v>73</v>
      </c>
      <c r="T532" s="12"/>
      <c r="U532" s="12"/>
      <c r="V532" s="13" t="s">
        <v>129</v>
      </c>
      <c r="W532" s="4">
        <v>602</v>
      </c>
      <c r="X532" s="4">
        <v>188</v>
      </c>
      <c r="Y532" s="4">
        <v>414</v>
      </c>
      <c r="Z532" s="12" t="s">
        <v>36</v>
      </c>
      <c r="AA532" t="s">
        <v>35</v>
      </c>
    </row>
    <row r="533" spans="1:27" x14ac:dyDescent="0.35">
      <c r="A533" s="31" t="s">
        <v>107</v>
      </c>
      <c r="B533" s="42">
        <f t="shared" si="16"/>
        <v>711</v>
      </c>
      <c r="C533" s="42">
        <v>361</v>
      </c>
      <c r="D533" s="42">
        <v>350</v>
      </c>
      <c r="E533" s="41" t="s">
        <v>74</v>
      </c>
      <c r="F533" s="41"/>
      <c r="G533" s="41"/>
      <c r="H533" s="41"/>
      <c r="I533" s="41"/>
      <c r="J533" s="41"/>
      <c r="K533" s="41"/>
      <c r="O533" s="31" t="s">
        <v>107</v>
      </c>
      <c r="P533" s="42">
        <f t="shared" si="17"/>
        <v>737</v>
      </c>
      <c r="Q533" s="42">
        <v>365</v>
      </c>
      <c r="R533" s="42">
        <v>372</v>
      </c>
      <c r="S533" s="41" t="s">
        <v>74</v>
      </c>
      <c r="T533" s="12"/>
      <c r="U533" s="12"/>
      <c r="V533" s="13" t="s">
        <v>130</v>
      </c>
      <c r="W533" s="4">
        <v>483</v>
      </c>
      <c r="X533" s="4">
        <v>126</v>
      </c>
      <c r="Y533" s="4">
        <v>357</v>
      </c>
      <c r="Z533" s="12" t="s">
        <v>36</v>
      </c>
      <c r="AA533" t="s">
        <v>35</v>
      </c>
    </row>
    <row r="534" spans="1:27" x14ac:dyDescent="0.35">
      <c r="A534" s="31" t="s">
        <v>107</v>
      </c>
      <c r="B534" s="42">
        <f t="shared" si="16"/>
        <v>10276</v>
      </c>
      <c r="C534" s="42">
        <v>4392</v>
      </c>
      <c r="D534" s="42">
        <v>5884</v>
      </c>
      <c r="E534" s="41" t="s">
        <v>75</v>
      </c>
      <c r="F534" s="41"/>
      <c r="G534" s="41"/>
      <c r="H534" s="41"/>
      <c r="I534" s="41"/>
      <c r="J534" s="41"/>
      <c r="K534" s="41"/>
      <c r="O534" s="31" t="s">
        <v>107</v>
      </c>
      <c r="P534" s="42">
        <f t="shared" si="17"/>
        <v>10266</v>
      </c>
      <c r="Q534" s="42">
        <v>4320</v>
      </c>
      <c r="R534" s="42">
        <v>5946</v>
      </c>
      <c r="S534" s="41" t="s">
        <v>75</v>
      </c>
      <c r="T534" s="12"/>
      <c r="U534" s="12"/>
      <c r="V534" s="13" t="s">
        <v>131</v>
      </c>
      <c r="W534" s="4">
        <v>407</v>
      </c>
      <c r="X534" s="4">
        <v>88</v>
      </c>
      <c r="Y534" s="4">
        <v>319</v>
      </c>
      <c r="Z534" s="12" t="s">
        <v>36</v>
      </c>
      <c r="AA534" t="s">
        <v>35</v>
      </c>
    </row>
    <row r="535" spans="1:27" x14ac:dyDescent="0.35">
      <c r="A535" s="31" t="s">
        <v>107</v>
      </c>
      <c r="B535" s="42">
        <f t="shared" si="16"/>
        <v>1204</v>
      </c>
      <c r="C535" s="42">
        <v>599</v>
      </c>
      <c r="D535" s="42">
        <v>605</v>
      </c>
      <c r="E535" s="41" t="s">
        <v>76</v>
      </c>
      <c r="F535" s="41"/>
      <c r="G535" s="41"/>
      <c r="H535" s="41"/>
      <c r="I535" s="41"/>
      <c r="J535" s="41"/>
      <c r="K535" s="41"/>
      <c r="O535" s="31" t="s">
        <v>107</v>
      </c>
      <c r="P535" s="42">
        <f t="shared" si="17"/>
        <v>1162</v>
      </c>
      <c r="Q535" s="42">
        <v>565</v>
      </c>
      <c r="R535" s="42">
        <v>597</v>
      </c>
      <c r="S535" s="41" t="s">
        <v>76</v>
      </c>
      <c r="T535" s="12"/>
      <c r="U535" s="12"/>
      <c r="V535" s="13" t="s">
        <v>114</v>
      </c>
      <c r="W535" s="4">
        <v>354</v>
      </c>
      <c r="X535" s="4">
        <v>201</v>
      </c>
      <c r="Y535" s="4">
        <v>153</v>
      </c>
      <c r="Z535" s="12" t="s">
        <v>37</v>
      </c>
      <c r="AA535" t="s">
        <v>35</v>
      </c>
    </row>
    <row r="536" spans="1:27" x14ac:dyDescent="0.35">
      <c r="A536" s="31" t="s">
        <v>107</v>
      </c>
      <c r="B536" s="42">
        <f t="shared" si="16"/>
        <v>879</v>
      </c>
      <c r="C536" s="42">
        <v>402</v>
      </c>
      <c r="D536" s="42">
        <v>477</v>
      </c>
      <c r="E536" s="41" t="s">
        <v>78</v>
      </c>
      <c r="F536" s="41"/>
      <c r="G536" s="41"/>
      <c r="H536" s="41"/>
      <c r="I536" s="41"/>
      <c r="J536" s="41"/>
      <c r="K536" s="41"/>
      <c r="O536" s="31" t="s">
        <v>107</v>
      </c>
      <c r="P536" s="42">
        <f t="shared" si="17"/>
        <v>863</v>
      </c>
      <c r="Q536" s="42">
        <v>424</v>
      </c>
      <c r="R536" s="42">
        <v>439</v>
      </c>
      <c r="S536" s="41" t="s">
        <v>78</v>
      </c>
      <c r="T536" s="12"/>
      <c r="U536" s="12"/>
      <c r="V536" s="13" t="s">
        <v>115</v>
      </c>
      <c r="W536" s="4">
        <v>372</v>
      </c>
      <c r="X536" s="4">
        <v>203</v>
      </c>
      <c r="Y536" s="4">
        <v>169</v>
      </c>
      <c r="Z536" s="12" t="s">
        <v>37</v>
      </c>
      <c r="AA536" t="s">
        <v>35</v>
      </c>
    </row>
    <row r="537" spans="1:27" x14ac:dyDescent="0.35">
      <c r="A537" s="31" t="s">
        <v>107</v>
      </c>
      <c r="B537" s="42">
        <f t="shared" si="16"/>
        <v>901</v>
      </c>
      <c r="C537" s="42">
        <v>432</v>
      </c>
      <c r="D537" s="42">
        <v>469</v>
      </c>
      <c r="E537" s="41" t="s">
        <v>79</v>
      </c>
      <c r="F537" s="41"/>
      <c r="G537" s="41"/>
      <c r="H537" s="41"/>
      <c r="I537" s="41"/>
      <c r="J537" s="41"/>
      <c r="K537" s="41"/>
      <c r="O537" s="31" t="s">
        <v>107</v>
      </c>
      <c r="P537" s="42">
        <f t="shared" si="17"/>
        <v>872</v>
      </c>
      <c r="Q537" s="42">
        <v>407</v>
      </c>
      <c r="R537" s="42">
        <v>465</v>
      </c>
      <c r="S537" s="41" t="s">
        <v>79</v>
      </c>
      <c r="T537" s="12"/>
      <c r="U537" s="12"/>
      <c r="V537" s="13" t="s">
        <v>116</v>
      </c>
      <c r="W537" s="4">
        <v>327</v>
      </c>
      <c r="X537" s="4">
        <v>171</v>
      </c>
      <c r="Y537" s="4">
        <v>156</v>
      </c>
      <c r="Z537" s="12" t="s">
        <v>37</v>
      </c>
      <c r="AA537" t="s">
        <v>35</v>
      </c>
    </row>
    <row r="538" spans="1:27" x14ac:dyDescent="0.35">
      <c r="A538" s="31" t="s">
        <v>107</v>
      </c>
      <c r="B538" s="42">
        <f t="shared" si="16"/>
        <v>2171</v>
      </c>
      <c r="C538" s="42">
        <v>1007</v>
      </c>
      <c r="D538" s="42">
        <v>1164</v>
      </c>
      <c r="E538" s="41" t="s">
        <v>80</v>
      </c>
      <c r="F538" s="41"/>
      <c r="G538" s="41"/>
      <c r="H538" s="41"/>
      <c r="I538" s="41"/>
      <c r="J538" s="41"/>
      <c r="K538" s="41"/>
      <c r="O538" s="31" t="s">
        <v>107</v>
      </c>
      <c r="P538" s="42">
        <f t="shared" si="17"/>
        <v>2267</v>
      </c>
      <c r="Q538" s="42">
        <v>1036</v>
      </c>
      <c r="R538" s="42">
        <v>1231</v>
      </c>
      <c r="S538" s="41" t="s">
        <v>80</v>
      </c>
      <c r="T538" s="12"/>
      <c r="U538" s="12"/>
      <c r="V538" s="13" t="s">
        <v>117</v>
      </c>
      <c r="W538" s="4">
        <v>292</v>
      </c>
      <c r="X538" s="4">
        <v>155</v>
      </c>
      <c r="Y538" s="4">
        <v>137</v>
      </c>
      <c r="Z538" s="12" t="s">
        <v>37</v>
      </c>
      <c r="AA538" t="s">
        <v>35</v>
      </c>
    </row>
    <row r="539" spans="1:27" x14ac:dyDescent="0.35">
      <c r="A539" s="31" t="s">
        <v>107</v>
      </c>
      <c r="B539" s="42">
        <f t="shared" si="16"/>
        <v>1151</v>
      </c>
      <c r="C539" s="42">
        <v>534</v>
      </c>
      <c r="D539" s="42">
        <v>617</v>
      </c>
      <c r="E539" s="41" t="s">
        <v>82</v>
      </c>
      <c r="F539" s="41"/>
      <c r="G539" s="41"/>
      <c r="H539" s="41"/>
      <c r="I539" s="41"/>
      <c r="J539" s="41"/>
      <c r="K539" s="41"/>
      <c r="O539" s="31" t="s">
        <v>107</v>
      </c>
      <c r="P539" s="42">
        <f t="shared" si="17"/>
        <v>1203</v>
      </c>
      <c r="Q539" s="42">
        <v>562</v>
      </c>
      <c r="R539" s="42">
        <v>641</v>
      </c>
      <c r="S539" s="41" t="s">
        <v>82</v>
      </c>
      <c r="T539" s="12"/>
      <c r="U539" s="12"/>
      <c r="V539" s="13" t="s">
        <v>118</v>
      </c>
      <c r="W539" s="4">
        <v>297</v>
      </c>
      <c r="X539" s="4">
        <v>161</v>
      </c>
      <c r="Y539" s="4">
        <v>136</v>
      </c>
      <c r="Z539" s="12" t="s">
        <v>37</v>
      </c>
      <c r="AA539" t="s">
        <v>35</v>
      </c>
    </row>
    <row r="540" spans="1:27" x14ac:dyDescent="0.35">
      <c r="A540" s="31" t="s">
        <v>107</v>
      </c>
      <c r="B540" s="42">
        <f t="shared" si="16"/>
        <v>1131</v>
      </c>
      <c r="C540" s="42">
        <v>541</v>
      </c>
      <c r="D540" s="42">
        <v>590</v>
      </c>
      <c r="E540" s="41" t="s">
        <v>83</v>
      </c>
      <c r="F540" s="41"/>
      <c r="G540" s="41"/>
      <c r="H540" s="41"/>
      <c r="I540" s="41"/>
      <c r="J540" s="41"/>
      <c r="K540" s="41"/>
      <c r="O540" s="31" t="s">
        <v>107</v>
      </c>
      <c r="P540" s="42">
        <f t="shared" si="17"/>
        <v>1116</v>
      </c>
      <c r="Q540" s="42">
        <v>525</v>
      </c>
      <c r="R540" s="42">
        <v>591</v>
      </c>
      <c r="S540" s="41" t="s">
        <v>83</v>
      </c>
      <c r="T540" s="12"/>
      <c r="U540" s="12"/>
      <c r="V540" s="13" t="s">
        <v>119</v>
      </c>
      <c r="W540" s="4">
        <v>446</v>
      </c>
      <c r="X540" s="4">
        <v>266</v>
      </c>
      <c r="Y540" s="4">
        <v>180</v>
      </c>
      <c r="Z540" s="12" t="s">
        <v>37</v>
      </c>
      <c r="AA540" t="s">
        <v>35</v>
      </c>
    </row>
    <row r="541" spans="1:27" x14ac:dyDescent="0.35">
      <c r="A541" s="31" t="s">
        <v>107</v>
      </c>
      <c r="B541" s="42">
        <f t="shared" si="16"/>
        <v>2128</v>
      </c>
      <c r="C541" s="42">
        <v>870</v>
      </c>
      <c r="D541" s="42">
        <v>1258</v>
      </c>
      <c r="E541" s="41" t="s">
        <v>84</v>
      </c>
      <c r="F541" s="41"/>
      <c r="G541" s="41"/>
      <c r="H541" s="41"/>
      <c r="I541" s="41"/>
      <c r="J541" s="41"/>
      <c r="K541" s="41"/>
      <c r="O541" s="31" t="s">
        <v>107</v>
      </c>
      <c r="P541" s="42">
        <f t="shared" si="17"/>
        <v>2113</v>
      </c>
      <c r="Q541" s="42">
        <v>846</v>
      </c>
      <c r="R541" s="42">
        <v>1267</v>
      </c>
      <c r="S541" s="41" t="s">
        <v>84</v>
      </c>
      <c r="T541" s="12"/>
      <c r="U541" s="12"/>
      <c r="V541" s="13" t="s">
        <v>120</v>
      </c>
      <c r="W541" s="4">
        <v>519</v>
      </c>
      <c r="X541" s="4">
        <v>308</v>
      </c>
      <c r="Y541" s="4">
        <v>211</v>
      </c>
      <c r="Z541" s="12" t="s">
        <v>37</v>
      </c>
      <c r="AA541" t="s">
        <v>35</v>
      </c>
    </row>
    <row r="542" spans="1:27" x14ac:dyDescent="0.35">
      <c r="A542" s="31" t="s">
        <v>107</v>
      </c>
      <c r="B542" s="42">
        <f t="shared" si="16"/>
        <v>1829</v>
      </c>
      <c r="C542" s="42">
        <v>870</v>
      </c>
      <c r="D542" s="42">
        <v>959</v>
      </c>
      <c r="E542" s="41" t="s">
        <v>111</v>
      </c>
      <c r="F542" s="41"/>
      <c r="G542" s="41"/>
      <c r="H542" s="41"/>
      <c r="I542" s="41"/>
      <c r="J542" s="41"/>
      <c r="K542" s="41"/>
      <c r="O542" s="31" t="s">
        <v>107</v>
      </c>
      <c r="P542" s="42">
        <f t="shared" si="17"/>
        <v>1863</v>
      </c>
      <c r="Q542" s="42">
        <v>890</v>
      </c>
      <c r="R542" s="42">
        <v>973</v>
      </c>
      <c r="S542" s="41" t="s">
        <v>111</v>
      </c>
      <c r="T542" s="12"/>
      <c r="U542" s="12"/>
      <c r="V542" s="13" t="s">
        <v>121</v>
      </c>
      <c r="W542" s="4">
        <v>402</v>
      </c>
      <c r="X542" s="4">
        <v>248</v>
      </c>
      <c r="Y542" s="4">
        <v>154</v>
      </c>
      <c r="Z542" s="12" t="s">
        <v>37</v>
      </c>
      <c r="AA542" t="s">
        <v>35</v>
      </c>
    </row>
    <row r="543" spans="1:27" x14ac:dyDescent="0.35">
      <c r="A543" s="31" t="s">
        <v>107</v>
      </c>
      <c r="B543" s="42">
        <f t="shared" si="16"/>
        <v>653</v>
      </c>
      <c r="C543" s="42">
        <v>310</v>
      </c>
      <c r="D543" s="42">
        <v>343</v>
      </c>
      <c r="E543" s="41" t="s">
        <v>86</v>
      </c>
      <c r="F543" s="41"/>
      <c r="G543" s="41"/>
      <c r="H543" s="41"/>
      <c r="I543" s="41"/>
      <c r="J543" s="41"/>
      <c r="K543" s="41"/>
      <c r="O543" s="31" t="s">
        <v>107</v>
      </c>
      <c r="P543" s="42">
        <f t="shared" si="17"/>
        <v>662</v>
      </c>
      <c r="Q543" s="42">
        <v>317</v>
      </c>
      <c r="R543" s="42">
        <v>345</v>
      </c>
      <c r="S543" s="41" t="s">
        <v>86</v>
      </c>
      <c r="T543" s="12"/>
      <c r="U543" s="12"/>
      <c r="V543" s="13" t="s">
        <v>122</v>
      </c>
      <c r="W543" s="4">
        <v>393</v>
      </c>
      <c r="X543" s="4">
        <v>223</v>
      </c>
      <c r="Y543" s="4">
        <v>170</v>
      </c>
      <c r="Z543" s="12" t="s">
        <v>37</v>
      </c>
      <c r="AA543" t="s">
        <v>35</v>
      </c>
    </row>
    <row r="544" spans="1:27" x14ac:dyDescent="0.35">
      <c r="A544" s="31" t="s">
        <v>107</v>
      </c>
      <c r="B544" s="42">
        <f t="shared" si="16"/>
        <v>752</v>
      </c>
      <c r="C544" s="42">
        <v>397</v>
      </c>
      <c r="D544" s="42">
        <v>355</v>
      </c>
      <c r="E544" s="41" t="s">
        <v>87</v>
      </c>
      <c r="F544" s="41"/>
      <c r="G544" s="41"/>
      <c r="H544" s="41"/>
      <c r="I544" s="41"/>
      <c r="J544" s="41"/>
      <c r="K544" s="41"/>
      <c r="O544" s="31" t="s">
        <v>107</v>
      </c>
      <c r="P544" s="42">
        <f t="shared" si="17"/>
        <v>757</v>
      </c>
      <c r="Q544" s="42">
        <v>406</v>
      </c>
      <c r="R544" s="42">
        <v>351</v>
      </c>
      <c r="S544" s="41" t="s">
        <v>87</v>
      </c>
      <c r="T544" s="12"/>
      <c r="U544" s="12"/>
      <c r="V544" s="13" t="s">
        <v>123</v>
      </c>
      <c r="W544" s="4">
        <v>455</v>
      </c>
      <c r="X544" s="4">
        <v>265</v>
      </c>
      <c r="Y544" s="4">
        <v>190</v>
      </c>
      <c r="Z544" s="12" t="s">
        <v>37</v>
      </c>
      <c r="AA544" t="s">
        <v>35</v>
      </c>
    </row>
    <row r="545" spans="1:27" x14ac:dyDescent="0.35">
      <c r="A545" s="31" t="s">
        <v>107</v>
      </c>
      <c r="B545" s="42">
        <f t="shared" si="16"/>
        <v>483</v>
      </c>
      <c r="C545" s="42">
        <v>265</v>
      </c>
      <c r="D545" s="42">
        <v>218</v>
      </c>
      <c r="E545" s="41" t="s">
        <v>88</v>
      </c>
      <c r="F545" s="41"/>
      <c r="G545" s="41"/>
      <c r="H545" s="41"/>
      <c r="I545" s="41"/>
      <c r="J545" s="41"/>
      <c r="K545" s="41"/>
      <c r="O545" s="31" t="s">
        <v>107</v>
      </c>
      <c r="P545" s="42">
        <f t="shared" si="17"/>
        <v>478</v>
      </c>
      <c r="Q545" s="42">
        <v>266</v>
      </c>
      <c r="R545" s="42">
        <v>212</v>
      </c>
      <c r="S545" s="41" t="s">
        <v>88</v>
      </c>
      <c r="T545" s="12"/>
      <c r="U545" s="12"/>
      <c r="V545" s="13" t="s">
        <v>124</v>
      </c>
      <c r="W545" s="4">
        <v>512</v>
      </c>
      <c r="X545" s="4">
        <v>256</v>
      </c>
      <c r="Y545" s="4">
        <v>256</v>
      </c>
      <c r="Z545" s="12" t="s">
        <v>37</v>
      </c>
      <c r="AA545" t="s">
        <v>35</v>
      </c>
    </row>
    <row r="546" spans="1:27" x14ac:dyDescent="0.35">
      <c r="A546" s="31" t="s">
        <v>107</v>
      </c>
      <c r="B546" s="42">
        <f t="shared" si="16"/>
        <v>1596</v>
      </c>
      <c r="C546" s="42">
        <v>658</v>
      </c>
      <c r="D546" s="42">
        <v>938</v>
      </c>
      <c r="E546" s="41" t="s">
        <v>89</v>
      </c>
      <c r="F546" s="41"/>
      <c r="G546" s="41"/>
      <c r="H546" s="41"/>
      <c r="I546" s="41"/>
      <c r="J546" s="41"/>
      <c r="K546" s="41"/>
      <c r="O546" s="31" t="s">
        <v>107</v>
      </c>
      <c r="P546" s="42">
        <f t="shared" si="17"/>
        <v>1573</v>
      </c>
      <c r="Q546" s="42">
        <v>635</v>
      </c>
      <c r="R546" s="42">
        <v>938</v>
      </c>
      <c r="S546" s="41" t="s">
        <v>89</v>
      </c>
      <c r="T546" s="12"/>
      <c r="U546" s="12"/>
      <c r="V546" s="13" t="s">
        <v>125</v>
      </c>
      <c r="W546" s="4">
        <v>545</v>
      </c>
      <c r="X546" s="4">
        <v>294</v>
      </c>
      <c r="Y546" s="4">
        <v>251</v>
      </c>
      <c r="Z546" s="12" t="s">
        <v>37</v>
      </c>
      <c r="AA546" t="s">
        <v>35</v>
      </c>
    </row>
    <row r="547" spans="1:27" x14ac:dyDescent="0.35">
      <c r="A547" s="31" t="s">
        <v>107</v>
      </c>
      <c r="B547" s="42">
        <f t="shared" si="16"/>
        <v>1453</v>
      </c>
      <c r="C547" s="42">
        <v>719</v>
      </c>
      <c r="D547" s="42">
        <v>734</v>
      </c>
      <c r="E547" s="41" t="s">
        <v>90</v>
      </c>
      <c r="F547" s="41"/>
      <c r="G547" s="41"/>
      <c r="H547" s="41"/>
      <c r="I547" s="41"/>
      <c r="J547" s="41"/>
      <c r="K547" s="41"/>
      <c r="O547" s="31" t="s">
        <v>107</v>
      </c>
      <c r="P547" s="42">
        <f t="shared" si="17"/>
        <v>1439</v>
      </c>
      <c r="Q547" s="42">
        <v>698</v>
      </c>
      <c r="R547" s="42">
        <v>741</v>
      </c>
      <c r="S547" s="41" t="s">
        <v>90</v>
      </c>
      <c r="T547" s="12"/>
      <c r="U547" s="12"/>
      <c r="V547" s="13" t="s">
        <v>126</v>
      </c>
      <c r="W547" s="4">
        <v>534</v>
      </c>
      <c r="X547" s="4">
        <v>274</v>
      </c>
      <c r="Y547" s="4">
        <v>260</v>
      </c>
      <c r="Z547" s="12" t="s">
        <v>37</v>
      </c>
      <c r="AA547" t="s">
        <v>35</v>
      </c>
    </row>
    <row r="548" spans="1:27" x14ac:dyDescent="0.35">
      <c r="A548" s="31" t="s">
        <v>108</v>
      </c>
      <c r="B548" s="42">
        <f t="shared" si="16"/>
        <v>579</v>
      </c>
      <c r="C548" s="42">
        <v>231</v>
      </c>
      <c r="D548" s="42">
        <v>348</v>
      </c>
      <c r="E548" s="41" t="s">
        <v>1</v>
      </c>
      <c r="F548" s="41"/>
      <c r="G548" s="41"/>
      <c r="H548" s="41"/>
      <c r="I548" s="41"/>
      <c r="J548" s="41"/>
      <c r="K548" s="41"/>
      <c r="O548" s="31" t="s">
        <v>108</v>
      </c>
      <c r="P548" s="42">
        <f t="shared" si="17"/>
        <v>574</v>
      </c>
      <c r="Q548" s="42">
        <v>206</v>
      </c>
      <c r="R548" s="42">
        <v>368</v>
      </c>
      <c r="S548" s="41" t="s">
        <v>1</v>
      </c>
      <c r="T548" s="12"/>
      <c r="U548" s="12"/>
      <c r="V548" s="13" t="s">
        <v>127</v>
      </c>
      <c r="W548" s="4">
        <v>442</v>
      </c>
      <c r="X548" s="4">
        <v>214</v>
      </c>
      <c r="Y548" s="4">
        <v>228</v>
      </c>
      <c r="Z548" s="12" t="s">
        <v>37</v>
      </c>
      <c r="AA548" t="s">
        <v>35</v>
      </c>
    </row>
    <row r="549" spans="1:27" x14ac:dyDescent="0.35">
      <c r="A549" s="31" t="s">
        <v>108</v>
      </c>
      <c r="B549" s="42">
        <f t="shared" si="16"/>
        <v>1066</v>
      </c>
      <c r="C549" s="42">
        <v>422</v>
      </c>
      <c r="D549" s="42">
        <v>644</v>
      </c>
      <c r="E549" s="41" t="s">
        <v>2</v>
      </c>
      <c r="F549" s="41"/>
      <c r="G549" s="41"/>
      <c r="H549" s="41"/>
      <c r="I549" s="41"/>
      <c r="J549" s="41"/>
      <c r="K549" s="41"/>
      <c r="O549" s="31" t="s">
        <v>108</v>
      </c>
      <c r="P549" s="42">
        <f t="shared" si="17"/>
        <v>925</v>
      </c>
      <c r="Q549" s="42">
        <v>369</v>
      </c>
      <c r="R549" s="42">
        <v>556</v>
      </c>
      <c r="S549" s="41" t="s">
        <v>2</v>
      </c>
      <c r="T549" s="12"/>
      <c r="U549" s="12"/>
      <c r="V549" s="13" t="s">
        <v>128</v>
      </c>
      <c r="W549" s="4">
        <v>388</v>
      </c>
      <c r="X549" s="4">
        <v>172</v>
      </c>
      <c r="Y549" s="4">
        <v>216</v>
      </c>
      <c r="Z549" s="12" t="s">
        <v>37</v>
      </c>
      <c r="AA549" t="s">
        <v>35</v>
      </c>
    </row>
    <row r="550" spans="1:27" x14ac:dyDescent="0.35">
      <c r="A550" s="31" t="s">
        <v>108</v>
      </c>
      <c r="B550" s="42">
        <f t="shared" si="16"/>
        <v>535</v>
      </c>
      <c r="C550" s="42">
        <v>211</v>
      </c>
      <c r="D550" s="42">
        <v>324</v>
      </c>
      <c r="E550" s="41" t="s">
        <v>3</v>
      </c>
      <c r="F550" s="41"/>
      <c r="G550" s="41"/>
      <c r="H550" s="41"/>
      <c r="I550" s="41"/>
      <c r="J550" s="41"/>
      <c r="K550" s="41"/>
      <c r="O550" s="31" t="s">
        <v>108</v>
      </c>
      <c r="P550" s="42">
        <f t="shared" si="17"/>
        <v>474</v>
      </c>
      <c r="Q550" s="42">
        <v>182</v>
      </c>
      <c r="R550" s="42">
        <v>292</v>
      </c>
      <c r="S550" s="41" t="s">
        <v>3</v>
      </c>
      <c r="T550" s="12"/>
      <c r="U550" s="12"/>
      <c r="V550" s="13" t="s">
        <v>129</v>
      </c>
      <c r="W550" s="4">
        <v>298</v>
      </c>
      <c r="X550" s="4">
        <v>115</v>
      </c>
      <c r="Y550" s="4">
        <v>183</v>
      </c>
      <c r="Z550" s="12" t="s">
        <v>37</v>
      </c>
      <c r="AA550" t="s">
        <v>35</v>
      </c>
    </row>
    <row r="551" spans="1:27" x14ac:dyDescent="0.35">
      <c r="A551" s="31" t="s">
        <v>108</v>
      </c>
      <c r="B551" s="42">
        <f t="shared" si="16"/>
        <v>882</v>
      </c>
      <c r="C551" s="42">
        <v>318</v>
      </c>
      <c r="D551" s="42">
        <v>564</v>
      </c>
      <c r="E551" s="41" t="s">
        <v>4</v>
      </c>
      <c r="F551" s="41"/>
      <c r="G551" s="41"/>
      <c r="H551" s="41"/>
      <c r="I551" s="41"/>
      <c r="J551" s="41"/>
      <c r="K551" s="41"/>
      <c r="O551" s="31" t="s">
        <v>108</v>
      </c>
      <c r="P551" s="42">
        <f t="shared" si="17"/>
        <v>787</v>
      </c>
      <c r="Q551" s="42">
        <v>295</v>
      </c>
      <c r="R551" s="42">
        <v>492</v>
      </c>
      <c r="S551" s="41" t="s">
        <v>4</v>
      </c>
      <c r="T551" s="12"/>
      <c r="U551" s="12"/>
      <c r="V551" s="13" t="s">
        <v>130</v>
      </c>
      <c r="W551" s="4">
        <v>214</v>
      </c>
      <c r="X551" s="4">
        <v>54</v>
      </c>
      <c r="Y551" s="4">
        <v>160</v>
      </c>
      <c r="Z551" s="12" t="s">
        <v>37</v>
      </c>
      <c r="AA551" t="s">
        <v>35</v>
      </c>
    </row>
    <row r="552" spans="1:27" x14ac:dyDescent="0.35">
      <c r="A552" s="31" t="s">
        <v>108</v>
      </c>
      <c r="B552" s="42">
        <f t="shared" si="16"/>
        <v>350</v>
      </c>
      <c r="C552" s="42">
        <v>158</v>
      </c>
      <c r="D552" s="42">
        <v>192</v>
      </c>
      <c r="E552" s="41" t="s">
        <v>5</v>
      </c>
      <c r="F552" s="41"/>
      <c r="G552" s="41"/>
      <c r="H552" s="41"/>
      <c r="I552" s="41"/>
      <c r="J552" s="41"/>
      <c r="K552" s="41"/>
      <c r="O552" s="31" t="s">
        <v>108</v>
      </c>
      <c r="P552" s="42">
        <f t="shared" si="17"/>
        <v>300</v>
      </c>
      <c r="Q552" s="42">
        <v>137</v>
      </c>
      <c r="R552" s="42">
        <v>163</v>
      </c>
      <c r="S552" s="41" t="s">
        <v>5</v>
      </c>
      <c r="T552" s="12"/>
      <c r="U552" s="12"/>
      <c r="V552" s="13" t="s">
        <v>131</v>
      </c>
      <c r="W552" s="4">
        <v>193</v>
      </c>
      <c r="X552" s="4">
        <v>51</v>
      </c>
      <c r="Y552" s="4">
        <v>142</v>
      </c>
      <c r="Z552" s="12" t="s">
        <v>37</v>
      </c>
      <c r="AA552" t="s">
        <v>35</v>
      </c>
    </row>
    <row r="553" spans="1:27" x14ac:dyDescent="0.35">
      <c r="A553" s="31" t="s">
        <v>108</v>
      </c>
      <c r="B553" s="42">
        <f t="shared" si="16"/>
        <v>586</v>
      </c>
      <c r="C553" s="42">
        <v>239</v>
      </c>
      <c r="D553" s="42">
        <v>347</v>
      </c>
      <c r="E553" s="41" t="s">
        <v>6</v>
      </c>
      <c r="F553" s="41"/>
      <c r="G553" s="41"/>
      <c r="H553" s="41"/>
      <c r="I553" s="41"/>
      <c r="J553" s="41"/>
      <c r="K553" s="41"/>
      <c r="O553" s="31" t="s">
        <v>108</v>
      </c>
      <c r="P553" s="42">
        <f t="shared" si="17"/>
        <v>571</v>
      </c>
      <c r="Q553" s="42">
        <v>232</v>
      </c>
      <c r="R553" s="42">
        <v>339</v>
      </c>
      <c r="S553" s="41" t="s">
        <v>6</v>
      </c>
      <c r="T553" s="12"/>
      <c r="U553" s="12"/>
      <c r="V553" s="13" t="s">
        <v>114</v>
      </c>
      <c r="W553" s="4">
        <v>8</v>
      </c>
      <c r="X553" s="4">
        <v>3</v>
      </c>
      <c r="Y553" s="4">
        <v>5</v>
      </c>
      <c r="Z553" s="12" t="s">
        <v>38</v>
      </c>
      <c r="AA553" t="s">
        <v>35</v>
      </c>
    </row>
    <row r="554" spans="1:27" x14ac:dyDescent="0.35">
      <c r="A554" s="31" t="s">
        <v>108</v>
      </c>
      <c r="B554" s="42">
        <f t="shared" si="16"/>
        <v>629</v>
      </c>
      <c r="C554" s="42">
        <v>262</v>
      </c>
      <c r="D554" s="42">
        <v>367</v>
      </c>
      <c r="E554" s="41" t="s">
        <v>7</v>
      </c>
      <c r="F554" s="41"/>
      <c r="G554" s="41"/>
      <c r="H554" s="41"/>
      <c r="I554" s="41"/>
      <c r="J554" s="41"/>
      <c r="K554" s="41"/>
      <c r="O554" s="31" t="s">
        <v>108</v>
      </c>
      <c r="P554" s="42">
        <f t="shared" si="17"/>
        <v>559</v>
      </c>
      <c r="Q554" s="42">
        <v>226</v>
      </c>
      <c r="R554" s="42">
        <v>333</v>
      </c>
      <c r="S554" s="41" t="s">
        <v>7</v>
      </c>
      <c r="T554" s="12"/>
      <c r="U554" s="12"/>
      <c r="V554" s="13" t="s">
        <v>115</v>
      </c>
      <c r="W554" s="4">
        <v>9</v>
      </c>
      <c r="X554" s="4">
        <v>1</v>
      </c>
      <c r="Y554" s="4">
        <v>8</v>
      </c>
      <c r="Z554" s="12" t="s">
        <v>38</v>
      </c>
      <c r="AA554" t="s">
        <v>35</v>
      </c>
    </row>
    <row r="555" spans="1:27" x14ac:dyDescent="0.35">
      <c r="A555" s="31" t="s">
        <v>108</v>
      </c>
      <c r="B555" s="42">
        <f t="shared" si="16"/>
        <v>415</v>
      </c>
      <c r="C555" s="42">
        <v>171</v>
      </c>
      <c r="D555" s="42">
        <v>244</v>
      </c>
      <c r="E555" s="41" t="s">
        <v>8</v>
      </c>
      <c r="F555" s="41"/>
      <c r="G555" s="41"/>
      <c r="H555" s="41"/>
      <c r="I555" s="41"/>
      <c r="J555" s="41"/>
      <c r="K555" s="41"/>
      <c r="O555" s="31" t="s">
        <v>108</v>
      </c>
      <c r="P555" s="42">
        <f t="shared" si="17"/>
        <v>365</v>
      </c>
      <c r="Q555" s="42">
        <v>141</v>
      </c>
      <c r="R555" s="42">
        <v>224</v>
      </c>
      <c r="S555" s="41" t="s">
        <v>8</v>
      </c>
      <c r="T555" s="12"/>
      <c r="U555" s="12"/>
      <c r="V555" s="13" t="s">
        <v>116</v>
      </c>
      <c r="W555" s="4">
        <v>11</v>
      </c>
      <c r="X555" s="4">
        <v>5</v>
      </c>
      <c r="Y555" s="4">
        <v>6</v>
      </c>
      <c r="Z555" s="12" t="s">
        <v>38</v>
      </c>
      <c r="AA555" t="s">
        <v>35</v>
      </c>
    </row>
    <row r="556" spans="1:27" x14ac:dyDescent="0.35">
      <c r="A556" s="31" t="s">
        <v>108</v>
      </c>
      <c r="B556" s="42">
        <f t="shared" si="16"/>
        <v>1323</v>
      </c>
      <c r="C556" s="42">
        <v>475</v>
      </c>
      <c r="D556" s="42">
        <v>848</v>
      </c>
      <c r="E556" s="41" t="s">
        <v>9</v>
      </c>
      <c r="F556" s="41"/>
      <c r="G556" s="41"/>
      <c r="H556" s="41"/>
      <c r="I556" s="41"/>
      <c r="J556" s="41"/>
      <c r="K556" s="41"/>
      <c r="O556" s="31" t="s">
        <v>108</v>
      </c>
      <c r="P556" s="42">
        <f t="shared" si="17"/>
        <v>1205</v>
      </c>
      <c r="Q556" s="42">
        <v>416</v>
      </c>
      <c r="R556" s="42">
        <v>789</v>
      </c>
      <c r="S556" s="41" t="s">
        <v>9</v>
      </c>
      <c r="T556" s="12"/>
      <c r="U556" s="12"/>
      <c r="V556" s="13" t="s">
        <v>117</v>
      </c>
      <c r="W556" s="4">
        <v>8</v>
      </c>
      <c r="X556" s="4">
        <v>4</v>
      </c>
      <c r="Y556" s="4">
        <v>4</v>
      </c>
      <c r="Z556" s="12" t="s">
        <v>38</v>
      </c>
      <c r="AA556" t="s">
        <v>35</v>
      </c>
    </row>
    <row r="557" spans="1:27" x14ac:dyDescent="0.35">
      <c r="A557" s="31" t="s">
        <v>108</v>
      </c>
      <c r="B557" s="42">
        <f t="shared" si="16"/>
        <v>1867</v>
      </c>
      <c r="C557" s="42">
        <v>672</v>
      </c>
      <c r="D557" s="42">
        <v>1195</v>
      </c>
      <c r="E557" s="41" t="s">
        <v>10</v>
      </c>
      <c r="F557" s="41"/>
      <c r="G557" s="41"/>
      <c r="H557" s="41"/>
      <c r="I557" s="41"/>
      <c r="J557" s="41"/>
      <c r="K557" s="41"/>
      <c r="O557" s="31" t="s">
        <v>108</v>
      </c>
      <c r="P557" s="42">
        <f t="shared" si="17"/>
        <v>1567</v>
      </c>
      <c r="Q557" s="42">
        <v>532</v>
      </c>
      <c r="R557" s="42">
        <v>1035</v>
      </c>
      <c r="S557" s="41" t="s">
        <v>10</v>
      </c>
      <c r="T557" s="12"/>
      <c r="U557" s="12"/>
      <c r="V557" s="13" t="s">
        <v>118</v>
      </c>
      <c r="W557" s="4">
        <v>10</v>
      </c>
      <c r="X557" s="4">
        <v>7</v>
      </c>
      <c r="Y557" s="4">
        <v>3</v>
      </c>
      <c r="Z557" s="12" t="s">
        <v>38</v>
      </c>
      <c r="AA557" t="s">
        <v>35</v>
      </c>
    </row>
    <row r="558" spans="1:27" x14ac:dyDescent="0.35">
      <c r="A558" s="31" t="s">
        <v>108</v>
      </c>
      <c r="B558" s="42">
        <f t="shared" si="16"/>
        <v>393</v>
      </c>
      <c r="C558" s="42">
        <v>157</v>
      </c>
      <c r="D558" s="42">
        <v>236</v>
      </c>
      <c r="E558" s="41" t="s">
        <v>11</v>
      </c>
      <c r="F558" s="41"/>
      <c r="G558" s="41"/>
      <c r="H558" s="41"/>
      <c r="I558" s="41"/>
      <c r="J558" s="41"/>
      <c r="K558" s="41"/>
      <c r="O558" s="31" t="s">
        <v>108</v>
      </c>
      <c r="P558" s="42">
        <f t="shared" si="17"/>
        <v>377</v>
      </c>
      <c r="Q558" s="42">
        <v>148</v>
      </c>
      <c r="R558" s="42">
        <v>229</v>
      </c>
      <c r="S558" s="41" t="s">
        <v>11</v>
      </c>
      <c r="T558" s="12"/>
      <c r="U558" s="12"/>
      <c r="V558" s="13" t="s">
        <v>119</v>
      </c>
      <c r="W558" s="4">
        <v>22</v>
      </c>
      <c r="X558" s="4">
        <v>11</v>
      </c>
      <c r="Y558" s="4">
        <v>11</v>
      </c>
      <c r="Z558" s="12" t="s">
        <v>38</v>
      </c>
      <c r="AA558" t="s">
        <v>35</v>
      </c>
    </row>
    <row r="559" spans="1:27" x14ac:dyDescent="0.35">
      <c r="A559" s="31" t="s">
        <v>108</v>
      </c>
      <c r="B559" s="42">
        <f t="shared" si="16"/>
        <v>991</v>
      </c>
      <c r="C559" s="42">
        <v>417</v>
      </c>
      <c r="D559" s="42">
        <v>574</v>
      </c>
      <c r="E559" s="41" t="s">
        <v>12</v>
      </c>
      <c r="F559" s="41"/>
      <c r="G559" s="41"/>
      <c r="H559" s="41"/>
      <c r="I559" s="41"/>
      <c r="J559" s="41"/>
      <c r="K559" s="41"/>
      <c r="O559" s="31" t="s">
        <v>108</v>
      </c>
      <c r="P559" s="42">
        <f t="shared" si="17"/>
        <v>865</v>
      </c>
      <c r="Q559" s="42">
        <v>340</v>
      </c>
      <c r="R559" s="42">
        <v>525</v>
      </c>
      <c r="S559" s="41" t="s">
        <v>12</v>
      </c>
      <c r="T559" s="12"/>
      <c r="U559" s="12"/>
      <c r="V559" s="13" t="s">
        <v>120</v>
      </c>
      <c r="W559" s="4">
        <v>12</v>
      </c>
      <c r="X559" s="4">
        <v>5</v>
      </c>
      <c r="Y559" s="4">
        <v>7</v>
      </c>
      <c r="Z559" s="12" t="s">
        <v>38</v>
      </c>
      <c r="AA559" t="s">
        <v>35</v>
      </c>
    </row>
    <row r="560" spans="1:27" x14ac:dyDescent="0.35">
      <c r="A560" s="31" t="s">
        <v>108</v>
      </c>
      <c r="B560" s="42">
        <f t="shared" si="16"/>
        <v>747</v>
      </c>
      <c r="C560" s="42">
        <v>308</v>
      </c>
      <c r="D560" s="42">
        <v>439</v>
      </c>
      <c r="E560" s="41" t="s">
        <v>13</v>
      </c>
      <c r="F560" s="41"/>
      <c r="G560" s="41"/>
      <c r="H560" s="41"/>
      <c r="I560" s="41"/>
      <c r="J560" s="41"/>
      <c r="K560" s="41"/>
      <c r="O560" s="31" t="s">
        <v>108</v>
      </c>
      <c r="P560" s="42">
        <f t="shared" si="17"/>
        <v>730</v>
      </c>
      <c r="Q560" s="42">
        <v>296</v>
      </c>
      <c r="R560" s="42">
        <v>434</v>
      </c>
      <c r="S560" s="41" t="s">
        <v>13</v>
      </c>
      <c r="T560" s="12"/>
      <c r="U560" s="12"/>
      <c r="V560" s="13" t="s">
        <v>121</v>
      </c>
      <c r="W560" s="4">
        <v>38</v>
      </c>
      <c r="X560" s="4">
        <v>29</v>
      </c>
      <c r="Y560" s="4">
        <v>9</v>
      </c>
      <c r="Z560" s="12" t="s">
        <v>38</v>
      </c>
      <c r="AA560" t="s">
        <v>35</v>
      </c>
    </row>
    <row r="561" spans="1:27" x14ac:dyDescent="0.35">
      <c r="A561" s="31" t="s">
        <v>108</v>
      </c>
      <c r="B561" s="42">
        <f t="shared" si="16"/>
        <v>1669</v>
      </c>
      <c r="C561" s="42">
        <v>664</v>
      </c>
      <c r="D561" s="42">
        <v>1005</v>
      </c>
      <c r="E561" s="41" t="s">
        <v>14</v>
      </c>
      <c r="F561" s="41"/>
      <c r="G561" s="41"/>
      <c r="H561" s="41"/>
      <c r="I561" s="41"/>
      <c r="J561" s="41"/>
      <c r="K561" s="41"/>
      <c r="O561" s="31" t="s">
        <v>108</v>
      </c>
      <c r="P561" s="42">
        <f t="shared" si="17"/>
        <v>1609</v>
      </c>
      <c r="Q561" s="42">
        <v>640</v>
      </c>
      <c r="R561" s="42">
        <v>969</v>
      </c>
      <c r="S561" s="41" t="s">
        <v>14</v>
      </c>
      <c r="T561" s="12"/>
      <c r="U561" s="12"/>
      <c r="V561" s="13" t="s">
        <v>122</v>
      </c>
      <c r="W561" s="4">
        <v>43</v>
      </c>
      <c r="X561" s="4">
        <v>32</v>
      </c>
      <c r="Y561" s="4">
        <v>11</v>
      </c>
      <c r="Z561" s="12" t="s">
        <v>38</v>
      </c>
      <c r="AA561" t="s">
        <v>35</v>
      </c>
    </row>
    <row r="562" spans="1:27" x14ac:dyDescent="0.35">
      <c r="A562" s="31" t="s">
        <v>108</v>
      </c>
      <c r="B562" s="42">
        <f t="shared" si="16"/>
        <v>39981</v>
      </c>
      <c r="C562" s="42">
        <v>14047</v>
      </c>
      <c r="D562" s="42">
        <v>25934</v>
      </c>
      <c r="E562" s="41" t="s">
        <v>15</v>
      </c>
      <c r="F562" s="41"/>
      <c r="G562" s="41"/>
      <c r="H562" s="41"/>
      <c r="I562" s="41"/>
      <c r="J562" s="41"/>
      <c r="K562" s="41"/>
      <c r="O562" s="31" t="s">
        <v>108</v>
      </c>
      <c r="P562" s="42">
        <f t="shared" si="17"/>
        <v>36945</v>
      </c>
      <c r="Q562" s="42">
        <v>12936</v>
      </c>
      <c r="R562" s="42">
        <v>24009</v>
      </c>
      <c r="S562" s="41" t="s">
        <v>15</v>
      </c>
      <c r="T562" s="12"/>
      <c r="U562" s="12"/>
      <c r="V562" s="13" t="s">
        <v>123</v>
      </c>
      <c r="W562" s="4">
        <v>36</v>
      </c>
      <c r="X562" s="4">
        <v>23</v>
      </c>
      <c r="Y562" s="4">
        <v>13</v>
      </c>
      <c r="Z562" s="12" t="s">
        <v>38</v>
      </c>
      <c r="AA562" t="s">
        <v>35</v>
      </c>
    </row>
    <row r="563" spans="1:27" x14ac:dyDescent="0.35">
      <c r="A563" s="31" t="s">
        <v>108</v>
      </c>
      <c r="B563" s="42">
        <f t="shared" si="16"/>
        <v>1595</v>
      </c>
      <c r="C563" s="42">
        <v>662</v>
      </c>
      <c r="D563" s="42">
        <v>933</v>
      </c>
      <c r="E563" s="41" t="s">
        <v>16</v>
      </c>
      <c r="F563" s="41"/>
      <c r="G563" s="41"/>
      <c r="H563" s="41"/>
      <c r="I563" s="41"/>
      <c r="J563" s="41"/>
      <c r="K563" s="41"/>
      <c r="O563" s="31" t="s">
        <v>108</v>
      </c>
      <c r="P563" s="42">
        <f t="shared" si="17"/>
        <v>1430</v>
      </c>
      <c r="Q563" s="42">
        <v>558</v>
      </c>
      <c r="R563" s="42">
        <v>872</v>
      </c>
      <c r="S563" s="41" t="s">
        <v>16</v>
      </c>
      <c r="T563" s="12"/>
      <c r="U563" s="12"/>
      <c r="V563" s="13" t="s">
        <v>124</v>
      </c>
      <c r="W563" s="4">
        <v>36</v>
      </c>
      <c r="X563" s="4">
        <v>20</v>
      </c>
      <c r="Y563" s="4">
        <v>16</v>
      </c>
      <c r="Z563" s="12" t="s">
        <v>38</v>
      </c>
      <c r="AA563" t="s">
        <v>35</v>
      </c>
    </row>
    <row r="564" spans="1:27" x14ac:dyDescent="0.35">
      <c r="A564" s="31" t="s">
        <v>108</v>
      </c>
      <c r="B564" s="42">
        <f t="shared" si="16"/>
        <v>1073</v>
      </c>
      <c r="C564" s="42">
        <v>455</v>
      </c>
      <c r="D564" s="42">
        <v>618</v>
      </c>
      <c r="E564" s="41" t="s">
        <v>18</v>
      </c>
      <c r="F564" s="41"/>
      <c r="G564" s="41"/>
      <c r="H564" s="41"/>
      <c r="I564" s="41"/>
      <c r="J564" s="41"/>
      <c r="K564" s="41"/>
      <c r="O564" s="31" t="s">
        <v>108</v>
      </c>
      <c r="P564" s="42">
        <f t="shared" si="17"/>
        <v>1014</v>
      </c>
      <c r="Q564" s="42">
        <v>423</v>
      </c>
      <c r="R564" s="42">
        <v>591</v>
      </c>
      <c r="S564" s="41" t="s">
        <v>18</v>
      </c>
      <c r="T564" s="12"/>
      <c r="U564" s="12"/>
      <c r="V564" s="13" t="s">
        <v>125</v>
      </c>
      <c r="W564" s="4">
        <v>29</v>
      </c>
      <c r="X564" s="4">
        <v>17</v>
      </c>
      <c r="Y564" s="4">
        <v>12</v>
      </c>
      <c r="Z564" s="12" t="s">
        <v>38</v>
      </c>
      <c r="AA564" t="s">
        <v>35</v>
      </c>
    </row>
    <row r="565" spans="1:27" x14ac:dyDescent="0.35">
      <c r="A565" s="31" t="s">
        <v>108</v>
      </c>
      <c r="B565" s="42">
        <f t="shared" si="16"/>
        <v>457</v>
      </c>
      <c r="C565" s="42">
        <v>185</v>
      </c>
      <c r="D565" s="42">
        <v>272</v>
      </c>
      <c r="E565" s="41" t="s">
        <v>20</v>
      </c>
      <c r="F565" s="41"/>
      <c r="G565" s="41"/>
      <c r="H565" s="41"/>
      <c r="I565" s="41"/>
      <c r="J565" s="41"/>
      <c r="K565" s="41"/>
      <c r="O565" s="31" t="s">
        <v>108</v>
      </c>
      <c r="P565" s="42">
        <f t="shared" si="17"/>
        <v>420</v>
      </c>
      <c r="Q565" s="42">
        <v>166</v>
      </c>
      <c r="R565" s="42">
        <v>254</v>
      </c>
      <c r="S565" s="41" t="s">
        <v>20</v>
      </c>
      <c r="T565" s="12"/>
      <c r="U565" s="12"/>
      <c r="V565" s="13" t="s">
        <v>126</v>
      </c>
      <c r="W565" s="4">
        <v>32</v>
      </c>
      <c r="X565" s="4">
        <v>16</v>
      </c>
      <c r="Y565" s="4">
        <v>16</v>
      </c>
      <c r="Z565" s="12" t="s">
        <v>38</v>
      </c>
      <c r="AA565" t="s">
        <v>35</v>
      </c>
    </row>
    <row r="566" spans="1:27" x14ac:dyDescent="0.35">
      <c r="A566" s="31" t="s">
        <v>108</v>
      </c>
      <c r="B566" s="42">
        <f t="shared" si="16"/>
        <v>1994</v>
      </c>
      <c r="C566" s="42">
        <v>792</v>
      </c>
      <c r="D566" s="42">
        <v>1202</v>
      </c>
      <c r="E566" s="41" t="s">
        <v>21</v>
      </c>
      <c r="F566" s="41"/>
      <c r="G566" s="41"/>
      <c r="H566" s="41"/>
      <c r="I566" s="41"/>
      <c r="J566" s="41"/>
      <c r="K566" s="41"/>
      <c r="O566" s="31" t="s">
        <v>108</v>
      </c>
      <c r="P566" s="42">
        <f t="shared" si="17"/>
        <v>1318</v>
      </c>
      <c r="Q566" s="42">
        <v>511</v>
      </c>
      <c r="R566" s="42">
        <v>807</v>
      </c>
      <c r="S566" s="41" t="s">
        <v>21</v>
      </c>
      <c r="T566" s="12"/>
      <c r="U566" s="12"/>
      <c r="V566" s="13" t="s">
        <v>127</v>
      </c>
      <c r="W566" s="4">
        <v>40</v>
      </c>
      <c r="X566" s="4">
        <v>26</v>
      </c>
      <c r="Y566" s="4">
        <v>14</v>
      </c>
      <c r="Z566" s="12" t="s">
        <v>38</v>
      </c>
      <c r="AA566" t="s">
        <v>35</v>
      </c>
    </row>
    <row r="567" spans="1:27" x14ac:dyDescent="0.35">
      <c r="A567" s="31" t="s">
        <v>108</v>
      </c>
      <c r="B567" s="42">
        <f t="shared" si="16"/>
        <v>4622</v>
      </c>
      <c r="C567" s="42">
        <v>1631</v>
      </c>
      <c r="D567" s="42">
        <v>2991</v>
      </c>
      <c r="E567" s="41" t="s">
        <v>22</v>
      </c>
      <c r="F567" s="41"/>
      <c r="G567" s="41"/>
      <c r="H567" s="41"/>
      <c r="I567" s="41"/>
      <c r="J567" s="41"/>
      <c r="K567" s="41"/>
      <c r="O567" s="31" t="s">
        <v>108</v>
      </c>
      <c r="P567" s="42">
        <f t="shared" si="17"/>
        <v>4045</v>
      </c>
      <c r="Q567" s="42">
        <v>1402</v>
      </c>
      <c r="R567" s="42">
        <v>2643</v>
      </c>
      <c r="S567" s="41" t="s">
        <v>22</v>
      </c>
      <c r="T567" s="12"/>
      <c r="U567" s="12"/>
      <c r="V567" s="13" t="s">
        <v>128</v>
      </c>
      <c r="W567" s="4">
        <v>20</v>
      </c>
      <c r="X567" s="4">
        <v>13</v>
      </c>
      <c r="Y567" s="4">
        <v>7</v>
      </c>
      <c r="Z567" s="12" t="s">
        <v>38</v>
      </c>
      <c r="AA567" t="s">
        <v>35</v>
      </c>
    </row>
    <row r="568" spans="1:27" x14ac:dyDescent="0.35">
      <c r="A568" s="31" t="s">
        <v>108</v>
      </c>
      <c r="B568" s="42">
        <f t="shared" si="16"/>
        <v>1222</v>
      </c>
      <c r="C568" s="42">
        <v>472</v>
      </c>
      <c r="D568" s="42">
        <v>750</v>
      </c>
      <c r="E568" s="41" t="s">
        <v>23</v>
      </c>
      <c r="F568" s="41"/>
      <c r="G568" s="41"/>
      <c r="H568" s="41"/>
      <c r="I568" s="41"/>
      <c r="J568" s="41"/>
      <c r="K568" s="41"/>
      <c r="O568" s="31" t="s">
        <v>108</v>
      </c>
      <c r="P568" s="42">
        <f t="shared" si="17"/>
        <v>1135</v>
      </c>
      <c r="Q568" s="42">
        <v>416</v>
      </c>
      <c r="R568" s="42">
        <v>719</v>
      </c>
      <c r="S568" s="41" t="s">
        <v>23</v>
      </c>
      <c r="T568" s="12"/>
      <c r="U568" s="12"/>
      <c r="V568" s="13" t="s">
        <v>129</v>
      </c>
      <c r="W568" s="4">
        <v>14</v>
      </c>
      <c r="X568" s="4">
        <v>10</v>
      </c>
      <c r="Y568" s="4">
        <v>4</v>
      </c>
      <c r="Z568" s="12" t="s">
        <v>38</v>
      </c>
      <c r="AA568" t="s">
        <v>35</v>
      </c>
    </row>
    <row r="569" spans="1:27" x14ac:dyDescent="0.35">
      <c r="A569" s="31" t="s">
        <v>108</v>
      </c>
      <c r="B569" s="42">
        <f t="shared" si="16"/>
        <v>7157</v>
      </c>
      <c r="C569" s="42">
        <v>2404</v>
      </c>
      <c r="D569" s="42">
        <v>4753</v>
      </c>
      <c r="E569" s="41" t="s">
        <v>109</v>
      </c>
      <c r="F569" s="41"/>
      <c r="G569" s="41"/>
      <c r="H569" s="41"/>
      <c r="I569" s="41"/>
      <c r="J569" s="41"/>
      <c r="K569" s="41"/>
      <c r="O569" s="31" t="s">
        <v>108</v>
      </c>
      <c r="P569" s="42">
        <f t="shared" si="17"/>
        <v>6412</v>
      </c>
      <c r="Q569" s="42">
        <v>2132</v>
      </c>
      <c r="R569" s="42">
        <v>4280</v>
      </c>
      <c r="S569" s="41" t="s">
        <v>109</v>
      </c>
      <c r="T569" s="12"/>
      <c r="U569" s="12"/>
      <c r="V569" s="13" t="s">
        <v>130</v>
      </c>
      <c r="W569" s="4">
        <v>9</v>
      </c>
      <c r="X569" s="4">
        <v>4</v>
      </c>
      <c r="Y569" s="4">
        <v>5</v>
      </c>
      <c r="Z569" s="12" t="s">
        <v>38</v>
      </c>
      <c r="AA569" t="s">
        <v>35</v>
      </c>
    </row>
    <row r="570" spans="1:27" x14ac:dyDescent="0.35">
      <c r="A570" s="31" t="s">
        <v>108</v>
      </c>
      <c r="B570" s="42">
        <f t="shared" si="16"/>
        <v>624</v>
      </c>
      <c r="C570" s="42">
        <v>276</v>
      </c>
      <c r="D570" s="42">
        <v>348</v>
      </c>
      <c r="E570" s="41" t="s">
        <v>24</v>
      </c>
      <c r="F570" s="41"/>
      <c r="G570" s="41"/>
      <c r="H570" s="41"/>
      <c r="I570" s="41"/>
      <c r="J570" s="41"/>
      <c r="K570" s="41"/>
      <c r="O570" s="31" t="s">
        <v>108</v>
      </c>
      <c r="P570" s="42">
        <f t="shared" si="17"/>
        <v>539</v>
      </c>
      <c r="Q570" s="42">
        <v>225</v>
      </c>
      <c r="R570" s="42">
        <v>314</v>
      </c>
      <c r="S570" s="41" t="s">
        <v>24</v>
      </c>
      <c r="T570" s="12"/>
      <c r="U570" s="12"/>
      <c r="V570" s="13" t="s">
        <v>131</v>
      </c>
      <c r="W570" s="4">
        <v>9</v>
      </c>
      <c r="X570" s="4">
        <v>2</v>
      </c>
      <c r="Y570" s="4">
        <v>7</v>
      </c>
      <c r="Z570" s="12" t="s">
        <v>38</v>
      </c>
      <c r="AA570" t="s">
        <v>35</v>
      </c>
    </row>
    <row r="571" spans="1:27" x14ac:dyDescent="0.35">
      <c r="A571" s="31" t="s">
        <v>108</v>
      </c>
      <c r="B571" s="42">
        <f t="shared" si="16"/>
        <v>1799</v>
      </c>
      <c r="C571" s="42">
        <v>621</v>
      </c>
      <c r="D571" s="42">
        <v>1178</v>
      </c>
      <c r="E571" s="41" t="s">
        <v>25</v>
      </c>
      <c r="F571" s="41"/>
      <c r="G571" s="41"/>
      <c r="H571" s="41"/>
      <c r="I571" s="41"/>
      <c r="J571" s="41"/>
      <c r="K571" s="41"/>
      <c r="O571" s="31" t="s">
        <v>108</v>
      </c>
      <c r="P571" s="42">
        <f t="shared" si="17"/>
        <v>1552</v>
      </c>
      <c r="Q571" s="42">
        <v>533</v>
      </c>
      <c r="R571" s="42">
        <v>1019</v>
      </c>
      <c r="S571" s="41" t="s">
        <v>25</v>
      </c>
      <c r="T571" s="12"/>
      <c r="U571" s="12"/>
      <c r="V571" s="13" t="s">
        <v>114</v>
      </c>
      <c r="W571" s="4">
        <v>198</v>
      </c>
      <c r="X571" s="4">
        <v>118</v>
      </c>
      <c r="Y571" s="4">
        <v>80</v>
      </c>
      <c r="Z571" s="12" t="s">
        <v>40</v>
      </c>
      <c r="AA571" t="s">
        <v>39</v>
      </c>
    </row>
    <row r="572" spans="1:27" x14ac:dyDescent="0.35">
      <c r="A572" s="31" t="s">
        <v>108</v>
      </c>
      <c r="B572" s="42">
        <f t="shared" ref="B572:B634" si="18">C572+D572</f>
        <v>1436</v>
      </c>
      <c r="C572" s="42">
        <v>519</v>
      </c>
      <c r="D572" s="42">
        <v>917</v>
      </c>
      <c r="E572" s="41" t="s">
        <v>28</v>
      </c>
      <c r="F572" s="41"/>
      <c r="G572" s="41"/>
      <c r="H572" s="41"/>
      <c r="I572" s="41"/>
      <c r="J572" s="41"/>
      <c r="K572" s="41"/>
      <c r="O572" s="31" t="s">
        <v>108</v>
      </c>
      <c r="P572" s="42">
        <f t="shared" ref="P572:P634" si="19">Q572+R572</f>
        <v>1445</v>
      </c>
      <c r="Q572" s="42">
        <v>533</v>
      </c>
      <c r="R572" s="42">
        <v>912</v>
      </c>
      <c r="S572" s="41" t="s">
        <v>28</v>
      </c>
      <c r="T572" s="12"/>
      <c r="U572" s="12"/>
      <c r="V572" s="13" t="s">
        <v>116</v>
      </c>
      <c r="W572" s="4">
        <v>181</v>
      </c>
      <c r="X572" s="4">
        <v>105</v>
      </c>
      <c r="Y572" s="4">
        <v>76</v>
      </c>
      <c r="Z572" s="12" t="s">
        <v>40</v>
      </c>
      <c r="AA572" t="s">
        <v>39</v>
      </c>
    </row>
    <row r="573" spans="1:27" x14ac:dyDescent="0.35">
      <c r="A573" s="31" t="s">
        <v>108</v>
      </c>
      <c r="B573" s="42">
        <f t="shared" si="18"/>
        <v>642</v>
      </c>
      <c r="C573" s="42">
        <v>257</v>
      </c>
      <c r="D573" s="42">
        <v>385</v>
      </c>
      <c r="E573" s="41" t="s">
        <v>29</v>
      </c>
      <c r="F573" s="41"/>
      <c r="G573" s="41"/>
      <c r="H573" s="41"/>
      <c r="I573" s="41"/>
      <c r="J573" s="41"/>
      <c r="K573" s="41"/>
      <c r="O573" s="31" t="s">
        <v>108</v>
      </c>
      <c r="P573" s="42">
        <f t="shared" si="19"/>
        <v>597</v>
      </c>
      <c r="Q573" s="42">
        <v>237</v>
      </c>
      <c r="R573" s="42">
        <v>360</v>
      </c>
      <c r="S573" s="41" t="s">
        <v>29</v>
      </c>
      <c r="T573" s="12"/>
      <c r="U573" s="12"/>
      <c r="V573" s="13" t="s">
        <v>117</v>
      </c>
      <c r="W573" s="4">
        <v>184</v>
      </c>
      <c r="X573" s="4">
        <v>98</v>
      </c>
      <c r="Y573" s="4">
        <v>86</v>
      </c>
      <c r="Z573" s="12" t="s">
        <v>40</v>
      </c>
      <c r="AA573" t="s">
        <v>39</v>
      </c>
    </row>
    <row r="574" spans="1:27" x14ac:dyDescent="0.35">
      <c r="A574" s="31" t="s">
        <v>108</v>
      </c>
      <c r="B574" s="42">
        <f t="shared" si="18"/>
        <v>1023</v>
      </c>
      <c r="C574" s="42">
        <v>401</v>
      </c>
      <c r="D574" s="42">
        <v>622</v>
      </c>
      <c r="E574" s="41" t="s">
        <v>30</v>
      </c>
      <c r="F574" s="41"/>
      <c r="G574" s="41"/>
      <c r="H574" s="41"/>
      <c r="I574" s="41"/>
      <c r="J574" s="41"/>
      <c r="K574" s="41"/>
      <c r="O574" s="31" t="s">
        <v>108</v>
      </c>
      <c r="P574" s="42">
        <f t="shared" si="19"/>
        <v>988</v>
      </c>
      <c r="Q574" s="42">
        <v>383</v>
      </c>
      <c r="R574" s="42">
        <v>605</v>
      </c>
      <c r="S574" s="41" t="s">
        <v>30</v>
      </c>
      <c r="T574" s="12"/>
      <c r="U574" s="12"/>
      <c r="V574" s="13" t="s">
        <v>118</v>
      </c>
      <c r="W574" s="4">
        <v>182</v>
      </c>
      <c r="X574" s="4">
        <v>98</v>
      </c>
      <c r="Y574" s="4">
        <v>84</v>
      </c>
      <c r="Z574" s="12" t="s">
        <v>40</v>
      </c>
      <c r="AA574" t="s">
        <v>39</v>
      </c>
    </row>
    <row r="575" spans="1:27" x14ac:dyDescent="0.35">
      <c r="A575" s="31" t="s">
        <v>108</v>
      </c>
      <c r="B575" s="42">
        <f t="shared" si="18"/>
        <v>970</v>
      </c>
      <c r="C575" s="42">
        <v>394</v>
      </c>
      <c r="D575" s="42">
        <v>576</v>
      </c>
      <c r="E575" s="41" t="s">
        <v>32</v>
      </c>
      <c r="F575" s="41"/>
      <c r="G575" s="41"/>
      <c r="H575" s="41"/>
      <c r="I575" s="41"/>
      <c r="J575" s="41"/>
      <c r="K575" s="41"/>
      <c r="O575" s="31" t="s">
        <v>108</v>
      </c>
      <c r="P575" s="42">
        <f t="shared" si="19"/>
        <v>878</v>
      </c>
      <c r="Q575" s="42">
        <v>341</v>
      </c>
      <c r="R575" s="42">
        <v>537</v>
      </c>
      <c r="S575" s="41" t="s">
        <v>32</v>
      </c>
      <c r="T575" s="12"/>
      <c r="U575" s="12"/>
      <c r="V575" s="13" t="s">
        <v>119</v>
      </c>
      <c r="W575" s="4">
        <v>281</v>
      </c>
      <c r="X575" s="4">
        <v>168</v>
      </c>
      <c r="Y575" s="4">
        <v>113</v>
      </c>
      <c r="Z575" s="12" t="s">
        <v>40</v>
      </c>
      <c r="AA575" t="s">
        <v>39</v>
      </c>
    </row>
    <row r="576" spans="1:27" x14ac:dyDescent="0.35">
      <c r="A576" s="31" t="s">
        <v>108</v>
      </c>
      <c r="B576" s="42">
        <f t="shared" si="18"/>
        <v>1140</v>
      </c>
      <c r="C576" s="42">
        <v>419</v>
      </c>
      <c r="D576" s="42">
        <v>721</v>
      </c>
      <c r="E576" s="41" t="s">
        <v>33</v>
      </c>
      <c r="F576" s="41"/>
      <c r="G576" s="41"/>
      <c r="H576" s="41"/>
      <c r="I576" s="41"/>
      <c r="J576" s="41"/>
      <c r="K576" s="41"/>
      <c r="O576" s="31" t="s">
        <v>108</v>
      </c>
      <c r="P576" s="42">
        <f t="shared" si="19"/>
        <v>1109</v>
      </c>
      <c r="Q576" s="42">
        <v>394</v>
      </c>
      <c r="R576" s="42">
        <v>715</v>
      </c>
      <c r="S576" s="41" t="s">
        <v>33</v>
      </c>
      <c r="T576" s="12"/>
      <c r="U576" s="12"/>
      <c r="V576" s="13" t="s">
        <v>120</v>
      </c>
      <c r="W576" s="4">
        <v>280</v>
      </c>
      <c r="X576" s="4">
        <v>173</v>
      </c>
      <c r="Y576" s="4">
        <v>107</v>
      </c>
      <c r="Z576" s="12" t="s">
        <v>40</v>
      </c>
      <c r="AA576" t="s">
        <v>39</v>
      </c>
    </row>
    <row r="577" spans="1:27" x14ac:dyDescent="0.35">
      <c r="A577" s="31" t="s">
        <v>108</v>
      </c>
      <c r="B577" s="42">
        <f t="shared" si="18"/>
        <v>1252</v>
      </c>
      <c r="C577" s="42">
        <v>499</v>
      </c>
      <c r="D577" s="42">
        <v>753</v>
      </c>
      <c r="E577" s="41" t="s">
        <v>34</v>
      </c>
      <c r="F577" s="41"/>
      <c r="G577" s="41"/>
      <c r="H577" s="41"/>
      <c r="I577" s="41"/>
      <c r="J577" s="41"/>
      <c r="K577" s="41"/>
      <c r="O577" s="31" t="s">
        <v>108</v>
      </c>
      <c r="P577" s="42">
        <f t="shared" si="19"/>
        <v>1202</v>
      </c>
      <c r="Q577" s="42">
        <v>454</v>
      </c>
      <c r="R577" s="42">
        <v>748</v>
      </c>
      <c r="S577" s="41" t="s">
        <v>34</v>
      </c>
      <c r="T577" s="12"/>
      <c r="U577" s="12"/>
      <c r="V577" s="13" t="s">
        <v>121</v>
      </c>
      <c r="W577" s="4">
        <v>230</v>
      </c>
      <c r="X577" s="4">
        <v>136</v>
      </c>
      <c r="Y577" s="4">
        <v>94</v>
      </c>
      <c r="Z577" s="12" t="s">
        <v>40</v>
      </c>
      <c r="AA577" t="s">
        <v>39</v>
      </c>
    </row>
    <row r="578" spans="1:27" x14ac:dyDescent="0.35">
      <c r="A578" s="31" t="s">
        <v>108</v>
      </c>
      <c r="B578" s="42">
        <f t="shared" si="18"/>
        <v>1584</v>
      </c>
      <c r="C578" s="42">
        <v>571</v>
      </c>
      <c r="D578" s="42">
        <v>1013</v>
      </c>
      <c r="E578" s="41" t="s">
        <v>36</v>
      </c>
      <c r="F578" s="41"/>
      <c r="G578" s="41"/>
      <c r="H578" s="41"/>
      <c r="I578" s="41"/>
      <c r="J578" s="41"/>
      <c r="K578" s="41"/>
      <c r="O578" s="31" t="s">
        <v>108</v>
      </c>
      <c r="P578" s="42">
        <f t="shared" si="19"/>
        <v>1487</v>
      </c>
      <c r="Q578" s="42">
        <v>547</v>
      </c>
      <c r="R578" s="42">
        <v>940</v>
      </c>
      <c r="S578" s="41" t="s">
        <v>36</v>
      </c>
      <c r="T578" s="12"/>
      <c r="U578" s="12"/>
      <c r="V578" s="13" t="s">
        <v>122</v>
      </c>
      <c r="W578" s="4">
        <v>273</v>
      </c>
      <c r="X578" s="4">
        <v>165</v>
      </c>
      <c r="Y578" s="4">
        <v>108</v>
      </c>
      <c r="Z578" s="12" t="s">
        <v>40</v>
      </c>
      <c r="AA578" t="s">
        <v>39</v>
      </c>
    </row>
    <row r="579" spans="1:27" x14ac:dyDescent="0.35">
      <c r="A579" s="31" t="s">
        <v>108</v>
      </c>
      <c r="B579" s="42">
        <f t="shared" si="18"/>
        <v>782</v>
      </c>
      <c r="C579" s="42">
        <v>336</v>
      </c>
      <c r="D579" s="42">
        <v>446</v>
      </c>
      <c r="E579" s="41" t="s">
        <v>37</v>
      </c>
      <c r="F579" s="41"/>
      <c r="G579" s="41"/>
      <c r="H579" s="41"/>
      <c r="I579" s="41"/>
      <c r="J579" s="41"/>
      <c r="K579" s="41"/>
      <c r="O579" s="31" t="s">
        <v>108</v>
      </c>
      <c r="P579" s="42">
        <f t="shared" si="19"/>
        <v>723</v>
      </c>
      <c r="Q579" s="42">
        <v>301</v>
      </c>
      <c r="R579" s="42">
        <v>422</v>
      </c>
      <c r="S579" s="41" t="s">
        <v>37</v>
      </c>
      <c r="T579" s="12"/>
      <c r="U579" s="12"/>
      <c r="V579" s="13" t="s">
        <v>123</v>
      </c>
      <c r="W579" s="4">
        <v>313</v>
      </c>
      <c r="X579" s="4">
        <v>184</v>
      </c>
      <c r="Y579" s="4">
        <v>129</v>
      </c>
      <c r="Z579" s="12" t="s">
        <v>40</v>
      </c>
      <c r="AA579" t="s">
        <v>39</v>
      </c>
    </row>
    <row r="580" spans="1:27" x14ac:dyDescent="0.35">
      <c r="A580" s="31" t="s">
        <v>108</v>
      </c>
      <c r="B580" s="42">
        <f t="shared" si="18"/>
        <v>45</v>
      </c>
      <c r="C580" s="42">
        <v>30</v>
      </c>
      <c r="D580" s="42">
        <v>15</v>
      </c>
      <c r="E580" s="41" t="s">
        <v>38</v>
      </c>
      <c r="F580" s="41"/>
      <c r="G580" s="41"/>
      <c r="H580" s="41"/>
      <c r="I580" s="41"/>
      <c r="J580" s="41"/>
      <c r="K580" s="41"/>
      <c r="O580" s="31" t="s">
        <v>108</v>
      </c>
      <c r="P580" s="42">
        <f t="shared" si="19"/>
        <v>46</v>
      </c>
      <c r="Q580" s="42">
        <v>25</v>
      </c>
      <c r="R580" s="42">
        <v>21</v>
      </c>
      <c r="S580" s="41" t="s">
        <v>38</v>
      </c>
      <c r="T580" s="12"/>
      <c r="U580" s="12"/>
      <c r="V580" s="13" t="s">
        <v>124</v>
      </c>
      <c r="W580" s="4">
        <v>337</v>
      </c>
      <c r="X580" s="4">
        <v>180</v>
      </c>
      <c r="Y580" s="4">
        <v>157</v>
      </c>
      <c r="Z580" s="12" t="s">
        <v>40</v>
      </c>
      <c r="AA580" t="s">
        <v>39</v>
      </c>
    </row>
    <row r="581" spans="1:27" x14ac:dyDescent="0.35">
      <c r="A581" s="31" t="s">
        <v>108</v>
      </c>
      <c r="B581" s="42">
        <f t="shared" si="18"/>
        <v>466</v>
      </c>
      <c r="C581" s="42">
        <v>185</v>
      </c>
      <c r="D581" s="42">
        <v>281</v>
      </c>
      <c r="E581" s="41" t="s">
        <v>40</v>
      </c>
      <c r="F581" s="41"/>
      <c r="G581" s="41"/>
      <c r="H581" s="41"/>
      <c r="I581" s="41"/>
      <c r="J581" s="41"/>
      <c r="K581" s="41"/>
      <c r="O581" s="31" t="s">
        <v>108</v>
      </c>
      <c r="P581" s="42">
        <f t="shared" si="19"/>
        <v>449</v>
      </c>
      <c r="Q581" s="42">
        <v>184</v>
      </c>
      <c r="R581" s="42">
        <v>265</v>
      </c>
      <c r="S581" s="41" t="s">
        <v>40</v>
      </c>
      <c r="T581" s="12"/>
      <c r="U581" s="12"/>
      <c r="V581" s="13" t="s">
        <v>125</v>
      </c>
      <c r="W581" s="4">
        <v>340</v>
      </c>
      <c r="X581" s="4">
        <v>172</v>
      </c>
      <c r="Y581" s="4">
        <v>168</v>
      </c>
      <c r="Z581" s="12" t="s">
        <v>40</v>
      </c>
      <c r="AA581" t="s">
        <v>39</v>
      </c>
    </row>
    <row r="582" spans="1:27" x14ac:dyDescent="0.35">
      <c r="A582" s="31" t="s">
        <v>108</v>
      </c>
      <c r="B582" s="42">
        <f t="shared" si="18"/>
        <v>430</v>
      </c>
      <c r="C582" s="42">
        <v>173</v>
      </c>
      <c r="D582" s="42">
        <v>257</v>
      </c>
      <c r="E582" s="41" t="s">
        <v>41</v>
      </c>
      <c r="F582" s="41"/>
      <c r="G582" s="41"/>
      <c r="H582" s="41"/>
      <c r="I582" s="41"/>
      <c r="J582" s="41"/>
      <c r="K582" s="41"/>
      <c r="O582" s="31" t="s">
        <v>108</v>
      </c>
      <c r="P582" s="42">
        <f t="shared" si="19"/>
        <v>421</v>
      </c>
      <c r="Q582" s="42">
        <v>170</v>
      </c>
      <c r="R582" s="42">
        <v>251</v>
      </c>
      <c r="S582" s="41" t="s">
        <v>41</v>
      </c>
      <c r="T582" s="12"/>
      <c r="U582" s="12"/>
      <c r="V582" s="13" t="s">
        <v>126</v>
      </c>
      <c r="W582" s="4">
        <v>321</v>
      </c>
      <c r="X582" s="4">
        <v>166</v>
      </c>
      <c r="Y582" s="4">
        <v>155</v>
      </c>
      <c r="Z582" s="12" t="s">
        <v>40</v>
      </c>
      <c r="AA582" t="s">
        <v>39</v>
      </c>
    </row>
    <row r="583" spans="1:27" x14ac:dyDescent="0.35">
      <c r="A583" s="31" t="s">
        <v>108</v>
      </c>
      <c r="B583" s="42">
        <f t="shared" si="18"/>
        <v>1541</v>
      </c>
      <c r="C583" s="42">
        <v>531</v>
      </c>
      <c r="D583" s="42">
        <v>1010</v>
      </c>
      <c r="E583" s="41" t="s">
        <v>42</v>
      </c>
      <c r="F583" s="41"/>
      <c r="G583" s="41"/>
      <c r="H583" s="41"/>
      <c r="I583" s="41"/>
      <c r="J583" s="41"/>
      <c r="K583" s="41"/>
      <c r="O583" s="31" t="s">
        <v>108</v>
      </c>
      <c r="P583" s="42">
        <f t="shared" si="19"/>
        <v>1445</v>
      </c>
      <c r="Q583" s="42">
        <v>509</v>
      </c>
      <c r="R583" s="42">
        <v>936</v>
      </c>
      <c r="S583" s="41" t="s">
        <v>42</v>
      </c>
      <c r="T583" s="12"/>
      <c r="U583" s="12"/>
      <c r="V583" s="13" t="s">
        <v>127</v>
      </c>
      <c r="W583" s="4">
        <v>311</v>
      </c>
      <c r="X583" s="4">
        <v>142</v>
      </c>
      <c r="Y583" s="4">
        <v>169</v>
      </c>
      <c r="Z583" s="12" t="s">
        <v>40</v>
      </c>
      <c r="AA583" t="s">
        <v>39</v>
      </c>
    </row>
    <row r="584" spans="1:27" x14ac:dyDescent="0.35">
      <c r="A584" s="31" t="s">
        <v>108</v>
      </c>
      <c r="B584" s="42">
        <f t="shared" si="18"/>
        <v>562</v>
      </c>
      <c r="C584" s="42">
        <v>223</v>
      </c>
      <c r="D584" s="42">
        <v>339</v>
      </c>
      <c r="E584" s="41" t="s">
        <v>43</v>
      </c>
      <c r="F584" s="41"/>
      <c r="G584" s="41"/>
      <c r="H584" s="41"/>
      <c r="I584" s="41"/>
      <c r="J584" s="41"/>
      <c r="K584" s="41"/>
      <c r="O584" s="31" t="s">
        <v>108</v>
      </c>
      <c r="P584" s="42">
        <f t="shared" si="19"/>
        <v>513</v>
      </c>
      <c r="Q584" s="42">
        <v>205</v>
      </c>
      <c r="R584" s="42">
        <v>308</v>
      </c>
      <c r="S584" s="41" t="s">
        <v>43</v>
      </c>
      <c r="T584" s="12"/>
      <c r="U584" s="12"/>
      <c r="V584" s="13" t="s">
        <v>128</v>
      </c>
      <c r="W584" s="4">
        <v>240</v>
      </c>
      <c r="X584" s="4">
        <v>119</v>
      </c>
      <c r="Y584" s="4">
        <v>121</v>
      </c>
      <c r="Z584" s="12" t="s">
        <v>40</v>
      </c>
      <c r="AA584" t="s">
        <v>39</v>
      </c>
    </row>
    <row r="585" spans="1:27" x14ac:dyDescent="0.35">
      <c r="A585" s="31" t="s">
        <v>108</v>
      </c>
      <c r="B585" s="42">
        <f t="shared" si="18"/>
        <v>1269</v>
      </c>
      <c r="C585" s="42">
        <v>489</v>
      </c>
      <c r="D585" s="42">
        <v>780</v>
      </c>
      <c r="E585" s="41" t="s">
        <v>44</v>
      </c>
      <c r="F585" s="41"/>
      <c r="G585" s="41"/>
      <c r="H585" s="41"/>
      <c r="I585" s="41"/>
      <c r="J585" s="41"/>
      <c r="K585" s="41"/>
      <c r="O585" s="31" t="s">
        <v>108</v>
      </c>
      <c r="P585" s="42">
        <f t="shared" si="19"/>
        <v>1148</v>
      </c>
      <c r="Q585" s="42">
        <v>428</v>
      </c>
      <c r="R585" s="42">
        <v>720</v>
      </c>
      <c r="S585" s="41" t="s">
        <v>44</v>
      </c>
      <c r="T585" s="12"/>
      <c r="U585" s="12"/>
      <c r="V585" s="13" t="s">
        <v>129</v>
      </c>
      <c r="W585" s="4">
        <v>181</v>
      </c>
      <c r="X585" s="4">
        <v>77</v>
      </c>
      <c r="Y585" s="4">
        <v>104</v>
      </c>
      <c r="Z585" s="12" t="s">
        <v>40</v>
      </c>
      <c r="AA585" t="s">
        <v>39</v>
      </c>
    </row>
    <row r="586" spans="1:27" x14ac:dyDescent="0.35">
      <c r="A586" s="31" t="s">
        <v>108</v>
      </c>
      <c r="B586" s="42">
        <f t="shared" si="18"/>
        <v>632</v>
      </c>
      <c r="C586" s="42">
        <v>260</v>
      </c>
      <c r="D586" s="42">
        <v>372</v>
      </c>
      <c r="E586" s="41" t="s">
        <v>110</v>
      </c>
      <c r="F586" s="41"/>
      <c r="G586" s="41"/>
      <c r="H586" s="41"/>
      <c r="I586" s="41"/>
      <c r="J586" s="41"/>
      <c r="K586" s="41"/>
      <c r="O586" s="31" t="s">
        <v>108</v>
      </c>
      <c r="P586" s="42">
        <f t="shared" si="19"/>
        <v>602</v>
      </c>
      <c r="Q586" s="42">
        <v>235</v>
      </c>
      <c r="R586" s="42">
        <v>367</v>
      </c>
      <c r="S586" s="41" t="s">
        <v>110</v>
      </c>
      <c r="T586" s="12"/>
      <c r="U586" s="12"/>
      <c r="V586" s="13" t="s">
        <v>130</v>
      </c>
      <c r="W586" s="4">
        <v>132</v>
      </c>
      <c r="X586" s="4">
        <v>49</v>
      </c>
      <c r="Y586" s="4">
        <v>83</v>
      </c>
      <c r="Z586" s="12" t="s">
        <v>40</v>
      </c>
      <c r="AA586" t="s">
        <v>39</v>
      </c>
    </row>
    <row r="587" spans="1:27" x14ac:dyDescent="0.35">
      <c r="A587" s="31" t="s">
        <v>108</v>
      </c>
      <c r="B587" s="42">
        <f t="shared" si="18"/>
        <v>707</v>
      </c>
      <c r="C587" s="42">
        <v>270</v>
      </c>
      <c r="D587" s="42">
        <v>437</v>
      </c>
      <c r="E587" s="41" t="s">
        <v>45</v>
      </c>
      <c r="F587" s="41"/>
      <c r="G587" s="41"/>
      <c r="H587" s="41"/>
      <c r="I587" s="41"/>
      <c r="J587" s="41"/>
      <c r="K587" s="41"/>
      <c r="O587" s="31" t="s">
        <v>108</v>
      </c>
      <c r="P587" s="42">
        <f t="shared" si="19"/>
        <v>642</v>
      </c>
      <c r="Q587" s="42">
        <v>240</v>
      </c>
      <c r="R587" s="42">
        <v>402</v>
      </c>
      <c r="S587" s="41" t="s">
        <v>45</v>
      </c>
      <c r="T587" s="12"/>
      <c r="U587" s="12"/>
      <c r="V587" s="13" t="s">
        <v>131</v>
      </c>
      <c r="W587" s="4">
        <v>135</v>
      </c>
      <c r="X587" s="4">
        <v>39</v>
      </c>
      <c r="Y587" s="4">
        <v>96</v>
      </c>
      <c r="Z587" s="12" t="s">
        <v>40</v>
      </c>
      <c r="AA587" t="s">
        <v>39</v>
      </c>
    </row>
    <row r="588" spans="1:27" x14ac:dyDescent="0.35">
      <c r="A588" s="31" t="s">
        <v>108</v>
      </c>
      <c r="B588" s="42">
        <f t="shared" si="18"/>
        <v>656</v>
      </c>
      <c r="C588" s="42">
        <v>279</v>
      </c>
      <c r="D588" s="42">
        <v>377</v>
      </c>
      <c r="E588" s="41" t="s">
        <v>46</v>
      </c>
      <c r="F588" s="41"/>
      <c r="G588" s="41"/>
      <c r="H588" s="41"/>
      <c r="I588" s="41"/>
      <c r="J588" s="41"/>
      <c r="K588" s="41"/>
      <c r="O588" s="31" t="s">
        <v>108</v>
      </c>
      <c r="P588" s="42">
        <f t="shared" si="19"/>
        <v>579</v>
      </c>
      <c r="Q588" s="42">
        <v>231</v>
      </c>
      <c r="R588" s="42">
        <v>348</v>
      </c>
      <c r="S588" s="41" t="s">
        <v>46</v>
      </c>
      <c r="T588" s="12"/>
      <c r="U588" s="12"/>
      <c r="V588" s="13" t="s">
        <v>114</v>
      </c>
      <c r="W588" s="4">
        <v>227</v>
      </c>
      <c r="X588" s="4">
        <v>123</v>
      </c>
      <c r="Y588" s="4">
        <v>104</v>
      </c>
      <c r="Z588" s="12" t="s">
        <v>41</v>
      </c>
      <c r="AA588" t="s">
        <v>39</v>
      </c>
    </row>
    <row r="589" spans="1:27" x14ac:dyDescent="0.35">
      <c r="A589" s="31" t="s">
        <v>108</v>
      </c>
      <c r="B589" s="42">
        <f t="shared" si="18"/>
        <v>508</v>
      </c>
      <c r="C589" s="42">
        <v>226</v>
      </c>
      <c r="D589" s="42">
        <v>282</v>
      </c>
      <c r="E589" s="41" t="s">
        <v>48</v>
      </c>
      <c r="F589" s="41"/>
      <c r="G589" s="41"/>
      <c r="H589" s="41"/>
      <c r="I589" s="41"/>
      <c r="J589" s="41"/>
      <c r="K589" s="41"/>
      <c r="O589" s="31" t="s">
        <v>108</v>
      </c>
      <c r="P589" s="42">
        <f t="shared" si="19"/>
        <v>467</v>
      </c>
      <c r="Q589" s="42">
        <v>203</v>
      </c>
      <c r="R589" s="42">
        <v>264</v>
      </c>
      <c r="S589" s="41" t="s">
        <v>48</v>
      </c>
      <c r="T589" s="12"/>
      <c r="U589" s="12"/>
      <c r="V589" s="13" t="s">
        <v>115</v>
      </c>
      <c r="W589" s="4">
        <v>285</v>
      </c>
      <c r="X589" s="4">
        <v>149</v>
      </c>
      <c r="Y589" s="4">
        <v>136</v>
      </c>
      <c r="Z589" s="12" t="s">
        <v>41</v>
      </c>
      <c r="AA589" t="s">
        <v>39</v>
      </c>
    </row>
    <row r="590" spans="1:27" x14ac:dyDescent="0.35">
      <c r="A590" s="31" t="s">
        <v>108</v>
      </c>
      <c r="B590" s="42">
        <f t="shared" si="18"/>
        <v>1464</v>
      </c>
      <c r="C590" s="42">
        <v>573</v>
      </c>
      <c r="D590" s="42">
        <v>891</v>
      </c>
      <c r="E590" s="41" t="s">
        <v>49</v>
      </c>
      <c r="F590" s="41"/>
      <c r="G590" s="41"/>
      <c r="H590" s="41"/>
      <c r="I590" s="41"/>
      <c r="J590" s="41"/>
      <c r="K590" s="41"/>
      <c r="O590" s="31" t="s">
        <v>108</v>
      </c>
      <c r="P590" s="42">
        <f t="shared" si="19"/>
        <v>1391</v>
      </c>
      <c r="Q590" s="42">
        <v>543</v>
      </c>
      <c r="R590" s="42">
        <v>848</v>
      </c>
      <c r="S590" s="41" t="s">
        <v>49</v>
      </c>
      <c r="T590" s="12"/>
      <c r="U590" s="12"/>
      <c r="V590" s="13" t="s">
        <v>116</v>
      </c>
      <c r="W590" s="4">
        <v>315</v>
      </c>
      <c r="X590" s="4">
        <v>150</v>
      </c>
      <c r="Y590" s="4">
        <v>165</v>
      </c>
      <c r="Z590" s="12" t="s">
        <v>41</v>
      </c>
      <c r="AA590" t="s">
        <v>39</v>
      </c>
    </row>
    <row r="591" spans="1:27" x14ac:dyDescent="0.35">
      <c r="A591" s="31" t="s">
        <v>108</v>
      </c>
      <c r="B591" s="42">
        <f t="shared" si="18"/>
        <v>661</v>
      </c>
      <c r="C591" s="42">
        <v>280</v>
      </c>
      <c r="D591" s="42">
        <v>381</v>
      </c>
      <c r="E591" s="41" t="s">
        <v>50</v>
      </c>
      <c r="F591" s="41"/>
      <c r="G591" s="41"/>
      <c r="H591" s="41"/>
      <c r="I591" s="41"/>
      <c r="J591" s="41"/>
      <c r="K591" s="41"/>
      <c r="O591" s="31" t="s">
        <v>108</v>
      </c>
      <c r="P591" s="42">
        <f t="shared" si="19"/>
        <v>607</v>
      </c>
      <c r="Q591" s="42">
        <v>251</v>
      </c>
      <c r="R591" s="42">
        <v>356</v>
      </c>
      <c r="S591" s="41" t="s">
        <v>50</v>
      </c>
      <c r="T591" s="12"/>
      <c r="U591" s="12"/>
      <c r="V591" s="13" t="s">
        <v>117</v>
      </c>
      <c r="W591" s="4">
        <v>251</v>
      </c>
      <c r="X591" s="4">
        <v>132</v>
      </c>
      <c r="Y591" s="4">
        <v>119</v>
      </c>
      <c r="Z591" s="12" t="s">
        <v>41</v>
      </c>
      <c r="AA591" t="s">
        <v>39</v>
      </c>
    </row>
    <row r="592" spans="1:27" x14ac:dyDescent="0.35">
      <c r="A592" s="31" t="s">
        <v>108</v>
      </c>
      <c r="B592" s="42">
        <f t="shared" si="18"/>
        <v>486</v>
      </c>
      <c r="C592" s="42">
        <v>204</v>
      </c>
      <c r="D592" s="42">
        <v>282</v>
      </c>
      <c r="E592" s="41" t="s">
        <v>52</v>
      </c>
      <c r="F592" s="41"/>
      <c r="G592" s="41"/>
      <c r="H592" s="41"/>
      <c r="I592" s="41"/>
      <c r="J592" s="41"/>
      <c r="K592" s="41"/>
      <c r="O592" s="31" t="s">
        <v>108</v>
      </c>
      <c r="P592" s="42">
        <f t="shared" si="19"/>
        <v>441</v>
      </c>
      <c r="Q592" s="42">
        <v>195</v>
      </c>
      <c r="R592" s="42">
        <v>246</v>
      </c>
      <c r="S592" s="41" t="s">
        <v>52</v>
      </c>
      <c r="T592" s="12"/>
      <c r="U592" s="12"/>
      <c r="V592" s="13" t="s">
        <v>118</v>
      </c>
      <c r="W592" s="4">
        <v>236</v>
      </c>
      <c r="X592" s="4">
        <v>131</v>
      </c>
      <c r="Y592" s="4">
        <v>105</v>
      </c>
      <c r="Z592" s="12" t="s">
        <v>41</v>
      </c>
      <c r="AA592" t="s">
        <v>39</v>
      </c>
    </row>
    <row r="593" spans="1:27" x14ac:dyDescent="0.35">
      <c r="A593" s="31" t="s">
        <v>108</v>
      </c>
      <c r="B593" s="42">
        <f t="shared" si="18"/>
        <v>60</v>
      </c>
      <c r="C593" s="42">
        <v>18</v>
      </c>
      <c r="D593" s="42">
        <v>42</v>
      </c>
      <c r="E593" s="41" t="s">
        <v>53</v>
      </c>
      <c r="F593" s="41"/>
      <c r="G593" s="41"/>
      <c r="H593" s="41"/>
      <c r="I593" s="41"/>
      <c r="J593" s="41"/>
      <c r="K593" s="41"/>
      <c r="O593" s="31" t="s">
        <v>108</v>
      </c>
      <c r="P593" s="42">
        <f t="shared" si="19"/>
        <v>50</v>
      </c>
      <c r="Q593" s="42">
        <v>22</v>
      </c>
      <c r="R593" s="42">
        <v>28</v>
      </c>
      <c r="S593" s="41" t="s">
        <v>53</v>
      </c>
      <c r="T593" s="12"/>
      <c r="U593" s="12"/>
      <c r="V593" s="13" t="s">
        <v>119</v>
      </c>
      <c r="W593" s="4">
        <v>318</v>
      </c>
      <c r="X593" s="4">
        <v>176</v>
      </c>
      <c r="Y593" s="4">
        <v>142</v>
      </c>
      <c r="Z593" s="12" t="s">
        <v>41</v>
      </c>
      <c r="AA593" t="s">
        <v>39</v>
      </c>
    </row>
    <row r="594" spans="1:27" x14ac:dyDescent="0.35">
      <c r="A594" s="31" t="s">
        <v>108</v>
      </c>
      <c r="B594" s="42">
        <f t="shared" si="18"/>
        <v>590</v>
      </c>
      <c r="C594" s="42">
        <v>231</v>
      </c>
      <c r="D594" s="42">
        <v>359</v>
      </c>
      <c r="E594" s="41" t="s">
        <v>54</v>
      </c>
      <c r="F594" s="41"/>
      <c r="G594" s="41"/>
      <c r="H594" s="41"/>
      <c r="I594" s="41"/>
      <c r="J594" s="41"/>
      <c r="K594" s="41"/>
      <c r="O594" s="31" t="s">
        <v>108</v>
      </c>
      <c r="P594" s="42">
        <f t="shared" si="19"/>
        <v>585</v>
      </c>
      <c r="Q594" s="42">
        <v>232</v>
      </c>
      <c r="R594" s="42">
        <v>353</v>
      </c>
      <c r="S594" s="41" t="s">
        <v>54</v>
      </c>
      <c r="T594" s="12"/>
      <c r="U594" s="12"/>
      <c r="V594" s="13" t="s">
        <v>120</v>
      </c>
      <c r="W594" s="4">
        <v>346</v>
      </c>
      <c r="X594" s="4">
        <v>189</v>
      </c>
      <c r="Y594" s="4">
        <v>157</v>
      </c>
      <c r="Z594" s="12" t="s">
        <v>41</v>
      </c>
      <c r="AA594" t="s">
        <v>39</v>
      </c>
    </row>
    <row r="595" spans="1:27" x14ac:dyDescent="0.35">
      <c r="A595" s="31" t="s">
        <v>108</v>
      </c>
      <c r="B595" s="42">
        <f t="shared" si="18"/>
        <v>922</v>
      </c>
      <c r="C595" s="42">
        <v>381</v>
      </c>
      <c r="D595" s="42">
        <v>541</v>
      </c>
      <c r="E595" s="41" t="s">
        <v>55</v>
      </c>
      <c r="F595" s="41"/>
      <c r="G595" s="41"/>
      <c r="H595" s="41"/>
      <c r="I595" s="41"/>
      <c r="J595" s="41"/>
      <c r="K595" s="41"/>
      <c r="O595" s="31" t="s">
        <v>108</v>
      </c>
      <c r="P595" s="42">
        <f t="shared" si="19"/>
        <v>859</v>
      </c>
      <c r="Q595" s="42">
        <v>357</v>
      </c>
      <c r="R595" s="42">
        <v>502</v>
      </c>
      <c r="S595" s="41" t="s">
        <v>55</v>
      </c>
      <c r="T595" s="12"/>
      <c r="U595" s="12"/>
      <c r="V595" s="13" t="s">
        <v>121</v>
      </c>
      <c r="W595" s="4">
        <v>320</v>
      </c>
      <c r="X595" s="4">
        <v>189</v>
      </c>
      <c r="Y595" s="4">
        <v>131</v>
      </c>
      <c r="Z595" s="12" t="s">
        <v>41</v>
      </c>
      <c r="AA595" t="s">
        <v>39</v>
      </c>
    </row>
    <row r="596" spans="1:27" x14ac:dyDescent="0.35">
      <c r="A596" s="31" t="s">
        <v>108</v>
      </c>
      <c r="B596" s="42">
        <f t="shared" si="18"/>
        <v>5166</v>
      </c>
      <c r="C596" s="42">
        <v>1873</v>
      </c>
      <c r="D596" s="42">
        <v>3293</v>
      </c>
      <c r="E596" s="41" t="s">
        <v>56</v>
      </c>
      <c r="F596" s="41"/>
      <c r="G596" s="41"/>
      <c r="H596" s="41"/>
      <c r="I596" s="41"/>
      <c r="J596" s="41"/>
      <c r="K596" s="41"/>
      <c r="O596" s="31" t="s">
        <v>108</v>
      </c>
      <c r="P596" s="42">
        <f t="shared" si="19"/>
        <v>4846</v>
      </c>
      <c r="Q596" s="42">
        <v>1710</v>
      </c>
      <c r="R596" s="42">
        <v>3136</v>
      </c>
      <c r="S596" s="41" t="s">
        <v>56</v>
      </c>
      <c r="T596" s="12"/>
      <c r="U596" s="12"/>
      <c r="V596" s="13" t="s">
        <v>122</v>
      </c>
      <c r="W596" s="4">
        <v>306</v>
      </c>
      <c r="X596" s="4">
        <v>165</v>
      </c>
      <c r="Y596" s="4">
        <v>141</v>
      </c>
      <c r="Z596" s="12" t="s">
        <v>41</v>
      </c>
      <c r="AA596" t="s">
        <v>39</v>
      </c>
    </row>
    <row r="597" spans="1:27" x14ac:dyDescent="0.35">
      <c r="A597" s="31" t="s">
        <v>108</v>
      </c>
      <c r="B597" s="42">
        <f t="shared" si="18"/>
        <v>515</v>
      </c>
      <c r="C597" s="42">
        <v>221</v>
      </c>
      <c r="D597" s="42">
        <v>294</v>
      </c>
      <c r="E597" s="41" t="s">
        <v>57</v>
      </c>
      <c r="F597" s="41"/>
      <c r="G597" s="41"/>
      <c r="H597" s="41"/>
      <c r="I597" s="41"/>
      <c r="J597" s="41"/>
      <c r="K597" s="41"/>
      <c r="O597" s="31" t="s">
        <v>108</v>
      </c>
      <c r="P597" s="42">
        <f t="shared" si="19"/>
        <v>458</v>
      </c>
      <c r="Q597" s="42">
        <v>184</v>
      </c>
      <c r="R597" s="42">
        <v>274</v>
      </c>
      <c r="S597" s="41" t="s">
        <v>57</v>
      </c>
      <c r="T597" s="12"/>
      <c r="U597" s="12"/>
      <c r="V597" s="13" t="s">
        <v>123</v>
      </c>
      <c r="W597" s="4">
        <v>335</v>
      </c>
      <c r="X597" s="4">
        <v>187</v>
      </c>
      <c r="Y597" s="4">
        <v>148</v>
      </c>
      <c r="Z597" s="12" t="s">
        <v>41</v>
      </c>
      <c r="AA597" t="s">
        <v>39</v>
      </c>
    </row>
    <row r="598" spans="1:27" x14ac:dyDescent="0.35">
      <c r="A598" s="31" t="s">
        <v>108</v>
      </c>
      <c r="B598" s="42">
        <f t="shared" si="18"/>
        <v>1045</v>
      </c>
      <c r="C598" s="42">
        <v>387</v>
      </c>
      <c r="D598" s="42">
        <v>658</v>
      </c>
      <c r="E598" s="41" t="s">
        <v>58</v>
      </c>
      <c r="F598" s="41"/>
      <c r="G598" s="41"/>
      <c r="H598" s="41"/>
      <c r="I598" s="41"/>
      <c r="J598" s="41"/>
      <c r="K598" s="41"/>
      <c r="O598" s="31" t="s">
        <v>108</v>
      </c>
      <c r="P598" s="42">
        <f t="shared" si="19"/>
        <v>985</v>
      </c>
      <c r="Q598" s="42">
        <v>344</v>
      </c>
      <c r="R598" s="42">
        <v>641</v>
      </c>
      <c r="S598" s="41" t="s">
        <v>58</v>
      </c>
      <c r="T598" s="12"/>
      <c r="U598" s="12"/>
      <c r="V598" s="13" t="s">
        <v>124</v>
      </c>
      <c r="W598" s="4">
        <v>295</v>
      </c>
      <c r="X598" s="4">
        <v>149</v>
      </c>
      <c r="Y598" s="4">
        <v>146</v>
      </c>
      <c r="Z598" s="12" t="s">
        <v>41</v>
      </c>
      <c r="AA598" t="s">
        <v>39</v>
      </c>
    </row>
    <row r="599" spans="1:27" x14ac:dyDescent="0.35">
      <c r="A599" s="31" t="s">
        <v>108</v>
      </c>
      <c r="B599" s="42">
        <f t="shared" si="18"/>
        <v>548</v>
      </c>
      <c r="C599" s="42">
        <v>207</v>
      </c>
      <c r="D599" s="42">
        <v>341</v>
      </c>
      <c r="E599" s="41" t="s">
        <v>60</v>
      </c>
      <c r="F599" s="41"/>
      <c r="G599" s="41"/>
      <c r="H599" s="41"/>
      <c r="I599" s="41"/>
      <c r="J599" s="41"/>
      <c r="K599" s="41"/>
      <c r="O599" s="31" t="s">
        <v>108</v>
      </c>
      <c r="P599" s="42">
        <f t="shared" si="19"/>
        <v>510</v>
      </c>
      <c r="Q599" s="42">
        <v>196</v>
      </c>
      <c r="R599" s="42">
        <v>314</v>
      </c>
      <c r="S599" s="41" t="s">
        <v>60</v>
      </c>
      <c r="T599" s="12"/>
      <c r="U599" s="12"/>
      <c r="V599" s="13" t="s">
        <v>125</v>
      </c>
      <c r="W599" s="4">
        <v>353</v>
      </c>
      <c r="X599" s="4">
        <v>175</v>
      </c>
      <c r="Y599" s="4">
        <v>178</v>
      </c>
      <c r="Z599" s="12" t="s">
        <v>41</v>
      </c>
      <c r="AA599" t="s">
        <v>39</v>
      </c>
    </row>
    <row r="600" spans="1:27" x14ac:dyDescent="0.35">
      <c r="A600" s="31" t="s">
        <v>108</v>
      </c>
      <c r="B600" s="42">
        <f t="shared" si="18"/>
        <v>612</v>
      </c>
      <c r="C600" s="42">
        <v>239</v>
      </c>
      <c r="D600" s="42">
        <v>373</v>
      </c>
      <c r="E600" s="41" t="s">
        <v>61</v>
      </c>
      <c r="F600" s="41"/>
      <c r="G600" s="41"/>
      <c r="H600" s="41"/>
      <c r="I600" s="41"/>
      <c r="J600" s="41"/>
      <c r="K600" s="41"/>
      <c r="O600" s="31" t="s">
        <v>108</v>
      </c>
      <c r="P600" s="42">
        <f t="shared" si="19"/>
        <v>592</v>
      </c>
      <c r="Q600" s="42">
        <v>229</v>
      </c>
      <c r="R600" s="42">
        <v>363</v>
      </c>
      <c r="S600" s="41" t="s">
        <v>61</v>
      </c>
      <c r="T600" s="12"/>
      <c r="U600" s="12"/>
      <c r="V600" s="13" t="s">
        <v>126</v>
      </c>
      <c r="W600" s="4">
        <v>304</v>
      </c>
      <c r="X600" s="4">
        <v>149</v>
      </c>
      <c r="Y600" s="4">
        <v>155</v>
      </c>
      <c r="Z600" s="12" t="s">
        <v>41</v>
      </c>
      <c r="AA600" t="s">
        <v>39</v>
      </c>
    </row>
    <row r="601" spans="1:27" x14ac:dyDescent="0.35">
      <c r="A601" s="31" t="s">
        <v>108</v>
      </c>
      <c r="B601" s="42">
        <f t="shared" si="18"/>
        <v>811</v>
      </c>
      <c r="C601" s="42">
        <v>312</v>
      </c>
      <c r="D601" s="42">
        <v>499</v>
      </c>
      <c r="E601" s="41" t="s">
        <v>62</v>
      </c>
      <c r="F601" s="41"/>
      <c r="G601" s="41"/>
      <c r="H601" s="41"/>
      <c r="I601" s="41"/>
      <c r="J601" s="41"/>
      <c r="K601" s="41"/>
      <c r="O601" s="31" t="s">
        <v>108</v>
      </c>
      <c r="P601" s="42">
        <f t="shared" si="19"/>
        <v>800</v>
      </c>
      <c r="Q601" s="42">
        <v>299</v>
      </c>
      <c r="R601" s="42">
        <v>501</v>
      </c>
      <c r="S601" s="41" t="s">
        <v>62</v>
      </c>
      <c r="T601" s="12"/>
      <c r="U601" s="12"/>
      <c r="V601" s="13" t="s">
        <v>127</v>
      </c>
      <c r="W601" s="4">
        <v>286</v>
      </c>
      <c r="X601" s="4">
        <v>130</v>
      </c>
      <c r="Y601" s="4">
        <v>156</v>
      </c>
      <c r="Z601" s="12" t="s">
        <v>41</v>
      </c>
      <c r="AA601" t="s">
        <v>39</v>
      </c>
    </row>
    <row r="602" spans="1:27" x14ac:dyDescent="0.35">
      <c r="A602" s="31" t="s">
        <v>108</v>
      </c>
      <c r="B602" s="42">
        <f t="shared" si="18"/>
        <v>1328</v>
      </c>
      <c r="C602" s="42">
        <v>522</v>
      </c>
      <c r="D602" s="42">
        <v>806</v>
      </c>
      <c r="E602" s="41" t="s">
        <v>63</v>
      </c>
      <c r="F602" s="41"/>
      <c r="G602" s="41"/>
      <c r="H602" s="41"/>
      <c r="I602" s="41"/>
      <c r="J602" s="41"/>
      <c r="K602" s="41"/>
      <c r="O602" s="31" t="s">
        <v>108</v>
      </c>
      <c r="P602" s="42">
        <f t="shared" si="19"/>
        <v>1249</v>
      </c>
      <c r="Q602" s="42">
        <v>462</v>
      </c>
      <c r="R602" s="42">
        <v>787</v>
      </c>
      <c r="S602" s="41" t="s">
        <v>63</v>
      </c>
      <c r="T602" s="12"/>
      <c r="U602" s="12"/>
      <c r="V602" s="13" t="s">
        <v>128</v>
      </c>
      <c r="W602" s="4">
        <v>219</v>
      </c>
      <c r="X602" s="4">
        <v>100</v>
      </c>
      <c r="Y602" s="4">
        <v>119</v>
      </c>
      <c r="Z602" s="12" t="s">
        <v>41</v>
      </c>
      <c r="AA602" t="s">
        <v>39</v>
      </c>
    </row>
    <row r="603" spans="1:27" x14ac:dyDescent="0.35">
      <c r="A603" s="31" t="s">
        <v>108</v>
      </c>
      <c r="B603" s="42">
        <f t="shared" si="18"/>
        <v>183</v>
      </c>
      <c r="C603" s="42">
        <v>87</v>
      </c>
      <c r="D603" s="42">
        <v>96</v>
      </c>
      <c r="E603" s="41" t="s">
        <v>65</v>
      </c>
      <c r="F603" s="41"/>
      <c r="G603" s="41"/>
      <c r="H603" s="41"/>
      <c r="I603" s="41"/>
      <c r="J603" s="41"/>
      <c r="K603" s="41"/>
      <c r="O603" s="31" t="s">
        <v>108</v>
      </c>
      <c r="P603" s="42">
        <f t="shared" si="19"/>
        <v>201</v>
      </c>
      <c r="Q603" s="42">
        <v>92</v>
      </c>
      <c r="R603" s="42">
        <v>109</v>
      </c>
      <c r="S603" s="41" t="s">
        <v>65</v>
      </c>
      <c r="T603" s="12"/>
      <c r="U603" s="12"/>
      <c r="V603" s="13" t="s">
        <v>129</v>
      </c>
      <c r="W603" s="4">
        <v>171</v>
      </c>
      <c r="X603" s="4">
        <v>62</v>
      </c>
      <c r="Y603" s="4">
        <v>109</v>
      </c>
      <c r="Z603" s="12" t="s">
        <v>41</v>
      </c>
      <c r="AA603" t="s">
        <v>39</v>
      </c>
    </row>
    <row r="604" spans="1:27" x14ac:dyDescent="0.35">
      <c r="A604" s="31" t="s">
        <v>108</v>
      </c>
      <c r="B604" s="42">
        <f t="shared" si="18"/>
        <v>9</v>
      </c>
      <c r="C604" s="42">
        <v>0</v>
      </c>
      <c r="D604" s="42">
        <v>9</v>
      </c>
      <c r="E604" s="41" t="s">
        <v>66</v>
      </c>
      <c r="F604" s="41"/>
      <c r="G604" s="41"/>
      <c r="H604" s="41"/>
      <c r="I604" s="41"/>
      <c r="J604" s="41"/>
      <c r="K604" s="41"/>
      <c r="O604" s="31" t="s">
        <v>108</v>
      </c>
      <c r="P604" s="42">
        <f t="shared" si="19"/>
        <v>11</v>
      </c>
      <c r="Q604" s="42">
        <v>4</v>
      </c>
      <c r="R604" s="42">
        <v>7</v>
      </c>
      <c r="S604" s="41" t="s">
        <v>66</v>
      </c>
      <c r="T604" s="12"/>
      <c r="U604" s="12"/>
      <c r="V604" s="13" t="s">
        <v>130</v>
      </c>
      <c r="W604" s="4">
        <v>107</v>
      </c>
      <c r="X604" s="4">
        <v>28</v>
      </c>
      <c r="Y604" s="4">
        <v>79</v>
      </c>
      <c r="Z604" s="12" t="s">
        <v>41</v>
      </c>
      <c r="AA604" t="s">
        <v>39</v>
      </c>
    </row>
    <row r="605" spans="1:27" x14ac:dyDescent="0.35">
      <c r="A605" s="31" t="s">
        <v>108</v>
      </c>
      <c r="B605" s="42">
        <f t="shared" si="18"/>
        <v>3018</v>
      </c>
      <c r="C605" s="42">
        <v>1160</v>
      </c>
      <c r="D605" s="42">
        <v>1858</v>
      </c>
      <c r="E605" s="41" t="s">
        <v>67</v>
      </c>
      <c r="F605" s="41"/>
      <c r="G605" s="41"/>
      <c r="H605" s="41"/>
      <c r="I605" s="41"/>
      <c r="J605" s="41"/>
      <c r="K605" s="41"/>
      <c r="O605" s="31" t="s">
        <v>108</v>
      </c>
      <c r="P605" s="42">
        <f t="shared" si="19"/>
        <v>2845</v>
      </c>
      <c r="Q605" s="42">
        <v>1083</v>
      </c>
      <c r="R605" s="42">
        <v>1762</v>
      </c>
      <c r="S605" s="41" t="s">
        <v>67</v>
      </c>
      <c r="T605" s="12"/>
      <c r="U605" s="12"/>
      <c r="V605" s="13" t="s">
        <v>131</v>
      </c>
      <c r="W605" s="4">
        <v>116</v>
      </c>
      <c r="X605" s="4">
        <v>22</v>
      </c>
      <c r="Y605" s="4">
        <v>94</v>
      </c>
      <c r="Z605" s="12" t="s">
        <v>41</v>
      </c>
      <c r="AA605" t="s">
        <v>39</v>
      </c>
    </row>
    <row r="606" spans="1:27" x14ac:dyDescent="0.35">
      <c r="A606" s="31" t="s">
        <v>108</v>
      </c>
      <c r="B606" s="42">
        <f t="shared" si="18"/>
        <v>1398</v>
      </c>
      <c r="C606" s="42">
        <v>560</v>
      </c>
      <c r="D606" s="42">
        <v>838</v>
      </c>
      <c r="E606" s="41" t="s">
        <v>69</v>
      </c>
      <c r="F606" s="41"/>
      <c r="G606" s="41"/>
      <c r="H606" s="41"/>
      <c r="I606" s="41"/>
      <c r="J606" s="41"/>
      <c r="K606" s="41"/>
      <c r="O606" s="31" t="s">
        <v>108</v>
      </c>
      <c r="P606" s="42">
        <f t="shared" si="19"/>
        <v>1336</v>
      </c>
      <c r="Q606" s="42">
        <v>523</v>
      </c>
      <c r="R606" s="42">
        <v>813</v>
      </c>
      <c r="S606" s="41" t="s">
        <v>69</v>
      </c>
      <c r="T606" s="12"/>
      <c r="U606" s="12"/>
      <c r="V606" s="13" t="s">
        <v>114</v>
      </c>
      <c r="W606" s="4">
        <v>798</v>
      </c>
      <c r="X606" s="4">
        <v>419</v>
      </c>
      <c r="Y606" s="4">
        <v>379</v>
      </c>
      <c r="Z606" s="12" t="s">
        <v>42</v>
      </c>
      <c r="AA606" t="s">
        <v>39</v>
      </c>
    </row>
    <row r="607" spans="1:27" x14ac:dyDescent="0.35">
      <c r="A607" s="31" t="s">
        <v>108</v>
      </c>
      <c r="B607" s="42">
        <f t="shared" si="18"/>
        <v>722</v>
      </c>
      <c r="C607" s="42">
        <v>288</v>
      </c>
      <c r="D607" s="42">
        <v>434</v>
      </c>
      <c r="E607" s="41" t="s">
        <v>70</v>
      </c>
      <c r="F607" s="41"/>
      <c r="G607" s="41"/>
      <c r="H607" s="41"/>
      <c r="I607" s="41"/>
      <c r="J607" s="41"/>
      <c r="K607" s="41"/>
      <c r="O607" s="31" t="s">
        <v>108</v>
      </c>
      <c r="P607" s="42">
        <f t="shared" si="19"/>
        <v>649</v>
      </c>
      <c r="Q607" s="42">
        <v>257</v>
      </c>
      <c r="R607" s="42">
        <v>392</v>
      </c>
      <c r="S607" s="41" t="s">
        <v>70</v>
      </c>
      <c r="T607" s="12"/>
      <c r="U607" s="12"/>
      <c r="V607" s="13" t="s">
        <v>115</v>
      </c>
      <c r="W607" s="4">
        <v>856</v>
      </c>
      <c r="X607" s="4">
        <v>442</v>
      </c>
      <c r="Y607" s="4">
        <v>414</v>
      </c>
      <c r="Z607" s="12" t="s">
        <v>42</v>
      </c>
      <c r="AA607" t="s">
        <v>39</v>
      </c>
    </row>
    <row r="608" spans="1:27" x14ac:dyDescent="0.35">
      <c r="A608" s="31" t="s">
        <v>108</v>
      </c>
      <c r="B608" s="42">
        <f t="shared" si="18"/>
        <v>394</v>
      </c>
      <c r="C608" s="42">
        <v>171</v>
      </c>
      <c r="D608" s="42">
        <v>223</v>
      </c>
      <c r="E608" s="41" t="s">
        <v>71</v>
      </c>
      <c r="F608" s="41"/>
      <c r="G608" s="41"/>
      <c r="H608" s="41"/>
      <c r="I608" s="41"/>
      <c r="J608" s="41"/>
      <c r="K608" s="41"/>
      <c r="O608" s="31" t="s">
        <v>108</v>
      </c>
      <c r="P608" s="42">
        <f t="shared" si="19"/>
        <v>350</v>
      </c>
      <c r="Q608" s="42">
        <v>154</v>
      </c>
      <c r="R608" s="42">
        <v>196</v>
      </c>
      <c r="S608" s="41" t="s">
        <v>71</v>
      </c>
      <c r="T608" s="12"/>
      <c r="U608" s="12"/>
      <c r="V608" s="13" t="s">
        <v>116</v>
      </c>
      <c r="W608" s="4">
        <v>940</v>
      </c>
      <c r="X608" s="4">
        <v>464</v>
      </c>
      <c r="Y608" s="4">
        <v>476</v>
      </c>
      <c r="Z608" s="12" t="s">
        <v>42</v>
      </c>
      <c r="AA608" t="s">
        <v>39</v>
      </c>
    </row>
    <row r="609" spans="1:27" x14ac:dyDescent="0.35">
      <c r="A609" s="31" t="s">
        <v>108</v>
      </c>
      <c r="B609" s="42">
        <f t="shared" si="18"/>
        <v>268</v>
      </c>
      <c r="C609" s="42">
        <v>111</v>
      </c>
      <c r="D609" s="42">
        <v>157</v>
      </c>
      <c r="E609" s="41" t="s">
        <v>72</v>
      </c>
      <c r="F609" s="41"/>
      <c r="G609" s="41"/>
      <c r="H609" s="41"/>
      <c r="I609" s="41"/>
      <c r="J609" s="41"/>
      <c r="K609" s="41"/>
      <c r="O609" s="31" t="s">
        <v>108</v>
      </c>
      <c r="P609" s="42">
        <f t="shared" si="19"/>
        <v>246</v>
      </c>
      <c r="Q609" s="42">
        <v>98</v>
      </c>
      <c r="R609" s="42">
        <v>148</v>
      </c>
      <c r="S609" s="41" t="s">
        <v>72</v>
      </c>
      <c r="T609" s="12"/>
      <c r="U609" s="12"/>
      <c r="V609" s="13" t="s">
        <v>117</v>
      </c>
      <c r="W609" s="4">
        <v>807</v>
      </c>
      <c r="X609" s="4">
        <v>425</v>
      </c>
      <c r="Y609" s="4">
        <v>382</v>
      </c>
      <c r="Z609" s="12" t="s">
        <v>42</v>
      </c>
      <c r="AA609" t="s">
        <v>39</v>
      </c>
    </row>
    <row r="610" spans="1:27" x14ac:dyDescent="0.35">
      <c r="A610" s="31" t="s">
        <v>108</v>
      </c>
      <c r="B610" s="42">
        <f t="shared" si="18"/>
        <v>324</v>
      </c>
      <c r="C610" s="42">
        <v>136</v>
      </c>
      <c r="D610" s="42">
        <v>188</v>
      </c>
      <c r="E610" s="41" t="s">
        <v>73</v>
      </c>
      <c r="F610" s="41"/>
      <c r="G610" s="41"/>
      <c r="H610" s="41"/>
      <c r="I610" s="41"/>
      <c r="J610" s="41"/>
      <c r="K610" s="41"/>
      <c r="O610" s="31" t="s">
        <v>108</v>
      </c>
      <c r="P610" s="42">
        <f t="shared" si="19"/>
        <v>316</v>
      </c>
      <c r="Q610" s="42">
        <v>138</v>
      </c>
      <c r="R610" s="42">
        <v>178</v>
      </c>
      <c r="S610" s="41" t="s">
        <v>73</v>
      </c>
      <c r="T610" s="12"/>
      <c r="U610" s="12"/>
      <c r="V610" s="13" t="s">
        <v>118</v>
      </c>
      <c r="W610" s="4">
        <v>633</v>
      </c>
      <c r="X610" s="4">
        <v>339</v>
      </c>
      <c r="Y610" s="4">
        <v>294</v>
      </c>
      <c r="Z610" s="12" t="s">
        <v>42</v>
      </c>
      <c r="AA610" t="s">
        <v>39</v>
      </c>
    </row>
    <row r="611" spans="1:27" x14ac:dyDescent="0.35">
      <c r="A611" s="31" t="s">
        <v>108</v>
      </c>
      <c r="B611" s="42">
        <f t="shared" si="18"/>
        <v>566</v>
      </c>
      <c r="C611" s="42">
        <v>233</v>
      </c>
      <c r="D611" s="42">
        <v>333</v>
      </c>
      <c r="E611" s="41" t="s">
        <v>74</v>
      </c>
      <c r="F611" s="41"/>
      <c r="G611" s="41"/>
      <c r="H611" s="41"/>
      <c r="I611" s="41"/>
      <c r="J611" s="41"/>
      <c r="K611" s="41"/>
      <c r="O611" s="31" t="s">
        <v>108</v>
      </c>
      <c r="P611" s="42">
        <f t="shared" si="19"/>
        <v>531</v>
      </c>
      <c r="Q611" s="42">
        <v>213</v>
      </c>
      <c r="R611" s="42">
        <v>318</v>
      </c>
      <c r="S611" s="41" t="s">
        <v>74</v>
      </c>
      <c r="T611" s="12"/>
      <c r="U611" s="12"/>
      <c r="V611" s="13" t="s">
        <v>119</v>
      </c>
      <c r="W611" s="4">
        <v>843</v>
      </c>
      <c r="X611" s="4">
        <v>451</v>
      </c>
      <c r="Y611" s="4">
        <v>392</v>
      </c>
      <c r="Z611" s="12" t="s">
        <v>42</v>
      </c>
      <c r="AA611" t="s">
        <v>39</v>
      </c>
    </row>
    <row r="612" spans="1:27" x14ac:dyDescent="0.35">
      <c r="A612" s="31" t="s">
        <v>108</v>
      </c>
      <c r="B612" s="42">
        <f t="shared" si="18"/>
        <v>7870</v>
      </c>
      <c r="C612" s="42">
        <v>2812</v>
      </c>
      <c r="D612" s="42">
        <v>5058</v>
      </c>
      <c r="E612" s="41" t="s">
        <v>75</v>
      </c>
      <c r="F612" s="41"/>
      <c r="G612" s="41"/>
      <c r="H612" s="41"/>
      <c r="I612" s="41"/>
      <c r="J612" s="41"/>
      <c r="K612" s="41"/>
      <c r="O612" s="31" t="s">
        <v>108</v>
      </c>
      <c r="P612" s="42">
        <f t="shared" si="19"/>
        <v>7490</v>
      </c>
      <c r="Q612" s="42">
        <v>2643</v>
      </c>
      <c r="R612" s="42">
        <v>4847</v>
      </c>
      <c r="S612" s="41" t="s">
        <v>75</v>
      </c>
      <c r="T612" s="12"/>
      <c r="U612" s="12"/>
      <c r="V612" s="13" t="s">
        <v>120</v>
      </c>
      <c r="W612" s="4">
        <v>1040</v>
      </c>
      <c r="X612" s="4">
        <v>543</v>
      </c>
      <c r="Y612" s="4">
        <v>497</v>
      </c>
      <c r="Z612" s="12" t="s">
        <v>42</v>
      </c>
      <c r="AA612" t="s">
        <v>39</v>
      </c>
    </row>
    <row r="613" spans="1:27" x14ac:dyDescent="0.35">
      <c r="A613" s="31" t="s">
        <v>108</v>
      </c>
      <c r="B613" s="42">
        <f t="shared" si="18"/>
        <v>790</v>
      </c>
      <c r="C613" s="42">
        <v>329</v>
      </c>
      <c r="D613" s="42">
        <v>461</v>
      </c>
      <c r="E613" s="41" t="s">
        <v>76</v>
      </c>
      <c r="F613" s="41"/>
      <c r="G613" s="41"/>
      <c r="H613" s="41"/>
      <c r="I613" s="41"/>
      <c r="J613" s="41"/>
      <c r="K613" s="41"/>
      <c r="O613" s="31" t="s">
        <v>108</v>
      </c>
      <c r="P613" s="42">
        <f t="shared" si="19"/>
        <v>710</v>
      </c>
      <c r="Q613" s="42">
        <v>287</v>
      </c>
      <c r="R613" s="42">
        <v>423</v>
      </c>
      <c r="S613" s="41" t="s">
        <v>76</v>
      </c>
      <c r="T613" s="12"/>
      <c r="U613" s="12"/>
      <c r="V613" s="13" t="s">
        <v>121</v>
      </c>
      <c r="W613" s="4">
        <v>914</v>
      </c>
      <c r="X613" s="4">
        <v>449</v>
      </c>
      <c r="Y613" s="4">
        <v>465</v>
      </c>
      <c r="Z613" s="12" t="s">
        <v>42</v>
      </c>
      <c r="AA613" t="s">
        <v>39</v>
      </c>
    </row>
    <row r="614" spans="1:27" x14ac:dyDescent="0.35">
      <c r="A614" s="31" t="s">
        <v>108</v>
      </c>
      <c r="B614" s="42">
        <f t="shared" si="18"/>
        <v>635</v>
      </c>
      <c r="C614" s="42">
        <v>286</v>
      </c>
      <c r="D614" s="42">
        <v>349</v>
      </c>
      <c r="E614" s="41" t="s">
        <v>78</v>
      </c>
      <c r="F614" s="41"/>
      <c r="G614" s="41"/>
      <c r="H614" s="41"/>
      <c r="I614" s="41"/>
      <c r="J614" s="41"/>
      <c r="K614" s="41"/>
      <c r="O614" s="31" t="s">
        <v>108</v>
      </c>
      <c r="P614" s="42">
        <f t="shared" si="19"/>
        <v>625</v>
      </c>
      <c r="Q614" s="42">
        <v>254</v>
      </c>
      <c r="R614" s="42">
        <v>371</v>
      </c>
      <c r="S614" s="41" t="s">
        <v>78</v>
      </c>
      <c r="T614" s="12"/>
      <c r="U614" s="12"/>
      <c r="V614" s="13" t="s">
        <v>122</v>
      </c>
      <c r="W614" s="4">
        <v>922</v>
      </c>
      <c r="X614" s="4">
        <v>441</v>
      </c>
      <c r="Y614" s="4">
        <v>481</v>
      </c>
      <c r="Z614" s="12" t="s">
        <v>42</v>
      </c>
      <c r="AA614" t="s">
        <v>39</v>
      </c>
    </row>
    <row r="615" spans="1:27" x14ac:dyDescent="0.35">
      <c r="A615" s="31" t="s">
        <v>108</v>
      </c>
      <c r="B615" s="42">
        <f t="shared" si="18"/>
        <v>668</v>
      </c>
      <c r="C615" s="42">
        <v>295</v>
      </c>
      <c r="D615" s="42">
        <v>373</v>
      </c>
      <c r="E615" s="41" t="s">
        <v>79</v>
      </c>
      <c r="F615" s="41"/>
      <c r="G615" s="41"/>
      <c r="H615" s="41"/>
      <c r="I615" s="41"/>
      <c r="J615" s="41"/>
      <c r="K615" s="41"/>
      <c r="O615" s="31" t="s">
        <v>108</v>
      </c>
      <c r="P615" s="42">
        <f t="shared" si="19"/>
        <v>620</v>
      </c>
      <c r="Q615" s="42">
        <v>257</v>
      </c>
      <c r="R615" s="42">
        <v>363</v>
      </c>
      <c r="S615" s="41" t="s">
        <v>79</v>
      </c>
      <c r="T615" s="12"/>
      <c r="U615" s="12"/>
      <c r="V615" s="13" t="s">
        <v>123</v>
      </c>
      <c r="W615" s="4">
        <v>1110</v>
      </c>
      <c r="X615" s="4">
        <v>515</v>
      </c>
      <c r="Y615" s="4">
        <v>595</v>
      </c>
      <c r="Z615" s="12" t="s">
        <v>42</v>
      </c>
      <c r="AA615" t="s">
        <v>39</v>
      </c>
    </row>
    <row r="616" spans="1:27" x14ac:dyDescent="0.35">
      <c r="A616" s="31" t="s">
        <v>108</v>
      </c>
      <c r="B616" s="42">
        <f t="shared" si="18"/>
        <v>1763</v>
      </c>
      <c r="C616" s="42">
        <v>640</v>
      </c>
      <c r="D616" s="42">
        <v>1123</v>
      </c>
      <c r="E616" s="41" t="s">
        <v>80</v>
      </c>
      <c r="F616" s="41"/>
      <c r="G616" s="41"/>
      <c r="H616" s="41"/>
      <c r="I616" s="41"/>
      <c r="J616" s="41"/>
      <c r="K616" s="41"/>
      <c r="O616" s="31" t="s">
        <v>108</v>
      </c>
      <c r="P616" s="42">
        <f t="shared" si="19"/>
        <v>1659</v>
      </c>
      <c r="Q616" s="42">
        <v>597</v>
      </c>
      <c r="R616" s="42">
        <v>1062</v>
      </c>
      <c r="S616" s="41" t="s">
        <v>80</v>
      </c>
      <c r="T616" s="12"/>
      <c r="U616" s="12"/>
      <c r="V616" s="13" t="s">
        <v>124</v>
      </c>
      <c r="W616" s="4">
        <v>984</v>
      </c>
      <c r="X616" s="4">
        <v>427</v>
      </c>
      <c r="Y616" s="4">
        <v>557</v>
      </c>
      <c r="Z616" s="12" t="s">
        <v>42</v>
      </c>
      <c r="AA616" t="s">
        <v>39</v>
      </c>
    </row>
    <row r="617" spans="1:27" x14ac:dyDescent="0.35">
      <c r="A617" s="31" t="s">
        <v>108</v>
      </c>
      <c r="B617" s="42">
        <f t="shared" si="18"/>
        <v>867</v>
      </c>
      <c r="C617" s="42">
        <v>353</v>
      </c>
      <c r="D617" s="42">
        <v>514</v>
      </c>
      <c r="E617" s="41" t="s">
        <v>82</v>
      </c>
      <c r="F617" s="41"/>
      <c r="G617" s="41"/>
      <c r="H617" s="41"/>
      <c r="I617" s="41"/>
      <c r="J617" s="41"/>
      <c r="K617" s="41"/>
      <c r="O617" s="31" t="s">
        <v>108</v>
      </c>
      <c r="P617" s="42">
        <f t="shared" si="19"/>
        <v>804</v>
      </c>
      <c r="Q617" s="42">
        <v>312</v>
      </c>
      <c r="R617" s="42">
        <v>492</v>
      </c>
      <c r="S617" s="41" t="s">
        <v>82</v>
      </c>
      <c r="T617" s="12"/>
      <c r="U617" s="12"/>
      <c r="V617" s="13" t="s">
        <v>125</v>
      </c>
      <c r="W617" s="4">
        <v>1039</v>
      </c>
      <c r="X617" s="4">
        <v>457</v>
      </c>
      <c r="Y617" s="4">
        <v>582</v>
      </c>
      <c r="Z617" s="12" t="s">
        <v>42</v>
      </c>
      <c r="AA617" t="s">
        <v>39</v>
      </c>
    </row>
    <row r="618" spans="1:27" x14ac:dyDescent="0.35">
      <c r="A618" s="31" t="s">
        <v>108</v>
      </c>
      <c r="B618" s="42">
        <f t="shared" si="18"/>
        <v>806</v>
      </c>
      <c r="C618" s="42">
        <v>335</v>
      </c>
      <c r="D618" s="42">
        <v>471</v>
      </c>
      <c r="E618" s="41" t="s">
        <v>83</v>
      </c>
      <c r="F618" s="41"/>
      <c r="G618" s="41"/>
      <c r="H618" s="41"/>
      <c r="I618" s="41"/>
      <c r="J618" s="41"/>
      <c r="K618" s="41"/>
      <c r="O618" s="31" t="s">
        <v>108</v>
      </c>
      <c r="P618" s="42">
        <f t="shared" si="19"/>
        <v>775</v>
      </c>
      <c r="Q618" s="42">
        <v>317</v>
      </c>
      <c r="R618" s="42">
        <v>458</v>
      </c>
      <c r="S618" s="41" t="s">
        <v>83</v>
      </c>
      <c r="T618" s="12"/>
      <c r="U618" s="12"/>
      <c r="V618" s="13" t="s">
        <v>126</v>
      </c>
      <c r="W618" s="4">
        <v>1010</v>
      </c>
      <c r="X618" s="4">
        <v>425</v>
      </c>
      <c r="Y618" s="4">
        <v>585</v>
      </c>
      <c r="Z618" s="12" t="s">
        <v>42</v>
      </c>
      <c r="AA618" t="s">
        <v>39</v>
      </c>
    </row>
    <row r="619" spans="1:27" x14ac:dyDescent="0.35">
      <c r="A619" s="31" t="s">
        <v>108</v>
      </c>
      <c r="B619" s="42">
        <f t="shared" si="18"/>
        <v>1895</v>
      </c>
      <c r="C619" s="42">
        <v>690</v>
      </c>
      <c r="D619" s="42">
        <v>1205</v>
      </c>
      <c r="E619" s="41" t="s">
        <v>84</v>
      </c>
      <c r="F619" s="41"/>
      <c r="G619" s="41"/>
      <c r="H619" s="41"/>
      <c r="I619" s="41"/>
      <c r="J619" s="41"/>
      <c r="K619" s="41"/>
      <c r="O619" s="31" t="s">
        <v>108</v>
      </c>
      <c r="P619" s="42">
        <f t="shared" si="19"/>
        <v>1828</v>
      </c>
      <c r="Q619" s="42">
        <v>669</v>
      </c>
      <c r="R619" s="42">
        <v>1159</v>
      </c>
      <c r="S619" s="41" t="s">
        <v>84</v>
      </c>
      <c r="T619" s="12"/>
      <c r="U619" s="12"/>
      <c r="V619" s="13" t="s">
        <v>127</v>
      </c>
      <c r="W619" s="4">
        <v>910</v>
      </c>
      <c r="X619" s="4">
        <v>341</v>
      </c>
      <c r="Y619" s="4">
        <v>569</v>
      </c>
      <c r="Z619" s="12" t="s">
        <v>42</v>
      </c>
      <c r="AA619" t="s">
        <v>39</v>
      </c>
    </row>
    <row r="620" spans="1:27" x14ac:dyDescent="0.35">
      <c r="A620" s="31" t="s">
        <v>108</v>
      </c>
      <c r="B620" s="42">
        <f t="shared" si="18"/>
        <v>1472</v>
      </c>
      <c r="C620" s="42">
        <v>610</v>
      </c>
      <c r="D620" s="42">
        <v>862</v>
      </c>
      <c r="E620" s="41" t="s">
        <v>111</v>
      </c>
      <c r="F620" s="41"/>
      <c r="G620" s="41"/>
      <c r="H620" s="41"/>
      <c r="I620" s="41"/>
      <c r="J620" s="41"/>
      <c r="K620" s="41"/>
      <c r="O620" s="31" t="s">
        <v>108</v>
      </c>
      <c r="P620" s="42">
        <f t="shared" si="19"/>
        <v>1409</v>
      </c>
      <c r="Q620" s="42">
        <v>568</v>
      </c>
      <c r="R620" s="42">
        <v>841</v>
      </c>
      <c r="S620" s="41" t="s">
        <v>111</v>
      </c>
      <c r="T620" s="12"/>
      <c r="U620" s="12"/>
      <c r="V620" s="13" t="s">
        <v>128</v>
      </c>
      <c r="W620" s="4">
        <v>767</v>
      </c>
      <c r="X620" s="4">
        <v>291</v>
      </c>
      <c r="Y620" s="4">
        <v>476</v>
      </c>
      <c r="Z620" s="12" t="s">
        <v>42</v>
      </c>
      <c r="AA620" t="s">
        <v>39</v>
      </c>
    </row>
    <row r="621" spans="1:27" x14ac:dyDescent="0.35">
      <c r="A621" s="31" t="s">
        <v>108</v>
      </c>
      <c r="B621" s="42">
        <f t="shared" si="18"/>
        <v>423</v>
      </c>
      <c r="C621" s="42">
        <v>174</v>
      </c>
      <c r="D621" s="42">
        <v>249</v>
      </c>
      <c r="E621" s="41" t="s">
        <v>86</v>
      </c>
      <c r="F621" s="41"/>
      <c r="G621" s="41"/>
      <c r="H621" s="41"/>
      <c r="I621" s="41"/>
      <c r="J621" s="41"/>
      <c r="K621" s="41"/>
      <c r="O621" s="31" t="s">
        <v>108</v>
      </c>
      <c r="P621" s="42">
        <f t="shared" si="19"/>
        <v>422</v>
      </c>
      <c r="Q621" s="42">
        <v>166</v>
      </c>
      <c r="R621" s="42">
        <v>256</v>
      </c>
      <c r="S621" s="41" t="s">
        <v>86</v>
      </c>
      <c r="T621" s="12"/>
      <c r="U621" s="12"/>
      <c r="V621" s="13" t="s">
        <v>129</v>
      </c>
      <c r="W621" s="4">
        <v>577</v>
      </c>
      <c r="X621" s="4">
        <v>184</v>
      </c>
      <c r="Y621" s="4">
        <v>393</v>
      </c>
      <c r="Z621" s="12" t="s">
        <v>42</v>
      </c>
      <c r="AA621" t="s">
        <v>39</v>
      </c>
    </row>
    <row r="622" spans="1:27" x14ac:dyDescent="0.35">
      <c r="A622" s="31" t="s">
        <v>108</v>
      </c>
      <c r="B622" s="42">
        <f t="shared" si="18"/>
        <v>566</v>
      </c>
      <c r="C622" s="42">
        <v>241</v>
      </c>
      <c r="D622" s="42">
        <v>325</v>
      </c>
      <c r="E622" s="41" t="s">
        <v>87</v>
      </c>
      <c r="F622" s="41"/>
      <c r="G622" s="41"/>
      <c r="H622" s="41"/>
      <c r="I622" s="41"/>
      <c r="J622" s="41"/>
      <c r="K622" s="41"/>
      <c r="O622" s="31" t="s">
        <v>108</v>
      </c>
      <c r="P622" s="42">
        <f t="shared" si="19"/>
        <v>531</v>
      </c>
      <c r="Q622" s="42">
        <v>221</v>
      </c>
      <c r="R622" s="42">
        <v>310</v>
      </c>
      <c r="S622" s="41" t="s">
        <v>87</v>
      </c>
      <c r="T622" s="12"/>
      <c r="U622" s="12"/>
      <c r="V622" s="13" t="s">
        <v>130</v>
      </c>
      <c r="W622" s="4">
        <v>466</v>
      </c>
      <c r="X622" s="4">
        <v>138</v>
      </c>
      <c r="Y622" s="4">
        <v>328</v>
      </c>
      <c r="Z622" s="12" t="s">
        <v>42</v>
      </c>
      <c r="AA622" t="s">
        <v>39</v>
      </c>
    </row>
    <row r="623" spans="1:27" x14ac:dyDescent="0.35">
      <c r="A623" s="31" t="s">
        <v>108</v>
      </c>
      <c r="B623" s="42">
        <f t="shared" si="18"/>
        <v>305</v>
      </c>
      <c r="C623" s="42">
        <v>156</v>
      </c>
      <c r="D623" s="42">
        <v>149</v>
      </c>
      <c r="E623" s="41" t="s">
        <v>88</v>
      </c>
      <c r="F623" s="41"/>
      <c r="G623" s="41"/>
      <c r="H623" s="41"/>
      <c r="I623" s="41"/>
      <c r="J623" s="41"/>
      <c r="K623" s="41"/>
      <c r="O623" s="31" t="s">
        <v>108</v>
      </c>
      <c r="P623" s="42">
        <f t="shared" si="19"/>
        <v>303</v>
      </c>
      <c r="Q623" s="42">
        <v>145</v>
      </c>
      <c r="R623" s="42">
        <v>158</v>
      </c>
      <c r="S623" s="41" t="s">
        <v>88</v>
      </c>
      <c r="T623" s="12"/>
      <c r="U623" s="12"/>
      <c r="V623" s="13" t="s">
        <v>131</v>
      </c>
      <c r="W623" s="4">
        <v>469</v>
      </c>
      <c r="X623" s="4">
        <v>88</v>
      </c>
      <c r="Y623" s="4">
        <v>381</v>
      </c>
      <c r="Z623" s="12" t="s">
        <v>42</v>
      </c>
      <c r="AA623" t="s">
        <v>39</v>
      </c>
    </row>
    <row r="624" spans="1:27" x14ac:dyDescent="0.35">
      <c r="A624" s="31" t="s">
        <v>108</v>
      </c>
      <c r="B624" s="42">
        <f t="shared" si="18"/>
        <v>1234</v>
      </c>
      <c r="C624" s="42">
        <v>431</v>
      </c>
      <c r="D624" s="42">
        <v>803</v>
      </c>
      <c r="E624" s="41" t="s">
        <v>89</v>
      </c>
      <c r="F624" s="41"/>
      <c r="G624" s="41"/>
      <c r="H624" s="41"/>
      <c r="I624" s="41"/>
      <c r="J624" s="41"/>
      <c r="K624" s="41"/>
      <c r="O624" s="31" t="s">
        <v>108</v>
      </c>
      <c r="P624" s="42">
        <f t="shared" si="19"/>
        <v>1206</v>
      </c>
      <c r="Q624" s="42">
        <v>428</v>
      </c>
      <c r="R624" s="42">
        <v>778</v>
      </c>
      <c r="S624" s="41" t="s">
        <v>89</v>
      </c>
      <c r="T624" s="12"/>
      <c r="U624" s="12"/>
      <c r="V624" s="13" t="s">
        <v>114</v>
      </c>
      <c r="W624" s="4">
        <v>312</v>
      </c>
      <c r="X624" s="4">
        <v>162</v>
      </c>
      <c r="Y624" s="4">
        <v>150</v>
      </c>
      <c r="Z624" s="12" t="s">
        <v>43</v>
      </c>
      <c r="AA624" t="s">
        <v>39</v>
      </c>
    </row>
    <row r="625" spans="1:27" x14ac:dyDescent="0.35">
      <c r="A625" s="31" t="s">
        <v>108</v>
      </c>
      <c r="B625" s="42">
        <f t="shared" si="18"/>
        <v>952</v>
      </c>
      <c r="C625" s="42">
        <v>413</v>
      </c>
      <c r="D625" s="42">
        <v>539</v>
      </c>
      <c r="E625" s="41" t="s">
        <v>90</v>
      </c>
      <c r="F625" s="41"/>
      <c r="G625" s="41"/>
      <c r="H625" s="41"/>
      <c r="I625" s="41"/>
      <c r="J625" s="41"/>
      <c r="K625" s="41"/>
      <c r="O625" s="31" t="s">
        <v>108</v>
      </c>
      <c r="P625" s="42">
        <f t="shared" si="19"/>
        <v>914</v>
      </c>
      <c r="Q625" s="42">
        <v>397</v>
      </c>
      <c r="R625" s="42">
        <v>517</v>
      </c>
      <c r="S625" s="41" t="s">
        <v>90</v>
      </c>
      <c r="T625" s="12"/>
      <c r="U625" s="12"/>
      <c r="V625" s="13" t="s">
        <v>115</v>
      </c>
      <c r="W625" s="4">
        <v>313</v>
      </c>
      <c r="X625" s="4">
        <v>170</v>
      </c>
      <c r="Y625" s="4">
        <v>143</v>
      </c>
      <c r="Z625" s="12" t="s">
        <v>43</v>
      </c>
      <c r="AA625" t="s">
        <v>39</v>
      </c>
    </row>
    <row r="626" spans="1:27" x14ac:dyDescent="0.35">
      <c r="A626" s="31" t="s">
        <v>139</v>
      </c>
      <c r="B626" s="42">
        <f t="shared" si="18"/>
        <v>288</v>
      </c>
      <c r="C626" s="42">
        <v>77</v>
      </c>
      <c r="D626" s="42">
        <v>211</v>
      </c>
      <c r="E626" s="41" t="s">
        <v>1</v>
      </c>
      <c r="F626" s="41"/>
      <c r="G626" s="41"/>
      <c r="H626" s="41"/>
      <c r="I626" s="41"/>
      <c r="J626" s="41"/>
      <c r="K626" s="41"/>
      <c r="O626" s="31" t="s">
        <v>139</v>
      </c>
      <c r="P626" s="42">
        <f t="shared" si="19"/>
        <v>284</v>
      </c>
      <c r="Q626" s="42">
        <v>81</v>
      </c>
      <c r="R626" s="42">
        <v>203</v>
      </c>
      <c r="S626" s="41" t="s">
        <v>1</v>
      </c>
      <c r="T626" s="12"/>
      <c r="U626" s="12"/>
      <c r="V626" s="13" t="s">
        <v>116</v>
      </c>
      <c r="W626" s="4">
        <v>334</v>
      </c>
      <c r="X626" s="4">
        <v>164</v>
      </c>
      <c r="Y626" s="4">
        <v>170</v>
      </c>
      <c r="Z626" s="12" t="s">
        <v>43</v>
      </c>
      <c r="AA626" t="s">
        <v>39</v>
      </c>
    </row>
    <row r="627" spans="1:27" x14ac:dyDescent="0.35">
      <c r="A627" s="31" t="s">
        <v>139</v>
      </c>
      <c r="B627" s="42">
        <f t="shared" si="18"/>
        <v>502</v>
      </c>
      <c r="C627" s="42">
        <v>177</v>
      </c>
      <c r="D627" s="42">
        <v>325</v>
      </c>
      <c r="E627" s="41" t="s">
        <v>2</v>
      </c>
      <c r="F627" s="41"/>
      <c r="G627" s="41"/>
      <c r="H627" s="41"/>
      <c r="I627" s="41"/>
      <c r="J627" s="41"/>
      <c r="K627" s="41"/>
      <c r="O627" s="31" t="s">
        <v>139</v>
      </c>
      <c r="P627" s="42">
        <f t="shared" si="19"/>
        <v>520</v>
      </c>
      <c r="Q627" s="42">
        <v>175</v>
      </c>
      <c r="R627" s="42">
        <v>345</v>
      </c>
      <c r="S627" s="41" t="s">
        <v>2</v>
      </c>
      <c r="T627" s="12"/>
      <c r="U627" s="12"/>
      <c r="V627" s="13" t="s">
        <v>117</v>
      </c>
      <c r="W627" s="4">
        <v>292</v>
      </c>
      <c r="X627" s="4">
        <v>158</v>
      </c>
      <c r="Y627" s="4">
        <v>134</v>
      </c>
      <c r="Z627" s="12" t="s">
        <v>43</v>
      </c>
      <c r="AA627" t="s">
        <v>39</v>
      </c>
    </row>
    <row r="628" spans="1:27" x14ac:dyDescent="0.35">
      <c r="A628" s="31" t="s">
        <v>139</v>
      </c>
      <c r="B628" s="42">
        <f t="shared" si="18"/>
        <v>226</v>
      </c>
      <c r="C628" s="42">
        <v>77</v>
      </c>
      <c r="D628" s="42">
        <v>149</v>
      </c>
      <c r="E628" s="41" t="s">
        <v>3</v>
      </c>
      <c r="F628" s="41"/>
      <c r="G628" s="41"/>
      <c r="H628" s="41"/>
      <c r="I628" s="41"/>
      <c r="J628" s="41"/>
      <c r="K628" s="41"/>
      <c r="O628" s="31" t="s">
        <v>139</v>
      </c>
      <c r="P628" s="42">
        <f t="shared" si="19"/>
        <v>236</v>
      </c>
      <c r="Q628" s="42">
        <v>67</v>
      </c>
      <c r="R628" s="42">
        <v>169</v>
      </c>
      <c r="S628" s="41" t="s">
        <v>3</v>
      </c>
      <c r="T628" s="12"/>
      <c r="U628" s="12"/>
      <c r="V628" s="13" t="s">
        <v>118</v>
      </c>
      <c r="W628" s="4">
        <v>285</v>
      </c>
      <c r="X628" s="4">
        <v>144</v>
      </c>
      <c r="Y628" s="4">
        <v>141</v>
      </c>
      <c r="Z628" s="12" t="s">
        <v>43</v>
      </c>
      <c r="AA628" t="s">
        <v>39</v>
      </c>
    </row>
    <row r="629" spans="1:27" x14ac:dyDescent="0.35">
      <c r="A629" s="31" t="s">
        <v>139</v>
      </c>
      <c r="B629" s="42">
        <f t="shared" si="18"/>
        <v>541</v>
      </c>
      <c r="C629" s="42">
        <v>139</v>
      </c>
      <c r="D629" s="42">
        <v>402</v>
      </c>
      <c r="E629" s="41" t="s">
        <v>4</v>
      </c>
      <c r="F629" s="41"/>
      <c r="G629" s="41"/>
      <c r="H629" s="41"/>
      <c r="I629" s="41"/>
      <c r="J629" s="41"/>
      <c r="K629" s="41"/>
      <c r="O629" s="31" t="s">
        <v>139</v>
      </c>
      <c r="P629" s="42">
        <f t="shared" si="19"/>
        <v>523</v>
      </c>
      <c r="Q629" s="42">
        <v>133</v>
      </c>
      <c r="R629" s="42">
        <v>390</v>
      </c>
      <c r="S629" s="41" t="s">
        <v>4</v>
      </c>
      <c r="T629" s="12"/>
      <c r="U629" s="12"/>
      <c r="V629" s="13" t="s">
        <v>119</v>
      </c>
      <c r="W629" s="4">
        <v>305</v>
      </c>
      <c r="X629" s="4">
        <v>174</v>
      </c>
      <c r="Y629" s="4">
        <v>131</v>
      </c>
      <c r="Z629" s="12" t="s">
        <v>43</v>
      </c>
      <c r="AA629" t="s">
        <v>39</v>
      </c>
    </row>
    <row r="630" spans="1:27" x14ac:dyDescent="0.35">
      <c r="A630" s="31" t="s">
        <v>139</v>
      </c>
      <c r="B630" s="42">
        <f t="shared" si="18"/>
        <v>121</v>
      </c>
      <c r="C630" s="42">
        <v>42</v>
      </c>
      <c r="D630" s="42">
        <v>79</v>
      </c>
      <c r="E630" s="41" t="s">
        <v>5</v>
      </c>
      <c r="F630" s="41"/>
      <c r="G630" s="41"/>
      <c r="H630" s="41"/>
      <c r="I630" s="41"/>
      <c r="J630" s="41"/>
      <c r="K630" s="41"/>
      <c r="O630" s="31" t="s">
        <v>139</v>
      </c>
      <c r="P630" s="42">
        <f t="shared" si="19"/>
        <v>116</v>
      </c>
      <c r="Q630" s="42">
        <v>45</v>
      </c>
      <c r="R630" s="42">
        <v>71</v>
      </c>
      <c r="S630" s="41" t="s">
        <v>5</v>
      </c>
      <c r="T630" s="12"/>
      <c r="U630" s="12"/>
      <c r="V630" s="13" t="s">
        <v>120</v>
      </c>
      <c r="W630" s="4">
        <v>390</v>
      </c>
      <c r="X630" s="4">
        <v>206</v>
      </c>
      <c r="Y630" s="4">
        <v>184</v>
      </c>
      <c r="Z630" s="12" t="s">
        <v>43</v>
      </c>
      <c r="AA630" t="s">
        <v>39</v>
      </c>
    </row>
    <row r="631" spans="1:27" x14ac:dyDescent="0.35">
      <c r="A631" s="31" t="s">
        <v>139</v>
      </c>
      <c r="B631" s="42">
        <f t="shared" si="18"/>
        <v>353</v>
      </c>
      <c r="C631" s="42">
        <v>95</v>
      </c>
      <c r="D631" s="42">
        <v>258</v>
      </c>
      <c r="E631" s="41" t="s">
        <v>6</v>
      </c>
      <c r="F631" s="41"/>
      <c r="G631" s="41"/>
      <c r="H631" s="41"/>
      <c r="I631" s="41"/>
      <c r="J631" s="41"/>
      <c r="K631" s="41"/>
      <c r="O631" s="31" t="s">
        <v>139</v>
      </c>
      <c r="P631" s="42">
        <f t="shared" si="19"/>
        <v>322</v>
      </c>
      <c r="Q631" s="42">
        <v>88</v>
      </c>
      <c r="R631" s="42">
        <v>234</v>
      </c>
      <c r="S631" s="41" t="s">
        <v>6</v>
      </c>
      <c r="T631" s="12"/>
      <c r="U631" s="12"/>
      <c r="V631" s="13" t="s">
        <v>121</v>
      </c>
      <c r="W631" s="4">
        <v>409</v>
      </c>
      <c r="X631" s="4">
        <v>237</v>
      </c>
      <c r="Y631" s="4">
        <v>172</v>
      </c>
      <c r="Z631" s="12" t="s">
        <v>43</v>
      </c>
      <c r="AA631" t="s">
        <v>39</v>
      </c>
    </row>
    <row r="632" spans="1:27" x14ac:dyDescent="0.35">
      <c r="A632" s="31" t="s">
        <v>139</v>
      </c>
      <c r="B632" s="42">
        <f t="shared" si="18"/>
        <v>340</v>
      </c>
      <c r="C632" s="42">
        <v>106</v>
      </c>
      <c r="D632" s="42">
        <v>234</v>
      </c>
      <c r="E632" s="41" t="s">
        <v>7</v>
      </c>
      <c r="F632" s="41"/>
      <c r="G632" s="41"/>
      <c r="H632" s="41"/>
      <c r="I632" s="41"/>
      <c r="J632" s="41"/>
      <c r="K632" s="41"/>
      <c r="O632" s="31" t="s">
        <v>139</v>
      </c>
      <c r="P632" s="42">
        <f t="shared" si="19"/>
        <v>296</v>
      </c>
      <c r="Q632" s="42">
        <v>91</v>
      </c>
      <c r="R632" s="42">
        <v>205</v>
      </c>
      <c r="S632" s="41" t="s">
        <v>7</v>
      </c>
      <c r="T632" s="12"/>
      <c r="U632" s="12"/>
      <c r="V632" s="13" t="s">
        <v>122</v>
      </c>
      <c r="W632" s="4">
        <v>374</v>
      </c>
      <c r="X632" s="4">
        <v>205</v>
      </c>
      <c r="Y632" s="4">
        <v>169</v>
      </c>
      <c r="Z632" s="12" t="s">
        <v>43</v>
      </c>
      <c r="AA632" t="s">
        <v>39</v>
      </c>
    </row>
    <row r="633" spans="1:27" x14ac:dyDescent="0.35">
      <c r="A633" s="31" t="s">
        <v>139</v>
      </c>
      <c r="B633" s="42">
        <f t="shared" si="18"/>
        <v>174</v>
      </c>
      <c r="C633" s="42">
        <v>44</v>
      </c>
      <c r="D633" s="42">
        <v>130</v>
      </c>
      <c r="E633" s="41" t="s">
        <v>8</v>
      </c>
      <c r="F633" s="41"/>
      <c r="G633" s="41"/>
      <c r="H633" s="41"/>
      <c r="I633" s="41"/>
      <c r="J633" s="41"/>
      <c r="K633" s="41"/>
      <c r="O633" s="31" t="s">
        <v>139</v>
      </c>
      <c r="P633" s="42">
        <f t="shared" si="19"/>
        <v>180</v>
      </c>
      <c r="Q633" s="42">
        <v>41</v>
      </c>
      <c r="R633" s="42">
        <v>139</v>
      </c>
      <c r="S633" s="41" t="s">
        <v>8</v>
      </c>
      <c r="T633" s="12"/>
      <c r="U633" s="12"/>
      <c r="V633" s="13" t="s">
        <v>123</v>
      </c>
      <c r="W633" s="4">
        <v>378</v>
      </c>
      <c r="X633" s="4">
        <v>200</v>
      </c>
      <c r="Y633" s="4">
        <v>178</v>
      </c>
      <c r="Z633" s="12" t="s">
        <v>43</v>
      </c>
      <c r="AA633" t="s">
        <v>39</v>
      </c>
    </row>
    <row r="634" spans="1:27" x14ac:dyDescent="0.35">
      <c r="A634" s="31" t="s">
        <v>139</v>
      </c>
      <c r="B634" s="42">
        <f t="shared" si="18"/>
        <v>642</v>
      </c>
      <c r="C634" s="42">
        <v>154</v>
      </c>
      <c r="D634" s="42">
        <v>488</v>
      </c>
      <c r="E634" s="41" t="s">
        <v>9</v>
      </c>
      <c r="F634" s="41"/>
      <c r="G634" s="41"/>
      <c r="H634" s="41"/>
      <c r="I634" s="41"/>
      <c r="J634" s="41"/>
      <c r="K634" s="41"/>
      <c r="O634" s="31" t="s">
        <v>139</v>
      </c>
      <c r="P634" s="42">
        <f t="shared" si="19"/>
        <v>646</v>
      </c>
      <c r="Q634" s="42">
        <v>159</v>
      </c>
      <c r="R634" s="42">
        <v>487</v>
      </c>
      <c r="S634" s="41" t="s">
        <v>9</v>
      </c>
      <c r="T634" s="12"/>
      <c r="U634" s="12"/>
      <c r="V634" s="13" t="s">
        <v>124</v>
      </c>
      <c r="W634" s="4">
        <v>394</v>
      </c>
      <c r="X634" s="4">
        <v>215</v>
      </c>
      <c r="Y634" s="4">
        <v>179</v>
      </c>
      <c r="Z634" s="12" t="s">
        <v>43</v>
      </c>
      <c r="AA634" t="s">
        <v>39</v>
      </c>
    </row>
    <row r="635" spans="1:27" x14ac:dyDescent="0.35">
      <c r="A635" s="31" t="s">
        <v>139</v>
      </c>
      <c r="B635" s="42">
        <f t="shared" ref="B635:B697" si="20">C635+D635</f>
        <v>606</v>
      </c>
      <c r="C635" s="42">
        <v>151</v>
      </c>
      <c r="D635" s="42">
        <v>455</v>
      </c>
      <c r="E635" s="41" t="s">
        <v>10</v>
      </c>
      <c r="F635" s="41"/>
      <c r="G635" s="41"/>
      <c r="H635" s="41"/>
      <c r="I635" s="41"/>
      <c r="J635" s="41"/>
      <c r="K635" s="41"/>
      <c r="O635" s="31" t="s">
        <v>139</v>
      </c>
      <c r="P635" s="42">
        <f t="shared" ref="P635:P697" si="21">Q635+R635</f>
        <v>620</v>
      </c>
      <c r="Q635" s="42">
        <v>157</v>
      </c>
      <c r="R635" s="42">
        <v>463</v>
      </c>
      <c r="S635" s="41" t="s">
        <v>10</v>
      </c>
      <c r="T635" s="12"/>
      <c r="U635" s="12"/>
      <c r="V635" s="13" t="s">
        <v>125</v>
      </c>
      <c r="W635" s="4">
        <v>359</v>
      </c>
      <c r="X635" s="4">
        <v>172</v>
      </c>
      <c r="Y635" s="4">
        <v>187</v>
      </c>
      <c r="Z635" s="12" t="s">
        <v>43</v>
      </c>
      <c r="AA635" t="s">
        <v>39</v>
      </c>
    </row>
    <row r="636" spans="1:27" x14ac:dyDescent="0.35">
      <c r="A636" s="31" t="s">
        <v>139</v>
      </c>
      <c r="B636" s="42">
        <f t="shared" si="20"/>
        <v>173</v>
      </c>
      <c r="C636" s="42">
        <v>42</v>
      </c>
      <c r="D636" s="42">
        <v>131</v>
      </c>
      <c r="E636" s="41" t="s">
        <v>11</v>
      </c>
      <c r="F636" s="41"/>
      <c r="G636" s="41"/>
      <c r="H636" s="41"/>
      <c r="I636" s="41"/>
      <c r="J636" s="41"/>
      <c r="K636" s="41"/>
      <c r="O636" s="31" t="s">
        <v>139</v>
      </c>
      <c r="P636" s="42">
        <f t="shared" si="21"/>
        <v>163</v>
      </c>
      <c r="Q636" s="42">
        <v>46</v>
      </c>
      <c r="R636" s="42">
        <v>117</v>
      </c>
      <c r="S636" s="41" t="s">
        <v>11</v>
      </c>
      <c r="T636" s="12"/>
      <c r="U636" s="12"/>
      <c r="V636" s="13" t="s">
        <v>126</v>
      </c>
      <c r="W636" s="4">
        <v>399</v>
      </c>
      <c r="X636" s="4">
        <v>192</v>
      </c>
      <c r="Y636" s="4">
        <v>207</v>
      </c>
      <c r="Z636" s="12" t="s">
        <v>43</v>
      </c>
      <c r="AA636" t="s">
        <v>39</v>
      </c>
    </row>
    <row r="637" spans="1:27" x14ac:dyDescent="0.35">
      <c r="A637" s="31" t="s">
        <v>139</v>
      </c>
      <c r="B637" s="42">
        <f t="shared" si="20"/>
        <v>372</v>
      </c>
      <c r="C637" s="42">
        <v>129</v>
      </c>
      <c r="D637" s="42">
        <v>243</v>
      </c>
      <c r="E637" s="41" t="s">
        <v>12</v>
      </c>
      <c r="F637" s="41"/>
      <c r="G637" s="41"/>
      <c r="H637" s="41"/>
      <c r="I637" s="41"/>
      <c r="J637" s="41"/>
      <c r="K637" s="41"/>
      <c r="O637" s="31" t="s">
        <v>139</v>
      </c>
      <c r="P637" s="42">
        <f t="shared" si="21"/>
        <v>356</v>
      </c>
      <c r="Q637" s="42">
        <v>116</v>
      </c>
      <c r="R637" s="42">
        <v>240</v>
      </c>
      <c r="S637" s="41" t="s">
        <v>12</v>
      </c>
      <c r="T637" s="12"/>
      <c r="U637" s="12"/>
      <c r="V637" s="13" t="s">
        <v>127</v>
      </c>
      <c r="W637" s="4">
        <v>337</v>
      </c>
      <c r="X637" s="4">
        <v>152</v>
      </c>
      <c r="Y637" s="4">
        <v>185</v>
      </c>
      <c r="Z637" s="12" t="s">
        <v>43</v>
      </c>
      <c r="AA637" t="s">
        <v>39</v>
      </c>
    </row>
    <row r="638" spans="1:27" x14ac:dyDescent="0.35">
      <c r="A638" s="31" t="s">
        <v>139</v>
      </c>
      <c r="B638" s="42">
        <f t="shared" si="20"/>
        <v>382</v>
      </c>
      <c r="C638" s="42">
        <v>147</v>
      </c>
      <c r="D638" s="42">
        <v>235</v>
      </c>
      <c r="E638" s="41" t="s">
        <v>13</v>
      </c>
      <c r="F638" s="41"/>
      <c r="G638" s="41"/>
      <c r="H638" s="41"/>
      <c r="I638" s="41"/>
      <c r="J638" s="41"/>
      <c r="K638" s="41"/>
      <c r="O638" s="31" t="s">
        <v>139</v>
      </c>
      <c r="P638" s="42">
        <f t="shared" si="21"/>
        <v>330</v>
      </c>
      <c r="Q638" s="42">
        <v>115</v>
      </c>
      <c r="R638" s="42">
        <v>215</v>
      </c>
      <c r="S638" s="41" t="s">
        <v>13</v>
      </c>
      <c r="T638" s="12"/>
      <c r="U638" s="12"/>
      <c r="V638" s="13" t="s">
        <v>128</v>
      </c>
      <c r="W638" s="4">
        <v>249</v>
      </c>
      <c r="X638" s="4">
        <v>102</v>
      </c>
      <c r="Y638" s="4">
        <v>147</v>
      </c>
      <c r="Z638" s="12" t="s">
        <v>43</v>
      </c>
      <c r="AA638" t="s">
        <v>39</v>
      </c>
    </row>
    <row r="639" spans="1:27" x14ac:dyDescent="0.35">
      <c r="A639" s="31" t="s">
        <v>139</v>
      </c>
      <c r="B639" s="42">
        <f t="shared" si="20"/>
        <v>835</v>
      </c>
      <c r="C639" s="42">
        <v>267</v>
      </c>
      <c r="D639" s="42">
        <v>568</v>
      </c>
      <c r="E639" s="41" t="s">
        <v>14</v>
      </c>
      <c r="F639" s="41"/>
      <c r="G639" s="41"/>
      <c r="H639" s="41"/>
      <c r="I639" s="41"/>
      <c r="J639" s="41"/>
      <c r="K639" s="41"/>
      <c r="O639" s="31" t="s">
        <v>139</v>
      </c>
      <c r="P639" s="42">
        <f t="shared" si="21"/>
        <v>808</v>
      </c>
      <c r="Q639" s="42">
        <v>254</v>
      </c>
      <c r="R639" s="42">
        <v>554</v>
      </c>
      <c r="S639" s="41" t="s">
        <v>14</v>
      </c>
      <c r="T639" s="12"/>
      <c r="U639" s="12"/>
      <c r="V639" s="13" t="s">
        <v>129</v>
      </c>
      <c r="W639" s="4">
        <v>199</v>
      </c>
      <c r="X639" s="4">
        <v>75</v>
      </c>
      <c r="Y639" s="4">
        <v>124</v>
      </c>
      <c r="Z639" s="12" t="s">
        <v>43</v>
      </c>
      <c r="AA639" t="s">
        <v>39</v>
      </c>
    </row>
    <row r="640" spans="1:27" x14ac:dyDescent="0.35">
      <c r="A640" s="31" t="s">
        <v>139</v>
      </c>
      <c r="B640" s="42">
        <f t="shared" si="20"/>
        <v>19401</v>
      </c>
      <c r="C640" s="42">
        <v>5396</v>
      </c>
      <c r="D640" s="42">
        <v>14005</v>
      </c>
      <c r="E640" s="41" t="s">
        <v>15</v>
      </c>
      <c r="F640" s="41"/>
      <c r="G640" s="41"/>
      <c r="H640" s="41"/>
      <c r="I640" s="41"/>
      <c r="J640" s="41"/>
      <c r="K640" s="41"/>
      <c r="O640" s="31" t="s">
        <v>139</v>
      </c>
      <c r="P640" s="42">
        <f t="shared" si="21"/>
        <v>20294</v>
      </c>
      <c r="Q640" s="42">
        <v>5595</v>
      </c>
      <c r="R640" s="42">
        <v>14699</v>
      </c>
      <c r="S640" s="41" t="s">
        <v>15</v>
      </c>
      <c r="T640" s="12"/>
      <c r="U640" s="12"/>
      <c r="V640" s="13" t="s">
        <v>130</v>
      </c>
      <c r="W640" s="4">
        <v>146</v>
      </c>
      <c r="X640" s="4">
        <v>44</v>
      </c>
      <c r="Y640" s="4">
        <v>102</v>
      </c>
      <c r="Z640" s="12" t="s">
        <v>43</v>
      </c>
      <c r="AA640" t="s">
        <v>39</v>
      </c>
    </row>
    <row r="641" spans="1:27" x14ac:dyDescent="0.35">
      <c r="A641" s="31" t="s">
        <v>139</v>
      </c>
      <c r="B641" s="42">
        <f t="shared" si="20"/>
        <v>843</v>
      </c>
      <c r="C641" s="42">
        <v>273</v>
      </c>
      <c r="D641" s="42">
        <v>570</v>
      </c>
      <c r="E641" s="41" t="s">
        <v>16</v>
      </c>
      <c r="F641" s="41"/>
      <c r="G641" s="41"/>
      <c r="H641" s="41"/>
      <c r="I641" s="41"/>
      <c r="J641" s="41"/>
      <c r="K641" s="41"/>
      <c r="O641" s="31" t="s">
        <v>139</v>
      </c>
      <c r="P641" s="42">
        <f t="shared" si="21"/>
        <v>787</v>
      </c>
      <c r="Q641" s="42">
        <v>264</v>
      </c>
      <c r="R641" s="42">
        <v>523</v>
      </c>
      <c r="S641" s="41" t="s">
        <v>16</v>
      </c>
      <c r="T641" s="12"/>
      <c r="U641" s="12"/>
      <c r="V641" s="13" t="s">
        <v>131</v>
      </c>
      <c r="W641" s="4">
        <v>118</v>
      </c>
      <c r="X641" s="4">
        <v>22</v>
      </c>
      <c r="Y641" s="4">
        <v>96</v>
      </c>
      <c r="Z641" s="12" t="s">
        <v>43</v>
      </c>
      <c r="AA641" t="s">
        <v>39</v>
      </c>
    </row>
    <row r="642" spans="1:27" x14ac:dyDescent="0.35">
      <c r="A642" s="31" t="s">
        <v>139</v>
      </c>
      <c r="B642" s="42">
        <f t="shared" si="20"/>
        <v>477</v>
      </c>
      <c r="C642" s="42">
        <v>135</v>
      </c>
      <c r="D642" s="42">
        <v>342</v>
      </c>
      <c r="E642" s="41" t="s">
        <v>18</v>
      </c>
      <c r="F642" s="41"/>
      <c r="G642" s="41"/>
      <c r="H642" s="41"/>
      <c r="I642" s="41"/>
      <c r="J642" s="41"/>
      <c r="K642" s="41"/>
      <c r="O642" s="31" t="s">
        <v>139</v>
      </c>
      <c r="P642" s="42">
        <f t="shared" si="21"/>
        <v>469</v>
      </c>
      <c r="Q642" s="42">
        <v>127</v>
      </c>
      <c r="R642" s="42">
        <v>342</v>
      </c>
      <c r="S642" s="41" t="s">
        <v>18</v>
      </c>
      <c r="T642" s="12"/>
      <c r="U642" s="12"/>
      <c r="V642" s="13" t="s">
        <v>114</v>
      </c>
      <c r="W642" s="4">
        <v>514</v>
      </c>
      <c r="X642" s="4">
        <v>251</v>
      </c>
      <c r="Y642" s="4">
        <v>263</v>
      </c>
      <c r="Z642" s="12" t="s">
        <v>44</v>
      </c>
      <c r="AA642" t="s">
        <v>39</v>
      </c>
    </row>
    <row r="643" spans="1:27" x14ac:dyDescent="0.35">
      <c r="A643" s="31" t="s">
        <v>139</v>
      </c>
      <c r="B643" s="42">
        <f t="shared" si="20"/>
        <v>249</v>
      </c>
      <c r="C643" s="42">
        <v>60</v>
      </c>
      <c r="D643" s="42">
        <v>189</v>
      </c>
      <c r="E643" s="41" t="s">
        <v>20</v>
      </c>
      <c r="F643" s="41"/>
      <c r="G643" s="41"/>
      <c r="H643" s="41"/>
      <c r="I643" s="41"/>
      <c r="J643" s="41"/>
      <c r="K643" s="41"/>
      <c r="O643" s="31" t="s">
        <v>139</v>
      </c>
      <c r="P643" s="42">
        <f t="shared" si="21"/>
        <v>290</v>
      </c>
      <c r="Q643" s="42">
        <v>69</v>
      </c>
      <c r="R643" s="42">
        <v>221</v>
      </c>
      <c r="S643" s="41" t="s">
        <v>20</v>
      </c>
      <c r="T643" s="12"/>
      <c r="U643" s="12"/>
      <c r="V643" s="13" t="s">
        <v>115</v>
      </c>
      <c r="W643" s="4">
        <v>510</v>
      </c>
      <c r="X643" s="4">
        <v>268</v>
      </c>
      <c r="Y643" s="4">
        <v>242</v>
      </c>
      <c r="Z643" s="12" t="s">
        <v>44</v>
      </c>
      <c r="AA643" t="s">
        <v>39</v>
      </c>
    </row>
    <row r="644" spans="1:27" x14ac:dyDescent="0.35">
      <c r="A644" s="31" t="s">
        <v>139</v>
      </c>
      <c r="B644" s="42">
        <f t="shared" si="20"/>
        <v>876</v>
      </c>
      <c r="C644" s="42">
        <v>223</v>
      </c>
      <c r="D644" s="42">
        <v>653</v>
      </c>
      <c r="E644" s="41" t="s">
        <v>21</v>
      </c>
      <c r="F644" s="41"/>
      <c r="G644" s="41"/>
      <c r="H644" s="41"/>
      <c r="I644" s="41"/>
      <c r="J644" s="41"/>
      <c r="K644" s="41"/>
      <c r="O644" s="31" t="s">
        <v>139</v>
      </c>
      <c r="P644" s="42">
        <f t="shared" si="21"/>
        <v>697</v>
      </c>
      <c r="Q644" s="42">
        <v>181</v>
      </c>
      <c r="R644" s="42">
        <v>516</v>
      </c>
      <c r="S644" s="41" t="s">
        <v>21</v>
      </c>
      <c r="T644" s="12"/>
      <c r="U644" s="12"/>
      <c r="V644" s="13" t="s">
        <v>116</v>
      </c>
      <c r="W644" s="4">
        <v>570</v>
      </c>
      <c r="X644" s="4">
        <v>311</v>
      </c>
      <c r="Y644" s="4">
        <v>259</v>
      </c>
      <c r="Z644" s="12" t="s">
        <v>44</v>
      </c>
      <c r="AA644" t="s">
        <v>39</v>
      </c>
    </row>
    <row r="645" spans="1:27" x14ac:dyDescent="0.35">
      <c r="A645" s="31" t="s">
        <v>139</v>
      </c>
      <c r="B645" s="42">
        <f t="shared" si="20"/>
        <v>1593</v>
      </c>
      <c r="C645" s="42">
        <v>379</v>
      </c>
      <c r="D645" s="42">
        <v>1214</v>
      </c>
      <c r="E645" s="41" t="s">
        <v>22</v>
      </c>
      <c r="F645" s="41"/>
      <c r="G645" s="41"/>
      <c r="H645" s="41"/>
      <c r="I645" s="41"/>
      <c r="J645" s="41"/>
      <c r="K645" s="41"/>
      <c r="O645" s="31" t="s">
        <v>139</v>
      </c>
      <c r="P645" s="42">
        <f t="shared" si="21"/>
        <v>1726</v>
      </c>
      <c r="Q645" s="42">
        <v>396</v>
      </c>
      <c r="R645" s="42">
        <v>1330</v>
      </c>
      <c r="S645" s="41" t="s">
        <v>22</v>
      </c>
      <c r="T645" s="12"/>
      <c r="U645" s="12"/>
      <c r="V645" s="13" t="s">
        <v>117</v>
      </c>
      <c r="W645" s="4">
        <v>603</v>
      </c>
      <c r="X645" s="4">
        <v>302</v>
      </c>
      <c r="Y645" s="4">
        <v>301</v>
      </c>
      <c r="Z645" s="12" t="s">
        <v>44</v>
      </c>
      <c r="AA645" t="s">
        <v>39</v>
      </c>
    </row>
    <row r="646" spans="1:27" x14ac:dyDescent="0.35">
      <c r="A646" s="31" t="s">
        <v>139</v>
      </c>
      <c r="B646" s="42">
        <f t="shared" si="20"/>
        <v>525</v>
      </c>
      <c r="C646" s="42">
        <v>126</v>
      </c>
      <c r="D646" s="42">
        <v>399</v>
      </c>
      <c r="E646" s="41" t="s">
        <v>23</v>
      </c>
      <c r="F646" s="41"/>
      <c r="G646" s="41"/>
      <c r="H646" s="41"/>
      <c r="I646" s="41"/>
      <c r="J646" s="41"/>
      <c r="K646" s="41"/>
      <c r="O646" s="31" t="s">
        <v>139</v>
      </c>
      <c r="P646" s="42">
        <f t="shared" si="21"/>
        <v>558</v>
      </c>
      <c r="Q646" s="42">
        <v>136</v>
      </c>
      <c r="R646" s="42">
        <v>422</v>
      </c>
      <c r="S646" s="41" t="s">
        <v>23</v>
      </c>
      <c r="T646" s="12"/>
      <c r="U646" s="12"/>
      <c r="V646" s="13" t="s">
        <v>118</v>
      </c>
      <c r="W646" s="4">
        <v>562</v>
      </c>
      <c r="X646" s="4">
        <v>302</v>
      </c>
      <c r="Y646" s="4">
        <v>260</v>
      </c>
      <c r="Z646" s="12" t="s">
        <v>44</v>
      </c>
      <c r="AA646" t="s">
        <v>39</v>
      </c>
    </row>
    <row r="647" spans="1:27" x14ac:dyDescent="0.35">
      <c r="A647" s="31" t="s">
        <v>139</v>
      </c>
      <c r="B647" s="42">
        <f t="shared" si="20"/>
        <v>2874</v>
      </c>
      <c r="C647" s="42">
        <v>617</v>
      </c>
      <c r="D647" s="42">
        <v>2257</v>
      </c>
      <c r="E647" s="41" t="s">
        <v>109</v>
      </c>
      <c r="F647" s="41"/>
      <c r="G647" s="41"/>
      <c r="H647" s="41"/>
      <c r="I647" s="41"/>
      <c r="J647" s="41"/>
      <c r="K647" s="41"/>
      <c r="O647" s="31" t="s">
        <v>139</v>
      </c>
      <c r="P647" s="42">
        <f t="shared" si="21"/>
        <v>3168</v>
      </c>
      <c r="Q647" s="42">
        <v>688</v>
      </c>
      <c r="R647" s="42">
        <v>2480</v>
      </c>
      <c r="S647" s="41" t="s">
        <v>109</v>
      </c>
      <c r="T647" s="12"/>
      <c r="U647" s="12"/>
      <c r="V647" s="13" t="s">
        <v>119</v>
      </c>
      <c r="W647" s="4">
        <v>552</v>
      </c>
      <c r="X647" s="4">
        <v>311</v>
      </c>
      <c r="Y647" s="4">
        <v>241</v>
      </c>
      <c r="Z647" s="12" t="s">
        <v>44</v>
      </c>
      <c r="AA647" t="s">
        <v>39</v>
      </c>
    </row>
    <row r="648" spans="1:27" x14ac:dyDescent="0.35">
      <c r="A648" s="31" t="s">
        <v>139</v>
      </c>
      <c r="B648" s="42">
        <f t="shared" si="20"/>
        <v>254</v>
      </c>
      <c r="C648" s="42">
        <v>89</v>
      </c>
      <c r="D648" s="42">
        <v>165</v>
      </c>
      <c r="E648" s="41" t="s">
        <v>24</v>
      </c>
      <c r="F648" s="41"/>
      <c r="G648" s="41"/>
      <c r="H648" s="41"/>
      <c r="I648" s="41"/>
      <c r="J648" s="41"/>
      <c r="K648" s="41"/>
      <c r="O648" s="31" t="s">
        <v>139</v>
      </c>
      <c r="P648" s="42">
        <f t="shared" si="21"/>
        <v>246</v>
      </c>
      <c r="Q648" s="42">
        <v>70</v>
      </c>
      <c r="R648" s="42">
        <v>176</v>
      </c>
      <c r="S648" s="41" t="s">
        <v>24</v>
      </c>
      <c r="T648" s="12"/>
      <c r="U648" s="12"/>
      <c r="V648" s="13" t="s">
        <v>120</v>
      </c>
      <c r="W648" s="4">
        <v>609</v>
      </c>
      <c r="X648" s="4">
        <v>361</v>
      </c>
      <c r="Y648" s="4">
        <v>248</v>
      </c>
      <c r="Z648" s="12" t="s">
        <v>44</v>
      </c>
      <c r="AA648" t="s">
        <v>39</v>
      </c>
    </row>
    <row r="649" spans="1:27" x14ac:dyDescent="0.35">
      <c r="A649" s="31" t="s">
        <v>139</v>
      </c>
      <c r="B649" s="42">
        <f t="shared" si="20"/>
        <v>640</v>
      </c>
      <c r="C649" s="42">
        <v>138</v>
      </c>
      <c r="D649" s="42">
        <v>502</v>
      </c>
      <c r="E649" s="41" t="s">
        <v>25</v>
      </c>
      <c r="F649" s="41"/>
      <c r="G649" s="41"/>
      <c r="H649" s="41"/>
      <c r="I649" s="41"/>
      <c r="J649" s="41"/>
      <c r="K649" s="41"/>
      <c r="O649" s="31" t="s">
        <v>139</v>
      </c>
      <c r="P649" s="42">
        <f t="shared" si="21"/>
        <v>707</v>
      </c>
      <c r="Q649" s="42">
        <v>144</v>
      </c>
      <c r="R649" s="42">
        <v>563</v>
      </c>
      <c r="S649" s="41" t="s">
        <v>25</v>
      </c>
      <c r="T649" s="12"/>
      <c r="U649" s="12"/>
      <c r="V649" s="13" t="s">
        <v>121</v>
      </c>
      <c r="W649" s="4">
        <v>628</v>
      </c>
      <c r="X649" s="4">
        <v>368</v>
      </c>
      <c r="Y649" s="4">
        <v>260</v>
      </c>
      <c r="Z649" s="12" t="s">
        <v>44</v>
      </c>
      <c r="AA649" t="s">
        <v>39</v>
      </c>
    </row>
    <row r="650" spans="1:27" x14ac:dyDescent="0.35">
      <c r="A650" s="31" t="s">
        <v>139</v>
      </c>
      <c r="B650" s="42">
        <f t="shared" si="20"/>
        <v>707</v>
      </c>
      <c r="C650" s="42">
        <v>200</v>
      </c>
      <c r="D650" s="42">
        <v>507</v>
      </c>
      <c r="E650" s="41" t="s">
        <v>28</v>
      </c>
      <c r="F650" s="41"/>
      <c r="G650" s="41"/>
      <c r="H650" s="41"/>
      <c r="I650" s="41"/>
      <c r="J650" s="41"/>
      <c r="K650" s="41"/>
      <c r="O650" s="31" t="s">
        <v>139</v>
      </c>
      <c r="P650" s="42">
        <f t="shared" si="21"/>
        <v>705</v>
      </c>
      <c r="Q650" s="42">
        <v>197</v>
      </c>
      <c r="R650" s="42">
        <v>508</v>
      </c>
      <c r="S650" s="41" t="s">
        <v>28</v>
      </c>
      <c r="T650" s="12"/>
      <c r="U650" s="12"/>
      <c r="V650" s="13" t="s">
        <v>123</v>
      </c>
      <c r="W650" s="4">
        <v>774</v>
      </c>
      <c r="X650" s="4">
        <v>398</v>
      </c>
      <c r="Y650" s="4">
        <v>376</v>
      </c>
      <c r="Z650" s="12" t="s">
        <v>44</v>
      </c>
      <c r="AA650" t="s">
        <v>39</v>
      </c>
    </row>
    <row r="651" spans="1:27" x14ac:dyDescent="0.35">
      <c r="A651" s="31" t="s">
        <v>139</v>
      </c>
      <c r="B651" s="42">
        <f t="shared" si="20"/>
        <v>339</v>
      </c>
      <c r="C651" s="42">
        <v>105</v>
      </c>
      <c r="D651" s="42">
        <v>234</v>
      </c>
      <c r="E651" s="41" t="s">
        <v>29</v>
      </c>
      <c r="F651" s="41"/>
      <c r="G651" s="41"/>
      <c r="H651" s="41"/>
      <c r="I651" s="41"/>
      <c r="J651" s="41"/>
      <c r="K651" s="41"/>
      <c r="O651" s="31" t="s">
        <v>139</v>
      </c>
      <c r="P651" s="42">
        <f t="shared" si="21"/>
        <v>386</v>
      </c>
      <c r="Q651" s="42">
        <v>113</v>
      </c>
      <c r="R651" s="42">
        <v>273</v>
      </c>
      <c r="S651" s="41" t="s">
        <v>29</v>
      </c>
      <c r="T651" s="12"/>
      <c r="U651" s="12"/>
      <c r="V651" s="13" t="s">
        <v>124</v>
      </c>
      <c r="W651" s="4">
        <v>673</v>
      </c>
      <c r="X651" s="4">
        <v>356</v>
      </c>
      <c r="Y651" s="4">
        <v>317</v>
      </c>
      <c r="Z651" s="12" t="s">
        <v>44</v>
      </c>
      <c r="AA651" t="s">
        <v>39</v>
      </c>
    </row>
    <row r="652" spans="1:27" x14ac:dyDescent="0.35">
      <c r="A652" s="31" t="s">
        <v>139</v>
      </c>
      <c r="B652" s="42">
        <f t="shared" si="20"/>
        <v>665</v>
      </c>
      <c r="C652" s="42">
        <v>200</v>
      </c>
      <c r="D652" s="42">
        <v>465</v>
      </c>
      <c r="E652" s="41" t="s">
        <v>30</v>
      </c>
      <c r="F652" s="41"/>
      <c r="G652" s="41"/>
      <c r="H652" s="41"/>
      <c r="I652" s="41"/>
      <c r="J652" s="41"/>
      <c r="K652" s="41"/>
      <c r="O652" s="31" t="s">
        <v>139</v>
      </c>
      <c r="P652" s="42">
        <f t="shared" si="21"/>
        <v>708</v>
      </c>
      <c r="Q652" s="42">
        <v>198</v>
      </c>
      <c r="R652" s="42">
        <v>510</v>
      </c>
      <c r="S652" s="41" t="s">
        <v>30</v>
      </c>
      <c r="T652" s="12"/>
      <c r="U652" s="12"/>
      <c r="V652" s="13" t="s">
        <v>125</v>
      </c>
      <c r="W652" s="4">
        <v>753</v>
      </c>
      <c r="X652" s="4">
        <v>373</v>
      </c>
      <c r="Y652" s="4">
        <v>380</v>
      </c>
      <c r="Z652" s="12" t="s">
        <v>44</v>
      </c>
      <c r="AA652" t="s">
        <v>39</v>
      </c>
    </row>
    <row r="653" spans="1:27" x14ac:dyDescent="0.35">
      <c r="A653" s="31" t="s">
        <v>139</v>
      </c>
      <c r="B653" s="42">
        <f t="shared" si="20"/>
        <v>507</v>
      </c>
      <c r="C653" s="42">
        <v>137</v>
      </c>
      <c r="D653" s="42">
        <v>370</v>
      </c>
      <c r="E653" s="41" t="s">
        <v>32</v>
      </c>
      <c r="F653" s="41"/>
      <c r="G653" s="41"/>
      <c r="H653" s="41"/>
      <c r="I653" s="41"/>
      <c r="J653" s="41"/>
      <c r="K653" s="41"/>
      <c r="O653" s="31" t="s">
        <v>139</v>
      </c>
      <c r="P653" s="42">
        <f t="shared" si="21"/>
        <v>466</v>
      </c>
      <c r="Q653" s="42">
        <v>133</v>
      </c>
      <c r="R653" s="42">
        <v>333</v>
      </c>
      <c r="S653" s="41" t="s">
        <v>32</v>
      </c>
      <c r="T653" s="12"/>
      <c r="U653" s="12"/>
      <c r="V653" s="13" t="s">
        <v>126</v>
      </c>
      <c r="W653" s="4">
        <v>793</v>
      </c>
      <c r="X653" s="4">
        <v>371</v>
      </c>
      <c r="Y653" s="4">
        <v>422</v>
      </c>
      <c r="Z653" s="12" t="s">
        <v>44</v>
      </c>
      <c r="AA653" t="s">
        <v>39</v>
      </c>
    </row>
    <row r="654" spans="1:27" x14ac:dyDescent="0.35">
      <c r="A654" s="31" t="s">
        <v>139</v>
      </c>
      <c r="B654" s="42">
        <f t="shared" si="20"/>
        <v>623</v>
      </c>
      <c r="C654" s="42">
        <v>158</v>
      </c>
      <c r="D654" s="42">
        <v>465</v>
      </c>
      <c r="E654" s="41" t="s">
        <v>33</v>
      </c>
      <c r="F654" s="41"/>
      <c r="G654" s="41"/>
      <c r="H654" s="41"/>
      <c r="I654" s="41"/>
      <c r="J654" s="41"/>
      <c r="K654" s="41"/>
      <c r="O654" s="31" t="s">
        <v>139</v>
      </c>
      <c r="P654" s="42">
        <f t="shared" si="21"/>
        <v>608</v>
      </c>
      <c r="Q654" s="42">
        <v>162</v>
      </c>
      <c r="R654" s="42">
        <v>446</v>
      </c>
      <c r="S654" s="41" t="s">
        <v>33</v>
      </c>
      <c r="T654" s="12"/>
      <c r="U654" s="12"/>
      <c r="V654" s="13" t="s">
        <v>127</v>
      </c>
      <c r="W654" s="4">
        <v>742</v>
      </c>
      <c r="X654" s="4">
        <v>292</v>
      </c>
      <c r="Y654" s="4">
        <v>450</v>
      </c>
      <c r="Z654" s="12" t="s">
        <v>44</v>
      </c>
      <c r="AA654" t="s">
        <v>39</v>
      </c>
    </row>
    <row r="655" spans="1:27" x14ac:dyDescent="0.35">
      <c r="A655" s="31" t="s">
        <v>139</v>
      </c>
      <c r="B655" s="42">
        <f t="shared" si="20"/>
        <v>665</v>
      </c>
      <c r="C655" s="42">
        <v>198</v>
      </c>
      <c r="D655" s="42">
        <v>467</v>
      </c>
      <c r="E655" s="41" t="s">
        <v>34</v>
      </c>
      <c r="F655" s="41"/>
      <c r="G655" s="41"/>
      <c r="H655" s="41"/>
      <c r="I655" s="41"/>
      <c r="J655" s="41"/>
      <c r="K655" s="41"/>
      <c r="O655" s="31" t="s">
        <v>139</v>
      </c>
      <c r="P655" s="42">
        <f t="shared" si="21"/>
        <v>666</v>
      </c>
      <c r="Q655" s="42">
        <v>190</v>
      </c>
      <c r="R655" s="42">
        <v>476</v>
      </c>
      <c r="S655" s="41" t="s">
        <v>34</v>
      </c>
      <c r="T655" s="12"/>
      <c r="U655" s="12"/>
      <c r="V655" s="13" t="s">
        <v>128</v>
      </c>
      <c r="W655" s="4">
        <v>543</v>
      </c>
      <c r="X655" s="4">
        <v>209</v>
      </c>
      <c r="Y655" s="4">
        <v>334</v>
      </c>
      <c r="Z655" s="12" t="s">
        <v>44</v>
      </c>
      <c r="AA655" t="s">
        <v>39</v>
      </c>
    </row>
    <row r="656" spans="1:27" x14ac:dyDescent="0.35">
      <c r="A656" s="31" t="s">
        <v>139</v>
      </c>
      <c r="B656" s="42">
        <f t="shared" si="20"/>
        <v>759</v>
      </c>
      <c r="C656" s="42">
        <v>193</v>
      </c>
      <c r="D656" s="42">
        <v>566</v>
      </c>
      <c r="E656" s="41" t="s">
        <v>36</v>
      </c>
      <c r="F656" s="41"/>
      <c r="G656" s="41"/>
      <c r="H656" s="41"/>
      <c r="I656" s="41"/>
      <c r="J656" s="41"/>
      <c r="K656" s="41"/>
      <c r="O656" s="31" t="s">
        <v>139</v>
      </c>
      <c r="P656" s="42">
        <f t="shared" si="21"/>
        <v>762</v>
      </c>
      <c r="Q656" s="42">
        <v>186</v>
      </c>
      <c r="R656" s="42">
        <v>576</v>
      </c>
      <c r="S656" s="41" t="s">
        <v>36</v>
      </c>
      <c r="T656" s="12"/>
      <c r="U656" s="12"/>
      <c r="V656" s="13" t="s">
        <v>129</v>
      </c>
      <c r="W656" s="4">
        <v>505</v>
      </c>
      <c r="X656" s="4">
        <v>162</v>
      </c>
      <c r="Y656" s="4">
        <v>343</v>
      </c>
      <c r="Z656" s="12" t="s">
        <v>44</v>
      </c>
      <c r="AA656" t="s">
        <v>39</v>
      </c>
    </row>
    <row r="657" spans="1:27" x14ac:dyDescent="0.35">
      <c r="A657" s="31" t="s">
        <v>139</v>
      </c>
      <c r="B657" s="42">
        <f t="shared" si="20"/>
        <v>403</v>
      </c>
      <c r="C657" s="42">
        <v>117</v>
      </c>
      <c r="D657" s="42">
        <v>286</v>
      </c>
      <c r="E657" s="41" t="s">
        <v>37</v>
      </c>
      <c r="F657" s="41"/>
      <c r="G657" s="41"/>
      <c r="H657" s="41"/>
      <c r="I657" s="41"/>
      <c r="J657" s="41"/>
      <c r="K657" s="41"/>
      <c r="O657" s="31" t="s">
        <v>139</v>
      </c>
      <c r="P657" s="42">
        <f t="shared" si="21"/>
        <v>401</v>
      </c>
      <c r="Q657" s="42">
        <v>111</v>
      </c>
      <c r="R657" s="42">
        <v>290</v>
      </c>
      <c r="S657" s="41" t="s">
        <v>37</v>
      </c>
      <c r="T657" s="12"/>
      <c r="U657" s="12"/>
      <c r="V657" s="13" t="s">
        <v>130</v>
      </c>
      <c r="W657" s="4">
        <v>424</v>
      </c>
      <c r="X657" s="4">
        <v>107</v>
      </c>
      <c r="Y657" s="4">
        <v>317</v>
      </c>
      <c r="Z657" s="12" t="s">
        <v>44</v>
      </c>
      <c r="AA657" t="s">
        <v>39</v>
      </c>
    </row>
    <row r="658" spans="1:27" x14ac:dyDescent="0.35">
      <c r="A658" s="31" t="s">
        <v>139</v>
      </c>
      <c r="B658" s="42">
        <f t="shared" si="20"/>
        <v>24</v>
      </c>
      <c r="C658" s="42">
        <v>12</v>
      </c>
      <c r="D658" s="42">
        <v>12</v>
      </c>
      <c r="E658" s="41" t="s">
        <v>38</v>
      </c>
      <c r="F658" s="41"/>
      <c r="G658" s="41"/>
      <c r="H658" s="41"/>
      <c r="I658" s="41"/>
      <c r="J658" s="41"/>
      <c r="K658" s="41"/>
      <c r="O658" s="31" t="s">
        <v>139</v>
      </c>
      <c r="P658" s="42">
        <f t="shared" si="21"/>
        <v>9</v>
      </c>
      <c r="Q658" s="42">
        <v>6</v>
      </c>
      <c r="R658" s="42">
        <v>3</v>
      </c>
      <c r="S658" s="41" t="s">
        <v>38</v>
      </c>
      <c r="T658" s="12"/>
      <c r="U658" s="12"/>
      <c r="V658" s="13" t="s">
        <v>131</v>
      </c>
      <c r="W658" s="4">
        <v>359</v>
      </c>
      <c r="X658" s="4">
        <v>77</v>
      </c>
      <c r="Y658" s="4">
        <v>282</v>
      </c>
      <c r="Z658" s="12" t="s">
        <v>44</v>
      </c>
      <c r="AA658" t="s">
        <v>39</v>
      </c>
    </row>
    <row r="659" spans="1:27" x14ac:dyDescent="0.35">
      <c r="A659" s="31" t="s">
        <v>139</v>
      </c>
      <c r="B659" s="42">
        <f t="shared" si="20"/>
        <v>199</v>
      </c>
      <c r="C659" s="42">
        <v>64</v>
      </c>
      <c r="D659" s="42">
        <v>135</v>
      </c>
      <c r="E659" s="41" t="s">
        <v>40</v>
      </c>
      <c r="F659" s="41"/>
      <c r="G659" s="41"/>
      <c r="H659" s="41"/>
      <c r="I659" s="41"/>
      <c r="J659" s="41"/>
      <c r="K659" s="41"/>
      <c r="O659" s="31" t="s">
        <v>139</v>
      </c>
      <c r="P659" s="42">
        <f t="shared" si="21"/>
        <v>220</v>
      </c>
      <c r="Q659" s="42">
        <v>69</v>
      </c>
      <c r="R659" s="42">
        <v>151</v>
      </c>
      <c r="S659" s="41" t="s">
        <v>40</v>
      </c>
      <c r="T659" s="12"/>
      <c r="U659" s="12"/>
      <c r="V659" s="13" t="s">
        <v>114</v>
      </c>
      <c r="W659" s="4">
        <v>378</v>
      </c>
      <c r="X659" s="4">
        <v>183</v>
      </c>
      <c r="Y659" s="4">
        <v>195</v>
      </c>
      <c r="Z659" s="5" t="s">
        <v>134</v>
      </c>
      <c r="AA659" t="s">
        <v>39</v>
      </c>
    </row>
    <row r="660" spans="1:27" x14ac:dyDescent="0.35">
      <c r="A660" s="31" t="s">
        <v>139</v>
      </c>
      <c r="B660" s="42">
        <f t="shared" si="20"/>
        <v>154</v>
      </c>
      <c r="C660" s="42">
        <v>44</v>
      </c>
      <c r="D660" s="42">
        <v>110</v>
      </c>
      <c r="E660" s="41" t="s">
        <v>41</v>
      </c>
      <c r="F660" s="41"/>
      <c r="G660" s="41"/>
      <c r="H660" s="41"/>
      <c r="I660" s="41"/>
      <c r="J660" s="41"/>
      <c r="K660" s="41"/>
      <c r="O660" s="31" t="s">
        <v>139</v>
      </c>
      <c r="P660" s="42">
        <f t="shared" si="21"/>
        <v>170</v>
      </c>
      <c r="Q660" s="42">
        <v>46</v>
      </c>
      <c r="R660" s="42">
        <v>124</v>
      </c>
      <c r="S660" s="41" t="s">
        <v>41</v>
      </c>
      <c r="T660" s="12"/>
      <c r="U660" s="12"/>
      <c r="V660" s="13" t="s">
        <v>115</v>
      </c>
      <c r="W660" s="4">
        <v>363</v>
      </c>
      <c r="X660" s="4">
        <v>178</v>
      </c>
      <c r="Y660" s="4">
        <v>185</v>
      </c>
      <c r="Z660" s="5" t="s">
        <v>134</v>
      </c>
      <c r="AA660" t="s">
        <v>39</v>
      </c>
    </row>
    <row r="661" spans="1:27" x14ac:dyDescent="0.35">
      <c r="A661" s="31" t="s">
        <v>139</v>
      </c>
      <c r="B661" s="42">
        <f t="shared" si="20"/>
        <v>765</v>
      </c>
      <c r="C661" s="42">
        <v>211</v>
      </c>
      <c r="D661" s="42">
        <v>554</v>
      </c>
      <c r="E661" s="41" t="s">
        <v>42</v>
      </c>
      <c r="F661" s="41"/>
      <c r="G661" s="41"/>
      <c r="H661" s="41"/>
      <c r="I661" s="41"/>
      <c r="J661" s="41"/>
      <c r="K661" s="41"/>
      <c r="O661" s="31" t="s">
        <v>139</v>
      </c>
      <c r="P661" s="42">
        <f t="shared" si="21"/>
        <v>758</v>
      </c>
      <c r="Q661" s="42">
        <v>203</v>
      </c>
      <c r="R661" s="42">
        <v>555</v>
      </c>
      <c r="S661" s="41" t="s">
        <v>42</v>
      </c>
      <c r="T661" s="12"/>
      <c r="U661" s="12"/>
      <c r="V661" s="13" t="s">
        <v>116</v>
      </c>
      <c r="W661" s="4">
        <v>365</v>
      </c>
      <c r="X661" s="4">
        <v>204</v>
      </c>
      <c r="Y661" s="4">
        <v>161</v>
      </c>
      <c r="Z661" s="5" t="s">
        <v>134</v>
      </c>
      <c r="AA661" t="s">
        <v>39</v>
      </c>
    </row>
    <row r="662" spans="1:27" x14ac:dyDescent="0.35">
      <c r="A662" s="31" t="s">
        <v>139</v>
      </c>
      <c r="B662" s="42">
        <f t="shared" si="20"/>
        <v>250</v>
      </c>
      <c r="C662" s="42">
        <v>69</v>
      </c>
      <c r="D662" s="42">
        <v>181</v>
      </c>
      <c r="E662" s="41" t="s">
        <v>43</v>
      </c>
      <c r="F662" s="41"/>
      <c r="G662" s="41"/>
      <c r="H662" s="41"/>
      <c r="I662" s="41"/>
      <c r="J662" s="41"/>
      <c r="K662" s="41"/>
      <c r="O662" s="31" t="s">
        <v>139</v>
      </c>
      <c r="P662" s="42">
        <f t="shared" si="21"/>
        <v>230</v>
      </c>
      <c r="Q662" s="42">
        <v>68</v>
      </c>
      <c r="R662" s="42">
        <v>162</v>
      </c>
      <c r="S662" s="41" t="s">
        <v>43</v>
      </c>
      <c r="T662" s="12"/>
      <c r="U662" s="12"/>
      <c r="V662" s="13" t="s">
        <v>117</v>
      </c>
      <c r="W662" s="4">
        <v>317</v>
      </c>
      <c r="X662" s="4">
        <v>147</v>
      </c>
      <c r="Y662" s="4">
        <v>170</v>
      </c>
      <c r="Z662" s="5" t="s">
        <v>134</v>
      </c>
      <c r="AA662" t="s">
        <v>39</v>
      </c>
    </row>
    <row r="663" spans="1:27" x14ac:dyDescent="0.35">
      <c r="A663" s="31" t="s">
        <v>139</v>
      </c>
      <c r="B663" s="42">
        <f t="shared" si="20"/>
        <v>680</v>
      </c>
      <c r="C663" s="42">
        <v>165</v>
      </c>
      <c r="D663" s="42">
        <v>515</v>
      </c>
      <c r="E663" s="41" t="s">
        <v>44</v>
      </c>
      <c r="F663" s="41"/>
      <c r="G663" s="41"/>
      <c r="H663" s="41"/>
      <c r="I663" s="41"/>
      <c r="J663" s="41"/>
      <c r="K663" s="41"/>
      <c r="O663" s="31" t="s">
        <v>139</v>
      </c>
      <c r="P663" s="42">
        <f t="shared" si="21"/>
        <v>706</v>
      </c>
      <c r="Q663" s="42">
        <v>174</v>
      </c>
      <c r="R663" s="42">
        <v>532</v>
      </c>
      <c r="S663" s="41" t="s">
        <v>44</v>
      </c>
      <c r="T663" s="12"/>
      <c r="U663" s="12"/>
      <c r="V663" s="13" t="s">
        <v>118</v>
      </c>
      <c r="W663" s="4">
        <v>316</v>
      </c>
      <c r="X663" s="4">
        <v>172</v>
      </c>
      <c r="Y663" s="4">
        <v>144</v>
      </c>
      <c r="Z663" s="5" t="s">
        <v>134</v>
      </c>
      <c r="AA663" t="s">
        <v>39</v>
      </c>
    </row>
    <row r="664" spans="1:27" x14ac:dyDescent="0.35">
      <c r="A664" s="31" t="s">
        <v>139</v>
      </c>
      <c r="B664" s="42">
        <f t="shared" si="20"/>
        <v>330</v>
      </c>
      <c r="C664" s="42">
        <v>88</v>
      </c>
      <c r="D664" s="42">
        <v>242</v>
      </c>
      <c r="E664" s="41" t="s">
        <v>110</v>
      </c>
      <c r="F664" s="41"/>
      <c r="G664" s="41"/>
      <c r="H664" s="41"/>
      <c r="I664" s="41"/>
      <c r="J664" s="41"/>
      <c r="K664" s="41"/>
      <c r="O664" s="31" t="s">
        <v>139</v>
      </c>
      <c r="P664" s="42">
        <f t="shared" si="21"/>
        <v>326</v>
      </c>
      <c r="Q664" s="42">
        <v>86</v>
      </c>
      <c r="R664" s="42">
        <v>240</v>
      </c>
      <c r="S664" s="41" t="s">
        <v>110</v>
      </c>
      <c r="T664" s="12"/>
      <c r="U664" s="12"/>
      <c r="V664" s="13" t="s">
        <v>119</v>
      </c>
      <c r="W664" s="4">
        <v>435</v>
      </c>
      <c r="X664" s="4">
        <v>260</v>
      </c>
      <c r="Y664" s="4">
        <v>175</v>
      </c>
      <c r="Z664" s="5" t="s">
        <v>134</v>
      </c>
      <c r="AA664" t="s">
        <v>39</v>
      </c>
    </row>
    <row r="665" spans="1:27" x14ac:dyDescent="0.35">
      <c r="A665" s="31" t="s">
        <v>139</v>
      </c>
      <c r="B665" s="42">
        <f t="shared" si="20"/>
        <v>423</v>
      </c>
      <c r="C665" s="42">
        <v>104</v>
      </c>
      <c r="D665" s="42">
        <v>319</v>
      </c>
      <c r="E665" s="41" t="s">
        <v>45</v>
      </c>
      <c r="F665" s="41"/>
      <c r="G665" s="41"/>
      <c r="H665" s="41"/>
      <c r="I665" s="41"/>
      <c r="J665" s="41"/>
      <c r="K665" s="41"/>
      <c r="O665" s="31" t="s">
        <v>139</v>
      </c>
      <c r="P665" s="42">
        <f t="shared" si="21"/>
        <v>446</v>
      </c>
      <c r="Q665" s="42">
        <v>108</v>
      </c>
      <c r="R665" s="42">
        <v>338</v>
      </c>
      <c r="S665" s="41" t="s">
        <v>45</v>
      </c>
      <c r="T665" s="12"/>
      <c r="U665" s="12"/>
      <c r="V665" s="13" t="s">
        <v>120</v>
      </c>
      <c r="W665" s="4">
        <v>482</v>
      </c>
      <c r="X665" s="4">
        <v>278</v>
      </c>
      <c r="Y665" s="4">
        <v>204</v>
      </c>
      <c r="Z665" s="5" t="s">
        <v>134</v>
      </c>
      <c r="AA665" t="s">
        <v>39</v>
      </c>
    </row>
    <row r="666" spans="1:27" x14ac:dyDescent="0.35">
      <c r="A666" s="31" t="s">
        <v>139</v>
      </c>
      <c r="B666" s="42">
        <f t="shared" si="20"/>
        <v>339</v>
      </c>
      <c r="C666" s="42">
        <v>97</v>
      </c>
      <c r="D666" s="42">
        <v>242</v>
      </c>
      <c r="E666" s="41" t="s">
        <v>46</v>
      </c>
      <c r="F666" s="41"/>
      <c r="G666" s="41"/>
      <c r="H666" s="41"/>
      <c r="I666" s="41"/>
      <c r="J666" s="41"/>
      <c r="K666" s="41"/>
      <c r="O666" s="31" t="s">
        <v>139</v>
      </c>
      <c r="P666" s="42">
        <f t="shared" si="21"/>
        <v>340</v>
      </c>
      <c r="Q666" s="42">
        <v>91</v>
      </c>
      <c r="R666" s="42">
        <v>249</v>
      </c>
      <c r="S666" s="41" t="s">
        <v>46</v>
      </c>
      <c r="T666" s="12"/>
      <c r="U666" s="12"/>
      <c r="V666" s="13" t="s">
        <v>121</v>
      </c>
      <c r="W666" s="4">
        <v>402</v>
      </c>
      <c r="X666" s="4">
        <v>239</v>
      </c>
      <c r="Y666" s="4">
        <v>163</v>
      </c>
      <c r="Z666" s="5" t="s">
        <v>134</v>
      </c>
      <c r="AA666" t="s">
        <v>39</v>
      </c>
    </row>
    <row r="667" spans="1:27" x14ac:dyDescent="0.35">
      <c r="A667" s="31" t="s">
        <v>139</v>
      </c>
      <c r="B667" s="42">
        <f t="shared" si="20"/>
        <v>312</v>
      </c>
      <c r="C667" s="42">
        <v>88</v>
      </c>
      <c r="D667" s="42">
        <v>224</v>
      </c>
      <c r="E667" s="41" t="s">
        <v>48</v>
      </c>
      <c r="F667" s="41"/>
      <c r="G667" s="41"/>
      <c r="H667" s="41"/>
      <c r="I667" s="41"/>
      <c r="J667" s="41"/>
      <c r="K667" s="41"/>
      <c r="O667" s="31" t="s">
        <v>139</v>
      </c>
      <c r="P667" s="42">
        <f t="shared" si="21"/>
        <v>315</v>
      </c>
      <c r="Q667" s="42">
        <v>93</v>
      </c>
      <c r="R667" s="42">
        <v>222</v>
      </c>
      <c r="S667" s="41" t="s">
        <v>48</v>
      </c>
      <c r="T667" s="12"/>
      <c r="U667" s="12"/>
      <c r="V667" s="13" t="s">
        <v>122</v>
      </c>
      <c r="W667" s="4">
        <v>377</v>
      </c>
      <c r="X667" s="4">
        <v>214</v>
      </c>
      <c r="Y667" s="4">
        <v>163</v>
      </c>
      <c r="Z667" s="5" t="s">
        <v>134</v>
      </c>
      <c r="AA667" t="s">
        <v>39</v>
      </c>
    </row>
    <row r="668" spans="1:27" x14ac:dyDescent="0.35">
      <c r="A668" s="31" t="s">
        <v>139</v>
      </c>
      <c r="B668" s="42">
        <f t="shared" si="20"/>
        <v>728</v>
      </c>
      <c r="C668" s="42">
        <v>218</v>
      </c>
      <c r="D668" s="42">
        <v>510</v>
      </c>
      <c r="E668" s="41" t="s">
        <v>49</v>
      </c>
      <c r="F668" s="41"/>
      <c r="G668" s="41"/>
      <c r="H668" s="41"/>
      <c r="I668" s="41"/>
      <c r="J668" s="41"/>
      <c r="K668" s="41"/>
      <c r="O668" s="31" t="s">
        <v>139</v>
      </c>
      <c r="P668" s="42">
        <f t="shared" si="21"/>
        <v>765</v>
      </c>
      <c r="Q668" s="42">
        <v>239</v>
      </c>
      <c r="R668" s="42">
        <v>526</v>
      </c>
      <c r="S668" s="41" t="s">
        <v>49</v>
      </c>
      <c r="T668" s="12"/>
      <c r="U668" s="12"/>
      <c r="V668" s="13" t="s">
        <v>123</v>
      </c>
      <c r="W668" s="4">
        <v>478</v>
      </c>
      <c r="X668" s="4">
        <v>261</v>
      </c>
      <c r="Y668" s="4">
        <v>217</v>
      </c>
      <c r="Z668" s="5" t="s">
        <v>134</v>
      </c>
      <c r="AA668" t="s">
        <v>39</v>
      </c>
    </row>
    <row r="669" spans="1:27" x14ac:dyDescent="0.35">
      <c r="A669" s="31" t="s">
        <v>139</v>
      </c>
      <c r="B669" s="42">
        <f t="shared" si="20"/>
        <v>392</v>
      </c>
      <c r="C669" s="42">
        <v>117</v>
      </c>
      <c r="D669" s="42">
        <v>275</v>
      </c>
      <c r="E669" s="41" t="s">
        <v>50</v>
      </c>
      <c r="F669" s="41"/>
      <c r="G669" s="41"/>
      <c r="H669" s="41"/>
      <c r="I669" s="41"/>
      <c r="J669" s="41"/>
      <c r="K669" s="41"/>
      <c r="O669" s="31" t="s">
        <v>139</v>
      </c>
      <c r="P669" s="42">
        <f t="shared" si="21"/>
        <v>419</v>
      </c>
      <c r="Q669" s="42">
        <v>113</v>
      </c>
      <c r="R669" s="42">
        <v>306</v>
      </c>
      <c r="S669" s="41" t="s">
        <v>50</v>
      </c>
      <c r="T669" s="12"/>
      <c r="U669" s="12"/>
      <c r="V669" s="13" t="s">
        <v>124</v>
      </c>
      <c r="W669" s="4">
        <v>488</v>
      </c>
      <c r="X669" s="4">
        <v>263</v>
      </c>
      <c r="Y669" s="4">
        <v>225</v>
      </c>
      <c r="Z669" s="5" t="s">
        <v>134</v>
      </c>
      <c r="AA669" t="s">
        <v>39</v>
      </c>
    </row>
    <row r="670" spans="1:27" x14ac:dyDescent="0.35">
      <c r="A670" s="31" t="s">
        <v>139</v>
      </c>
      <c r="B670" s="42">
        <f t="shared" si="20"/>
        <v>244</v>
      </c>
      <c r="C670" s="42">
        <v>69</v>
      </c>
      <c r="D670" s="42">
        <v>175</v>
      </c>
      <c r="E670" s="41" t="s">
        <v>52</v>
      </c>
      <c r="F670" s="41"/>
      <c r="G670" s="41"/>
      <c r="H670" s="41"/>
      <c r="I670" s="41"/>
      <c r="J670" s="41"/>
      <c r="K670" s="41"/>
      <c r="O670" s="31" t="s">
        <v>139</v>
      </c>
      <c r="P670" s="42">
        <f t="shared" si="21"/>
        <v>253</v>
      </c>
      <c r="Q670" s="42">
        <v>68</v>
      </c>
      <c r="R670" s="42">
        <v>185</v>
      </c>
      <c r="S670" s="41" t="s">
        <v>52</v>
      </c>
      <c r="T670" s="12"/>
      <c r="U670" s="12"/>
      <c r="V670" s="13" t="s">
        <v>125</v>
      </c>
      <c r="W670" s="4">
        <v>556</v>
      </c>
      <c r="X670" s="4">
        <v>297</v>
      </c>
      <c r="Y670" s="4">
        <v>259</v>
      </c>
      <c r="Z670" s="5" t="s">
        <v>134</v>
      </c>
      <c r="AA670" t="s">
        <v>39</v>
      </c>
    </row>
    <row r="671" spans="1:27" x14ac:dyDescent="0.35">
      <c r="A671" s="31" t="s">
        <v>139</v>
      </c>
      <c r="B671" s="42">
        <f t="shared" si="20"/>
        <v>33</v>
      </c>
      <c r="C671" s="42">
        <v>10</v>
      </c>
      <c r="D671" s="42">
        <v>23</v>
      </c>
      <c r="E671" s="41" t="s">
        <v>53</v>
      </c>
      <c r="F671" s="41"/>
      <c r="G671" s="41"/>
      <c r="H671" s="41"/>
      <c r="I671" s="41"/>
      <c r="J671" s="41"/>
      <c r="K671" s="41"/>
      <c r="O671" s="31" t="s">
        <v>139</v>
      </c>
      <c r="P671" s="42">
        <f t="shared" si="21"/>
        <v>30</v>
      </c>
      <c r="Q671" s="42">
        <v>7</v>
      </c>
      <c r="R671" s="42">
        <v>23</v>
      </c>
      <c r="S671" s="41" t="s">
        <v>53</v>
      </c>
      <c r="T671" s="12"/>
      <c r="U671" s="12"/>
      <c r="V671" s="13" t="s">
        <v>126</v>
      </c>
      <c r="W671" s="4">
        <v>501</v>
      </c>
      <c r="X671" s="4">
        <v>249</v>
      </c>
      <c r="Y671" s="4">
        <v>252</v>
      </c>
      <c r="Z671" s="5" t="s">
        <v>134</v>
      </c>
      <c r="AA671" t="s">
        <v>39</v>
      </c>
    </row>
    <row r="672" spans="1:27" x14ac:dyDescent="0.35">
      <c r="A672" s="31" t="s">
        <v>139</v>
      </c>
      <c r="B672" s="42">
        <f t="shared" si="20"/>
        <v>348</v>
      </c>
      <c r="C672" s="42">
        <v>106</v>
      </c>
      <c r="D672" s="42">
        <v>242</v>
      </c>
      <c r="E672" s="41" t="s">
        <v>54</v>
      </c>
      <c r="F672" s="41"/>
      <c r="G672" s="41"/>
      <c r="H672" s="41"/>
      <c r="I672" s="41"/>
      <c r="J672" s="41"/>
      <c r="K672" s="41"/>
      <c r="O672" s="31" t="s">
        <v>139</v>
      </c>
      <c r="P672" s="42">
        <f t="shared" si="21"/>
        <v>348</v>
      </c>
      <c r="Q672" s="42">
        <v>107</v>
      </c>
      <c r="R672" s="42">
        <v>241</v>
      </c>
      <c r="S672" s="41" t="s">
        <v>54</v>
      </c>
      <c r="T672" s="12"/>
      <c r="U672" s="12"/>
      <c r="V672" s="13" t="s">
        <v>127</v>
      </c>
      <c r="W672" s="4">
        <v>413</v>
      </c>
      <c r="X672" s="4">
        <v>182</v>
      </c>
      <c r="Y672" s="4">
        <v>231</v>
      </c>
      <c r="Z672" s="5" t="s">
        <v>134</v>
      </c>
      <c r="AA672" t="s">
        <v>39</v>
      </c>
    </row>
    <row r="673" spans="1:27" x14ac:dyDescent="0.35">
      <c r="A673" s="31" t="s">
        <v>139</v>
      </c>
      <c r="B673" s="42">
        <f t="shared" si="20"/>
        <v>583</v>
      </c>
      <c r="C673" s="42">
        <v>161</v>
      </c>
      <c r="D673" s="42">
        <v>422</v>
      </c>
      <c r="E673" s="41" t="s">
        <v>55</v>
      </c>
      <c r="F673" s="41"/>
      <c r="G673" s="41"/>
      <c r="H673" s="41"/>
      <c r="I673" s="41"/>
      <c r="J673" s="41"/>
      <c r="K673" s="41"/>
      <c r="O673" s="31" t="s">
        <v>139</v>
      </c>
      <c r="P673" s="42">
        <f t="shared" si="21"/>
        <v>572</v>
      </c>
      <c r="Q673" s="42">
        <v>138</v>
      </c>
      <c r="R673" s="42">
        <v>434</v>
      </c>
      <c r="S673" s="41" t="s">
        <v>55</v>
      </c>
      <c r="T673" s="12"/>
      <c r="U673" s="12"/>
      <c r="V673" s="13" t="s">
        <v>128</v>
      </c>
      <c r="W673" s="4">
        <v>326</v>
      </c>
      <c r="X673" s="4">
        <v>128</v>
      </c>
      <c r="Y673" s="4">
        <v>198</v>
      </c>
      <c r="Z673" s="5" t="s">
        <v>134</v>
      </c>
      <c r="AA673" t="s">
        <v>39</v>
      </c>
    </row>
    <row r="674" spans="1:27" x14ac:dyDescent="0.35">
      <c r="A674" s="31" t="s">
        <v>139</v>
      </c>
      <c r="B674" s="42">
        <f t="shared" si="20"/>
        <v>2965</v>
      </c>
      <c r="C674" s="42">
        <v>780</v>
      </c>
      <c r="D674" s="42">
        <v>2185</v>
      </c>
      <c r="E674" s="41" t="s">
        <v>56</v>
      </c>
      <c r="F674" s="41"/>
      <c r="G674" s="41"/>
      <c r="H674" s="41"/>
      <c r="I674" s="41"/>
      <c r="J674" s="41"/>
      <c r="K674" s="41"/>
      <c r="O674" s="31" t="s">
        <v>139</v>
      </c>
      <c r="P674" s="42">
        <f t="shared" si="21"/>
        <v>3043</v>
      </c>
      <c r="Q674" s="42">
        <v>833</v>
      </c>
      <c r="R674" s="42">
        <v>2210</v>
      </c>
      <c r="S674" s="41" t="s">
        <v>56</v>
      </c>
      <c r="T674" s="12"/>
      <c r="U674" s="12"/>
      <c r="V674" s="13" t="s">
        <v>129</v>
      </c>
      <c r="W674" s="4">
        <v>246</v>
      </c>
      <c r="X674" s="4">
        <v>76</v>
      </c>
      <c r="Y674" s="4">
        <v>170</v>
      </c>
      <c r="Z674" s="5" t="s">
        <v>134</v>
      </c>
      <c r="AA674" t="s">
        <v>39</v>
      </c>
    </row>
    <row r="675" spans="1:27" x14ac:dyDescent="0.35">
      <c r="A675" s="31" t="s">
        <v>139</v>
      </c>
      <c r="B675" s="42">
        <f t="shared" si="20"/>
        <v>291</v>
      </c>
      <c r="C675" s="42">
        <v>82</v>
      </c>
      <c r="D675" s="42">
        <v>209</v>
      </c>
      <c r="E675" s="41" t="s">
        <v>57</v>
      </c>
      <c r="F675" s="41"/>
      <c r="G675" s="41"/>
      <c r="H675" s="41"/>
      <c r="I675" s="41"/>
      <c r="J675" s="41"/>
      <c r="K675" s="41"/>
      <c r="O675" s="31" t="s">
        <v>139</v>
      </c>
      <c r="P675" s="42">
        <f t="shared" si="21"/>
        <v>322</v>
      </c>
      <c r="Q675" s="42">
        <v>91</v>
      </c>
      <c r="R675" s="42">
        <v>231</v>
      </c>
      <c r="S675" s="41" t="s">
        <v>57</v>
      </c>
      <c r="T675" s="12"/>
      <c r="U675" s="12"/>
      <c r="V675" s="13" t="s">
        <v>130</v>
      </c>
      <c r="W675" s="4">
        <v>226</v>
      </c>
      <c r="X675" s="4">
        <v>57</v>
      </c>
      <c r="Y675" s="4">
        <v>169</v>
      </c>
      <c r="Z675" s="5" t="s">
        <v>134</v>
      </c>
      <c r="AA675" t="s">
        <v>39</v>
      </c>
    </row>
    <row r="676" spans="1:27" x14ac:dyDescent="0.35">
      <c r="A676" s="31" t="s">
        <v>139</v>
      </c>
      <c r="B676" s="42">
        <f t="shared" si="20"/>
        <v>510</v>
      </c>
      <c r="C676" s="42">
        <v>158</v>
      </c>
      <c r="D676" s="42">
        <v>352</v>
      </c>
      <c r="E676" s="41" t="s">
        <v>58</v>
      </c>
      <c r="F676" s="41"/>
      <c r="G676" s="41"/>
      <c r="H676" s="41"/>
      <c r="I676" s="41"/>
      <c r="J676" s="41"/>
      <c r="K676" s="41"/>
      <c r="O676" s="31" t="s">
        <v>139</v>
      </c>
      <c r="P676" s="42">
        <f t="shared" si="21"/>
        <v>501</v>
      </c>
      <c r="Q676" s="42">
        <v>163</v>
      </c>
      <c r="R676" s="42">
        <v>338</v>
      </c>
      <c r="S676" s="41" t="s">
        <v>58</v>
      </c>
      <c r="T676" s="12"/>
      <c r="U676" s="12"/>
      <c r="V676" s="13" t="s">
        <v>131</v>
      </c>
      <c r="W676" s="4">
        <v>180</v>
      </c>
      <c r="X676" s="4">
        <v>46</v>
      </c>
      <c r="Y676" s="4">
        <v>134</v>
      </c>
      <c r="Z676" s="5" t="s">
        <v>134</v>
      </c>
      <c r="AA676" t="s">
        <v>39</v>
      </c>
    </row>
    <row r="677" spans="1:27" x14ac:dyDescent="0.35">
      <c r="A677" s="31" t="s">
        <v>139</v>
      </c>
      <c r="B677" s="42">
        <f t="shared" si="20"/>
        <v>286</v>
      </c>
      <c r="C677" s="42">
        <v>88</v>
      </c>
      <c r="D677" s="42">
        <v>198</v>
      </c>
      <c r="E677" s="41" t="s">
        <v>60</v>
      </c>
      <c r="F677" s="41"/>
      <c r="G677" s="41"/>
      <c r="H677" s="41"/>
      <c r="I677" s="41"/>
      <c r="J677" s="41"/>
      <c r="K677" s="41"/>
      <c r="O677" s="31" t="s">
        <v>139</v>
      </c>
      <c r="P677" s="42">
        <f t="shared" si="21"/>
        <v>315</v>
      </c>
      <c r="Q677" s="42">
        <v>88</v>
      </c>
      <c r="R677" s="42">
        <v>227</v>
      </c>
      <c r="S677" s="41" t="s">
        <v>60</v>
      </c>
      <c r="T677" s="12"/>
      <c r="U677" s="12"/>
      <c r="V677" s="13" t="s">
        <v>114</v>
      </c>
      <c r="W677" s="4">
        <v>240</v>
      </c>
      <c r="X677" s="4">
        <v>138</v>
      </c>
      <c r="Y677" s="4">
        <v>102</v>
      </c>
      <c r="Z677" s="12" t="s">
        <v>45</v>
      </c>
      <c r="AA677" t="s">
        <v>39</v>
      </c>
    </row>
    <row r="678" spans="1:27" x14ac:dyDescent="0.35">
      <c r="A678" s="31" t="s">
        <v>139</v>
      </c>
      <c r="B678" s="42">
        <f t="shared" si="20"/>
        <v>269</v>
      </c>
      <c r="C678" s="42">
        <v>76</v>
      </c>
      <c r="D678" s="42">
        <v>193</v>
      </c>
      <c r="E678" s="41" t="s">
        <v>61</v>
      </c>
      <c r="F678" s="41"/>
      <c r="G678" s="41"/>
      <c r="H678" s="41"/>
      <c r="I678" s="41"/>
      <c r="J678" s="41"/>
      <c r="K678" s="41"/>
      <c r="O678" s="31" t="s">
        <v>139</v>
      </c>
      <c r="P678" s="42">
        <f t="shared" si="21"/>
        <v>243</v>
      </c>
      <c r="Q678" s="42">
        <v>64</v>
      </c>
      <c r="R678" s="42">
        <v>179</v>
      </c>
      <c r="S678" s="41" t="s">
        <v>61</v>
      </c>
      <c r="T678" s="12"/>
      <c r="U678" s="12"/>
      <c r="V678" s="13" t="s">
        <v>115</v>
      </c>
      <c r="W678" s="4">
        <v>247</v>
      </c>
      <c r="X678" s="4">
        <v>139</v>
      </c>
      <c r="Y678" s="4">
        <v>108</v>
      </c>
      <c r="Z678" s="12" t="s">
        <v>45</v>
      </c>
      <c r="AA678" t="s">
        <v>39</v>
      </c>
    </row>
    <row r="679" spans="1:27" x14ac:dyDescent="0.35">
      <c r="A679" s="31" t="s">
        <v>139</v>
      </c>
      <c r="B679" s="42">
        <f t="shared" si="20"/>
        <v>411</v>
      </c>
      <c r="C679" s="42">
        <v>128</v>
      </c>
      <c r="D679" s="42">
        <v>283</v>
      </c>
      <c r="E679" s="41" t="s">
        <v>62</v>
      </c>
      <c r="F679" s="41"/>
      <c r="G679" s="41"/>
      <c r="H679" s="41"/>
      <c r="I679" s="41"/>
      <c r="J679" s="41"/>
      <c r="K679" s="41"/>
      <c r="O679" s="31" t="s">
        <v>139</v>
      </c>
      <c r="P679" s="42">
        <f t="shared" si="21"/>
        <v>438</v>
      </c>
      <c r="Q679" s="42">
        <v>129</v>
      </c>
      <c r="R679" s="42">
        <v>309</v>
      </c>
      <c r="S679" s="41" t="s">
        <v>62</v>
      </c>
      <c r="T679" s="12"/>
      <c r="U679" s="12"/>
      <c r="V679" s="13" t="s">
        <v>116</v>
      </c>
      <c r="W679" s="4">
        <v>290</v>
      </c>
      <c r="X679" s="4">
        <v>151</v>
      </c>
      <c r="Y679" s="4">
        <v>139</v>
      </c>
      <c r="Z679" s="12" t="s">
        <v>45</v>
      </c>
      <c r="AA679" t="s">
        <v>39</v>
      </c>
    </row>
    <row r="680" spans="1:27" x14ac:dyDescent="0.35">
      <c r="A680" s="31" t="s">
        <v>139</v>
      </c>
      <c r="B680" s="42">
        <f t="shared" si="20"/>
        <v>691</v>
      </c>
      <c r="C680" s="42">
        <v>189</v>
      </c>
      <c r="D680" s="42">
        <v>502</v>
      </c>
      <c r="E680" s="41" t="s">
        <v>63</v>
      </c>
      <c r="F680" s="41"/>
      <c r="G680" s="41"/>
      <c r="H680" s="41"/>
      <c r="I680" s="41"/>
      <c r="J680" s="41"/>
      <c r="K680" s="41"/>
      <c r="O680" s="31" t="s">
        <v>139</v>
      </c>
      <c r="P680" s="42">
        <f t="shared" si="21"/>
        <v>705</v>
      </c>
      <c r="Q680" s="42">
        <v>200</v>
      </c>
      <c r="R680" s="42">
        <v>505</v>
      </c>
      <c r="S680" s="41" t="s">
        <v>63</v>
      </c>
      <c r="T680" s="12"/>
      <c r="U680" s="12"/>
      <c r="V680" s="13" t="s">
        <v>117</v>
      </c>
      <c r="W680" s="4">
        <v>302</v>
      </c>
      <c r="X680" s="4">
        <v>161</v>
      </c>
      <c r="Y680" s="4">
        <v>141</v>
      </c>
      <c r="Z680" s="12" t="s">
        <v>45</v>
      </c>
      <c r="AA680" t="s">
        <v>39</v>
      </c>
    </row>
    <row r="681" spans="1:27" x14ac:dyDescent="0.35">
      <c r="A681" s="31" t="s">
        <v>139</v>
      </c>
      <c r="B681" s="42">
        <f t="shared" si="20"/>
        <v>104</v>
      </c>
      <c r="C681" s="42">
        <v>28</v>
      </c>
      <c r="D681" s="42">
        <v>76</v>
      </c>
      <c r="E681" s="41" t="s">
        <v>65</v>
      </c>
      <c r="F681" s="41"/>
      <c r="G681" s="41"/>
      <c r="H681" s="41"/>
      <c r="I681" s="41"/>
      <c r="J681" s="41"/>
      <c r="K681" s="41"/>
      <c r="O681" s="31" t="s">
        <v>139</v>
      </c>
      <c r="P681" s="42">
        <f t="shared" si="21"/>
        <v>131</v>
      </c>
      <c r="Q681" s="42">
        <v>39</v>
      </c>
      <c r="R681" s="42">
        <v>92</v>
      </c>
      <c r="S681" s="41" t="s">
        <v>65</v>
      </c>
      <c r="T681" s="12"/>
      <c r="U681" s="12"/>
      <c r="V681" s="13" t="s">
        <v>118</v>
      </c>
      <c r="W681" s="4">
        <v>238</v>
      </c>
      <c r="X681" s="4">
        <v>131</v>
      </c>
      <c r="Y681" s="4">
        <v>107</v>
      </c>
      <c r="Z681" s="12" t="s">
        <v>45</v>
      </c>
      <c r="AA681" t="s">
        <v>39</v>
      </c>
    </row>
    <row r="682" spans="1:27" x14ac:dyDescent="0.35">
      <c r="A682" s="31" t="s">
        <v>139</v>
      </c>
      <c r="B682" s="42">
        <f t="shared" si="20"/>
        <v>5</v>
      </c>
      <c r="C682" s="42">
        <v>0</v>
      </c>
      <c r="D682" s="42">
        <v>5</v>
      </c>
      <c r="E682" s="41" t="s">
        <v>66</v>
      </c>
      <c r="F682" s="41"/>
      <c r="G682" s="41"/>
      <c r="H682" s="41"/>
      <c r="I682" s="41"/>
      <c r="J682" s="41"/>
      <c r="K682" s="41"/>
      <c r="O682" s="31" t="s">
        <v>139</v>
      </c>
      <c r="P682" s="42">
        <f t="shared" si="21"/>
        <v>6</v>
      </c>
      <c r="Q682" s="42">
        <v>0</v>
      </c>
      <c r="R682" s="42">
        <v>6</v>
      </c>
      <c r="S682" s="41" t="s">
        <v>66</v>
      </c>
      <c r="T682" s="12"/>
      <c r="U682" s="12"/>
      <c r="V682" s="13" t="s">
        <v>119</v>
      </c>
      <c r="W682" s="4">
        <v>230</v>
      </c>
      <c r="X682" s="4">
        <v>145</v>
      </c>
      <c r="Y682" s="4">
        <v>85</v>
      </c>
      <c r="Z682" s="12" t="s">
        <v>45</v>
      </c>
      <c r="AA682" t="s">
        <v>39</v>
      </c>
    </row>
    <row r="683" spans="1:27" x14ac:dyDescent="0.35">
      <c r="A683" s="31" t="s">
        <v>139</v>
      </c>
      <c r="B683" s="42">
        <f t="shared" si="20"/>
        <v>1611</v>
      </c>
      <c r="C683" s="42">
        <v>473</v>
      </c>
      <c r="D683" s="42">
        <v>1138</v>
      </c>
      <c r="E683" s="41" t="s">
        <v>67</v>
      </c>
      <c r="F683" s="41"/>
      <c r="G683" s="41"/>
      <c r="H683" s="41"/>
      <c r="I683" s="41"/>
      <c r="J683" s="41"/>
      <c r="K683" s="41"/>
      <c r="O683" s="31" t="s">
        <v>139</v>
      </c>
      <c r="P683" s="42">
        <f t="shared" si="21"/>
        <v>1689</v>
      </c>
      <c r="Q683" s="42">
        <v>511</v>
      </c>
      <c r="R683" s="42">
        <v>1178</v>
      </c>
      <c r="S683" s="41" t="s">
        <v>67</v>
      </c>
      <c r="T683" s="12"/>
      <c r="U683" s="12"/>
      <c r="V683" s="13" t="s">
        <v>120</v>
      </c>
      <c r="W683" s="4">
        <v>311</v>
      </c>
      <c r="X683" s="4">
        <v>190</v>
      </c>
      <c r="Y683" s="4">
        <v>121</v>
      </c>
      <c r="Z683" s="12" t="s">
        <v>45</v>
      </c>
      <c r="AA683" t="s">
        <v>39</v>
      </c>
    </row>
    <row r="684" spans="1:27" x14ac:dyDescent="0.35">
      <c r="A684" s="31" t="s">
        <v>139</v>
      </c>
      <c r="B684" s="42">
        <f t="shared" si="20"/>
        <v>820</v>
      </c>
      <c r="C684" s="42">
        <v>229</v>
      </c>
      <c r="D684" s="42">
        <v>591</v>
      </c>
      <c r="E684" s="41" t="s">
        <v>69</v>
      </c>
      <c r="F684" s="41"/>
      <c r="G684" s="41"/>
      <c r="H684" s="41"/>
      <c r="I684" s="41"/>
      <c r="J684" s="41"/>
      <c r="K684" s="41"/>
      <c r="O684" s="31" t="s">
        <v>139</v>
      </c>
      <c r="P684" s="42">
        <f t="shared" si="21"/>
        <v>916</v>
      </c>
      <c r="Q684" s="42">
        <v>272</v>
      </c>
      <c r="R684" s="42">
        <v>644</v>
      </c>
      <c r="S684" s="41" t="s">
        <v>69</v>
      </c>
      <c r="T684" s="12"/>
      <c r="U684" s="12"/>
      <c r="V684" s="13" t="s">
        <v>121</v>
      </c>
      <c r="W684" s="4">
        <v>299</v>
      </c>
      <c r="X684" s="4">
        <v>179</v>
      </c>
      <c r="Y684" s="4">
        <v>120</v>
      </c>
      <c r="Z684" s="12" t="s">
        <v>45</v>
      </c>
      <c r="AA684" t="s">
        <v>39</v>
      </c>
    </row>
    <row r="685" spans="1:27" x14ac:dyDescent="0.35">
      <c r="A685" s="31" t="s">
        <v>139</v>
      </c>
      <c r="B685" s="42">
        <f t="shared" si="20"/>
        <v>363</v>
      </c>
      <c r="C685" s="42">
        <v>119</v>
      </c>
      <c r="D685" s="42">
        <v>244</v>
      </c>
      <c r="E685" s="41" t="s">
        <v>70</v>
      </c>
      <c r="F685" s="41"/>
      <c r="G685" s="41"/>
      <c r="H685" s="41"/>
      <c r="I685" s="41"/>
      <c r="J685" s="41"/>
      <c r="K685" s="41"/>
      <c r="O685" s="31" t="s">
        <v>139</v>
      </c>
      <c r="P685" s="42">
        <f t="shared" si="21"/>
        <v>336</v>
      </c>
      <c r="Q685" s="42">
        <v>113</v>
      </c>
      <c r="R685" s="42">
        <v>223</v>
      </c>
      <c r="S685" s="41" t="s">
        <v>70</v>
      </c>
      <c r="T685" s="12"/>
      <c r="U685" s="12"/>
      <c r="V685" s="13" t="s">
        <v>122</v>
      </c>
      <c r="W685" s="4">
        <v>340</v>
      </c>
      <c r="X685" s="4">
        <v>176</v>
      </c>
      <c r="Y685" s="4">
        <v>164</v>
      </c>
      <c r="Z685" s="12" t="s">
        <v>45</v>
      </c>
      <c r="AA685" t="s">
        <v>39</v>
      </c>
    </row>
    <row r="686" spans="1:27" x14ac:dyDescent="0.35">
      <c r="A686" s="31" t="s">
        <v>139</v>
      </c>
      <c r="B686" s="42">
        <f t="shared" si="20"/>
        <v>232</v>
      </c>
      <c r="C686" s="42">
        <v>69</v>
      </c>
      <c r="D686" s="42">
        <v>163</v>
      </c>
      <c r="E686" s="41" t="s">
        <v>71</v>
      </c>
      <c r="F686" s="41"/>
      <c r="G686" s="41"/>
      <c r="H686" s="41"/>
      <c r="I686" s="41"/>
      <c r="J686" s="41"/>
      <c r="K686" s="41"/>
      <c r="O686" s="31" t="s">
        <v>139</v>
      </c>
      <c r="P686" s="42">
        <f t="shared" si="21"/>
        <v>227</v>
      </c>
      <c r="Q686" s="42">
        <v>61</v>
      </c>
      <c r="R686" s="42">
        <v>166</v>
      </c>
      <c r="S686" s="41" t="s">
        <v>71</v>
      </c>
      <c r="T686" s="12"/>
      <c r="U686" s="12"/>
      <c r="V686" s="13" t="s">
        <v>123</v>
      </c>
      <c r="W686" s="4">
        <v>393</v>
      </c>
      <c r="X686" s="4">
        <v>210</v>
      </c>
      <c r="Y686" s="4">
        <v>183</v>
      </c>
      <c r="Z686" s="12" t="s">
        <v>45</v>
      </c>
      <c r="AA686" t="s">
        <v>39</v>
      </c>
    </row>
    <row r="687" spans="1:27" x14ac:dyDescent="0.35">
      <c r="A687" s="31" t="s">
        <v>139</v>
      </c>
      <c r="B687" s="42">
        <f t="shared" si="20"/>
        <v>141</v>
      </c>
      <c r="C687" s="42">
        <v>44</v>
      </c>
      <c r="D687" s="42">
        <v>97</v>
      </c>
      <c r="E687" s="41" t="s">
        <v>72</v>
      </c>
      <c r="F687" s="41"/>
      <c r="G687" s="41"/>
      <c r="H687" s="41"/>
      <c r="I687" s="41"/>
      <c r="J687" s="41"/>
      <c r="K687" s="41"/>
      <c r="O687" s="31" t="s">
        <v>139</v>
      </c>
      <c r="P687" s="42">
        <f t="shared" si="21"/>
        <v>138</v>
      </c>
      <c r="Q687" s="42">
        <v>42</v>
      </c>
      <c r="R687" s="42">
        <v>96</v>
      </c>
      <c r="S687" s="41" t="s">
        <v>72</v>
      </c>
      <c r="T687" s="12"/>
      <c r="U687" s="12"/>
      <c r="V687" s="13" t="s">
        <v>124</v>
      </c>
      <c r="W687" s="4">
        <v>423</v>
      </c>
      <c r="X687" s="4">
        <v>214</v>
      </c>
      <c r="Y687" s="4">
        <v>209</v>
      </c>
      <c r="Z687" s="12" t="s">
        <v>45</v>
      </c>
      <c r="AA687" t="s">
        <v>39</v>
      </c>
    </row>
    <row r="688" spans="1:27" x14ac:dyDescent="0.35">
      <c r="A688" s="31" t="s">
        <v>139</v>
      </c>
      <c r="B688" s="42">
        <f t="shared" si="20"/>
        <v>200</v>
      </c>
      <c r="C688" s="42">
        <v>65</v>
      </c>
      <c r="D688" s="42">
        <v>135</v>
      </c>
      <c r="E688" s="41" t="s">
        <v>73</v>
      </c>
      <c r="F688" s="41"/>
      <c r="G688" s="41"/>
      <c r="H688" s="41"/>
      <c r="I688" s="41"/>
      <c r="J688" s="41"/>
      <c r="K688" s="41"/>
      <c r="O688" s="31" t="s">
        <v>139</v>
      </c>
      <c r="P688" s="42">
        <f t="shared" si="21"/>
        <v>193</v>
      </c>
      <c r="Q688" s="42">
        <v>53</v>
      </c>
      <c r="R688" s="42">
        <v>140</v>
      </c>
      <c r="S688" s="41" t="s">
        <v>73</v>
      </c>
      <c r="T688" s="12"/>
      <c r="U688" s="12"/>
      <c r="V688" s="13" t="s">
        <v>125</v>
      </c>
      <c r="W688" s="4">
        <v>467</v>
      </c>
      <c r="X688" s="4">
        <v>234</v>
      </c>
      <c r="Y688" s="4">
        <v>233</v>
      </c>
      <c r="Z688" s="12" t="s">
        <v>45</v>
      </c>
      <c r="AA688" t="s">
        <v>39</v>
      </c>
    </row>
    <row r="689" spans="1:27" x14ac:dyDescent="0.35">
      <c r="A689" s="31" t="s">
        <v>139</v>
      </c>
      <c r="B689" s="42">
        <f t="shared" si="20"/>
        <v>258</v>
      </c>
      <c r="C689" s="42">
        <v>67</v>
      </c>
      <c r="D689" s="42">
        <v>191</v>
      </c>
      <c r="E689" s="41" t="s">
        <v>74</v>
      </c>
      <c r="F689" s="41"/>
      <c r="G689" s="41"/>
      <c r="H689" s="41"/>
      <c r="I689" s="41"/>
      <c r="J689" s="41"/>
      <c r="K689" s="41"/>
      <c r="O689" s="31" t="s">
        <v>139</v>
      </c>
      <c r="P689" s="42">
        <f t="shared" si="21"/>
        <v>320</v>
      </c>
      <c r="Q689" s="42">
        <v>82</v>
      </c>
      <c r="R689" s="42">
        <v>238</v>
      </c>
      <c r="S689" s="41" t="s">
        <v>74</v>
      </c>
      <c r="T689" s="12"/>
      <c r="U689" s="12"/>
      <c r="V689" s="13" t="s">
        <v>126</v>
      </c>
      <c r="W689" s="4">
        <v>448</v>
      </c>
      <c r="X689" s="4">
        <v>226</v>
      </c>
      <c r="Y689" s="4">
        <v>222</v>
      </c>
      <c r="Z689" s="12" t="s">
        <v>45</v>
      </c>
      <c r="AA689" t="s">
        <v>39</v>
      </c>
    </row>
    <row r="690" spans="1:27" x14ac:dyDescent="0.35">
      <c r="A690" s="31" t="s">
        <v>139</v>
      </c>
      <c r="B690" s="42">
        <f t="shared" si="20"/>
        <v>4799</v>
      </c>
      <c r="C690" s="42">
        <v>1370</v>
      </c>
      <c r="D690" s="42">
        <v>3429</v>
      </c>
      <c r="E690" s="41" t="s">
        <v>75</v>
      </c>
      <c r="F690" s="41"/>
      <c r="G690" s="41"/>
      <c r="H690" s="41"/>
      <c r="I690" s="41"/>
      <c r="J690" s="41"/>
      <c r="K690" s="41"/>
      <c r="O690" s="31" t="s">
        <v>139</v>
      </c>
      <c r="P690" s="42">
        <f t="shared" si="21"/>
        <v>4948</v>
      </c>
      <c r="Q690" s="42">
        <v>1399</v>
      </c>
      <c r="R690" s="42">
        <v>3549</v>
      </c>
      <c r="S690" s="41" t="s">
        <v>75</v>
      </c>
      <c r="T690" s="12"/>
      <c r="U690" s="12"/>
      <c r="V690" s="13" t="s">
        <v>127</v>
      </c>
      <c r="W690" s="4">
        <v>394</v>
      </c>
      <c r="X690" s="4">
        <v>169</v>
      </c>
      <c r="Y690" s="4">
        <v>225</v>
      </c>
      <c r="Z690" s="12" t="s">
        <v>45</v>
      </c>
      <c r="AA690" t="s">
        <v>39</v>
      </c>
    </row>
    <row r="691" spans="1:27" x14ac:dyDescent="0.35">
      <c r="A691" s="31" t="s">
        <v>139</v>
      </c>
      <c r="B691" s="42">
        <f t="shared" si="20"/>
        <v>459</v>
      </c>
      <c r="C691" s="42">
        <v>120</v>
      </c>
      <c r="D691" s="42">
        <v>339</v>
      </c>
      <c r="E691" s="41" t="s">
        <v>76</v>
      </c>
      <c r="F691" s="41"/>
      <c r="G691" s="41"/>
      <c r="H691" s="41"/>
      <c r="I691" s="41"/>
      <c r="J691" s="41"/>
      <c r="K691" s="41"/>
      <c r="O691" s="31" t="s">
        <v>139</v>
      </c>
      <c r="P691" s="42">
        <f t="shared" si="21"/>
        <v>389</v>
      </c>
      <c r="Q691" s="42">
        <v>110</v>
      </c>
      <c r="R691" s="42">
        <v>279</v>
      </c>
      <c r="S691" s="41" t="s">
        <v>76</v>
      </c>
      <c r="T691" s="12"/>
      <c r="U691" s="12"/>
      <c r="V691" s="13" t="s">
        <v>128</v>
      </c>
      <c r="W691" s="4">
        <v>334</v>
      </c>
      <c r="X691" s="4">
        <v>121</v>
      </c>
      <c r="Y691" s="4">
        <v>213</v>
      </c>
      <c r="Z691" s="12" t="s">
        <v>45</v>
      </c>
      <c r="AA691" t="s">
        <v>39</v>
      </c>
    </row>
    <row r="692" spans="1:27" x14ac:dyDescent="0.35">
      <c r="A692" s="31" t="s">
        <v>139</v>
      </c>
      <c r="B692" s="42">
        <f t="shared" si="20"/>
        <v>385</v>
      </c>
      <c r="C692" s="42">
        <v>124</v>
      </c>
      <c r="D692" s="42">
        <v>261</v>
      </c>
      <c r="E692" s="41" t="s">
        <v>78</v>
      </c>
      <c r="F692" s="41"/>
      <c r="G692" s="41"/>
      <c r="H692" s="41"/>
      <c r="I692" s="41"/>
      <c r="J692" s="41"/>
      <c r="K692" s="41"/>
      <c r="O692" s="31" t="s">
        <v>139</v>
      </c>
      <c r="P692" s="42">
        <f t="shared" si="21"/>
        <v>385</v>
      </c>
      <c r="Q692" s="42">
        <v>103</v>
      </c>
      <c r="R692" s="42">
        <v>282</v>
      </c>
      <c r="S692" s="41" t="s">
        <v>78</v>
      </c>
      <c r="T692" s="12"/>
      <c r="U692" s="12"/>
      <c r="V692" s="13" t="s">
        <v>129</v>
      </c>
      <c r="W692" s="4">
        <v>260</v>
      </c>
      <c r="X692" s="4">
        <v>71</v>
      </c>
      <c r="Y692" s="4">
        <v>189</v>
      </c>
      <c r="Z692" s="12" t="s">
        <v>45</v>
      </c>
      <c r="AA692" t="s">
        <v>39</v>
      </c>
    </row>
    <row r="693" spans="1:27" x14ac:dyDescent="0.35">
      <c r="A693" s="31" t="s">
        <v>139</v>
      </c>
      <c r="B693" s="42">
        <f t="shared" si="20"/>
        <v>404</v>
      </c>
      <c r="C693" s="42">
        <v>121</v>
      </c>
      <c r="D693" s="42">
        <v>283</v>
      </c>
      <c r="E693" s="41" t="s">
        <v>79</v>
      </c>
      <c r="F693" s="41"/>
      <c r="G693" s="41"/>
      <c r="H693" s="41"/>
      <c r="I693" s="41"/>
      <c r="J693" s="41"/>
      <c r="K693" s="41"/>
      <c r="O693" s="31" t="s">
        <v>139</v>
      </c>
      <c r="P693" s="42">
        <f t="shared" si="21"/>
        <v>423</v>
      </c>
      <c r="Q693" s="42">
        <v>124</v>
      </c>
      <c r="R693" s="42">
        <v>299</v>
      </c>
      <c r="S693" s="41" t="s">
        <v>79</v>
      </c>
      <c r="T693" s="12"/>
      <c r="U693" s="12"/>
      <c r="V693" s="13" t="s">
        <v>130</v>
      </c>
      <c r="W693" s="4">
        <v>283</v>
      </c>
      <c r="X693" s="4">
        <v>70</v>
      </c>
      <c r="Y693" s="4">
        <v>213</v>
      </c>
      <c r="Z693" s="12" t="s">
        <v>45</v>
      </c>
      <c r="AA693" t="s">
        <v>39</v>
      </c>
    </row>
    <row r="694" spans="1:27" x14ac:dyDescent="0.35">
      <c r="A694" s="31" t="s">
        <v>139</v>
      </c>
      <c r="B694" s="42">
        <f t="shared" si="20"/>
        <v>876</v>
      </c>
      <c r="C694" s="42">
        <v>244</v>
      </c>
      <c r="D694" s="42">
        <v>632</v>
      </c>
      <c r="E694" s="41" t="s">
        <v>80</v>
      </c>
      <c r="F694" s="41"/>
      <c r="G694" s="41"/>
      <c r="H694" s="41"/>
      <c r="I694" s="41"/>
      <c r="J694" s="41"/>
      <c r="K694" s="41"/>
      <c r="O694" s="31" t="s">
        <v>139</v>
      </c>
      <c r="P694" s="42">
        <f t="shared" si="21"/>
        <v>912</v>
      </c>
      <c r="Q694" s="42">
        <v>261</v>
      </c>
      <c r="R694" s="42">
        <v>651</v>
      </c>
      <c r="S694" s="41" t="s">
        <v>80</v>
      </c>
      <c r="T694" s="12"/>
      <c r="U694" s="12"/>
      <c r="V694" s="13" t="s">
        <v>131</v>
      </c>
      <c r="W694" s="4">
        <v>191</v>
      </c>
      <c r="X694" s="4">
        <v>42</v>
      </c>
      <c r="Y694" s="4">
        <v>149</v>
      </c>
      <c r="Z694" s="12" t="s">
        <v>45</v>
      </c>
      <c r="AA694" t="s">
        <v>39</v>
      </c>
    </row>
    <row r="695" spans="1:27" x14ac:dyDescent="0.35">
      <c r="A695" s="31" t="s">
        <v>139</v>
      </c>
      <c r="B695" s="42">
        <f t="shared" si="20"/>
        <v>444</v>
      </c>
      <c r="C695" s="42">
        <v>137</v>
      </c>
      <c r="D695" s="42">
        <v>307</v>
      </c>
      <c r="E695" s="41" t="s">
        <v>82</v>
      </c>
      <c r="F695" s="41"/>
      <c r="G695" s="41"/>
      <c r="H695" s="41"/>
      <c r="I695" s="41"/>
      <c r="J695" s="41"/>
      <c r="K695" s="41"/>
      <c r="O695" s="31" t="s">
        <v>139</v>
      </c>
      <c r="P695" s="42">
        <f t="shared" si="21"/>
        <v>484</v>
      </c>
      <c r="Q695" s="42">
        <v>141</v>
      </c>
      <c r="R695" s="42">
        <v>343</v>
      </c>
      <c r="S695" s="41" t="s">
        <v>82</v>
      </c>
      <c r="T695" s="12"/>
      <c r="U695" s="12"/>
      <c r="V695" s="13" t="s">
        <v>114</v>
      </c>
      <c r="W695" s="4">
        <v>311</v>
      </c>
      <c r="X695" s="4">
        <v>166</v>
      </c>
      <c r="Y695" s="4">
        <v>145</v>
      </c>
      <c r="Z695" s="12" t="s">
        <v>46</v>
      </c>
      <c r="AA695" t="s">
        <v>39</v>
      </c>
    </row>
    <row r="696" spans="1:27" x14ac:dyDescent="0.35">
      <c r="A696" s="31" t="s">
        <v>139</v>
      </c>
      <c r="B696" s="42">
        <f t="shared" si="20"/>
        <v>507</v>
      </c>
      <c r="C696" s="42">
        <v>144</v>
      </c>
      <c r="D696" s="42">
        <v>363</v>
      </c>
      <c r="E696" s="41" t="s">
        <v>83</v>
      </c>
      <c r="F696" s="41"/>
      <c r="G696" s="41"/>
      <c r="H696" s="41"/>
      <c r="I696" s="41"/>
      <c r="J696" s="41"/>
      <c r="K696" s="41"/>
      <c r="O696" s="31" t="s">
        <v>139</v>
      </c>
      <c r="P696" s="42">
        <f t="shared" si="21"/>
        <v>505</v>
      </c>
      <c r="Q696" s="42">
        <v>139</v>
      </c>
      <c r="R696" s="42">
        <v>366</v>
      </c>
      <c r="S696" s="41" t="s">
        <v>83</v>
      </c>
      <c r="T696" s="12"/>
      <c r="U696" s="12"/>
      <c r="V696" s="13" t="s">
        <v>115</v>
      </c>
      <c r="W696" s="4">
        <v>287</v>
      </c>
      <c r="X696" s="4">
        <v>128</v>
      </c>
      <c r="Y696" s="4">
        <v>159</v>
      </c>
      <c r="Z696" s="12" t="s">
        <v>46</v>
      </c>
      <c r="AA696" t="s">
        <v>39</v>
      </c>
    </row>
    <row r="697" spans="1:27" x14ac:dyDescent="0.35">
      <c r="A697" s="31" t="s">
        <v>139</v>
      </c>
      <c r="B697" s="42">
        <f t="shared" si="20"/>
        <v>914</v>
      </c>
      <c r="C697" s="42">
        <v>271</v>
      </c>
      <c r="D697" s="42">
        <v>643</v>
      </c>
      <c r="E697" s="41" t="s">
        <v>84</v>
      </c>
      <c r="F697" s="41"/>
      <c r="G697" s="41"/>
      <c r="H697" s="41"/>
      <c r="I697" s="41"/>
      <c r="J697" s="41"/>
      <c r="K697" s="41"/>
      <c r="O697" s="31" t="s">
        <v>139</v>
      </c>
      <c r="P697" s="42">
        <f t="shared" si="21"/>
        <v>966</v>
      </c>
      <c r="Q697" s="42">
        <v>259</v>
      </c>
      <c r="R697" s="42">
        <v>707</v>
      </c>
      <c r="S697" s="41" t="s">
        <v>84</v>
      </c>
      <c r="T697" s="12"/>
      <c r="U697" s="12"/>
      <c r="V697" s="13" t="s">
        <v>116</v>
      </c>
      <c r="W697" s="4">
        <v>305</v>
      </c>
      <c r="X697" s="4">
        <v>170</v>
      </c>
      <c r="Y697" s="4">
        <v>135</v>
      </c>
      <c r="Z697" s="12" t="s">
        <v>46</v>
      </c>
      <c r="AA697" t="s">
        <v>39</v>
      </c>
    </row>
    <row r="698" spans="1:27" x14ac:dyDescent="0.35">
      <c r="A698" s="31" t="s">
        <v>139</v>
      </c>
      <c r="B698" s="42">
        <f t="shared" ref="B698:B760" si="22">C698+D698</f>
        <v>729</v>
      </c>
      <c r="C698" s="42">
        <v>236</v>
      </c>
      <c r="D698" s="42">
        <v>493</v>
      </c>
      <c r="E698" s="41" t="s">
        <v>111</v>
      </c>
      <c r="F698" s="41"/>
      <c r="G698" s="41"/>
      <c r="H698" s="41"/>
      <c r="I698" s="41"/>
      <c r="J698" s="41"/>
      <c r="K698" s="41"/>
      <c r="O698" s="31" t="s">
        <v>139</v>
      </c>
      <c r="P698" s="42">
        <f t="shared" ref="P698:P760" si="23">Q698+R698</f>
        <v>740</v>
      </c>
      <c r="Q698" s="42">
        <v>241</v>
      </c>
      <c r="R698" s="42">
        <v>499</v>
      </c>
      <c r="S698" s="41" t="s">
        <v>111</v>
      </c>
      <c r="T698" s="12"/>
      <c r="U698" s="12"/>
      <c r="V698" s="13" t="s">
        <v>117</v>
      </c>
      <c r="W698" s="4">
        <v>278</v>
      </c>
      <c r="X698" s="4">
        <v>140</v>
      </c>
      <c r="Y698" s="4">
        <v>138</v>
      </c>
      <c r="Z698" s="12" t="s">
        <v>46</v>
      </c>
      <c r="AA698" t="s">
        <v>39</v>
      </c>
    </row>
    <row r="699" spans="1:27" x14ac:dyDescent="0.35">
      <c r="A699" s="31" t="s">
        <v>139</v>
      </c>
      <c r="B699" s="42">
        <f t="shared" si="22"/>
        <v>266</v>
      </c>
      <c r="C699" s="42">
        <v>72</v>
      </c>
      <c r="D699" s="42">
        <v>194</v>
      </c>
      <c r="E699" s="41" t="s">
        <v>86</v>
      </c>
      <c r="F699" s="41"/>
      <c r="G699" s="41"/>
      <c r="H699" s="41"/>
      <c r="I699" s="41"/>
      <c r="J699" s="41"/>
      <c r="K699" s="41"/>
      <c r="O699" s="31" t="s">
        <v>139</v>
      </c>
      <c r="P699" s="42">
        <f t="shared" si="23"/>
        <v>253</v>
      </c>
      <c r="Q699" s="42">
        <v>64</v>
      </c>
      <c r="R699" s="42">
        <v>189</v>
      </c>
      <c r="S699" s="41" t="s">
        <v>86</v>
      </c>
      <c r="T699" s="12"/>
      <c r="U699" s="12"/>
      <c r="V699" s="13" t="s">
        <v>118</v>
      </c>
      <c r="W699" s="4">
        <v>288</v>
      </c>
      <c r="X699" s="4">
        <v>157</v>
      </c>
      <c r="Y699" s="4">
        <v>131</v>
      </c>
      <c r="Z699" s="12" t="s">
        <v>46</v>
      </c>
      <c r="AA699" t="s">
        <v>39</v>
      </c>
    </row>
    <row r="700" spans="1:27" x14ac:dyDescent="0.35">
      <c r="A700" s="31" t="s">
        <v>139</v>
      </c>
      <c r="B700" s="42">
        <f t="shared" si="22"/>
        <v>319</v>
      </c>
      <c r="C700" s="42">
        <v>94</v>
      </c>
      <c r="D700" s="42">
        <v>225</v>
      </c>
      <c r="E700" s="41" t="s">
        <v>87</v>
      </c>
      <c r="F700" s="41"/>
      <c r="G700" s="41"/>
      <c r="H700" s="41"/>
      <c r="I700" s="41"/>
      <c r="J700" s="41"/>
      <c r="K700" s="41"/>
      <c r="O700" s="31" t="s">
        <v>139</v>
      </c>
      <c r="P700" s="42">
        <f t="shared" si="23"/>
        <v>279</v>
      </c>
      <c r="Q700" s="42">
        <v>68</v>
      </c>
      <c r="R700" s="42">
        <v>211</v>
      </c>
      <c r="S700" s="41" t="s">
        <v>87</v>
      </c>
      <c r="T700" s="12"/>
      <c r="U700" s="12"/>
      <c r="V700" s="13" t="s">
        <v>119</v>
      </c>
      <c r="W700" s="4">
        <v>365</v>
      </c>
      <c r="X700" s="4">
        <v>217</v>
      </c>
      <c r="Y700" s="4">
        <v>148</v>
      </c>
      <c r="Z700" s="12" t="s">
        <v>46</v>
      </c>
      <c r="AA700" t="s">
        <v>39</v>
      </c>
    </row>
    <row r="701" spans="1:27" x14ac:dyDescent="0.35">
      <c r="A701" s="31" t="s">
        <v>139</v>
      </c>
      <c r="B701" s="42">
        <f t="shared" si="22"/>
        <v>179</v>
      </c>
      <c r="C701" s="42">
        <v>54</v>
      </c>
      <c r="D701" s="42">
        <v>125</v>
      </c>
      <c r="E701" s="41" t="s">
        <v>88</v>
      </c>
      <c r="F701" s="41"/>
      <c r="G701" s="41"/>
      <c r="H701" s="41"/>
      <c r="I701" s="41"/>
      <c r="J701" s="41"/>
      <c r="K701" s="41"/>
      <c r="O701" s="31" t="s">
        <v>139</v>
      </c>
      <c r="P701" s="42">
        <f t="shared" si="23"/>
        <v>171</v>
      </c>
      <c r="Q701" s="42">
        <v>40</v>
      </c>
      <c r="R701" s="42">
        <v>131</v>
      </c>
      <c r="S701" s="41" t="s">
        <v>88</v>
      </c>
      <c r="T701" s="12"/>
      <c r="U701" s="12"/>
      <c r="V701" s="13" t="s">
        <v>120</v>
      </c>
      <c r="W701" s="4">
        <v>362</v>
      </c>
      <c r="X701" s="4">
        <v>219</v>
      </c>
      <c r="Y701" s="4">
        <v>143</v>
      </c>
      <c r="Z701" s="12" t="s">
        <v>46</v>
      </c>
      <c r="AA701" t="s">
        <v>39</v>
      </c>
    </row>
    <row r="702" spans="1:27" x14ac:dyDescent="0.35">
      <c r="A702" s="31" t="s">
        <v>139</v>
      </c>
      <c r="B702" s="42">
        <f t="shared" si="22"/>
        <v>683</v>
      </c>
      <c r="C702" s="42">
        <v>163</v>
      </c>
      <c r="D702" s="42">
        <v>520</v>
      </c>
      <c r="E702" s="41" t="s">
        <v>89</v>
      </c>
      <c r="F702" s="41"/>
      <c r="G702" s="41"/>
      <c r="H702" s="41"/>
      <c r="I702" s="41"/>
      <c r="J702" s="41"/>
      <c r="K702" s="41"/>
      <c r="O702" s="31" t="s">
        <v>139</v>
      </c>
      <c r="P702" s="42">
        <f t="shared" si="23"/>
        <v>730</v>
      </c>
      <c r="Q702" s="42">
        <v>189</v>
      </c>
      <c r="R702" s="42">
        <v>541</v>
      </c>
      <c r="S702" s="41" t="s">
        <v>89</v>
      </c>
      <c r="T702" s="12"/>
      <c r="U702" s="12"/>
      <c r="V702" s="13" t="s">
        <v>121</v>
      </c>
      <c r="W702" s="4">
        <v>306</v>
      </c>
      <c r="X702" s="4">
        <v>168</v>
      </c>
      <c r="Y702" s="4">
        <v>138</v>
      </c>
      <c r="Z702" s="12" t="s">
        <v>46</v>
      </c>
      <c r="AA702" t="s">
        <v>39</v>
      </c>
    </row>
    <row r="703" spans="1:27" x14ac:dyDescent="0.35">
      <c r="A703" s="31" t="s">
        <v>139</v>
      </c>
      <c r="B703" s="42">
        <f t="shared" si="22"/>
        <v>552</v>
      </c>
      <c r="C703" s="42">
        <v>185</v>
      </c>
      <c r="D703" s="42">
        <v>367</v>
      </c>
      <c r="E703" s="41" t="s">
        <v>90</v>
      </c>
      <c r="F703" s="41"/>
      <c r="G703" s="41"/>
      <c r="H703" s="41"/>
      <c r="I703" s="41"/>
      <c r="J703" s="41"/>
      <c r="K703" s="41"/>
      <c r="O703" s="31" t="s">
        <v>139</v>
      </c>
      <c r="P703" s="42">
        <f t="shared" si="23"/>
        <v>531</v>
      </c>
      <c r="Q703" s="42">
        <v>166</v>
      </c>
      <c r="R703" s="42">
        <v>365</v>
      </c>
      <c r="S703" s="41" t="s">
        <v>90</v>
      </c>
      <c r="T703" s="12"/>
      <c r="U703" s="12"/>
      <c r="V703" s="13" t="s">
        <v>122</v>
      </c>
      <c r="W703" s="4">
        <v>305</v>
      </c>
      <c r="X703" s="4">
        <v>177</v>
      </c>
      <c r="Y703" s="4">
        <v>128</v>
      </c>
      <c r="Z703" s="12" t="s">
        <v>46</v>
      </c>
      <c r="AA703" t="s">
        <v>39</v>
      </c>
    </row>
    <row r="704" spans="1:27" x14ac:dyDescent="0.35">
      <c r="A704" s="31" t="s">
        <v>140</v>
      </c>
      <c r="B704" s="42">
        <f t="shared" si="22"/>
        <v>68</v>
      </c>
      <c r="C704" s="42">
        <v>13</v>
      </c>
      <c r="D704" s="42">
        <v>55</v>
      </c>
      <c r="E704" s="41" t="s">
        <v>1</v>
      </c>
      <c r="F704" s="41"/>
      <c r="G704" s="41"/>
      <c r="H704" s="41"/>
      <c r="I704" s="41"/>
      <c r="J704" s="41"/>
      <c r="K704" s="41"/>
      <c r="O704" s="31" t="s">
        <v>140</v>
      </c>
      <c r="P704" s="42">
        <f t="shared" si="23"/>
        <v>71</v>
      </c>
      <c r="Q704" s="42">
        <v>15</v>
      </c>
      <c r="R704" s="42">
        <v>56</v>
      </c>
      <c r="S704" s="41" t="s">
        <v>1</v>
      </c>
      <c r="T704" s="12"/>
      <c r="U704" s="12"/>
      <c r="V704" s="13" t="s">
        <v>123</v>
      </c>
      <c r="W704" s="4">
        <v>381</v>
      </c>
      <c r="X704" s="4">
        <v>210</v>
      </c>
      <c r="Y704" s="4">
        <v>171</v>
      </c>
      <c r="Z704" s="12" t="s">
        <v>46</v>
      </c>
      <c r="AA704" t="s">
        <v>39</v>
      </c>
    </row>
    <row r="705" spans="1:27" x14ac:dyDescent="0.35">
      <c r="A705" s="31" t="s">
        <v>140</v>
      </c>
      <c r="B705" s="42">
        <f t="shared" si="22"/>
        <v>124</v>
      </c>
      <c r="C705" s="42">
        <v>26</v>
      </c>
      <c r="D705" s="42">
        <v>98</v>
      </c>
      <c r="E705" s="41" t="s">
        <v>2</v>
      </c>
      <c r="F705" s="41"/>
      <c r="G705" s="41"/>
      <c r="H705" s="41"/>
      <c r="I705" s="41"/>
      <c r="J705" s="41"/>
      <c r="K705" s="41"/>
      <c r="O705" s="31" t="s">
        <v>140</v>
      </c>
      <c r="P705" s="42">
        <f t="shared" si="23"/>
        <v>114</v>
      </c>
      <c r="Q705" s="42">
        <v>20</v>
      </c>
      <c r="R705" s="42">
        <v>94</v>
      </c>
      <c r="S705" s="41" t="s">
        <v>2</v>
      </c>
      <c r="T705" s="12"/>
      <c r="U705" s="12"/>
      <c r="V705" s="13" t="s">
        <v>124</v>
      </c>
      <c r="W705" s="4">
        <v>400</v>
      </c>
      <c r="X705" s="4">
        <v>200</v>
      </c>
      <c r="Y705" s="4">
        <v>200</v>
      </c>
      <c r="Z705" s="12" t="s">
        <v>46</v>
      </c>
      <c r="AA705" t="s">
        <v>39</v>
      </c>
    </row>
    <row r="706" spans="1:27" x14ac:dyDescent="0.35">
      <c r="A706" s="31" t="s">
        <v>140</v>
      </c>
      <c r="B706" s="42">
        <f t="shared" si="22"/>
        <v>58</v>
      </c>
      <c r="C706" s="42">
        <v>5</v>
      </c>
      <c r="D706" s="42">
        <v>53</v>
      </c>
      <c r="E706" s="41" t="s">
        <v>3</v>
      </c>
      <c r="F706" s="41"/>
      <c r="G706" s="41"/>
      <c r="H706" s="41"/>
      <c r="I706" s="41"/>
      <c r="J706" s="41"/>
      <c r="K706" s="41"/>
      <c r="O706" s="31" t="s">
        <v>140</v>
      </c>
      <c r="P706" s="42">
        <f t="shared" si="23"/>
        <v>46</v>
      </c>
      <c r="Q706" s="42">
        <v>0</v>
      </c>
      <c r="R706" s="42">
        <v>46</v>
      </c>
      <c r="S706" s="41" t="s">
        <v>3</v>
      </c>
      <c r="T706" s="12"/>
      <c r="U706" s="12"/>
      <c r="V706" s="13" t="s">
        <v>125</v>
      </c>
      <c r="W706" s="4">
        <v>424</v>
      </c>
      <c r="X706" s="4">
        <v>217</v>
      </c>
      <c r="Y706" s="4">
        <v>207</v>
      </c>
      <c r="Z706" s="12" t="s">
        <v>46</v>
      </c>
      <c r="AA706" t="s">
        <v>39</v>
      </c>
    </row>
    <row r="707" spans="1:27" x14ac:dyDescent="0.35">
      <c r="A707" s="31" t="s">
        <v>140</v>
      </c>
      <c r="B707" s="42">
        <f t="shared" si="22"/>
        <v>155</v>
      </c>
      <c r="C707" s="42">
        <v>30</v>
      </c>
      <c r="D707" s="42">
        <v>125</v>
      </c>
      <c r="E707" s="41" t="s">
        <v>4</v>
      </c>
      <c r="F707" s="41"/>
      <c r="G707" s="41"/>
      <c r="H707" s="41"/>
      <c r="I707" s="41"/>
      <c r="J707" s="41"/>
      <c r="K707" s="41"/>
      <c r="O707" s="31" t="s">
        <v>140</v>
      </c>
      <c r="P707" s="42">
        <f t="shared" si="23"/>
        <v>134</v>
      </c>
      <c r="Q707" s="42">
        <v>23</v>
      </c>
      <c r="R707" s="42">
        <v>111</v>
      </c>
      <c r="S707" s="41" t="s">
        <v>4</v>
      </c>
      <c r="T707" s="12"/>
      <c r="U707" s="12"/>
      <c r="V707" s="13" t="s">
        <v>126</v>
      </c>
      <c r="W707" s="4">
        <v>452</v>
      </c>
      <c r="X707" s="4">
        <v>224</v>
      </c>
      <c r="Y707" s="4">
        <v>228</v>
      </c>
      <c r="Z707" s="12" t="s">
        <v>46</v>
      </c>
      <c r="AA707" t="s">
        <v>39</v>
      </c>
    </row>
    <row r="708" spans="1:27" x14ac:dyDescent="0.35">
      <c r="A708" s="31" t="s">
        <v>140</v>
      </c>
      <c r="B708" s="42">
        <f t="shared" si="22"/>
        <v>30</v>
      </c>
      <c r="C708" s="42">
        <v>8</v>
      </c>
      <c r="D708" s="42">
        <v>22</v>
      </c>
      <c r="E708" s="41" t="s">
        <v>5</v>
      </c>
      <c r="F708" s="41"/>
      <c r="G708" s="41"/>
      <c r="H708" s="41"/>
      <c r="I708" s="41"/>
      <c r="J708" s="41"/>
      <c r="K708" s="41"/>
      <c r="O708" s="31" t="s">
        <v>140</v>
      </c>
      <c r="P708" s="42">
        <f t="shared" si="23"/>
        <v>16</v>
      </c>
      <c r="Q708" s="42">
        <v>6</v>
      </c>
      <c r="R708" s="42">
        <v>10</v>
      </c>
      <c r="S708" s="41" t="s">
        <v>5</v>
      </c>
      <c r="T708" s="12"/>
      <c r="U708" s="12"/>
      <c r="V708" s="13" t="s">
        <v>127</v>
      </c>
      <c r="W708" s="4">
        <v>379</v>
      </c>
      <c r="X708" s="4">
        <v>185</v>
      </c>
      <c r="Y708" s="4">
        <v>194</v>
      </c>
      <c r="Z708" s="12" t="s">
        <v>46</v>
      </c>
      <c r="AA708" t="s">
        <v>39</v>
      </c>
    </row>
    <row r="709" spans="1:27" x14ac:dyDescent="0.35">
      <c r="A709" s="31" t="s">
        <v>140</v>
      </c>
      <c r="B709" s="42">
        <f t="shared" si="22"/>
        <v>75</v>
      </c>
      <c r="C709" s="42">
        <v>19</v>
      </c>
      <c r="D709" s="42">
        <v>56</v>
      </c>
      <c r="E709" s="41" t="s">
        <v>6</v>
      </c>
      <c r="F709" s="41"/>
      <c r="G709" s="41"/>
      <c r="H709" s="41"/>
      <c r="I709" s="41"/>
      <c r="J709" s="41"/>
      <c r="K709" s="41"/>
      <c r="O709" s="31" t="s">
        <v>140</v>
      </c>
      <c r="P709" s="42">
        <f t="shared" si="23"/>
        <v>69</v>
      </c>
      <c r="Q709" s="42">
        <v>15</v>
      </c>
      <c r="R709" s="42">
        <v>54</v>
      </c>
      <c r="S709" s="41" t="s">
        <v>6</v>
      </c>
      <c r="T709" s="12"/>
      <c r="U709" s="12"/>
      <c r="V709" s="13" t="s">
        <v>128</v>
      </c>
      <c r="W709" s="4">
        <v>295</v>
      </c>
      <c r="X709" s="4">
        <v>119</v>
      </c>
      <c r="Y709" s="4">
        <v>176</v>
      </c>
      <c r="Z709" s="12" t="s">
        <v>46</v>
      </c>
      <c r="AA709" t="s">
        <v>39</v>
      </c>
    </row>
    <row r="710" spans="1:27" x14ac:dyDescent="0.35">
      <c r="A710" s="31" t="s">
        <v>140</v>
      </c>
      <c r="B710" s="42">
        <f t="shared" si="22"/>
        <v>83</v>
      </c>
      <c r="C710" s="42">
        <v>12</v>
      </c>
      <c r="D710" s="42">
        <v>71</v>
      </c>
      <c r="E710" s="41" t="s">
        <v>7</v>
      </c>
      <c r="F710" s="41"/>
      <c r="G710" s="41"/>
      <c r="H710" s="41"/>
      <c r="I710" s="41"/>
      <c r="J710" s="41"/>
      <c r="K710" s="41"/>
      <c r="O710" s="31" t="s">
        <v>140</v>
      </c>
      <c r="P710" s="42">
        <f t="shared" si="23"/>
        <v>67</v>
      </c>
      <c r="Q710" s="42">
        <v>5</v>
      </c>
      <c r="R710" s="42">
        <v>62</v>
      </c>
      <c r="S710" s="41" t="s">
        <v>7</v>
      </c>
      <c r="T710" s="12"/>
      <c r="U710" s="12"/>
      <c r="V710" s="13" t="s">
        <v>129</v>
      </c>
      <c r="W710" s="4">
        <v>259</v>
      </c>
      <c r="X710" s="4">
        <v>94</v>
      </c>
      <c r="Y710" s="4">
        <v>165</v>
      </c>
      <c r="Z710" s="12" t="s">
        <v>46</v>
      </c>
      <c r="AA710" t="s">
        <v>39</v>
      </c>
    </row>
    <row r="711" spans="1:27" x14ac:dyDescent="0.35">
      <c r="A711" s="31" t="s">
        <v>140</v>
      </c>
      <c r="B711" s="42">
        <f t="shared" si="22"/>
        <v>47</v>
      </c>
      <c r="C711" s="42">
        <v>15</v>
      </c>
      <c r="D711" s="42">
        <v>32</v>
      </c>
      <c r="E711" s="41" t="s">
        <v>8</v>
      </c>
      <c r="F711" s="41"/>
      <c r="G711" s="41"/>
      <c r="H711" s="41"/>
      <c r="I711" s="41"/>
      <c r="J711" s="41"/>
      <c r="K711" s="41"/>
      <c r="O711" s="31" t="s">
        <v>140</v>
      </c>
      <c r="P711" s="42">
        <f t="shared" si="23"/>
        <v>43</v>
      </c>
      <c r="Q711" s="42">
        <v>11</v>
      </c>
      <c r="R711" s="42">
        <v>32</v>
      </c>
      <c r="S711" s="41" t="s">
        <v>8</v>
      </c>
      <c r="T711" s="12"/>
      <c r="U711" s="12"/>
      <c r="V711" s="13" t="s">
        <v>130</v>
      </c>
      <c r="W711" s="4">
        <v>206</v>
      </c>
      <c r="X711" s="4">
        <v>54</v>
      </c>
      <c r="Y711" s="4">
        <v>152</v>
      </c>
      <c r="Z711" s="12" t="s">
        <v>46</v>
      </c>
      <c r="AA711" t="s">
        <v>39</v>
      </c>
    </row>
    <row r="712" spans="1:27" x14ac:dyDescent="0.35">
      <c r="A712" s="31" t="s">
        <v>140</v>
      </c>
      <c r="B712" s="42">
        <f t="shared" si="22"/>
        <v>132</v>
      </c>
      <c r="C712" s="42">
        <v>31</v>
      </c>
      <c r="D712" s="42">
        <v>101</v>
      </c>
      <c r="E712" s="41" t="s">
        <v>9</v>
      </c>
      <c r="F712" s="41"/>
      <c r="G712" s="41"/>
      <c r="H712" s="41"/>
      <c r="I712" s="41"/>
      <c r="J712" s="41"/>
      <c r="K712" s="41"/>
      <c r="O712" s="31" t="s">
        <v>140</v>
      </c>
      <c r="P712" s="42">
        <f t="shared" si="23"/>
        <v>111</v>
      </c>
      <c r="Q712" s="42">
        <v>16</v>
      </c>
      <c r="R712" s="42">
        <v>95</v>
      </c>
      <c r="S712" s="41" t="s">
        <v>9</v>
      </c>
      <c r="T712" s="12"/>
      <c r="U712" s="12"/>
      <c r="V712" s="13" t="s">
        <v>131</v>
      </c>
      <c r="W712" s="4">
        <v>179</v>
      </c>
      <c r="X712" s="4">
        <v>42</v>
      </c>
      <c r="Y712" s="4">
        <v>137</v>
      </c>
      <c r="Z712" s="12" t="s">
        <v>46</v>
      </c>
      <c r="AA712" t="s">
        <v>39</v>
      </c>
    </row>
    <row r="713" spans="1:27" x14ac:dyDescent="0.35">
      <c r="A713" s="31" t="s">
        <v>140</v>
      </c>
      <c r="B713" s="42">
        <f t="shared" si="22"/>
        <v>91</v>
      </c>
      <c r="C713" s="42">
        <v>13</v>
      </c>
      <c r="D713" s="42">
        <v>78</v>
      </c>
      <c r="E713" s="41" t="s">
        <v>10</v>
      </c>
      <c r="F713" s="41"/>
      <c r="G713" s="41"/>
      <c r="H713" s="41"/>
      <c r="I713" s="41"/>
      <c r="J713" s="41"/>
      <c r="K713" s="41"/>
      <c r="O713" s="31" t="s">
        <v>140</v>
      </c>
      <c r="P713" s="42">
        <f t="shared" si="23"/>
        <v>91</v>
      </c>
      <c r="Q713" s="42">
        <v>20</v>
      </c>
      <c r="R713" s="42">
        <v>71</v>
      </c>
      <c r="S713" s="41" t="s">
        <v>10</v>
      </c>
      <c r="T713" s="12"/>
      <c r="U713" s="12"/>
      <c r="V713" s="13" t="s">
        <v>114</v>
      </c>
      <c r="W713" s="4">
        <v>211</v>
      </c>
      <c r="X713" s="4">
        <v>112</v>
      </c>
      <c r="Y713" s="4">
        <v>99</v>
      </c>
      <c r="Z713" s="12" t="s">
        <v>48</v>
      </c>
      <c r="AA713" t="s">
        <v>47</v>
      </c>
    </row>
    <row r="714" spans="1:27" x14ac:dyDescent="0.35">
      <c r="A714" s="31" t="s">
        <v>140</v>
      </c>
      <c r="B714" s="42">
        <f t="shared" si="22"/>
        <v>42</v>
      </c>
      <c r="C714" s="42">
        <v>16</v>
      </c>
      <c r="D714" s="42">
        <v>26</v>
      </c>
      <c r="E714" s="41" t="s">
        <v>11</v>
      </c>
      <c r="F714" s="41"/>
      <c r="G714" s="41"/>
      <c r="H714" s="41"/>
      <c r="I714" s="41"/>
      <c r="J714" s="41"/>
      <c r="K714" s="41"/>
      <c r="O714" s="31" t="s">
        <v>140</v>
      </c>
      <c r="P714" s="42">
        <f t="shared" si="23"/>
        <v>34</v>
      </c>
      <c r="Q714" s="42">
        <v>5</v>
      </c>
      <c r="R714" s="42">
        <v>29</v>
      </c>
      <c r="S714" s="41" t="s">
        <v>11</v>
      </c>
      <c r="T714" s="12"/>
      <c r="U714" s="12"/>
      <c r="V714" s="13" t="s">
        <v>115</v>
      </c>
      <c r="W714" s="4">
        <v>228</v>
      </c>
      <c r="X714" s="4">
        <v>117</v>
      </c>
      <c r="Y714" s="4">
        <v>111</v>
      </c>
      <c r="Z714" s="12" t="s">
        <v>48</v>
      </c>
      <c r="AA714" t="s">
        <v>47</v>
      </c>
    </row>
    <row r="715" spans="1:27" x14ac:dyDescent="0.35">
      <c r="A715" s="31" t="s">
        <v>140</v>
      </c>
      <c r="B715" s="42">
        <f t="shared" si="22"/>
        <v>63</v>
      </c>
      <c r="C715" s="42">
        <v>8</v>
      </c>
      <c r="D715" s="42">
        <v>55</v>
      </c>
      <c r="E715" s="41" t="s">
        <v>12</v>
      </c>
      <c r="F715" s="41"/>
      <c r="G715" s="41"/>
      <c r="H715" s="41"/>
      <c r="I715" s="41"/>
      <c r="J715" s="41"/>
      <c r="K715" s="41"/>
      <c r="O715" s="31" t="s">
        <v>140</v>
      </c>
      <c r="P715" s="42">
        <f t="shared" si="23"/>
        <v>49</v>
      </c>
      <c r="Q715" s="42">
        <v>12</v>
      </c>
      <c r="R715" s="42">
        <v>37</v>
      </c>
      <c r="S715" s="41" t="s">
        <v>12</v>
      </c>
      <c r="T715" s="12"/>
      <c r="U715" s="12"/>
      <c r="V715" s="13" t="s">
        <v>116</v>
      </c>
      <c r="W715" s="4">
        <v>226</v>
      </c>
      <c r="X715" s="4">
        <v>121</v>
      </c>
      <c r="Y715" s="4">
        <v>105</v>
      </c>
      <c r="Z715" s="12" t="s">
        <v>48</v>
      </c>
      <c r="AA715" t="s">
        <v>47</v>
      </c>
    </row>
    <row r="716" spans="1:27" x14ac:dyDescent="0.35">
      <c r="A716" s="31" t="s">
        <v>140</v>
      </c>
      <c r="B716" s="42">
        <f t="shared" si="22"/>
        <v>72</v>
      </c>
      <c r="C716" s="42">
        <v>9</v>
      </c>
      <c r="D716" s="42">
        <v>63</v>
      </c>
      <c r="E716" s="41" t="s">
        <v>13</v>
      </c>
      <c r="F716" s="41"/>
      <c r="G716" s="41"/>
      <c r="H716" s="41"/>
      <c r="I716" s="41"/>
      <c r="J716" s="41"/>
      <c r="K716" s="41"/>
      <c r="O716" s="31" t="s">
        <v>140</v>
      </c>
      <c r="P716" s="42">
        <f t="shared" si="23"/>
        <v>66</v>
      </c>
      <c r="Q716" s="42">
        <v>12</v>
      </c>
      <c r="R716" s="42">
        <v>54</v>
      </c>
      <c r="S716" s="41" t="s">
        <v>13</v>
      </c>
      <c r="T716" s="12"/>
      <c r="U716" s="12"/>
      <c r="V716" s="13" t="s">
        <v>117</v>
      </c>
      <c r="W716" s="4">
        <v>210</v>
      </c>
      <c r="X716" s="4">
        <v>92</v>
      </c>
      <c r="Y716" s="4">
        <v>118</v>
      </c>
      <c r="Z716" s="12" t="s">
        <v>48</v>
      </c>
      <c r="AA716" t="s">
        <v>47</v>
      </c>
    </row>
    <row r="717" spans="1:27" x14ac:dyDescent="0.35">
      <c r="A717" s="31" t="s">
        <v>140</v>
      </c>
      <c r="B717" s="42">
        <f t="shared" si="22"/>
        <v>141</v>
      </c>
      <c r="C717" s="42">
        <v>28</v>
      </c>
      <c r="D717" s="42">
        <v>113</v>
      </c>
      <c r="E717" s="41" t="s">
        <v>14</v>
      </c>
      <c r="F717" s="41"/>
      <c r="G717" s="41"/>
      <c r="H717" s="41"/>
      <c r="I717" s="41"/>
      <c r="J717" s="41"/>
      <c r="K717" s="41"/>
      <c r="O717" s="31" t="s">
        <v>140</v>
      </c>
      <c r="P717" s="42">
        <f t="shared" si="23"/>
        <v>139</v>
      </c>
      <c r="Q717" s="42">
        <v>35</v>
      </c>
      <c r="R717" s="42">
        <v>104</v>
      </c>
      <c r="S717" s="41" t="s">
        <v>14</v>
      </c>
      <c r="T717" s="12"/>
      <c r="U717" s="12"/>
      <c r="V717" s="13" t="s">
        <v>118</v>
      </c>
      <c r="W717" s="4">
        <v>216</v>
      </c>
      <c r="X717" s="4">
        <v>121</v>
      </c>
      <c r="Y717" s="4">
        <v>95</v>
      </c>
      <c r="Z717" s="12" t="s">
        <v>48</v>
      </c>
      <c r="AA717" t="s">
        <v>47</v>
      </c>
    </row>
    <row r="718" spans="1:27" x14ac:dyDescent="0.35">
      <c r="A718" s="31" t="s">
        <v>140</v>
      </c>
      <c r="B718" s="42">
        <f t="shared" si="22"/>
        <v>3884</v>
      </c>
      <c r="C718" s="42">
        <v>803</v>
      </c>
      <c r="D718" s="42">
        <v>3081</v>
      </c>
      <c r="E718" s="41" t="s">
        <v>15</v>
      </c>
      <c r="F718" s="41"/>
      <c r="G718" s="41"/>
      <c r="H718" s="41"/>
      <c r="I718" s="41"/>
      <c r="J718" s="41"/>
      <c r="K718" s="41"/>
      <c r="O718" s="31" t="s">
        <v>140</v>
      </c>
      <c r="P718" s="42">
        <f t="shared" si="23"/>
        <v>3643</v>
      </c>
      <c r="Q718" s="42">
        <v>760</v>
      </c>
      <c r="R718" s="42">
        <v>2883</v>
      </c>
      <c r="S718" s="41" t="s">
        <v>15</v>
      </c>
      <c r="T718" s="12"/>
      <c r="U718" s="12"/>
      <c r="V718" s="13" t="s">
        <v>119</v>
      </c>
      <c r="W718" s="4">
        <v>280</v>
      </c>
      <c r="X718" s="4">
        <v>164</v>
      </c>
      <c r="Y718" s="4">
        <v>116</v>
      </c>
      <c r="Z718" s="12" t="s">
        <v>48</v>
      </c>
      <c r="AA718" t="s">
        <v>47</v>
      </c>
    </row>
    <row r="719" spans="1:27" x14ac:dyDescent="0.35">
      <c r="A719" s="31" t="s">
        <v>140</v>
      </c>
      <c r="B719" s="42">
        <f t="shared" si="22"/>
        <v>205</v>
      </c>
      <c r="C719" s="42">
        <v>42</v>
      </c>
      <c r="D719" s="42">
        <v>163</v>
      </c>
      <c r="E719" s="41" t="s">
        <v>16</v>
      </c>
      <c r="F719" s="41"/>
      <c r="G719" s="41"/>
      <c r="H719" s="41"/>
      <c r="I719" s="41"/>
      <c r="J719" s="41"/>
      <c r="K719" s="41"/>
      <c r="O719" s="31" t="s">
        <v>140</v>
      </c>
      <c r="P719" s="42">
        <f t="shared" si="23"/>
        <v>148</v>
      </c>
      <c r="Q719" s="42">
        <v>24</v>
      </c>
      <c r="R719" s="42">
        <v>124</v>
      </c>
      <c r="S719" s="41" t="s">
        <v>16</v>
      </c>
      <c r="T719" s="12"/>
      <c r="U719" s="12"/>
      <c r="V719" s="13" t="s">
        <v>120</v>
      </c>
      <c r="W719" s="4">
        <v>330</v>
      </c>
      <c r="X719" s="4">
        <v>188</v>
      </c>
      <c r="Y719" s="4">
        <v>142</v>
      </c>
      <c r="Z719" s="12" t="s">
        <v>48</v>
      </c>
      <c r="AA719" t="s">
        <v>47</v>
      </c>
    </row>
    <row r="720" spans="1:27" x14ac:dyDescent="0.35">
      <c r="A720" s="31" t="s">
        <v>140</v>
      </c>
      <c r="B720" s="42">
        <f t="shared" si="22"/>
        <v>96</v>
      </c>
      <c r="C720" s="42">
        <v>17</v>
      </c>
      <c r="D720" s="42">
        <v>79</v>
      </c>
      <c r="E720" s="41" t="s">
        <v>18</v>
      </c>
      <c r="F720" s="41"/>
      <c r="G720" s="41"/>
      <c r="H720" s="41"/>
      <c r="I720" s="41"/>
      <c r="J720" s="41"/>
      <c r="K720" s="41"/>
      <c r="O720" s="31" t="s">
        <v>140</v>
      </c>
      <c r="P720" s="42">
        <f t="shared" si="23"/>
        <v>81</v>
      </c>
      <c r="Q720" s="42">
        <v>16</v>
      </c>
      <c r="R720" s="42">
        <v>65</v>
      </c>
      <c r="S720" s="41" t="s">
        <v>18</v>
      </c>
      <c r="T720" s="12"/>
      <c r="U720" s="12"/>
      <c r="V720" s="13" t="s">
        <v>121</v>
      </c>
      <c r="W720" s="4">
        <v>302</v>
      </c>
      <c r="X720" s="4">
        <v>185</v>
      </c>
      <c r="Y720" s="4">
        <v>117</v>
      </c>
      <c r="Z720" s="12" t="s">
        <v>48</v>
      </c>
      <c r="AA720" t="s">
        <v>47</v>
      </c>
    </row>
    <row r="721" spans="1:27" x14ac:dyDescent="0.35">
      <c r="A721" s="31" t="s">
        <v>140</v>
      </c>
      <c r="B721" s="42">
        <f t="shared" si="22"/>
        <v>74</v>
      </c>
      <c r="C721" s="42">
        <v>11</v>
      </c>
      <c r="D721" s="42">
        <v>63</v>
      </c>
      <c r="E721" s="41" t="s">
        <v>20</v>
      </c>
      <c r="F721" s="41"/>
      <c r="G721" s="41"/>
      <c r="H721" s="41"/>
      <c r="I721" s="41"/>
      <c r="J721" s="41"/>
      <c r="K721" s="41"/>
      <c r="O721" s="31" t="s">
        <v>140</v>
      </c>
      <c r="P721" s="42">
        <f t="shared" si="23"/>
        <v>71</v>
      </c>
      <c r="Q721" s="42">
        <v>12</v>
      </c>
      <c r="R721" s="42">
        <v>59</v>
      </c>
      <c r="S721" s="41" t="s">
        <v>20</v>
      </c>
      <c r="T721" s="12"/>
      <c r="U721" s="12"/>
      <c r="V721" s="13" t="s">
        <v>122</v>
      </c>
      <c r="W721" s="4">
        <v>280</v>
      </c>
      <c r="X721" s="4">
        <v>172</v>
      </c>
      <c r="Y721" s="4">
        <v>108</v>
      </c>
      <c r="Z721" s="12" t="s">
        <v>48</v>
      </c>
      <c r="AA721" t="s">
        <v>47</v>
      </c>
    </row>
    <row r="722" spans="1:27" x14ac:dyDescent="0.35">
      <c r="A722" s="31" t="s">
        <v>140</v>
      </c>
      <c r="B722" s="42">
        <f t="shared" si="22"/>
        <v>208</v>
      </c>
      <c r="C722" s="42">
        <v>36</v>
      </c>
      <c r="D722" s="42">
        <v>172</v>
      </c>
      <c r="E722" s="41" t="s">
        <v>21</v>
      </c>
      <c r="F722" s="41"/>
      <c r="G722" s="41"/>
      <c r="H722" s="41"/>
      <c r="I722" s="41"/>
      <c r="J722" s="41"/>
      <c r="K722" s="41"/>
      <c r="O722" s="31" t="s">
        <v>140</v>
      </c>
      <c r="P722" s="42">
        <f t="shared" si="23"/>
        <v>154</v>
      </c>
      <c r="Q722" s="42">
        <v>20</v>
      </c>
      <c r="R722" s="42">
        <v>134</v>
      </c>
      <c r="S722" s="41" t="s">
        <v>21</v>
      </c>
      <c r="T722" s="12"/>
      <c r="U722" s="12"/>
      <c r="V722" s="13" t="s">
        <v>123</v>
      </c>
      <c r="W722" s="4">
        <v>326</v>
      </c>
      <c r="X722" s="4">
        <v>195</v>
      </c>
      <c r="Y722" s="4">
        <v>131</v>
      </c>
      <c r="Z722" s="12" t="s">
        <v>48</v>
      </c>
      <c r="AA722" t="s">
        <v>47</v>
      </c>
    </row>
    <row r="723" spans="1:27" x14ac:dyDescent="0.35">
      <c r="A723" s="31" t="s">
        <v>140</v>
      </c>
      <c r="B723" s="42">
        <f t="shared" si="22"/>
        <v>406</v>
      </c>
      <c r="C723" s="42">
        <v>71</v>
      </c>
      <c r="D723" s="42">
        <v>335</v>
      </c>
      <c r="E723" s="41" t="s">
        <v>22</v>
      </c>
      <c r="F723" s="41"/>
      <c r="G723" s="41"/>
      <c r="H723" s="41"/>
      <c r="I723" s="41"/>
      <c r="J723" s="41"/>
      <c r="K723" s="41"/>
      <c r="O723" s="31" t="s">
        <v>140</v>
      </c>
      <c r="P723" s="42">
        <f t="shared" si="23"/>
        <v>445</v>
      </c>
      <c r="Q723" s="42">
        <v>88</v>
      </c>
      <c r="R723" s="42">
        <v>357</v>
      </c>
      <c r="S723" s="41" t="s">
        <v>22</v>
      </c>
      <c r="T723" s="12"/>
      <c r="U723" s="12"/>
      <c r="V723" s="13" t="s">
        <v>124</v>
      </c>
      <c r="W723" s="4">
        <v>347</v>
      </c>
      <c r="X723" s="4">
        <v>177</v>
      </c>
      <c r="Y723" s="4">
        <v>170</v>
      </c>
      <c r="Z723" s="12" t="s">
        <v>48</v>
      </c>
      <c r="AA723" t="s">
        <v>47</v>
      </c>
    </row>
    <row r="724" spans="1:27" x14ac:dyDescent="0.35">
      <c r="A724" s="31" t="s">
        <v>140</v>
      </c>
      <c r="B724" s="42">
        <f t="shared" si="22"/>
        <v>130</v>
      </c>
      <c r="C724" s="42">
        <v>24</v>
      </c>
      <c r="D724" s="42">
        <v>106</v>
      </c>
      <c r="E724" s="41" t="s">
        <v>23</v>
      </c>
      <c r="F724" s="41"/>
      <c r="G724" s="41"/>
      <c r="H724" s="41"/>
      <c r="I724" s="41"/>
      <c r="J724" s="41"/>
      <c r="K724" s="41"/>
      <c r="O724" s="31" t="s">
        <v>140</v>
      </c>
      <c r="P724" s="42">
        <f t="shared" si="23"/>
        <v>109</v>
      </c>
      <c r="Q724" s="42">
        <v>19</v>
      </c>
      <c r="R724" s="42">
        <v>90</v>
      </c>
      <c r="S724" s="41" t="s">
        <v>23</v>
      </c>
      <c r="T724" s="12"/>
      <c r="U724" s="12"/>
      <c r="V724" s="13" t="s">
        <v>125</v>
      </c>
      <c r="W724" s="4">
        <v>329</v>
      </c>
      <c r="X724" s="4">
        <v>187</v>
      </c>
      <c r="Y724" s="4">
        <v>142</v>
      </c>
      <c r="Z724" s="12" t="s">
        <v>48</v>
      </c>
      <c r="AA724" t="s">
        <v>47</v>
      </c>
    </row>
    <row r="725" spans="1:27" x14ac:dyDescent="0.35">
      <c r="A725" s="31" t="s">
        <v>140</v>
      </c>
      <c r="B725" s="42">
        <f t="shared" si="22"/>
        <v>570</v>
      </c>
      <c r="C725" s="42">
        <v>89</v>
      </c>
      <c r="D725" s="42">
        <v>481</v>
      </c>
      <c r="E725" s="41" t="s">
        <v>109</v>
      </c>
      <c r="F725" s="41"/>
      <c r="G725" s="41"/>
      <c r="H725" s="41"/>
      <c r="I725" s="41"/>
      <c r="J725" s="41"/>
      <c r="K725" s="41"/>
      <c r="O725" s="31" t="s">
        <v>140</v>
      </c>
      <c r="P725" s="42">
        <f t="shared" si="23"/>
        <v>519</v>
      </c>
      <c r="Q725" s="42">
        <v>85</v>
      </c>
      <c r="R725" s="42">
        <v>434</v>
      </c>
      <c r="S725" s="41" t="s">
        <v>109</v>
      </c>
      <c r="T725" s="12"/>
      <c r="U725" s="12"/>
      <c r="V725" s="13" t="s">
        <v>126</v>
      </c>
      <c r="W725" s="4">
        <v>335</v>
      </c>
      <c r="X725" s="4">
        <v>174</v>
      </c>
      <c r="Y725" s="4">
        <v>161</v>
      </c>
      <c r="Z725" s="12" t="s">
        <v>48</v>
      </c>
      <c r="AA725" t="s">
        <v>47</v>
      </c>
    </row>
    <row r="726" spans="1:27" x14ac:dyDescent="0.35">
      <c r="A726" s="31" t="s">
        <v>140</v>
      </c>
      <c r="B726" s="42">
        <f t="shared" si="22"/>
        <v>85</v>
      </c>
      <c r="C726" s="42">
        <v>25</v>
      </c>
      <c r="D726" s="42">
        <v>60</v>
      </c>
      <c r="E726" s="41" t="s">
        <v>24</v>
      </c>
      <c r="F726" s="41"/>
      <c r="G726" s="41"/>
      <c r="H726" s="41"/>
      <c r="I726" s="41"/>
      <c r="J726" s="41"/>
      <c r="K726" s="41"/>
      <c r="O726" s="31" t="s">
        <v>140</v>
      </c>
      <c r="P726" s="42">
        <f t="shared" si="23"/>
        <v>64</v>
      </c>
      <c r="Q726" s="42">
        <v>13</v>
      </c>
      <c r="R726" s="42">
        <v>51</v>
      </c>
      <c r="S726" s="41" t="s">
        <v>24</v>
      </c>
      <c r="T726" s="12"/>
      <c r="U726" s="12"/>
      <c r="V726" s="13" t="s">
        <v>127</v>
      </c>
      <c r="W726" s="4">
        <v>285</v>
      </c>
      <c r="X726" s="4">
        <v>139</v>
      </c>
      <c r="Y726" s="4">
        <v>146</v>
      </c>
      <c r="Z726" s="12" t="s">
        <v>48</v>
      </c>
      <c r="AA726" t="s">
        <v>47</v>
      </c>
    </row>
    <row r="727" spans="1:27" x14ac:dyDescent="0.35">
      <c r="A727" s="31" t="s">
        <v>140</v>
      </c>
      <c r="B727" s="42">
        <f t="shared" si="22"/>
        <v>157</v>
      </c>
      <c r="C727" s="42">
        <v>24</v>
      </c>
      <c r="D727" s="42">
        <v>133</v>
      </c>
      <c r="E727" s="41" t="s">
        <v>25</v>
      </c>
      <c r="F727" s="41"/>
      <c r="G727" s="41"/>
      <c r="H727" s="41"/>
      <c r="I727" s="41"/>
      <c r="J727" s="41"/>
      <c r="K727" s="41"/>
      <c r="O727" s="31" t="s">
        <v>140</v>
      </c>
      <c r="P727" s="42">
        <f t="shared" si="23"/>
        <v>182</v>
      </c>
      <c r="Q727" s="42">
        <v>37</v>
      </c>
      <c r="R727" s="42">
        <v>145</v>
      </c>
      <c r="S727" s="41" t="s">
        <v>25</v>
      </c>
      <c r="T727" s="12"/>
      <c r="U727" s="12"/>
      <c r="V727" s="13" t="s">
        <v>128</v>
      </c>
      <c r="W727" s="4">
        <v>251</v>
      </c>
      <c r="X727" s="4">
        <v>127</v>
      </c>
      <c r="Y727" s="4">
        <v>124</v>
      </c>
      <c r="Z727" s="12" t="s">
        <v>48</v>
      </c>
      <c r="AA727" t="s">
        <v>47</v>
      </c>
    </row>
    <row r="728" spans="1:27" x14ac:dyDescent="0.35">
      <c r="A728" s="31" t="s">
        <v>140</v>
      </c>
      <c r="B728" s="42">
        <f t="shared" si="22"/>
        <v>141</v>
      </c>
      <c r="C728" s="42">
        <v>27</v>
      </c>
      <c r="D728" s="42">
        <v>114</v>
      </c>
      <c r="E728" s="41" t="s">
        <v>28</v>
      </c>
      <c r="F728" s="41"/>
      <c r="G728" s="41"/>
      <c r="H728" s="41"/>
      <c r="I728" s="41"/>
      <c r="J728" s="41"/>
      <c r="K728" s="41"/>
      <c r="O728" s="31" t="s">
        <v>140</v>
      </c>
      <c r="P728" s="42">
        <f t="shared" si="23"/>
        <v>151</v>
      </c>
      <c r="Q728" s="42">
        <v>24</v>
      </c>
      <c r="R728" s="42">
        <v>127</v>
      </c>
      <c r="S728" s="41" t="s">
        <v>28</v>
      </c>
      <c r="T728" s="12"/>
      <c r="U728" s="12"/>
      <c r="V728" s="13" t="s">
        <v>130</v>
      </c>
      <c r="W728" s="4">
        <v>163</v>
      </c>
      <c r="X728" s="4">
        <v>48</v>
      </c>
      <c r="Y728" s="4">
        <v>115</v>
      </c>
      <c r="Z728" s="12" t="s">
        <v>48</v>
      </c>
      <c r="AA728" t="s">
        <v>47</v>
      </c>
    </row>
    <row r="729" spans="1:27" x14ac:dyDescent="0.35">
      <c r="A729" s="31" t="s">
        <v>140</v>
      </c>
      <c r="B729" s="42">
        <f t="shared" si="22"/>
        <v>80</v>
      </c>
      <c r="C729" s="42">
        <v>12</v>
      </c>
      <c r="D729" s="42">
        <v>68</v>
      </c>
      <c r="E729" s="41" t="s">
        <v>29</v>
      </c>
      <c r="F729" s="41"/>
      <c r="G729" s="41"/>
      <c r="H729" s="41"/>
      <c r="I729" s="41"/>
      <c r="J729" s="41"/>
      <c r="K729" s="41"/>
      <c r="O729" s="31" t="s">
        <v>140</v>
      </c>
      <c r="P729" s="42">
        <f t="shared" si="23"/>
        <v>86</v>
      </c>
      <c r="Q729" s="42">
        <v>6</v>
      </c>
      <c r="R729" s="42">
        <v>80</v>
      </c>
      <c r="S729" s="41" t="s">
        <v>29</v>
      </c>
      <c r="T729" s="12"/>
      <c r="U729" s="12"/>
      <c r="V729" s="13" t="s">
        <v>131</v>
      </c>
      <c r="W729" s="4">
        <v>163</v>
      </c>
      <c r="X729" s="4">
        <v>32</v>
      </c>
      <c r="Y729" s="4">
        <v>131</v>
      </c>
      <c r="Z729" s="12" t="s">
        <v>48</v>
      </c>
      <c r="AA729" t="s">
        <v>47</v>
      </c>
    </row>
    <row r="730" spans="1:27" x14ac:dyDescent="0.35">
      <c r="A730" s="31" t="s">
        <v>140</v>
      </c>
      <c r="B730" s="42">
        <f t="shared" si="22"/>
        <v>188</v>
      </c>
      <c r="C730" s="42">
        <v>47</v>
      </c>
      <c r="D730" s="42">
        <v>141</v>
      </c>
      <c r="E730" s="41" t="s">
        <v>30</v>
      </c>
      <c r="F730" s="41"/>
      <c r="G730" s="41"/>
      <c r="H730" s="41"/>
      <c r="I730" s="41"/>
      <c r="J730" s="41"/>
      <c r="K730" s="41"/>
      <c r="O730" s="31" t="s">
        <v>140</v>
      </c>
      <c r="P730" s="42">
        <f t="shared" si="23"/>
        <v>166</v>
      </c>
      <c r="Q730" s="42">
        <v>31</v>
      </c>
      <c r="R730" s="42">
        <v>135</v>
      </c>
      <c r="S730" s="41" t="s">
        <v>30</v>
      </c>
      <c r="T730" s="12"/>
      <c r="U730" s="12"/>
      <c r="V730" s="13" t="s">
        <v>114</v>
      </c>
      <c r="W730" s="4">
        <v>631</v>
      </c>
      <c r="X730" s="4">
        <v>326</v>
      </c>
      <c r="Y730" s="4">
        <v>305</v>
      </c>
      <c r="Z730" s="12" t="s">
        <v>49</v>
      </c>
      <c r="AA730" t="s">
        <v>47</v>
      </c>
    </row>
    <row r="731" spans="1:27" x14ac:dyDescent="0.35">
      <c r="A731" s="31" t="s">
        <v>140</v>
      </c>
      <c r="B731" s="42">
        <f t="shared" si="22"/>
        <v>110</v>
      </c>
      <c r="C731" s="42">
        <v>26</v>
      </c>
      <c r="D731" s="42">
        <v>84</v>
      </c>
      <c r="E731" s="41" t="s">
        <v>32</v>
      </c>
      <c r="F731" s="41"/>
      <c r="G731" s="41"/>
      <c r="H731" s="41"/>
      <c r="I731" s="41"/>
      <c r="J731" s="41"/>
      <c r="K731" s="41"/>
      <c r="O731" s="31" t="s">
        <v>140</v>
      </c>
      <c r="P731" s="42">
        <f t="shared" si="23"/>
        <v>101</v>
      </c>
      <c r="Q731" s="42">
        <v>19</v>
      </c>
      <c r="R731" s="42">
        <v>82</v>
      </c>
      <c r="S731" s="41" t="s">
        <v>32</v>
      </c>
      <c r="T731" s="12"/>
      <c r="U731" s="12"/>
      <c r="V731" s="13" t="s">
        <v>115</v>
      </c>
      <c r="W731" s="4">
        <v>682</v>
      </c>
      <c r="X731" s="4">
        <v>367</v>
      </c>
      <c r="Y731" s="4">
        <v>315</v>
      </c>
      <c r="Z731" s="12" t="s">
        <v>49</v>
      </c>
      <c r="AA731" t="s">
        <v>47</v>
      </c>
    </row>
    <row r="732" spans="1:27" x14ac:dyDescent="0.35">
      <c r="A732" s="31" t="s">
        <v>140</v>
      </c>
      <c r="B732" s="42">
        <f t="shared" si="22"/>
        <v>141</v>
      </c>
      <c r="C732" s="42">
        <v>24</v>
      </c>
      <c r="D732" s="42">
        <v>117</v>
      </c>
      <c r="E732" s="41" t="s">
        <v>33</v>
      </c>
      <c r="F732" s="41"/>
      <c r="G732" s="41"/>
      <c r="H732" s="41"/>
      <c r="I732" s="41"/>
      <c r="J732" s="41"/>
      <c r="K732" s="41"/>
      <c r="O732" s="31" t="s">
        <v>140</v>
      </c>
      <c r="P732" s="42">
        <f t="shared" si="23"/>
        <v>112</v>
      </c>
      <c r="Q732" s="42">
        <v>18</v>
      </c>
      <c r="R732" s="42">
        <v>94</v>
      </c>
      <c r="S732" s="41" t="s">
        <v>33</v>
      </c>
      <c r="T732" s="12"/>
      <c r="U732" s="12"/>
      <c r="V732" s="13" t="s">
        <v>116</v>
      </c>
      <c r="W732" s="4">
        <v>756</v>
      </c>
      <c r="X732" s="4">
        <v>389</v>
      </c>
      <c r="Y732" s="4">
        <v>367</v>
      </c>
      <c r="Z732" s="12" t="s">
        <v>49</v>
      </c>
      <c r="AA732" t="s">
        <v>47</v>
      </c>
    </row>
    <row r="733" spans="1:27" x14ac:dyDescent="0.35">
      <c r="A733" s="31" t="s">
        <v>140</v>
      </c>
      <c r="B733" s="42">
        <f t="shared" si="22"/>
        <v>144</v>
      </c>
      <c r="C733" s="42">
        <v>14</v>
      </c>
      <c r="D733" s="42">
        <v>130</v>
      </c>
      <c r="E733" s="41" t="s">
        <v>34</v>
      </c>
      <c r="F733" s="41"/>
      <c r="G733" s="41"/>
      <c r="H733" s="41"/>
      <c r="I733" s="41"/>
      <c r="J733" s="41"/>
      <c r="K733" s="41"/>
      <c r="O733" s="31" t="s">
        <v>140</v>
      </c>
      <c r="P733" s="42">
        <f t="shared" si="23"/>
        <v>133</v>
      </c>
      <c r="Q733" s="42">
        <v>22</v>
      </c>
      <c r="R733" s="42">
        <v>111</v>
      </c>
      <c r="S733" s="41" t="s">
        <v>34</v>
      </c>
      <c r="T733" s="12"/>
      <c r="U733" s="12"/>
      <c r="V733" s="13" t="s">
        <v>117</v>
      </c>
      <c r="W733" s="4">
        <v>647</v>
      </c>
      <c r="X733" s="4">
        <v>356</v>
      </c>
      <c r="Y733" s="4">
        <v>291</v>
      </c>
      <c r="Z733" s="12" t="s">
        <v>49</v>
      </c>
      <c r="AA733" t="s">
        <v>47</v>
      </c>
    </row>
    <row r="734" spans="1:27" x14ac:dyDescent="0.35">
      <c r="A734" s="31" t="s">
        <v>140</v>
      </c>
      <c r="B734" s="42">
        <f t="shared" si="22"/>
        <v>144</v>
      </c>
      <c r="C734" s="42">
        <v>21</v>
      </c>
      <c r="D734" s="42">
        <v>123</v>
      </c>
      <c r="E734" s="41" t="s">
        <v>36</v>
      </c>
      <c r="F734" s="41"/>
      <c r="G734" s="41"/>
      <c r="H734" s="41"/>
      <c r="I734" s="41"/>
      <c r="J734" s="41"/>
      <c r="K734" s="41"/>
      <c r="O734" s="31" t="s">
        <v>140</v>
      </c>
      <c r="P734" s="42">
        <f t="shared" si="23"/>
        <v>133</v>
      </c>
      <c r="Q734" s="42">
        <v>21</v>
      </c>
      <c r="R734" s="42">
        <v>112</v>
      </c>
      <c r="S734" s="41" t="s">
        <v>36</v>
      </c>
      <c r="T734" s="12"/>
      <c r="U734" s="12"/>
      <c r="V734" s="13" t="s">
        <v>118</v>
      </c>
      <c r="W734" s="4">
        <v>702</v>
      </c>
      <c r="X734" s="4">
        <v>377</v>
      </c>
      <c r="Y734" s="4">
        <v>325</v>
      </c>
      <c r="Z734" s="12" t="s">
        <v>49</v>
      </c>
      <c r="AA734" t="s">
        <v>47</v>
      </c>
    </row>
    <row r="735" spans="1:27" x14ac:dyDescent="0.35">
      <c r="A735" s="31" t="s">
        <v>140</v>
      </c>
      <c r="B735" s="42">
        <f t="shared" si="22"/>
        <v>105</v>
      </c>
      <c r="C735" s="42">
        <v>22</v>
      </c>
      <c r="D735" s="42">
        <v>83</v>
      </c>
      <c r="E735" s="41" t="s">
        <v>37</v>
      </c>
      <c r="F735" s="41"/>
      <c r="G735" s="41"/>
      <c r="H735" s="41"/>
      <c r="I735" s="41"/>
      <c r="J735" s="41"/>
      <c r="K735" s="41"/>
      <c r="O735" s="31" t="s">
        <v>140</v>
      </c>
      <c r="P735" s="42">
        <f t="shared" si="23"/>
        <v>80</v>
      </c>
      <c r="Q735" s="42">
        <v>17</v>
      </c>
      <c r="R735" s="42">
        <v>63</v>
      </c>
      <c r="S735" s="41" t="s">
        <v>37</v>
      </c>
      <c r="T735" s="12"/>
      <c r="U735" s="12"/>
      <c r="V735" s="13" t="s">
        <v>119</v>
      </c>
      <c r="W735" s="4">
        <v>789</v>
      </c>
      <c r="X735" s="4">
        <v>452</v>
      </c>
      <c r="Y735" s="4">
        <v>337</v>
      </c>
      <c r="Z735" s="12" t="s">
        <v>49</v>
      </c>
      <c r="AA735" t="s">
        <v>47</v>
      </c>
    </row>
    <row r="736" spans="1:27" x14ac:dyDescent="0.35">
      <c r="A736" s="31" t="s">
        <v>140</v>
      </c>
      <c r="B736" s="42">
        <f t="shared" si="22"/>
        <v>0</v>
      </c>
      <c r="C736" s="42">
        <v>0</v>
      </c>
      <c r="D736" s="42">
        <v>0</v>
      </c>
      <c r="E736" s="41" t="s">
        <v>38</v>
      </c>
      <c r="F736" s="41"/>
      <c r="G736" s="41"/>
      <c r="H736" s="41"/>
      <c r="I736" s="41"/>
      <c r="J736" s="41"/>
      <c r="K736" s="41"/>
      <c r="O736" s="31" t="s">
        <v>140</v>
      </c>
      <c r="P736" s="42">
        <f t="shared" si="23"/>
        <v>0</v>
      </c>
      <c r="Q736" s="42">
        <v>0</v>
      </c>
      <c r="R736" s="42">
        <v>0</v>
      </c>
      <c r="S736" s="41" t="s">
        <v>38</v>
      </c>
      <c r="T736" s="12"/>
      <c r="U736" s="12"/>
      <c r="V736" s="13" t="s">
        <v>120</v>
      </c>
      <c r="W736" s="4">
        <v>936</v>
      </c>
      <c r="X736" s="4">
        <v>526</v>
      </c>
      <c r="Y736" s="4">
        <v>410</v>
      </c>
      <c r="Z736" s="12" t="s">
        <v>49</v>
      </c>
      <c r="AA736" t="s">
        <v>47</v>
      </c>
    </row>
    <row r="737" spans="1:27" x14ac:dyDescent="0.35">
      <c r="A737" s="31" t="s">
        <v>140</v>
      </c>
      <c r="B737" s="42">
        <f t="shared" si="22"/>
        <v>48</v>
      </c>
      <c r="C737" s="42">
        <v>6</v>
      </c>
      <c r="D737" s="42">
        <v>42</v>
      </c>
      <c r="E737" s="41" t="s">
        <v>40</v>
      </c>
      <c r="F737" s="41"/>
      <c r="G737" s="41"/>
      <c r="H737" s="41"/>
      <c r="I737" s="41"/>
      <c r="J737" s="41"/>
      <c r="K737" s="41"/>
      <c r="O737" s="31" t="s">
        <v>140</v>
      </c>
      <c r="P737" s="42">
        <f t="shared" si="23"/>
        <v>56</v>
      </c>
      <c r="Q737" s="42">
        <v>8</v>
      </c>
      <c r="R737" s="42">
        <v>48</v>
      </c>
      <c r="S737" s="41" t="s">
        <v>40</v>
      </c>
      <c r="T737" s="12"/>
      <c r="U737" s="12"/>
      <c r="V737" s="13" t="s">
        <v>121</v>
      </c>
      <c r="W737" s="4">
        <v>862</v>
      </c>
      <c r="X737" s="4">
        <v>493</v>
      </c>
      <c r="Y737" s="4">
        <v>369</v>
      </c>
      <c r="Z737" s="12" t="s">
        <v>49</v>
      </c>
      <c r="AA737" t="s">
        <v>47</v>
      </c>
    </row>
    <row r="738" spans="1:27" x14ac:dyDescent="0.35">
      <c r="A738" s="31" t="s">
        <v>140</v>
      </c>
      <c r="B738" s="42">
        <f t="shared" si="22"/>
        <v>25</v>
      </c>
      <c r="C738" s="42">
        <v>0</v>
      </c>
      <c r="D738" s="42">
        <v>25</v>
      </c>
      <c r="E738" s="41" t="s">
        <v>41</v>
      </c>
      <c r="F738" s="41"/>
      <c r="G738" s="41"/>
      <c r="H738" s="41"/>
      <c r="I738" s="41"/>
      <c r="J738" s="41"/>
      <c r="K738" s="41"/>
      <c r="O738" s="31" t="s">
        <v>140</v>
      </c>
      <c r="P738" s="42">
        <f t="shared" si="23"/>
        <v>31</v>
      </c>
      <c r="Q738" s="42">
        <v>3</v>
      </c>
      <c r="R738" s="42">
        <v>28</v>
      </c>
      <c r="S738" s="41" t="s">
        <v>41</v>
      </c>
      <c r="T738" s="12"/>
      <c r="U738" s="12"/>
      <c r="V738" s="13" t="s">
        <v>122</v>
      </c>
      <c r="W738" s="4">
        <v>788</v>
      </c>
      <c r="X738" s="4">
        <v>417</v>
      </c>
      <c r="Y738" s="4">
        <v>371</v>
      </c>
      <c r="Z738" s="12" t="s">
        <v>49</v>
      </c>
      <c r="AA738" t="s">
        <v>47</v>
      </c>
    </row>
    <row r="739" spans="1:27" x14ac:dyDescent="0.35">
      <c r="A739" s="31" t="s">
        <v>140</v>
      </c>
      <c r="B739" s="42">
        <f t="shared" si="22"/>
        <v>172</v>
      </c>
      <c r="C739" s="42">
        <v>43</v>
      </c>
      <c r="D739" s="42">
        <v>129</v>
      </c>
      <c r="E739" s="41" t="s">
        <v>42</v>
      </c>
      <c r="F739" s="41"/>
      <c r="G739" s="41"/>
      <c r="H739" s="41"/>
      <c r="I739" s="41"/>
      <c r="J739" s="41"/>
      <c r="K739" s="41"/>
      <c r="O739" s="31" t="s">
        <v>140</v>
      </c>
      <c r="P739" s="42">
        <f t="shared" si="23"/>
        <v>170</v>
      </c>
      <c r="Q739" s="42">
        <v>32</v>
      </c>
      <c r="R739" s="42">
        <v>138</v>
      </c>
      <c r="S739" s="41" t="s">
        <v>42</v>
      </c>
      <c r="T739" s="12"/>
      <c r="U739" s="12"/>
      <c r="V739" s="13" t="s">
        <v>123</v>
      </c>
      <c r="W739" s="4">
        <v>915</v>
      </c>
      <c r="X739" s="4">
        <v>495</v>
      </c>
      <c r="Y739" s="4">
        <v>420</v>
      </c>
      <c r="Z739" s="12" t="s">
        <v>49</v>
      </c>
      <c r="AA739" t="s">
        <v>47</v>
      </c>
    </row>
    <row r="740" spans="1:27" x14ac:dyDescent="0.35">
      <c r="A740" s="31" t="s">
        <v>140</v>
      </c>
      <c r="B740" s="42">
        <f t="shared" si="22"/>
        <v>52</v>
      </c>
      <c r="C740" s="42">
        <v>8</v>
      </c>
      <c r="D740" s="42">
        <v>44</v>
      </c>
      <c r="E740" s="41" t="s">
        <v>43</v>
      </c>
      <c r="F740" s="41"/>
      <c r="G740" s="41"/>
      <c r="H740" s="41"/>
      <c r="I740" s="41"/>
      <c r="J740" s="41"/>
      <c r="K740" s="41"/>
      <c r="O740" s="31" t="s">
        <v>140</v>
      </c>
      <c r="P740" s="42">
        <f t="shared" si="23"/>
        <v>67</v>
      </c>
      <c r="Q740" s="42">
        <v>11</v>
      </c>
      <c r="R740" s="42">
        <v>56</v>
      </c>
      <c r="S740" s="41" t="s">
        <v>43</v>
      </c>
      <c r="T740" s="12"/>
      <c r="U740" s="12"/>
      <c r="V740" s="13" t="s">
        <v>124</v>
      </c>
      <c r="W740" s="4">
        <v>948</v>
      </c>
      <c r="X740" s="4">
        <v>471</v>
      </c>
      <c r="Y740" s="4">
        <v>477</v>
      </c>
      <c r="Z740" s="12" t="s">
        <v>49</v>
      </c>
      <c r="AA740" t="s">
        <v>47</v>
      </c>
    </row>
    <row r="741" spans="1:27" x14ac:dyDescent="0.35">
      <c r="A741" s="31" t="s">
        <v>140</v>
      </c>
      <c r="B741" s="42">
        <f t="shared" si="22"/>
        <v>177</v>
      </c>
      <c r="C741" s="42">
        <v>21</v>
      </c>
      <c r="D741" s="42">
        <v>156</v>
      </c>
      <c r="E741" s="41" t="s">
        <v>44</v>
      </c>
      <c r="F741" s="41"/>
      <c r="G741" s="41"/>
      <c r="H741" s="41"/>
      <c r="I741" s="41"/>
      <c r="J741" s="41"/>
      <c r="K741" s="41"/>
      <c r="O741" s="31" t="s">
        <v>140</v>
      </c>
      <c r="P741" s="42">
        <f t="shared" si="23"/>
        <v>187</v>
      </c>
      <c r="Q741" s="42">
        <v>36</v>
      </c>
      <c r="R741" s="42">
        <v>151</v>
      </c>
      <c r="S741" s="41" t="s">
        <v>44</v>
      </c>
      <c r="T741" s="12"/>
      <c r="U741" s="12"/>
      <c r="V741" s="13" t="s">
        <v>125</v>
      </c>
      <c r="W741" s="4">
        <v>1013</v>
      </c>
      <c r="X741" s="4">
        <v>490</v>
      </c>
      <c r="Y741" s="4">
        <v>523</v>
      </c>
      <c r="Z741" s="12" t="s">
        <v>49</v>
      </c>
      <c r="AA741" t="s">
        <v>47</v>
      </c>
    </row>
    <row r="742" spans="1:27" x14ac:dyDescent="0.35">
      <c r="A742" s="31" t="s">
        <v>140</v>
      </c>
      <c r="B742" s="42">
        <f t="shared" si="22"/>
        <v>74</v>
      </c>
      <c r="C742" s="42">
        <v>18</v>
      </c>
      <c r="D742" s="42">
        <v>56</v>
      </c>
      <c r="E742" s="41" t="s">
        <v>110</v>
      </c>
      <c r="F742" s="41"/>
      <c r="G742" s="41"/>
      <c r="H742" s="41"/>
      <c r="I742" s="41"/>
      <c r="J742" s="41"/>
      <c r="K742" s="41"/>
      <c r="O742" s="31" t="s">
        <v>140</v>
      </c>
      <c r="P742" s="42">
        <f t="shared" si="23"/>
        <v>61</v>
      </c>
      <c r="Q742" s="42">
        <v>11</v>
      </c>
      <c r="R742" s="42">
        <v>50</v>
      </c>
      <c r="S742" s="41" t="s">
        <v>110</v>
      </c>
      <c r="T742" s="12"/>
      <c r="U742" s="12"/>
      <c r="V742" s="13" t="s">
        <v>126</v>
      </c>
      <c r="W742" s="4">
        <v>989</v>
      </c>
      <c r="X742" s="4">
        <v>471</v>
      </c>
      <c r="Y742" s="4">
        <v>518</v>
      </c>
      <c r="Z742" s="12" t="s">
        <v>49</v>
      </c>
      <c r="AA742" t="s">
        <v>47</v>
      </c>
    </row>
    <row r="743" spans="1:27" x14ac:dyDescent="0.35">
      <c r="A743" s="31" t="s">
        <v>140</v>
      </c>
      <c r="B743" s="42">
        <f t="shared" si="22"/>
        <v>93</v>
      </c>
      <c r="C743" s="42">
        <v>16</v>
      </c>
      <c r="D743" s="42">
        <v>77</v>
      </c>
      <c r="E743" s="41" t="s">
        <v>45</v>
      </c>
      <c r="F743" s="41"/>
      <c r="G743" s="41"/>
      <c r="H743" s="41"/>
      <c r="I743" s="41"/>
      <c r="J743" s="41"/>
      <c r="K743" s="41"/>
      <c r="O743" s="31" t="s">
        <v>140</v>
      </c>
      <c r="P743" s="42">
        <f t="shared" si="23"/>
        <v>79</v>
      </c>
      <c r="Q743" s="42">
        <v>15</v>
      </c>
      <c r="R743" s="42">
        <v>64</v>
      </c>
      <c r="S743" s="41" t="s">
        <v>45</v>
      </c>
      <c r="T743" s="12"/>
      <c r="U743" s="12"/>
      <c r="V743" s="13" t="s">
        <v>127</v>
      </c>
      <c r="W743" s="4">
        <v>884</v>
      </c>
      <c r="X743" s="4">
        <v>390</v>
      </c>
      <c r="Y743" s="4">
        <v>494</v>
      </c>
      <c r="Z743" s="12" t="s">
        <v>49</v>
      </c>
      <c r="AA743" t="s">
        <v>47</v>
      </c>
    </row>
    <row r="744" spans="1:27" x14ac:dyDescent="0.35">
      <c r="A744" s="31" t="s">
        <v>140</v>
      </c>
      <c r="B744" s="42">
        <f t="shared" si="22"/>
        <v>83</v>
      </c>
      <c r="C744" s="42">
        <v>9</v>
      </c>
      <c r="D744" s="42">
        <v>74</v>
      </c>
      <c r="E744" s="41" t="s">
        <v>46</v>
      </c>
      <c r="F744" s="41"/>
      <c r="G744" s="41"/>
      <c r="H744" s="41"/>
      <c r="I744" s="41"/>
      <c r="J744" s="41"/>
      <c r="K744" s="41"/>
      <c r="O744" s="31" t="s">
        <v>140</v>
      </c>
      <c r="P744" s="42">
        <f t="shared" si="23"/>
        <v>66</v>
      </c>
      <c r="Q744" s="42">
        <v>11</v>
      </c>
      <c r="R744" s="42">
        <v>55</v>
      </c>
      <c r="S744" s="41" t="s">
        <v>46</v>
      </c>
      <c r="T744" s="12"/>
      <c r="U744" s="12"/>
      <c r="V744" s="13" t="s">
        <v>128</v>
      </c>
      <c r="W744" s="4">
        <v>675</v>
      </c>
      <c r="X744" s="4">
        <v>279</v>
      </c>
      <c r="Y744" s="4">
        <v>396</v>
      </c>
      <c r="Z744" s="12" t="s">
        <v>49</v>
      </c>
      <c r="AA744" t="s">
        <v>47</v>
      </c>
    </row>
    <row r="745" spans="1:27" x14ac:dyDescent="0.35">
      <c r="A745" s="31" t="s">
        <v>140</v>
      </c>
      <c r="B745" s="42">
        <f t="shared" si="22"/>
        <v>81</v>
      </c>
      <c r="C745" s="42">
        <v>16</v>
      </c>
      <c r="D745" s="42">
        <v>65</v>
      </c>
      <c r="E745" s="41" t="s">
        <v>48</v>
      </c>
      <c r="F745" s="41"/>
      <c r="G745" s="41"/>
      <c r="H745" s="41"/>
      <c r="I745" s="41"/>
      <c r="J745" s="41"/>
      <c r="K745" s="41"/>
      <c r="O745" s="31" t="s">
        <v>140</v>
      </c>
      <c r="P745" s="42">
        <f t="shared" si="23"/>
        <v>91</v>
      </c>
      <c r="Q745" s="42">
        <v>14</v>
      </c>
      <c r="R745" s="42">
        <v>77</v>
      </c>
      <c r="S745" s="41" t="s">
        <v>48</v>
      </c>
      <c r="T745" s="12"/>
      <c r="U745" s="12"/>
      <c r="V745" s="13" t="s">
        <v>129</v>
      </c>
      <c r="W745" s="4">
        <v>617</v>
      </c>
      <c r="X745" s="4">
        <v>230</v>
      </c>
      <c r="Y745" s="4">
        <v>387</v>
      </c>
      <c r="Z745" s="12" t="s">
        <v>49</v>
      </c>
      <c r="AA745" t="s">
        <v>47</v>
      </c>
    </row>
    <row r="746" spans="1:27" x14ac:dyDescent="0.35">
      <c r="A746" s="31" t="s">
        <v>140</v>
      </c>
      <c r="B746" s="42">
        <f t="shared" si="22"/>
        <v>184</v>
      </c>
      <c r="C746" s="42">
        <v>40</v>
      </c>
      <c r="D746" s="42">
        <v>144</v>
      </c>
      <c r="E746" s="41" t="s">
        <v>49</v>
      </c>
      <c r="F746" s="41"/>
      <c r="G746" s="41"/>
      <c r="H746" s="41"/>
      <c r="I746" s="41"/>
      <c r="J746" s="41"/>
      <c r="K746" s="41"/>
      <c r="O746" s="31" t="s">
        <v>140</v>
      </c>
      <c r="P746" s="42">
        <f t="shared" si="23"/>
        <v>171</v>
      </c>
      <c r="Q746" s="42">
        <v>30</v>
      </c>
      <c r="R746" s="42">
        <v>141</v>
      </c>
      <c r="S746" s="41" t="s">
        <v>49</v>
      </c>
      <c r="T746" s="12"/>
      <c r="U746" s="12"/>
      <c r="V746" s="13" t="s">
        <v>130</v>
      </c>
      <c r="W746" s="4">
        <v>453</v>
      </c>
      <c r="X746" s="4">
        <v>137</v>
      </c>
      <c r="Y746" s="4">
        <v>316</v>
      </c>
      <c r="Z746" s="12" t="s">
        <v>49</v>
      </c>
      <c r="AA746" t="s">
        <v>47</v>
      </c>
    </row>
    <row r="747" spans="1:27" x14ac:dyDescent="0.35">
      <c r="A747" s="31" t="s">
        <v>140</v>
      </c>
      <c r="B747" s="42">
        <f t="shared" si="22"/>
        <v>128</v>
      </c>
      <c r="C747" s="42">
        <v>26</v>
      </c>
      <c r="D747" s="42">
        <v>102</v>
      </c>
      <c r="E747" s="41" t="s">
        <v>50</v>
      </c>
      <c r="F747" s="41"/>
      <c r="G747" s="41"/>
      <c r="H747" s="41"/>
      <c r="I747" s="41"/>
      <c r="J747" s="41"/>
      <c r="K747" s="41"/>
      <c r="O747" s="31" t="s">
        <v>140</v>
      </c>
      <c r="P747" s="42">
        <f t="shared" si="23"/>
        <v>114</v>
      </c>
      <c r="Q747" s="42">
        <v>20</v>
      </c>
      <c r="R747" s="42">
        <v>94</v>
      </c>
      <c r="S747" s="41" t="s">
        <v>50</v>
      </c>
      <c r="T747" s="12"/>
      <c r="U747" s="12"/>
      <c r="V747" s="13" t="s">
        <v>131</v>
      </c>
      <c r="W747" s="4">
        <v>430</v>
      </c>
      <c r="X747" s="4">
        <v>84</v>
      </c>
      <c r="Y747" s="4">
        <v>346</v>
      </c>
      <c r="Z747" s="12" t="s">
        <v>49</v>
      </c>
      <c r="AA747" t="s">
        <v>47</v>
      </c>
    </row>
    <row r="748" spans="1:27" x14ac:dyDescent="0.35">
      <c r="A748" s="31" t="s">
        <v>140</v>
      </c>
      <c r="B748" s="42">
        <f t="shared" si="22"/>
        <v>48</v>
      </c>
      <c r="C748" s="42">
        <v>0</v>
      </c>
      <c r="D748" s="42">
        <v>48</v>
      </c>
      <c r="E748" s="41" t="s">
        <v>52</v>
      </c>
      <c r="F748" s="41"/>
      <c r="G748" s="41"/>
      <c r="H748" s="41"/>
      <c r="I748" s="41"/>
      <c r="J748" s="41"/>
      <c r="K748" s="41"/>
      <c r="O748" s="31" t="s">
        <v>140</v>
      </c>
      <c r="P748" s="42">
        <f t="shared" si="23"/>
        <v>44</v>
      </c>
      <c r="Q748" s="42">
        <v>9</v>
      </c>
      <c r="R748" s="42">
        <v>35</v>
      </c>
      <c r="S748" s="41" t="s">
        <v>52</v>
      </c>
      <c r="T748" s="12"/>
      <c r="U748" s="12"/>
      <c r="V748" s="13" t="s">
        <v>114</v>
      </c>
      <c r="W748" s="4">
        <v>235</v>
      </c>
      <c r="X748" s="4">
        <v>109</v>
      </c>
      <c r="Y748" s="4">
        <v>126</v>
      </c>
      <c r="Z748" s="12" t="s">
        <v>50</v>
      </c>
      <c r="AA748" t="s">
        <v>47</v>
      </c>
    </row>
    <row r="749" spans="1:27" x14ac:dyDescent="0.35">
      <c r="A749" s="31" t="s">
        <v>140</v>
      </c>
      <c r="B749" s="42">
        <f t="shared" si="22"/>
        <v>10</v>
      </c>
      <c r="C749" s="42">
        <v>6</v>
      </c>
      <c r="D749" s="42">
        <v>4</v>
      </c>
      <c r="E749" s="41" t="s">
        <v>53</v>
      </c>
      <c r="F749" s="41"/>
      <c r="G749" s="41"/>
      <c r="H749" s="41"/>
      <c r="I749" s="41"/>
      <c r="J749" s="41"/>
      <c r="K749" s="41"/>
      <c r="O749" s="31" t="s">
        <v>140</v>
      </c>
      <c r="P749" s="42">
        <f t="shared" si="23"/>
        <v>4</v>
      </c>
      <c r="Q749" s="42">
        <v>0</v>
      </c>
      <c r="R749" s="42">
        <v>4</v>
      </c>
      <c r="S749" s="41" t="s">
        <v>53</v>
      </c>
      <c r="T749" s="12"/>
      <c r="U749" s="12"/>
      <c r="V749" s="13" t="s">
        <v>115</v>
      </c>
      <c r="W749" s="4">
        <v>231</v>
      </c>
      <c r="X749" s="4">
        <v>128</v>
      </c>
      <c r="Y749" s="4">
        <v>103</v>
      </c>
      <c r="Z749" s="12" t="s">
        <v>50</v>
      </c>
      <c r="AA749" t="s">
        <v>47</v>
      </c>
    </row>
    <row r="750" spans="1:27" x14ac:dyDescent="0.35">
      <c r="A750" s="31" t="s">
        <v>140</v>
      </c>
      <c r="B750" s="42">
        <f t="shared" si="22"/>
        <v>91</v>
      </c>
      <c r="C750" s="42">
        <v>11</v>
      </c>
      <c r="D750" s="42">
        <v>80</v>
      </c>
      <c r="E750" s="41" t="s">
        <v>54</v>
      </c>
      <c r="F750" s="41"/>
      <c r="G750" s="41"/>
      <c r="H750" s="41"/>
      <c r="I750" s="41"/>
      <c r="J750" s="41"/>
      <c r="K750" s="41"/>
      <c r="O750" s="31" t="s">
        <v>140</v>
      </c>
      <c r="P750" s="42">
        <f t="shared" si="23"/>
        <v>75</v>
      </c>
      <c r="Q750" s="42">
        <v>10</v>
      </c>
      <c r="R750" s="42">
        <v>65</v>
      </c>
      <c r="S750" s="41" t="s">
        <v>54</v>
      </c>
      <c r="T750" s="12"/>
      <c r="U750" s="12"/>
      <c r="V750" s="13" t="s">
        <v>116</v>
      </c>
      <c r="W750" s="4">
        <v>292</v>
      </c>
      <c r="X750" s="4">
        <v>163</v>
      </c>
      <c r="Y750" s="4">
        <v>129</v>
      </c>
      <c r="Z750" s="12" t="s">
        <v>50</v>
      </c>
      <c r="AA750" t="s">
        <v>47</v>
      </c>
    </row>
    <row r="751" spans="1:27" x14ac:dyDescent="0.35">
      <c r="A751" s="31" t="s">
        <v>140</v>
      </c>
      <c r="B751" s="42">
        <f t="shared" si="22"/>
        <v>110</v>
      </c>
      <c r="C751" s="42">
        <v>16</v>
      </c>
      <c r="D751" s="42">
        <v>94</v>
      </c>
      <c r="E751" s="41" t="s">
        <v>55</v>
      </c>
      <c r="F751" s="41"/>
      <c r="G751" s="41"/>
      <c r="H751" s="41"/>
      <c r="I751" s="41"/>
      <c r="J751" s="41"/>
      <c r="K751" s="41"/>
      <c r="O751" s="31" t="s">
        <v>140</v>
      </c>
      <c r="P751" s="42">
        <f t="shared" si="23"/>
        <v>117</v>
      </c>
      <c r="Q751" s="42">
        <v>20</v>
      </c>
      <c r="R751" s="42">
        <v>97</v>
      </c>
      <c r="S751" s="41" t="s">
        <v>55</v>
      </c>
      <c r="T751" s="12"/>
      <c r="U751" s="12"/>
      <c r="V751" s="13" t="s">
        <v>117</v>
      </c>
      <c r="W751" s="4">
        <v>283</v>
      </c>
      <c r="X751" s="4">
        <v>155</v>
      </c>
      <c r="Y751" s="4">
        <v>128</v>
      </c>
      <c r="Z751" s="12" t="s">
        <v>50</v>
      </c>
      <c r="AA751" t="s">
        <v>47</v>
      </c>
    </row>
    <row r="752" spans="1:27" x14ac:dyDescent="0.35">
      <c r="A752" s="31" t="s">
        <v>140</v>
      </c>
      <c r="B752" s="42">
        <f t="shared" si="22"/>
        <v>638</v>
      </c>
      <c r="C752" s="42">
        <v>126</v>
      </c>
      <c r="D752" s="42">
        <v>512</v>
      </c>
      <c r="E752" s="41" t="s">
        <v>56</v>
      </c>
      <c r="F752" s="41"/>
      <c r="G752" s="41"/>
      <c r="H752" s="41"/>
      <c r="I752" s="41"/>
      <c r="J752" s="41"/>
      <c r="K752" s="41"/>
      <c r="O752" s="31" t="s">
        <v>140</v>
      </c>
      <c r="P752" s="42">
        <f t="shared" si="23"/>
        <v>585</v>
      </c>
      <c r="Q752" s="42">
        <v>117</v>
      </c>
      <c r="R752" s="42">
        <v>468</v>
      </c>
      <c r="S752" s="41" t="s">
        <v>56</v>
      </c>
      <c r="T752" s="12"/>
      <c r="U752" s="12"/>
      <c r="V752" s="13" t="s">
        <v>118</v>
      </c>
      <c r="W752" s="4">
        <v>280</v>
      </c>
      <c r="X752" s="4">
        <v>153</v>
      </c>
      <c r="Y752" s="4">
        <v>127</v>
      </c>
      <c r="Z752" s="12" t="s">
        <v>50</v>
      </c>
      <c r="AA752" t="s">
        <v>47</v>
      </c>
    </row>
    <row r="753" spans="1:27" x14ac:dyDescent="0.35">
      <c r="A753" s="31" t="s">
        <v>140</v>
      </c>
      <c r="B753" s="42">
        <f t="shared" si="22"/>
        <v>63</v>
      </c>
      <c r="C753" s="42">
        <v>10</v>
      </c>
      <c r="D753" s="42">
        <v>53</v>
      </c>
      <c r="E753" s="41" t="s">
        <v>57</v>
      </c>
      <c r="F753" s="41"/>
      <c r="G753" s="41"/>
      <c r="H753" s="41"/>
      <c r="I753" s="41"/>
      <c r="J753" s="41"/>
      <c r="K753" s="41"/>
      <c r="O753" s="31" t="s">
        <v>140</v>
      </c>
      <c r="P753" s="42">
        <f t="shared" si="23"/>
        <v>61</v>
      </c>
      <c r="Q753" s="42">
        <v>9</v>
      </c>
      <c r="R753" s="42">
        <v>52</v>
      </c>
      <c r="S753" s="41" t="s">
        <v>57</v>
      </c>
      <c r="T753" s="12"/>
      <c r="U753" s="12"/>
      <c r="V753" s="13" t="s">
        <v>119</v>
      </c>
      <c r="W753" s="4">
        <v>387</v>
      </c>
      <c r="X753" s="4">
        <v>226</v>
      </c>
      <c r="Y753" s="4">
        <v>161</v>
      </c>
      <c r="Z753" s="12" t="s">
        <v>50</v>
      </c>
      <c r="AA753" t="s">
        <v>47</v>
      </c>
    </row>
    <row r="754" spans="1:27" x14ac:dyDescent="0.35">
      <c r="A754" s="31" t="s">
        <v>140</v>
      </c>
      <c r="B754" s="42">
        <f t="shared" si="22"/>
        <v>124</v>
      </c>
      <c r="C754" s="42">
        <v>34</v>
      </c>
      <c r="D754" s="42">
        <v>90</v>
      </c>
      <c r="E754" s="41" t="s">
        <v>58</v>
      </c>
      <c r="F754" s="41"/>
      <c r="G754" s="41"/>
      <c r="H754" s="41"/>
      <c r="I754" s="41"/>
      <c r="J754" s="41"/>
      <c r="K754" s="41"/>
      <c r="O754" s="31" t="s">
        <v>140</v>
      </c>
      <c r="P754" s="42">
        <f t="shared" si="23"/>
        <v>99</v>
      </c>
      <c r="Q754" s="42">
        <v>18</v>
      </c>
      <c r="R754" s="42">
        <v>81</v>
      </c>
      <c r="S754" s="41" t="s">
        <v>58</v>
      </c>
      <c r="T754" s="12"/>
      <c r="U754" s="12"/>
      <c r="V754" s="13" t="s">
        <v>120</v>
      </c>
      <c r="W754" s="4">
        <v>394</v>
      </c>
      <c r="X754" s="4">
        <v>242</v>
      </c>
      <c r="Y754" s="4">
        <v>152</v>
      </c>
      <c r="Z754" s="12" t="s">
        <v>50</v>
      </c>
      <c r="AA754" t="s">
        <v>47</v>
      </c>
    </row>
    <row r="755" spans="1:27" x14ac:dyDescent="0.35">
      <c r="A755" s="31" t="s">
        <v>140</v>
      </c>
      <c r="B755" s="42">
        <f t="shared" si="22"/>
        <v>68</v>
      </c>
      <c r="C755" s="42">
        <v>12</v>
      </c>
      <c r="D755" s="42">
        <v>56</v>
      </c>
      <c r="E755" s="41" t="s">
        <v>60</v>
      </c>
      <c r="F755" s="41"/>
      <c r="G755" s="41"/>
      <c r="H755" s="41"/>
      <c r="I755" s="41"/>
      <c r="J755" s="41"/>
      <c r="K755" s="41"/>
      <c r="O755" s="31" t="s">
        <v>140</v>
      </c>
      <c r="P755" s="42">
        <f t="shared" si="23"/>
        <v>55</v>
      </c>
      <c r="Q755" s="42">
        <v>5</v>
      </c>
      <c r="R755" s="42">
        <v>50</v>
      </c>
      <c r="S755" s="41" t="s">
        <v>60</v>
      </c>
      <c r="T755" s="12"/>
      <c r="U755" s="12"/>
      <c r="V755" s="13" t="s">
        <v>121</v>
      </c>
      <c r="W755" s="4">
        <v>342</v>
      </c>
      <c r="X755" s="4">
        <v>217</v>
      </c>
      <c r="Y755" s="4">
        <v>125</v>
      </c>
      <c r="Z755" s="12" t="s">
        <v>50</v>
      </c>
      <c r="AA755" t="s">
        <v>47</v>
      </c>
    </row>
    <row r="756" spans="1:27" x14ac:dyDescent="0.35">
      <c r="A756" s="31" t="s">
        <v>140</v>
      </c>
      <c r="B756" s="42">
        <f t="shared" si="22"/>
        <v>64</v>
      </c>
      <c r="C756" s="42">
        <v>12</v>
      </c>
      <c r="D756" s="42">
        <v>52</v>
      </c>
      <c r="E756" s="41" t="s">
        <v>61</v>
      </c>
      <c r="F756" s="41"/>
      <c r="G756" s="41"/>
      <c r="H756" s="41"/>
      <c r="I756" s="41"/>
      <c r="J756" s="41"/>
      <c r="K756" s="41"/>
      <c r="O756" s="31" t="s">
        <v>140</v>
      </c>
      <c r="P756" s="42">
        <f t="shared" si="23"/>
        <v>67</v>
      </c>
      <c r="Q756" s="42">
        <v>11</v>
      </c>
      <c r="R756" s="42">
        <v>56</v>
      </c>
      <c r="S756" s="41" t="s">
        <v>61</v>
      </c>
      <c r="T756" s="12"/>
      <c r="U756" s="12"/>
      <c r="V756" s="13" t="s">
        <v>122</v>
      </c>
      <c r="W756" s="4">
        <v>362</v>
      </c>
      <c r="X756" s="4">
        <v>209</v>
      </c>
      <c r="Y756" s="4">
        <v>153</v>
      </c>
      <c r="Z756" s="12" t="s">
        <v>50</v>
      </c>
      <c r="AA756" t="s">
        <v>47</v>
      </c>
    </row>
    <row r="757" spans="1:27" x14ac:dyDescent="0.35">
      <c r="A757" s="31" t="s">
        <v>140</v>
      </c>
      <c r="B757" s="42">
        <f t="shared" si="22"/>
        <v>90</v>
      </c>
      <c r="C757" s="42">
        <v>25</v>
      </c>
      <c r="D757" s="42">
        <v>65</v>
      </c>
      <c r="E757" s="41" t="s">
        <v>62</v>
      </c>
      <c r="F757" s="41"/>
      <c r="G757" s="41"/>
      <c r="H757" s="41"/>
      <c r="I757" s="41"/>
      <c r="J757" s="41"/>
      <c r="K757" s="41"/>
      <c r="O757" s="31" t="s">
        <v>140</v>
      </c>
      <c r="P757" s="42">
        <f t="shared" si="23"/>
        <v>86</v>
      </c>
      <c r="Q757" s="42">
        <v>10</v>
      </c>
      <c r="R757" s="42">
        <v>76</v>
      </c>
      <c r="S757" s="41" t="s">
        <v>62</v>
      </c>
      <c r="T757" s="12"/>
      <c r="U757" s="12"/>
      <c r="V757" s="13" t="s">
        <v>123</v>
      </c>
      <c r="W757" s="4">
        <v>427</v>
      </c>
      <c r="X757" s="4">
        <v>228</v>
      </c>
      <c r="Y757" s="4">
        <v>199</v>
      </c>
      <c r="Z757" s="12" t="s">
        <v>50</v>
      </c>
      <c r="AA757" t="s">
        <v>47</v>
      </c>
    </row>
    <row r="758" spans="1:27" x14ac:dyDescent="0.35">
      <c r="A758" s="31" t="s">
        <v>140</v>
      </c>
      <c r="B758" s="42">
        <f t="shared" si="22"/>
        <v>141</v>
      </c>
      <c r="C758" s="42">
        <v>16</v>
      </c>
      <c r="D758" s="42">
        <v>125</v>
      </c>
      <c r="E758" s="41" t="s">
        <v>63</v>
      </c>
      <c r="F758" s="41"/>
      <c r="G758" s="41"/>
      <c r="H758" s="41"/>
      <c r="I758" s="41"/>
      <c r="J758" s="41"/>
      <c r="K758" s="41"/>
      <c r="O758" s="31" t="s">
        <v>140</v>
      </c>
      <c r="P758" s="42">
        <f t="shared" si="23"/>
        <v>134</v>
      </c>
      <c r="Q758" s="42">
        <v>25</v>
      </c>
      <c r="R758" s="42">
        <v>109</v>
      </c>
      <c r="S758" s="41" t="s">
        <v>63</v>
      </c>
      <c r="T758" s="12"/>
      <c r="U758" s="12"/>
      <c r="V758" s="13" t="s">
        <v>124</v>
      </c>
      <c r="W758" s="4">
        <v>461</v>
      </c>
      <c r="X758" s="4">
        <v>234</v>
      </c>
      <c r="Y758" s="4">
        <v>227</v>
      </c>
      <c r="Z758" s="12" t="s">
        <v>50</v>
      </c>
      <c r="AA758" t="s">
        <v>47</v>
      </c>
    </row>
    <row r="759" spans="1:27" x14ac:dyDescent="0.35">
      <c r="A759" s="31" t="s">
        <v>140</v>
      </c>
      <c r="B759" s="42">
        <f t="shared" si="22"/>
        <v>36</v>
      </c>
      <c r="C759" s="42">
        <v>7</v>
      </c>
      <c r="D759" s="42">
        <v>29</v>
      </c>
      <c r="E759" s="41" t="s">
        <v>65</v>
      </c>
      <c r="F759" s="41"/>
      <c r="G759" s="41"/>
      <c r="H759" s="41"/>
      <c r="I759" s="41"/>
      <c r="J759" s="41"/>
      <c r="K759" s="41"/>
      <c r="O759" s="31" t="s">
        <v>140</v>
      </c>
      <c r="P759" s="42">
        <f t="shared" si="23"/>
        <v>42</v>
      </c>
      <c r="Q759" s="42">
        <v>5</v>
      </c>
      <c r="R759" s="42">
        <v>37</v>
      </c>
      <c r="S759" s="41" t="s">
        <v>65</v>
      </c>
      <c r="T759" s="12"/>
      <c r="U759" s="12"/>
      <c r="V759" s="13" t="s">
        <v>125</v>
      </c>
      <c r="W759" s="4">
        <v>536</v>
      </c>
      <c r="X759" s="4">
        <v>276</v>
      </c>
      <c r="Y759" s="4">
        <v>260</v>
      </c>
      <c r="Z759" s="12" t="s">
        <v>50</v>
      </c>
      <c r="AA759" t="s">
        <v>47</v>
      </c>
    </row>
    <row r="760" spans="1:27" x14ac:dyDescent="0.35">
      <c r="A760" s="31" t="s">
        <v>140</v>
      </c>
      <c r="B760" s="42">
        <f t="shared" si="22"/>
        <v>0</v>
      </c>
      <c r="C760" s="42">
        <v>0</v>
      </c>
      <c r="D760" s="42">
        <v>0</v>
      </c>
      <c r="E760" s="41" t="s">
        <v>66</v>
      </c>
      <c r="F760" s="41"/>
      <c r="G760" s="41"/>
      <c r="H760" s="41"/>
      <c r="I760" s="41"/>
      <c r="J760" s="41"/>
      <c r="K760" s="41"/>
      <c r="O760" s="31" t="s">
        <v>140</v>
      </c>
      <c r="P760" s="42">
        <f t="shared" si="23"/>
        <v>0</v>
      </c>
      <c r="Q760" s="42">
        <v>0</v>
      </c>
      <c r="R760" s="42">
        <v>0</v>
      </c>
      <c r="S760" s="41" t="s">
        <v>66</v>
      </c>
      <c r="T760" s="12"/>
      <c r="U760" s="12"/>
      <c r="V760" s="13" t="s">
        <v>126</v>
      </c>
      <c r="W760" s="4">
        <v>530</v>
      </c>
      <c r="X760" s="4">
        <v>251</v>
      </c>
      <c r="Y760" s="4">
        <v>279</v>
      </c>
      <c r="Z760" s="12" t="s">
        <v>50</v>
      </c>
      <c r="AA760" t="s">
        <v>47</v>
      </c>
    </row>
    <row r="761" spans="1:27" x14ac:dyDescent="0.35">
      <c r="A761" s="31" t="s">
        <v>140</v>
      </c>
      <c r="B761" s="42">
        <f t="shared" ref="B761:B781" si="24">C761+D761</f>
        <v>364</v>
      </c>
      <c r="C761" s="42">
        <v>80</v>
      </c>
      <c r="D761" s="42">
        <v>284</v>
      </c>
      <c r="E761" s="41" t="s">
        <v>67</v>
      </c>
      <c r="F761" s="41"/>
      <c r="G761" s="41"/>
      <c r="H761" s="41"/>
      <c r="I761" s="41"/>
      <c r="J761" s="41"/>
      <c r="K761" s="41"/>
      <c r="O761" s="31" t="s">
        <v>140</v>
      </c>
      <c r="P761" s="42">
        <f t="shared" ref="P761:P781" si="25">Q761+R761</f>
        <v>302</v>
      </c>
      <c r="Q761" s="42">
        <v>52</v>
      </c>
      <c r="R761" s="42">
        <v>250</v>
      </c>
      <c r="S761" s="41" t="s">
        <v>67</v>
      </c>
      <c r="T761" s="12"/>
      <c r="U761" s="12"/>
      <c r="V761" s="13" t="s">
        <v>127</v>
      </c>
      <c r="W761" s="4">
        <v>407</v>
      </c>
      <c r="X761" s="4">
        <v>206</v>
      </c>
      <c r="Y761" s="4">
        <v>201</v>
      </c>
      <c r="Z761" s="12" t="s">
        <v>50</v>
      </c>
      <c r="AA761" t="s">
        <v>47</v>
      </c>
    </row>
    <row r="762" spans="1:27" x14ac:dyDescent="0.35">
      <c r="A762" s="31" t="s">
        <v>140</v>
      </c>
      <c r="B762" s="42">
        <f t="shared" si="24"/>
        <v>228</v>
      </c>
      <c r="C762" s="42">
        <v>29</v>
      </c>
      <c r="D762" s="42">
        <v>199</v>
      </c>
      <c r="E762" s="41" t="s">
        <v>69</v>
      </c>
      <c r="F762" s="41"/>
      <c r="G762" s="41"/>
      <c r="H762" s="41"/>
      <c r="I762" s="41"/>
      <c r="J762" s="41"/>
      <c r="K762" s="41"/>
      <c r="O762" s="31" t="s">
        <v>140</v>
      </c>
      <c r="P762" s="42">
        <f t="shared" si="25"/>
        <v>193</v>
      </c>
      <c r="Q762" s="42">
        <v>27</v>
      </c>
      <c r="R762" s="42">
        <v>166</v>
      </c>
      <c r="S762" s="41" t="s">
        <v>69</v>
      </c>
      <c r="T762" s="12"/>
      <c r="U762" s="12"/>
      <c r="V762" s="13" t="s">
        <v>128</v>
      </c>
      <c r="W762" s="4">
        <v>307</v>
      </c>
      <c r="X762" s="4">
        <v>127</v>
      </c>
      <c r="Y762" s="4">
        <v>180</v>
      </c>
      <c r="Z762" s="12" t="s">
        <v>50</v>
      </c>
      <c r="AA762" t="s">
        <v>47</v>
      </c>
    </row>
    <row r="763" spans="1:27" x14ac:dyDescent="0.35">
      <c r="A763" s="31" t="s">
        <v>140</v>
      </c>
      <c r="B763" s="42">
        <f t="shared" si="24"/>
        <v>69</v>
      </c>
      <c r="C763" s="42">
        <v>10</v>
      </c>
      <c r="D763" s="42">
        <v>59</v>
      </c>
      <c r="E763" s="41" t="s">
        <v>70</v>
      </c>
      <c r="F763" s="41"/>
      <c r="G763" s="41"/>
      <c r="H763" s="41"/>
      <c r="I763" s="41"/>
      <c r="J763" s="41"/>
      <c r="K763" s="41"/>
      <c r="O763" s="31" t="s">
        <v>140</v>
      </c>
      <c r="P763" s="42">
        <f t="shared" si="25"/>
        <v>68</v>
      </c>
      <c r="Q763" s="42">
        <v>11</v>
      </c>
      <c r="R763" s="42">
        <v>57</v>
      </c>
      <c r="S763" s="41" t="s">
        <v>70</v>
      </c>
      <c r="T763" s="12"/>
      <c r="U763" s="12"/>
      <c r="V763" s="13" t="s">
        <v>129</v>
      </c>
      <c r="W763" s="4">
        <v>262</v>
      </c>
      <c r="X763" s="4">
        <v>89</v>
      </c>
      <c r="Y763" s="4">
        <v>173</v>
      </c>
      <c r="Z763" s="12" t="s">
        <v>50</v>
      </c>
      <c r="AA763" t="s">
        <v>47</v>
      </c>
    </row>
    <row r="764" spans="1:27" x14ac:dyDescent="0.35">
      <c r="A764" s="31" t="s">
        <v>140</v>
      </c>
      <c r="B764" s="42">
        <f t="shared" si="24"/>
        <v>62</v>
      </c>
      <c r="C764" s="42">
        <v>10</v>
      </c>
      <c r="D764" s="42">
        <v>52</v>
      </c>
      <c r="E764" s="41" t="s">
        <v>71</v>
      </c>
      <c r="F764" s="41"/>
      <c r="G764" s="41"/>
      <c r="H764" s="41"/>
      <c r="I764" s="41"/>
      <c r="J764" s="41"/>
      <c r="K764" s="41"/>
      <c r="O764" s="31" t="s">
        <v>140</v>
      </c>
      <c r="P764" s="42">
        <f t="shared" si="25"/>
        <v>61</v>
      </c>
      <c r="Q764" s="42">
        <v>10</v>
      </c>
      <c r="R764" s="42">
        <v>51</v>
      </c>
      <c r="S764" s="41" t="s">
        <v>71</v>
      </c>
      <c r="T764" s="12"/>
      <c r="U764" s="12"/>
      <c r="V764" s="13" t="s">
        <v>130</v>
      </c>
      <c r="W764" s="4">
        <v>256</v>
      </c>
      <c r="X764" s="4">
        <v>77</v>
      </c>
      <c r="Y764" s="4">
        <v>179</v>
      </c>
      <c r="Z764" s="12" t="s">
        <v>50</v>
      </c>
      <c r="AA764" t="s">
        <v>47</v>
      </c>
    </row>
    <row r="765" spans="1:27" x14ac:dyDescent="0.35">
      <c r="A765" s="31" t="s">
        <v>140</v>
      </c>
      <c r="B765" s="42">
        <f t="shared" si="24"/>
        <v>23</v>
      </c>
      <c r="C765" s="42">
        <v>0</v>
      </c>
      <c r="D765" s="42">
        <v>23</v>
      </c>
      <c r="E765" s="41" t="s">
        <v>72</v>
      </c>
      <c r="F765" s="41"/>
      <c r="G765" s="41"/>
      <c r="H765" s="41"/>
      <c r="I765" s="41"/>
      <c r="J765" s="41"/>
      <c r="K765" s="41"/>
      <c r="O765" s="31" t="s">
        <v>140</v>
      </c>
      <c r="P765" s="42">
        <f t="shared" si="25"/>
        <v>20</v>
      </c>
      <c r="Q765" s="42">
        <v>3</v>
      </c>
      <c r="R765" s="42">
        <v>17</v>
      </c>
      <c r="S765" s="41" t="s">
        <v>72</v>
      </c>
      <c r="T765" s="12"/>
      <c r="U765" s="12"/>
      <c r="V765" s="13" t="s">
        <v>131</v>
      </c>
      <c r="W765" s="4">
        <v>276</v>
      </c>
      <c r="X765" s="4">
        <v>65</v>
      </c>
      <c r="Y765" s="4">
        <v>211</v>
      </c>
      <c r="Z765" s="12" t="s">
        <v>50</v>
      </c>
      <c r="AA765" t="s">
        <v>47</v>
      </c>
    </row>
    <row r="766" spans="1:27" x14ac:dyDescent="0.35">
      <c r="A766" s="31" t="s">
        <v>140</v>
      </c>
      <c r="B766" s="42">
        <f t="shared" si="24"/>
        <v>46</v>
      </c>
      <c r="C766" s="42">
        <v>18</v>
      </c>
      <c r="D766" s="42">
        <v>28</v>
      </c>
      <c r="E766" s="41" t="s">
        <v>73</v>
      </c>
      <c r="F766" s="41"/>
      <c r="G766" s="41"/>
      <c r="H766" s="41"/>
      <c r="I766" s="41"/>
      <c r="J766" s="41"/>
      <c r="K766" s="41"/>
      <c r="O766" s="31" t="s">
        <v>140</v>
      </c>
      <c r="P766" s="42">
        <f t="shared" si="25"/>
        <v>49</v>
      </c>
      <c r="Q766" s="42">
        <v>15</v>
      </c>
      <c r="R766" s="42">
        <v>34</v>
      </c>
      <c r="S766" s="41" t="s">
        <v>73</v>
      </c>
      <c r="T766" s="12"/>
      <c r="U766" s="12"/>
      <c r="V766" s="13" t="s">
        <v>114</v>
      </c>
      <c r="W766" s="4">
        <v>221</v>
      </c>
      <c r="X766" s="4">
        <v>110</v>
      </c>
      <c r="Y766" s="4">
        <v>111</v>
      </c>
      <c r="Z766" s="12" t="s">
        <v>52</v>
      </c>
      <c r="AA766" t="s">
        <v>51</v>
      </c>
    </row>
    <row r="767" spans="1:27" x14ac:dyDescent="0.35">
      <c r="A767" s="31" t="s">
        <v>140</v>
      </c>
      <c r="B767" s="42">
        <f t="shared" si="24"/>
        <v>78</v>
      </c>
      <c r="C767" s="42">
        <v>19</v>
      </c>
      <c r="D767" s="42">
        <v>59</v>
      </c>
      <c r="E767" s="41" t="s">
        <v>74</v>
      </c>
      <c r="F767" s="41"/>
      <c r="G767" s="41"/>
      <c r="H767" s="41"/>
      <c r="I767" s="41"/>
      <c r="J767" s="41"/>
      <c r="K767" s="41"/>
      <c r="O767" s="31" t="s">
        <v>140</v>
      </c>
      <c r="P767" s="42">
        <f t="shared" si="25"/>
        <v>68</v>
      </c>
      <c r="Q767" s="42">
        <v>12</v>
      </c>
      <c r="R767" s="42">
        <v>56</v>
      </c>
      <c r="S767" s="41" t="s">
        <v>74</v>
      </c>
      <c r="T767" s="12"/>
      <c r="U767" s="12"/>
      <c r="V767" s="13" t="s">
        <v>115</v>
      </c>
      <c r="W767" s="4">
        <v>236</v>
      </c>
      <c r="X767" s="4">
        <v>117</v>
      </c>
      <c r="Y767" s="4">
        <v>119</v>
      </c>
      <c r="Z767" s="12" t="s">
        <v>52</v>
      </c>
      <c r="AA767" t="s">
        <v>51</v>
      </c>
    </row>
    <row r="768" spans="1:27" x14ac:dyDescent="0.35">
      <c r="A768" s="31" t="s">
        <v>140</v>
      </c>
      <c r="B768" s="42">
        <f t="shared" si="24"/>
        <v>1081</v>
      </c>
      <c r="C768" s="42">
        <v>224</v>
      </c>
      <c r="D768" s="42">
        <v>857</v>
      </c>
      <c r="E768" s="41" t="s">
        <v>75</v>
      </c>
      <c r="F768" s="41"/>
      <c r="G768" s="41"/>
      <c r="H768" s="41"/>
      <c r="I768" s="41"/>
      <c r="J768" s="41"/>
      <c r="K768" s="41"/>
      <c r="O768" s="31" t="s">
        <v>140</v>
      </c>
      <c r="P768" s="42">
        <f t="shared" si="25"/>
        <v>1018</v>
      </c>
      <c r="Q768" s="42">
        <v>217</v>
      </c>
      <c r="R768" s="42">
        <v>801</v>
      </c>
      <c r="S768" s="41" t="s">
        <v>75</v>
      </c>
      <c r="T768" s="12"/>
      <c r="U768" s="12"/>
      <c r="V768" s="13" t="s">
        <v>116</v>
      </c>
      <c r="W768" s="4">
        <v>268</v>
      </c>
      <c r="X768" s="4">
        <v>133</v>
      </c>
      <c r="Y768" s="4">
        <v>135</v>
      </c>
      <c r="Z768" s="12" t="s">
        <v>52</v>
      </c>
      <c r="AA768" t="s">
        <v>51</v>
      </c>
    </row>
    <row r="769" spans="1:27" x14ac:dyDescent="0.35">
      <c r="A769" s="31" t="s">
        <v>140</v>
      </c>
      <c r="B769" s="42">
        <f t="shared" si="24"/>
        <v>93</v>
      </c>
      <c r="C769" s="42">
        <v>11</v>
      </c>
      <c r="D769" s="42">
        <v>82</v>
      </c>
      <c r="E769" s="41" t="s">
        <v>76</v>
      </c>
      <c r="F769" s="41"/>
      <c r="G769" s="41"/>
      <c r="H769" s="41"/>
      <c r="I769" s="41"/>
      <c r="J769" s="41"/>
      <c r="K769" s="41"/>
      <c r="O769" s="31" t="s">
        <v>140</v>
      </c>
      <c r="P769" s="42">
        <f t="shared" si="25"/>
        <v>48</v>
      </c>
      <c r="Q769" s="42">
        <v>10</v>
      </c>
      <c r="R769" s="42">
        <v>38</v>
      </c>
      <c r="S769" s="41" t="s">
        <v>76</v>
      </c>
      <c r="T769" s="12"/>
      <c r="U769" s="12"/>
      <c r="V769" s="13" t="s">
        <v>117</v>
      </c>
      <c r="W769" s="4">
        <v>257</v>
      </c>
      <c r="X769" s="4">
        <v>129</v>
      </c>
      <c r="Y769" s="4">
        <v>128</v>
      </c>
      <c r="Z769" s="12" t="s">
        <v>52</v>
      </c>
      <c r="AA769" t="s">
        <v>51</v>
      </c>
    </row>
    <row r="770" spans="1:27" x14ac:dyDescent="0.35">
      <c r="A770" s="31" t="s">
        <v>140</v>
      </c>
      <c r="B770" s="42">
        <f t="shared" si="24"/>
        <v>101</v>
      </c>
      <c r="C770" s="42">
        <v>21</v>
      </c>
      <c r="D770" s="42">
        <v>80</v>
      </c>
      <c r="E770" s="41" t="s">
        <v>78</v>
      </c>
      <c r="F770" s="41"/>
      <c r="G770" s="41"/>
      <c r="H770" s="41"/>
      <c r="I770" s="41"/>
      <c r="J770" s="41"/>
      <c r="K770" s="41"/>
      <c r="O770" s="31" t="s">
        <v>140</v>
      </c>
      <c r="P770" s="42">
        <f t="shared" si="25"/>
        <v>87</v>
      </c>
      <c r="Q770" s="42">
        <v>20</v>
      </c>
      <c r="R770" s="42">
        <v>67</v>
      </c>
      <c r="S770" s="41" t="s">
        <v>78</v>
      </c>
      <c r="T770" s="12"/>
      <c r="U770" s="12"/>
      <c r="V770" s="13" t="s">
        <v>118</v>
      </c>
      <c r="W770" s="4">
        <v>259</v>
      </c>
      <c r="X770" s="4">
        <v>140</v>
      </c>
      <c r="Y770" s="4">
        <v>119</v>
      </c>
      <c r="Z770" s="12" t="s">
        <v>52</v>
      </c>
      <c r="AA770" t="s">
        <v>51</v>
      </c>
    </row>
    <row r="771" spans="1:27" x14ac:dyDescent="0.35">
      <c r="A771" s="31" t="s">
        <v>140</v>
      </c>
      <c r="B771" s="42">
        <f t="shared" si="24"/>
        <v>110</v>
      </c>
      <c r="C771" s="42">
        <v>21</v>
      </c>
      <c r="D771" s="42">
        <v>89</v>
      </c>
      <c r="E771" s="41" t="s">
        <v>79</v>
      </c>
      <c r="F771" s="41"/>
      <c r="G771" s="41"/>
      <c r="H771" s="41"/>
      <c r="I771" s="41"/>
      <c r="J771" s="41"/>
      <c r="K771" s="41"/>
      <c r="O771" s="31" t="s">
        <v>140</v>
      </c>
      <c r="P771" s="42">
        <f t="shared" si="25"/>
        <v>109</v>
      </c>
      <c r="Q771" s="42">
        <v>22</v>
      </c>
      <c r="R771" s="42">
        <v>87</v>
      </c>
      <c r="S771" s="41" t="s">
        <v>79</v>
      </c>
      <c r="T771" s="12"/>
      <c r="U771" s="12"/>
      <c r="V771" s="13" t="s">
        <v>119</v>
      </c>
      <c r="W771" s="4">
        <v>297</v>
      </c>
      <c r="X771" s="4">
        <v>160</v>
      </c>
      <c r="Y771" s="4">
        <v>137</v>
      </c>
      <c r="Z771" s="12" t="s">
        <v>52</v>
      </c>
      <c r="AA771" t="s">
        <v>51</v>
      </c>
    </row>
    <row r="772" spans="1:27" x14ac:dyDescent="0.35">
      <c r="A772" s="31" t="s">
        <v>140</v>
      </c>
      <c r="B772" s="42">
        <f t="shared" si="24"/>
        <v>172</v>
      </c>
      <c r="C772" s="42">
        <v>36</v>
      </c>
      <c r="D772" s="42">
        <v>136</v>
      </c>
      <c r="E772" s="41" t="s">
        <v>80</v>
      </c>
      <c r="F772" s="41"/>
      <c r="G772" s="41"/>
      <c r="H772" s="41"/>
      <c r="I772" s="41"/>
      <c r="J772" s="41"/>
      <c r="K772" s="41"/>
      <c r="O772" s="31" t="s">
        <v>140</v>
      </c>
      <c r="P772" s="42">
        <f t="shared" si="25"/>
        <v>155</v>
      </c>
      <c r="Q772" s="42">
        <v>25</v>
      </c>
      <c r="R772" s="42">
        <v>130</v>
      </c>
      <c r="S772" s="41" t="s">
        <v>80</v>
      </c>
      <c r="T772" s="12"/>
      <c r="U772" s="12"/>
      <c r="V772" s="13" t="s">
        <v>120</v>
      </c>
      <c r="W772" s="4">
        <v>330</v>
      </c>
      <c r="X772" s="4">
        <v>190</v>
      </c>
      <c r="Y772" s="4">
        <v>140</v>
      </c>
      <c r="Z772" s="12" t="s">
        <v>52</v>
      </c>
      <c r="AA772" t="s">
        <v>51</v>
      </c>
    </row>
    <row r="773" spans="1:27" x14ac:dyDescent="0.35">
      <c r="A773" s="31" t="s">
        <v>140</v>
      </c>
      <c r="B773" s="42">
        <f t="shared" si="24"/>
        <v>113</v>
      </c>
      <c r="C773" s="42">
        <v>20</v>
      </c>
      <c r="D773" s="42">
        <v>93</v>
      </c>
      <c r="E773" s="41" t="s">
        <v>82</v>
      </c>
      <c r="F773" s="41"/>
      <c r="G773" s="41"/>
      <c r="H773" s="41"/>
      <c r="I773" s="41"/>
      <c r="J773" s="41"/>
      <c r="K773" s="41"/>
      <c r="O773" s="31" t="s">
        <v>140</v>
      </c>
      <c r="P773" s="42">
        <f t="shared" si="25"/>
        <v>101</v>
      </c>
      <c r="Q773" s="42">
        <v>18</v>
      </c>
      <c r="R773" s="42">
        <v>83</v>
      </c>
      <c r="S773" s="41" t="s">
        <v>82</v>
      </c>
      <c r="T773" s="12"/>
      <c r="U773" s="12"/>
      <c r="V773" s="13" t="s">
        <v>121</v>
      </c>
      <c r="W773" s="4">
        <v>265</v>
      </c>
      <c r="X773" s="4">
        <v>152</v>
      </c>
      <c r="Y773" s="4">
        <v>113</v>
      </c>
      <c r="Z773" s="12" t="s">
        <v>52</v>
      </c>
      <c r="AA773" t="s">
        <v>51</v>
      </c>
    </row>
    <row r="774" spans="1:27" x14ac:dyDescent="0.35">
      <c r="A774" s="31" t="s">
        <v>140</v>
      </c>
      <c r="B774" s="42">
        <f t="shared" si="24"/>
        <v>84</v>
      </c>
      <c r="C774" s="42">
        <v>10</v>
      </c>
      <c r="D774" s="42">
        <v>74</v>
      </c>
      <c r="E774" s="41" t="s">
        <v>83</v>
      </c>
      <c r="F774" s="41"/>
      <c r="G774" s="41"/>
      <c r="H774" s="41"/>
      <c r="I774" s="41"/>
      <c r="J774" s="41"/>
      <c r="K774" s="41"/>
      <c r="O774" s="31" t="s">
        <v>140</v>
      </c>
      <c r="P774" s="42">
        <f t="shared" si="25"/>
        <v>93</v>
      </c>
      <c r="Q774" s="42">
        <v>17</v>
      </c>
      <c r="R774" s="42">
        <v>76</v>
      </c>
      <c r="S774" s="41" t="s">
        <v>83</v>
      </c>
      <c r="T774" s="12"/>
      <c r="U774" s="12"/>
      <c r="V774" s="13" t="s">
        <v>122</v>
      </c>
      <c r="W774" s="4">
        <v>306</v>
      </c>
      <c r="X774" s="4">
        <v>169</v>
      </c>
      <c r="Y774" s="4">
        <v>137</v>
      </c>
      <c r="Z774" s="12" t="s">
        <v>52</v>
      </c>
      <c r="AA774" t="s">
        <v>51</v>
      </c>
    </row>
    <row r="775" spans="1:27" x14ac:dyDescent="0.35">
      <c r="A775" s="31" t="s">
        <v>140</v>
      </c>
      <c r="B775" s="42">
        <f t="shared" si="24"/>
        <v>174</v>
      </c>
      <c r="C775" s="42">
        <v>38</v>
      </c>
      <c r="D775" s="42">
        <v>136</v>
      </c>
      <c r="E775" s="41" t="s">
        <v>84</v>
      </c>
      <c r="F775" s="41"/>
      <c r="G775" s="41"/>
      <c r="H775" s="41"/>
      <c r="I775" s="41"/>
      <c r="J775" s="41"/>
      <c r="K775" s="41"/>
      <c r="O775" s="31" t="s">
        <v>140</v>
      </c>
      <c r="P775" s="42">
        <f t="shared" si="25"/>
        <v>172</v>
      </c>
      <c r="Q775" s="42">
        <v>33</v>
      </c>
      <c r="R775" s="42">
        <v>139</v>
      </c>
      <c r="S775" s="41" t="s">
        <v>84</v>
      </c>
      <c r="T775" s="12"/>
      <c r="U775" s="12"/>
      <c r="V775" s="13" t="s">
        <v>123</v>
      </c>
      <c r="W775" s="4">
        <v>376</v>
      </c>
      <c r="X775" s="4">
        <v>210</v>
      </c>
      <c r="Y775" s="4">
        <v>166</v>
      </c>
      <c r="Z775" s="12" t="s">
        <v>52</v>
      </c>
      <c r="AA775" t="s">
        <v>51</v>
      </c>
    </row>
    <row r="776" spans="1:27" x14ac:dyDescent="0.35">
      <c r="A776" s="31" t="s">
        <v>140</v>
      </c>
      <c r="B776" s="42">
        <f t="shared" si="24"/>
        <v>168</v>
      </c>
      <c r="C776" s="42">
        <v>31</v>
      </c>
      <c r="D776" s="42">
        <v>137</v>
      </c>
      <c r="E776" s="41" t="s">
        <v>111</v>
      </c>
      <c r="F776" s="41"/>
      <c r="G776" s="41"/>
      <c r="H776" s="41"/>
      <c r="I776" s="41"/>
      <c r="J776" s="41"/>
      <c r="K776" s="41"/>
      <c r="O776" s="31" t="s">
        <v>140</v>
      </c>
      <c r="P776" s="42">
        <f t="shared" si="25"/>
        <v>151</v>
      </c>
      <c r="Q776" s="42">
        <v>26</v>
      </c>
      <c r="R776" s="42">
        <v>125</v>
      </c>
      <c r="S776" s="41" t="s">
        <v>111</v>
      </c>
      <c r="T776" s="12"/>
      <c r="U776" s="12"/>
      <c r="V776" s="13" t="s">
        <v>124</v>
      </c>
      <c r="W776" s="4">
        <v>364</v>
      </c>
      <c r="X776" s="4">
        <v>196</v>
      </c>
      <c r="Y776" s="4">
        <v>168</v>
      </c>
      <c r="Z776" s="12" t="s">
        <v>52</v>
      </c>
      <c r="AA776" t="s">
        <v>51</v>
      </c>
    </row>
    <row r="777" spans="1:27" x14ac:dyDescent="0.35">
      <c r="A777" s="31" t="s">
        <v>140</v>
      </c>
      <c r="B777" s="42">
        <f t="shared" si="24"/>
        <v>51</v>
      </c>
      <c r="C777" s="42">
        <v>7</v>
      </c>
      <c r="D777" s="42">
        <v>44</v>
      </c>
      <c r="E777" s="41" t="s">
        <v>86</v>
      </c>
      <c r="F777" s="41"/>
      <c r="G777" s="41"/>
      <c r="H777" s="41"/>
      <c r="I777" s="41"/>
      <c r="J777" s="41"/>
      <c r="K777" s="41"/>
      <c r="O777" s="31" t="s">
        <v>140</v>
      </c>
      <c r="P777" s="42">
        <f t="shared" si="25"/>
        <v>63</v>
      </c>
      <c r="Q777" s="42">
        <v>23</v>
      </c>
      <c r="R777" s="42">
        <v>40</v>
      </c>
      <c r="S777" s="41" t="s">
        <v>86</v>
      </c>
      <c r="T777" s="12"/>
      <c r="U777" s="12"/>
      <c r="V777" s="13" t="s">
        <v>125</v>
      </c>
      <c r="W777" s="4">
        <v>333</v>
      </c>
      <c r="X777" s="4">
        <v>176</v>
      </c>
      <c r="Y777" s="4">
        <v>157</v>
      </c>
      <c r="Z777" s="12" t="s">
        <v>52</v>
      </c>
      <c r="AA777" t="s">
        <v>51</v>
      </c>
    </row>
    <row r="778" spans="1:27" x14ac:dyDescent="0.35">
      <c r="A778" s="31" t="s">
        <v>140</v>
      </c>
      <c r="B778" s="42">
        <f t="shared" si="24"/>
        <v>104</v>
      </c>
      <c r="C778" s="42">
        <v>23</v>
      </c>
      <c r="D778" s="42">
        <v>81</v>
      </c>
      <c r="E778" s="41" t="s">
        <v>87</v>
      </c>
      <c r="F778" s="41"/>
      <c r="G778" s="41"/>
      <c r="H778" s="41"/>
      <c r="I778" s="41"/>
      <c r="J778" s="41"/>
      <c r="K778" s="41"/>
      <c r="O778" s="31" t="s">
        <v>140</v>
      </c>
      <c r="P778" s="42">
        <f t="shared" si="25"/>
        <v>75</v>
      </c>
      <c r="Q778" s="42">
        <v>10</v>
      </c>
      <c r="R778" s="42">
        <v>65</v>
      </c>
      <c r="S778" s="41" t="s">
        <v>87</v>
      </c>
      <c r="T778" s="12"/>
      <c r="U778" s="12"/>
      <c r="V778" s="13" t="s">
        <v>126</v>
      </c>
      <c r="W778" s="4">
        <v>326</v>
      </c>
      <c r="X778" s="4">
        <v>157</v>
      </c>
      <c r="Y778" s="4">
        <v>169</v>
      </c>
      <c r="Z778" s="12" t="s">
        <v>52</v>
      </c>
      <c r="AA778" t="s">
        <v>51</v>
      </c>
    </row>
    <row r="779" spans="1:27" x14ac:dyDescent="0.35">
      <c r="A779" s="31" t="s">
        <v>140</v>
      </c>
      <c r="B779" s="42">
        <f t="shared" si="24"/>
        <v>51</v>
      </c>
      <c r="C779" s="42">
        <v>6</v>
      </c>
      <c r="D779" s="42">
        <v>45</v>
      </c>
      <c r="E779" s="41" t="s">
        <v>88</v>
      </c>
      <c r="F779" s="41"/>
      <c r="G779" s="41"/>
      <c r="H779" s="41"/>
      <c r="I779" s="41"/>
      <c r="J779" s="41"/>
      <c r="K779" s="41"/>
      <c r="O779" s="31" t="s">
        <v>140</v>
      </c>
      <c r="P779" s="42">
        <f t="shared" si="25"/>
        <v>41</v>
      </c>
      <c r="Q779" s="42">
        <v>3</v>
      </c>
      <c r="R779" s="42">
        <v>38</v>
      </c>
      <c r="S779" s="41" t="s">
        <v>88</v>
      </c>
      <c r="T779" s="12"/>
      <c r="U779" s="12"/>
      <c r="V779" s="13" t="s">
        <v>127</v>
      </c>
      <c r="W779" s="4">
        <v>267</v>
      </c>
      <c r="X779" s="4">
        <v>130</v>
      </c>
      <c r="Y779" s="4">
        <v>137</v>
      </c>
      <c r="Z779" s="12" t="s">
        <v>52</v>
      </c>
      <c r="AA779" t="s">
        <v>51</v>
      </c>
    </row>
    <row r="780" spans="1:27" x14ac:dyDescent="0.35">
      <c r="A780" s="31" t="s">
        <v>140</v>
      </c>
      <c r="B780" s="42">
        <f t="shared" si="24"/>
        <v>128</v>
      </c>
      <c r="C780" s="42">
        <v>14</v>
      </c>
      <c r="D780" s="42">
        <v>114</v>
      </c>
      <c r="E780" s="41" t="s">
        <v>89</v>
      </c>
      <c r="F780" s="41"/>
      <c r="G780" s="41"/>
      <c r="H780" s="41"/>
      <c r="I780" s="41"/>
      <c r="J780" s="41"/>
      <c r="K780" s="41"/>
      <c r="O780" s="31" t="s">
        <v>140</v>
      </c>
      <c r="P780" s="42">
        <f t="shared" si="25"/>
        <v>140</v>
      </c>
      <c r="Q780" s="42">
        <v>27</v>
      </c>
      <c r="R780" s="42">
        <v>113</v>
      </c>
      <c r="S780" s="41" t="s">
        <v>89</v>
      </c>
      <c r="T780" s="12"/>
      <c r="U780" s="12"/>
      <c r="V780" s="13" t="s">
        <v>128</v>
      </c>
      <c r="W780" s="4">
        <v>241</v>
      </c>
      <c r="X780" s="4">
        <v>111</v>
      </c>
      <c r="Y780" s="4">
        <v>130</v>
      </c>
      <c r="Z780" s="12" t="s">
        <v>52</v>
      </c>
      <c r="AA780" t="s">
        <v>51</v>
      </c>
    </row>
    <row r="781" spans="1:27" x14ac:dyDescent="0.35">
      <c r="A781" s="31" t="s">
        <v>140</v>
      </c>
      <c r="B781" s="42">
        <f t="shared" si="24"/>
        <v>106</v>
      </c>
      <c r="C781" s="42">
        <v>18</v>
      </c>
      <c r="D781" s="42">
        <v>88</v>
      </c>
      <c r="E781" s="41" t="s">
        <v>90</v>
      </c>
      <c r="F781" s="41"/>
      <c r="G781" s="41"/>
      <c r="H781" s="41"/>
      <c r="I781" s="41"/>
      <c r="J781" s="41"/>
      <c r="K781" s="41"/>
      <c r="O781" s="31" t="s">
        <v>140</v>
      </c>
      <c r="P781" s="42">
        <f t="shared" si="25"/>
        <v>118</v>
      </c>
      <c r="Q781" s="42">
        <v>23</v>
      </c>
      <c r="R781" s="42">
        <v>95</v>
      </c>
      <c r="S781" s="41" t="s">
        <v>90</v>
      </c>
      <c r="T781" s="12"/>
      <c r="U781" s="12"/>
      <c r="V781" s="13" t="s">
        <v>129</v>
      </c>
      <c r="W781" s="4">
        <v>203</v>
      </c>
      <c r="X781" s="4">
        <v>77</v>
      </c>
      <c r="Y781" s="4">
        <v>126</v>
      </c>
      <c r="Z781" s="12" t="s">
        <v>52</v>
      </c>
      <c r="AA781" t="s">
        <v>51</v>
      </c>
    </row>
    <row r="782" spans="1:27" x14ac:dyDescent="0.35">
      <c r="O782" s="3"/>
      <c r="P782" s="42"/>
      <c r="Q782" s="42"/>
      <c r="R782" s="42"/>
      <c r="S782" s="1"/>
      <c r="T782" s="12"/>
      <c r="U782" s="12"/>
      <c r="V782" s="13" t="s">
        <v>130</v>
      </c>
      <c r="W782" s="4">
        <v>156</v>
      </c>
      <c r="X782" s="4">
        <v>43</v>
      </c>
      <c r="Y782" s="4">
        <v>113</v>
      </c>
      <c r="Z782" s="12" t="s">
        <v>52</v>
      </c>
      <c r="AA782" t="s">
        <v>51</v>
      </c>
    </row>
    <row r="783" spans="1:27" x14ac:dyDescent="0.35">
      <c r="O783" s="3"/>
      <c r="P783" s="42"/>
      <c r="Q783" s="42"/>
      <c r="R783" s="42"/>
      <c r="S783" s="1"/>
      <c r="T783" s="12"/>
      <c r="U783" s="12"/>
      <c r="V783" s="13" t="s">
        <v>131</v>
      </c>
      <c r="W783" s="4">
        <v>118</v>
      </c>
      <c r="X783" s="4">
        <v>30</v>
      </c>
      <c r="Y783" s="4">
        <v>88</v>
      </c>
      <c r="Z783" s="12" t="s">
        <v>52</v>
      </c>
      <c r="AA783" t="s">
        <v>51</v>
      </c>
    </row>
    <row r="784" spans="1:27" x14ac:dyDescent="0.35">
      <c r="O784" s="3"/>
      <c r="P784" s="42"/>
      <c r="Q784" s="42"/>
      <c r="R784" s="42"/>
      <c r="S784" s="1"/>
      <c r="T784" s="12"/>
      <c r="U784" s="12"/>
      <c r="V784" s="13" t="s">
        <v>114</v>
      </c>
      <c r="W784" s="4">
        <v>25</v>
      </c>
      <c r="X784" s="4">
        <v>7</v>
      </c>
      <c r="Y784" s="4">
        <v>18</v>
      </c>
      <c r="Z784" s="12" t="s">
        <v>53</v>
      </c>
      <c r="AA784" t="s">
        <v>51</v>
      </c>
    </row>
    <row r="785" spans="15:27" x14ac:dyDescent="0.35">
      <c r="O785" s="3"/>
      <c r="P785" s="42"/>
      <c r="Q785" s="42"/>
      <c r="R785" s="42"/>
      <c r="S785" s="1"/>
      <c r="T785" s="12"/>
      <c r="U785" s="12"/>
      <c r="V785" s="13" t="s">
        <v>115</v>
      </c>
      <c r="W785" s="4">
        <v>19</v>
      </c>
      <c r="X785" s="4">
        <v>9</v>
      </c>
      <c r="Y785" s="4">
        <v>10</v>
      </c>
      <c r="Z785" s="12" t="s">
        <v>53</v>
      </c>
      <c r="AA785" t="s">
        <v>51</v>
      </c>
    </row>
    <row r="786" spans="15:27" x14ac:dyDescent="0.35">
      <c r="O786" s="3"/>
      <c r="P786" s="42"/>
      <c r="Q786" s="42"/>
      <c r="R786" s="42"/>
      <c r="S786" s="1"/>
      <c r="T786" s="12"/>
      <c r="U786" s="12"/>
      <c r="V786" s="13" t="s">
        <v>116</v>
      </c>
      <c r="W786" s="4">
        <v>24</v>
      </c>
      <c r="X786" s="4">
        <v>12</v>
      </c>
      <c r="Y786" s="4">
        <v>12</v>
      </c>
      <c r="Z786" s="12" t="s">
        <v>53</v>
      </c>
      <c r="AA786" t="s">
        <v>51</v>
      </c>
    </row>
    <row r="787" spans="15:27" x14ac:dyDescent="0.35">
      <c r="O787" s="3"/>
      <c r="P787" s="42"/>
      <c r="Q787" s="42"/>
      <c r="R787" s="42"/>
      <c r="S787" s="1"/>
      <c r="T787" s="12"/>
      <c r="U787" s="12"/>
      <c r="V787" s="13" t="s">
        <v>117</v>
      </c>
      <c r="W787" s="4">
        <v>17</v>
      </c>
      <c r="X787" s="4">
        <v>8</v>
      </c>
      <c r="Y787" s="4">
        <v>9</v>
      </c>
      <c r="Z787" s="12" t="s">
        <v>53</v>
      </c>
      <c r="AA787" t="s">
        <v>51</v>
      </c>
    </row>
    <row r="788" spans="15:27" x14ac:dyDescent="0.35">
      <c r="O788" s="3"/>
      <c r="P788" s="42"/>
      <c r="Q788" s="42"/>
      <c r="R788" s="42"/>
      <c r="S788" s="1"/>
      <c r="T788" s="12"/>
      <c r="U788" s="12"/>
      <c r="V788" s="13" t="s">
        <v>118</v>
      </c>
      <c r="W788" s="4">
        <v>44</v>
      </c>
      <c r="X788" s="4">
        <v>24</v>
      </c>
      <c r="Y788" s="4">
        <v>20</v>
      </c>
      <c r="Z788" s="12" t="s">
        <v>53</v>
      </c>
      <c r="AA788" t="s">
        <v>51</v>
      </c>
    </row>
    <row r="789" spans="15:27" x14ac:dyDescent="0.35">
      <c r="O789" s="3"/>
      <c r="P789" s="42"/>
      <c r="Q789" s="42"/>
      <c r="R789" s="42"/>
      <c r="S789" s="1"/>
      <c r="T789" s="12"/>
      <c r="U789" s="12"/>
      <c r="V789" s="13" t="s">
        <v>119</v>
      </c>
      <c r="W789" s="4">
        <v>55</v>
      </c>
      <c r="X789" s="4">
        <v>29</v>
      </c>
      <c r="Y789" s="4">
        <v>26</v>
      </c>
      <c r="Z789" s="12" t="s">
        <v>53</v>
      </c>
      <c r="AA789" t="s">
        <v>51</v>
      </c>
    </row>
    <row r="790" spans="15:27" x14ac:dyDescent="0.35">
      <c r="O790" s="3"/>
      <c r="P790" s="42"/>
      <c r="Q790" s="42"/>
      <c r="R790" s="42"/>
      <c r="S790" s="1"/>
      <c r="T790" s="12"/>
      <c r="U790" s="12"/>
      <c r="V790" s="13" t="s">
        <v>120</v>
      </c>
      <c r="W790" s="4">
        <v>59</v>
      </c>
      <c r="X790" s="4">
        <v>33</v>
      </c>
      <c r="Y790" s="4">
        <v>26</v>
      </c>
      <c r="Z790" s="12" t="s">
        <v>53</v>
      </c>
      <c r="AA790" t="s">
        <v>51</v>
      </c>
    </row>
    <row r="791" spans="15:27" x14ac:dyDescent="0.35">
      <c r="O791" s="3"/>
      <c r="P791" s="42"/>
      <c r="Q791" s="42"/>
      <c r="R791" s="42"/>
      <c r="S791" s="1"/>
      <c r="T791" s="12"/>
      <c r="U791" s="12"/>
      <c r="V791" s="13" t="s">
        <v>121</v>
      </c>
      <c r="W791" s="4">
        <v>45</v>
      </c>
      <c r="X791" s="4">
        <v>23</v>
      </c>
      <c r="Y791" s="4">
        <v>22</v>
      </c>
      <c r="Z791" s="12" t="s">
        <v>53</v>
      </c>
      <c r="AA791" t="s">
        <v>51</v>
      </c>
    </row>
    <row r="792" spans="15:27" x14ac:dyDescent="0.35">
      <c r="O792" s="3"/>
      <c r="P792" s="42"/>
      <c r="Q792" s="42"/>
      <c r="R792" s="42"/>
      <c r="S792" s="1"/>
      <c r="T792" s="12"/>
      <c r="U792" s="12"/>
      <c r="V792" s="13" t="s">
        <v>122</v>
      </c>
      <c r="W792" s="4">
        <v>43</v>
      </c>
      <c r="X792" s="4">
        <v>21</v>
      </c>
      <c r="Y792" s="4">
        <v>22</v>
      </c>
      <c r="Z792" s="12" t="s">
        <v>53</v>
      </c>
      <c r="AA792" t="s">
        <v>51</v>
      </c>
    </row>
    <row r="793" spans="15:27" x14ac:dyDescent="0.35">
      <c r="O793" s="3"/>
      <c r="P793" s="42"/>
      <c r="Q793" s="42"/>
      <c r="R793" s="42"/>
      <c r="S793" s="1"/>
      <c r="T793" s="12"/>
      <c r="U793" s="12"/>
      <c r="V793" s="13" t="s">
        <v>123</v>
      </c>
      <c r="W793" s="4">
        <v>67</v>
      </c>
      <c r="X793" s="4">
        <v>30</v>
      </c>
      <c r="Y793" s="4">
        <v>37</v>
      </c>
      <c r="Z793" s="12" t="s">
        <v>53</v>
      </c>
      <c r="AA793" t="s">
        <v>51</v>
      </c>
    </row>
    <row r="794" spans="15:27" x14ac:dyDescent="0.35">
      <c r="O794" s="3"/>
      <c r="P794" s="42"/>
      <c r="Q794" s="42"/>
      <c r="R794" s="42"/>
      <c r="S794" s="1"/>
      <c r="T794" s="12"/>
      <c r="U794" s="12"/>
      <c r="V794" s="13" t="s">
        <v>124</v>
      </c>
      <c r="W794" s="4">
        <v>57</v>
      </c>
      <c r="X794" s="4">
        <v>33</v>
      </c>
      <c r="Y794" s="4">
        <v>24</v>
      </c>
      <c r="Z794" s="12" t="s">
        <v>53</v>
      </c>
      <c r="AA794" t="s">
        <v>51</v>
      </c>
    </row>
    <row r="795" spans="15:27" x14ac:dyDescent="0.35">
      <c r="O795" s="3"/>
      <c r="P795" s="42"/>
      <c r="Q795" s="42"/>
      <c r="R795" s="42"/>
      <c r="S795" s="1"/>
      <c r="T795" s="12"/>
      <c r="U795" s="12"/>
      <c r="V795" s="13" t="s">
        <v>125</v>
      </c>
      <c r="W795" s="4">
        <v>58</v>
      </c>
      <c r="X795" s="4">
        <v>33</v>
      </c>
      <c r="Y795" s="4">
        <v>25</v>
      </c>
      <c r="Z795" s="12" t="s">
        <v>53</v>
      </c>
      <c r="AA795" t="s">
        <v>51</v>
      </c>
    </row>
    <row r="796" spans="15:27" x14ac:dyDescent="0.35">
      <c r="O796" s="3"/>
      <c r="P796" s="42"/>
      <c r="Q796" s="42"/>
      <c r="R796" s="42"/>
      <c r="S796" s="1"/>
      <c r="T796" s="12"/>
      <c r="U796" s="12"/>
      <c r="V796" s="13" t="s">
        <v>126</v>
      </c>
      <c r="W796" s="4">
        <v>52</v>
      </c>
      <c r="X796" s="4">
        <v>31</v>
      </c>
      <c r="Y796" s="4">
        <v>21</v>
      </c>
      <c r="Z796" s="12" t="s">
        <v>53</v>
      </c>
      <c r="AA796" t="s">
        <v>51</v>
      </c>
    </row>
    <row r="797" spans="15:27" x14ac:dyDescent="0.35">
      <c r="O797" s="3"/>
      <c r="P797" s="42"/>
      <c r="Q797" s="42"/>
      <c r="R797" s="42"/>
      <c r="S797" s="1"/>
      <c r="T797" s="12"/>
      <c r="U797" s="12"/>
      <c r="V797" s="13" t="s">
        <v>127</v>
      </c>
      <c r="W797" s="4">
        <v>29</v>
      </c>
      <c r="X797" s="4">
        <v>17</v>
      </c>
      <c r="Y797" s="4">
        <v>12</v>
      </c>
      <c r="Z797" s="12" t="s">
        <v>53</v>
      </c>
      <c r="AA797" t="s">
        <v>51</v>
      </c>
    </row>
    <row r="798" spans="15:27" x14ac:dyDescent="0.35">
      <c r="O798" s="3"/>
      <c r="P798" s="42"/>
      <c r="Q798" s="42"/>
      <c r="R798" s="42"/>
      <c r="S798" s="1"/>
      <c r="T798" s="12"/>
      <c r="U798" s="12"/>
      <c r="V798" s="13" t="s">
        <v>128</v>
      </c>
      <c r="W798" s="4">
        <v>33</v>
      </c>
      <c r="X798" s="4">
        <v>15</v>
      </c>
      <c r="Y798" s="4">
        <v>18</v>
      </c>
      <c r="Z798" s="12" t="s">
        <v>53</v>
      </c>
      <c r="AA798" t="s">
        <v>51</v>
      </c>
    </row>
    <row r="799" spans="15:27" x14ac:dyDescent="0.35">
      <c r="O799" s="3"/>
      <c r="P799" s="42"/>
      <c r="Q799" s="42"/>
      <c r="R799" s="42"/>
      <c r="S799" s="1"/>
      <c r="T799" s="12"/>
      <c r="U799" s="12"/>
      <c r="V799" s="13" t="s">
        <v>129</v>
      </c>
      <c r="W799" s="4">
        <v>25</v>
      </c>
      <c r="X799" s="4">
        <v>7</v>
      </c>
      <c r="Y799" s="4">
        <v>18</v>
      </c>
      <c r="Z799" s="12" t="s">
        <v>53</v>
      </c>
      <c r="AA799" t="s">
        <v>51</v>
      </c>
    </row>
    <row r="800" spans="15:27" x14ac:dyDescent="0.35">
      <c r="O800" s="3"/>
      <c r="P800" s="42"/>
      <c r="Q800" s="42"/>
      <c r="R800" s="42"/>
      <c r="S800" s="1"/>
      <c r="T800" s="12"/>
      <c r="U800" s="12"/>
      <c r="V800" s="13" t="s">
        <v>130</v>
      </c>
      <c r="W800" s="4">
        <v>22</v>
      </c>
      <c r="X800" s="4">
        <v>6</v>
      </c>
      <c r="Y800" s="4">
        <v>16</v>
      </c>
      <c r="Z800" s="12" t="s">
        <v>53</v>
      </c>
      <c r="AA800" t="s">
        <v>51</v>
      </c>
    </row>
    <row r="801" spans="15:27" x14ac:dyDescent="0.35">
      <c r="O801" s="3"/>
      <c r="P801" s="42"/>
      <c r="Q801" s="42"/>
      <c r="R801" s="42"/>
      <c r="S801" s="1"/>
      <c r="T801" s="12"/>
      <c r="U801" s="12"/>
      <c r="V801" s="13" t="s">
        <v>131</v>
      </c>
      <c r="W801" s="4">
        <v>16</v>
      </c>
      <c r="X801" s="4">
        <v>3</v>
      </c>
      <c r="Y801" s="4">
        <v>13</v>
      </c>
      <c r="Z801" s="12" t="s">
        <v>53</v>
      </c>
      <c r="AA801" t="s">
        <v>51</v>
      </c>
    </row>
    <row r="802" spans="15:27" x14ac:dyDescent="0.35">
      <c r="O802" s="3"/>
      <c r="P802" s="42"/>
      <c r="Q802" s="42"/>
      <c r="R802" s="42"/>
      <c r="S802" s="1"/>
      <c r="T802" s="12"/>
      <c r="U802" s="12"/>
      <c r="V802" s="13" t="s">
        <v>114</v>
      </c>
      <c r="W802" s="4">
        <v>191</v>
      </c>
      <c r="X802" s="4">
        <v>107</v>
      </c>
      <c r="Y802" s="4">
        <v>84</v>
      </c>
      <c r="Z802" s="12" t="s">
        <v>54</v>
      </c>
      <c r="AA802" t="s">
        <v>51</v>
      </c>
    </row>
    <row r="803" spans="15:27" x14ac:dyDescent="0.35">
      <c r="O803" s="3"/>
      <c r="P803" s="42"/>
      <c r="Q803" s="42"/>
      <c r="R803" s="42"/>
      <c r="S803" s="1"/>
      <c r="T803" s="12"/>
      <c r="U803" s="12"/>
      <c r="V803" s="13" t="s">
        <v>115</v>
      </c>
      <c r="W803" s="4">
        <v>193</v>
      </c>
      <c r="X803" s="4">
        <v>95</v>
      </c>
      <c r="Y803" s="4">
        <v>98</v>
      </c>
      <c r="Z803" s="12" t="s">
        <v>54</v>
      </c>
      <c r="AA803" t="s">
        <v>51</v>
      </c>
    </row>
    <row r="804" spans="15:27" x14ac:dyDescent="0.35">
      <c r="O804" s="3"/>
      <c r="P804" s="42"/>
      <c r="Q804" s="42"/>
      <c r="R804" s="42"/>
      <c r="S804" s="1"/>
      <c r="T804" s="12"/>
      <c r="U804" s="12"/>
      <c r="V804" s="13" t="s">
        <v>116</v>
      </c>
      <c r="W804" s="4">
        <v>244</v>
      </c>
      <c r="X804" s="4">
        <v>126</v>
      </c>
      <c r="Y804" s="4">
        <v>118</v>
      </c>
      <c r="Z804" s="12" t="s">
        <v>54</v>
      </c>
      <c r="AA804" t="s">
        <v>51</v>
      </c>
    </row>
    <row r="805" spans="15:27" x14ac:dyDescent="0.35">
      <c r="O805" s="3"/>
      <c r="P805" s="42"/>
      <c r="Q805" s="42"/>
      <c r="R805" s="42"/>
      <c r="S805" s="1"/>
      <c r="T805" s="12"/>
      <c r="U805" s="12"/>
      <c r="V805" s="13" t="s">
        <v>117</v>
      </c>
      <c r="W805" s="4">
        <v>236</v>
      </c>
      <c r="X805" s="4">
        <v>115</v>
      </c>
      <c r="Y805" s="4">
        <v>121</v>
      </c>
      <c r="Z805" s="12" t="s">
        <v>54</v>
      </c>
      <c r="AA805" t="s">
        <v>51</v>
      </c>
    </row>
    <row r="806" spans="15:27" x14ac:dyDescent="0.35">
      <c r="O806" s="3"/>
      <c r="P806" s="42"/>
      <c r="Q806" s="42"/>
      <c r="R806" s="42"/>
      <c r="S806" s="1"/>
      <c r="T806" s="12"/>
      <c r="U806" s="12"/>
      <c r="V806" s="13" t="s">
        <v>118</v>
      </c>
      <c r="W806" s="4">
        <v>268</v>
      </c>
      <c r="X806" s="4">
        <v>153</v>
      </c>
      <c r="Y806" s="4">
        <v>115</v>
      </c>
      <c r="Z806" s="12" t="s">
        <v>54</v>
      </c>
      <c r="AA806" t="s">
        <v>51</v>
      </c>
    </row>
    <row r="807" spans="15:27" x14ac:dyDescent="0.35">
      <c r="O807" s="3"/>
      <c r="P807" s="42"/>
      <c r="Q807" s="42"/>
      <c r="R807" s="42"/>
      <c r="S807" s="1"/>
      <c r="T807" s="12"/>
      <c r="U807" s="12"/>
      <c r="V807" s="13" t="s">
        <v>119</v>
      </c>
      <c r="W807" s="4">
        <v>292</v>
      </c>
      <c r="X807" s="4">
        <v>175</v>
      </c>
      <c r="Y807" s="4">
        <v>117</v>
      </c>
      <c r="Z807" s="12" t="s">
        <v>54</v>
      </c>
      <c r="AA807" t="s">
        <v>51</v>
      </c>
    </row>
    <row r="808" spans="15:27" x14ac:dyDescent="0.35">
      <c r="O808" s="3"/>
      <c r="P808" s="42"/>
      <c r="Q808" s="42"/>
      <c r="R808" s="42"/>
      <c r="S808" s="1"/>
      <c r="T808" s="12"/>
      <c r="U808" s="12"/>
      <c r="V808" s="13" t="s">
        <v>120</v>
      </c>
      <c r="W808" s="4">
        <v>294</v>
      </c>
      <c r="X808" s="4">
        <v>183</v>
      </c>
      <c r="Y808" s="4">
        <v>111</v>
      </c>
      <c r="Z808" s="12" t="s">
        <v>54</v>
      </c>
      <c r="AA808" t="s">
        <v>51</v>
      </c>
    </row>
    <row r="809" spans="15:27" x14ac:dyDescent="0.35">
      <c r="O809" s="3"/>
      <c r="P809" s="42"/>
      <c r="Q809" s="42"/>
      <c r="R809" s="42"/>
      <c r="S809" s="1"/>
      <c r="T809" s="12"/>
      <c r="U809" s="12"/>
      <c r="V809" s="13" t="s">
        <v>121</v>
      </c>
      <c r="W809" s="4">
        <v>288</v>
      </c>
      <c r="X809" s="4">
        <v>174</v>
      </c>
      <c r="Y809" s="4">
        <v>114</v>
      </c>
      <c r="Z809" s="12" t="s">
        <v>54</v>
      </c>
      <c r="AA809" t="s">
        <v>51</v>
      </c>
    </row>
    <row r="810" spans="15:27" x14ac:dyDescent="0.35">
      <c r="O810" s="8"/>
      <c r="P810" s="42"/>
      <c r="Q810" s="42"/>
      <c r="R810" s="42"/>
      <c r="S810" s="1"/>
      <c r="T810" s="12"/>
      <c r="U810" s="12"/>
      <c r="V810" s="13" t="s">
        <v>122</v>
      </c>
      <c r="W810" s="4">
        <v>289</v>
      </c>
      <c r="X810" s="4">
        <v>174</v>
      </c>
      <c r="Y810" s="4">
        <v>115</v>
      </c>
      <c r="Z810" s="12" t="s">
        <v>54</v>
      </c>
      <c r="AA810" t="s">
        <v>51</v>
      </c>
    </row>
    <row r="811" spans="15:27" x14ac:dyDescent="0.35">
      <c r="O811" s="8"/>
      <c r="P811" s="42"/>
      <c r="Q811" s="42"/>
      <c r="R811" s="42"/>
      <c r="S811" s="1"/>
      <c r="T811" s="12"/>
      <c r="U811" s="12"/>
      <c r="V811" s="13" t="s">
        <v>123</v>
      </c>
      <c r="W811" s="4">
        <v>323</v>
      </c>
      <c r="X811" s="4">
        <v>180</v>
      </c>
      <c r="Y811" s="4">
        <v>143</v>
      </c>
      <c r="Z811" s="12" t="s">
        <v>54</v>
      </c>
      <c r="AA811" t="s">
        <v>51</v>
      </c>
    </row>
    <row r="812" spans="15:27" x14ac:dyDescent="0.35">
      <c r="O812" s="8"/>
      <c r="P812" s="42"/>
      <c r="Q812" s="42"/>
      <c r="R812" s="42"/>
      <c r="S812" s="1"/>
      <c r="T812" s="12"/>
      <c r="U812" s="12"/>
      <c r="V812" s="13" t="s">
        <v>124</v>
      </c>
      <c r="W812" s="4">
        <v>436</v>
      </c>
      <c r="X812" s="4">
        <v>234</v>
      </c>
      <c r="Y812" s="4">
        <v>202</v>
      </c>
      <c r="Z812" s="12" t="s">
        <v>54</v>
      </c>
      <c r="AA812" t="s">
        <v>51</v>
      </c>
    </row>
    <row r="813" spans="15:27" x14ac:dyDescent="0.35">
      <c r="O813" s="8"/>
      <c r="P813" s="42"/>
      <c r="Q813" s="42"/>
      <c r="R813" s="42"/>
      <c r="S813" s="1"/>
      <c r="T813" s="12"/>
      <c r="U813" s="12"/>
      <c r="V813" s="13" t="s">
        <v>125</v>
      </c>
      <c r="W813" s="4">
        <v>447</v>
      </c>
      <c r="X813" s="4">
        <v>239</v>
      </c>
      <c r="Y813" s="4">
        <v>208</v>
      </c>
      <c r="Z813" s="12" t="s">
        <v>54</v>
      </c>
      <c r="AA813" t="s">
        <v>51</v>
      </c>
    </row>
    <row r="814" spans="15:27" x14ac:dyDescent="0.35">
      <c r="O814" s="8"/>
      <c r="P814" s="42"/>
      <c r="Q814" s="42"/>
      <c r="R814" s="42"/>
      <c r="S814" s="1"/>
      <c r="T814" s="12"/>
      <c r="U814" s="12"/>
      <c r="V814" s="13" t="s">
        <v>126</v>
      </c>
      <c r="W814" s="4">
        <v>408</v>
      </c>
      <c r="X814" s="4">
        <v>216</v>
      </c>
      <c r="Y814" s="4">
        <v>192</v>
      </c>
      <c r="Z814" s="12" t="s">
        <v>54</v>
      </c>
      <c r="AA814" t="s">
        <v>51</v>
      </c>
    </row>
    <row r="815" spans="15:27" x14ac:dyDescent="0.35">
      <c r="O815" s="8"/>
      <c r="P815" s="42"/>
      <c r="Q815" s="42"/>
      <c r="R815" s="42"/>
      <c r="S815" s="1"/>
      <c r="T815" s="12"/>
      <c r="U815" s="12"/>
      <c r="V815" s="13" t="s">
        <v>127</v>
      </c>
      <c r="W815" s="4">
        <v>344</v>
      </c>
      <c r="X815" s="4">
        <v>171</v>
      </c>
      <c r="Y815" s="4">
        <v>173</v>
      </c>
      <c r="Z815" s="12" t="s">
        <v>54</v>
      </c>
      <c r="AA815" t="s">
        <v>51</v>
      </c>
    </row>
    <row r="816" spans="15:27" x14ac:dyDescent="0.35">
      <c r="O816" s="8"/>
      <c r="P816" s="42"/>
      <c r="Q816" s="42"/>
      <c r="R816" s="42"/>
      <c r="S816" s="1"/>
      <c r="T816" s="12"/>
      <c r="U816" s="12"/>
      <c r="V816" s="13" t="s">
        <v>128</v>
      </c>
      <c r="W816" s="4">
        <v>314</v>
      </c>
      <c r="X816" s="4">
        <v>129</v>
      </c>
      <c r="Y816" s="4">
        <v>185</v>
      </c>
      <c r="Z816" s="12" t="s">
        <v>54</v>
      </c>
      <c r="AA816" t="s">
        <v>51</v>
      </c>
    </row>
    <row r="817" spans="15:27" x14ac:dyDescent="0.35">
      <c r="O817" s="8"/>
      <c r="P817" s="42"/>
      <c r="Q817" s="42"/>
      <c r="R817" s="42"/>
      <c r="S817" s="1"/>
      <c r="T817" s="12"/>
      <c r="U817" s="12"/>
      <c r="V817" s="13" t="s">
        <v>129</v>
      </c>
      <c r="W817" s="4">
        <v>302</v>
      </c>
      <c r="X817" s="4">
        <v>113</v>
      </c>
      <c r="Y817" s="4">
        <v>189</v>
      </c>
      <c r="Z817" s="12" t="s">
        <v>54</v>
      </c>
      <c r="AA817" t="s">
        <v>51</v>
      </c>
    </row>
    <row r="818" spans="15:27" x14ac:dyDescent="0.35">
      <c r="O818" s="8"/>
      <c r="P818" s="42"/>
      <c r="Q818" s="42"/>
      <c r="R818" s="42"/>
      <c r="S818" s="1"/>
      <c r="T818" s="12"/>
      <c r="U818" s="12"/>
      <c r="V818" s="13" t="s">
        <v>130</v>
      </c>
      <c r="W818" s="4">
        <v>189</v>
      </c>
      <c r="X818" s="4">
        <v>66</v>
      </c>
      <c r="Y818" s="4">
        <v>123</v>
      </c>
      <c r="Z818" s="12" t="s">
        <v>54</v>
      </c>
      <c r="AA818" t="s">
        <v>51</v>
      </c>
    </row>
    <row r="819" spans="15:27" x14ac:dyDescent="0.35">
      <c r="O819" s="8"/>
      <c r="P819" s="42"/>
      <c r="Q819" s="42"/>
      <c r="R819" s="42"/>
      <c r="S819" s="1"/>
      <c r="T819" s="12"/>
      <c r="U819" s="12"/>
      <c r="V819" s="13" t="s">
        <v>131</v>
      </c>
      <c r="W819" s="4">
        <v>184</v>
      </c>
      <c r="X819" s="4">
        <v>35</v>
      </c>
      <c r="Y819" s="4">
        <v>149</v>
      </c>
      <c r="Z819" s="12" t="s">
        <v>54</v>
      </c>
      <c r="AA819" t="s">
        <v>51</v>
      </c>
    </row>
    <row r="820" spans="15:27" x14ac:dyDescent="0.35">
      <c r="O820" s="3"/>
      <c r="P820" s="42"/>
      <c r="Q820" s="42"/>
      <c r="R820" s="42"/>
      <c r="S820" s="1"/>
      <c r="T820" s="12"/>
      <c r="U820" s="12"/>
      <c r="V820" s="13" t="s">
        <v>114</v>
      </c>
      <c r="W820" s="4">
        <v>374</v>
      </c>
      <c r="X820" s="4">
        <v>201</v>
      </c>
      <c r="Y820" s="4">
        <v>173</v>
      </c>
      <c r="Z820" s="12" t="s">
        <v>55</v>
      </c>
      <c r="AA820" t="s">
        <v>51</v>
      </c>
    </row>
    <row r="821" spans="15:27" x14ac:dyDescent="0.35">
      <c r="O821" s="3"/>
      <c r="P821" s="42"/>
      <c r="Q821" s="42"/>
      <c r="R821" s="42"/>
      <c r="S821" s="1"/>
      <c r="T821" s="12"/>
      <c r="U821" s="12"/>
      <c r="V821" s="13" t="s">
        <v>115</v>
      </c>
      <c r="W821" s="4">
        <v>404</v>
      </c>
      <c r="X821" s="4">
        <v>193</v>
      </c>
      <c r="Y821" s="4">
        <v>211</v>
      </c>
      <c r="Z821" s="12" t="s">
        <v>55</v>
      </c>
      <c r="AA821" t="s">
        <v>51</v>
      </c>
    </row>
    <row r="822" spans="15:27" x14ac:dyDescent="0.35">
      <c r="O822" s="3"/>
      <c r="P822" s="42"/>
      <c r="Q822" s="42"/>
      <c r="R822" s="42"/>
      <c r="S822" s="1"/>
      <c r="T822" s="12"/>
      <c r="U822" s="12"/>
      <c r="V822" s="13" t="s">
        <v>116</v>
      </c>
      <c r="W822" s="4">
        <v>373</v>
      </c>
      <c r="X822" s="4">
        <v>189</v>
      </c>
      <c r="Y822" s="4">
        <v>184</v>
      </c>
      <c r="Z822" s="12" t="s">
        <v>55</v>
      </c>
      <c r="AA822" t="s">
        <v>51</v>
      </c>
    </row>
    <row r="823" spans="15:27" x14ac:dyDescent="0.35">
      <c r="O823" s="3"/>
      <c r="P823" s="42"/>
      <c r="Q823" s="42"/>
      <c r="R823" s="42"/>
      <c r="S823" s="1"/>
      <c r="T823" s="12"/>
      <c r="U823" s="12"/>
      <c r="V823" s="13" t="s">
        <v>117</v>
      </c>
      <c r="W823" s="4">
        <v>366</v>
      </c>
      <c r="X823" s="4">
        <v>177</v>
      </c>
      <c r="Y823" s="4">
        <v>189</v>
      </c>
      <c r="Z823" s="12" t="s">
        <v>55</v>
      </c>
      <c r="AA823" t="s">
        <v>51</v>
      </c>
    </row>
    <row r="824" spans="15:27" x14ac:dyDescent="0.35">
      <c r="O824" s="3"/>
      <c r="P824" s="42"/>
      <c r="Q824" s="42"/>
      <c r="R824" s="42"/>
      <c r="S824" s="1"/>
      <c r="T824" s="12"/>
      <c r="U824" s="12"/>
      <c r="V824" s="13" t="s">
        <v>118</v>
      </c>
      <c r="W824" s="4">
        <v>390</v>
      </c>
      <c r="X824" s="4">
        <v>232</v>
      </c>
      <c r="Y824" s="4">
        <v>158</v>
      </c>
      <c r="Z824" s="12" t="s">
        <v>55</v>
      </c>
      <c r="AA824" t="s">
        <v>51</v>
      </c>
    </row>
    <row r="825" spans="15:27" x14ac:dyDescent="0.35">
      <c r="O825" s="3"/>
      <c r="P825" s="42"/>
      <c r="Q825" s="42"/>
      <c r="R825" s="42"/>
      <c r="S825" s="1"/>
      <c r="T825" s="12"/>
      <c r="U825" s="12"/>
      <c r="V825" s="13" t="s">
        <v>119</v>
      </c>
      <c r="W825" s="4">
        <v>503</v>
      </c>
      <c r="X825" s="4">
        <v>282</v>
      </c>
      <c r="Y825" s="4">
        <v>221</v>
      </c>
      <c r="Z825" s="12" t="s">
        <v>55</v>
      </c>
      <c r="AA825" t="s">
        <v>51</v>
      </c>
    </row>
    <row r="826" spans="15:27" x14ac:dyDescent="0.35">
      <c r="O826" s="3"/>
      <c r="P826" s="42"/>
      <c r="Q826" s="42"/>
      <c r="R826" s="42"/>
      <c r="S826" s="1"/>
      <c r="T826" s="12"/>
      <c r="U826" s="12"/>
      <c r="V826" s="13" t="s">
        <v>120</v>
      </c>
      <c r="W826" s="4">
        <v>518</v>
      </c>
      <c r="X826" s="4">
        <v>305</v>
      </c>
      <c r="Y826" s="4">
        <v>213</v>
      </c>
      <c r="Z826" s="12" t="s">
        <v>55</v>
      </c>
      <c r="AA826" t="s">
        <v>51</v>
      </c>
    </row>
    <row r="827" spans="15:27" x14ac:dyDescent="0.35">
      <c r="O827" s="3"/>
      <c r="P827" s="42"/>
      <c r="Q827" s="42"/>
      <c r="R827" s="42"/>
      <c r="S827" s="1"/>
      <c r="T827" s="12"/>
      <c r="U827" s="12"/>
      <c r="V827" s="13" t="s">
        <v>121</v>
      </c>
      <c r="W827" s="4">
        <v>454</v>
      </c>
      <c r="X827" s="4">
        <v>261</v>
      </c>
      <c r="Y827" s="4">
        <v>193</v>
      </c>
      <c r="Z827" s="12" t="s">
        <v>55</v>
      </c>
      <c r="AA827" t="s">
        <v>51</v>
      </c>
    </row>
    <row r="828" spans="15:27" x14ac:dyDescent="0.35">
      <c r="O828" s="3"/>
      <c r="P828" s="42"/>
      <c r="Q828" s="42"/>
      <c r="R828" s="42"/>
      <c r="S828" s="1"/>
      <c r="T828" s="12"/>
      <c r="U828" s="12"/>
      <c r="V828" s="13" t="s">
        <v>122</v>
      </c>
      <c r="W828" s="4">
        <v>467</v>
      </c>
      <c r="X828" s="4">
        <v>268</v>
      </c>
      <c r="Y828" s="4">
        <v>199</v>
      </c>
      <c r="Z828" s="12" t="s">
        <v>55</v>
      </c>
      <c r="AA828" t="s">
        <v>51</v>
      </c>
    </row>
    <row r="829" spans="15:27" x14ac:dyDescent="0.35">
      <c r="O829" s="3"/>
      <c r="P829" s="42"/>
      <c r="Q829" s="42"/>
      <c r="R829" s="42"/>
      <c r="S829" s="1"/>
      <c r="T829" s="12"/>
      <c r="U829" s="12"/>
      <c r="V829" s="13" t="s">
        <v>123</v>
      </c>
      <c r="W829" s="4">
        <v>484</v>
      </c>
      <c r="X829" s="4">
        <v>258</v>
      </c>
      <c r="Y829" s="4">
        <v>226</v>
      </c>
      <c r="Z829" s="12" t="s">
        <v>55</v>
      </c>
      <c r="AA829" t="s">
        <v>51</v>
      </c>
    </row>
    <row r="830" spans="15:27" x14ac:dyDescent="0.35">
      <c r="O830" s="3"/>
      <c r="P830" s="42"/>
      <c r="Q830" s="42"/>
      <c r="R830" s="42"/>
      <c r="S830" s="1"/>
      <c r="T830" s="12"/>
      <c r="U830" s="12"/>
      <c r="V830" s="13" t="s">
        <v>124</v>
      </c>
      <c r="W830" s="4">
        <v>576</v>
      </c>
      <c r="X830" s="4">
        <v>293</v>
      </c>
      <c r="Y830" s="4">
        <v>283</v>
      </c>
      <c r="Z830" s="12" t="s">
        <v>55</v>
      </c>
      <c r="AA830" t="s">
        <v>51</v>
      </c>
    </row>
    <row r="831" spans="15:27" x14ac:dyDescent="0.35">
      <c r="O831" s="3"/>
      <c r="P831" s="42"/>
      <c r="Q831" s="42"/>
      <c r="R831" s="42"/>
      <c r="S831" s="1"/>
      <c r="T831" s="12"/>
      <c r="U831" s="12"/>
      <c r="V831" s="13" t="s">
        <v>125</v>
      </c>
      <c r="W831" s="4">
        <v>667</v>
      </c>
      <c r="X831" s="4">
        <v>335</v>
      </c>
      <c r="Y831" s="4">
        <v>332</v>
      </c>
      <c r="Z831" s="12" t="s">
        <v>55</v>
      </c>
      <c r="AA831" t="s">
        <v>51</v>
      </c>
    </row>
    <row r="832" spans="15:27" x14ac:dyDescent="0.35">
      <c r="O832" s="3"/>
      <c r="P832" s="42"/>
      <c r="Q832" s="42"/>
      <c r="R832" s="42"/>
      <c r="S832" s="1"/>
      <c r="T832" s="12"/>
      <c r="U832" s="12"/>
      <c r="V832" s="13" t="s">
        <v>126</v>
      </c>
      <c r="W832" s="4">
        <v>642</v>
      </c>
      <c r="X832" s="4">
        <v>306</v>
      </c>
      <c r="Y832" s="4">
        <v>336</v>
      </c>
      <c r="Z832" s="12" t="s">
        <v>55</v>
      </c>
      <c r="AA832" t="s">
        <v>51</v>
      </c>
    </row>
    <row r="833" spans="15:27" x14ac:dyDescent="0.35">
      <c r="O833" s="3"/>
      <c r="P833" s="42"/>
      <c r="Q833" s="42"/>
      <c r="R833" s="42"/>
      <c r="S833" s="1"/>
      <c r="T833" s="12"/>
      <c r="U833" s="12"/>
      <c r="V833" s="13" t="s">
        <v>127</v>
      </c>
      <c r="W833" s="4">
        <v>537</v>
      </c>
      <c r="X833" s="4">
        <v>245</v>
      </c>
      <c r="Y833" s="4">
        <v>292</v>
      </c>
      <c r="Z833" s="12" t="s">
        <v>55</v>
      </c>
      <c r="AA833" t="s">
        <v>51</v>
      </c>
    </row>
    <row r="834" spans="15:27" x14ac:dyDescent="0.35">
      <c r="O834" s="3"/>
      <c r="P834" s="42"/>
      <c r="Q834" s="42"/>
      <c r="R834" s="42"/>
      <c r="S834" s="1"/>
      <c r="T834" s="12"/>
      <c r="U834" s="12"/>
      <c r="V834" s="13" t="s">
        <v>128</v>
      </c>
      <c r="W834" s="4">
        <v>449</v>
      </c>
      <c r="X834" s="4">
        <v>190</v>
      </c>
      <c r="Y834" s="4">
        <v>259</v>
      </c>
      <c r="Z834" s="12" t="s">
        <v>55</v>
      </c>
      <c r="AA834" t="s">
        <v>51</v>
      </c>
    </row>
    <row r="835" spans="15:27" x14ac:dyDescent="0.35">
      <c r="O835" s="3"/>
      <c r="P835" s="42"/>
      <c r="Q835" s="42"/>
      <c r="R835" s="42"/>
      <c r="S835" s="1"/>
      <c r="T835" s="12"/>
      <c r="U835" s="12"/>
      <c r="V835" s="13" t="s">
        <v>129</v>
      </c>
      <c r="W835" s="4">
        <v>408</v>
      </c>
      <c r="X835" s="4">
        <v>133</v>
      </c>
      <c r="Y835" s="4">
        <v>275</v>
      </c>
      <c r="Z835" s="12" t="s">
        <v>55</v>
      </c>
      <c r="AA835" t="s">
        <v>51</v>
      </c>
    </row>
    <row r="836" spans="15:27" x14ac:dyDescent="0.35">
      <c r="O836" s="3"/>
      <c r="P836" s="42"/>
      <c r="Q836" s="42"/>
      <c r="R836" s="42"/>
      <c r="S836" s="1"/>
      <c r="T836" s="12"/>
      <c r="U836" s="12"/>
      <c r="V836" s="13" t="s">
        <v>130</v>
      </c>
      <c r="W836" s="4">
        <v>318</v>
      </c>
      <c r="X836" s="4">
        <v>79</v>
      </c>
      <c r="Y836" s="4">
        <v>239</v>
      </c>
      <c r="Z836" s="12" t="s">
        <v>55</v>
      </c>
      <c r="AA836" t="s">
        <v>51</v>
      </c>
    </row>
    <row r="837" spans="15:27" x14ac:dyDescent="0.35">
      <c r="O837" s="3"/>
      <c r="P837" s="42"/>
      <c r="Q837" s="42"/>
      <c r="R837" s="42"/>
      <c r="S837" s="1"/>
      <c r="T837" s="12"/>
      <c r="U837" s="12"/>
      <c r="V837" s="13" t="s">
        <v>131</v>
      </c>
      <c r="W837" s="4">
        <v>260</v>
      </c>
      <c r="X837" s="4">
        <v>64</v>
      </c>
      <c r="Y837" s="4">
        <v>196</v>
      </c>
      <c r="Z837" s="12" t="s">
        <v>55</v>
      </c>
      <c r="AA837" t="s">
        <v>51</v>
      </c>
    </row>
    <row r="838" spans="15:27" x14ac:dyDescent="0.35">
      <c r="O838" s="3"/>
      <c r="P838" s="42"/>
      <c r="Q838" s="42"/>
      <c r="R838" s="42"/>
      <c r="S838" s="1"/>
      <c r="T838" s="12"/>
      <c r="U838" s="12"/>
      <c r="V838" s="13" t="s">
        <v>114</v>
      </c>
      <c r="W838" s="4">
        <v>2741</v>
      </c>
      <c r="X838" s="4">
        <v>1402</v>
      </c>
      <c r="Y838" s="4">
        <v>1339</v>
      </c>
      <c r="Z838" s="12" t="s">
        <v>56</v>
      </c>
      <c r="AA838" t="s">
        <v>51</v>
      </c>
    </row>
    <row r="839" spans="15:27" x14ac:dyDescent="0.35">
      <c r="O839" s="3"/>
      <c r="P839" s="42"/>
      <c r="Q839" s="42"/>
      <c r="R839" s="42"/>
      <c r="S839" s="1"/>
      <c r="T839" s="12"/>
      <c r="U839" s="12"/>
      <c r="V839" s="13" t="s">
        <v>115</v>
      </c>
      <c r="W839" s="4">
        <v>2891</v>
      </c>
      <c r="X839" s="4">
        <v>1468</v>
      </c>
      <c r="Y839" s="4">
        <v>1423</v>
      </c>
      <c r="Z839" s="12" t="s">
        <v>56</v>
      </c>
      <c r="AA839" t="s">
        <v>51</v>
      </c>
    </row>
    <row r="840" spans="15:27" x14ac:dyDescent="0.35">
      <c r="O840" s="3"/>
      <c r="P840" s="42"/>
      <c r="Q840" s="42"/>
      <c r="R840" s="42"/>
      <c r="S840" s="1"/>
      <c r="T840" s="12"/>
      <c r="U840" s="12"/>
      <c r="V840" s="13" t="s">
        <v>116</v>
      </c>
      <c r="W840" s="4">
        <v>3027</v>
      </c>
      <c r="X840" s="4">
        <v>1531</v>
      </c>
      <c r="Y840" s="4">
        <v>1496</v>
      </c>
      <c r="Z840" s="12" t="s">
        <v>56</v>
      </c>
      <c r="AA840" t="s">
        <v>51</v>
      </c>
    </row>
    <row r="841" spans="15:27" x14ac:dyDescent="0.35">
      <c r="O841" s="3"/>
      <c r="P841" s="42"/>
      <c r="Q841" s="42"/>
      <c r="R841" s="42"/>
      <c r="S841" s="1"/>
      <c r="T841" s="12"/>
      <c r="U841" s="12"/>
      <c r="V841" s="13" t="s">
        <v>117</v>
      </c>
      <c r="W841" s="4">
        <v>2531</v>
      </c>
      <c r="X841" s="4">
        <v>1275</v>
      </c>
      <c r="Y841" s="4">
        <v>1256</v>
      </c>
      <c r="Z841" s="12" t="s">
        <v>56</v>
      </c>
      <c r="AA841" t="s">
        <v>51</v>
      </c>
    </row>
    <row r="842" spans="15:27" x14ac:dyDescent="0.35">
      <c r="O842" s="3"/>
      <c r="P842" s="42"/>
      <c r="Q842" s="42"/>
      <c r="R842" s="42"/>
      <c r="S842" s="1"/>
      <c r="T842" s="12"/>
      <c r="U842" s="12"/>
      <c r="V842" s="13" t="s">
        <v>118</v>
      </c>
      <c r="W842" s="4">
        <v>2167</v>
      </c>
      <c r="X842" s="4">
        <v>1117</v>
      </c>
      <c r="Y842" s="4">
        <v>1050</v>
      </c>
      <c r="Z842" s="12" t="s">
        <v>56</v>
      </c>
      <c r="AA842" t="s">
        <v>51</v>
      </c>
    </row>
    <row r="843" spans="15:27" x14ac:dyDescent="0.35">
      <c r="O843" s="3"/>
      <c r="P843" s="42"/>
      <c r="Q843" s="42"/>
      <c r="R843" s="42"/>
      <c r="S843" s="1"/>
      <c r="T843" s="12"/>
      <c r="U843" s="12"/>
      <c r="V843" s="13" t="s">
        <v>119</v>
      </c>
      <c r="W843" s="4">
        <v>2904</v>
      </c>
      <c r="X843" s="4">
        <v>1478</v>
      </c>
      <c r="Y843" s="4">
        <v>1426</v>
      </c>
      <c r="Z843" s="12" t="s">
        <v>56</v>
      </c>
      <c r="AA843" t="s">
        <v>51</v>
      </c>
    </row>
    <row r="844" spans="15:27" x14ac:dyDescent="0.35">
      <c r="O844" s="3"/>
      <c r="P844" s="42"/>
      <c r="Q844" s="42"/>
      <c r="R844" s="42"/>
      <c r="S844" s="1"/>
      <c r="T844" s="12"/>
      <c r="U844" s="12"/>
      <c r="V844" s="13" t="s">
        <v>120</v>
      </c>
      <c r="W844" s="4">
        <v>3376</v>
      </c>
      <c r="X844" s="4">
        <v>1767</v>
      </c>
      <c r="Y844" s="4">
        <v>1609</v>
      </c>
      <c r="Z844" s="12" t="s">
        <v>56</v>
      </c>
      <c r="AA844" t="s">
        <v>51</v>
      </c>
    </row>
    <row r="845" spans="15:27" x14ac:dyDescent="0.35">
      <c r="O845" s="3"/>
      <c r="P845" s="42"/>
      <c r="Q845" s="42"/>
      <c r="R845" s="42"/>
      <c r="S845" s="1"/>
      <c r="T845" s="12"/>
      <c r="U845" s="12"/>
      <c r="V845" s="13" t="s">
        <v>121</v>
      </c>
      <c r="W845" s="4">
        <v>3349</v>
      </c>
      <c r="X845" s="4">
        <v>1726</v>
      </c>
      <c r="Y845" s="4">
        <v>1623</v>
      </c>
      <c r="Z845" s="12" t="s">
        <v>56</v>
      </c>
      <c r="AA845" t="s">
        <v>51</v>
      </c>
    </row>
    <row r="846" spans="15:27" x14ac:dyDescent="0.35">
      <c r="O846" s="3"/>
      <c r="P846" s="42"/>
      <c r="Q846" s="42"/>
      <c r="R846" s="42"/>
      <c r="S846" s="1"/>
      <c r="T846" s="12"/>
      <c r="U846" s="12"/>
      <c r="V846" s="13" t="s">
        <v>122</v>
      </c>
      <c r="W846" s="4">
        <v>3195</v>
      </c>
      <c r="X846" s="4">
        <v>1567</v>
      </c>
      <c r="Y846" s="4">
        <v>1628</v>
      </c>
      <c r="Z846" s="12" t="s">
        <v>56</v>
      </c>
      <c r="AA846" t="s">
        <v>51</v>
      </c>
    </row>
    <row r="847" spans="15:27" x14ac:dyDescent="0.35">
      <c r="O847" s="3"/>
      <c r="P847" s="42"/>
      <c r="Q847" s="42"/>
      <c r="R847" s="42"/>
      <c r="S847" s="1"/>
      <c r="T847" s="12"/>
      <c r="U847" s="12"/>
      <c r="V847" s="13" t="s">
        <v>123</v>
      </c>
      <c r="W847" s="4">
        <v>3447</v>
      </c>
      <c r="X847" s="4">
        <v>1639</v>
      </c>
      <c r="Y847" s="4">
        <v>1808</v>
      </c>
      <c r="Z847" s="12" t="s">
        <v>56</v>
      </c>
      <c r="AA847" t="s">
        <v>51</v>
      </c>
    </row>
    <row r="848" spans="15:27" x14ac:dyDescent="0.35">
      <c r="O848" s="3"/>
      <c r="P848" s="42"/>
      <c r="Q848" s="42"/>
      <c r="R848" s="42"/>
      <c r="S848" s="1"/>
      <c r="T848" s="12"/>
      <c r="U848" s="12"/>
      <c r="V848" s="13" t="s">
        <v>124</v>
      </c>
      <c r="W848" s="4">
        <v>3397</v>
      </c>
      <c r="X848" s="4">
        <v>1590</v>
      </c>
      <c r="Y848" s="4">
        <v>1807</v>
      </c>
      <c r="Z848" s="12" t="s">
        <v>56</v>
      </c>
      <c r="AA848" t="s">
        <v>51</v>
      </c>
    </row>
    <row r="849" spans="15:27" x14ac:dyDescent="0.35">
      <c r="O849" s="3"/>
      <c r="P849" s="42"/>
      <c r="Q849" s="42"/>
      <c r="R849" s="42"/>
      <c r="S849" s="1"/>
      <c r="T849" s="12"/>
      <c r="U849" s="12"/>
      <c r="V849" s="13" t="s">
        <v>125</v>
      </c>
      <c r="W849" s="4">
        <v>3303</v>
      </c>
      <c r="X849" s="4">
        <v>1539</v>
      </c>
      <c r="Y849" s="4">
        <v>1764</v>
      </c>
      <c r="Z849" s="12" t="s">
        <v>56</v>
      </c>
      <c r="AA849" t="s">
        <v>51</v>
      </c>
    </row>
    <row r="850" spans="15:27" x14ac:dyDescent="0.35">
      <c r="O850" s="3"/>
      <c r="P850" s="42"/>
      <c r="Q850" s="42"/>
      <c r="R850" s="42"/>
      <c r="S850" s="1"/>
      <c r="T850" s="12"/>
      <c r="U850" s="12"/>
      <c r="V850" s="13" t="s">
        <v>126</v>
      </c>
      <c r="W850" s="4">
        <v>3230</v>
      </c>
      <c r="X850" s="4">
        <v>1422</v>
      </c>
      <c r="Y850" s="4">
        <v>1808</v>
      </c>
      <c r="Z850" s="12" t="s">
        <v>56</v>
      </c>
      <c r="AA850" t="s">
        <v>51</v>
      </c>
    </row>
    <row r="851" spans="15:27" x14ac:dyDescent="0.35">
      <c r="O851" s="3"/>
      <c r="P851" s="42"/>
      <c r="Q851" s="42"/>
      <c r="R851" s="42"/>
      <c r="S851" s="1"/>
      <c r="T851" s="12"/>
      <c r="U851" s="12"/>
      <c r="V851" s="13" t="s">
        <v>127</v>
      </c>
      <c r="W851" s="4">
        <v>2975</v>
      </c>
      <c r="X851" s="4">
        <v>1217</v>
      </c>
      <c r="Y851" s="4">
        <v>1758</v>
      </c>
      <c r="Z851" s="12" t="s">
        <v>56</v>
      </c>
      <c r="AA851" t="s">
        <v>51</v>
      </c>
    </row>
    <row r="852" spans="15:27" x14ac:dyDescent="0.35">
      <c r="O852" s="3"/>
      <c r="P852" s="42"/>
      <c r="Q852" s="42"/>
      <c r="R852" s="42"/>
      <c r="S852" s="1"/>
      <c r="T852" s="12"/>
      <c r="U852" s="12"/>
      <c r="V852" s="13" t="s">
        <v>128</v>
      </c>
      <c r="W852" s="4">
        <v>2473</v>
      </c>
      <c r="X852" s="4">
        <v>896</v>
      </c>
      <c r="Y852" s="4">
        <v>1577</v>
      </c>
      <c r="Z852" s="12" t="s">
        <v>56</v>
      </c>
      <c r="AA852" t="s">
        <v>51</v>
      </c>
    </row>
    <row r="853" spans="15:27" x14ac:dyDescent="0.35">
      <c r="O853" s="3"/>
      <c r="P853" s="42"/>
      <c r="Q853" s="42"/>
      <c r="R853" s="42"/>
      <c r="S853" s="1"/>
      <c r="T853" s="12"/>
      <c r="U853" s="12"/>
      <c r="V853" s="13" t="s">
        <v>129</v>
      </c>
      <c r="W853" s="4">
        <v>2358</v>
      </c>
      <c r="X853" s="4">
        <v>757</v>
      </c>
      <c r="Y853" s="4">
        <v>1601</v>
      </c>
      <c r="Z853" s="12" t="s">
        <v>56</v>
      </c>
      <c r="AA853" t="s">
        <v>51</v>
      </c>
    </row>
    <row r="854" spans="15:27" x14ac:dyDescent="0.35">
      <c r="O854" s="3"/>
      <c r="P854" s="42"/>
      <c r="Q854" s="42"/>
      <c r="R854" s="42"/>
      <c r="S854" s="1"/>
      <c r="T854" s="12"/>
      <c r="U854" s="12"/>
      <c r="V854" s="13" t="s">
        <v>130</v>
      </c>
      <c r="W854" s="4">
        <v>1914</v>
      </c>
      <c r="X854" s="4">
        <v>551</v>
      </c>
      <c r="Y854" s="4">
        <v>1363</v>
      </c>
      <c r="Z854" s="12" t="s">
        <v>56</v>
      </c>
      <c r="AA854" t="s">
        <v>51</v>
      </c>
    </row>
    <row r="855" spans="15:27" x14ac:dyDescent="0.35">
      <c r="O855" s="3"/>
      <c r="P855" s="42"/>
      <c r="Q855" s="42"/>
      <c r="R855" s="42"/>
      <c r="S855" s="1"/>
      <c r="T855" s="12"/>
      <c r="U855" s="12"/>
      <c r="V855" s="13" t="s">
        <v>131</v>
      </c>
      <c r="W855" s="4">
        <v>1636</v>
      </c>
      <c r="X855" s="4">
        <v>365</v>
      </c>
      <c r="Y855" s="4">
        <v>1271</v>
      </c>
      <c r="Z855" s="12" t="s">
        <v>56</v>
      </c>
      <c r="AA855" t="s">
        <v>51</v>
      </c>
    </row>
    <row r="856" spans="15:27" x14ac:dyDescent="0.35">
      <c r="O856" s="3"/>
      <c r="P856" s="42"/>
      <c r="Q856" s="42"/>
      <c r="R856" s="42"/>
      <c r="S856" s="1"/>
      <c r="T856" s="12"/>
      <c r="U856" s="12"/>
      <c r="V856" s="13" t="s">
        <v>114</v>
      </c>
      <c r="W856" s="4">
        <v>186</v>
      </c>
      <c r="X856" s="4">
        <v>96</v>
      </c>
      <c r="Y856" s="4">
        <v>90</v>
      </c>
      <c r="Z856" s="12" t="s">
        <v>57</v>
      </c>
      <c r="AA856" t="s">
        <v>51</v>
      </c>
    </row>
    <row r="857" spans="15:27" x14ac:dyDescent="0.35">
      <c r="O857" s="3"/>
      <c r="P857" s="42"/>
      <c r="Q857" s="42"/>
      <c r="R857" s="42"/>
      <c r="S857" s="1"/>
      <c r="T857" s="12"/>
      <c r="U857" s="12"/>
      <c r="V857" s="13" t="s">
        <v>115</v>
      </c>
      <c r="W857" s="4">
        <v>191</v>
      </c>
      <c r="X857" s="4">
        <v>96</v>
      </c>
      <c r="Y857" s="4">
        <v>95</v>
      </c>
      <c r="Z857" s="12" t="s">
        <v>57</v>
      </c>
      <c r="AA857" t="s">
        <v>51</v>
      </c>
    </row>
    <row r="858" spans="15:27" x14ac:dyDescent="0.35">
      <c r="O858" s="3"/>
      <c r="P858" s="42"/>
      <c r="Q858" s="42"/>
      <c r="R858" s="42"/>
      <c r="S858" s="1"/>
      <c r="T858" s="12"/>
      <c r="U858" s="12"/>
      <c r="V858" s="13" t="s">
        <v>116</v>
      </c>
      <c r="W858" s="4">
        <v>196</v>
      </c>
      <c r="X858" s="4">
        <v>100</v>
      </c>
      <c r="Y858" s="4">
        <v>96</v>
      </c>
      <c r="Z858" s="12" t="s">
        <v>57</v>
      </c>
      <c r="AA858" t="s">
        <v>51</v>
      </c>
    </row>
    <row r="859" spans="15:27" x14ac:dyDescent="0.35">
      <c r="O859" s="3"/>
      <c r="P859" s="42"/>
      <c r="Q859" s="42"/>
      <c r="R859" s="42"/>
      <c r="S859" s="1"/>
      <c r="T859" s="12"/>
      <c r="U859" s="12"/>
      <c r="V859" s="13" t="s">
        <v>117</v>
      </c>
      <c r="W859" s="4">
        <v>207</v>
      </c>
      <c r="X859" s="4">
        <v>119</v>
      </c>
      <c r="Y859" s="4">
        <v>88</v>
      </c>
      <c r="Z859" s="12" t="s">
        <v>57</v>
      </c>
      <c r="AA859" t="s">
        <v>51</v>
      </c>
    </row>
    <row r="860" spans="15:27" x14ac:dyDescent="0.35">
      <c r="O860" s="3"/>
      <c r="P860" s="42"/>
      <c r="Q860" s="42"/>
      <c r="R860" s="42"/>
      <c r="S860" s="1"/>
      <c r="T860" s="12"/>
      <c r="U860" s="12"/>
      <c r="V860" s="13" t="s">
        <v>118</v>
      </c>
      <c r="W860" s="4">
        <v>239</v>
      </c>
      <c r="X860" s="4">
        <v>139</v>
      </c>
      <c r="Y860" s="4">
        <v>100</v>
      </c>
      <c r="Z860" s="12" t="s">
        <v>57</v>
      </c>
      <c r="AA860" t="s">
        <v>51</v>
      </c>
    </row>
    <row r="861" spans="15:27" x14ac:dyDescent="0.35">
      <c r="O861" s="3"/>
      <c r="P861" s="42"/>
      <c r="Q861" s="42"/>
      <c r="R861" s="42"/>
      <c r="S861" s="1"/>
      <c r="T861" s="12"/>
      <c r="U861" s="12"/>
      <c r="V861" s="13" t="s">
        <v>119</v>
      </c>
      <c r="W861" s="4">
        <v>285</v>
      </c>
      <c r="X861" s="4">
        <v>169</v>
      </c>
      <c r="Y861" s="4">
        <v>116</v>
      </c>
      <c r="Z861" s="12" t="s">
        <v>57</v>
      </c>
      <c r="AA861" t="s">
        <v>51</v>
      </c>
    </row>
    <row r="862" spans="15:27" x14ac:dyDescent="0.35">
      <c r="O862" s="3"/>
      <c r="P862" s="42"/>
      <c r="Q862" s="42"/>
      <c r="R862" s="42"/>
      <c r="S862" s="1"/>
      <c r="T862" s="12"/>
      <c r="U862" s="12"/>
      <c r="V862" s="13" t="s">
        <v>120</v>
      </c>
      <c r="W862" s="4">
        <v>288</v>
      </c>
      <c r="X862" s="4">
        <v>170</v>
      </c>
      <c r="Y862" s="4">
        <v>118</v>
      </c>
      <c r="Z862" s="12" t="s">
        <v>57</v>
      </c>
      <c r="AA862" t="s">
        <v>51</v>
      </c>
    </row>
    <row r="863" spans="15:27" x14ac:dyDescent="0.35">
      <c r="O863" s="3"/>
      <c r="P863" s="42"/>
      <c r="Q863" s="42"/>
      <c r="R863" s="42"/>
      <c r="S863" s="1"/>
      <c r="T863" s="12"/>
      <c r="U863" s="12"/>
      <c r="V863" s="13" t="s">
        <v>121</v>
      </c>
      <c r="W863" s="4">
        <v>244</v>
      </c>
      <c r="X863" s="4">
        <v>146</v>
      </c>
      <c r="Y863" s="4">
        <v>98</v>
      </c>
      <c r="Z863" s="12" t="s">
        <v>57</v>
      </c>
      <c r="AA863" t="s">
        <v>51</v>
      </c>
    </row>
    <row r="864" spans="15:27" x14ac:dyDescent="0.35">
      <c r="O864" s="3"/>
      <c r="P864" s="42"/>
      <c r="Q864" s="42"/>
      <c r="R864" s="42"/>
      <c r="S864" s="1"/>
      <c r="T864" s="12"/>
      <c r="U864" s="12"/>
      <c r="V864" s="13" t="s">
        <v>122</v>
      </c>
      <c r="W864" s="4">
        <v>223</v>
      </c>
      <c r="X864" s="4">
        <v>132</v>
      </c>
      <c r="Y864" s="4">
        <v>91</v>
      </c>
      <c r="Z864" s="12" t="s">
        <v>57</v>
      </c>
      <c r="AA864" t="s">
        <v>51</v>
      </c>
    </row>
    <row r="865" spans="15:27" x14ac:dyDescent="0.35">
      <c r="O865" s="3"/>
      <c r="P865" s="42"/>
      <c r="Q865" s="42"/>
      <c r="R865" s="42"/>
      <c r="S865" s="1"/>
      <c r="T865" s="12"/>
      <c r="U865" s="12"/>
      <c r="V865" s="13" t="s">
        <v>123</v>
      </c>
      <c r="W865" s="4">
        <v>304</v>
      </c>
      <c r="X865" s="4">
        <v>164</v>
      </c>
      <c r="Y865" s="4">
        <v>140</v>
      </c>
      <c r="Z865" s="12" t="s">
        <v>57</v>
      </c>
      <c r="AA865" t="s">
        <v>51</v>
      </c>
    </row>
    <row r="866" spans="15:27" x14ac:dyDescent="0.35">
      <c r="O866" s="3"/>
      <c r="P866" s="42"/>
      <c r="Q866" s="42"/>
      <c r="R866" s="42"/>
      <c r="S866" s="1"/>
      <c r="T866" s="12"/>
      <c r="U866" s="12"/>
      <c r="V866" s="13" t="s">
        <v>124</v>
      </c>
      <c r="W866" s="4">
        <v>331</v>
      </c>
      <c r="X866" s="4">
        <v>172</v>
      </c>
      <c r="Y866" s="4">
        <v>159</v>
      </c>
      <c r="Z866" s="12" t="s">
        <v>57</v>
      </c>
      <c r="AA866" t="s">
        <v>51</v>
      </c>
    </row>
    <row r="867" spans="15:27" x14ac:dyDescent="0.35">
      <c r="O867" s="3"/>
      <c r="P867" s="42"/>
      <c r="Q867" s="42"/>
      <c r="R867" s="42"/>
      <c r="S867" s="1"/>
      <c r="T867" s="12"/>
      <c r="U867" s="12"/>
      <c r="V867" s="13" t="s">
        <v>125</v>
      </c>
      <c r="W867" s="4">
        <v>374</v>
      </c>
      <c r="X867" s="4">
        <v>188</v>
      </c>
      <c r="Y867" s="4">
        <v>186</v>
      </c>
      <c r="Z867" s="12" t="s">
        <v>57</v>
      </c>
      <c r="AA867" t="s">
        <v>51</v>
      </c>
    </row>
    <row r="868" spans="15:27" x14ac:dyDescent="0.35">
      <c r="O868" s="3"/>
      <c r="P868" s="42"/>
      <c r="Q868" s="42"/>
      <c r="R868" s="42"/>
      <c r="S868" s="1"/>
      <c r="T868" s="12"/>
      <c r="U868" s="12"/>
      <c r="V868" s="13" t="s">
        <v>126</v>
      </c>
      <c r="W868" s="4">
        <v>344</v>
      </c>
      <c r="X868" s="4">
        <v>169</v>
      </c>
      <c r="Y868" s="4">
        <v>175</v>
      </c>
      <c r="Z868" s="12" t="s">
        <v>57</v>
      </c>
      <c r="AA868" t="s">
        <v>51</v>
      </c>
    </row>
    <row r="869" spans="15:27" x14ac:dyDescent="0.35">
      <c r="O869" s="3"/>
      <c r="P869" s="42"/>
      <c r="Q869" s="42"/>
      <c r="R869" s="42"/>
      <c r="S869" s="1"/>
      <c r="T869" s="12"/>
      <c r="U869" s="12"/>
      <c r="V869" s="13" t="s">
        <v>127</v>
      </c>
      <c r="W869" s="4">
        <v>276</v>
      </c>
      <c r="X869" s="4">
        <v>137</v>
      </c>
      <c r="Y869" s="4">
        <v>139</v>
      </c>
      <c r="Z869" s="12" t="s">
        <v>57</v>
      </c>
      <c r="AA869" t="s">
        <v>51</v>
      </c>
    </row>
    <row r="870" spans="15:27" x14ac:dyDescent="0.35">
      <c r="O870" s="3"/>
      <c r="P870" s="42"/>
      <c r="Q870" s="42"/>
      <c r="R870" s="42"/>
      <c r="S870" s="1"/>
      <c r="T870" s="12"/>
      <c r="U870" s="12"/>
      <c r="V870" s="13" t="s">
        <v>128</v>
      </c>
      <c r="W870" s="4">
        <v>241</v>
      </c>
      <c r="X870" s="4">
        <v>90</v>
      </c>
      <c r="Y870" s="4">
        <v>151</v>
      </c>
      <c r="Z870" s="12" t="s">
        <v>57</v>
      </c>
      <c r="AA870" t="s">
        <v>51</v>
      </c>
    </row>
    <row r="871" spans="15:27" x14ac:dyDescent="0.35">
      <c r="O871" s="3"/>
      <c r="P871" s="42"/>
      <c r="Q871" s="42"/>
      <c r="R871" s="42"/>
      <c r="S871" s="1"/>
      <c r="T871" s="12"/>
      <c r="U871" s="12"/>
      <c r="V871" s="13" t="s">
        <v>129</v>
      </c>
      <c r="W871" s="4">
        <v>245</v>
      </c>
      <c r="X871" s="4">
        <v>83</v>
      </c>
      <c r="Y871" s="4">
        <v>162</v>
      </c>
      <c r="Z871" s="12" t="s">
        <v>57</v>
      </c>
      <c r="AA871" t="s">
        <v>51</v>
      </c>
    </row>
    <row r="872" spans="15:27" x14ac:dyDescent="0.35">
      <c r="O872" s="3"/>
      <c r="P872" s="42"/>
      <c r="Q872" s="42"/>
      <c r="R872" s="42"/>
      <c r="S872" s="1"/>
      <c r="T872" s="12"/>
      <c r="U872" s="12"/>
      <c r="V872" s="13" t="s">
        <v>130</v>
      </c>
      <c r="W872" s="4">
        <v>174</v>
      </c>
      <c r="X872" s="4">
        <v>52</v>
      </c>
      <c r="Y872" s="4">
        <v>122</v>
      </c>
      <c r="Z872" s="12" t="s">
        <v>57</v>
      </c>
      <c r="AA872" t="s">
        <v>51</v>
      </c>
    </row>
    <row r="873" spans="15:27" x14ac:dyDescent="0.35">
      <c r="O873" s="3"/>
      <c r="P873" s="42"/>
      <c r="Q873" s="42"/>
      <c r="R873" s="42"/>
      <c r="S873" s="1"/>
      <c r="T873" s="12"/>
      <c r="U873" s="12"/>
      <c r="V873" s="13" t="s">
        <v>131</v>
      </c>
      <c r="W873" s="4">
        <v>157</v>
      </c>
      <c r="X873" s="4">
        <v>30</v>
      </c>
      <c r="Y873" s="4">
        <v>127</v>
      </c>
      <c r="Z873" s="12" t="s">
        <v>57</v>
      </c>
      <c r="AA873" t="s">
        <v>51</v>
      </c>
    </row>
    <row r="874" spans="15:27" x14ac:dyDescent="0.35">
      <c r="O874" s="3"/>
      <c r="P874" s="42"/>
      <c r="Q874" s="42"/>
      <c r="R874" s="42"/>
      <c r="S874" s="1"/>
      <c r="T874" s="12"/>
      <c r="U874" s="12"/>
      <c r="V874" s="13" t="s">
        <v>114</v>
      </c>
      <c r="W874" s="4">
        <v>711</v>
      </c>
      <c r="X874" s="4">
        <v>376</v>
      </c>
      <c r="Y874" s="4">
        <v>335</v>
      </c>
      <c r="Z874" s="12" t="s">
        <v>58</v>
      </c>
      <c r="AA874" t="s">
        <v>51</v>
      </c>
    </row>
    <row r="875" spans="15:27" x14ac:dyDescent="0.35">
      <c r="O875" s="3"/>
      <c r="P875" s="42"/>
      <c r="Q875" s="42"/>
      <c r="R875" s="42"/>
      <c r="S875" s="1"/>
      <c r="T875" s="12"/>
      <c r="U875" s="12"/>
      <c r="V875" s="13" t="s">
        <v>115</v>
      </c>
      <c r="W875" s="4">
        <v>665</v>
      </c>
      <c r="X875" s="4">
        <v>344</v>
      </c>
      <c r="Y875" s="4">
        <v>321</v>
      </c>
      <c r="Z875" s="12" t="s">
        <v>58</v>
      </c>
      <c r="AA875" t="s">
        <v>51</v>
      </c>
    </row>
    <row r="876" spans="15:27" x14ac:dyDescent="0.35">
      <c r="O876" s="3"/>
      <c r="P876" s="42"/>
      <c r="Q876" s="42"/>
      <c r="R876" s="42"/>
      <c r="S876" s="1"/>
      <c r="T876" s="12"/>
      <c r="U876" s="12"/>
      <c r="V876" s="13" t="s">
        <v>116</v>
      </c>
      <c r="W876" s="4">
        <v>721</v>
      </c>
      <c r="X876" s="4">
        <v>341</v>
      </c>
      <c r="Y876" s="4">
        <v>380</v>
      </c>
      <c r="Z876" s="12" t="s">
        <v>58</v>
      </c>
      <c r="AA876" t="s">
        <v>51</v>
      </c>
    </row>
    <row r="877" spans="15:27" x14ac:dyDescent="0.35">
      <c r="O877" s="3"/>
      <c r="P877" s="42"/>
      <c r="Q877" s="42"/>
      <c r="R877" s="42"/>
      <c r="S877" s="1"/>
      <c r="T877" s="12"/>
      <c r="U877" s="12"/>
      <c r="V877" s="13" t="s">
        <v>117</v>
      </c>
      <c r="W877" s="4">
        <v>606</v>
      </c>
      <c r="X877" s="4">
        <v>306</v>
      </c>
      <c r="Y877" s="4">
        <v>300</v>
      </c>
      <c r="Z877" s="12" t="s">
        <v>58</v>
      </c>
      <c r="AA877" t="s">
        <v>51</v>
      </c>
    </row>
    <row r="878" spans="15:27" x14ac:dyDescent="0.35">
      <c r="O878" s="3"/>
      <c r="P878" s="42"/>
      <c r="Q878" s="42"/>
      <c r="R878" s="42"/>
      <c r="S878" s="1"/>
      <c r="T878" s="12"/>
      <c r="U878" s="12"/>
      <c r="V878" s="13" t="s">
        <v>118</v>
      </c>
      <c r="W878" s="4">
        <v>568</v>
      </c>
      <c r="X878" s="4">
        <v>321</v>
      </c>
      <c r="Y878" s="4">
        <v>247</v>
      </c>
      <c r="Z878" s="12" t="s">
        <v>58</v>
      </c>
      <c r="AA878" t="s">
        <v>51</v>
      </c>
    </row>
    <row r="879" spans="15:27" x14ac:dyDescent="0.35">
      <c r="O879" s="3"/>
      <c r="P879" s="42"/>
      <c r="Q879" s="42"/>
      <c r="R879" s="42"/>
      <c r="S879" s="1"/>
      <c r="T879" s="12"/>
      <c r="U879" s="12"/>
      <c r="V879" s="13" t="s">
        <v>119</v>
      </c>
      <c r="W879" s="4">
        <v>773</v>
      </c>
      <c r="X879" s="4">
        <v>419</v>
      </c>
      <c r="Y879" s="4">
        <v>354</v>
      </c>
      <c r="Z879" s="12" t="s">
        <v>58</v>
      </c>
      <c r="AA879" t="s">
        <v>51</v>
      </c>
    </row>
    <row r="880" spans="15:27" x14ac:dyDescent="0.35">
      <c r="O880" s="3"/>
      <c r="P880" s="42"/>
      <c r="Q880" s="42"/>
      <c r="R880" s="42"/>
      <c r="S880" s="1"/>
      <c r="T880" s="12"/>
      <c r="U880" s="12"/>
      <c r="V880" s="13" t="s">
        <v>120</v>
      </c>
      <c r="W880" s="4">
        <v>844</v>
      </c>
      <c r="X880" s="4">
        <v>471</v>
      </c>
      <c r="Y880" s="4">
        <v>373</v>
      </c>
      <c r="Z880" s="12" t="s">
        <v>58</v>
      </c>
      <c r="AA880" t="s">
        <v>51</v>
      </c>
    </row>
    <row r="881" spans="15:27" x14ac:dyDescent="0.35">
      <c r="O881" s="3"/>
      <c r="P881" s="42"/>
      <c r="Q881" s="42"/>
      <c r="R881" s="42"/>
      <c r="S881" s="1"/>
      <c r="T881" s="12"/>
      <c r="U881" s="12"/>
      <c r="V881" s="13" t="s">
        <v>121</v>
      </c>
      <c r="W881" s="4">
        <v>796</v>
      </c>
      <c r="X881" s="4">
        <v>443</v>
      </c>
      <c r="Y881" s="4">
        <v>353</v>
      </c>
      <c r="Z881" s="12" t="s">
        <v>58</v>
      </c>
      <c r="AA881" t="s">
        <v>51</v>
      </c>
    </row>
    <row r="882" spans="15:27" x14ac:dyDescent="0.35">
      <c r="O882" s="3"/>
      <c r="P882" s="42"/>
      <c r="Q882" s="42"/>
      <c r="R882" s="42"/>
      <c r="S882" s="1"/>
      <c r="T882" s="12"/>
      <c r="U882" s="12"/>
      <c r="V882" s="13" t="s">
        <v>122</v>
      </c>
      <c r="W882" s="4">
        <v>777</v>
      </c>
      <c r="X882" s="4">
        <v>423</v>
      </c>
      <c r="Y882" s="4">
        <v>354</v>
      </c>
      <c r="Z882" s="12" t="s">
        <v>58</v>
      </c>
      <c r="AA882" t="s">
        <v>51</v>
      </c>
    </row>
    <row r="883" spans="15:27" x14ac:dyDescent="0.35">
      <c r="O883" s="3"/>
      <c r="P883" s="42"/>
      <c r="Q883" s="42"/>
      <c r="R883" s="42"/>
      <c r="S883" s="1"/>
      <c r="T883" s="12"/>
      <c r="U883" s="12"/>
      <c r="V883" s="13" t="s">
        <v>123</v>
      </c>
      <c r="W883" s="4">
        <v>833</v>
      </c>
      <c r="X883" s="4">
        <v>436</v>
      </c>
      <c r="Y883" s="4">
        <v>397</v>
      </c>
      <c r="Z883" s="12" t="s">
        <v>58</v>
      </c>
      <c r="AA883" t="s">
        <v>51</v>
      </c>
    </row>
    <row r="884" spans="15:27" x14ac:dyDescent="0.35">
      <c r="O884" s="3"/>
      <c r="P884" s="42"/>
      <c r="Q884" s="42"/>
      <c r="R884" s="42"/>
      <c r="S884" s="1"/>
      <c r="T884" s="12"/>
      <c r="U884" s="12"/>
      <c r="V884" s="13" t="s">
        <v>124</v>
      </c>
      <c r="W884" s="4">
        <v>812</v>
      </c>
      <c r="X884" s="4">
        <v>412</v>
      </c>
      <c r="Y884" s="4">
        <v>400</v>
      </c>
      <c r="Z884" s="12" t="s">
        <v>58</v>
      </c>
      <c r="AA884" t="s">
        <v>51</v>
      </c>
    </row>
    <row r="885" spans="15:27" x14ac:dyDescent="0.35">
      <c r="O885" s="3"/>
      <c r="P885" s="42"/>
      <c r="Q885" s="42"/>
      <c r="R885" s="42"/>
      <c r="S885" s="1"/>
      <c r="T885" s="12"/>
      <c r="U885" s="12"/>
      <c r="V885" s="13" t="s">
        <v>125</v>
      </c>
      <c r="W885" s="4">
        <v>814</v>
      </c>
      <c r="X885" s="4">
        <v>414</v>
      </c>
      <c r="Y885" s="4">
        <v>400</v>
      </c>
      <c r="Z885" s="12" t="s">
        <v>58</v>
      </c>
      <c r="AA885" t="s">
        <v>51</v>
      </c>
    </row>
    <row r="886" spans="15:27" x14ac:dyDescent="0.35">
      <c r="O886" s="3"/>
      <c r="P886" s="42"/>
      <c r="Q886" s="42"/>
      <c r="R886" s="42"/>
      <c r="S886" s="1"/>
      <c r="T886" s="12"/>
      <c r="U886" s="12"/>
      <c r="V886" s="13" t="s">
        <v>126</v>
      </c>
      <c r="W886" s="4">
        <v>709</v>
      </c>
      <c r="X886" s="4">
        <v>341</v>
      </c>
      <c r="Y886" s="4">
        <v>368</v>
      </c>
      <c r="Z886" s="12" t="s">
        <v>58</v>
      </c>
      <c r="AA886" t="s">
        <v>51</v>
      </c>
    </row>
    <row r="887" spans="15:27" x14ac:dyDescent="0.35">
      <c r="O887" s="3"/>
      <c r="P887" s="42"/>
      <c r="Q887" s="42"/>
      <c r="R887" s="42"/>
      <c r="S887" s="1"/>
      <c r="T887" s="12"/>
      <c r="U887" s="12"/>
      <c r="V887" s="13" t="s">
        <v>127</v>
      </c>
      <c r="W887" s="4">
        <v>654</v>
      </c>
      <c r="X887" s="4">
        <v>273</v>
      </c>
      <c r="Y887" s="4">
        <v>381</v>
      </c>
      <c r="Z887" s="12" t="s">
        <v>58</v>
      </c>
      <c r="AA887" t="s">
        <v>51</v>
      </c>
    </row>
    <row r="888" spans="15:27" x14ac:dyDescent="0.35">
      <c r="O888" s="3"/>
      <c r="P888" s="42"/>
      <c r="Q888" s="42"/>
      <c r="R888" s="42"/>
      <c r="S888" s="1"/>
      <c r="T888" s="12"/>
      <c r="U888" s="12"/>
      <c r="V888" s="13" t="s">
        <v>128</v>
      </c>
      <c r="W888" s="4">
        <v>558</v>
      </c>
      <c r="X888" s="4">
        <v>232</v>
      </c>
      <c r="Y888" s="4">
        <v>326</v>
      </c>
      <c r="Z888" s="12" t="s">
        <v>58</v>
      </c>
      <c r="AA888" t="s">
        <v>51</v>
      </c>
    </row>
    <row r="889" spans="15:27" x14ac:dyDescent="0.35">
      <c r="O889" s="3"/>
      <c r="P889" s="42"/>
      <c r="Q889" s="42"/>
      <c r="R889" s="42"/>
      <c r="S889" s="1"/>
      <c r="T889" s="12"/>
      <c r="U889" s="12"/>
      <c r="V889" s="13" t="s">
        <v>129</v>
      </c>
      <c r="W889" s="4">
        <v>412</v>
      </c>
      <c r="X889" s="4">
        <v>155</v>
      </c>
      <c r="Y889" s="4">
        <v>257</v>
      </c>
      <c r="Z889" s="12" t="s">
        <v>58</v>
      </c>
      <c r="AA889" t="s">
        <v>51</v>
      </c>
    </row>
    <row r="890" spans="15:27" x14ac:dyDescent="0.35">
      <c r="O890" s="3"/>
      <c r="P890" s="42"/>
      <c r="Q890" s="42"/>
      <c r="R890" s="42"/>
      <c r="S890" s="1"/>
      <c r="T890" s="12"/>
      <c r="U890" s="12"/>
      <c r="V890" s="13" t="s">
        <v>130</v>
      </c>
      <c r="W890" s="4">
        <v>301</v>
      </c>
      <c r="X890" s="4">
        <v>95</v>
      </c>
      <c r="Y890" s="4">
        <v>206</v>
      </c>
      <c r="Z890" s="12" t="s">
        <v>58</v>
      </c>
      <c r="AA890" t="s">
        <v>51</v>
      </c>
    </row>
    <row r="891" spans="15:27" x14ac:dyDescent="0.35">
      <c r="O891" s="3"/>
      <c r="P891" s="42"/>
      <c r="Q891" s="42"/>
      <c r="R891" s="42"/>
      <c r="S891" s="1"/>
      <c r="T891" s="12"/>
      <c r="U891" s="12"/>
      <c r="V891" s="13" t="s">
        <v>131</v>
      </c>
      <c r="W891" s="4">
        <v>267</v>
      </c>
      <c r="X891" s="4">
        <v>58</v>
      </c>
      <c r="Y891" s="4">
        <v>209</v>
      </c>
      <c r="Z891" s="12" t="s">
        <v>58</v>
      </c>
      <c r="AA891" t="s">
        <v>51</v>
      </c>
    </row>
    <row r="892" spans="15:27" x14ac:dyDescent="0.35">
      <c r="O892" s="3"/>
      <c r="P892" s="42"/>
      <c r="Q892" s="42"/>
      <c r="R892" s="42"/>
      <c r="S892" s="1"/>
      <c r="T892" s="12"/>
      <c r="U892" s="12"/>
      <c r="V892" s="13" t="s">
        <v>114</v>
      </c>
      <c r="W892" s="4">
        <v>293</v>
      </c>
      <c r="X892" s="4">
        <v>154</v>
      </c>
      <c r="Y892" s="4">
        <v>139</v>
      </c>
      <c r="Z892" s="12" t="s">
        <v>60</v>
      </c>
      <c r="AA892" t="s">
        <v>59</v>
      </c>
    </row>
    <row r="893" spans="15:27" x14ac:dyDescent="0.35">
      <c r="O893" s="3"/>
      <c r="P893" s="42"/>
      <c r="Q893" s="42"/>
      <c r="R893" s="42"/>
      <c r="S893" s="1"/>
      <c r="T893" s="12"/>
      <c r="U893" s="12"/>
      <c r="V893" s="13" t="s">
        <v>115</v>
      </c>
      <c r="W893" s="4">
        <v>291</v>
      </c>
      <c r="X893" s="4">
        <v>141</v>
      </c>
      <c r="Y893" s="4">
        <v>150</v>
      </c>
      <c r="Z893" s="12" t="s">
        <v>60</v>
      </c>
      <c r="AA893" t="s">
        <v>59</v>
      </c>
    </row>
    <row r="894" spans="15:27" x14ac:dyDescent="0.35">
      <c r="O894" s="3"/>
      <c r="P894" s="42"/>
      <c r="Q894" s="42"/>
      <c r="R894" s="42"/>
      <c r="S894" s="1"/>
      <c r="T894" s="12"/>
      <c r="U894" s="12"/>
      <c r="V894" s="13" t="s">
        <v>116</v>
      </c>
      <c r="W894" s="4">
        <v>296</v>
      </c>
      <c r="X894" s="4">
        <v>146</v>
      </c>
      <c r="Y894" s="4">
        <v>150</v>
      </c>
      <c r="Z894" s="12" t="s">
        <v>60</v>
      </c>
      <c r="AA894" t="s">
        <v>59</v>
      </c>
    </row>
    <row r="895" spans="15:27" x14ac:dyDescent="0.35">
      <c r="O895" s="3"/>
      <c r="P895" s="42"/>
      <c r="Q895" s="42"/>
      <c r="R895" s="42"/>
      <c r="S895" s="1"/>
      <c r="T895" s="12"/>
      <c r="U895" s="12"/>
      <c r="V895" s="13" t="s">
        <v>117</v>
      </c>
      <c r="W895" s="4">
        <v>266</v>
      </c>
      <c r="X895" s="4">
        <v>135</v>
      </c>
      <c r="Y895" s="4">
        <v>131</v>
      </c>
      <c r="Z895" s="12" t="s">
        <v>60</v>
      </c>
      <c r="AA895" t="s">
        <v>59</v>
      </c>
    </row>
    <row r="896" spans="15:27" x14ac:dyDescent="0.35">
      <c r="O896" s="3"/>
      <c r="P896" s="42"/>
      <c r="Q896" s="42"/>
      <c r="R896" s="42"/>
      <c r="S896" s="1"/>
      <c r="T896" s="12"/>
      <c r="U896" s="12"/>
      <c r="V896" s="13" t="s">
        <v>118</v>
      </c>
      <c r="W896" s="4">
        <v>262</v>
      </c>
      <c r="X896" s="4">
        <v>157</v>
      </c>
      <c r="Y896" s="4">
        <v>105</v>
      </c>
      <c r="Z896" s="12" t="s">
        <v>60</v>
      </c>
      <c r="AA896" t="s">
        <v>59</v>
      </c>
    </row>
    <row r="897" spans="15:27" x14ac:dyDescent="0.35">
      <c r="O897" s="3"/>
      <c r="P897" s="42"/>
      <c r="Q897" s="42"/>
      <c r="R897" s="42"/>
      <c r="S897" s="1"/>
      <c r="T897" s="12"/>
      <c r="U897" s="12"/>
      <c r="V897" s="13" t="s">
        <v>119</v>
      </c>
      <c r="W897" s="4">
        <v>336</v>
      </c>
      <c r="X897" s="4">
        <v>176</v>
      </c>
      <c r="Y897" s="4">
        <v>160</v>
      </c>
      <c r="Z897" s="12" t="s">
        <v>60</v>
      </c>
      <c r="AA897" t="s">
        <v>59</v>
      </c>
    </row>
    <row r="898" spans="15:27" x14ac:dyDescent="0.35">
      <c r="O898" s="3"/>
      <c r="P898" s="42"/>
      <c r="Q898" s="42"/>
      <c r="R898" s="42"/>
      <c r="S898" s="1"/>
      <c r="T898" s="12"/>
      <c r="U898" s="12"/>
      <c r="V898" s="13" t="s">
        <v>120</v>
      </c>
      <c r="W898" s="4">
        <v>354</v>
      </c>
      <c r="X898" s="4">
        <v>213</v>
      </c>
      <c r="Y898" s="4">
        <v>141</v>
      </c>
      <c r="Z898" s="12" t="s">
        <v>60</v>
      </c>
      <c r="AA898" t="s">
        <v>59</v>
      </c>
    </row>
    <row r="899" spans="15:27" x14ac:dyDescent="0.35">
      <c r="O899" s="3"/>
      <c r="P899" s="42"/>
      <c r="Q899" s="42"/>
      <c r="R899" s="42"/>
      <c r="S899" s="1"/>
      <c r="T899" s="12"/>
      <c r="U899" s="12"/>
      <c r="V899" s="13" t="s">
        <v>121</v>
      </c>
      <c r="W899" s="4">
        <v>319</v>
      </c>
      <c r="X899" s="4">
        <v>181</v>
      </c>
      <c r="Y899" s="4">
        <v>138</v>
      </c>
      <c r="Z899" s="12" t="s">
        <v>60</v>
      </c>
      <c r="AA899" t="s">
        <v>59</v>
      </c>
    </row>
    <row r="900" spans="15:27" x14ac:dyDescent="0.35">
      <c r="O900" s="3"/>
      <c r="P900" s="42"/>
      <c r="Q900" s="42"/>
      <c r="R900" s="42"/>
      <c r="S900" s="1"/>
      <c r="T900" s="12"/>
      <c r="U900" s="12"/>
      <c r="V900" s="13" t="s">
        <v>122</v>
      </c>
      <c r="W900" s="4">
        <v>299</v>
      </c>
      <c r="X900" s="4">
        <v>175</v>
      </c>
      <c r="Y900" s="4">
        <v>124</v>
      </c>
      <c r="Z900" s="12" t="s">
        <v>60</v>
      </c>
      <c r="AA900" t="s">
        <v>59</v>
      </c>
    </row>
    <row r="901" spans="15:27" x14ac:dyDescent="0.35">
      <c r="O901" s="3"/>
      <c r="P901" s="42"/>
      <c r="Q901" s="42"/>
      <c r="R901" s="42"/>
      <c r="S901" s="1"/>
      <c r="T901" s="12"/>
      <c r="U901" s="12"/>
      <c r="V901" s="13" t="s">
        <v>123</v>
      </c>
      <c r="W901" s="4">
        <v>369</v>
      </c>
      <c r="X901" s="4">
        <v>205</v>
      </c>
      <c r="Y901" s="4">
        <v>164</v>
      </c>
      <c r="Z901" s="12" t="s">
        <v>60</v>
      </c>
      <c r="AA901" t="s">
        <v>59</v>
      </c>
    </row>
    <row r="902" spans="15:27" x14ac:dyDescent="0.35">
      <c r="O902" s="3"/>
      <c r="P902" s="42"/>
      <c r="Q902" s="42"/>
      <c r="R902" s="42"/>
      <c r="S902" s="1"/>
      <c r="T902" s="12"/>
      <c r="U902" s="12"/>
      <c r="V902" s="13" t="s">
        <v>124</v>
      </c>
      <c r="W902" s="4">
        <v>396</v>
      </c>
      <c r="X902" s="4">
        <v>196</v>
      </c>
      <c r="Y902" s="4">
        <v>200</v>
      </c>
      <c r="Z902" s="12" t="s">
        <v>60</v>
      </c>
      <c r="AA902" t="s">
        <v>59</v>
      </c>
    </row>
    <row r="903" spans="15:27" x14ac:dyDescent="0.35">
      <c r="O903" s="3"/>
      <c r="P903" s="42"/>
      <c r="Q903" s="42"/>
      <c r="R903" s="42"/>
      <c r="S903" s="1"/>
      <c r="T903" s="12"/>
      <c r="U903" s="12"/>
      <c r="V903" s="13" t="s">
        <v>125</v>
      </c>
      <c r="W903" s="4">
        <v>410</v>
      </c>
      <c r="X903" s="4">
        <v>204</v>
      </c>
      <c r="Y903" s="4">
        <v>206</v>
      </c>
      <c r="Z903" s="12" t="s">
        <v>60</v>
      </c>
      <c r="AA903" t="s">
        <v>59</v>
      </c>
    </row>
    <row r="904" spans="15:27" x14ac:dyDescent="0.35">
      <c r="O904" s="3"/>
      <c r="P904" s="42"/>
      <c r="Q904" s="42"/>
      <c r="R904" s="42"/>
      <c r="S904" s="1"/>
      <c r="T904" s="12"/>
      <c r="U904" s="12"/>
      <c r="V904" s="13" t="s">
        <v>126</v>
      </c>
      <c r="W904" s="4">
        <v>388</v>
      </c>
      <c r="X904" s="4">
        <v>189</v>
      </c>
      <c r="Y904" s="4">
        <v>199</v>
      </c>
      <c r="Z904" s="12" t="s">
        <v>60</v>
      </c>
      <c r="AA904" t="s">
        <v>59</v>
      </c>
    </row>
    <row r="905" spans="15:27" x14ac:dyDescent="0.35">
      <c r="O905" s="3"/>
      <c r="P905" s="42"/>
      <c r="Q905" s="42"/>
      <c r="R905" s="42"/>
      <c r="S905" s="1"/>
      <c r="T905" s="12"/>
      <c r="U905" s="12"/>
      <c r="V905" s="13" t="s">
        <v>127</v>
      </c>
      <c r="W905" s="4">
        <v>342</v>
      </c>
      <c r="X905" s="4">
        <v>144</v>
      </c>
      <c r="Y905" s="4">
        <v>198</v>
      </c>
      <c r="Z905" s="12" t="s">
        <v>60</v>
      </c>
      <c r="AA905" t="s">
        <v>59</v>
      </c>
    </row>
    <row r="906" spans="15:27" x14ac:dyDescent="0.35">
      <c r="O906" s="3"/>
      <c r="P906" s="42"/>
      <c r="Q906" s="42"/>
      <c r="R906" s="42"/>
      <c r="S906" s="1"/>
      <c r="T906" s="12"/>
      <c r="U906" s="12"/>
      <c r="V906" s="13" t="s">
        <v>128</v>
      </c>
      <c r="W906" s="4">
        <v>265</v>
      </c>
      <c r="X906" s="4">
        <v>109</v>
      </c>
      <c r="Y906" s="4">
        <v>156</v>
      </c>
      <c r="Z906" s="12" t="s">
        <v>60</v>
      </c>
      <c r="AA906" t="s">
        <v>59</v>
      </c>
    </row>
    <row r="907" spans="15:27" x14ac:dyDescent="0.35">
      <c r="O907" s="3"/>
      <c r="P907" s="42"/>
      <c r="Q907" s="42"/>
      <c r="R907" s="42"/>
      <c r="S907" s="1"/>
      <c r="T907" s="12"/>
      <c r="U907" s="12"/>
      <c r="V907" s="13" t="s">
        <v>129</v>
      </c>
      <c r="W907" s="4">
        <v>231</v>
      </c>
      <c r="X907" s="4">
        <v>92</v>
      </c>
      <c r="Y907" s="4">
        <v>139</v>
      </c>
      <c r="Z907" s="12" t="s">
        <v>60</v>
      </c>
      <c r="AA907" t="s">
        <v>59</v>
      </c>
    </row>
    <row r="908" spans="15:27" x14ac:dyDescent="0.35">
      <c r="O908" s="3"/>
      <c r="P908" s="42"/>
      <c r="Q908" s="42"/>
      <c r="R908" s="42"/>
      <c r="S908" s="1"/>
      <c r="T908" s="12"/>
      <c r="U908" s="12"/>
      <c r="V908" s="13" t="s">
        <v>130</v>
      </c>
      <c r="W908" s="4">
        <v>194</v>
      </c>
      <c r="X908" s="4">
        <v>53</v>
      </c>
      <c r="Y908" s="4">
        <v>141</v>
      </c>
      <c r="Z908" s="12" t="s">
        <v>60</v>
      </c>
      <c r="AA908" t="s">
        <v>59</v>
      </c>
    </row>
    <row r="909" spans="15:27" x14ac:dyDescent="0.35">
      <c r="O909" s="3"/>
      <c r="P909" s="42"/>
      <c r="Q909" s="42"/>
      <c r="R909" s="42"/>
      <c r="S909" s="1"/>
      <c r="T909" s="12"/>
      <c r="U909" s="12"/>
      <c r="V909" s="13" t="s">
        <v>131</v>
      </c>
      <c r="W909" s="4">
        <v>149</v>
      </c>
      <c r="X909" s="4">
        <v>24</v>
      </c>
      <c r="Y909" s="4">
        <v>125</v>
      </c>
      <c r="Z909" s="12" t="s">
        <v>60</v>
      </c>
      <c r="AA909" t="s">
        <v>59</v>
      </c>
    </row>
    <row r="910" spans="15:27" x14ac:dyDescent="0.35">
      <c r="O910" s="3"/>
      <c r="P910" s="42"/>
      <c r="Q910" s="42"/>
      <c r="R910" s="42"/>
      <c r="S910" s="1"/>
      <c r="T910" s="12"/>
      <c r="U910" s="12"/>
      <c r="V910" s="13" t="s">
        <v>114</v>
      </c>
      <c r="W910" s="4">
        <v>472</v>
      </c>
      <c r="X910" s="4">
        <v>240</v>
      </c>
      <c r="Y910" s="4">
        <v>232</v>
      </c>
      <c r="Z910" s="12" t="s">
        <v>61</v>
      </c>
      <c r="AA910" t="s">
        <v>59</v>
      </c>
    </row>
    <row r="911" spans="15:27" x14ac:dyDescent="0.35">
      <c r="O911" s="8"/>
      <c r="P911" s="42"/>
      <c r="Q911" s="42"/>
      <c r="R911" s="42"/>
      <c r="S911" s="1"/>
      <c r="T911" s="12"/>
      <c r="U911" s="12"/>
      <c r="V911" s="13" t="s">
        <v>115</v>
      </c>
      <c r="W911" s="4">
        <v>493</v>
      </c>
      <c r="X911" s="4">
        <v>250</v>
      </c>
      <c r="Y911" s="4">
        <v>243</v>
      </c>
      <c r="Z911" s="12" t="s">
        <v>61</v>
      </c>
      <c r="AA911" t="s">
        <v>59</v>
      </c>
    </row>
    <row r="912" spans="15:27" x14ac:dyDescent="0.35">
      <c r="O912" s="8"/>
      <c r="P912" s="42"/>
      <c r="Q912" s="42"/>
      <c r="R912" s="42"/>
      <c r="S912" s="1"/>
      <c r="T912" s="12"/>
      <c r="U912" s="12"/>
      <c r="V912" s="13" t="s">
        <v>116</v>
      </c>
      <c r="W912" s="4">
        <v>539</v>
      </c>
      <c r="X912" s="4">
        <v>282</v>
      </c>
      <c r="Y912" s="4">
        <v>257</v>
      </c>
      <c r="Z912" s="12" t="s">
        <v>61</v>
      </c>
      <c r="AA912" t="s">
        <v>59</v>
      </c>
    </row>
    <row r="913" spans="15:27" x14ac:dyDescent="0.35">
      <c r="O913" s="8"/>
      <c r="P913" s="42"/>
      <c r="Q913" s="42"/>
      <c r="R913" s="42"/>
      <c r="S913" s="1"/>
      <c r="T913" s="12"/>
      <c r="U913" s="12"/>
      <c r="V913" s="13" t="s">
        <v>117</v>
      </c>
      <c r="W913" s="4">
        <v>393</v>
      </c>
      <c r="X913" s="4">
        <v>219</v>
      </c>
      <c r="Y913" s="4">
        <v>174</v>
      </c>
      <c r="Z913" s="12" t="s">
        <v>61</v>
      </c>
      <c r="AA913" t="s">
        <v>59</v>
      </c>
    </row>
    <row r="914" spans="15:27" x14ac:dyDescent="0.35">
      <c r="O914" s="8"/>
      <c r="P914" s="42"/>
      <c r="Q914" s="42"/>
      <c r="R914" s="42"/>
      <c r="S914" s="1"/>
      <c r="T914" s="12"/>
      <c r="U914" s="12"/>
      <c r="V914" s="13" t="s">
        <v>118</v>
      </c>
      <c r="W914" s="4">
        <v>291</v>
      </c>
      <c r="X914" s="4">
        <v>179</v>
      </c>
      <c r="Y914" s="4">
        <v>112</v>
      </c>
      <c r="Z914" s="12" t="s">
        <v>61</v>
      </c>
      <c r="AA914" t="s">
        <v>59</v>
      </c>
    </row>
    <row r="915" spans="15:27" x14ac:dyDescent="0.35">
      <c r="O915" s="8"/>
      <c r="P915" s="42"/>
      <c r="Q915" s="42"/>
      <c r="R915" s="42"/>
      <c r="S915" s="1"/>
      <c r="T915" s="12"/>
      <c r="U915" s="12"/>
      <c r="V915" s="13" t="s">
        <v>119</v>
      </c>
      <c r="W915" s="4">
        <v>410</v>
      </c>
      <c r="X915" s="4">
        <v>229</v>
      </c>
      <c r="Y915" s="4">
        <v>181</v>
      </c>
      <c r="Z915" s="12" t="s">
        <v>61</v>
      </c>
      <c r="AA915" t="s">
        <v>59</v>
      </c>
    </row>
    <row r="916" spans="15:27" x14ac:dyDescent="0.35">
      <c r="O916" s="8"/>
      <c r="P916" s="42"/>
      <c r="Q916" s="42"/>
      <c r="R916" s="42"/>
      <c r="S916" s="1"/>
      <c r="T916" s="12"/>
      <c r="U916" s="12"/>
      <c r="V916" s="13" t="s">
        <v>120</v>
      </c>
      <c r="W916" s="4">
        <v>543</v>
      </c>
      <c r="X916" s="4">
        <v>292</v>
      </c>
      <c r="Y916" s="4">
        <v>251</v>
      </c>
      <c r="Z916" s="12" t="s">
        <v>61</v>
      </c>
      <c r="AA916" t="s">
        <v>59</v>
      </c>
    </row>
    <row r="917" spans="15:27" x14ac:dyDescent="0.35">
      <c r="O917" s="8"/>
      <c r="P917" s="42"/>
      <c r="Q917" s="42"/>
      <c r="R917" s="42"/>
      <c r="S917" s="1"/>
      <c r="T917" s="12"/>
      <c r="U917" s="12"/>
      <c r="V917" s="13" t="s">
        <v>121</v>
      </c>
      <c r="W917" s="4">
        <v>595</v>
      </c>
      <c r="X917" s="4">
        <v>314</v>
      </c>
      <c r="Y917" s="4">
        <v>281</v>
      </c>
      <c r="Z917" s="12" t="s">
        <v>61</v>
      </c>
      <c r="AA917" t="s">
        <v>59</v>
      </c>
    </row>
    <row r="918" spans="15:27" x14ac:dyDescent="0.35">
      <c r="O918" s="8"/>
      <c r="P918" s="42"/>
      <c r="Q918" s="42"/>
      <c r="R918" s="42"/>
      <c r="S918" s="1"/>
      <c r="T918" s="12"/>
      <c r="U918" s="12"/>
      <c r="V918" s="13" t="s">
        <v>122</v>
      </c>
      <c r="W918" s="4">
        <v>613</v>
      </c>
      <c r="X918" s="4">
        <v>364</v>
      </c>
      <c r="Y918" s="4">
        <v>249</v>
      </c>
      <c r="Z918" s="12" t="s">
        <v>61</v>
      </c>
      <c r="AA918" t="s">
        <v>59</v>
      </c>
    </row>
    <row r="919" spans="15:27" x14ac:dyDescent="0.35">
      <c r="O919" s="8"/>
      <c r="P919" s="42"/>
      <c r="Q919" s="42"/>
      <c r="R919" s="42"/>
      <c r="S919" s="1"/>
      <c r="T919" s="12"/>
      <c r="U919" s="12"/>
      <c r="V919" s="13" t="s">
        <v>123</v>
      </c>
      <c r="W919" s="4">
        <v>561</v>
      </c>
      <c r="X919" s="4">
        <v>289</v>
      </c>
      <c r="Y919" s="4">
        <v>272</v>
      </c>
      <c r="Z919" s="12" t="s">
        <v>61</v>
      </c>
      <c r="AA919" t="s">
        <v>59</v>
      </c>
    </row>
    <row r="920" spans="15:27" x14ac:dyDescent="0.35">
      <c r="O920" s="8"/>
      <c r="P920" s="42"/>
      <c r="Q920" s="42"/>
      <c r="R920" s="42"/>
      <c r="S920" s="1"/>
      <c r="T920" s="12"/>
      <c r="U920" s="12"/>
      <c r="V920" s="13" t="s">
        <v>124</v>
      </c>
      <c r="W920" s="4">
        <v>439</v>
      </c>
      <c r="X920" s="4">
        <v>229</v>
      </c>
      <c r="Y920" s="4">
        <v>210</v>
      </c>
      <c r="Z920" s="12" t="s">
        <v>61</v>
      </c>
      <c r="AA920" t="s">
        <v>59</v>
      </c>
    </row>
    <row r="921" spans="15:27" x14ac:dyDescent="0.35">
      <c r="O921" s="3"/>
      <c r="P921" s="42"/>
      <c r="Q921" s="42"/>
      <c r="R921" s="42"/>
      <c r="S921" s="1"/>
      <c r="T921" s="12"/>
      <c r="U921" s="12"/>
      <c r="V921" s="13" t="s">
        <v>125</v>
      </c>
      <c r="W921" s="4">
        <v>401</v>
      </c>
      <c r="X921" s="4">
        <v>215</v>
      </c>
      <c r="Y921" s="4">
        <v>186</v>
      </c>
      <c r="Z921" s="12" t="s">
        <v>61</v>
      </c>
      <c r="AA921" t="s">
        <v>59</v>
      </c>
    </row>
    <row r="922" spans="15:27" x14ac:dyDescent="0.35">
      <c r="O922" s="3"/>
      <c r="P922" s="42"/>
      <c r="Q922" s="42"/>
      <c r="R922" s="42"/>
      <c r="S922" s="1"/>
      <c r="T922" s="12"/>
      <c r="U922" s="12"/>
      <c r="V922" s="13" t="s">
        <v>126</v>
      </c>
      <c r="W922" s="4">
        <v>407</v>
      </c>
      <c r="X922" s="4">
        <v>211</v>
      </c>
      <c r="Y922" s="4">
        <v>196</v>
      </c>
      <c r="Z922" s="12" t="s">
        <v>61</v>
      </c>
      <c r="AA922" t="s">
        <v>59</v>
      </c>
    </row>
    <row r="923" spans="15:27" x14ac:dyDescent="0.35">
      <c r="O923" s="3"/>
      <c r="P923" s="42"/>
      <c r="Q923" s="42"/>
      <c r="R923" s="42"/>
      <c r="S923" s="1"/>
      <c r="T923" s="12"/>
      <c r="U923" s="12"/>
      <c r="V923" s="13" t="s">
        <v>127</v>
      </c>
      <c r="W923" s="4">
        <v>368</v>
      </c>
      <c r="X923" s="4">
        <v>153</v>
      </c>
      <c r="Y923" s="4">
        <v>215</v>
      </c>
      <c r="Z923" s="12" t="s">
        <v>61</v>
      </c>
      <c r="AA923" t="s">
        <v>59</v>
      </c>
    </row>
    <row r="924" spans="15:27" x14ac:dyDescent="0.35">
      <c r="O924" s="3"/>
      <c r="P924" s="42"/>
      <c r="Q924" s="42"/>
      <c r="R924" s="42"/>
      <c r="S924" s="1"/>
      <c r="T924" s="12"/>
      <c r="U924" s="12"/>
      <c r="V924" s="13" t="s">
        <v>128</v>
      </c>
      <c r="W924" s="4">
        <v>303</v>
      </c>
      <c r="X924" s="4">
        <v>126</v>
      </c>
      <c r="Y924" s="4">
        <v>177</v>
      </c>
      <c r="Z924" s="12" t="s">
        <v>61</v>
      </c>
      <c r="AA924" t="s">
        <v>59</v>
      </c>
    </row>
    <row r="925" spans="15:27" x14ac:dyDescent="0.35">
      <c r="O925" s="3"/>
      <c r="P925" s="42"/>
      <c r="Q925" s="42"/>
      <c r="R925" s="42"/>
      <c r="S925" s="1"/>
      <c r="T925" s="12"/>
      <c r="U925" s="12"/>
      <c r="V925" s="13" t="s">
        <v>129</v>
      </c>
      <c r="W925" s="4">
        <v>191</v>
      </c>
      <c r="X925" s="4">
        <v>78</v>
      </c>
      <c r="Y925" s="4">
        <v>113</v>
      </c>
      <c r="Z925" s="12" t="s">
        <v>61</v>
      </c>
      <c r="AA925" t="s">
        <v>59</v>
      </c>
    </row>
    <row r="926" spans="15:27" x14ac:dyDescent="0.35">
      <c r="O926" s="3"/>
      <c r="P926" s="42"/>
      <c r="Q926" s="42"/>
      <c r="R926" s="42"/>
      <c r="S926" s="1"/>
      <c r="T926" s="12"/>
      <c r="U926" s="12"/>
      <c r="V926" s="13" t="s">
        <v>130</v>
      </c>
      <c r="W926" s="4">
        <v>136</v>
      </c>
      <c r="X926" s="4">
        <v>41</v>
      </c>
      <c r="Y926" s="4">
        <v>95</v>
      </c>
      <c r="Z926" s="12" t="s">
        <v>61</v>
      </c>
      <c r="AA926" t="s">
        <v>59</v>
      </c>
    </row>
    <row r="927" spans="15:27" x14ac:dyDescent="0.35">
      <c r="O927" s="3"/>
      <c r="P927" s="42"/>
      <c r="Q927" s="42"/>
      <c r="R927" s="42"/>
      <c r="S927" s="1"/>
      <c r="T927" s="12"/>
      <c r="U927" s="12"/>
      <c r="V927" s="13" t="s">
        <v>131</v>
      </c>
      <c r="W927" s="4">
        <v>131</v>
      </c>
      <c r="X927" s="4">
        <v>26</v>
      </c>
      <c r="Y927" s="4">
        <v>105</v>
      </c>
      <c r="Z927" s="12" t="s">
        <v>61</v>
      </c>
      <c r="AA927" t="s">
        <v>59</v>
      </c>
    </row>
    <row r="928" spans="15:27" x14ac:dyDescent="0.35">
      <c r="O928" s="3"/>
      <c r="P928" s="42"/>
      <c r="Q928" s="42"/>
      <c r="R928" s="42"/>
      <c r="S928" s="1"/>
      <c r="T928" s="12"/>
      <c r="U928" s="12"/>
      <c r="V928" s="13" t="s">
        <v>114</v>
      </c>
      <c r="W928" s="4">
        <v>312</v>
      </c>
      <c r="X928" s="4">
        <v>166</v>
      </c>
      <c r="Y928" s="4">
        <v>146</v>
      </c>
      <c r="Z928" s="12" t="s">
        <v>62</v>
      </c>
      <c r="AA928" t="s">
        <v>59</v>
      </c>
    </row>
    <row r="929" spans="15:27" x14ac:dyDescent="0.35">
      <c r="O929" s="3"/>
      <c r="P929" s="42"/>
      <c r="Q929" s="42"/>
      <c r="R929" s="42"/>
      <c r="S929" s="1"/>
      <c r="T929" s="12"/>
      <c r="U929" s="12"/>
      <c r="V929" s="13" t="s">
        <v>115</v>
      </c>
      <c r="W929" s="4">
        <v>349</v>
      </c>
      <c r="X929" s="4">
        <v>172</v>
      </c>
      <c r="Y929" s="4">
        <v>177</v>
      </c>
      <c r="Z929" s="12" t="s">
        <v>62</v>
      </c>
      <c r="AA929" t="s">
        <v>59</v>
      </c>
    </row>
    <row r="930" spans="15:27" x14ac:dyDescent="0.35">
      <c r="O930" s="3"/>
      <c r="P930" s="42"/>
      <c r="Q930" s="42"/>
      <c r="R930" s="42"/>
      <c r="S930" s="1"/>
      <c r="T930" s="12"/>
      <c r="U930" s="12"/>
      <c r="V930" s="13" t="s">
        <v>116</v>
      </c>
      <c r="W930" s="4">
        <v>404</v>
      </c>
      <c r="X930" s="4">
        <v>189</v>
      </c>
      <c r="Y930" s="4">
        <v>215</v>
      </c>
      <c r="Z930" s="12" t="s">
        <v>62</v>
      </c>
      <c r="AA930" t="s">
        <v>59</v>
      </c>
    </row>
    <row r="931" spans="15:27" x14ac:dyDescent="0.35">
      <c r="O931" s="3"/>
      <c r="P931" s="42"/>
      <c r="Q931" s="42"/>
      <c r="R931" s="42"/>
      <c r="S931" s="1"/>
      <c r="T931" s="12"/>
      <c r="U931" s="12"/>
      <c r="V931" s="13" t="s">
        <v>117</v>
      </c>
      <c r="W931" s="4">
        <v>352</v>
      </c>
      <c r="X931" s="4">
        <v>207</v>
      </c>
      <c r="Y931" s="4">
        <v>145</v>
      </c>
      <c r="Z931" s="12" t="s">
        <v>62</v>
      </c>
      <c r="AA931" t="s">
        <v>59</v>
      </c>
    </row>
    <row r="932" spans="15:27" x14ac:dyDescent="0.35">
      <c r="O932" s="3"/>
      <c r="P932" s="42"/>
      <c r="Q932" s="42"/>
      <c r="R932" s="42"/>
      <c r="S932" s="1"/>
      <c r="T932" s="12"/>
      <c r="U932" s="12"/>
      <c r="V932" s="13" t="s">
        <v>118</v>
      </c>
      <c r="W932" s="4">
        <v>368</v>
      </c>
      <c r="X932" s="4">
        <v>211</v>
      </c>
      <c r="Y932" s="4">
        <v>157</v>
      </c>
      <c r="Z932" s="12" t="s">
        <v>62</v>
      </c>
      <c r="AA932" t="s">
        <v>59</v>
      </c>
    </row>
    <row r="933" spans="15:27" x14ac:dyDescent="0.35">
      <c r="O933" s="3"/>
      <c r="P933" s="42"/>
      <c r="Q933" s="42"/>
      <c r="R933" s="42"/>
      <c r="S933" s="1"/>
      <c r="T933" s="12"/>
      <c r="U933" s="12"/>
      <c r="V933" s="13" t="s">
        <v>119</v>
      </c>
      <c r="W933" s="4">
        <v>466</v>
      </c>
      <c r="X933" s="4">
        <v>296</v>
      </c>
      <c r="Y933" s="4">
        <v>170</v>
      </c>
      <c r="Z933" s="12" t="s">
        <v>62</v>
      </c>
      <c r="AA933" t="s">
        <v>59</v>
      </c>
    </row>
    <row r="934" spans="15:27" x14ac:dyDescent="0.35">
      <c r="O934" s="3"/>
      <c r="P934" s="42"/>
      <c r="Q934" s="42"/>
      <c r="R934" s="42"/>
      <c r="S934" s="1"/>
      <c r="T934" s="12"/>
      <c r="U934" s="12"/>
      <c r="V934" s="13" t="s">
        <v>120</v>
      </c>
      <c r="W934" s="4">
        <v>451</v>
      </c>
      <c r="X934" s="4">
        <v>262</v>
      </c>
      <c r="Y934" s="4">
        <v>189</v>
      </c>
      <c r="Z934" s="12" t="s">
        <v>62</v>
      </c>
      <c r="AA934" t="s">
        <v>59</v>
      </c>
    </row>
    <row r="935" spans="15:27" x14ac:dyDescent="0.35">
      <c r="O935" s="3"/>
      <c r="P935" s="42"/>
      <c r="Q935" s="42"/>
      <c r="R935" s="42"/>
      <c r="S935" s="1"/>
      <c r="T935" s="12"/>
      <c r="U935" s="12"/>
      <c r="V935" s="13" t="s">
        <v>121</v>
      </c>
      <c r="W935" s="4">
        <v>394</v>
      </c>
      <c r="X935" s="4">
        <v>222</v>
      </c>
      <c r="Y935" s="4">
        <v>172</v>
      </c>
      <c r="Z935" s="12" t="s">
        <v>62</v>
      </c>
      <c r="AA935" t="s">
        <v>59</v>
      </c>
    </row>
    <row r="936" spans="15:27" x14ac:dyDescent="0.35">
      <c r="O936" s="3"/>
      <c r="P936" s="42"/>
      <c r="Q936" s="42"/>
      <c r="R936" s="42"/>
      <c r="S936" s="1"/>
      <c r="T936" s="12"/>
      <c r="U936" s="12"/>
      <c r="V936" s="13" t="s">
        <v>122</v>
      </c>
      <c r="W936" s="4">
        <v>496</v>
      </c>
      <c r="X936" s="4">
        <v>283</v>
      </c>
      <c r="Y936" s="4">
        <v>213</v>
      </c>
      <c r="Z936" s="12" t="s">
        <v>62</v>
      </c>
      <c r="AA936" t="s">
        <v>59</v>
      </c>
    </row>
    <row r="937" spans="15:27" x14ac:dyDescent="0.35">
      <c r="O937" s="3"/>
      <c r="P937" s="42"/>
      <c r="Q937" s="42"/>
      <c r="R937" s="42"/>
      <c r="S937" s="1"/>
      <c r="T937" s="12"/>
      <c r="U937" s="12"/>
      <c r="V937" s="13" t="s">
        <v>123</v>
      </c>
      <c r="W937" s="4">
        <v>555</v>
      </c>
      <c r="X937" s="4">
        <v>307</v>
      </c>
      <c r="Y937" s="4">
        <v>248</v>
      </c>
      <c r="Z937" s="12" t="s">
        <v>62</v>
      </c>
      <c r="AA937" t="s">
        <v>59</v>
      </c>
    </row>
    <row r="938" spans="15:27" x14ac:dyDescent="0.35">
      <c r="O938" s="3"/>
      <c r="P938" s="42"/>
      <c r="Q938" s="42"/>
      <c r="R938" s="42"/>
      <c r="S938" s="1"/>
      <c r="T938" s="12"/>
      <c r="U938" s="12"/>
      <c r="V938" s="13" t="s">
        <v>124</v>
      </c>
      <c r="W938" s="4">
        <v>536</v>
      </c>
      <c r="X938" s="4">
        <v>278</v>
      </c>
      <c r="Y938" s="4">
        <v>258</v>
      </c>
      <c r="Z938" s="12" t="s">
        <v>62</v>
      </c>
      <c r="AA938" t="s">
        <v>59</v>
      </c>
    </row>
    <row r="939" spans="15:27" x14ac:dyDescent="0.35">
      <c r="O939" s="3"/>
      <c r="P939" s="42"/>
      <c r="Q939" s="42"/>
      <c r="R939" s="42"/>
      <c r="S939" s="1"/>
      <c r="T939" s="12"/>
      <c r="U939" s="12"/>
      <c r="V939" s="13" t="s">
        <v>125</v>
      </c>
      <c r="W939" s="4">
        <v>533</v>
      </c>
      <c r="X939" s="4">
        <v>283</v>
      </c>
      <c r="Y939" s="4">
        <v>250</v>
      </c>
      <c r="Z939" s="12" t="s">
        <v>62</v>
      </c>
      <c r="AA939" t="s">
        <v>59</v>
      </c>
    </row>
    <row r="940" spans="15:27" x14ac:dyDescent="0.35">
      <c r="O940" s="3"/>
      <c r="P940" s="42"/>
      <c r="Q940" s="42"/>
      <c r="R940" s="42"/>
      <c r="S940" s="1"/>
      <c r="T940" s="12"/>
      <c r="U940" s="12"/>
      <c r="V940" s="13" t="s">
        <v>126</v>
      </c>
      <c r="W940" s="4">
        <v>495</v>
      </c>
      <c r="X940" s="4">
        <v>236</v>
      </c>
      <c r="Y940" s="4">
        <v>259</v>
      </c>
      <c r="Z940" s="12" t="s">
        <v>62</v>
      </c>
      <c r="AA940" t="s">
        <v>59</v>
      </c>
    </row>
    <row r="941" spans="15:27" x14ac:dyDescent="0.35">
      <c r="O941" s="3"/>
      <c r="P941" s="42"/>
      <c r="Q941" s="42"/>
      <c r="R941" s="42"/>
      <c r="S941" s="1"/>
      <c r="T941" s="12"/>
      <c r="U941" s="12"/>
      <c r="V941" s="13" t="s">
        <v>127</v>
      </c>
      <c r="W941" s="4">
        <v>480</v>
      </c>
      <c r="X941" s="4">
        <v>212</v>
      </c>
      <c r="Y941" s="4">
        <v>268</v>
      </c>
      <c r="Z941" s="12" t="s">
        <v>62</v>
      </c>
      <c r="AA941" t="s">
        <v>59</v>
      </c>
    </row>
    <row r="942" spans="15:27" x14ac:dyDescent="0.35">
      <c r="O942" s="3"/>
      <c r="P942" s="42"/>
      <c r="Q942" s="42"/>
      <c r="R942" s="42"/>
      <c r="S942" s="1"/>
      <c r="T942" s="12"/>
      <c r="U942" s="12"/>
      <c r="V942" s="13" t="s">
        <v>128</v>
      </c>
      <c r="W942" s="4">
        <v>466</v>
      </c>
      <c r="X942" s="4">
        <v>184</v>
      </c>
      <c r="Y942" s="4">
        <v>282</v>
      </c>
      <c r="Z942" s="12" t="s">
        <v>62</v>
      </c>
      <c r="AA942" t="s">
        <v>59</v>
      </c>
    </row>
    <row r="943" spans="15:27" x14ac:dyDescent="0.35">
      <c r="O943" s="3"/>
      <c r="P943" s="42"/>
      <c r="Q943" s="42"/>
      <c r="R943" s="42"/>
      <c r="S943" s="1"/>
      <c r="T943" s="12"/>
      <c r="U943" s="12"/>
      <c r="V943" s="13" t="s">
        <v>129</v>
      </c>
      <c r="W943" s="4">
        <v>348</v>
      </c>
      <c r="X943" s="4">
        <v>136</v>
      </c>
      <c r="Y943" s="4">
        <v>212</v>
      </c>
      <c r="Z943" s="12" t="s">
        <v>62</v>
      </c>
      <c r="AA943" t="s">
        <v>59</v>
      </c>
    </row>
    <row r="944" spans="15:27" x14ac:dyDescent="0.35">
      <c r="O944" s="3"/>
      <c r="P944" s="42"/>
      <c r="Q944" s="42"/>
      <c r="R944" s="42"/>
      <c r="S944" s="1"/>
      <c r="T944" s="12"/>
      <c r="U944" s="12"/>
      <c r="V944" s="13" t="s">
        <v>130</v>
      </c>
      <c r="W944" s="4">
        <v>236</v>
      </c>
      <c r="X944" s="4">
        <v>70</v>
      </c>
      <c r="Y944" s="4">
        <v>166</v>
      </c>
      <c r="Z944" s="12" t="s">
        <v>62</v>
      </c>
      <c r="AA944" t="s">
        <v>59</v>
      </c>
    </row>
    <row r="945" spans="15:27" x14ac:dyDescent="0.35">
      <c r="O945" s="3"/>
      <c r="P945" s="42"/>
      <c r="Q945" s="42"/>
      <c r="R945" s="42"/>
      <c r="S945" s="1"/>
      <c r="T945" s="12"/>
      <c r="U945" s="12"/>
      <c r="V945" s="13" t="s">
        <v>131</v>
      </c>
      <c r="W945" s="4">
        <v>186</v>
      </c>
      <c r="X945" s="4">
        <v>48</v>
      </c>
      <c r="Y945" s="4">
        <v>138</v>
      </c>
      <c r="Z945" s="12" t="s">
        <v>62</v>
      </c>
      <c r="AA945" t="s">
        <v>59</v>
      </c>
    </row>
    <row r="946" spans="15:27" x14ac:dyDescent="0.35">
      <c r="O946" s="3"/>
      <c r="P946" s="42"/>
      <c r="Q946" s="42"/>
      <c r="R946" s="42"/>
      <c r="S946" s="1"/>
      <c r="T946" s="12"/>
      <c r="U946" s="12"/>
      <c r="V946" s="13" t="s">
        <v>114</v>
      </c>
      <c r="W946" s="4">
        <v>681</v>
      </c>
      <c r="X946" s="4">
        <v>356</v>
      </c>
      <c r="Y946" s="4">
        <v>325</v>
      </c>
      <c r="Z946" s="12" t="s">
        <v>63</v>
      </c>
      <c r="AA946" t="s">
        <v>59</v>
      </c>
    </row>
    <row r="947" spans="15:27" x14ac:dyDescent="0.35">
      <c r="O947" s="3"/>
      <c r="P947" s="42"/>
      <c r="Q947" s="42"/>
      <c r="R947" s="42"/>
      <c r="S947" s="1"/>
      <c r="T947" s="12"/>
      <c r="U947" s="12"/>
      <c r="V947" s="13" t="s">
        <v>115</v>
      </c>
      <c r="W947" s="4">
        <v>774</v>
      </c>
      <c r="X947" s="4">
        <v>396</v>
      </c>
      <c r="Y947" s="4">
        <v>378</v>
      </c>
      <c r="Z947" s="12" t="s">
        <v>63</v>
      </c>
      <c r="AA947" t="s">
        <v>59</v>
      </c>
    </row>
    <row r="948" spans="15:27" x14ac:dyDescent="0.35">
      <c r="O948" s="3"/>
      <c r="P948" s="42"/>
      <c r="Q948" s="42"/>
      <c r="R948" s="42"/>
      <c r="S948" s="1"/>
      <c r="T948" s="12"/>
      <c r="U948" s="12"/>
      <c r="V948" s="13" t="s">
        <v>116</v>
      </c>
      <c r="W948" s="4">
        <v>773</v>
      </c>
      <c r="X948" s="4">
        <v>389</v>
      </c>
      <c r="Y948" s="4">
        <v>384</v>
      </c>
      <c r="Z948" s="12" t="s">
        <v>63</v>
      </c>
      <c r="AA948" t="s">
        <v>59</v>
      </c>
    </row>
    <row r="949" spans="15:27" x14ac:dyDescent="0.35">
      <c r="O949" s="3"/>
      <c r="P949" s="42"/>
      <c r="Q949" s="42"/>
      <c r="R949" s="42"/>
      <c r="S949" s="1"/>
      <c r="T949" s="12"/>
      <c r="U949" s="12"/>
      <c r="V949" s="13" t="s">
        <v>117</v>
      </c>
      <c r="W949" s="4">
        <v>678</v>
      </c>
      <c r="X949" s="4">
        <v>354</v>
      </c>
      <c r="Y949" s="4">
        <v>324</v>
      </c>
      <c r="Z949" s="12" t="s">
        <v>63</v>
      </c>
      <c r="AA949" t="s">
        <v>59</v>
      </c>
    </row>
    <row r="950" spans="15:27" x14ac:dyDescent="0.35">
      <c r="O950" s="3"/>
      <c r="P950" s="42"/>
      <c r="Q950" s="42"/>
      <c r="R950" s="42"/>
      <c r="S950" s="1"/>
      <c r="T950" s="12"/>
      <c r="U950" s="12"/>
      <c r="V950" s="13" t="s">
        <v>118</v>
      </c>
      <c r="W950" s="4">
        <v>584</v>
      </c>
      <c r="X950" s="4">
        <v>299</v>
      </c>
      <c r="Y950" s="4">
        <v>285</v>
      </c>
      <c r="Z950" s="12" t="s">
        <v>63</v>
      </c>
      <c r="AA950" t="s">
        <v>59</v>
      </c>
    </row>
    <row r="951" spans="15:27" x14ac:dyDescent="0.35">
      <c r="O951" s="3"/>
      <c r="P951" s="42"/>
      <c r="Q951" s="42"/>
      <c r="R951" s="42"/>
      <c r="S951" s="1"/>
      <c r="T951" s="12"/>
      <c r="U951" s="12"/>
      <c r="V951" s="13" t="s">
        <v>119</v>
      </c>
      <c r="W951" s="4">
        <v>758</v>
      </c>
      <c r="X951" s="4">
        <v>438</v>
      </c>
      <c r="Y951" s="4">
        <v>320</v>
      </c>
      <c r="Z951" s="12" t="s">
        <v>63</v>
      </c>
      <c r="AA951" t="s">
        <v>59</v>
      </c>
    </row>
    <row r="952" spans="15:27" x14ac:dyDescent="0.35">
      <c r="O952" s="3"/>
      <c r="P952" s="42"/>
      <c r="Q952" s="42"/>
      <c r="R952" s="42"/>
      <c r="S952" s="1"/>
      <c r="T952" s="12"/>
      <c r="U952" s="12"/>
      <c r="V952" s="13" t="s">
        <v>120</v>
      </c>
      <c r="W952" s="4">
        <v>862</v>
      </c>
      <c r="X952" s="4">
        <v>468</v>
      </c>
      <c r="Y952" s="4">
        <v>394</v>
      </c>
      <c r="Z952" s="12" t="s">
        <v>63</v>
      </c>
      <c r="AA952" t="s">
        <v>59</v>
      </c>
    </row>
    <row r="953" spans="15:27" x14ac:dyDescent="0.35">
      <c r="O953" s="3"/>
      <c r="P953" s="42"/>
      <c r="Q953" s="42"/>
      <c r="R953" s="42"/>
      <c r="S953" s="1"/>
      <c r="T953" s="12"/>
      <c r="U953" s="12"/>
      <c r="V953" s="13" t="s">
        <v>121</v>
      </c>
      <c r="W953" s="4">
        <v>829</v>
      </c>
      <c r="X953" s="4">
        <v>436</v>
      </c>
      <c r="Y953" s="4">
        <v>393</v>
      </c>
      <c r="Z953" s="12" t="s">
        <v>63</v>
      </c>
      <c r="AA953" t="s">
        <v>59</v>
      </c>
    </row>
    <row r="954" spans="15:27" x14ac:dyDescent="0.35">
      <c r="O954" s="3"/>
      <c r="P954" s="42"/>
      <c r="Q954" s="42"/>
      <c r="R954" s="42"/>
      <c r="S954" s="1"/>
      <c r="T954" s="12"/>
      <c r="U954" s="12"/>
      <c r="V954" s="13" t="s">
        <v>122</v>
      </c>
      <c r="W954" s="4">
        <v>849</v>
      </c>
      <c r="X954" s="4">
        <v>467</v>
      </c>
      <c r="Y954" s="4">
        <v>382</v>
      </c>
      <c r="Z954" s="12" t="s">
        <v>63</v>
      </c>
      <c r="AA954" t="s">
        <v>59</v>
      </c>
    </row>
    <row r="955" spans="15:27" x14ac:dyDescent="0.35">
      <c r="O955" s="3"/>
      <c r="P955" s="42"/>
      <c r="Q955" s="42"/>
      <c r="R955" s="42"/>
      <c r="S955" s="1"/>
      <c r="T955" s="12"/>
      <c r="U955" s="12"/>
      <c r="V955" s="13" t="s">
        <v>123</v>
      </c>
      <c r="W955" s="4">
        <v>889</v>
      </c>
      <c r="X955" s="4">
        <v>490</v>
      </c>
      <c r="Y955" s="4">
        <v>399</v>
      </c>
      <c r="Z955" s="12" t="s">
        <v>63</v>
      </c>
      <c r="AA955" t="s">
        <v>59</v>
      </c>
    </row>
    <row r="956" spans="15:27" x14ac:dyDescent="0.35">
      <c r="O956" s="3"/>
      <c r="P956" s="42"/>
      <c r="Q956" s="42"/>
      <c r="R956" s="42"/>
      <c r="S956" s="1"/>
      <c r="T956" s="12"/>
      <c r="U956" s="12"/>
      <c r="V956" s="13" t="s">
        <v>124</v>
      </c>
      <c r="W956" s="4">
        <v>902</v>
      </c>
      <c r="X956" s="4">
        <v>458</v>
      </c>
      <c r="Y956" s="4">
        <v>444</v>
      </c>
      <c r="Z956" s="12" t="s">
        <v>63</v>
      </c>
      <c r="AA956" t="s">
        <v>59</v>
      </c>
    </row>
    <row r="957" spans="15:27" x14ac:dyDescent="0.35">
      <c r="O957" s="3"/>
      <c r="P957" s="42"/>
      <c r="Q957" s="42"/>
      <c r="R957" s="42"/>
      <c r="S957" s="1"/>
      <c r="T957" s="12"/>
      <c r="U957" s="12"/>
      <c r="V957" s="13" t="s">
        <v>125</v>
      </c>
      <c r="W957" s="4">
        <v>950</v>
      </c>
      <c r="X957" s="4">
        <v>455</v>
      </c>
      <c r="Y957" s="4">
        <v>495</v>
      </c>
      <c r="Z957" s="12" t="s">
        <v>63</v>
      </c>
      <c r="AA957" t="s">
        <v>59</v>
      </c>
    </row>
    <row r="958" spans="15:27" x14ac:dyDescent="0.35">
      <c r="O958" s="3"/>
      <c r="P958" s="42"/>
      <c r="Q958" s="42"/>
      <c r="R958" s="42"/>
      <c r="S958" s="1"/>
      <c r="T958" s="12"/>
      <c r="U958" s="12"/>
      <c r="V958" s="13" t="s">
        <v>126</v>
      </c>
      <c r="W958" s="4">
        <v>888</v>
      </c>
      <c r="X958" s="4">
        <v>434</v>
      </c>
      <c r="Y958" s="4">
        <v>454</v>
      </c>
      <c r="Z958" s="12" t="s">
        <v>63</v>
      </c>
      <c r="AA958" t="s">
        <v>59</v>
      </c>
    </row>
    <row r="959" spans="15:27" x14ac:dyDescent="0.35">
      <c r="O959" s="3"/>
      <c r="P959" s="42"/>
      <c r="Q959" s="42"/>
      <c r="R959" s="42"/>
      <c r="S959" s="1"/>
      <c r="T959" s="12"/>
      <c r="U959" s="12"/>
      <c r="V959" s="13" t="s">
        <v>127</v>
      </c>
      <c r="W959" s="4">
        <v>785</v>
      </c>
      <c r="X959" s="4">
        <v>334</v>
      </c>
      <c r="Y959" s="4">
        <v>451</v>
      </c>
      <c r="Z959" s="12" t="s">
        <v>63</v>
      </c>
      <c r="AA959" t="s">
        <v>59</v>
      </c>
    </row>
    <row r="960" spans="15:27" x14ac:dyDescent="0.35">
      <c r="O960" s="3"/>
      <c r="P960" s="42"/>
      <c r="Q960" s="42"/>
      <c r="R960" s="42"/>
      <c r="S960" s="1"/>
      <c r="T960" s="12"/>
      <c r="U960" s="12"/>
      <c r="V960" s="13" t="s">
        <v>128</v>
      </c>
      <c r="W960" s="4">
        <v>652</v>
      </c>
      <c r="X960" s="4">
        <v>258</v>
      </c>
      <c r="Y960" s="4">
        <v>394</v>
      </c>
      <c r="Z960" s="12" t="s">
        <v>63</v>
      </c>
      <c r="AA960" t="s">
        <v>59</v>
      </c>
    </row>
    <row r="961" spans="15:27" x14ac:dyDescent="0.35">
      <c r="O961" s="3"/>
      <c r="P961" s="42"/>
      <c r="Q961" s="42"/>
      <c r="R961" s="42"/>
      <c r="S961" s="1"/>
      <c r="T961" s="12"/>
      <c r="U961" s="12"/>
      <c r="V961" s="13" t="s">
        <v>129</v>
      </c>
      <c r="W961" s="4">
        <v>514</v>
      </c>
      <c r="X961" s="4">
        <v>192</v>
      </c>
      <c r="Y961" s="4">
        <v>322</v>
      </c>
      <c r="Z961" s="12" t="s">
        <v>63</v>
      </c>
      <c r="AA961" t="s">
        <v>59</v>
      </c>
    </row>
    <row r="962" spans="15:27" x14ac:dyDescent="0.35">
      <c r="O962" s="3"/>
      <c r="P962" s="42"/>
      <c r="Q962" s="42"/>
      <c r="R962" s="42"/>
      <c r="S962" s="1"/>
      <c r="T962" s="12"/>
      <c r="U962" s="12"/>
      <c r="V962" s="13" t="s">
        <v>130</v>
      </c>
      <c r="W962" s="4">
        <v>411</v>
      </c>
      <c r="X962" s="4">
        <v>100</v>
      </c>
      <c r="Y962" s="4">
        <v>311</v>
      </c>
      <c r="Z962" s="12" t="s">
        <v>63</v>
      </c>
      <c r="AA962" t="s">
        <v>59</v>
      </c>
    </row>
    <row r="963" spans="15:27" x14ac:dyDescent="0.35">
      <c r="O963" s="3"/>
      <c r="P963" s="42"/>
      <c r="Q963" s="42"/>
      <c r="R963" s="42"/>
      <c r="S963" s="1"/>
      <c r="T963" s="12"/>
      <c r="U963" s="12"/>
      <c r="V963" s="13" t="s">
        <v>131</v>
      </c>
      <c r="W963" s="4">
        <v>330</v>
      </c>
      <c r="X963" s="4">
        <v>64</v>
      </c>
      <c r="Y963" s="4">
        <v>266</v>
      </c>
      <c r="Z963" s="12" t="s">
        <v>63</v>
      </c>
      <c r="AA963" t="s">
        <v>59</v>
      </c>
    </row>
    <row r="964" spans="15:27" x14ac:dyDescent="0.35">
      <c r="O964" s="3"/>
      <c r="P964" s="42"/>
      <c r="Q964" s="42"/>
      <c r="R964" s="42"/>
      <c r="S964" s="1"/>
      <c r="T964" s="12"/>
      <c r="U964" s="12"/>
      <c r="V964" s="13" t="s">
        <v>114</v>
      </c>
      <c r="W964" s="4">
        <v>65</v>
      </c>
      <c r="X964" s="4">
        <v>36</v>
      </c>
      <c r="Y964" s="4">
        <v>29</v>
      </c>
      <c r="Z964" s="12" t="s">
        <v>65</v>
      </c>
      <c r="AA964" t="s">
        <v>64</v>
      </c>
    </row>
    <row r="965" spans="15:27" x14ac:dyDescent="0.35">
      <c r="O965" s="3"/>
      <c r="P965" s="42"/>
      <c r="Q965" s="42"/>
      <c r="R965" s="42"/>
      <c r="S965" s="1"/>
      <c r="T965" s="12"/>
      <c r="U965" s="12"/>
      <c r="V965" s="13" t="s">
        <v>115</v>
      </c>
      <c r="W965" s="4">
        <v>69</v>
      </c>
      <c r="X965" s="4">
        <v>41</v>
      </c>
      <c r="Y965" s="4">
        <v>28</v>
      </c>
      <c r="Z965" s="12" t="s">
        <v>65</v>
      </c>
      <c r="AA965" t="s">
        <v>64</v>
      </c>
    </row>
    <row r="966" spans="15:27" x14ac:dyDescent="0.35">
      <c r="O966" s="3"/>
      <c r="P966" s="42"/>
      <c r="Q966" s="42"/>
      <c r="R966" s="42"/>
      <c r="S966" s="1"/>
      <c r="T966" s="12"/>
      <c r="U966" s="12"/>
      <c r="V966" s="13" t="s">
        <v>116</v>
      </c>
      <c r="W966" s="4">
        <v>58</v>
      </c>
      <c r="X966" s="4">
        <v>32</v>
      </c>
      <c r="Y966" s="4">
        <v>26</v>
      </c>
      <c r="Z966" s="12" t="s">
        <v>65</v>
      </c>
      <c r="AA966" t="s">
        <v>64</v>
      </c>
    </row>
    <row r="967" spans="15:27" x14ac:dyDescent="0.35">
      <c r="O967" s="3"/>
      <c r="P967" s="42"/>
      <c r="Q967" s="42"/>
      <c r="R967" s="42"/>
      <c r="S967" s="1"/>
      <c r="T967" s="12"/>
      <c r="U967" s="12"/>
      <c r="V967" s="13" t="s">
        <v>117</v>
      </c>
      <c r="W967" s="4">
        <v>56</v>
      </c>
      <c r="X967" s="4">
        <v>30</v>
      </c>
      <c r="Y967" s="4">
        <v>26</v>
      </c>
      <c r="Z967" s="12" t="s">
        <v>65</v>
      </c>
      <c r="AA967" t="s">
        <v>64</v>
      </c>
    </row>
    <row r="968" spans="15:27" x14ac:dyDescent="0.35">
      <c r="O968" s="3"/>
      <c r="P968" s="42"/>
      <c r="Q968" s="42"/>
      <c r="R968" s="42"/>
      <c r="S968" s="1"/>
      <c r="T968" s="12"/>
      <c r="U968" s="12"/>
      <c r="V968" s="13" t="s">
        <v>118</v>
      </c>
      <c r="W968" s="4">
        <v>65</v>
      </c>
      <c r="X968" s="4">
        <v>31</v>
      </c>
      <c r="Y968" s="4">
        <v>34</v>
      </c>
      <c r="Z968" s="12" t="s">
        <v>65</v>
      </c>
      <c r="AA968" t="s">
        <v>64</v>
      </c>
    </row>
    <row r="969" spans="15:27" x14ac:dyDescent="0.35">
      <c r="O969" s="3"/>
      <c r="P969" s="42"/>
      <c r="Q969" s="42"/>
      <c r="R969" s="42"/>
      <c r="S969" s="1"/>
      <c r="T969" s="12"/>
      <c r="U969" s="12"/>
      <c r="V969" s="13" t="s">
        <v>119</v>
      </c>
      <c r="W969" s="4">
        <v>138</v>
      </c>
      <c r="X969" s="4">
        <v>75</v>
      </c>
      <c r="Y969" s="4">
        <v>63</v>
      </c>
      <c r="Z969" s="12" t="s">
        <v>65</v>
      </c>
      <c r="AA969" t="s">
        <v>64</v>
      </c>
    </row>
    <row r="970" spans="15:27" x14ac:dyDescent="0.35">
      <c r="O970" s="3"/>
      <c r="P970" s="42"/>
      <c r="Q970" s="42"/>
      <c r="R970" s="42"/>
      <c r="S970" s="1"/>
      <c r="T970" s="12"/>
      <c r="U970" s="12"/>
      <c r="V970" s="13" t="s">
        <v>120</v>
      </c>
      <c r="W970" s="4">
        <v>123</v>
      </c>
      <c r="X970" s="4">
        <v>66</v>
      </c>
      <c r="Y970" s="4">
        <v>57</v>
      </c>
      <c r="Z970" s="12" t="s">
        <v>65</v>
      </c>
      <c r="AA970" t="s">
        <v>64</v>
      </c>
    </row>
    <row r="971" spans="15:27" x14ac:dyDescent="0.35">
      <c r="O971" s="3"/>
      <c r="P971" s="42"/>
      <c r="Q971" s="42"/>
      <c r="R971" s="42"/>
      <c r="S971" s="1"/>
      <c r="T971" s="12"/>
      <c r="U971" s="12"/>
      <c r="V971" s="13" t="s">
        <v>121</v>
      </c>
      <c r="W971" s="4">
        <v>107</v>
      </c>
      <c r="X971" s="4">
        <v>68</v>
      </c>
      <c r="Y971" s="4">
        <v>39</v>
      </c>
      <c r="Z971" s="12" t="s">
        <v>65</v>
      </c>
      <c r="AA971" t="s">
        <v>64</v>
      </c>
    </row>
    <row r="972" spans="15:27" x14ac:dyDescent="0.35">
      <c r="O972" s="3"/>
      <c r="P972" s="42"/>
      <c r="Q972" s="42"/>
      <c r="R972" s="42"/>
      <c r="S972" s="1"/>
      <c r="T972" s="12"/>
      <c r="U972" s="12"/>
      <c r="V972" s="13" t="s">
        <v>122</v>
      </c>
      <c r="W972" s="4">
        <v>127</v>
      </c>
      <c r="X972" s="4">
        <v>86</v>
      </c>
      <c r="Y972" s="4">
        <v>41</v>
      </c>
      <c r="Z972" s="12" t="s">
        <v>65</v>
      </c>
      <c r="AA972" t="s">
        <v>64</v>
      </c>
    </row>
    <row r="973" spans="15:27" x14ac:dyDescent="0.35">
      <c r="O973" s="3"/>
      <c r="P973" s="42"/>
      <c r="Q973" s="42"/>
      <c r="R973" s="42"/>
      <c r="S973" s="1"/>
      <c r="T973" s="12"/>
      <c r="U973" s="12"/>
      <c r="V973" s="13" t="s">
        <v>123</v>
      </c>
      <c r="W973" s="4">
        <v>158</v>
      </c>
      <c r="X973" s="4">
        <v>95</v>
      </c>
      <c r="Y973" s="4">
        <v>63</v>
      </c>
      <c r="Z973" s="12" t="s">
        <v>65</v>
      </c>
      <c r="AA973" t="s">
        <v>64</v>
      </c>
    </row>
    <row r="974" spans="15:27" x14ac:dyDescent="0.35">
      <c r="O974" s="3"/>
      <c r="P974" s="42"/>
      <c r="Q974" s="42"/>
      <c r="R974" s="42"/>
      <c r="S974" s="1"/>
      <c r="T974" s="12"/>
      <c r="U974" s="12"/>
      <c r="V974" s="13" t="s">
        <v>124</v>
      </c>
      <c r="W974" s="4">
        <v>149</v>
      </c>
      <c r="X974" s="4">
        <v>88</v>
      </c>
      <c r="Y974" s="4">
        <v>61</v>
      </c>
      <c r="Z974" s="12" t="s">
        <v>65</v>
      </c>
      <c r="AA974" t="s">
        <v>64</v>
      </c>
    </row>
    <row r="975" spans="15:27" x14ac:dyDescent="0.35">
      <c r="O975" s="3"/>
      <c r="P975" s="42"/>
      <c r="Q975" s="42"/>
      <c r="R975" s="42"/>
      <c r="S975" s="1"/>
      <c r="T975" s="12"/>
      <c r="U975" s="12"/>
      <c r="V975" s="13" t="s">
        <v>125</v>
      </c>
      <c r="W975" s="4">
        <v>149</v>
      </c>
      <c r="X975" s="4">
        <v>89</v>
      </c>
      <c r="Y975" s="4">
        <v>60</v>
      </c>
      <c r="Z975" s="12" t="s">
        <v>65</v>
      </c>
      <c r="AA975" t="s">
        <v>64</v>
      </c>
    </row>
    <row r="976" spans="15:27" x14ac:dyDescent="0.35">
      <c r="O976" s="3"/>
      <c r="P976" s="42"/>
      <c r="Q976" s="42"/>
      <c r="R976" s="42"/>
      <c r="S976" s="1"/>
      <c r="T976" s="12"/>
      <c r="U976" s="12"/>
      <c r="V976" s="13" t="s">
        <v>126</v>
      </c>
      <c r="W976" s="4">
        <v>126</v>
      </c>
      <c r="X976" s="4">
        <v>58</v>
      </c>
      <c r="Y976" s="4">
        <v>68</v>
      </c>
      <c r="Z976" s="12" t="s">
        <v>65</v>
      </c>
      <c r="AA976" t="s">
        <v>64</v>
      </c>
    </row>
    <row r="977" spans="15:27" x14ac:dyDescent="0.35">
      <c r="O977" s="3"/>
      <c r="P977" s="42"/>
      <c r="Q977" s="42"/>
      <c r="R977" s="42"/>
      <c r="S977" s="1"/>
      <c r="T977" s="12"/>
      <c r="U977" s="12"/>
      <c r="V977" s="13" t="s">
        <v>127</v>
      </c>
      <c r="W977" s="4">
        <v>128</v>
      </c>
      <c r="X977" s="4">
        <v>68</v>
      </c>
      <c r="Y977" s="4">
        <v>60</v>
      </c>
      <c r="Z977" s="12" t="s">
        <v>65</v>
      </c>
      <c r="AA977" t="s">
        <v>64</v>
      </c>
    </row>
    <row r="978" spans="15:27" x14ac:dyDescent="0.35">
      <c r="O978" s="3"/>
      <c r="P978" s="42"/>
      <c r="Q978" s="42"/>
      <c r="R978" s="42"/>
      <c r="S978" s="1"/>
      <c r="T978" s="12"/>
      <c r="U978" s="12"/>
      <c r="V978" s="13" t="s">
        <v>128</v>
      </c>
      <c r="W978" s="4">
        <v>108</v>
      </c>
      <c r="X978" s="4">
        <v>53</v>
      </c>
      <c r="Y978" s="4">
        <v>55</v>
      </c>
      <c r="Z978" s="12" t="s">
        <v>65</v>
      </c>
      <c r="AA978" t="s">
        <v>64</v>
      </c>
    </row>
    <row r="979" spans="15:27" x14ac:dyDescent="0.35">
      <c r="O979" s="3"/>
      <c r="P979" s="42"/>
      <c r="Q979" s="42"/>
      <c r="R979" s="42"/>
      <c r="S979" s="1"/>
      <c r="T979" s="12"/>
      <c r="U979" s="12"/>
      <c r="V979" s="13" t="s">
        <v>129</v>
      </c>
      <c r="W979" s="4">
        <v>98</v>
      </c>
      <c r="X979" s="4">
        <v>37</v>
      </c>
      <c r="Y979" s="4">
        <v>61</v>
      </c>
      <c r="Z979" s="12" t="s">
        <v>65</v>
      </c>
      <c r="AA979" t="s">
        <v>64</v>
      </c>
    </row>
    <row r="980" spans="15:27" x14ac:dyDescent="0.35">
      <c r="O980" s="3"/>
      <c r="P980" s="42"/>
      <c r="Q980" s="42"/>
      <c r="R980" s="42"/>
      <c r="S980" s="1"/>
      <c r="T980" s="12"/>
      <c r="U980" s="12"/>
      <c r="V980" s="13" t="s">
        <v>130</v>
      </c>
      <c r="W980" s="4">
        <v>60</v>
      </c>
      <c r="X980" s="4">
        <v>24</v>
      </c>
      <c r="Y980" s="4">
        <v>36</v>
      </c>
      <c r="Z980" s="12" t="s">
        <v>65</v>
      </c>
      <c r="AA980" t="s">
        <v>64</v>
      </c>
    </row>
    <row r="981" spans="15:27" x14ac:dyDescent="0.35">
      <c r="O981" s="3"/>
      <c r="P981" s="42"/>
      <c r="Q981" s="42"/>
      <c r="R981" s="42"/>
      <c r="S981" s="1"/>
      <c r="T981" s="12"/>
      <c r="U981" s="12"/>
      <c r="V981" s="13" t="s">
        <v>131</v>
      </c>
      <c r="W981" s="4">
        <v>95</v>
      </c>
      <c r="X981" s="4">
        <v>24</v>
      </c>
      <c r="Y981" s="4">
        <v>71</v>
      </c>
      <c r="Z981" s="12" t="s">
        <v>65</v>
      </c>
      <c r="AA981" t="s">
        <v>64</v>
      </c>
    </row>
    <row r="982" spans="15:27" x14ac:dyDescent="0.35">
      <c r="O982" s="3"/>
      <c r="P982" s="42"/>
      <c r="Q982" s="42"/>
      <c r="R982" s="42"/>
      <c r="S982" s="1"/>
      <c r="T982" s="12"/>
      <c r="U982" s="12"/>
      <c r="V982" s="13" t="s">
        <v>114</v>
      </c>
      <c r="W982" s="4">
        <v>3</v>
      </c>
      <c r="X982" s="4">
        <v>2</v>
      </c>
      <c r="Y982" s="4">
        <v>1</v>
      </c>
      <c r="Z982" s="12" t="s">
        <v>66</v>
      </c>
      <c r="AA982" t="s">
        <v>64</v>
      </c>
    </row>
    <row r="983" spans="15:27" x14ac:dyDescent="0.35">
      <c r="O983" s="3"/>
      <c r="P983" s="42"/>
      <c r="Q983" s="42"/>
      <c r="R983" s="42"/>
      <c r="S983" s="1"/>
      <c r="T983" s="12"/>
      <c r="U983" s="12"/>
      <c r="V983" s="13" t="s">
        <v>115</v>
      </c>
      <c r="W983" s="4">
        <v>1</v>
      </c>
      <c r="X983" s="4">
        <v>1</v>
      </c>
      <c r="Y983" s="4">
        <v>0</v>
      </c>
      <c r="Z983" s="12" t="s">
        <v>66</v>
      </c>
      <c r="AA983" t="s">
        <v>64</v>
      </c>
    </row>
    <row r="984" spans="15:27" x14ac:dyDescent="0.35">
      <c r="O984" s="3"/>
      <c r="P984" s="42"/>
      <c r="Q984" s="42"/>
      <c r="R984" s="42"/>
      <c r="S984" s="1"/>
      <c r="T984" s="12"/>
      <c r="U984" s="12"/>
      <c r="V984" s="13" t="s">
        <v>116</v>
      </c>
      <c r="W984" s="4">
        <v>4</v>
      </c>
      <c r="X984" s="4">
        <v>0</v>
      </c>
      <c r="Y984" s="4">
        <v>4</v>
      </c>
      <c r="Z984" s="12" t="s">
        <v>66</v>
      </c>
      <c r="AA984" t="s">
        <v>64</v>
      </c>
    </row>
    <row r="985" spans="15:27" x14ac:dyDescent="0.35">
      <c r="O985" s="3"/>
      <c r="P985" s="42"/>
      <c r="Q985" s="42"/>
      <c r="R985" s="42"/>
      <c r="S985" s="1"/>
      <c r="T985" s="12"/>
      <c r="U985" s="12"/>
      <c r="V985" s="13" t="s">
        <v>117</v>
      </c>
      <c r="W985" s="4">
        <v>3</v>
      </c>
      <c r="X985" s="4">
        <v>2</v>
      </c>
      <c r="Y985" s="4">
        <v>1</v>
      </c>
      <c r="Z985" s="12" t="s">
        <v>66</v>
      </c>
      <c r="AA985" t="s">
        <v>64</v>
      </c>
    </row>
    <row r="986" spans="15:27" x14ac:dyDescent="0.35">
      <c r="O986" s="3"/>
      <c r="P986" s="42"/>
      <c r="Q986" s="42"/>
      <c r="R986" s="42"/>
      <c r="S986" s="1"/>
      <c r="T986" s="12"/>
      <c r="U986" s="12"/>
      <c r="V986" s="13" t="s">
        <v>118</v>
      </c>
      <c r="W986" s="4">
        <v>8</v>
      </c>
      <c r="X986" s="4">
        <v>1</v>
      </c>
      <c r="Y986" s="4">
        <v>7</v>
      </c>
      <c r="Z986" s="12" t="s">
        <v>66</v>
      </c>
      <c r="AA986" t="s">
        <v>64</v>
      </c>
    </row>
    <row r="987" spans="15:27" x14ac:dyDescent="0.35">
      <c r="O987" s="3"/>
      <c r="P987" s="42"/>
      <c r="Q987" s="42"/>
      <c r="R987" s="42"/>
      <c r="S987" s="1"/>
      <c r="T987" s="12"/>
      <c r="U987" s="12"/>
      <c r="V987" s="13" t="s">
        <v>119</v>
      </c>
      <c r="W987" s="4">
        <v>8</v>
      </c>
      <c r="X987" s="4">
        <v>1</v>
      </c>
      <c r="Y987" s="4">
        <v>7</v>
      </c>
      <c r="Z987" s="12" t="s">
        <v>66</v>
      </c>
      <c r="AA987" t="s">
        <v>64</v>
      </c>
    </row>
    <row r="988" spans="15:27" x14ac:dyDescent="0.35">
      <c r="O988" s="3"/>
      <c r="P988" s="42"/>
      <c r="Q988" s="42"/>
      <c r="R988" s="42"/>
      <c r="S988" s="1"/>
      <c r="T988" s="12"/>
      <c r="U988" s="12"/>
      <c r="V988" s="13" t="s">
        <v>120</v>
      </c>
      <c r="W988" s="4">
        <v>11</v>
      </c>
      <c r="X988" s="4">
        <v>10</v>
      </c>
      <c r="Y988" s="4">
        <v>1</v>
      </c>
      <c r="Z988" s="12" t="s">
        <v>66</v>
      </c>
      <c r="AA988" t="s">
        <v>64</v>
      </c>
    </row>
    <row r="989" spans="15:27" x14ac:dyDescent="0.35">
      <c r="O989" s="3"/>
      <c r="P989" s="42"/>
      <c r="Q989" s="42"/>
      <c r="R989" s="42"/>
      <c r="S989" s="1"/>
      <c r="T989" s="12"/>
      <c r="U989" s="12"/>
      <c r="V989" s="13" t="s">
        <v>121</v>
      </c>
      <c r="W989" s="4">
        <v>10</v>
      </c>
      <c r="X989" s="4">
        <v>8</v>
      </c>
      <c r="Y989" s="4">
        <v>2</v>
      </c>
      <c r="Z989" s="12" t="s">
        <v>66</v>
      </c>
      <c r="AA989" t="s">
        <v>64</v>
      </c>
    </row>
    <row r="990" spans="15:27" x14ac:dyDescent="0.35">
      <c r="O990" s="3"/>
      <c r="P990" s="42"/>
      <c r="Q990" s="42"/>
      <c r="R990" s="42"/>
      <c r="S990" s="1"/>
      <c r="T990" s="12"/>
      <c r="U990" s="12"/>
      <c r="V990" s="13" t="s">
        <v>122</v>
      </c>
      <c r="W990" s="4">
        <v>13</v>
      </c>
      <c r="X990" s="4">
        <v>9</v>
      </c>
      <c r="Y990" s="4">
        <v>4</v>
      </c>
      <c r="Z990" s="12" t="s">
        <v>66</v>
      </c>
      <c r="AA990" t="s">
        <v>64</v>
      </c>
    </row>
    <row r="991" spans="15:27" x14ac:dyDescent="0.35">
      <c r="O991" s="3"/>
      <c r="P991" s="42"/>
      <c r="Q991" s="42"/>
      <c r="R991" s="42"/>
      <c r="S991" s="1"/>
      <c r="T991" s="12"/>
      <c r="U991" s="12"/>
      <c r="V991" s="13" t="s">
        <v>123</v>
      </c>
      <c r="W991" s="4">
        <v>18</v>
      </c>
      <c r="X991" s="4">
        <v>11</v>
      </c>
      <c r="Y991" s="4">
        <v>7</v>
      </c>
      <c r="Z991" s="12" t="s">
        <v>66</v>
      </c>
      <c r="AA991" t="s">
        <v>64</v>
      </c>
    </row>
    <row r="992" spans="15:27" x14ac:dyDescent="0.35">
      <c r="O992" s="3"/>
      <c r="P992" s="42"/>
      <c r="Q992" s="42"/>
      <c r="R992" s="42"/>
      <c r="S992" s="1"/>
      <c r="T992" s="12"/>
      <c r="U992" s="12"/>
      <c r="V992" s="13" t="s">
        <v>124</v>
      </c>
      <c r="W992" s="4">
        <v>13</v>
      </c>
      <c r="X992" s="4">
        <v>2</v>
      </c>
      <c r="Y992" s="4">
        <v>11</v>
      </c>
      <c r="Z992" s="12" t="s">
        <v>66</v>
      </c>
      <c r="AA992" t="s">
        <v>64</v>
      </c>
    </row>
    <row r="993" spans="15:27" x14ac:dyDescent="0.35">
      <c r="O993" s="3"/>
      <c r="P993" s="42"/>
      <c r="Q993" s="42"/>
      <c r="R993" s="42"/>
      <c r="S993" s="1"/>
      <c r="T993" s="12"/>
      <c r="U993" s="12"/>
      <c r="V993" s="13" t="s">
        <v>125</v>
      </c>
      <c r="W993" s="4">
        <v>14</v>
      </c>
      <c r="X993" s="4">
        <v>7</v>
      </c>
      <c r="Y993" s="4">
        <v>7</v>
      </c>
      <c r="Z993" s="12" t="s">
        <v>66</v>
      </c>
      <c r="AA993" t="s">
        <v>64</v>
      </c>
    </row>
    <row r="994" spans="15:27" x14ac:dyDescent="0.35">
      <c r="O994" s="3"/>
      <c r="P994" s="42"/>
      <c r="Q994" s="42"/>
      <c r="R994" s="42"/>
      <c r="S994" s="1"/>
      <c r="T994" s="12"/>
      <c r="U994" s="12"/>
      <c r="V994" s="13" t="s">
        <v>126</v>
      </c>
      <c r="W994" s="4">
        <v>6</v>
      </c>
      <c r="X994" s="4">
        <v>2</v>
      </c>
      <c r="Y994" s="4">
        <v>4</v>
      </c>
      <c r="Z994" s="12" t="s">
        <v>66</v>
      </c>
      <c r="AA994" t="s">
        <v>64</v>
      </c>
    </row>
    <row r="995" spans="15:27" x14ac:dyDescent="0.35">
      <c r="O995" s="3"/>
      <c r="P995" s="42"/>
      <c r="Q995" s="42"/>
      <c r="R995" s="42"/>
      <c r="S995" s="1"/>
      <c r="T995" s="12"/>
      <c r="U995" s="12"/>
      <c r="V995" s="13" t="s">
        <v>127</v>
      </c>
      <c r="W995" s="4">
        <v>3</v>
      </c>
      <c r="X995" s="4">
        <v>2</v>
      </c>
      <c r="Y995" s="4">
        <v>1</v>
      </c>
      <c r="Z995" s="12" t="s">
        <v>66</v>
      </c>
      <c r="AA995" t="s">
        <v>64</v>
      </c>
    </row>
    <row r="996" spans="15:27" x14ac:dyDescent="0.35">
      <c r="O996" s="3"/>
      <c r="P996" s="42"/>
      <c r="Q996" s="42"/>
      <c r="R996" s="42"/>
      <c r="S996" s="1"/>
      <c r="T996" s="12"/>
      <c r="U996" s="12"/>
      <c r="V996" s="13" t="s">
        <v>128</v>
      </c>
      <c r="W996" s="4">
        <v>8</v>
      </c>
      <c r="X996" s="4">
        <v>3</v>
      </c>
      <c r="Y996" s="4">
        <v>5</v>
      </c>
      <c r="Z996" s="12" t="s">
        <v>66</v>
      </c>
      <c r="AA996" t="s">
        <v>64</v>
      </c>
    </row>
    <row r="997" spans="15:27" x14ac:dyDescent="0.35">
      <c r="O997" s="3"/>
      <c r="P997" s="42"/>
      <c r="Q997" s="42"/>
      <c r="R997" s="42"/>
      <c r="S997" s="1"/>
      <c r="T997" s="12"/>
      <c r="U997" s="12"/>
      <c r="V997" s="13" t="s">
        <v>129</v>
      </c>
      <c r="W997" s="4">
        <v>3</v>
      </c>
      <c r="X997" s="4">
        <v>1</v>
      </c>
      <c r="Y997" s="4">
        <v>2</v>
      </c>
      <c r="Z997" s="12" t="s">
        <v>66</v>
      </c>
      <c r="AA997" t="s">
        <v>64</v>
      </c>
    </row>
    <row r="998" spans="15:27" x14ac:dyDescent="0.35">
      <c r="O998" s="3"/>
      <c r="P998" s="42"/>
      <c r="Q998" s="42"/>
      <c r="R998" s="42"/>
      <c r="S998" s="1"/>
      <c r="T998" s="12"/>
      <c r="U998" s="12"/>
      <c r="V998" s="13" t="s">
        <v>130</v>
      </c>
      <c r="W998" s="4">
        <v>4</v>
      </c>
      <c r="X998" s="4">
        <v>2</v>
      </c>
      <c r="Y998" s="4">
        <v>2</v>
      </c>
      <c r="Z998" s="12" t="s">
        <v>66</v>
      </c>
      <c r="AA998" t="s">
        <v>64</v>
      </c>
    </row>
    <row r="999" spans="15:27" x14ac:dyDescent="0.35">
      <c r="O999" s="3"/>
      <c r="P999" s="42"/>
      <c r="Q999" s="42"/>
      <c r="R999" s="42"/>
      <c r="S999" s="1"/>
      <c r="T999" s="12"/>
      <c r="U999" s="12"/>
      <c r="V999" s="13" t="s">
        <v>131</v>
      </c>
      <c r="W999" s="4">
        <v>1</v>
      </c>
      <c r="X999" s="4">
        <v>0</v>
      </c>
      <c r="Y999" s="4">
        <v>1</v>
      </c>
      <c r="Z999" s="12" t="s">
        <v>66</v>
      </c>
      <c r="AA999" t="s">
        <v>64</v>
      </c>
    </row>
    <row r="1000" spans="15:27" x14ac:dyDescent="0.35">
      <c r="O1000" s="3"/>
      <c r="P1000" s="42"/>
      <c r="Q1000" s="42"/>
      <c r="R1000" s="42"/>
      <c r="S1000" s="1"/>
      <c r="T1000" s="12"/>
      <c r="U1000" s="12"/>
      <c r="V1000" s="13" t="s">
        <v>114</v>
      </c>
      <c r="W1000" s="4">
        <v>1480</v>
      </c>
      <c r="X1000" s="4">
        <v>797</v>
      </c>
      <c r="Y1000" s="4">
        <v>683</v>
      </c>
      <c r="Z1000" s="12" t="s">
        <v>67</v>
      </c>
      <c r="AA1000" t="s">
        <v>64</v>
      </c>
    </row>
    <row r="1001" spans="15:27" x14ac:dyDescent="0.35">
      <c r="O1001" s="3"/>
      <c r="P1001" s="42"/>
      <c r="Q1001" s="42"/>
      <c r="R1001" s="42"/>
      <c r="S1001" s="1"/>
      <c r="T1001" s="12"/>
      <c r="U1001" s="12"/>
      <c r="V1001" s="13" t="s">
        <v>115</v>
      </c>
      <c r="W1001" s="4">
        <v>1552</v>
      </c>
      <c r="X1001" s="4">
        <v>785</v>
      </c>
      <c r="Y1001" s="4">
        <v>767</v>
      </c>
      <c r="Z1001" s="12" t="s">
        <v>67</v>
      </c>
      <c r="AA1001" t="s">
        <v>64</v>
      </c>
    </row>
    <row r="1002" spans="15:27" x14ac:dyDescent="0.35">
      <c r="O1002" s="3"/>
      <c r="P1002" s="42"/>
      <c r="Q1002" s="42"/>
      <c r="R1002" s="42"/>
      <c r="S1002" s="1"/>
      <c r="T1002" s="12"/>
      <c r="U1002" s="12"/>
      <c r="V1002" s="13" t="s">
        <v>116</v>
      </c>
      <c r="W1002" s="4">
        <v>1580</v>
      </c>
      <c r="X1002" s="4">
        <v>830</v>
      </c>
      <c r="Y1002" s="4">
        <v>750</v>
      </c>
      <c r="Z1002" s="12" t="s">
        <v>67</v>
      </c>
      <c r="AA1002" t="s">
        <v>64</v>
      </c>
    </row>
    <row r="1003" spans="15:27" x14ac:dyDescent="0.35">
      <c r="O1003" s="3"/>
      <c r="P1003" s="42"/>
      <c r="Q1003" s="42"/>
      <c r="R1003" s="42"/>
      <c r="S1003" s="1"/>
      <c r="T1003" s="12"/>
      <c r="U1003" s="12"/>
      <c r="V1003" s="13" t="s">
        <v>117</v>
      </c>
      <c r="W1003" s="4">
        <v>1353</v>
      </c>
      <c r="X1003" s="4">
        <v>707</v>
      </c>
      <c r="Y1003" s="4">
        <v>646</v>
      </c>
      <c r="Z1003" s="12" t="s">
        <v>67</v>
      </c>
      <c r="AA1003" t="s">
        <v>64</v>
      </c>
    </row>
    <row r="1004" spans="15:27" x14ac:dyDescent="0.35">
      <c r="O1004" s="3"/>
      <c r="P1004" s="42"/>
      <c r="Q1004" s="42"/>
      <c r="R1004" s="42"/>
      <c r="S1004" s="1"/>
      <c r="T1004" s="12"/>
      <c r="U1004" s="12"/>
      <c r="V1004" s="13" t="s">
        <v>118</v>
      </c>
      <c r="W1004" s="4">
        <v>1395</v>
      </c>
      <c r="X1004" s="4">
        <v>758</v>
      </c>
      <c r="Y1004" s="4">
        <v>637</v>
      </c>
      <c r="Z1004" s="12" t="s">
        <v>67</v>
      </c>
      <c r="AA1004" t="s">
        <v>64</v>
      </c>
    </row>
    <row r="1005" spans="15:27" x14ac:dyDescent="0.35">
      <c r="O1005" s="3"/>
      <c r="P1005" s="42"/>
      <c r="Q1005" s="42"/>
      <c r="R1005" s="42"/>
      <c r="S1005" s="1"/>
      <c r="T1005" s="12"/>
      <c r="U1005" s="12"/>
      <c r="V1005" s="13" t="s">
        <v>119</v>
      </c>
      <c r="W1005" s="4">
        <v>1986</v>
      </c>
      <c r="X1005" s="4">
        <v>1059</v>
      </c>
      <c r="Y1005" s="4">
        <v>927</v>
      </c>
      <c r="Z1005" s="12" t="s">
        <v>67</v>
      </c>
      <c r="AA1005" t="s">
        <v>64</v>
      </c>
    </row>
    <row r="1006" spans="15:27" x14ac:dyDescent="0.35">
      <c r="O1006" s="3"/>
      <c r="P1006" s="42"/>
      <c r="Q1006" s="42"/>
      <c r="R1006" s="42"/>
      <c r="S1006" s="1"/>
      <c r="T1006" s="12"/>
      <c r="U1006" s="12"/>
      <c r="V1006" s="13" t="s">
        <v>120</v>
      </c>
      <c r="W1006" s="4">
        <v>2294</v>
      </c>
      <c r="X1006" s="4">
        <v>1288</v>
      </c>
      <c r="Y1006" s="4">
        <v>1006</v>
      </c>
      <c r="Z1006" s="12" t="s">
        <v>67</v>
      </c>
      <c r="AA1006" t="s">
        <v>64</v>
      </c>
    </row>
    <row r="1007" spans="15:27" x14ac:dyDescent="0.35">
      <c r="O1007" s="3"/>
      <c r="P1007" s="42"/>
      <c r="Q1007" s="42"/>
      <c r="R1007" s="42"/>
      <c r="S1007" s="1"/>
      <c r="T1007" s="12"/>
      <c r="U1007" s="12"/>
      <c r="V1007" s="13" t="s">
        <v>121</v>
      </c>
      <c r="W1007" s="4">
        <v>1860</v>
      </c>
      <c r="X1007" s="4">
        <v>1060</v>
      </c>
      <c r="Y1007" s="4">
        <v>800</v>
      </c>
      <c r="Z1007" s="12" t="s">
        <v>67</v>
      </c>
      <c r="AA1007" t="s">
        <v>64</v>
      </c>
    </row>
    <row r="1008" spans="15:27" x14ac:dyDescent="0.35">
      <c r="O1008" s="3"/>
      <c r="P1008" s="42"/>
      <c r="Q1008" s="42"/>
      <c r="R1008" s="42"/>
      <c r="S1008" s="1"/>
      <c r="T1008" s="12"/>
      <c r="U1008" s="12"/>
      <c r="V1008" s="13" t="s">
        <v>122</v>
      </c>
      <c r="W1008" s="4">
        <v>1826</v>
      </c>
      <c r="X1008" s="4">
        <v>1032</v>
      </c>
      <c r="Y1008" s="4">
        <v>794</v>
      </c>
      <c r="Z1008" s="12" t="s">
        <v>67</v>
      </c>
      <c r="AA1008" t="s">
        <v>64</v>
      </c>
    </row>
    <row r="1009" spans="15:27" x14ac:dyDescent="0.35">
      <c r="O1009" s="3"/>
      <c r="P1009" s="42"/>
      <c r="Q1009" s="42"/>
      <c r="R1009" s="42"/>
      <c r="S1009" s="1"/>
      <c r="T1009" s="12"/>
      <c r="U1009" s="12"/>
      <c r="V1009" s="13" t="s">
        <v>123</v>
      </c>
      <c r="W1009" s="4">
        <v>2177</v>
      </c>
      <c r="X1009" s="4">
        <v>1110</v>
      </c>
      <c r="Y1009" s="4">
        <v>1067</v>
      </c>
      <c r="Z1009" s="12" t="s">
        <v>67</v>
      </c>
      <c r="AA1009" t="s">
        <v>64</v>
      </c>
    </row>
    <row r="1010" spans="15:27" x14ac:dyDescent="0.35">
      <c r="O1010" s="3"/>
      <c r="P1010" s="42"/>
      <c r="Q1010" s="42"/>
      <c r="R1010" s="42"/>
      <c r="S1010" s="1"/>
      <c r="T1010" s="12"/>
      <c r="U1010" s="12"/>
      <c r="V1010" s="13" t="s">
        <v>124</v>
      </c>
      <c r="W1010" s="4">
        <v>2399</v>
      </c>
      <c r="X1010" s="4">
        <v>1177</v>
      </c>
      <c r="Y1010" s="4">
        <v>1222</v>
      </c>
      <c r="Z1010" s="12" t="s">
        <v>67</v>
      </c>
      <c r="AA1010" t="s">
        <v>64</v>
      </c>
    </row>
    <row r="1011" spans="15:27" x14ac:dyDescent="0.35">
      <c r="O1011" s="3"/>
      <c r="P1011" s="42"/>
      <c r="Q1011" s="42"/>
      <c r="R1011" s="42"/>
      <c r="S1011" s="1"/>
      <c r="T1011" s="12"/>
      <c r="U1011" s="12"/>
      <c r="V1011" s="13" t="s">
        <v>125</v>
      </c>
      <c r="W1011" s="4">
        <v>2485</v>
      </c>
      <c r="X1011" s="4">
        <v>1231</v>
      </c>
      <c r="Y1011" s="4">
        <v>1254</v>
      </c>
      <c r="Z1011" s="12" t="s">
        <v>67</v>
      </c>
      <c r="AA1011" t="s">
        <v>64</v>
      </c>
    </row>
    <row r="1012" spans="15:27" x14ac:dyDescent="0.35">
      <c r="O1012" s="8"/>
      <c r="P1012" s="42"/>
      <c r="Q1012" s="42"/>
      <c r="R1012" s="42"/>
      <c r="S1012" s="1"/>
      <c r="T1012" s="12"/>
      <c r="U1012" s="12"/>
      <c r="V1012" s="13" t="s">
        <v>126</v>
      </c>
      <c r="W1012" s="4">
        <v>1992</v>
      </c>
      <c r="X1012" s="4">
        <v>986</v>
      </c>
      <c r="Y1012" s="4">
        <v>1006</v>
      </c>
      <c r="Z1012" s="12" t="s">
        <v>67</v>
      </c>
      <c r="AA1012" t="s">
        <v>64</v>
      </c>
    </row>
    <row r="1013" spans="15:27" x14ac:dyDescent="0.35">
      <c r="O1013" s="8"/>
      <c r="P1013" s="42"/>
      <c r="Q1013" s="42"/>
      <c r="R1013" s="42"/>
      <c r="S1013" s="1"/>
      <c r="T1013" s="12"/>
      <c r="U1013" s="12"/>
      <c r="V1013" s="13" t="s">
        <v>127</v>
      </c>
      <c r="W1013" s="4">
        <v>1782</v>
      </c>
      <c r="X1013" s="4">
        <v>808</v>
      </c>
      <c r="Y1013" s="4">
        <v>974</v>
      </c>
      <c r="Z1013" s="12" t="s">
        <v>67</v>
      </c>
      <c r="AA1013" t="s">
        <v>64</v>
      </c>
    </row>
    <row r="1014" spans="15:27" x14ac:dyDescent="0.35">
      <c r="O1014" s="8"/>
      <c r="P1014" s="42"/>
      <c r="Q1014" s="42"/>
      <c r="R1014" s="42"/>
      <c r="S1014" s="1"/>
      <c r="T1014" s="12"/>
      <c r="U1014" s="12"/>
      <c r="V1014" s="13" t="s">
        <v>128</v>
      </c>
      <c r="W1014" s="4">
        <v>1652</v>
      </c>
      <c r="X1014" s="4">
        <v>656</v>
      </c>
      <c r="Y1014" s="4">
        <v>996</v>
      </c>
      <c r="Z1014" s="12" t="s">
        <v>67</v>
      </c>
      <c r="AA1014" t="s">
        <v>64</v>
      </c>
    </row>
    <row r="1015" spans="15:27" x14ac:dyDescent="0.35">
      <c r="O1015" s="8"/>
      <c r="P1015" s="42"/>
      <c r="Q1015" s="42"/>
      <c r="R1015" s="42"/>
      <c r="S1015" s="1"/>
      <c r="T1015" s="12"/>
      <c r="U1015" s="12"/>
      <c r="V1015" s="13" t="s">
        <v>129</v>
      </c>
      <c r="W1015" s="4">
        <v>1318</v>
      </c>
      <c r="X1015" s="4">
        <v>489</v>
      </c>
      <c r="Y1015" s="4">
        <v>829</v>
      </c>
      <c r="Z1015" s="12" t="s">
        <v>67</v>
      </c>
      <c r="AA1015" t="s">
        <v>64</v>
      </c>
    </row>
    <row r="1016" spans="15:27" x14ac:dyDescent="0.35">
      <c r="O1016" s="8"/>
      <c r="P1016" s="42"/>
      <c r="Q1016" s="42"/>
      <c r="R1016" s="42"/>
      <c r="S1016" s="1"/>
      <c r="T1016" s="12"/>
      <c r="U1016" s="12"/>
      <c r="V1016" s="13" t="s">
        <v>130</v>
      </c>
      <c r="W1016" s="4">
        <v>1035</v>
      </c>
      <c r="X1016" s="4">
        <v>332</v>
      </c>
      <c r="Y1016" s="4">
        <v>703</v>
      </c>
      <c r="Z1016" s="12" t="s">
        <v>67</v>
      </c>
      <c r="AA1016" t="s">
        <v>64</v>
      </c>
    </row>
    <row r="1017" spans="15:27" x14ac:dyDescent="0.35">
      <c r="O1017" s="8"/>
      <c r="P1017" s="42"/>
      <c r="Q1017" s="42"/>
      <c r="R1017" s="42"/>
      <c r="S1017" s="1"/>
      <c r="T1017" s="12"/>
      <c r="U1017" s="12"/>
      <c r="V1017" s="13" t="s">
        <v>131</v>
      </c>
      <c r="W1017" s="4">
        <v>907</v>
      </c>
      <c r="X1017" s="4">
        <v>194</v>
      </c>
      <c r="Y1017" s="4">
        <v>713</v>
      </c>
      <c r="Z1017" s="12" t="s">
        <v>67</v>
      </c>
      <c r="AA1017" t="s">
        <v>64</v>
      </c>
    </row>
    <row r="1018" spans="15:27" x14ac:dyDescent="0.35">
      <c r="O1018" s="8"/>
      <c r="P1018" s="42"/>
      <c r="Q1018" s="42"/>
      <c r="R1018" s="42"/>
      <c r="S1018" s="1"/>
      <c r="T1018" s="12"/>
      <c r="U1018" s="12"/>
      <c r="V1018" s="13" t="s">
        <v>114</v>
      </c>
      <c r="W1018" s="4">
        <v>813</v>
      </c>
      <c r="X1018" s="4">
        <v>410</v>
      </c>
      <c r="Y1018" s="4">
        <v>403</v>
      </c>
      <c r="Z1018" s="12" t="s">
        <v>69</v>
      </c>
      <c r="AA1018" t="s">
        <v>68</v>
      </c>
    </row>
    <row r="1019" spans="15:27" x14ac:dyDescent="0.35">
      <c r="O1019" s="8"/>
      <c r="P1019" s="42"/>
      <c r="Q1019" s="42"/>
      <c r="R1019" s="42"/>
      <c r="S1019" s="1"/>
      <c r="T1019" s="12"/>
      <c r="U1019" s="12"/>
      <c r="V1019" s="13" t="s">
        <v>115</v>
      </c>
      <c r="W1019" s="4">
        <v>859</v>
      </c>
      <c r="X1019" s="4">
        <v>450</v>
      </c>
      <c r="Y1019" s="4">
        <v>409</v>
      </c>
      <c r="Z1019" s="12" t="s">
        <v>69</v>
      </c>
      <c r="AA1019" t="s">
        <v>68</v>
      </c>
    </row>
    <row r="1020" spans="15:27" x14ac:dyDescent="0.35">
      <c r="O1020" s="8"/>
      <c r="P1020" s="42"/>
      <c r="Q1020" s="42"/>
      <c r="R1020" s="42"/>
      <c r="S1020" s="1"/>
      <c r="T1020" s="12"/>
      <c r="U1020" s="12"/>
      <c r="V1020" s="13" t="s">
        <v>116</v>
      </c>
      <c r="W1020" s="4">
        <v>827</v>
      </c>
      <c r="X1020" s="4">
        <v>424</v>
      </c>
      <c r="Y1020" s="4">
        <v>403</v>
      </c>
      <c r="Z1020" s="12" t="s">
        <v>69</v>
      </c>
      <c r="AA1020" t="s">
        <v>68</v>
      </c>
    </row>
    <row r="1021" spans="15:27" x14ac:dyDescent="0.35">
      <c r="O1021" s="8"/>
      <c r="P1021" s="42"/>
      <c r="Q1021" s="42"/>
      <c r="R1021" s="42"/>
      <c r="S1021" s="1"/>
      <c r="T1021" s="12"/>
      <c r="U1021" s="12"/>
      <c r="V1021" s="13" t="s">
        <v>117</v>
      </c>
      <c r="W1021" s="4">
        <v>759</v>
      </c>
      <c r="X1021" s="4">
        <v>410</v>
      </c>
      <c r="Y1021" s="4">
        <v>349</v>
      </c>
      <c r="Z1021" s="12" t="s">
        <v>69</v>
      </c>
      <c r="AA1021" t="s">
        <v>68</v>
      </c>
    </row>
    <row r="1022" spans="15:27" x14ac:dyDescent="0.35">
      <c r="O1022" s="3"/>
      <c r="P1022" s="42"/>
      <c r="Q1022" s="42"/>
      <c r="R1022" s="42"/>
      <c r="S1022" s="1"/>
      <c r="T1022" s="12"/>
      <c r="U1022" s="12"/>
      <c r="V1022" s="13" t="s">
        <v>118</v>
      </c>
      <c r="W1022" s="4">
        <v>698</v>
      </c>
      <c r="X1022" s="4">
        <v>378</v>
      </c>
      <c r="Y1022" s="4">
        <v>320</v>
      </c>
      <c r="Z1022" s="12" t="s">
        <v>69</v>
      </c>
      <c r="AA1022" t="s">
        <v>68</v>
      </c>
    </row>
    <row r="1023" spans="15:27" x14ac:dyDescent="0.35">
      <c r="O1023" s="3"/>
      <c r="P1023" s="42"/>
      <c r="Q1023" s="42"/>
      <c r="R1023" s="42"/>
      <c r="S1023" s="1"/>
      <c r="T1023" s="12"/>
      <c r="U1023" s="12"/>
      <c r="V1023" s="13" t="s">
        <v>119</v>
      </c>
      <c r="W1023" s="4">
        <v>898</v>
      </c>
      <c r="X1023" s="4">
        <v>500</v>
      </c>
      <c r="Y1023" s="4">
        <v>398</v>
      </c>
      <c r="Z1023" s="12" t="s">
        <v>69</v>
      </c>
      <c r="AA1023" t="s">
        <v>68</v>
      </c>
    </row>
    <row r="1024" spans="15:27" x14ac:dyDescent="0.35">
      <c r="O1024" s="3"/>
      <c r="P1024" s="42"/>
      <c r="Q1024" s="42"/>
      <c r="R1024" s="42"/>
      <c r="S1024" s="1"/>
      <c r="T1024" s="12"/>
      <c r="U1024" s="12"/>
      <c r="V1024" s="13" t="s">
        <v>120</v>
      </c>
      <c r="W1024" s="4">
        <v>979</v>
      </c>
      <c r="X1024" s="4">
        <v>535</v>
      </c>
      <c r="Y1024" s="4">
        <v>444</v>
      </c>
      <c r="Z1024" s="12" t="s">
        <v>69</v>
      </c>
      <c r="AA1024" t="s">
        <v>68</v>
      </c>
    </row>
    <row r="1025" spans="15:27" x14ac:dyDescent="0.35">
      <c r="O1025" s="3"/>
      <c r="P1025" s="42"/>
      <c r="Q1025" s="42"/>
      <c r="R1025" s="42"/>
      <c r="S1025" s="1"/>
      <c r="T1025" s="12"/>
      <c r="U1025" s="12"/>
      <c r="V1025" s="13" t="s">
        <v>121</v>
      </c>
      <c r="W1025" s="4">
        <v>955</v>
      </c>
      <c r="X1025" s="4">
        <v>554</v>
      </c>
      <c r="Y1025" s="4">
        <v>401</v>
      </c>
      <c r="Z1025" s="12" t="s">
        <v>69</v>
      </c>
      <c r="AA1025" t="s">
        <v>68</v>
      </c>
    </row>
    <row r="1026" spans="15:27" x14ac:dyDescent="0.35">
      <c r="O1026" s="3"/>
      <c r="P1026" s="42"/>
      <c r="Q1026" s="42"/>
      <c r="R1026" s="42"/>
      <c r="S1026" s="1"/>
      <c r="T1026" s="12"/>
      <c r="U1026" s="12"/>
      <c r="V1026" s="13" t="s">
        <v>122</v>
      </c>
      <c r="W1026" s="4">
        <v>851</v>
      </c>
      <c r="X1026" s="4">
        <v>469</v>
      </c>
      <c r="Y1026" s="4">
        <v>382</v>
      </c>
      <c r="Z1026" s="12" t="s">
        <v>69</v>
      </c>
      <c r="AA1026" t="s">
        <v>68</v>
      </c>
    </row>
    <row r="1027" spans="15:27" x14ac:dyDescent="0.35">
      <c r="O1027" s="3"/>
      <c r="P1027" s="42"/>
      <c r="Q1027" s="42"/>
      <c r="R1027" s="42"/>
      <c r="S1027" s="1"/>
      <c r="T1027" s="12"/>
      <c r="U1027" s="12"/>
      <c r="V1027" s="13" t="s">
        <v>123</v>
      </c>
      <c r="W1027" s="4">
        <v>924</v>
      </c>
      <c r="X1027" s="4">
        <v>490</v>
      </c>
      <c r="Y1027" s="4">
        <v>434</v>
      </c>
      <c r="Z1027" s="12" t="s">
        <v>69</v>
      </c>
      <c r="AA1027" t="s">
        <v>68</v>
      </c>
    </row>
    <row r="1028" spans="15:27" x14ac:dyDescent="0.35">
      <c r="O1028" s="3"/>
      <c r="P1028" s="42"/>
      <c r="Q1028" s="42"/>
      <c r="R1028" s="42"/>
      <c r="S1028" s="1"/>
      <c r="T1028" s="12"/>
      <c r="U1028" s="12"/>
      <c r="V1028" s="13" t="s">
        <v>124</v>
      </c>
      <c r="W1028" s="4">
        <v>972</v>
      </c>
      <c r="X1028" s="4">
        <v>508</v>
      </c>
      <c r="Y1028" s="4">
        <v>464</v>
      </c>
      <c r="Z1028" s="12" t="s">
        <v>69</v>
      </c>
      <c r="AA1028" t="s">
        <v>68</v>
      </c>
    </row>
    <row r="1029" spans="15:27" x14ac:dyDescent="0.35">
      <c r="O1029" s="3"/>
      <c r="P1029" s="42"/>
      <c r="Q1029" s="42"/>
      <c r="R1029" s="42"/>
      <c r="S1029" s="1"/>
      <c r="T1029" s="12"/>
      <c r="U1029" s="12"/>
      <c r="V1029" s="13" t="s">
        <v>125</v>
      </c>
      <c r="W1029" s="4">
        <v>975</v>
      </c>
      <c r="X1029" s="4">
        <v>492</v>
      </c>
      <c r="Y1029" s="4">
        <v>483</v>
      </c>
      <c r="Z1029" s="12" t="s">
        <v>69</v>
      </c>
      <c r="AA1029" t="s">
        <v>68</v>
      </c>
    </row>
    <row r="1030" spans="15:27" x14ac:dyDescent="0.35">
      <c r="O1030" s="3"/>
      <c r="P1030" s="42"/>
      <c r="Q1030" s="42"/>
      <c r="R1030" s="42"/>
      <c r="S1030" s="1"/>
      <c r="T1030" s="12"/>
      <c r="U1030" s="12"/>
      <c r="V1030" s="13" t="s">
        <v>126</v>
      </c>
      <c r="W1030" s="4">
        <v>941</v>
      </c>
      <c r="X1030" s="4">
        <v>435</v>
      </c>
      <c r="Y1030" s="4">
        <v>506</v>
      </c>
      <c r="Z1030" s="12" t="s">
        <v>69</v>
      </c>
      <c r="AA1030" t="s">
        <v>68</v>
      </c>
    </row>
    <row r="1031" spans="15:27" x14ac:dyDescent="0.35">
      <c r="O1031" s="3"/>
      <c r="P1031" s="42"/>
      <c r="Q1031" s="42"/>
      <c r="R1031" s="42"/>
      <c r="S1031" s="1"/>
      <c r="T1031" s="12"/>
      <c r="U1031" s="12"/>
      <c r="V1031" s="13" t="s">
        <v>127</v>
      </c>
      <c r="W1031" s="4">
        <v>887</v>
      </c>
      <c r="X1031" s="4">
        <v>410</v>
      </c>
      <c r="Y1031" s="4">
        <v>477</v>
      </c>
      <c r="Z1031" s="12" t="s">
        <v>69</v>
      </c>
      <c r="AA1031" t="s">
        <v>68</v>
      </c>
    </row>
    <row r="1032" spans="15:27" x14ac:dyDescent="0.35">
      <c r="O1032" s="3"/>
      <c r="P1032" s="42"/>
      <c r="Q1032" s="42"/>
      <c r="R1032" s="42"/>
      <c r="S1032" s="1"/>
      <c r="T1032" s="12"/>
      <c r="U1032" s="12"/>
      <c r="V1032" s="13" t="s">
        <v>128</v>
      </c>
      <c r="W1032" s="4">
        <v>657</v>
      </c>
      <c r="X1032" s="4">
        <v>263</v>
      </c>
      <c r="Y1032" s="4">
        <v>394</v>
      </c>
      <c r="Z1032" s="12" t="s">
        <v>69</v>
      </c>
      <c r="AA1032" t="s">
        <v>68</v>
      </c>
    </row>
    <row r="1033" spans="15:27" x14ac:dyDescent="0.35">
      <c r="O1033" s="3"/>
      <c r="P1033" s="42"/>
      <c r="Q1033" s="42"/>
      <c r="R1033" s="42"/>
      <c r="S1033" s="1"/>
      <c r="T1033" s="12"/>
      <c r="U1033" s="12"/>
      <c r="V1033" s="13" t="s">
        <v>129</v>
      </c>
      <c r="W1033" s="4">
        <v>648</v>
      </c>
      <c r="X1033" s="4">
        <v>238</v>
      </c>
      <c r="Y1033" s="4">
        <v>410</v>
      </c>
      <c r="Z1033" s="12" t="s">
        <v>69</v>
      </c>
      <c r="AA1033" t="s">
        <v>68</v>
      </c>
    </row>
    <row r="1034" spans="15:27" x14ac:dyDescent="0.35">
      <c r="O1034" s="3"/>
      <c r="P1034" s="42"/>
      <c r="Q1034" s="42"/>
      <c r="R1034" s="42"/>
      <c r="S1034" s="1"/>
      <c r="T1034" s="12"/>
      <c r="U1034" s="12"/>
      <c r="V1034" s="13" t="s">
        <v>130</v>
      </c>
      <c r="W1034" s="4">
        <v>550</v>
      </c>
      <c r="X1034" s="4">
        <v>181</v>
      </c>
      <c r="Y1034" s="4">
        <v>369</v>
      </c>
      <c r="Z1034" s="12" t="s">
        <v>69</v>
      </c>
      <c r="AA1034" t="s">
        <v>68</v>
      </c>
    </row>
    <row r="1035" spans="15:27" x14ac:dyDescent="0.35">
      <c r="O1035" s="3"/>
      <c r="P1035" s="42"/>
      <c r="Q1035" s="42"/>
      <c r="R1035" s="42"/>
      <c r="S1035" s="1"/>
      <c r="T1035" s="12"/>
      <c r="U1035" s="12"/>
      <c r="V1035" s="13" t="s">
        <v>131</v>
      </c>
      <c r="W1035" s="4">
        <v>437</v>
      </c>
      <c r="X1035" s="4">
        <v>98</v>
      </c>
      <c r="Y1035" s="4">
        <v>339</v>
      </c>
      <c r="Z1035" s="12" t="s">
        <v>69</v>
      </c>
      <c r="AA1035" t="s">
        <v>68</v>
      </c>
    </row>
    <row r="1036" spans="15:27" x14ac:dyDescent="0.35">
      <c r="O1036" s="3"/>
      <c r="P1036" s="42"/>
      <c r="Q1036" s="42"/>
      <c r="R1036" s="42"/>
      <c r="S1036" s="1"/>
      <c r="T1036" s="12"/>
      <c r="U1036" s="12"/>
      <c r="V1036" s="13" t="s">
        <v>114</v>
      </c>
      <c r="W1036" s="4">
        <v>947</v>
      </c>
      <c r="X1036" s="4">
        <v>479</v>
      </c>
      <c r="Y1036" s="4">
        <v>468</v>
      </c>
      <c r="Z1036" s="12" t="s">
        <v>70</v>
      </c>
      <c r="AA1036" t="s">
        <v>68</v>
      </c>
    </row>
    <row r="1037" spans="15:27" x14ac:dyDescent="0.35">
      <c r="O1037" s="3"/>
      <c r="P1037" s="42"/>
      <c r="Q1037" s="42"/>
      <c r="R1037" s="42"/>
      <c r="S1037" s="1"/>
      <c r="T1037" s="12"/>
      <c r="U1037" s="12"/>
      <c r="V1037" s="13" t="s">
        <v>115</v>
      </c>
      <c r="W1037" s="4">
        <v>871</v>
      </c>
      <c r="X1037" s="4">
        <v>440</v>
      </c>
      <c r="Y1037" s="4">
        <v>431</v>
      </c>
      <c r="Z1037" s="12" t="s">
        <v>70</v>
      </c>
      <c r="AA1037" t="s">
        <v>68</v>
      </c>
    </row>
    <row r="1038" spans="15:27" x14ac:dyDescent="0.35">
      <c r="O1038" s="3"/>
      <c r="P1038" s="42"/>
      <c r="Q1038" s="42"/>
      <c r="R1038" s="42"/>
      <c r="S1038" s="1"/>
      <c r="T1038" s="12"/>
      <c r="U1038" s="12"/>
      <c r="V1038" s="13" t="s">
        <v>116</v>
      </c>
      <c r="W1038" s="4">
        <v>814</v>
      </c>
      <c r="X1038" s="4">
        <v>424</v>
      </c>
      <c r="Y1038" s="4">
        <v>390</v>
      </c>
      <c r="Z1038" s="12" t="s">
        <v>70</v>
      </c>
      <c r="AA1038" t="s">
        <v>68</v>
      </c>
    </row>
    <row r="1039" spans="15:27" x14ac:dyDescent="0.35">
      <c r="O1039" s="3"/>
      <c r="P1039" s="42"/>
      <c r="Q1039" s="42"/>
      <c r="R1039" s="42"/>
      <c r="S1039" s="1"/>
      <c r="T1039" s="12"/>
      <c r="U1039" s="12"/>
      <c r="V1039" s="13" t="s">
        <v>117</v>
      </c>
      <c r="W1039" s="4">
        <v>639</v>
      </c>
      <c r="X1039" s="4">
        <v>337</v>
      </c>
      <c r="Y1039" s="4">
        <v>302</v>
      </c>
      <c r="Z1039" s="12" t="s">
        <v>70</v>
      </c>
      <c r="AA1039" t="s">
        <v>68</v>
      </c>
    </row>
    <row r="1040" spans="15:27" x14ac:dyDescent="0.35">
      <c r="O1040" s="3"/>
      <c r="P1040" s="42"/>
      <c r="Q1040" s="42"/>
      <c r="R1040" s="42"/>
      <c r="S1040" s="1"/>
      <c r="T1040" s="12"/>
      <c r="U1040" s="12"/>
      <c r="V1040" s="13" t="s">
        <v>118</v>
      </c>
      <c r="W1040" s="4">
        <v>503</v>
      </c>
      <c r="X1040" s="4">
        <v>259</v>
      </c>
      <c r="Y1040" s="4">
        <v>244</v>
      </c>
      <c r="Z1040" s="12" t="s">
        <v>70</v>
      </c>
      <c r="AA1040" t="s">
        <v>68</v>
      </c>
    </row>
    <row r="1041" spans="15:27" x14ac:dyDescent="0.35">
      <c r="O1041" s="3"/>
      <c r="P1041" s="42"/>
      <c r="Q1041" s="42"/>
      <c r="R1041" s="42"/>
      <c r="S1041" s="1"/>
      <c r="T1041" s="12"/>
      <c r="U1041" s="12"/>
      <c r="V1041" s="13" t="s">
        <v>119</v>
      </c>
      <c r="W1041" s="4">
        <v>714</v>
      </c>
      <c r="X1041" s="4">
        <v>359</v>
      </c>
      <c r="Y1041" s="4">
        <v>355</v>
      </c>
      <c r="Z1041" s="12" t="s">
        <v>70</v>
      </c>
      <c r="AA1041" t="s">
        <v>68</v>
      </c>
    </row>
    <row r="1042" spans="15:27" x14ac:dyDescent="0.35">
      <c r="O1042" s="3"/>
      <c r="P1042" s="42"/>
      <c r="Q1042" s="42"/>
      <c r="R1042" s="42"/>
      <c r="S1042" s="1"/>
      <c r="T1042" s="12"/>
      <c r="U1042" s="12"/>
      <c r="V1042" s="13" t="s">
        <v>120</v>
      </c>
      <c r="W1042" s="4">
        <v>997</v>
      </c>
      <c r="X1042" s="4">
        <v>520</v>
      </c>
      <c r="Y1042" s="4">
        <v>477</v>
      </c>
      <c r="Z1042" s="12" t="s">
        <v>70</v>
      </c>
      <c r="AA1042" t="s">
        <v>68</v>
      </c>
    </row>
    <row r="1043" spans="15:27" x14ac:dyDescent="0.35">
      <c r="O1043" s="3"/>
      <c r="P1043" s="42"/>
      <c r="Q1043" s="42"/>
      <c r="R1043" s="42"/>
      <c r="S1043" s="1"/>
      <c r="T1043" s="12"/>
      <c r="U1043" s="12"/>
      <c r="V1043" s="13" t="s">
        <v>121</v>
      </c>
      <c r="W1043" s="4">
        <v>1044</v>
      </c>
      <c r="X1043" s="4">
        <v>575</v>
      </c>
      <c r="Y1043" s="4">
        <v>469</v>
      </c>
      <c r="Z1043" s="12" t="s">
        <v>70</v>
      </c>
      <c r="AA1043" t="s">
        <v>68</v>
      </c>
    </row>
    <row r="1044" spans="15:27" x14ac:dyDescent="0.35">
      <c r="O1044" s="3"/>
      <c r="P1044" s="42"/>
      <c r="Q1044" s="42"/>
      <c r="R1044" s="42"/>
      <c r="S1044" s="1"/>
      <c r="T1044" s="12"/>
      <c r="U1044" s="12"/>
      <c r="V1044" s="13" t="s">
        <v>122</v>
      </c>
      <c r="W1044" s="4">
        <v>924</v>
      </c>
      <c r="X1044" s="4">
        <v>509</v>
      </c>
      <c r="Y1044" s="4">
        <v>415</v>
      </c>
      <c r="Z1044" s="12" t="s">
        <v>70</v>
      </c>
      <c r="AA1044" t="s">
        <v>68</v>
      </c>
    </row>
    <row r="1045" spans="15:27" x14ac:dyDescent="0.35">
      <c r="O1045" s="3"/>
      <c r="P1045" s="42"/>
      <c r="Q1045" s="42"/>
      <c r="R1045" s="42"/>
      <c r="S1045" s="1"/>
      <c r="T1045" s="12"/>
      <c r="U1045" s="12"/>
      <c r="V1045" s="13" t="s">
        <v>123</v>
      </c>
      <c r="W1045" s="4">
        <v>797</v>
      </c>
      <c r="X1045" s="4">
        <v>429</v>
      </c>
      <c r="Y1045" s="4">
        <v>368</v>
      </c>
      <c r="Z1045" s="12" t="s">
        <v>70</v>
      </c>
      <c r="AA1045" t="s">
        <v>68</v>
      </c>
    </row>
    <row r="1046" spans="15:27" x14ac:dyDescent="0.35">
      <c r="O1046" s="3"/>
      <c r="P1046" s="42"/>
      <c r="Q1046" s="42"/>
      <c r="R1046" s="42"/>
      <c r="S1046" s="1"/>
      <c r="T1046" s="12"/>
      <c r="U1046" s="12"/>
      <c r="V1046" s="13" t="s">
        <v>124</v>
      </c>
      <c r="W1046" s="4">
        <v>696</v>
      </c>
      <c r="X1046" s="4">
        <v>366</v>
      </c>
      <c r="Y1046" s="4">
        <v>330</v>
      </c>
      <c r="Z1046" s="12" t="s">
        <v>70</v>
      </c>
      <c r="AA1046" t="s">
        <v>68</v>
      </c>
    </row>
    <row r="1047" spans="15:27" x14ac:dyDescent="0.35">
      <c r="O1047" s="3"/>
      <c r="P1047" s="42"/>
      <c r="Q1047" s="42"/>
      <c r="R1047" s="42"/>
      <c r="S1047" s="1"/>
      <c r="T1047" s="12"/>
      <c r="U1047" s="12"/>
      <c r="V1047" s="13" t="s">
        <v>125</v>
      </c>
      <c r="W1047" s="4">
        <v>607</v>
      </c>
      <c r="X1047" s="4">
        <v>313</v>
      </c>
      <c r="Y1047" s="4">
        <v>294</v>
      </c>
      <c r="Z1047" s="12" t="s">
        <v>70</v>
      </c>
      <c r="AA1047" t="s">
        <v>68</v>
      </c>
    </row>
    <row r="1048" spans="15:27" x14ac:dyDescent="0.35">
      <c r="O1048" s="3"/>
      <c r="P1048" s="42"/>
      <c r="Q1048" s="42"/>
      <c r="R1048" s="42"/>
      <c r="S1048" s="1"/>
      <c r="T1048" s="12"/>
      <c r="U1048" s="12"/>
      <c r="V1048" s="13" t="s">
        <v>126</v>
      </c>
      <c r="W1048" s="4">
        <v>577</v>
      </c>
      <c r="X1048" s="4">
        <v>277</v>
      </c>
      <c r="Y1048" s="4">
        <v>300</v>
      </c>
      <c r="Z1048" s="12" t="s">
        <v>70</v>
      </c>
      <c r="AA1048" t="s">
        <v>68</v>
      </c>
    </row>
    <row r="1049" spans="15:27" x14ac:dyDescent="0.35">
      <c r="O1049" s="3"/>
      <c r="P1049" s="42"/>
      <c r="Q1049" s="42"/>
      <c r="R1049" s="42"/>
      <c r="S1049" s="1"/>
      <c r="T1049" s="12"/>
      <c r="U1049" s="12"/>
      <c r="V1049" s="13" t="s">
        <v>127</v>
      </c>
      <c r="W1049" s="4">
        <v>409</v>
      </c>
      <c r="X1049" s="4">
        <v>182</v>
      </c>
      <c r="Y1049" s="4">
        <v>227</v>
      </c>
      <c r="Z1049" s="12" t="s">
        <v>70</v>
      </c>
      <c r="AA1049" t="s">
        <v>68</v>
      </c>
    </row>
    <row r="1050" spans="15:27" x14ac:dyDescent="0.35">
      <c r="O1050" s="3"/>
      <c r="P1050" s="42"/>
      <c r="Q1050" s="42"/>
      <c r="R1050" s="42"/>
      <c r="S1050" s="1"/>
      <c r="T1050" s="12"/>
      <c r="U1050" s="12"/>
      <c r="V1050" s="13" t="s">
        <v>128</v>
      </c>
      <c r="W1050" s="4">
        <v>285</v>
      </c>
      <c r="X1050" s="4">
        <v>125</v>
      </c>
      <c r="Y1050" s="4">
        <v>160</v>
      </c>
      <c r="Z1050" s="12" t="s">
        <v>70</v>
      </c>
      <c r="AA1050" t="s">
        <v>68</v>
      </c>
    </row>
    <row r="1051" spans="15:27" x14ac:dyDescent="0.35">
      <c r="O1051" s="3"/>
      <c r="P1051" s="42"/>
      <c r="Q1051" s="42"/>
      <c r="R1051" s="42"/>
      <c r="S1051" s="1"/>
      <c r="T1051" s="12"/>
      <c r="U1051" s="12"/>
      <c r="V1051" s="13" t="s">
        <v>129</v>
      </c>
      <c r="W1051" s="4">
        <v>277</v>
      </c>
      <c r="X1051" s="4">
        <v>111</v>
      </c>
      <c r="Y1051" s="4">
        <v>166</v>
      </c>
      <c r="Z1051" s="12" t="s">
        <v>70</v>
      </c>
      <c r="AA1051" t="s">
        <v>68</v>
      </c>
    </row>
    <row r="1052" spans="15:27" x14ac:dyDescent="0.35">
      <c r="O1052" s="3"/>
      <c r="P1052" s="42"/>
      <c r="Q1052" s="42"/>
      <c r="R1052" s="42"/>
      <c r="S1052" s="1"/>
      <c r="T1052" s="12"/>
      <c r="U1052" s="12"/>
      <c r="V1052" s="13" t="s">
        <v>130</v>
      </c>
      <c r="W1052" s="4">
        <v>184</v>
      </c>
      <c r="X1052" s="4">
        <v>60</v>
      </c>
      <c r="Y1052" s="4">
        <v>124</v>
      </c>
      <c r="Z1052" s="12" t="s">
        <v>70</v>
      </c>
      <c r="AA1052" t="s">
        <v>68</v>
      </c>
    </row>
    <row r="1053" spans="15:27" x14ac:dyDescent="0.35">
      <c r="O1053" s="3"/>
      <c r="P1053" s="42"/>
      <c r="Q1053" s="42"/>
      <c r="R1053" s="42"/>
      <c r="S1053" s="1"/>
      <c r="T1053" s="12"/>
      <c r="U1053" s="12"/>
      <c r="V1053" s="13" t="s">
        <v>131</v>
      </c>
      <c r="W1053" s="4">
        <v>192</v>
      </c>
      <c r="X1053" s="4">
        <v>38</v>
      </c>
      <c r="Y1053" s="4">
        <v>154</v>
      </c>
      <c r="Z1053" s="12" t="s">
        <v>70</v>
      </c>
      <c r="AA1053" t="s">
        <v>68</v>
      </c>
    </row>
    <row r="1054" spans="15:27" x14ac:dyDescent="0.35">
      <c r="O1054" s="3"/>
      <c r="P1054" s="42"/>
      <c r="Q1054" s="42"/>
      <c r="R1054" s="42"/>
      <c r="S1054" s="1"/>
      <c r="T1054" s="12"/>
      <c r="U1054" s="12"/>
      <c r="V1054" s="13" t="s">
        <v>114</v>
      </c>
      <c r="W1054" s="4">
        <v>325</v>
      </c>
      <c r="X1054" s="4">
        <v>173</v>
      </c>
      <c r="Y1054" s="4">
        <v>152</v>
      </c>
      <c r="Z1054" s="12" t="s">
        <v>71</v>
      </c>
      <c r="AA1054" t="s">
        <v>68</v>
      </c>
    </row>
    <row r="1055" spans="15:27" x14ac:dyDescent="0.35">
      <c r="O1055" s="3"/>
      <c r="P1055" s="42"/>
      <c r="Q1055" s="42"/>
      <c r="R1055" s="42"/>
      <c r="S1055" s="1"/>
      <c r="T1055" s="12"/>
      <c r="U1055" s="12"/>
      <c r="V1055" s="13" t="s">
        <v>115</v>
      </c>
      <c r="W1055" s="4">
        <v>288</v>
      </c>
      <c r="X1055" s="4">
        <v>156</v>
      </c>
      <c r="Y1055" s="4">
        <v>132</v>
      </c>
      <c r="Z1055" s="12" t="s">
        <v>71</v>
      </c>
      <c r="AA1055" t="s">
        <v>68</v>
      </c>
    </row>
    <row r="1056" spans="15:27" x14ac:dyDescent="0.35">
      <c r="O1056" s="3"/>
      <c r="P1056" s="42"/>
      <c r="Q1056" s="42"/>
      <c r="R1056" s="42"/>
      <c r="S1056" s="1"/>
      <c r="T1056" s="12"/>
      <c r="U1056" s="12"/>
      <c r="V1056" s="13" t="s">
        <v>116</v>
      </c>
      <c r="W1056" s="4">
        <v>307</v>
      </c>
      <c r="X1056" s="4">
        <v>159</v>
      </c>
      <c r="Y1056" s="4">
        <v>148</v>
      </c>
      <c r="Z1056" s="12" t="s">
        <v>71</v>
      </c>
      <c r="AA1056" t="s">
        <v>68</v>
      </c>
    </row>
    <row r="1057" spans="15:27" x14ac:dyDescent="0.35">
      <c r="O1057" s="3"/>
      <c r="P1057" s="42"/>
      <c r="Q1057" s="42"/>
      <c r="R1057" s="42"/>
      <c r="S1057" s="1"/>
      <c r="T1057" s="12"/>
      <c r="U1057" s="12"/>
      <c r="V1057" s="13" t="s">
        <v>117</v>
      </c>
      <c r="W1057" s="4">
        <v>263</v>
      </c>
      <c r="X1057" s="4">
        <v>128</v>
      </c>
      <c r="Y1057" s="4">
        <v>135</v>
      </c>
      <c r="Z1057" s="12" t="s">
        <v>71</v>
      </c>
      <c r="AA1057" t="s">
        <v>68</v>
      </c>
    </row>
    <row r="1058" spans="15:27" x14ac:dyDescent="0.35">
      <c r="O1058" s="3"/>
      <c r="P1058" s="42"/>
      <c r="Q1058" s="42"/>
      <c r="R1058" s="42"/>
      <c r="S1058" s="1"/>
      <c r="T1058" s="12"/>
      <c r="U1058" s="12"/>
      <c r="V1058" s="13" t="s">
        <v>118</v>
      </c>
      <c r="W1058" s="4">
        <v>249</v>
      </c>
      <c r="X1058" s="4">
        <v>139</v>
      </c>
      <c r="Y1058" s="4">
        <v>110</v>
      </c>
      <c r="Z1058" s="12" t="s">
        <v>71</v>
      </c>
      <c r="AA1058" t="s">
        <v>68</v>
      </c>
    </row>
    <row r="1059" spans="15:27" x14ac:dyDescent="0.35">
      <c r="O1059" s="3"/>
      <c r="P1059" s="42"/>
      <c r="Q1059" s="42"/>
      <c r="R1059" s="42"/>
      <c r="S1059" s="1"/>
      <c r="T1059" s="12"/>
      <c r="U1059" s="12"/>
      <c r="V1059" s="13" t="s">
        <v>119</v>
      </c>
      <c r="W1059" s="4">
        <v>375</v>
      </c>
      <c r="X1059" s="4">
        <v>186</v>
      </c>
      <c r="Y1059" s="4">
        <v>189</v>
      </c>
      <c r="Z1059" s="12" t="s">
        <v>71</v>
      </c>
      <c r="AA1059" t="s">
        <v>68</v>
      </c>
    </row>
    <row r="1060" spans="15:27" x14ac:dyDescent="0.35">
      <c r="O1060" s="3"/>
      <c r="P1060" s="42"/>
      <c r="Q1060" s="42"/>
      <c r="R1060" s="42"/>
      <c r="S1060" s="1"/>
      <c r="T1060" s="12"/>
      <c r="U1060" s="12"/>
      <c r="V1060" s="13" t="s">
        <v>120</v>
      </c>
      <c r="W1060" s="4">
        <v>437</v>
      </c>
      <c r="X1060" s="4">
        <v>244</v>
      </c>
      <c r="Y1060" s="4">
        <v>193</v>
      </c>
      <c r="Z1060" s="12" t="s">
        <v>71</v>
      </c>
      <c r="AA1060" t="s">
        <v>68</v>
      </c>
    </row>
    <row r="1061" spans="15:27" x14ac:dyDescent="0.35">
      <c r="O1061" s="3"/>
      <c r="P1061" s="42"/>
      <c r="Q1061" s="42"/>
      <c r="R1061" s="42"/>
      <c r="S1061" s="1"/>
      <c r="T1061" s="12"/>
      <c r="U1061" s="12"/>
      <c r="V1061" s="13" t="s">
        <v>121</v>
      </c>
      <c r="W1061" s="4">
        <v>388</v>
      </c>
      <c r="X1061" s="4">
        <v>228</v>
      </c>
      <c r="Y1061" s="4">
        <v>160</v>
      </c>
      <c r="Z1061" s="12" t="s">
        <v>71</v>
      </c>
      <c r="AA1061" t="s">
        <v>68</v>
      </c>
    </row>
    <row r="1062" spans="15:27" x14ac:dyDescent="0.35">
      <c r="O1062" s="3"/>
      <c r="P1062" s="42"/>
      <c r="Q1062" s="42"/>
      <c r="R1062" s="42"/>
      <c r="S1062" s="1"/>
      <c r="T1062" s="12"/>
      <c r="U1062" s="12"/>
      <c r="V1062" s="13" t="s">
        <v>122</v>
      </c>
      <c r="W1062" s="4">
        <v>336</v>
      </c>
      <c r="X1062" s="4">
        <v>195</v>
      </c>
      <c r="Y1062" s="4">
        <v>141</v>
      </c>
      <c r="Z1062" s="12" t="s">
        <v>71</v>
      </c>
      <c r="AA1062" t="s">
        <v>68</v>
      </c>
    </row>
    <row r="1063" spans="15:27" x14ac:dyDescent="0.35">
      <c r="O1063" s="3"/>
      <c r="P1063" s="42"/>
      <c r="Q1063" s="42"/>
      <c r="R1063" s="42"/>
      <c r="S1063" s="1"/>
      <c r="T1063" s="12"/>
      <c r="U1063" s="12"/>
      <c r="V1063" s="13" t="s">
        <v>123</v>
      </c>
      <c r="W1063" s="4">
        <v>382</v>
      </c>
      <c r="X1063" s="4">
        <v>205</v>
      </c>
      <c r="Y1063" s="4">
        <v>177</v>
      </c>
      <c r="Z1063" s="12" t="s">
        <v>71</v>
      </c>
      <c r="AA1063" t="s">
        <v>68</v>
      </c>
    </row>
    <row r="1064" spans="15:27" x14ac:dyDescent="0.35">
      <c r="O1064" s="3"/>
      <c r="P1064" s="42"/>
      <c r="Q1064" s="42"/>
      <c r="R1064" s="42"/>
      <c r="S1064" s="1"/>
      <c r="T1064" s="12"/>
      <c r="U1064" s="12"/>
      <c r="V1064" s="13" t="s">
        <v>124</v>
      </c>
      <c r="W1064" s="4">
        <v>367</v>
      </c>
      <c r="X1064" s="4">
        <v>198</v>
      </c>
      <c r="Y1064" s="4">
        <v>169</v>
      </c>
      <c r="Z1064" s="12" t="s">
        <v>71</v>
      </c>
      <c r="AA1064" t="s">
        <v>68</v>
      </c>
    </row>
    <row r="1065" spans="15:27" x14ac:dyDescent="0.35">
      <c r="O1065" s="3"/>
      <c r="P1065" s="42"/>
      <c r="Q1065" s="42"/>
      <c r="R1065" s="42"/>
      <c r="S1065" s="1"/>
      <c r="T1065" s="12"/>
      <c r="U1065" s="12"/>
      <c r="V1065" s="13" t="s">
        <v>125</v>
      </c>
      <c r="W1065" s="4">
        <v>361</v>
      </c>
      <c r="X1065" s="4">
        <v>191</v>
      </c>
      <c r="Y1065" s="4">
        <v>170</v>
      </c>
      <c r="Z1065" s="12" t="s">
        <v>71</v>
      </c>
      <c r="AA1065" t="s">
        <v>68</v>
      </c>
    </row>
    <row r="1066" spans="15:27" x14ac:dyDescent="0.35">
      <c r="O1066" s="3"/>
      <c r="P1066" s="42"/>
      <c r="Q1066" s="42"/>
      <c r="R1066" s="42"/>
      <c r="S1066" s="1"/>
      <c r="T1066" s="12"/>
      <c r="U1066" s="12"/>
      <c r="V1066" s="13" t="s">
        <v>126</v>
      </c>
      <c r="W1066" s="4">
        <v>332</v>
      </c>
      <c r="X1066" s="4">
        <v>160</v>
      </c>
      <c r="Y1066" s="4">
        <v>172</v>
      </c>
      <c r="Z1066" s="12" t="s">
        <v>71</v>
      </c>
      <c r="AA1066" t="s">
        <v>68</v>
      </c>
    </row>
    <row r="1067" spans="15:27" x14ac:dyDescent="0.35">
      <c r="O1067" s="3"/>
      <c r="P1067" s="42"/>
      <c r="Q1067" s="42"/>
      <c r="R1067" s="42"/>
      <c r="S1067" s="1"/>
      <c r="T1067" s="12"/>
      <c r="U1067" s="12"/>
      <c r="V1067" s="13" t="s">
        <v>127</v>
      </c>
      <c r="W1067" s="4">
        <v>242</v>
      </c>
      <c r="X1067" s="4">
        <v>118</v>
      </c>
      <c r="Y1067" s="4">
        <v>124</v>
      </c>
      <c r="Z1067" s="12" t="s">
        <v>71</v>
      </c>
      <c r="AA1067" t="s">
        <v>68</v>
      </c>
    </row>
    <row r="1068" spans="15:27" x14ac:dyDescent="0.35">
      <c r="O1068" s="3"/>
      <c r="P1068" s="42"/>
      <c r="Q1068" s="42"/>
      <c r="R1068" s="42"/>
      <c r="S1068" s="1"/>
      <c r="T1068" s="12"/>
      <c r="U1068" s="12"/>
      <c r="V1068" s="13" t="s">
        <v>128</v>
      </c>
      <c r="W1068" s="4">
        <v>202</v>
      </c>
      <c r="X1068" s="4">
        <v>96</v>
      </c>
      <c r="Y1068" s="4">
        <v>106</v>
      </c>
      <c r="Z1068" s="12" t="s">
        <v>71</v>
      </c>
      <c r="AA1068" t="s">
        <v>68</v>
      </c>
    </row>
    <row r="1069" spans="15:27" x14ac:dyDescent="0.35">
      <c r="O1069" s="3"/>
      <c r="P1069" s="42"/>
      <c r="Q1069" s="42"/>
      <c r="R1069" s="42"/>
      <c r="S1069" s="1"/>
      <c r="T1069" s="12"/>
      <c r="U1069" s="12"/>
      <c r="V1069" s="13" t="s">
        <v>129</v>
      </c>
      <c r="W1069" s="4">
        <v>148</v>
      </c>
      <c r="X1069" s="4">
        <v>57</v>
      </c>
      <c r="Y1069" s="4">
        <v>91</v>
      </c>
      <c r="Z1069" s="12" t="s">
        <v>71</v>
      </c>
      <c r="AA1069" t="s">
        <v>68</v>
      </c>
    </row>
    <row r="1070" spans="15:27" x14ac:dyDescent="0.35">
      <c r="O1070" s="3"/>
      <c r="P1070" s="42"/>
      <c r="Q1070" s="42"/>
      <c r="R1070" s="42"/>
      <c r="S1070" s="1"/>
      <c r="T1070" s="12"/>
      <c r="U1070" s="12"/>
      <c r="V1070" s="13" t="s">
        <v>130</v>
      </c>
      <c r="W1070" s="4">
        <v>156</v>
      </c>
      <c r="X1070" s="4">
        <v>51</v>
      </c>
      <c r="Y1070" s="4">
        <v>105</v>
      </c>
      <c r="Z1070" s="12" t="s">
        <v>71</v>
      </c>
      <c r="AA1070" t="s">
        <v>68</v>
      </c>
    </row>
    <row r="1071" spans="15:27" x14ac:dyDescent="0.35">
      <c r="O1071" s="3"/>
      <c r="P1071" s="42"/>
      <c r="Q1071" s="42"/>
      <c r="R1071" s="42"/>
      <c r="S1071" s="1"/>
      <c r="T1071" s="12"/>
      <c r="U1071" s="12"/>
      <c r="V1071" s="13" t="s">
        <v>131</v>
      </c>
      <c r="W1071" s="4">
        <v>105</v>
      </c>
      <c r="X1071" s="4">
        <v>18</v>
      </c>
      <c r="Y1071" s="4">
        <v>87</v>
      </c>
      <c r="Z1071" s="12" t="s">
        <v>71</v>
      </c>
      <c r="AA1071" t="s">
        <v>68</v>
      </c>
    </row>
    <row r="1072" spans="15:27" x14ac:dyDescent="0.35">
      <c r="O1072" s="3"/>
      <c r="P1072" s="42"/>
      <c r="Q1072" s="42"/>
      <c r="R1072" s="42"/>
      <c r="S1072" s="1"/>
      <c r="T1072" s="12"/>
      <c r="U1072" s="12"/>
      <c r="V1072" s="13" t="s">
        <v>114</v>
      </c>
      <c r="W1072" s="4">
        <v>387</v>
      </c>
      <c r="X1072" s="4">
        <v>198</v>
      </c>
      <c r="Y1072" s="4">
        <v>189</v>
      </c>
      <c r="Z1072" s="12" t="s">
        <v>72</v>
      </c>
      <c r="AA1072" t="s">
        <v>68</v>
      </c>
    </row>
    <row r="1073" spans="15:27" x14ac:dyDescent="0.35">
      <c r="O1073" s="3"/>
      <c r="P1073" s="42"/>
      <c r="Q1073" s="42"/>
      <c r="R1073" s="42"/>
      <c r="S1073" s="1"/>
      <c r="T1073" s="12"/>
      <c r="U1073" s="12"/>
      <c r="V1073" s="13" t="s">
        <v>115</v>
      </c>
      <c r="W1073" s="4">
        <v>365</v>
      </c>
      <c r="X1073" s="4">
        <v>181</v>
      </c>
      <c r="Y1073" s="4">
        <v>184</v>
      </c>
      <c r="Z1073" s="12" t="s">
        <v>72</v>
      </c>
      <c r="AA1073" t="s">
        <v>68</v>
      </c>
    </row>
    <row r="1074" spans="15:27" x14ac:dyDescent="0.35">
      <c r="O1074" s="3"/>
      <c r="P1074" s="42"/>
      <c r="Q1074" s="42"/>
      <c r="R1074" s="42"/>
      <c r="S1074" s="1"/>
      <c r="T1074" s="12"/>
      <c r="U1074" s="12"/>
      <c r="V1074" s="13" t="s">
        <v>116</v>
      </c>
      <c r="W1074" s="4">
        <v>351</v>
      </c>
      <c r="X1074" s="4">
        <v>189</v>
      </c>
      <c r="Y1074" s="4">
        <v>162</v>
      </c>
      <c r="Z1074" s="12" t="s">
        <v>72</v>
      </c>
      <c r="AA1074" t="s">
        <v>68</v>
      </c>
    </row>
    <row r="1075" spans="15:27" x14ac:dyDescent="0.35">
      <c r="O1075" s="3"/>
      <c r="P1075" s="42"/>
      <c r="Q1075" s="42"/>
      <c r="R1075" s="42"/>
      <c r="S1075" s="1"/>
      <c r="T1075" s="12"/>
      <c r="U1075" s="12"/>
      <c r="V1075" s="13" t="s">
        <v>117</v>
      </c>
      <c r="W1075" s="4">
        <v>275</v>
      </c>
      <c r="X1075" s="4">
        <v>147</v>
      </c>
      <c r="Y1075" s="4">
        <v>128</v>
      </c>
      <c r="Z1075" s="12" t="s">
        <v>72</v>
      </c>
      <c r="AA1075" t="s">
        <v>68</v>
      </c>
    </row>
    <row r="1076" spans="15:27" x14ac:dyDescent="0.35">
      <c r="O1076" s="3"/>
      <c r="P1076" s="42"/>
      <c r="Q1076" s="42"/>
      <c r="R1076" s="42"/>
      <c r="S1076" s="1"/>
      <c r="T1076" s="12"/>
      <c r="U1076" s="12"/>
      <c r="V1076" s="13" t="s">
        <v>118</v>
      </c>
      <c r="W1076" s="4">
        <v>259</v>
      </c>
      <c r="X1076" s="4">
        <v>126</v>
      </c>
      <c r="Y1076" s="4">
        <v>133</v>
      </c>
      <c r="Z1076" s="12" t="s">
        <v>72</v>
      </c>
      <c r="AA1076" t="s">
        <v>68</v>
      </c>
    </row>
    <row r="1077" spans="15:27" x14ac:dyDescent="0.35">
      <c r="O1077" s="3"/>
      <c r="P1077" s="42"/>
      <c r="Q1077" s="42"/>
      <c r="R1077" s="42"/>
      <c r="S1077" s="1"/>
      <c r="T1077" s="12"/>
      <c r="U1077" s="12"/>
      <c r="V1077" s="13" t="s">
        <v>119</v>
      </c>
      <c r="W1077" s="4">
        <v>351</v>
      </c>
      <c r="X1077" s="4">
        <v>179</v>
      </c>
      <c r="Y1077" s="4">
        <v>172</v>
      </c>
      <c r="Z1077" s="12" t="s">
        <v>72</v>
      </c>
      <c r="AA1077" t="s">
        <v>68</v>
      </c>
    </row>
    <row r="1078" spans="15:27" x14ac:dyDescent="0.35">
      <c r="O1078" s="3"/>
      <c r="P1078" s="42"/>
      <c r="Q1078" s="42"/>
      <c r="R1078" s="42"/>
      <c r="S1078" s="1"/>
      <c r="T1078" s="12"/>
      <c r="U1078" s="12"/>
      <c r="V1078" s="13" t="s">
        <v>120</v>
      </c>
      <c r="W1078" s="4">
        <v>502</v>
      </c>
      <c r="X1078" s="4">
        <v>254</v>
      </c>
      <c r="Y1078" s="4">
        <v>248</v>
      </c>
      <c r="Z1078" s="12" t="s">
        <v>72</v>
      </c>
      <c r="AA1078" t="s">
        <v>68</v>
      </c>
    </row>
    <row r="1079" spans="15:27" x14ac:dyDescent="0.35">
      <c r="O1079" s="3"/>
      <c r="P1079" s="42"/>
      <c r="Q1079" s="42"/>
      <c r="R1079" s="42"/>
      <c r="S1079" s="1"/>
      <c r="T1079" s="12"/>
      <c r="U1079" s="12"/>
      <c r="V1079" s="13" t="s">
        <v>121</v>
      </c>
      <c r="W1079" s="4">
        <v>464</v>
      </c>
      <c r="X1079" s="4">
        <v>253</v>
      </c>
      <c r="Y1079" s="4">
        <v>211</v>
      </c>
      <c r="Z1079" s="12" t="s">
        <v>72</v>
      </c>
      <c r="AA1079" t="s">
        <v>68</v>
      </c>
    </row>
    <row r="1080" spans="15:27" x14ac:dyDescent="0.35">
      <c r="O1080" s="3"/>
      <c r="P1080" s="42"/>
      <c r="Q1080" s="42"/>
      <c r="R1080" s="42"/>
      <c r="S1080" s="1"/>
      <c r="T1080" s="12"/>
      <c r="U1080" s="12"/>
      <c r="V1080" s="13" t="s">
        <v>122</v>
      </c>
      <c r="W1080" s="4">
        <v>346</v>
      </c>
      <c r="X1080" s="4">
        <v>194</v>
      </c>
      <c r="Y1080" s="4">
        <v>152</v>
      </c>
      <c r="Z1080" s="12" t="s">
        <v>72</v>
      </c>
      <c r="AA1080" t="s">
        <v>68</v>
      </c>
    </row>
    <row r="1081" spans="15:27" x14ac:dyDescent="0.35">
      <c r="O1081" s="3"/>
      <c r="P1081" s="42"/>
      <c r="Q1081" s="42"/>
      <c r="R1081" s="42"/>
      <c r="S1081" s="1"/>
      <c r="T1081" s="12"/>
      <c r="U1081" s="12"/>
      <c r="V1081" s="13" t="s">
        <v>123</v>
      </c>
      <c r="W1081" s="4">
        <v>375</v>
      </c>
      <c r="X1081" s="4">
        <v>201</v>
      </c>
      <c r="Y1081" s="4">
        <v>174</v>
      </c>
      <c r="Z1081" s="12" t="s">
        <v>72</v>
      </c>
      <c r="AA1081" t="s">
        <v>68</v>
      </c>
    </row>
    <row r="1082" spans="15:27" x14ac:dyDescent="0.35">
      <c r="O1082" s="3"/>
      <c r="P1082" s="42"/>
      <c r="Q1082" s="42"/>
      <c r="R1082" s="42"/>
      <c r="S1082" s="1"/>
      <c r="T1082" s="12"/>
      <c r="U1082" s="12"/>
      <c r="V1082" s="13" t="s">
        <v>124</v>
      </c>
      <c r="W1082" s="4">
        <v>321</v>
      </c>
      <c r="X1082" s="4">
        <v>165</v>
      </c>
      <c r="Y1082" s="4">
        <v>156</v>
      </c>
      <c r="Z1082" s="12" t="s">
        <v>72</v>
      </c>
      <c r="AA1082" t="s">
        <v>68</v>
      </c>
    </row>
    <row r="1083" spans="15:27" x14ac:dyDescent="0.35">
      <c r="O1083" s="3"/>
      <c r="P1083" s="42"/>
      <c r="Q1083" s="42"/>
      <c r="R1083" s="42"/>
      <c r="S1083" s="1"/>
      <c r="T1083" s="12"/>
      <c r="U1083" s="12"/>
      <c r="V1083" s="13" t="s">
        <v>125</v>
      </c>
      <c r="W1083" s="4">
        <v>261</v>
      </c>
      <c r="X1083" s="4">
        <v>127</v>
      </c>
      <c r="Y1083" s="4">
        <v>134</v>
      </c>
      <c r="Z1083" s="12" t="s">
        <v>72</v>
      </c>
      <c r="AA1083" t="s">
        <v>68</v>
      </c>
    </row>
    <row r="1084" spans="15:27" x14ac:dyDescent="0.35">
      <c r="O1084" s="3"/>
      <c r="P1084" s="42"/>
      <c r="Q1084" s="42"/>
      <c r="R1084" s="42"/>
      <c r="S1084" s="1"/>
      <c r="T1084" s="12"/>
      <c r="U1084" s="12"/>
      <c r="V1084" s="13" t="s">
        <v>126</v>
      </c>
      <c r="W1084" s="4">
        <v>222</v>
      </c>
      <c r="X1084" s="4">
        <v>115</v>
      </c>
      <c r="Y1084" s="4">
        <v>107</v>
      </c>
      <c r="Z1084" s="12" t="s">
        <v>72</v>
      </c>
      <c r="AA1084" t="s">
        <v>68</v>
      </c>
    </row>
    <row r="1085" spans="15:27" x14ac:dyDescent="0.35">
      <c r="O1085" s="3"/>
      <c r="P1085" s="42"/>
      <c r="Q1085" s="42"/>
      <c r="R1085" s="42"/>
      <c r="S1085" s="1"/>
      <c r="T1085" s="12"/>
      <c r="U1085" s="12"/>
      <c r="V1085" s="13" t="s">
        <v>127</v>
      </c>
      <c r="W1085" s="4">
        <v>152</v>
      </c>
      <c r="X1085" s="4">
        <v>72</v>
      </c>
      <c r="Y1085" s="4">
        <v>80</v>
      </c>
      <c r="Z1085" s="12" t="s">
        <v>72</v>
      </c>
      <c r="AA1085" t="s">
        <v>68</v>
      </c>
    </row>
    <row r="1086" spans="15:27" x14ac:dyDescent="0.35">
      <c r="O1086" s="3"/>
      <c r="P1086" s="42"/>
      <c r="Q1086" s="42"/>
      <c r="R1086" s="42"/>
      <c r="S1086" s="1"/>
      <c r="T1086" s="12"/>
      <c r="U1086" s="12"/>
      <c r="V1086" s="13" t="s">
        <v>128</v>
      </c>
      <c r="W1086" s="4">
        <v>126</v>
      </c>
      <c r="X1086" s="4">
        <v>53</v>
      </c>
      <c r="Y1086" s="4">
        <v>73</v>
      </c>
      <c r="Z1086" s="12" t="s">
        <v>72</v>
      </c>
      <c r="AA1086" t="s">
        <v>68</v>
      </c>
    </row>
    <row r="1087" spans="15:27" x14ac:dyDescent="0.35">
      <c r="O1087" s="3"/>
      <c r="P1087" s="42"/>
      <c r="Q1087" s="42"/>
      <c r="R1087" s="42"/>
      <c r="S1087" s="1"/>
      <c r="T1087" s="12"/>
      <c r="U1087" s="12"/>
      <c r="V1087" s="13" t="s">
        <v>129</v>
      </c>
      <c r="W1087" s="4">
        <v>106</v>
      </c>
      <c r="X1087" s="4">
        <v>37</v>
      </c>
      <c r="Y1087" s="4">
        <v>69</v>
      </c>
      <c r="Z1087" s="12" t="s">
        <v>72</v>
      </c>
      <c r="AA1087" t="s">
        <v>68</v>
      </c>
    </row>
    <row r="1088" spans="15:27" x14ac:dyDescent="0.35">
      <c r="O1088" s="3"/>
      <c r="P1088" s="42"/>
      <c r="Q1088" s="42"/>
      <c r="R1088" s="42"/>
      <c r="S1088" s="1"/>
      <c r="T1088" s="12"/>
      <c r="U1088" s="12"/>
      <c r="V1088" s="13" t="s">
        <v>130</v>
      </c>
      <c r="W1088" s="4">
        <v>93</v>
      </c>
      <c r="X1088" s="4">
        <v>29</v>
      </c>
      <c r="Y1088" s="4">
        <v>64</v>
      </c>
      <c r="Z1088" s="12" t="s">
        <v>72</v>
      </c>
      <c r="AA1088" t="s">
        <v>68</v>
      </c>
    </row>
    <row r="1089" spans="15:27" x14ac:dyDescent="0.35">
      <c r="O1089" s="3"/>
      <c r="P1089" s="42"/>
      <c r="Q1089" s="42"/>
      <c r="R1089" s="42"/>
      <c r="S1089" s="1"/>
      <c r="T1089" s="12"/>
      <c r="U1089" s="12"/>
      <c r="V1089" s="13" t="s">
        <v>131</v>
      </c>
      <c r="W1089" s="4">
        <v>46</v>
      </c>
      <c r="X1089" s="4">
        <v>11</v>
      </c>
      <c r="Y1089" s="4">
        <v>35</v>
      </c>
      <c r="Z1089" s="12" t="s">
        <v>72</v>
      </c>
      <c r="AA1089" t="s">
        <v>68</v>
      </c>
    </row>
    <row r="1090" spans="15:27" x14ac:dyDescent="0.35">
      <c r="O1090" s="3"/>
      <c r="P1090" s="42"/>
      <c r="Q1090" s="42"/>
      <c r="R1090" s="42"/>
      <c r="S1090" s="1"/>
      <c r="T1090" s="12"/>
      <c r="U1090" s="12"/>
      <c r="V1090" s="13" t="s">
        <v>114</v>
      </c>
      <c r="W1090" s="4">
        <v>257</v>
      </c>
      <c r="X1090" s="4">
        <v>142</v>
      </c>
      <c r="Y1090" s="4">
        <v>115</v>
      </c>
      <c r="Z1090" s="12" t="s">
        <v>73</v>
      </c>
      <c r="AA1090" t="s">
        <v>68</v>
      </c>
    </row>
    <row r="1091" spans="15:27" x14ac:dyDescent="0.35">
      <c r="O1091" s="3"/>
      <c r="P1091" s="42"/>
      <c r="Q1091" s="42"/>
      <c r="R1091" s="42"/>
      <c r="S1091" s="1"/>
      <c r="T1091" s="12"/>
      <c r="U1091" s="12"/>
      <c r="V1091" s="13" t="s">
        <v>115</v>
      </c>
      <c r="W1091" s="4">
        <v>271</v>
      </c>
      <c r="X1091" s="4">
        <v>152</v>
      </c>
      <c r="Y1091" s="4">
        <v>119</v>
      </c>
      <c r="Z1091" s="12" t="s">
        <v>73</v>
      </c>
      <c r="AA1091" t="s">
        <v>68</v>
      </c>
    </row>
    <row r="1092" spans="15:27" x14ac:dyDescent="0.35">
      <c r="O1092" s="3"/>
      <c r="P1092" s="42"/>
      <c r="Q1092" s="42"/>
      <c r="R1092" s="42"/>
      <c r="S1092" s="1"/>
      <c r="T1092" s="12"/>
      <c r="U1092" s="12"/>
      <c r="V1092" s="13" t="s">
        <v>116</v>
      </c>
      <c r="W1092" s="4">
        <v>275</v>
      </c>
      <c r="X1092" s="4">
        <v>143</v>
      </c>
      <c r="Y1092" s="4">
        <v>132</v>
      </c>
      <c r="Z1092" s="12" t="s">
        <v>73</v>
      </c>
      <c r="AA1092" t="s">
        <v>68</v>
      </c>
    </row>
    <row r="1093" spans="15:27" x14ac:dyDescent="0.35">
      <c r="O1093" s="3"/>
      <c r="P1093" s="42"/>
      <c r="Q1093" s="42"/>
      <c r="R1093" s="42"/>
      <c r="S1093" s="1"/>
      <c r="T1093" s="12"/>
      <c r="U1093" s="12"/>
      <c r="V1093" s="13" t="s">
        <v>117</v>
      </c>
      <c r="W1093" s="4">
        <v>256</v>
      </c>
      <c r="X1093" s="4">
        <v>141</v>
      </c>
      <c r="Y1093" s="4">
        <v>115</v>
      </c>
      <c r="Z1093" s="12" t="s">
        <v>73</v>
      </c>
      <c r="AA1093" t="s">
        <v>68</v>
      </c>
    </row>
    <row r="1094" spans="15:27" x14ac:dyDescent="0.35">
      <c r="O1094" s="3"/>
      <c r="P1094" s="42"/>
      <c r="Q1094" s="42"/>
      <c r="R1094" s="42"/>
      <c r="S1094" s="1"/>
      <c r="T1094" s="12"/>
      <c r="U1094" s="12"/>
      <c r="V1094" s="13" t="s">
        <v>118</v>
      </c>
      <c r="W1094" s="4">
        <v>228</v>
      </c>
      <c r="X1094" s="4">
        <v>116</v>
      </c>
      <c r="Y1094" s="4">
        <v>112</v>
      </c>
      <c r="Z1094" s="12" t="s">
        <v>73</v>
      </c>
      <c r="AA1094" t="s">
        <v>68</v>
      </c>
    </row>
    <row r="1095" spans="15:27" x14ac:dyDescent="0.35">
      <c r="O1095" s="3"/>
      <c r="P1095" s="42"/>
      <c r="Q1095" s="42"/>
      <c r="R1095" s="42"/>
      <c r="S1095" s="1"/>
      <c r="T1095" s="12"/>
      <c r="U1095" s="12"/>
      <c r="V1095" s="13" t="s">
        <v>119</v>
      </c>
      <c r="W1095" s="4">
        <v>286</v>
      </c>
      <c r="X1095" s="4">
        <v>145</v>
      </c>
      <c r="Y1095" s="4">
        <v>141</v>
      </c>
      <c r="Z1095" s="12" t="s">
        <v>73</v>
      </c>
      <c r="AA1095" t="s">
        <v>68</v>
      </c>
    </row>
    <row r="1096" spans="15:27" x14ac:dyDescent="0.35">
      <c r="O1096" s="3"/>
      <c r="P1096" s="42"/>
      <c r="Q1096" s="42"/>
      <c r="R1096" s="42"/>
      <c r="S1096" s="1"/>
      <c r="T1096" s="12"/>
      <c r="U1096" s="12"/>
      <c r="V1096" s="13" t="s">
        <v>120</v>
      </c>
      <c r="W1096" s="4">
        <v>323</v>
      </c>
      <c r="X1096" s="4">
        <v>184</v>
      </c>
      <c r="Y1096" s="4">
        <v>139</v>
      </c>
      <c r="Z1096" s="12" t="s">
        <v>73</v>
      </c>
      <c r="AA1096" t="s">
        <v>68</v>
      </c>
    </row>
    <row r="1097" spans="15:27" x14ac:dyDescent="0.35">
      <c r="O1097" s="3"/>
      <c r="P1097" s="42"/>
      <c r="Q1097" s="42"/>
      <c r="R1097" s="42"/>
      <c r="S1097" s="1"/>
      <c r="T1097" s="12"/>
      <c r="U1097" s="12"/>
      <c r="V1097" s="13" t="s">
        <v>121</v>
      </c>
      <c r="W1097" s="4">
        <v>291</v>
      </c>
      <c r="X1097" s="4">
        <v>153</v>
      </c>
      <c r="Y1097" s="4">
        <v>138</v>
      </c>
      <c r="Z1097" s="12" t="s">
        <v>73</v>
      </c>
      <c r="AA1097" t="s">
        <v>68</v>
      </c>
    </row>
    <row r="1098" spans="15:27" x14ac:dyDescent="0.35">
      <c r="O1098" s="3"/>
      <c r="P1098" s="42"/>
      <c r="Q1098" s="42"/>
      <c r="R1098" s="42"/>
      <c r="S1098" s="1"/>
      <c r="T1098" s="12"/>
      <c r="U1098" s="12"/>
      <c r="V1098" s="13" t="s">
        <v>122</v>
      </c>
      <c r="W1098" s="4">
        <v>312</v>
      </c>
      <c r="X1098" s="4">
        <v>165</v>
      </c>
      <c r="Y1098" s="4">
        <v>147</v>
      </c>
      <c r="Z1098" s="12" t="s">
        <v>73</v>
      </c>
      <c r="AA1098" t="s">
        <v>68</v>
      </c>
    </row>
    <row r="1099" spans="15:27" x14ac:dyDescent="0.35">
      <c r="O1099" s="3"/>
      <c r="P1099" s="42"/>
      <c r="Q1099" s="42"/>
      <c r="R1099" s="42"/>
      <c r="S1099" s="1"/>
      <c r="T1099" s="12"/>
      <c r="U1099" s="12"/>
      <c r="V1099" s="13" t="s">
        <v>123</v>
      </c>
      <c r="W1099" s="4">
        <v>280</v>
      </c>
      <c r="X1099" s="4">
        <v>147</v>
      </c>
      <c r="Y1099" s="4">
        <v>133</v>
      </c>
      <c r="Z1099" s="12" t="s">
        <v>73</v>
      </c>
      <c r="AA1099" t="s">
        <v>68</v>
      </c>
    </row>
    <row r="1100" spans="15:27" x14ac:dyDescent="0.35">
      <c r="O1100" s="3"/>
      <c r="P1100" s="42"/>
      <c r="Q1100" s="42"/>
      <c r="R1100" s="42"/>
      <c r="S1100" s="1"/>
      <c r="T1100" s="12"/>
      <c r="U1100" s="12"/>
      <c r="V1100" s="13" t="s">
        <v>124</v>
      </c>
      <c r="W1100" s="4">
        <v>272</v>
      </c>
      <c r="X1100" s="4">
        <v>145</v>
      </c>
      <c r="Y1100" s="4">
        <v>127</v>
      </c>
      <c r="Z1100" s="12" t="s">
        <v>73</v>
      </c>
      <c r="AA1100" t="s">
        <v>68</v>
      </c>
    </row>
    <row r="1101" spans="15:27" x14ac:dyDescent="0.35">
      <c r="O1101" s="3"/>
      <c r="P1101" s="42"/>
      <c r="Q1101" s="42"/>
      <c r="R1101" s="42"/>
      <c r="S1101" s="1"/>
      <c r="T1101" s="12"/>
      <c r="U1101" s="12"/>
      <c r="V1101" s="13" t="s">
        <v>125</v>
      </c>
      <c r="W1101" s="4">
        <v>264</v>
      </c>
      <c r="X1101" s="4">
        <v>133</v>
      </c>
      <c r="Y1101" s="4">
        <v>131</v>
      </c>
      <c r="Z1101" s="12" t="s">
        <v>73</v>
      </c>
      <c r="AA1101" t="s">
        <v>68</v>
      </c>
    </row>
    <row r="1102" spans="15:27" x14ac:dyDescent="0.35">
      <c r="O1102" s="3"/>
      <c r="P1102" s="42"/>
      <c r="Q1102" s="42"/>
      <c r="R1102" s="42"/>
      <c r="S1102" s="1"/>
      <c r="T1102" s="12"/>
      <c r="U1102" s="12"/>
      <c r="V1102" s="13" t="s">
        <v>126</v>
      </c>
      <c r="W1102" s="4">
        <v>243</v>
      </c>
      <c r="X1102" s="4">
        <v>118</v>
      </c>
      <c r="Y1102" s="4">
        <v>125</v>
      </c>
      <c r="Z1102" s="12" t="s">
        <v>73</v>
      </c>
      <c r="AA1102" t="s">
        <v>68</v>
      </c>
    </row>
    <row r="1103" spans="15:27" x14ac:dyDescent="0.35">
      <c r="O1103" s="3"/>
      <c r="P1103" s="42"/>
      <c r="Q1103" s="42"/>
      <c r="R1103" s="42"/>
      <c r="S1103" s="1"/>
      <c r="T1103" s="12"/>
      <c r="U1103" s="12"/>
      <c r="V1103" s="13" t="s">
        <v>127</v>
      </c>
      <c r="W1103" s="4">
        <v>207</v>
      </c>
      <c r="X1103" s="4">
        <v>97</v>
      </c>
      <c r="Y1103" s="4">
        <v>110</v>
      </c>
      <c r="Z1103" s="12" t="s">
        <v>73</v>
      </c>
      <c r="AA1103" t="s">
        <v>68</v>
      </c>
    </row>
    <row r="1104" spans="15:27" x14ac:dyDescent="0.35">
      <c r="O1104" s="3"/>
      <c r="P1104" s="42"/>
      <c r="Q1104" s="42"/>
      <c r="R1104" s="42"/>
      <c r="S1104" s="1"/>
      <c r="T1104" s="12"/>
      <c r="U1104" s="12"/>
      <c r="V1104" s="13" t="s">
        <v>128</v>
      </c>
      <c r="W1104" s="4">
        <v>165</v>
      </c>
      <c r="X1104" s="4">
        <v>80</v>
      </c>
      <c r="Y1104" s="4">
        <v>85</v>
      </c>
      <c r="Z1104" s="12" t="s">
        <v>73</v>
      </c>
      <c r="AA1104" t="s">
        <v>68</v>
      </c>
    </row>
    <row r="1105" spans="15:27" x14ac:dyDescent="0.35">
      <c r="O1105" s="3"/>
      <c r="P1105" s="42"/>
      <c r="Q1105" s="42"/>
      <c r="R1105" s="42"/>
      <c r="S1105" s="1"/>
      <c r="T1105" s="12"/>
      <c r="U1105" s="12"/>
      <c r="V1105" s="13" t="s">
        <v>129</v>
      </c>
      <c r="W1105" s="4">
        <v>159</v>
      </c>
      <c r="X1105" s="4">
        <v>63</v>
      </c>
      <c r="Y1105" s="4">
        <v>96</v>
      </c>
      <c r="Z1105" s="12" t="s">
        <v>73</v>
      </c>
      <c r="AA1105" t="s">
        <v>68</v>
      </c>
    </row>
    <row r="1106" spans="15:27" x14ac:dyDescent="0.35">
      <c r="O1106" s="3"/>
      <c r="P1106" s="42"/>
      <c r="Q1106" s="42"/>
      <c r="R1106" s="42"/>
      <c r="S1106" s="1"/>
      <c r="T1106" s="12"/>
      <c r="U1106" s="12"/>
      <c r="V1106" s="13" t="s">
        <v>130</v>
      </c>
      <c r="W1106" s="4">
        <v>101</v>
      </c>
      <c r="X1106" s="4">
        <v>30</v>
      </c>
      <c r="Y1106" s="4">
        <v>71</v>
      </c>
      <c r="Z1106" s="12" t="s">
        <v>73</v>
      </c>
      <c r="AA1106" t="s">
        <v>68</v>
      </c>
    </row>
    <row r="1107" spans="15:27" x14ac:dyDescent="0.35">
      <c r="O1107" s="3"/>
      <c r="P1107" s="42"/>
      <c r="Q1107" s="42"/>
      <c r="R1107" s="42"/>
      <c r="S1107" s="1"/>
      <c r="T1107" s="12"/>
      <c r="U1107" s="12"/>
      <c r="V1107" s="13" t="s">
        <v>131</v>
      </c>
      <c r="W1107" s="4">
        <v>97</v>
      </c>
      <c r="X1107" s="4">
        <v>25</v>
      </c>
      <c r="Y1107" s="4">
        <v>72</v>
      </c>
      <c r="Z1107" s="12" t="s">
        <v>73</v>
      </c>
      <c r="AA1107" t="s">
        <v>68</v>
      </c>
    </row>
    <row r="1108" spans="15:27" x14ac:dyDescent="0.35">
      <c r="O1108" s="3"/>
      <c r="P1108" s="42"/>
      <c r="Q1108" s="42"/>
      <c r="R1108" s="42"/>
      <c r="S1108" s="1"/>
      <c r="T1108" s="12"/>
      <c r="U1108" s="12"/>
      <c r="V1108" s="13" t="s">
        <v>114</v>
      </c>
      <c r="W1108" s="4">
        <v>211</v>
      </c>
      <c r="X1108" s="4">
        <v>105</v>
      </c>
      <c r="Y1108" s="4">
        <v>106</v>
      </c>
      <c r="Z1108" s="12" t="s">
        <v>74</v>
      </c>
      <c r="AA1108" t="s">
        <v>68</v>
      </c>
    </row>
    <row r="1109" spans="15:27" x14ac:dyDescent="0.35">
      <c r="O1109" s="3"/>
      <c r="P1109" s="42"/>
      <c r="Q1109" s="42"/>
      <c r="R1109" s="42"/>
      <c r="S1109" s="1"/>
      <c r="T1109" s="12"/>
      <c r="U1109" s="12"/>
      <c r="V1109" s="13" t="s">
        <v>115</v>
      </c>
      <c r="W1109" s="4">
        <v>211</v>
      </c>
      <c r="X1109" s="4">
        <v>104</v>
      </c>
      <c r="Y1109" s="4">
        <v>107</v>
      </c>
      <c r="Z1109" s="12" t="s">
        <v>74</v>
      </c>
      <c r="AA1109" t="s">
        <v>68</v>
      </c>
    </row>
    <row r="1110" spans="15:27" x14ac:dyDescent="0.35">
      <c r="O1110" s="3"/>
      <c r="P1110" s="42"/>
      <c r="Q1110" s="42"/>
      <c r="R1110" s="42"/>
      <c r="S1110" s="1"/>
      <c r="T1110" s="12"/>
      <c r="U1110" s="12"/>
      <c r="V1110" s="13" t="s">
        <v>116</v>
      </c>
      <c r="W1110" s="4">
        <v>235</v>
      </c>
      <c r="X1110" s="4">
        <v>103</v>
      </c>
      <c r="Y1110" s="4">
        <v>132</v>
      </c>
      <c r="Z1110" s="12" t="s">
        <v>74</v>
      </c>
      <c r="AA1110" t="s">
        <v>68</v>
      </c>
    </row>
    <row r="1111" spans="15:27" x14ac:dyDescent="0.35">
      <c r="O1111" s="3"/>
      <c r="P1111" s="42"/>
      <c r="Q1111" s="42"/>
      <c r="R1111" s="42"/>
      <c r="S1111" s="1"/>
      <c r="T1111" s="12"/>
      <c r="U1111" s="12"/>
      <c r="V1111" s="13" t="s">
        <v>117</v>
      </c>
      <c r="W1111" s="4">
        <v>273</v>
      </c>
      <c r="X1111" s="4">
        <v>156</v>
      </c>
      <c r="Y1111" s="4">
        <v>117</v>
      </c>
      <c r="Z1111" s="12" t="s">
        <v>74</v>
      </c>
      <c r="AA1111" t="s">
        <v>68</v>
      </c>
    </row>
    <row r="1112" spans="15:27" x14ac:dyDescent="0.35">
      <c r="O1112" s="3"/>
      <c r="P1112" s="42"/>
      <c r="Q1112" s="42"/>
      <c r="R1112" s="42"/>
      <c r="S1112" s="1"/>
      <c r="T1112" s="12"/>
      <c r="U1112" s="12"/>
      <c r="V1112" s="13" t="s">
        <v>118</v>
      </c>
      <c r="W1112" s="4">
        <v>271</v>
      </c>
      <c r="X1112" s="4">
        <v>150</v>
      </c>
      <c r="Y1112" s="4">
        <v>121</v>
      </c>
      <c r="Z1112" s="12" t="s">
        <v>74</v>
      </c>
      <c r="AA1112" t="s">
        <v>68</v>
      </c>
    </row>
    <row r="1113" spans="15:27" x14ac:dyDescent="0.35">
      <c r="O1113" s="8"/>
      <c r="P1113" s="42"/>
      <c r="Q1113" s="42"/>
      <c r="R1113" s="42"/>
      <c r="S1113" s="1"/>
      <c r="T1113" s="12"/>
      <c r="U1113" s="12"/>
      <c r="V1113" s="13" t="s">
        <v>119</v>
      </c>
      <c r="W1113" s="4">
        <v>326</v>
      </c>
      <c r="X1113" s="4">
        <v>196</v>
      </c>
      <c r="Y1113" s="4">
        <v>130</v>
      </c>
      <c r="Z1113" s="12" t="s">
        <v>74</v>
      </c>
      <c r="AA1113" t="s">
        <v>68</v>
      </c>
    </row>
    <row r="1114" spans="15:27" x14ac:dyDescent="0.35">
      <c r="O1114" s="8"/>
      <c r="P1114" s="42"/>
      <c r="Q1114" s="42"/>
      <c r="R1114" s="42"/>
      <c r="S1114" s="1"/>
      <c r="T1114" s="12"/>
      <c r="U1114" s="12"/>
      <c r="V1114" s="13" t="s">
        <v>120</v>
      </c>
      <c r="W1114" s="4">
        <v>321</v>
      </c>
      <c r="X1114" s="4">
        <v>208</v>
      </c>
      <c r="Y1114" s="4">
        <v>113</v>
      </c>
      <c r="Z1114" s="12" t="s">
        <v>74</v>
      </c>
      <c r="AA1114" t="s">
        <v>68</v>
      </c>
    </row>
    <row r="1115" spans="15:27" x14ac:dyDescent="0.35">
      <c r="O1115" s="8"/>
      <c r="P1115" s="42"/>
      <c r="Q1115" s="42"/>
      <c r="R1115" s="42"/>
      <c r="S1115" s="1"/>
      <c r="T1115" s="12"/>
      <c r="U1115" s="12"/>
      <c r="V1115" s="13" t="s">
        <v>121</v>
      </c>
      <c r="W1115" s="4">
        <v>284</v>
      </c>
      <c r="X1115" s="4">
        <v>164</v>
      </c>
      <c r="Y1115" s="4">
        <v>120</v>
      </c>
      <c r="Z1115" s="12" t="s">
        <v>74</v>
      </c>
      <c r="AA1115" t="s">
        <v>68</v>
      </c>
    </row>
    <row r="1116" spans="15:27" x14ac:dyDescent="0.35">
      <c r="O1116" s="8"/>
      <c r="P1116" s="42"/>
      <c r="Q1116" s="42"/>
      <c r="R1116" s="42"/>
      <c r="S1116" s="1"/>
      <c r="T1116" s="12"/>
      <c r="U1116" s="12"/>
      <c r="V1116" s="13" t="s">
        <v>122</v>
      </c>
      <c r="W1116" s="4">
        <v>312</v>
      </c>
      <c r="X1116" s="4">
        <v>174</v>
      </c>
      <c r="Y1116" s="4">
        <v>138</v>
      </c>
      <c r="Z1116" s="12" t="s">
        <v>74</v>
      </c>
      <c r="AA1116" t="s">
        <v>68</v>
      </c>
    </row>
    <row r="1117" spans="15:27" x14ac:dyDescent="0.35">
      <c r="O1117" s="8"/>
      <c r="P1117" s="42"/>
      <c r="Q1117" s="42"/>
      <c r="R1117" s="42"/>
      <c r="S1117" s="1"/>
      <c r="T1117" s="12"/>
      <c r="U1117" s="12"/>
      <c r="V1117" s="13" t="s">
        <v>123</v>
      </c>
      <c r="W1117" s="4">
        <v>423</v>
      </c>
      <c r="X1117" s="4">
        <v>243</v>
      </c>
      <c r="Y1117" s="4">
        <v>180</v>
      </c>
      <c r="Z1117" s="12" t="s">
        <v>74</v>
      </c>
      <c r="AA1117" t="s">
        <v>68</v>
      </c>
    </row>
    <row r="1118" spans="15:27" x14ac:dyDescent="0.35">
      <c r="O1118" s="8"/>
      <c r="P1118" s="42"/>
      <c r="Q1118" s="42"/>
      <c r="R1118" s="42"/>
      <c r="S1118" s="1"/>
      <c r="T1118" s="12"/>
      <c r="U1118" s="12"/>
      <c r="V1118" s="13" t="s">
        <v>124</v>
      </c>
      <c r="W1118" s="4">
        <v>383</v>
      </c>
      <c r="X1118" s="4">
        <v>200</v>
      </c>
      <c r="Y1118" s="4">
        <v>183</v>
      </c>
      <c r="Z1118" s="12" t="s">
        <v>74</v>
      </c>
      <c r="AA1118" t="s">
        <v>68</v>
      </c>
    </row>
    <row r="1119" spans="15:27" x14ac:dyDescent="0.35">
      <c r="O1119" s="8"/>
      <c r="P1119" s="42"/>
      <c r="Q1119" s="42"/>
      <c r="R1119" s="42"/>
      <c r="S1119" s="1"/>
      <c r="T1119" s="12"/>
      <c r="U1119" s="12"/>
      <c r="V1119" s="13" t="s">
        <v>125</v>
      </c>
      <c r="W1119" s="4">
        <v>409</v>
      </c>
      <c r="X1119" s="4">
        <v>224</v>
      </c>
      <c r="Y1119" s="4">
        <v>185</v>
      </c>
      <c r="Z1119" s="12" t="s">
        <v>74</v>
      </c>
      <c r="AA1119" t="s">
        <v>68</v>
      </c>
    </row>
    <row r="1120" spans="15:27" x14ac:dyDescent="0.35">
      <c r="O1120" s="8"/>
      <c r="P1120" s="42"/>
      <c r="Q1120" s="42"/>
      <c r="R1120" s="42"/>
      <c r="S1120" s="1"/>
      <c r="T1120" s="12"/>
      <c r="U1120" s="12"/>
      <c r="V1120" s="13" t="s">
        <v>126</v>
      </c>
      <c r="W1120" s="4">
        <v>415</v>
      </c>
      <c r="X1120" s="4">
        <v>221</v>
      </c>
      <c r="Y1120" s="4">
        <v>194</v>
      </c>
      <c r="Z1120" s="12" t="s">
        <v>74</v>
      </c>
      <c r="AA1120" t="s">
        <v>68</v>
      </c>
    </row>
    <row r="1121" spans="15:27" x14ac:dyDescent="0.35">
      <c r="O1121" s="8"/>
      <c r="P1121" s="42"/>
      <c r="Q1121" s="42"/>
      <c r="R1121" s="42"/>
      <c r="S1121" s="1"/>
      <c r="T1121" s="12"/>
      <c r="U1121" s="12"/>
      <c r="V1121" s="13" t="s">
        <v>127</v>
      </c>
      <c r="W1121" s="4">
        <v>346</v>
      </c>
      <c r="X1121" s="4">
        <v>171</v>
      </c>
      <c r="Y1121" s="4">
        <v>175</v>
      </c>
      <c r="Z1121" s="12" t="s">
        <v>74</v>
      </c>
      <c r="AA1121" t="s">
        <v>68</v>
      </c>
    </row>
    <row r="1122" spans="15:27" x14ac:dyDescent="0.35">
      <c r="O1122" s="8"/>
      <c r="P1122" s="42"/>
      <c r="Q1122" s="42"/>
      <c r="R1122" s="42"/>
      <c r="S1122" s="1"/>
      <c r="T1122" s="12"/>
      <c r="U1122" s="12"/>
      <c r="V1122" s="13" t="s">
        <v>128</v>
      </c>
      <c r="W1122" s="4">
        <v>309</v>
      </c>
      <c r="X1122" s="4">
        <v>134</v>
      </c>
      <c r="Y1122" s="4">
        <v>175</v>
      </c>
      <c r="Z1122" s="12" t="s">
        <v>74</v>
      </c>
      <c r="AA1122" t="s">
        <v>68</v>
      </c>
    </row>
    <row r="1123" spans="15:27" x14ac:dyDescent="0.35">
      <c r="O1123" s="3"/>
      <c r="P1123" s="42"/>
      <c r="Q1123" s="42"/>
      <c r="R1123" s="42"/>
      <c r="S1123" s="1"/>
      <c r="T1123" s="12"/>
      <c r="U1123" s="12"/>
      <c r="V1123" s="13" t="s">
        <v>129</v>
      </c>
      <c r="W1123" s="4">
        <v>235</v>
      </c>
      <c r="X1123" s="4">
        <v>86</v>
      </c>
      <c r="Y1123" s="4">
        <v>149</v>
      </c>
      <c r="Z1123" s="12" t="s">
        <v>74</v>
      </c>
      <c r="AA1123" t="s">
        <v>68</v>
      </c>
    </row>
    <row r="1124" spans="15:27" x14ac:dyDescent="0.35">
      <c r="O1124" s="3"/>
      <c r="P1124" s="42"/>
      <c r="Q1124" s="42"/>
      <c r="R1124" s="42"/>
      <c r="S1124" s="1"/>
      <c r="T1124" s="12"/>
      <c r="U1124" s="12"/>
      <c r="V1124" s="13" t="s">
        <v>130</v>
      </c>
      <c r="W1124" s="4">
        <v>206</v>
      </c>
      <c r="X1124" s="4">
        <v>57</v>
      </c>
      <c r="Y1124" s="4">
        <v>149</v>
      </c>
      <c r="Z1124" s="12" t="s">
        <v>74</v>
      </c>
      <c r="AA1124" t="s">
        <v>68</v>
      </c>
    </row>
    <row r="1125" spans="15:27" x14ac:dyDescent="0.35">
      <c r="O1125" s="3"/>
      <c r="P1125" s="42"/>
      <c r="Q1125" s="42"/>
      <c r="R1125" s="42"/>
      <c r="S1125" s="1"/>
      <c r="T1125" s="12"/>
      <c r="U1125" s="12"/>
      <c r="V1125" s="13" t="s">
        <v>131</v>
      </c>
      <c r="W1125" s="4">
        <v>203</v>
      </c>
      <c r="X1125" s="4">
        <v>45</v>
      </c>
      <c r="Y1125" s="4">
        <v>158</v>
      </c>
      <c r="Z1125" s="12" t="s">
        <v>74</v>
      </c>
      <c r="AA1125" t="s">
        <v>68</v>
      </c>
    </row>
    <row r="1126" spans="15:27" x14ac:dyDescent="0.35">
      <c r="O1126" s="3"/>
      <c r="P1126" s="42"/>
      <c r="Q1126" s="42"/>
      <c r="R1126" s="42"/>
      <c r="S1126" s="1"/>
      <c r="T1126" s="12"/>
      <c r="U1126" s="12"/>
      <c r="V1126" s="13" t="s">
        <v>114</v>
      </c>
      <c r="W1126" s="4">
        <v>5954</v>
      </c>
      <c r="X1126" s="4">
        <v>2999</v>
      </c>
      <c r="Y1126" s="4">
        <v>2955</v>
      </c>
      <c r="Z1126" s="12" t="s">
        <v>75</v>
      </c>
      <c r="AA1126" t="s">
        <v>68</v>
      </c>
    </row>
    <row r="1127" spans="15:27" x14ac:dyDescent="0.35">
      <c r="O1127" s="3"/>
      <c r="P1127" s="42"/>
      <c r="Q1127" s="42"/>
      <c r="R1127" s="42"/>
      <c r="S1127" s="1"/>
      <c r="T1127" s="12"/>
      <c r="U1127" s="12"/>
      <c r="V1127" s="13" t="s">
        <v>115</v>
      </c>
      <c r="W1127" s="4">
        <v>6036</v>
      </c>
      <c r="X1127" s="4">
        <v>3076</v>
      </c>
      <c r="Y1127" s="4">
        <v>2960</v>
      </c>
      <c r="Z1127" s="12" t="s">
        <v>75</v>
      </c>
      <c r="AA1127" t="s">
        <v>68</v>
      </c>
    </row>
    <row r="1128" spans="15:27" x14ac:dyDescent="0.35">
      <c r="O1128" s="3"/>
      <c r="P1128" s="42"/>
      <c r="Q1128" s="42"/>
      <c r="R1128" s="42"/>
      <c r="S1128" s="1"/>
      <c r="T1128" s="12"/>
      <c r="U1128" s="12"/>
      <c r="V1128" s="13" t="s">
        <v>116</v>
      </c>
      <c r="W1128" s="4">
        <v>5873</v>
      </c>
      <c r="X1128" s="4">
        <v>3000</v>
      </c>
      <c r="Y1128" s="4">
        <v>2873</v>
      </c>
      <c r="Z1128" s="12" t="s">
        <v>75</v>
      </c>
      <c r="AA1128" t="s">
        <v>68</v>
      </c>
    </row>
    <row r="1129" spans="15:27" x14ac:dyDescent="0.35">
      <c r="O1129" s="3"/>
      <c r="P1129" s="42"/>
      <c r="Q1129" s="42"/>
      <c r="R1129" s="42"/>
      <c r="S1129" s="1"/>
      <c r="T1129" s="12"/>
      <c r="U1129" s="12"/>
      <c r="V1129" s="13" t="s">
        <v>117</v>
      </c>
      <c r="W1129" s="4">
        <v>4825</v>
      </c>
      <c r="X1129" s="4">
        <v>2375</v>
      </c>
      <c r="Y1129" s="4">
        <v>2450</v>
      </c>
      <c r="Z1129" s="12" t="s">
        <v>75</v>
      </c>
      <c r="AA1129" t="s">
        <v>68</v>
      </c>
    </row>
    <row r="1130" spans="15:27" x14ac:dyDescent="0.35">
      <c r="O1130" s="3"/>
      <c r="P1130" s="42"/>
      <c r="Q1130" s="42"/>
      <c r="R1130" s="42"/>
      <c r="S1130" s="1"/>
      <c r="T1130" s="12"/>
      <c r="U1130" s="12"/>
      <c r="V1130" s="13" t="s">
        <v>118</v>
      </c>
      <c r="W1130" s="4">
        <v>5450</v>
      </c>
      <c r="X1130" s="4">
        <v>2622</v>
      </c>
      <c r="Y1130" s="4">
        <v>2828</v>
      </c>
      <c r="Z1130" s="12" t="s">
        <v>75</v>
      </c>
      <c r="AA1130" t="s">
        <v>68</v>
      </c>
    </row>
    <row r="1131" spans="15:27" x14ac:dyDescent="0.35">
      <c r="O1131" s="3"/>
      <c r="P1131" s="42"/>
      <c r="Q1131" s="42"/>
      <c r="R1131" s="42"/>
      <c r="S1131" s="1"/>
      <c r="T1131" s="12"/>
      <c r="U1131" s="12"/>
      <c r="V1131" s="13" t="s">
        <v>119</v>
      </c>
      <c r="W1131" s="4">
        <v>6567</v>
      </c>
      <c r="X1131" s="4">
        <v>3348</v>
      </c>
      <c r="Y1131" s="4">
        <v>3219</v>
      </c>
      <c r="Z1131" s="12" t="s">
        <v>75</v>
      </c>
      <c r="AA1131" t="s">
        <v>68</v>
      </c>
    </row>
    <row r="1132" spans="15:27" x14ac:dyDescent="0.35">
      <c r="O1132" s="3"/>
      <c r="P1132" s="42"/>
      <c r="Q1132" s="42"/>
      <c r="R1132" s="42"/>
      <c r="S1132" s="1"/>
      <c r="T1132" s="12"/>
      <c r="U1132" s="12"/>
      <c r="V1132" s="13" t="s">
        <v>120</v>
      </c>
      <c r="W1132" s="4">
        <v>7397</v>
      </c>
      <c r="X1132" s="4">
        <v>3575</v>
      </c>
      <c r="Y1132" s="4">
        <v>3822</v>
      </c>
      <c r="Z1132" s="12" t="s">
        <v>75</v>
      </c>
      <c r="AA1132" t="s">
        <v>68</v>
      </c>
    </row>
    <row r="1133" spans="15:27" x14ac:dyDescent="0.35">
      <c r="O1133" s="3"/>
      <c r="P1133" s="42"/>
      <c r="Q1133" s="42"/>
      <c r="R1133" s="42"/>
      <c r="S1133" s="1"/>
      <c r="T1133" s="12"/>
      <c r="U1133" s="12"/>
      <c r="V1133" s="13" t="s">
        <v>121</v>
      </c>
      <c r="W1133" s="4">
        <v>7078</v>
      </c>
      <c r="X1133" s="4">
        <v>3305</v>
      </c>
      <c r="Y1133" s="4">
        <v>3773</v>
      </c>
      <c r="Z1133" s="12" t="s">
        <v>75</v>
      </c>
      <c r="AA1133" t="s">
        <v>68</v>
      </c>
    </row>
    <row r="1134" spans="15:27" x14ac:dyDescent="0.35">
      <c r="O1134" s="3"/>
      <c r="P1134" s="42"/>
      <c r="Q1134" s="42"/>
      <c r="R1134" s="42"/>
      <c r="S1134" s="1"/>
      <c r="T1134" s="12"/>
      <c r="U1134" s="12"/>
      <c r="V1134" s="13" t="s">
        <v>122</v>
      </c>
      <c r="W1134" s="4">
        <v>6465</v>
      </c>
      <c r="X1134" s="4">
        <v>3034</v>
      </c>
      <c r="Y1134" s="4">
        <v>3431</v>
      </c>
      <c r="Z1134" s="12" t="s">
        <v>75</v>
      </c>
      <c r="AA1134" t="s">
        <v>68</v>
      </c>
    </row>
    <row r="1135" spans="15:27" x14ac:dyDescent="0.35">
      <c r="O1135" s="3"/>
      <c r="P1135" s="42"/>
      <c r="Q1135" s="42"/>
      <c r="R1135" s="42"/>
      <c r="S1135" s="1"/>
      <c r="T1135" s="12"/>
      <c r="U1135" s="12"/>
      <c r="V1135" s="13" t="s">
        <v>123</v>
      </c>
      <c r="W1135" s="4">
        <v>6327</v>
      </c>
      <c r="X1135" s="4">
        <v>2923</v>
      </c>
      <c r="Y1135" s="4">
        <v>3404</v>
      </c>
      <c r="Z1135" s="12" t="s">
        <v>75</v>
      </c>
      <c r="AA1135" t="s">
        <v>68</v>
      </c>
    </row>
    <row r="1136" spans="15:27" x14ac:dyDescent="0.35">
      <c r="O1136" s="3"/>
      <c r="P1136" s="42"/>
      <c r="Q1136" s="42"/>
      <c r="R1136" s="42"/>
      <c r="S1136" s="1"/>
      <c r="T1136" s="12"/>
      <c r="U1136" s="12"/>
      <c r="V1136" s="13" t="s">
        <v>124</v>
      </c>
      <c r="W1136" s="4">
        <v>5695</v>
      </c>
      <c r="X1136" s="4">
        <v>2622</v>
      </c>
      <c r="Y1136" s="4">
        <v>3073</v>
      </c>
      <c r="Z1136" s="12" t="s">
        <v>75</v>
      </c>
      <c r="AA1136" t="s">
        <v>68</v>
      </c>
    </row>
    <row r="1137" spans="15:27" x14ac:dyDescent="0.35">
      <c r="O1137" s="3"/>
      <c r="P1137" s="42"/>
      <c r="Q1137" s="42"/>
      <c r="R1137" s="42"/>
      <c r="S1137" s="1"/>
      <c r="T1137" s="12"/>
      <c r="U1137" s="12"/>
      <c r="V1137" s="13" t="s">
        <v>125</v>
      </c>
      <c r="W1137" s="4">
        <v>5344</v>
      </c>
      <c r="X1137" s="4">
        <v>2401</v>
      </c>
      <c r="Y1137" s="4">
        <v>2943</v>
      </c>
      <c r="Z1137" s="12" t="s">
        <v>75</v>
      </c>
      <c r="AA1137" t="s">
        <v>68</v>
      </c>
    </row>
    <row r="1138" spans="15:27" x14ac:dyDescent="0.35">
      <c r="O1138" s="3"/>
      <c r="P1138" s="42"/>
      <c r="Q1138" s="42"/>
      <c r="R1138" s="42"/>
      <c r="S1138" s="1"/>
      <c r="T1138" s="12"/>
      <c r="U1138" s="12"/>
      <c r="V1138" s="13" t="s">
        <v>126</v>
      </c>
      <c r="W1138" s="4">
        <v>5067</v>
      </c>
      <c r="X1138" s="4">
        <v>2134</v>
      </c>
      <c r="Y1138" s="4">
        <v>2933</v>
      </c>
      <c r="Z1138" s="12" t="s">
        <v>75</v>
      </c>
      <c r="AA1138" t="s">
        <v>68</v>
      </c>
    </row>
    <row r="1139" spans="15:27" x14ac:dyDescent="0.35">
      <c r="O1139" s="3"/>
      <c r="P1139" s="42"/>
      <c r="Q1139" s="42"/>
      <c r="R1139" s="42"/>
      <c r="S1139" s="1"/>
      <c r="T1139" s="12"/>
      <c r="U1139" s="12"/>
      <c r="V1139" s="13" t="s">
        <v>127</v>
      </c>
      <c r="W1139" s="4">
        <v>4538</v>
      </c>
      <c r="X1139" s="4">
        <v>1763</v>
      </c>
      <c r="Y1139" s="4">
        <v>2775</v>
      </c>
      <c r="Z1139" s="12" t="s">
        <v>75</v>
      </c>
      <c r="AA1139" t="s">
        <v>68</v>
      </c>
    </row>
    <row r="1140" spans="15:27" x14ac:dyDescent="0.35">
      <c r="O1140" s="3"/>
      <c r="P1140" s="42"/>
      <c r="Q1140" s="42"/>
      <c r="R1140" s="42"/>
      <c r="S1140" s="1"/>
      <c r="T1140" s="12"/>
      <c r="U1140" s="12"/>
      <c r="V1140" s="13" t="s">
        <v>128</v>
      </c>
      <c r="W1140" s="4">
        <v>3949</v>
      </c>
      <c r="X1140" s="4">
        <v>1437</v>
      </c>
      <c r="Y1140" s="4">
        <v>2512</v>
      </c>
      <c r="Z1140" s="12" t="s">
        <v>75</v>
      </c>
      <c r="AA1140" t="s">
        <v>68</v>
      </c>
    </row>
    <row r="1141" spans="15:27" x14ac:dyDescent="0.35">
      <c r="O1141" s="3"/>
      <c r="P1141" s="42"/>
      <c r="Q1141" s="42"/>
      <c r="R1141" s="42"/>
      <c r="S1141" s="1"/>
      <c r="T1141" s="12"/>
      <c r="U1141" s="12"/>
      <c r="V1141" s="13" t="s">
        <v>129</v>
      </c>
      <c r="W1141" s="4">
        <v>3719</v>
      </c>
      <c r="X1141" s="4">
        <v>1206</v>
      </c>
      <c r="Y1141" s="4">
        <v>2513</v>
      </c>
      <c r="Z1141" s="12" t="s">
        <v>75</v>
      </c>
      <c r="AA1141" t="s">
        <v>68</v>
      </c>
    </row>
    <row r="1142" spans="15:27" x14ac:dyDescent="0.35">
      <c r="O1142" s="3"/>
      <c r="P1142" s="42"/>
      <c r="Q1142" s="42"/>
      <c r="R1142" s="42"/>
      <c r="S1142" s="1"/>
      <c r="T1142" s="12"/>
      <c r="U1142" s="12"/>
      <c r="V1142" s="13" t="s">
        <v>130</v>
      </c>
      <c r="W1142" s="4">
        <v>3004</v>
      </c>
      <c r="X1142" s="4">
        <v>890</v>
      </c>
      <c r="Y1142" s="4">
        <v>2114</v>
      </c>
      <c r="Z1142" s="12" t="s">
        <v>75</v>
      </c>
      <c r="AA1142" t="s">
        <v>68</v>
      </c>
    </row>
    <row r="1143" spans="15:27" x14ac:dyDescent="0.35">
      <c r="O1143" s="3"/>
      <c r="P1143" s="42"/>
      <c r="Q1143" s="42"/>
      <c r="R1143" s="42"/>
      <c r="S1143" s="1"/>
      <c r="T1143" s="12"/>
      <c r="U1143" s="12"/>
      <c r="V1143" s="13" t="s">
        <v>131</v>
      </c>
      <c r="W1143" s="4">
        <v>2835</v>
      </c>
      <c r="X1143" s="4">
        <v>643</v>
      </c>
      <c r="Y1143" s="4">
        <v>2192</v>
      </c>
      <c r="Z1143" s="12" t="s">
        <v>75</v>
      </c>
      <c r="AA1143" t="s">
        <v>68</v>
      </c>
    </row>
    <row r="1144" spans="15:27" x14ac:dyDescent="0.35">
      <c r="O1144" s="3"/>
      <c r="P1144" s="42"/>
      <c r="Q1144" s="42"/>
      <c r="R1144" s="42"/>
      <c r="S1144" s="1"/>
      <c r="T1144" s="12"/>
      <c r="U1144" s="12"/>
      <c r="V1144" s="13" t="s">
        <v>114</v>
      </c>
      <c r="W1144" s="4">
        <v>880</v>
      </c>
      <c r="X1144" s="4">
        <v>439</v>
      </c>
      <c r="Y1144" s="4">
        <v>441</v>
      </c>
      <c r="Z1144" s="12" t="s">
        <v>76</v>
      </c>
      <c r="AA1144" t="s">
        <v>68</v>
      </c>
    </row>
    <row r="1145" spans="15:27" x14ac:dyDescent="0.35">
      <c r="O1145" s="3"/>
      <c r="P1145" s="42"/>
      <c r="Q1145" s="42"/>
      <c r="R1145" s="42"/>
      <c r="S1145" s="1"/>
      <c r="T1145" s="12"/>
      <c r="U1145" s="12"/>
      <c r="V1145" s="13" t="s">
        <v>115</v>
      </c>
      <c r="W1145" s="4">
        <v>716</v>
      </c>
      <c r="X1145" s="4">
        <v>368</v>
      </c>
      <c r="Y1145" s="4">
        <v>348</v>
      </c>
      <c r="Z1145" s="12" t="s">
        <v>76</v>
      </c>
      <c r="AA1145" t="s">
        <v>68</v>
      </c>
    </row>
    <row r="1146" spans="15:27" x14ac:dyDescent="0.35">
      <c r="O1146" s="3"/>
      <c r="P1146" s="42"/>
      <c r="Q1146" s="42"/>
      <c r="R1146" s="42"/>
      <c r="S1146" s="1"/>
      <c r="T1146" s="12"/>
      <c r="U1146" s="12"/>
      <c r="V1146" s="13" t="s">
        <v>116</v>
      </c>
      <c r="W1146" s="4">
        <v>721</v>
      </c>
      <c r="X1146" s="4">
        <v>349</v>
      </c>
      <c r="Y1146" s="4">
        <v>372</v>
      </c>
      <c r="Z1146" s="12" t="s">
        <v>76</v>
      </c>
      <c r="AA1146" t="s">
        <v>68</v>
      </c>
    </row>
    <row r="1147" spans="15:27" x14ac:dyDescent="0.35">
      <c r="O1147" s="3"/>
      <c r="P1147" s="42"/>
      <c r="Q1147" s="42"/>
      <c r="R1147" s="42"/>
      <c r="S1147" s="1"/>
      <c r="T1147" s="12"/>
      <c r="U1147" s="12"/>
      <c r="V1147" s="13" t="s">
        <v>117</v>
      </c>
      <c r="W1147" s="4">
        <v>546</v>
      </c>
      <c r="X1147" s="4">
        <v>283</v>
      </c>
      <c r="Y1147" s="4">
        <v>263</v>
      </c>
      <c r="Z1147" s="12" t="s">
        <v>76</v>
      </c>
      <c r="AA1147" t="s">
        <v>68</v>
      </c>
    </row>
    <row r="1148" spans="15:27" x14ac:dyDescent="0.35">
      <c r="O1148" s="3"/>
      <c r="P1148" s="42"/>
      <c r="Q1148" s="42"/>
      <c r="R1148" s="42"/>
      <c r="S1148" s="1"/>
      <c r="T1148" s="12"/>
      <c r="U1148" s="12"/>
      <c r="V1148" s="13" t="s">
        <v>118</v>
      </c>
      <c r="W1148" s="4">
        <v>552</v>
      </c>
      <c r="X1148" s="4">
        <v>286</v>
      </c>
      <c r="Y1148" s="4">
        <v>266</v>
      </c>
      <c r="Z1148" s="12" t="s">
        <v>76</v>
      </c>
      <c r="AA1148" t="s">
        <v>68</v>
      </c>
    </row>
    <row r="1149" spans="15:27" x14ac:dyDescent="0.35">
      <c r="O1149" s="3"/>
      <c r="P1149" s="42"/>
      <c r="Q1149" s="42"/>
      <c r="R1149" s="42"/>
      <c r="S1149" s="1"/>
      <c r="T1149" s="12"/>
      <c r="U1149" s="12"/>
      <c r="V1149" s="13" t="s">
        <v>119</v>
      </c>
      <c r="W1149" s="4">
        <v>729</v>
      </c>
      <c r="X1149" s="4">
        <v>397</v>
      </c>
      <c r="Y1149" s="4">
        <v>332</v>
      </c>
      <c r="Z1149" s="12" t="s">
        <v>76</v>
      </c>
      <c r="AA1149" t="s">
        <v>68</v>
      </c>
    </row>
    <row r="1150" spans="15:27" x14ac:dyDescent="0.35">
      <c r="O1150" s="3"/>
      <c r="P1150" s="42"/>
      <c r="Q1150" s="42"/>
      <c r="R1150" s="42"/>
      <c r="S1150" s="1"/>
      <c r="T1150" s="12"/>
      <c r="U1150" s="12"/>
      <c r="V1150" s="13" t="s">
        <v>120</v>
      </c>
      <c r="W1150" s="4">
        <v>953</v>
      </c>
      <c r="X1150" s="4">
        <v>511</v>
      </c>
      <c r="Y1150" s="4">
        <v>442</v>
      </c>
      <c r="Z1150" s="12" t="s">
        <v>76</v>
      </c>
      <c r="AA1150" t="s">
        <v>68</v>
      </c>
    </row>
    <row r="1151" spans="15:27" x14ac:dyDescent="0.35">
      <c r="O1151" s="3"/>
      <c r="P1151" s="42"/>
      <c r="Q1151" s="42"/>
      <c r="R1151" s="42"/>
      <c r="S1151" s="1"/>
      <c r="T1151" s="12"/>
      <c r="U1151" s="12"/>
      <c r="V1151" s="13" t="s">
        <v>121</v>
      </c>
      <c r="W1151" s="4">
        <v>953</v>
      </c>
      <c r="X1151" s="4">
        <v>501</v>
      </c>
      <c r="Y1151" s="4">
        <v>452</v>
      </c>
      <c r="Z1151" s="12" t="s">
        <v>76</v>
      </c>
      <c r="AA1151" t="s">
        <v>68</v>
      </c>
    </row>
    <row r="1152" spans="15:27" x14ac:dyDescent="0.35">
      <c r="O1152" s="3"/>
      <c r="P1152" s="42"/>
      <c r="Q1152" s="42"/>
      <c r="R1152" s="42"/>
      <c r="S1152" s="1"/>
      <c r="T1152" s="12"/>
      <c r="U1152" s="12"/>
      <c r="V1152" s="13" t="s">
        <v>122</v>
      </c>
      <c r="W1152" s="4">
        <v>772</v>
      </c>
      <c r="X1152" s="4">
        <v>444</v>
      </c>
      <c r="Y1152" s="4">
        <v>328</v>
      </c>
      <c r="Z1152" s="12" t="s">
        <v>76</v>
      </c>
      <c r="AA1152" t="s">
        <v>68</v>
      </c>
    </row>
    <row r="1153" spans="15:27" x14ac:dyDescent="0.35">
      <c r="O1153" s="3"/>
      <c r="P1153" s="42"/>
      <c r="Q1153" s="42"/>
      <c r="R1153" s="42"/>
      <c r="S1153" s="1"/>
      <c r="T1153" s="12"/>
      <c r="U1153" s="12"/>
      <c r="V1153" s="13" t="s">
        <v>123</v>
      </c>
      <c r="W1153" s="4">
        <v>767</v>
      </c>
      <c r="X1153" s="4">
        <v>394</v>
      </c>
      <c r="Y1153" s="4">
        <v>373</v>
      </c>
      <c r="Z1153" s="12" t="s">
        <v>76</v>
      </c>
      <c r="AA1153" t="s">
        <v>68</v>
      </c>
    </row>
    <row r="1154" spans="15:27" x14ac:dyDescent="0.35">
      <c r="O1154" s="3"/>
      <c r="P1154" s="42"/>
      <c r="Q1154" s="42"/>
      <c r="R1154" s="42"/>
      <c r="S1154" s="1"/>
      <c r="T1154" s="12"/>
      <c r="U1154" s="12"/>
      <c r="V1154" s="13" t="s">
        <v>124</v>
      </c>
      <c r="W1154" s="4">
        <v>750</v>
      </c>
      <c r="X1154" s="4">
        <v>416</v>
      </c>
      <c r="Y1154" s="4">
        <v>334</v>
      </c>
      <c r="Z1154" s="12" t="s">
        <v>76</v>
      </c>
      <c r="AA1154" t="s">
        <v>68</v>
      </c>
    </row>
    <row r="1155" spans="15:27" x14ac:dyDescent="0.35">
      <c r="O1155" s="3"/>
      <c r="P1155" s="42"/>
      <c r="Q1155" s="42"/>
      <c r="R1155" s="42"/>
      <c r="S1155" s="1"/>
      <c r="T1155" s="12"/>
      <c r="U1155" s="12"/>
      <c r="V1155" s="13" t="s">
        <v>125</v>
      </c>
      <c r="W1155" s="4">
        <v>647</v>
      </c>
      <c r="X1155" s="4">
        <v>335</v>
      </c>
      <c r="Y1155" s="4">
        <v>312</v>
      </c>
      <c r="Z1155" s="12" t="s">
        <v>76</v>
      </c>
      <c r="AA1155" t="s">
        <v>68</v>
      </c>
    </row>
    <row r="1156" spans="15:27" x14ac:dyDescent="0.35">
      <c r="O1156" s="3"/>
      <c r="P1156" s="42"/>
      <c r="Q1156" s="42"/>
      <c r="R1156" s="42"/>
      <c r="S1156" s="1"/>
      <c r="T1156" s="12"/>
      <c r="U1156" s="12"/>
      <c r="V1156" s="13" t="s">
        <v>126</v>
      </c>
      <c r="W1156" s="4">
        <v>578</v>
      </c>
      <c r="X1156" s="4">
        <v>306</v>
      </c>
      <c r="Y1156" s="4">
        <v>272</v>
      </c>
      <c r="Z1156" s="12" t="s">
        <v>76</v>
      </c>
      <c r="AA1156" t="s">
        <v>68</v>
      </c>
    </row>
    <row r="1157" spans="15:27" x14ac:dyDescent="0.35">
      <c r="O1157" s="3"/>
      <c r="P1157" s="42"/>
      <c r="Q1157" s="42"/>
      <c r="R1157" s="42"/>
      <c r="S1157" s="1"/>
      <c r="T1157" s="12"/>
      <c r="U1157" s="12"/>
      <c r="V1157" s="13" t="s">
        <v>127</v>
      </c>
      <c r="W1157" s="4">
        <v>469</v>
      </c>
      <c r="X1157" s="4">
        <v>221</v>
      </c>
      <c r="Y1157" s="4">
        <v>248</v>
      </c>
      <c r="Z1157" s="12" t="s">
        <v>76</v>
      </c>
      <c r="AA1157" t="s">
        <v>68</v>
      </c>
    </row>
    <row r="1158" spans="15:27" x14ac:dyDescent="0.35">
      <c r="O1158" s="3"/>
      <c r="P1158" s="42"/>
      <c r="Q1158" s="42"/>
      <c r="R1158" s="42"/>
      <c r="S1158" s="1"/>
      <c r="T1158" s="12"/>
      <c r="U1158" s="12"/>
      <c r="V1158" s="13" t="s">
        <v>128</v>
      </c>
      <c r="W1158" s="4">
        <v>394</v>
      </c>
      <c r="X1158" s="4">
        <v>178</v>
      </c>
      <c r="Y1158" s="4">
        <v>216</v>
      </c>
      <c r="Z1158" s="12" t="s">
        <v>76</v>
      </c>
      <c r="AA1158" t="s">
        <v>68</v>
      </c>
    </row>
    <row r="1159" spans="15:27" x14ac:dyDescent="0.35">
      <c r="O1159" s="3"/>
      <c r="P1159" s="42"/>
      <c r="Q1159" s="42"/>
      <c r="R1159" s="42"/>
      <c r="S1159" s="1"/>
      <c r="T1159" s="12"/>
      <c r="U1159" s="12"/>
      <c r="V1159" s="13" t="s">
        <v>129</v>
      </c>
      <c r="W1159" s="4">
        <v>295</v>
      </c>
      <c r="X1159" s="4">
        <v>102</v>
      </c>
      <c r="Y1159" s="4">
        <v>193</v>
      </c>
      <c r="Z1159" s="12" t="s">
        <v>76</v>
      </c>
      <c r="AA1159" t="s">
        <v>68</v>
      </c>
    </row>
    <row r="1160" spans="15:27" x14ac:dyDescent="0.35">
      <c r="O1160" s="3"/>
      <c r="P1160" s="42"/>
      <c r="Q1160" s="42"/>
      <c r="R1160" s="42"/>
      <c r="S1160" s="1"/>
      <c r="T1160" s="12"/>
      <c r="U1160" s="12"/>
      <c r="V1160" s="13" t="s">
        <v>130</v>
      </c>
      <c r="W1160" s="4">
        <v>251</v>
      </c>
      <c r="X1160" s="4">
        <v>73</v>
      </c>
      <c r="Y1160" s="4">
        <v>178</v>
      </c>
      <c r="Z1160" s="12" t="s">
        <v>76</v>
      </c>
      <c r="AA1160" t="s">
        <v>68</v>
      </c>
    </row>
    <row r="1161" spans="15:27" x14ac:dyDescent="0.35">
      <c r="O1161" s="3"/>
      <c r="P1161" s="42"/>
      <c r="Q1161" s="42"/>
      <c r="R1161" s="42"/>
      <c r="S1161" s="1"/>
      <c r="T1161" s="12"/>
      <c r="U1161" s="12"/>
      <c r="V1161" s="13" t="s">
        <v>131</v>
      </c>
      <c r="W1161" s="4">
        <v>189</v>
      </c>
      <c r="X1161" s="4">
        <v>44</v>
      </c>
      <c r="Y1161" s="4">
        <v>145</v>
      </c>
      <c r="Z1161" s="12" t="s">
        <v>76</v>
      </c>
      <c r="AA1161" t="s">
        <v>68</v>
      </c>
    </row>
    <row r="1162" spans="15:27" x14ac:dyDescent="0.35">
      <c r="O1162" s="3"/>
      <c r="P1162" s="42"/>
      <c r="Q1162" s="42"/>
      <c r="R1162" s="42"/>
      <c r="S1162" s="1"/>
      <c r="T1162" s="12"/>
      <c r="U1162" s="12"/>
      <c r="V1162" s="13" t="s">
        <v>114</v>
      </c>
      <c r="W1162" s="4">
        <v>288</v>
      </c>
      <c r="X1162" s="4">
        <v>154</v>
      </c>
      <c r="Y1162" s="4">
        <v>134</v>
      </c>
      <c r="Z1162" s="12" t="s">
        <v>78</v>
      </c>
      <c r="AA1162" t="s">
        <v>77</v>
      </c>
    </row>
    <row r="1163" spans="15:27" x14ac:dyDescent="0.35">
      <c r="O1163" s="3"/>
      <c r="P1163" s="42"/>
      <c r="Q1163" s="42"/>
      <c r="R1163" s="42"/>
      <c r="S1163" s="1"/>
      <c r="T1163" s="12"/>
      <c r="U1163" s="12"/>
      <c r="V1163" s="13" t="s">
        <v>115</v>
      </c>
      <c r="W1163" s="4">
        <v>309</v>
      </c>
      <c r="X1163" s="4">
        <v>147</v>
      </c>
      <c r="Y1163" s="4">
        <v>162</v>
      </c>
      <c r="Z1163" s="12" t="s">
        <v>78</v>
      </c>
      <c r="AA1163" t="s">
        <v>77</v>
      </c>
    </row>
    <row r="1164" spans="15:27" x14ac:dyDescent="0.35">
      <c r="O1164" s="3"/>
      <c r="P1164" s="42"/>
      <c r="Q1164" s="42"/>
      <c r="R1164" s="42"/>
      <c r="S1164" s="1"/>
      <c r="T1164" s="12"/>
      <c r="U1164" s="12"/>
      <c r="V1164" s="13" t="s">
        <v>116</v>
      </c>
      <c r="W1164" s="4">
        <v>306</v>
      </c>
      <c r="X1164" s="4">
        <v>164</v>
      </c>
      <c r="Y1164" s="4">
        <v>142</v>
      </c>
      <c r="Z1164" s="12" t="s">
        <v>78</v>
      </c>
      <c r="AA1164" t="s">
        <v>77</v>
      </c>
    </row>
    <row r="1165" spans="15:27" x14ac:dyDescent="0.35">
      <c r="O1165" s="3"/>
      <c r="P1165" s="42"/>
      <c r="Q1165" s="42"/>
      <c r="R1165" s="42"/>
      <c r="S1165" s="1"/>
      <c r="T1165" s="12"/>
      <c r="U1165" s="12"/>
      <c r="V1165" s="13" t="s">
        <v>117</v>
      </c>
      <c r="W1165" s="4">
        <v>307</v>
      </c>
      <c r="X1165" s="4">
        <v>160</v>
      </c>
      <c r="Y1165" s="4">
        <v>147</v>
      </c>
      <c r="Z1165" s="12" t="s">
        <v>78</v>
      </c>
      <c r="AA1165" t="s">
        <v>77</v>
      </c>
    </row>
    <row r="1166" spans="15:27" x14ac:dyDescent="0.35">
      <c r="O1166" s="3"/>
      <c r="P1166" s="42"/>
      <c r="Q1166" s="42"/>
      <c r="R1166" s="42"/>
      <c r="S1166" s="1"/>
      <c r="T1166" s="12"/>
      <c r="U1166" s="12"/>
      <c r="V1166" s="13" t="s">
        <v>118</v>
      </c>
      <c r="W1166" s="4">
        <v>319</v>
      </c>
      <c r="X1166" s="4">
        <v>178</v>
      </c>
      <c r="Y1166" s="4">
        <v>141</v>
      </c>
      <c r="Z1166" s="12" t="s">
        <v>78</v>
      </c>
      <c r="AA1166" t="s">
        <v>77</v>
      </c>
    </row>
    <row r="1167" spans="15:27" x14ac:dyDescent="0.35">
      <c r="O1167" s="3"/>
      <c r="P1167" s="42"/>
      <c r="Q1167" s="42"/>
      <c r="R1167" s="42"/>
      <c r="S1167" s="1"/>
      <c r="T1167" s="12"/>
      <c r="U1167" s="12"/>
      <c r="V1167" s="13" t="s">
        <v>119</v>
      </c>
      <c r="W1167" s="4">
        <v>419</v>
      </c>
      <c r="X1167" s="4">
        <v>250</v>
      </c>
      <c r="Y1167" s="4">
        <v>169</v>
      </c>
      <c r="Z1167" s="12" t="s">
        <v>78</v>
      </c>
      <c r="AA1167" t="s">
        <v>77</v>
      </c>
    </row>
    <row r="1168" spans="15:27" x14ac:dyDescent="0.35">
      <c r="O1168" s="3"/>
      <c r="P1168" s="42"/>
      <c r="Q1168" s="42"/>
      <c r="R1168" s="42"/>
      <c r="S1168" s="1"/>
      <c r="T1168" s="12"/>
      <c r="U1168" s="12"/>
      <c r="V1168" s="13" t="s">
        <v>120</v>
      </c>
      <c r="W1168" s="4">
        <v>430</v>
      </c>
      <c r="X1168" s="4">
        <v>248</v>
      </c>
      <c r="Y1168" s="4">
        <v>182</v>
      </c>
      <c r="Z1168" s="12" t="s">
        <v>78</v>
      </c>
      <c r="AA1168" t="s">
        <v>77</v>
      </c>
    </row>
    <row r="1169" spans="15:27" x14ac:dyDescent="0.35">
      <c r="O1169" s="3"/>
      <c r="P1169" s="42"/>
      <c r="Q1169" s="42"/>
      <c r="R1169" s="42"/>
      <c r="S1169" s="1"/>
      <c r="T1169" s="12"/>
      <c r="U1169" s="12"/>
      <c r="V1169" s="13" t="s">
        <v>121</v>
      </c>
      <c r="W1169" s="4">
        <v>356</v>
      </c>
      <c r="X1169" s="4">
        <v>194</v>
      </c>
      <c r="Y1169" s="4">
        <v>162</v>
      </c>
      <c r="Z1169" s="12" t="s">
        <v>78</v>
      </c>
      <c r="AA1169" t="s">
        <v>77</v>
      </c>
    </row>
    <row r="1170" spans="15:27" x14ac:dyDescent="0.35">
      <c r="O1170" s="3"/>
      <c r="P1170" s="42"/>
      <c r="Q1170" s="42"/>
      <c r="R1170" s="42"/>
      <c r="S1170" s="1"/>
      <c r="T1170" s="12"/>
      <c r="U1170" s="12"/>
      <c r="V1170" s="13" t="s">
        <v>122</v>
      </c>
      <c r="W1170" s="4">
        <v>376</v>
      </c>
      <c r="X1170" s="4">
        <v>207</v>
      </c>
      <c r="Y1170" s="4">
        <v>169</v>
      </c>
      <c r="Z1170" s="12" t="s">
        <v>78</v>
      </c>
      <c r="AA1170" t="s">
        <v>77</v>
      </c>
    </row>
    <row r="1171" spans="15:27" x14ac:dyDescent="0.35">
      <c r="O1171" s="3"/>
      <c r="P1171" s="42"/>
      <c r="Q1171" s="42"/>
      <c r="R1171" s="42"/>
      <c r="S1171" s="1"/>
      <c r="T1171" s="12"/>
      <c r="U1171" s="12"/>
      <c r="V1171" s="13" t="s">
        <v>123</v>
      </c>
      <c r="W1171" s="4">
        <v>495</v>
      </c>
      <c r="X1171" s="4">
        <v>275</v>
      </c>
      <c r="Y1171" s="4">
        <v>220</v>
      </c>
      <c r="Z1171" s="12" t="s">
        <v>78</v>
      </c>
      <c r="AA1171" t="s">
        <v>77</v>
      </c>
    </row>
    <row r="1172" spans="15:27" x14ac:dyDescent="0.35">
      <c r="O1172" s="3"/>
      <c r="P1172" s="42"/>
      <c r="Q1172" s="42"/>
      <c r="R1172" s="42"/>
      <c r="S1172" s="1"/>
      <c r="T1172" s="12"/>
      <c r="U1172" s="12"/>
      <c r="V1172" s="13" t="s">
        <v>124</v>
      </c>
      <c r="W1172" s="4">
        <v>493</v>
      </c>
      <c r="X1172" s="4">
        <v>270</v>
      </c>
      <c r="Y1172" s="4">
        <v>223</v>
      </c>
      <c r="Z1172" s="12" t="s">
        <v>78</v>
      </c>
      <c r="AA1172" t="s">
        <v>77</v>
      </c>
    </row>
    <row r="1173" spans="15:27" x14ac:dyDescent="0.35">
      <c r="O1173" s="3"/>
      <c r="P1173" s="42"/>
      <c r="Q1173" s="42"/>
      <c r="R1173" s="42"/>
      <c r="S1173" s="1"/>
      <c r="T1173" s="12"/>
      <c r="U1173" s="12"/>
      <c r="V1173" s="13" t="s">
        <v>125</v>
      </c>
      <c r="W1173" s="4">
        <v>488</v>
      </c>
      <c r="X1173" s="4">
        <v>245</v>
      </c>
      <c r="Y1173" s="4">
        <v>243</v>
      </c>
      <c r="Z1173" s="12" t="s">
        <v>78</v>
      </c>
      <c r="AA1173" t="s">
        <v>77</v>
      </c>
    </row>
    <row r="1174" spans="15:27" x14ac:dyDescent="0.35">
      <c r="O1174" s="3"/>
      <c r="P1174" s="42"/>
      <c r="Q1174" s="42"/>
      <c r="R1174" s="42"/>
      <c r="S1174" s="1"/>
      <c r="T1174" s="12"/>
      <c r="U1174" s="12"/>
      <c r="V1174" s="13" t="s">
        <v>126</v>
      </c>
      <c r="W1174" s="4">
        <v>399</v>
      </c>
      <c r="X1174" s="4">
        <v>199</v>
      </c>
      <c r="Y1174" s="4">
        <v>200</v>
      </c>
      <c r="Z1174" s="12" t="s">
        <v>78</v>
      </c>
      <c r="AA1174" t="s">
        <v>77</v>
      </c>
    </row>
    <row r="1175" spans="15:27" x14ac:dyDescent="0.35">
      <c r="O1175" s="3"/>
      <c r="P1175" s="42"/>
      <c r="Q1175" s="42"/>
      <c r="R1175" s="42"/>
      <c r="S1175" s="1"/>
      <c r="T1175" s="12"/>
      <c r="U1175" s="12"/>
      <c r="V1175" s="13" t="s">
        <v>127</v>
      </c>
      <c r="W1175" s="4">
        <v>359</v>
      </c>
      <c r="X1175" s="4">
        <v>168</v>
      </c>
      <c r="Y1175" s="4">
        <v>191</v>
      </c>
      <c r="Z1175" s="12" t="s">
        <v>78</v>
      </c>
      <c r="AA1175" t="s">
        <v>77</v>
      </c>
    </row>
    <row r="1176" spans="15:27" x14ac:dyDescent="0.35">
      <c r="O1176" s="3"/>
      <c r="P1176" s="42"/>
      <c r="Q1176" s="42"/>
      <c r="R1176" s="42"/>
      <c r="S1176" s="1"/>
      <c r="T1176" s="12"/>
      <c r="U1176" s="12"/>
      <c r="V1176" s="13" t="s">
        <v>128</v>
      </c>
      <c r="W1176" s="4">
        <v>311</v>
      </c>
      <c r="X1176" s="4">
        <v>133</v>
      </c>
      <c r="Y1176" s="4">
        <v>178</v>
      </c>
      <c r="Z1176" s="12" t="s">
        <v>78</v>
      </c>
      <c r="AA1176" t="s">
        <v>77</v>
      </c>
    </row>
    <row r="1177" spans="15:27" x14ac:dyDescent="0.35">
      <c r="O1177" s="3"/>
      <c r="P1177" s="42"/>
      <c r="Q1177" s="42"/>
      <c r="R1177" s="42"/>
      <c r="S1177" s="1"/>
      <c r="T1177" s="12"/>
      <c r="U1177" s="12"/>
      <c r="V1177" s="13" t="s">
        <v>129</v>
      </c>
      <c r="W1177" s="4">
        <v>316</v>
      </c>
      <c r="X1177" s="4">
        <v>119</v>
      </c>
      <c r="Y1177" s="4">
        <v>197</v>
      </c>
      <c r="Z1177" s="12" t="s">
        <v>78</v>
      </c>
      <c r="AA1177" t="s">
        <v>77</v>
      </c>
    </row>
    <row r="1178" spans="15:27" x14ac:dyDescent="0.35">
      <c r="O1178" s="3"/>
      <c r="P1178" s="42"/>
      <c r="Q1178" s="42"/>
      <c r="R1178" s="42"/>
      <c r="S1178" s="1"/>
      <c r="T1178" s="12"/>
      <c r="U1178" s="12"/>
      <c r="V1178" s="13" t="s">
        <v>130</v>
      </c>
      <c r="W1178" s="4">
        <v>215</v>
      </c>
      <c r="X1178" s="4">
        <v>59</v>
      </c>
      <c r="Y1178" s="4">
        <v>156</v>
      </c>
      <c r="Z1178" s="12" t="s">
        <v>78</v>
      </c>
      <c r="AA1178" t="s">
        <v>77</v>
      </c>
    </row>
    <row r="1179" spans="15:27" x14ac:dyDescent="0.35">
      <c r="O1179" s="3"/>
      <c r="P1179" s="42"/>
      <c r="Q1179" s="42"/>
      <c r="R1179" s="42"/>
      <c r="S1179" s="1"/>
      <c r="T1179" s="12"/>
      <c r="U1179" s="12"/>
      <c r="V1179" s="13" t="s">
        <v>131</v>
      </c>
      <c r="W1179" s="4">
        <v>218</v>
      </c>
      <c r="X1179" s="4">
        <v>61</v>
      </c>
      <c r="Y1179" s="4">
        <v>157</v>
      </c>
      <c r="Z1179" s="12" t="s">
        <v>78</v>
      </c>
      <c r="AA1179" t="s">
        <v>77</v>
      </c>
    </row>
    <row r="1180" spans="15:27" x14ac:dyDescent="0.35">
      <c r="O1180" s="3"/>
      <c r="P1180" s="42"/>
      <c r="Q1180" s="42"/>
      <c r="R1180" s="42"/>
      <c r="S1180" s="1"/>
      <c r="T1180" s="12"/>
      <c r="U1180" s="12"/>
      <c r="V1180" s="13" t="s">
        <v>114</v>
      </c>
      <c r="W1180" s="4">
        <v>286</v>
      </c>
      <c r="X1180" s="4">
        <v>145</v>
      </c>
      <c r="Y1180" s="4">
        <v>141</v>
      </c>
      <c r="Z1180" s="12" t="s">
        <v>79</v>
      </c>
      <c r="AA1180" t="s">
        <v>77</v>
      </c>
    </row>
    <row r="1181" spans="15:27" x14ac:dyDescent="0.35">
      <c r="O1181" s="3"/>
      <c r="P1181" s="42"/>
      <c r="Q1181" s="42"/>
      <c r="R1181" s="42"/>
      <c r="S1181" s="1"/>
      <c r="T1181" s="12"/>
      <c r="U1181" s="12"/>
      <c r="V1181" s="13" t="s">
        <v>115</v>
      </c>
      <c r="W1181" s="4">
        <v>271</v>
      </c>
      <c r="X1181" s="4">
        <v>143</v>
      </c>
      <c r="Y1181" s="4">
        <v>128</v>
      </c>
      <c r="Z1181" s="12" t="s">
        <v>79</v>
      </c>
      <c r="AA1181" t="s">
        <v>77</v>
      </c>
    </row>
    <row r="1182" spans="15:27" x14ac:dyDescent="0.35">
      <c r="O1182" s="3"/>
      <c r="P1182" s="42"/>
      <c r="Q1182" s="42"/>
      <c r="R1182" s="42"/>
      <c r="S1182" s="1"/>
      <c r="T1182" s="12"/>
      <c r="U1182" s="12"/>
      <c r="V1182" s="13" t="s">
        <v>116</v>
      </c>
      <c r="W1182" s="4">
        <v>312</v>
      </c>
      <c r="X1182" s="4">
        <v>157</v>
      </c>
      <c r="Y1182" s="4">
        <v>155</v>
      </c>
      <c r="Z1182" s="12" t="s">
        <v>79</v>
      </c>
      <c r="AA1182" t="s">
        <v>77</v>
      </c>
    </row>
    <row r="1183" spans="15:27" x14ac:dyDescent="0.35">
      <c r="O1183" s="3"/>
      <c r="P1183" s="42"/>
      <c r="Q1183" s="42"/>
      <c r="R1183" s="42"/>
      <c r="S1183" s="1"/>
      <c r="T1183" s="12"/>
      <c r="U1183" s="12"/>
      <c r="V1183" s="13" t="s">
        <v>117</v>
      </c>
      <c r="W1183" s="4">
        <v>299</v>
      </c>
      <c r="X1183" s="4">
        <v>151</v>
      </c>
      <c r="Y1183" s="4">
        <v>148</v>
      </c>
      <c r="Z1183" s="12" t="s">
        <v>79</v>
      </c>
      <c r="AA1183" t="s">
        <v>77</v>
      </c>
    </row>
    <row r="1184" spans="15:27" x14ac:dyDescent="0.35">
      <c r="O1184" s="3"/>
      <c r="P1184" s="42"/>
      <c r="Q1184" s="42"/>
      <c r="R1184" s="42"/>
      <c r="S1184" s="1"/>
      <c r="T1184" s="12"/>
      <c r="U1184" s="12"/>
      <c r="V1184" s="13" t="s">
        <v>118</v>
      </c>
      <c r="W1184" s="4">
        <v>287</v>
      </c>
      <c r="X1184" s="4">
        <v>147</v>
      </c>
      <c r="Y1184" s="4">
        <v>140</v>
      </c>
      <c r="Z1184" s="12" t="s">
        <v>79</v>
      </c>
      <c r="AA1184" t="s">
        <v>77</v>
      </c>
    </row>
    <row r="1185" spans="15:27" x14ac:dyDescent="0.35">
      <c r="O1185" s="3"/>
      <c r="P1185" s="42"/>
      <c r="Q1185" s="42"/>
      <c r="R1185" s="42"/>
      <c r="S1185" s="1"/>
      <c r="T1185" s="12"/>
      <c r="U1185" s="12"/>
      <c r="V1185" s="13" t="s">
        <v>119</v>
      </c>
      <c r="W1185" s="4">
        <v>390</v>
      </c>
      <c r="X1185" s="4">
        <v>213</v>
      </c>
      <c r="Y1185" s="4">
        <v>177</v>
      </c>
      <c r="Z1185" s="12" t="s">
        <v>79</v>
      </c>
      <c r="AA1185" t="s">
        <v>77</v>
      </c>
    </row>
    <row r="1186" spans="15:27" x14ac:dyDescent="0.35">
      <c r="O1186" s="3"/>
      <c r="P1186" s="42"/>
      <c r="Q1186" s="42"/>
      <c r="R1186" s="42"/>
      <c r="S1186" s="1"/>
      <c r="T1186" s="12"/>
      <c r="U1186" s="12"/>
      <c r="V1186" s="13" t="s">
        <v>120</v>
      </c>
      <c r="W1186" s="4">
        <v>409</v>
      </c>
      <c r="X1186" s="4">
        <v>244</v>
      </c>
      <c r="Y1186" s="4">
        <v>165</v>
      </c>
      <c r="Z1186" s="12" t="s">
        <v>79</v>
      </c>
      <c r="AA1186" t="s">
        <v>77</v>
      </c>
    </row>
    <row r="1187" spans="15:27" x14ac:dyDescent="0.35">
      <c r="O1187" s="3"/>
      <c r="P1187" s="42"/>
      <c r="Q1187" s="42"/>
      <c r="R1187" s="42"/>
      <c r="S1187" s="1"/>
      <c r="T1187" s="12"/>
      <c r="U1187" s="12"/>
      <c r="V1187" s="13" t="s">
        <v>121</v>
      </c>
      <c r="W1187" s="4">
        <v>326</v>
      </c>
      <c r="X1187" s="4">
        <v>189</v>
      </c>
      <c r="Y1187" s="4">
        <v>137</v>
      </c>
      <c r="Z1187" s="12" t="s">
        <v>79</v>
      </c>
      <c r="AA1187" t="s">
        <v>77</v>
      </c>
    </row>
    <row r="1188" spans="15:27" x14ac:dyDescent="0.35">
      <c r="O1188" s="3"/>
      <c r="P1188" s="42"/>
      <c r="Q1188" s="42"/>
      <c r="R1188" s="42"/>
      <c r="S1188" s="1"/>
      <c r="T1188" s="12"/>
      <c r="U1188" s="12"/>
      <c r="V1188" s="13" t="s">
        <v>122</v>
      </c>
      <c r="W1188" s="4">
        <v>312</v>
      </c>
      <c r="X1188" s="4">
        <v>163</v>
      </c>
      <c r="Y1188" s="4">
        <v>149</v>
      </c>
      <c r="Z1188" s="12" t="s">
        <v>79</v>
      </c>
      <c r="AA1188" t="s">
        <v>77</v>
      </c>
    </row>
    <row r="1189" spans="15:27" x14ac:dyDescent="0.35">
      <c r="O1189" s="3"/>
      <c r="P1189" s="42"/>
      <c r="Q1189" s="42"/>
      <c r="R1189" s="42"/>
      <c r="S1189" s="1"/>
      <c r="T1189" s="12"/>
      <c r="U1189" s="12"/>
      <c r="V1189" s="13" t="s">
        <v>123</v>
      </c>
      <c r="W1189" s="4">
        <v>408</v>
      </c>
      <c r="X1189" s="4">
        <v>225</v>
      </c>
      <c r="Y1189" s="4">
        <v>183</v>
      </c>
      <c r="Z1189" s="12" t="s">
        <v>79</v>
      </c>
      <c r="AA1189" t="s">
        <v>77</v>
      </c>
    </row>
    <row r="1190" spans="15:27" x14ac:dyDescent="0.35">
      <c r="O1190" s="3"/>
      <c r="P1190" s="42"/>
      <c r="Q1190" s="42"/>
      <c r="R1190" s="42"/>
      <c r="S1190" s="1"/>
      <c r="T1190" s="12"/>
      <c r="U1190" s="12"/>
      <c r="V1190" s="13" t="s">
        <v>124</v>
      </c>
      <c r="W1190" s="4">
        <v>426</v>
      </c>
      <c r="X1190" s="4">
        <v>219</v>
      </c>
      <c r="Y1190" s="4">
        <v>207</v>
      </c>
      <c r="Z1190" s="12" t="s">
        <v>79</v>
      </c>
      <c r="AA1190" t="s">
        <v>77</v>
      </c>
    </row>
    <row r="1191" spans="15:27" x14ac:dyDescent="0.35">
      <c r="O1191" s="3"/>
      <c r="P1191" s="42"/>
      <c r="Q1191" s="42"/>
      <c r="R1191" s="42"/>
      <c r="S1191" s="1"/>
      <c r="T1191" s="12"/>
      <c r="U1191" s="12"/>
      <c r="V1191" s="13" t="s">
        <v>125</v>
      </c>
      <c r="W1191" s="4">
        <v>443</v>
      </c>
      <c r="X1191" s="4">
        <v>242</v>
      </c>
      <c r="Y1191" s="4">
        <v>201</v>
      </c>
      <c r="Z1191" s="12" t="s">
        <v>79</v>
      </c>
      <c r="AA1191" t="s">
        <v>77</v>
      </c>
    </row>
    <row r="1192" spans="15:27" x14ac:dyDescent="0.35">
      <c r="O1192" s="3"/>
      <c r="P1192" s="42"/>
      <c r="Q1192" s="42"/>
      <c r="R1192" s="42"/>
      <c r="S1192" s="1"/>
      <c r="T1192" s="12"/>
      <c r="U1192" s="12"/>
      <c r="V1192" s="13" t="s">
        <v>126</v>
      </c>
      <c r="W1192" s="4">
        <v>480</v>
      </c>
      <c r="X1192" s="4">
        <v>230</v>
      </c>
      <c r="Y1192" s="4">
        <v>250</v>
      </c>
      <c r="Z1192" s="12" t="s">
        <v>79</v>
      </c>
      <c r="AA1192" t="s">
        <v>77</v>
      </c>
    </row>
    <row r="1193" spans="15:27" x14ac:dyDescent="0.35">
      <c r="O1193" s="3"/>
      <c r="P1193" s="42"/>
      <c r="Q1193" s="42"/>
      <c r="R1193" s="42"/>
      <c r="S1193" s="1"/>
      <c r="T1193" s="12"/>
      <c r="U1193" s="12"/>
      <c r="V1193" s="13" t="s">
        <v>127</v>
      </c>
      <c r="W1193" s="4">
        <v>393</v>
      </c>
      <c r="X1193" s="4">
        <v>191</v>
      </c>
      <c r="Y1193" s="4">
        <v>202</v>
      </c>
      <c r="Z1193" s="12" t="s">
        <v>79</v>
      </c>
      <c r="AA1193" t="s">
        <v>77</v>
      </c>
    </row>
    <row r="1194" spans="15:27" x14ac:dyDescent="0.35">
      <c r="O1194" s="3"/>
      <c r="P1194" s="42"/>
      <c r="Q1194" s="42"/>
      <c r="R1194" s="42"/>
      <c r="S1194" s="1"/>
      <c r="T1194" s="12"/>
      <c r="U1194" s="12"/>
      <c r="V1194" s="13" t="s">
        <v>128</v>
      </c>
      <c r="W1194" s="4">
        <v>326</v>
      </c>
      <c r="X1194" s="4">
        <v>136</v>
      </c>
      <c r="Y1194" s="4">
        <v>190</v>
      </c>
      <c r="Z1194" s="12" t="s">
        <v>79</v>
      </c>
      <c r="AA1194" t="s">
        <v>77</v>
      </c>
    </row>
    <row r="1195" spans="15:27" x14ac:dyDescent="0.35">
      <c r="O1195" s="3"/>
      <c r="P1195" s="42"/>
      <c r="Q1195" s="42"/>
      <c r="R1195" s="42"/>
      <c r="S1195" s="1"/>
      <c r="T1195" s="12"/>
      <c r="U1195" s="12"/>
      <c r="V1195" s="13" t="s">
        <v>129</v>
      </c>
      <c r="W1195" s="4">
        <v>293</v>
      </c>
      <c r="X1195" s="4">
        <v>112</v>
      </c>
      <c r="Y1195" s="4">
        <v>181</v>
      </c>
      <c r="Z1195" s="12" t="s">
        <v>79</v>
      </c>
      <c r="AA1195" t="s">
        <v>77</v>
      </c>
    </row>
    <row r="1196" spans="15:27" x14ac:dyDescent="0.35">
      <c r="O1196" s="3"/>
      <c r="P1196" s="42"/>
      <c r="Q1196" s="42"/>
      <c r="R1196" s="42"/>
      <c r="S1196" s="1"/>
      <c r="T1196" s="12"/>
      <c r="U1196" s="12"/>
      <c r="V1196" s="13" t="s">
        <v>130</v>
      </c>
      <c r="W1196" s="4">
        <v>258</v>
      </c>
      <c r="X1196" s="4">
        <v>80</v>
      </c>
      <c r="Y1196" s="4">
        <v>178</v>
      </c>
      <c r="Z1196" s="12" t="s">
        <v>79</v>
      </c>
      <c r="AA1196" t="s">
        <v>77</v>
      </c>
    </row>
    <row r="1197" spans="15:27" x14ac:dyDescent="0.35">
      <c r="O1197" s="3"/>
      <c r="P1197" s="42"/>
      <c r="Q1197" s="42"/>
      <c r="R1197" s="42"/>
      <c r="S1197" s="1"/>
      <c r="T1197" s="12"/>
      <c r="U1197" s="12"/>
      <c r="V1197" s="13" t="s">
        <v>131</v>
      </c>
      <c r="W1197" s="4">
        <v>201</v>
      </c>
      <c r="X1197" s="4">
        <v>40</v>
      </c>
      <c r="Y1197" s="4">
        <v>161</v>
      </c>
      <c r="Z1197" s="12" t="s">
        <v>79</v>
      </c>
      <c r="AA1197" t="s">
        <v>77</v>
      </c>
    </row>
    <row r="1198" spans="15:27" x14ac:dyDescent="0.35">
      <c r="O1198" s="3"/>
      <c r="P1198" s="42"/>
      <c r="Q1198" s="42"/>
      <c r="R1198" s="42"/>
      <c r="S1198" s="1"/>
      <c r="T1198" s="12"/>
      <c r="U1198" s="12"/>
      <c r="V1198" s="13" t="s">
        <v>114</v>
      </c>
      <c r="W1198" s="4">
        <v>627</v>
      </c>
      <c r="X1198" s="4">
        <v>353</v>
      </c>
      <c r="Y1198" s="4">
        <v>274</v>
      </c>
      <c r="Z1198" s="12" t="s">
        <v>80</v>
      </c>
      <c r="AA1198" t="s">
        <v>77</v>
      </c>
    </row>
    <row r="1199" spans="15:27" x14ac:dyDescent="0.35">
      <c r="O1199" s="3"/>
      <c r="P1199" s="42"/>
      <c r="Q1199" s="42"/>
      <c r="R1199" s="42"/>
      <c r="S1199" s="1"/>
      <c r="T1199" s="12"/>
      <c r="U1199" s="12"/>
      <c r="V1199" s="13" t="s">
        <v>115</v>
      </c>
      <c r="W1199" s="4">
        <v>745</v>
      </c>
      <c r="X1199" s="4">
        <v>403</v>
      </c>
      <c r="Y1199" s="4">
        <v>342</v>
      </c>
      <c r="Z1199" s="12" t="s">
        <v>80</v>
      </c>
      <c r="AA1199" t="s">
        <v>77</v>
      </c>
    </row>
    <row r="1200" spans="15:27" x14ac:dyDescent="0.35">
      <c r="O1200" s="3"/>
      <c r="P1200" s="42"/>
      <c r="Q1200" s="42"/>
      <c r="R1200" s="42"/>
      <c r="S1200" s="1"/>
      <c r="T1200" s="12"/>
      <c r="U1200" s="12"/>
      <c r="V1200" s="13" t="s">
        <v>116</v>
      </c>
      <c r="W1200" s="4">
        <v>843</v>
      </c>
      <c r="X1200" s="4">
        <v>431</v>
      </c>
      <c r="Y1200" s="4">
        <v>412</v>
      </c>
      <c r="Z1200" s="12" t="s">
        <v>80</v>
      </c>
      <c r="AA1200" t="s">
        <v>77</v>
      </c>
    </row>
    <row r="1201" spans="15:27" x14ac:dyDescent="0.35">
      <c r="O1201" s="3"/>
      <c r="P1201" s="42"/>
      <c r="Q1201" s="42"/>
      <c r="R1201" s="42"/>
      <c r="S1201" s="1"/>
      <c r="T1201" s="12"/>
      <c r="U1201" s="12"/>
      <c r="V1201" s="13" t="s">
        <v>117</v>
      </c>
      <c r="W1201" s="4">
        <v>882</v>
      </c>
      <c r="X1201" s="4">
        <v>477</v>
      </c>
      <c r="Y1201" s="4">
        <v>405</v>
      </c>
      <c r="Z1201" s="12" t="s">
        <v>80</v>
      </c>
      <c r="AA1201" t="s">
        <v>77</v>
      </c>
    </row>
    <row r="1202" spans="15:27" x14ac:dyDescent="0.35">
      <c r="O1202" s="3"/>
      <c r="P1202" s="42"/>
      <c r="Q1202" s="42"/>
      <c r="R1202" s="42"/>
      <c r="S1202" s="1"/>
      <c r="T1202" s="12"/>
      <c r="U1202" s="12"/>
      <c r="V1202" s="13" t="s">
        <v>118</v>
      </c>
      <c r="W1202" s="4">
        <v>775</v>
      </c>
      <c r="X1202" s="4">
        <v>398</v>
      </c>
      <c r="Y1202" s="4">
        <v>377</v>
      </c>
      <c r="Z1202" s="12" t="s">
        <v>80</v>
      </c>
      <c r="AA1202" t="s">
        <v>77</v>
      </c>
    </row>
    <row r="1203" spans="15:27" x14ac:dyDescent="0.35">
      <c r="O1203" s="3"/>
      <c r="P1203" s="42"/>
      <c r="Q1203" s="42"/>
      <c r="R1203" s="42"/>
      <c r="S1203" s="1"/>
      <c r="T1203" s="12"/>
      <c r="U1203" s="12"/>
      <c r="V1203" s="13" t="s">
        <v>119</v>
      </c>
      <c r="W1203" s="4">
        <v>836</v>
      </c>
      <c r="X1203" s="4">
        <v>494</v>
      </c>
      <c r="Y1203" s="4">
        <v>342</v>
      </c>
      <c r="Z1203" s="12" t="s">
        <v>80</v>
      </c>
      <c r="AA1203" t="s">
        <v>77</v>
      </c>
    </row>
    <row r="1204" spans="15:27" x14ac:dyDescent="0.35">
      <c r="O1204" s="3"/>
      <c r="P1204" s="42"/>
      <c r="Q1204" s="42"/>
      <c r="R1204" s="42"/>
      <c r="S1204" s="1"/>
      <c r="T1204" s="12"/>
      <c r="U1204" s="12"/>
      <c r="V1204" s="13" t="s">
        <v>120</v>
      </c>
      <c r="W1204" s="4">
        <v>921</v>
      </c>
      <c r="X1204" s="4">
        <v>533</v>
      </c>
      <c r="Y1204" s="4">
        <v>388</v>
      </c>
      <c r="Z1204" s="12" t="s">
        <v>80</v>
      </c>
      <c r="AA1204" t="s">
        <v>77</v>
      </c>
    </row>
    <row r="1205" spans="15:27" x14ac:dyDescent="0.35">
      <c r="O1205" s="3"/>
      <c r="P1205" s="42"/>
      <c r="Q1205" s="42"/>
      <c r="R1205" s="42"/>
      <c r="S1205" s="1"/>
      <c r="T1205" s="12"/>
      <c r="U1205" s="12"/>
      <c r="V1205" s="13" t="s">
        <v>121</v>
      </c>
      <c r="W1205" s="4">
        <v>813</v>
      </c>
      <c r="X1205" s="4">
        <v>448</v>
      </c>
      <c r="Y1205" s="4">
        <v>365</v>
      </c>
      <c r="Z1205" s="12" t="s">
        <v>80</v>
      </c>
      <c r="AA1205" t="s">
        <v>77</v>
      </c>
    </row>
    <row r="1206" spans="15:27" x14ac:dyDescent="0.35">
      <c r="O1206" s="3"/>
      <c r="P1206" s="42"/>
      <c r="Q1206" s="42"/>
      <c r="R1206" s="42"/>
      <c r="S1206" s="1"/>
      <c r="T1206" s="12"/>
      <c r="U1206" s="12"/>
      <c r="V1206" s="13" t="s">
        <v>122</v>
      </c>
      <c r="W1206" s="4">
        <v>1009</v>
      </c>
      <c r="X1206" s="4">
        <v>533</v>
      </c>
      <c r="Y1206" s="4">
        <v>476</v>
      </c>
      <c r="Z1206" s="12" t="s">
        <v>80</v>
      </c>
      <c r="AA1206" t="s">
        <v>77</v>
      </c>
    </row>
    <row r="1207" spans="15:27" x14ac:dyDescent="0.35">
      <c r="O1207" s="3"/>
      <c r="P1207" s="42"/>
      <c r="Q1207" s="42"/>
      <c r="R1207" s="42"/>
      <c r="S1207" s="1"/>
      <c r="T1207" s="12"/>
      <c r="U1207" s="12"/>
      <c r="V1207" s="13" t="s">
        <v>123</v>
      </c>
      <c r="W1207" s="4">
        <v>1171</v>
      </c>
      <c r="X1207" s="4">
        <v>593</v>
      </c>
      <c r="Y1207" s="4">
        <v>578</v>
      </c>
      <c r="Z1207" s="12" t="s">
        <v>80</v>
      </c>
      <c r="AA1207" t="s">
        <v>77</v>
      </c>
    </row>
    <row r="1208" spans="15:27" x14ac:dyDescent="0.35">
      <c r="O1208" s="3"/>
      <c r="P1208" s="42"/>
      <c r="Q1208" s="42"/>
      <c r="R1208" s="42"/>
      <c r="S1208" s="1"/>
      <c r="T1208" s="12"/>
      <c r="U1208" s="12"/>
      <c r="V1208" s="13" t="s">
        <v>124</v>
      </c>
      <c r="W1208" s="4">
        <v>1078</v>
      </c>
      <c r="X1208" s="4">
        <v>557</v>
      </c>
      <c r="Y1208" s="4">
        <v>521</v>
      </c>
      <c r="Z1208" s="12" t="s">
        <v>80</v>
      </c>
      <c r="AA1208" t="s">
        <v>77</v>
      </c>
    </row>
    <row r="1209" spans="15:27" x14ac:dyDescent="0.35">
      <c r="O1209" s="3"/>
      <c r="P1209" s="42"/>
      <c r="Q1209" s="42"/>
      <c r="R1209" s="42"/>
      <c r="S1209" s="1"/>
      <c r="T1209" s="12"/>
      <c r="U1209" s="12"/>
      <c r="V1209" s="13" t="s">
        <v>125</v>
      </c>
      <c r="W1209" s="4">
        <v>1145</v>
      </c>
      <c r="X1209" s="4">
        <v>581</v>
      </c>
      <c r="Y1209" s="4">
        <v>564</v>
      </c>
      <c r="Z1209" s="12" t="s">
        <v>80</v>
      </c>
      <c r="AA1209" t="s">
        <v>77</v>
      </c>
    </row>
    <row r="1210" spans="15:27" x14ac:dyDescent="0.35">
      <c r="O1210" s="3"/>
      <c r="P1210" s="42"/>
      <c r="Q1210" s="42"/>
      <c r="R1210" s="42"/>
      <c r="S1210" s="1"/>
      <c r="T1210" s="12"/>
      <c r="U1210" s="12"/>
      <c r="V1210" s="13" t="s">
        <v>126</v>
      </c>
      <c r="W1210" s="4">
        <v>1153</v>
      </c>
      <c r="X1210" s="4">
        <v>532</v>
      </c>
      <c r="Y1210" s="4">
        <v>621</v>
      </c>
      <c r="Z1210" s="12" t="s">
        <v>80</v>
      </c>
      <c r="AA1210" t="s">
        <v>77</v>
      </c>
    </row>
    <row r="1211" spans="15:27" x14ac:dyDescent="0.35">
      <c r="O1211" s="3"/>
      <c r="P1211" s="42"/>
      <c r="Q1211" s="42"/>
      <c r="R1211" s="42"/>
      <c r="S1211" s="1"/>
      <c r="T1211" s="12"/>
      <c r="U1211" s="12"/>
      <c r="V1211" s="13" t="s">
        <v>127</v>
      </c>
      <c r="W1211" s="4">
        <v>1037</v>
      </c>
      <c r="X1211" s="4">
        <v>434</v>
      </c>
      <c r="Y1211" s="4">
        <v>603</v>
      </c>
      <c r="Z1211" s="12" t="s">
        <v>80</v>
      </c>
      <c r="AA1211" t="s">
        <v>77</v>
      </c>
    </row>
    <row r="1212" spans="15:27" x14ac:dyDescent="0.35">
      <c r="O1212" s="3"/>
      <c r="P1212" s="42"/>
      <c r="Q1212" s="42"/>
      <c r="R1212" s="42"/>
      <c r="S1212" s="1"/>
      <c r="T1212" s="12"/>
      <c r="U1212" s="12"/>
      <c r="V1212" s="13" t="s">
        <v>128</v>
      </c>
      <c r="W1212" s="4">
        <v>860</v>
      </c>
      <c r="X1212" s="4">
        <v>303</v>
      </c>
      <c r="Y1212" s="4">
        <v>557</v>
      </c>
      <c r="Z1212" s="12" t="s">
        <v>80</v>
      </c>
      <c r="AA1212" t="s">
        <v>77</v>
      </c>
    </row>
    <row r="1213" spans="15:27" x14ac:dyDescent="0.35">
      <c r="O1213" s="3"/>
      <c r="P1213" s="42"/>
      <c r="Q1213" s="42"/>
      <c r="R1213" s="42"/>
      <c r="S1213" s="1"/>
      <c r="T1213" s="12"/>
      <c r="U1213" s="12"/>
      <c r="V1213" s="13" t="s">
        <v>129</v>
      </c>
      <c r="W1213" s="4">
        <v>735</v>
      </c>
      <c r="X1213" s="4">
        <v>247</v>
      </c>
      <c r="Y1213" s="4">
        <v>488</v>
      </c>
      <c r="Z1213" s="12" t="s">
        <v>80</v>
      </c>
      <c r="AA1213" t="s">
        <v>77</v>
      </c>
    </row>
    <row r="1214" spans="15:27" x14ac:dyDescent="0.35">
      <c r="O1214" s="8"/>
      <c r="P1214" s="42"/>
      <c r="Q1214" s="42"/>
      <c r="R1214" s="42"/>
      <c r="S1214" s="1"/>
      <c r="T1214" s="12"/>
      <c r="U1214" s="12"/>
      <c r="V1214" s="13" t="s">
        <v>130</v>
      </c>
      <c r="W1214" s="4">
        <v>575</v>
      </c>
      <c r="X1214" s="4">
        <v>185</v>
      </c>
      <c r="Y1214" s="4">
        <v>390</v>
      </c>
      <c r="Z1214" s="12" t="s">
        <v>80</v>
      </c>
      <c r="AA1214" t="s">
        <v>77</v>
      </c>
    </row>
    <row r="1215" spans="15:27" x14ac:dyDescent="0.35">
      <c r="O1215" s="8"/>
      <c r="P1215" s="42"/>
      <c r="Q1215" s="42"/>
      <c r="R1215" s="42"/>
      <c r="S1215" s="1"/>
      <c r="T1215" s="12"/>
      <c r="U1215" s="12"/>
      <c r="V1215" s="13" t="s">
        <v>131</v>
      </c>
      <c r="W1215" s="4">
        <v>475</v>
      </c>
      <c r="X1215" s="4">
        <v>83</v>
      </c>
      <c r="Y1215" s="4">
        <v>392</v>
      </c>
      <c r="Z1215" s="12" t="s">
        <v>80</v>
      </c>
      <c r="AA1215" t="s">
        <v>77</v>
      </c>
    </row>
    <row r="1216" spans="15:27" x14ac:dyDescent="0.35">
      <c r="O1216" s="8"/>
      <c r="P1216" s="42"/>
      <c r="Q1216" s="42"/>
      <c r="R1216" s="42"/>
      <c r="S1216" s="1"/>
      <c r="T1216" s="12"/>
      <c r="U1216" s="12"/>
      <c r="V1216" s="13" t="s">
        <v>114</v>
      </c>
      <c r="W1216" s="4">
        <v>315</v>
      </c>
      <c r="X1216" s="4">
        <v>159</v>
      </c>
      <c r="Y1216" s="4">
        <v>156</v>
      </c>
      <c r="Z1216" s="12" t="s">
        <v>82</v>
      </c>
      <c r="AA1216" t="s">
        <v>81</v>
      </c>
    </row>
    <row r="1217" spans="15:27" x14ac:dyDescent="0.35">
      <c r="O1217" s="8"/>
      <c r="P1217" s="42"/>
      <c r="Q1217" s="42"/>
      <c r="R1217" s="42"/>
      <c r="S1217" s="1"/>
      <c r="T1217" s="12"/>
      <c r="U1217" s="12"/>
      <c r="V1217" s="13" t="s">
        <v>115</v>
      </c>
      <c r="W1217" s="4">
        <v>305</v>
      </c>
      <c r="X1217" s="4">
        <v>157</v>
      </c>
      <c r="Y1217" s="4">
        <v>148</v>
      </c>
      <c r="Z1217" s="12" t="s">
        <v>82</v>
      </c>
      <c r="AA1217" t="s">
        <v>81</v>
      </c>
    </row>
    <row r="1218" spans="15:27" x14ac:dyDescent="0.35">
      <c r="O1218" s="8"/>
      <c r="P1218" s="42"/>
      <c r="Q1218" s="42"/>
      <c r="R1218" s="42"/>
      <c r="S1218" s="1"/>
      <c r="T1218" s="12"/>
      <c r="U1218" s="12"/>
      <c r="V1218" s="13" t="s">
        <v>116</v>
      </c>
      <c r="W1218" s="4">
        <v>346</v>
      </c>
      <c r="X1218" s="4">
        <v>182</v>
      </c>
      <c r="Y1218" s="4">
        <v>164</v>
      </c>
      <c r="Z1218" s="12" t="s">
        <v>82</v>
      </c>
      <c r="AA1218" t="s">
        <v>81</v>
      </c>
    </row>
    <row r="1219" spans="15:27" x14ac:dyDescent="0.35">
      <c r="O1219" s="8"/>
      <c r="P1219" s="42"/>
      <c r="Q1219" s="42"/>
      <c r="R1219" s="42"/>
      <c r="S1219" s="1"/>
      <c r="T1219" s="12"/>
      <c r="U1219" s="12"/>
      <c r="V1219" s="13" t="s">
        <v>117</v>
      </c>
      <c r="W1219" s="4">
        <v>347</v>
      </c>
      <c r="X1219" s="4">
        <v>182</v>
      </c>
      <c r="Y1219" s="4">
        <v>165</v>
      </c>
      <c r="Z1219" s="12" t="s">
        <v>82</v>
      </c>
      <c r="AA1219" t="s">
        <v>81</v>
      </c>
    </row>
    <row r="1220" spans="15:27" x14ac:dyDescent="0.35">
      <c r="O1220" s="8"/>
      <c r="P1220" s="42"/>
      <c r="Q1220" s="42"/>
      <c r="R1220" s="42"/>
      <c r="S1220" s="1"/>
      <c r="T1220" s="12"/>
      <c r="U1220" s="12"/>
      <c r="V1220" s="13" t="s">
        <v>118</v>
      </c>
      <c r="W1220" s="4">
        <v>346</v>
      </c>
      <c r="X1220" s="4">
        <v>187</v>
      </c>
      <c r="Y1220" s="4">
        <v>159</v>
      </c>
      <c r="Z1220" s="12" t="s">
        <v>82</v>
      </c>
      <c r="AA1220" t="s">
        <v>81</v>
      </c>
    </row>
    <row r="1221" spans="15:27" x14ac:dyDescent="0.35">
      <c r="O1221" s="8"/>
      <c r="P1221" s="42"/>
      <c r="Q1221" s="42"/>
      <c r="R1221" s="42"/>
      <c r="S1221" s="1"/>
      <c r="T1221" s="12"/>
      <c r="U1221" s="12"/>
      <c r="V1221" s="13" t="s">
        <v>119</v>
      </c>
      <c r="W1221" s="4">
        <v>465</v>
      </c>
      <c r="X1221" s="4">
        <v>269</v>
      </c>
      <c r="Y1221" s="4">
        <v>196</v>
      </c>
      <c r="Z1221" s="12" t="s">
        <v>82</v>
      </c>
      <c r="AA1221" t="s">
        <v>81</v>
      </c>
    </row>
    <row r="1222" spans="15:27" x14ac:dyDescent="0.35">
      <c r="O1222" s="8"/>
      <c r="P1222" s="42"/>
      <c r="Q1222" s="42"/>
      <c r="R1222" s="42"/>
      <c r="S1222" s="1"/>
      <c r="T1222" s="12"/>
      <c r="U1222" s="12"/>
      <c r="V1222" s="13" t="s">
        <v>120</v>
      </c>
      <c r="W1222" s="4">
        <v>475</v>
      </c>
      <c r="X1222" s="4">
        <v>300</v>
      </c>
      <c r="Y1222" s="4">
        <v>175</v>
      </c>
      <c r="Z1222" s="12" t="s">
        <v>82</v>
      </c>
      <c r="AA1222" t="s">
        <v>81</v>
      </c>
    </row>
    <row r="1223" spans="15:27" x14ac:dyDescent="0.35">
      <c r="O1223" s="8"/>
      <c r="P1223" s="42"/>
      <c r="Q1223" s="42"/>
      <c r="R1223" s="42"/>
      <c r="S1223" s="1"/>
      <c r="T1223" s="12"/>
      <c r="U1223" s="12"/>
      <c r="V1223" s="13" t="s">
        <v>121</v>
      </c>
      <c r="W1223" s="4">
        <v>445</v>
      </c>
      <c r="X1223" s="4">
        <v>277</v>
      </c>
      <c r="Y1223" s="4">
        <v>168</v>
      </c>
      <c r="Z1223" s="12" t="s">
        <v>82</v>
      </c>
      <c r="AA1223" t="s">
        <v>81</v>
      </c>
    </row>
    <row r="1224" spans="15:27" x14ac:dyDescent="0.35">
      <c r="O1224" s="3"/>
      <c r="P1224" s="42"/>
      <c r="Q1224" s="42"/>
      <c r="R1224" s="42"/>
      <c r="S1224" s="1"/>
      <c r="T1224" s="12"/>
      <c r="U1224" s="12"/>
      <c r="V1224" s="13" t="s">
        <v>122</v>
      </c>
      <c r="W1224" s="4">
        <v>372</v>
      </c>
      <c r="X1224" s="4">
        <v>229</v>
      </c>
      <c r="Y1224" s="4">
        <v>143</v>
      </c>
      <c r="Z1224" s="12" t="s">
        <v>82</v>
      </c>
      <c r="AA1224" t="s">
        <v>81</v>
      </c>
    </row>
    <row r="1225" spans="15:27" x14ac:dyDescent="0.35">
      <c r="O1225" s="3"/>
      <c r="P1225" s="42"/>
      <c r="Q1225" s="42"/>
      <c r="R1225" s="42"/>
      <c r="S1225" s="1"/>
      <c r="T1225" s="12"/>
      <c r="U1225" s="12"/>
      <c r="V1225" s="13" t="s">
        <v>123</v>
      </c>
      <c r="W1225" s="4">
        <v>438</v>
      </c>
      <c r="X1225" s="4">
        <v>239</v>
      </c>
      <c r="Y1225" s="4">
        <v>199</v>
      </c>
      <c r="Z1225" s="12" t="s">
        <v>82</v>
      </c>
      <c r="AA1225" t="s">
        <v>81</v>
      </c>
    </row>
    <row r="1226" spans="15:27" x14ac:dyDescent="0.35">
      <c r="O1226" s="3"/>
      <c r="P1226" s="42"/>
      <c r="Q1226" s="42"/>
      <c r="R1226" s="42"/>
      <c r="S1226" s="1"/>
      <c r="T1226" s="12"/>
      <c r="U1226" s="12"/>
      <c r="V1226" s="13" t="s">
        <v>124</v>
      </c>
      <c r="W1226" s="4">
        <v>500</v>
      </c>
      <c r="X1226" s="4">
        <v>271</v>
      </c>
      <c r="Y1226" s="4">
        <v>229</v>
      </c>
      <c r="Z1226" s="12" t="s">
        <v>82</v>
      </c>
      <c r="AA1226" t="s">
        <v>81</v>
      </c>
    </row>
    <row r="1227" spans="15:27" x14ac:dyDescent="0.35">
      <c r="O1227" s="3"/>
      <c r="P1227" s="42"/>
      <c r="Q1227" s="42"/>
      <c r="R1227" s="42"/>
      <c r="S1227" s="1"/>
      <c r="T1227" s="12"/>
      <c r="U1227" s="12"/>
      <c r="V1227" s="13" t="s">
        <v>125</v>
      </c>
      <c r="W1227" s="4">
        <v>600</v>
      </c>
      <c r="X1227" s="4">
        <v>296</v>
      </c>
      <c r="Y1227" s="4">
        <v>304</v>
      </c>
      <c r="Z1227" s="12" t="s">
        <v>82</v>
      </c>
      <c r="AA1227" t="s">
        <v>81</v>
      </c>
    </row>
    <row r="1228" spans="15:27" x14ac:dyDescent="0.35">
      <c r="O1228" s="3"/>
      <c r="P1228" s="42"/>
      <c r="Q1228" s="42"/>
      <c r="R1228" s="42"/>
      <c r="S1228" s="1"/>
      <c r="T1228" s="12"/>
      <c r="U1228" s="12"/>
      <c r="V1228" s="13" t="s">
        <v>126</v>
      </c>
      <c r="W1228" s="4">
        <v>647</v>
      </c>
      <c r="X1228" s="4">
        <v>311</v>
      </c>
      <c r="Y1228" s="4">
        <v>336</v>
      </c>
      <c r="Z1228" s="12" t="s">
        <v>82</v>
      </c>
      <c r="AA1228" t="s">
        <v>81</v>
      </c>
    </row>
    <row r="1229" spans="15:27" x14ac:dyDescent="0.35">
      <c r="O1229" s="3"/>
      <c r="P1229" s="42"/>
      <c r="Q1229" s="42"/>
      <c r="R1229" s="42"/>
      <c r="S1229" s="1"/>
      <c r="T1229" s="12"/>
      <c r="U1229" s="12"/>
      <c r="V1229" s="13" t="s">
        <v>127</v>
      </c>
      <c r="W1229" s="4">
        <v>513</v>
      </c>
      <c r="X1229" s="4">
        <v>242</v>
      </c>
      <c r="Y1229" s="4">
        <v>271</v>
      </c>
      <c r="Z1229" s="12" t="s">
        <v>82</v>
      </c>
      <c r="AA1229" t="s">
        <v>81</v>
      </c>
    </row>
    <row r="1230" spans="15:27" x14ac:dyDescent="0.35">
      <c r="O1230" s="3"/>
      <c r="P1230" s="42"/>
      <c r="Q1230" s="42"/>
      <c r="R1230" s="42"/>
      <c r="S1230" s="1"/>
      <c r="T1230" s="12"/>
      <c r="U1230" s="12"/>
      <c r="V1230" s="13" t="s">
        <v>128</v>
      </c>
      <c r="W1230" s="4">
        <v>420</v>
      </c>
      <c r="X1230" s="4">
        <v>168</v>
      </c>
      <c r="Y1230" s="4">
        <v>252</v>
      </c>
      <c r="Z1230" s="12" t="s">
        <v>82</v>
      </c>
      <c r="AA1230" t="s">
        <v>81</v>
      </c>
    </row>
    <row r="1231" spans="15:27" x14ac:dyDescent="0.35">
      <c r="O1231" s="3"/>
      <c r="P1231" s="42"/>
      <c r="Q1231" s="42"/>
      <c r="R1231" s="42"/>
      <c r="S1231" s="1"/>
      <c r="T1231" s="12"/>
      <c r="U1231" s="12"/>
      <c r="V1231" s="13" t="s">
        <v>129</v>
      </c>
      <c r="W1231" s="4">
        <v>345</v>
      </c>
      <c r="X1231" s="4">
        <v>130</v>
      </c>
      <c r="Y1231" s="4">
        <v>215</v>
      </c>
      <c r="Z1231" s="12" t="s">
        <v>82</v>
      </c>
      <c r="AA1231" t="s">
        <v>81</v>
      </c>
    </row>
    <row r="1232" spans="15:27" x14ac:dyDescent="0.35">
      <c r="O1232" s="3"/>
      <c r="P1232" s="42"/>
      <c r="Q1232" s="42"/>
      <c r="R1232" s="42"/>
      <c r="S1232" s="1"/>
      <c r="T1232" s="12"/>
      <c r="U1232" s="12"/>
      <c r="V1232" s="13" t="s">
        <v>130</v>
      </c>
      <c r="W1232" s="4">
        <v>327</v>
      </c>
      <c r="X1232" s="4">
        <v>105</v>
      </c>
      <c r="Y1232" s="4">
        <v>222</v>
      </c>
      <c r="Z1232" s="12" t="s">
        <v>82</v>
      </c>
      <c r="AA1232" t="s">
        <v>81</v>
      </c>
    </row>
    <row r="1233" spans="15:27" x14ac:dyDescent="0.35">
      <c r="O1233" s="3"/>
      <c r="P1233" s="42"/>
      <c r="Q1233" s="42"/>
      <c r="R1233" s="42"/>
      <c r="S1233" s="1"/>
      <c r="T1233" s="12"/>
      <c r="U1233" s="12"/>
      <c r="V1233" s="13" t="s">
        <v>131</v>
      </c>
      <c r="W1233" s="4">
        <v>254</v>
      </c>
      <c r="X1233" s="4">
        <v>52</v>
      </c>
      <c r="Y1233" s="4">
        <v>202</v>
      </c>
      <c r="Z1233" s="12" t="s">
        <v>82</v>
      </c>
      <c r="AA1233" t="s">
        <v>81</v>
      </c>
    </row>
    <row r="1234" spans="15:27" x14ac:dyDescent="0.35">
      <c r="O1234" s="3"/>
      <c r="P1234" s="42"/>
      <c r="Q1234" s="42"/>
      <c r="R1234" s="42"/>
      <c r="S1234" s="1"/>
      <c r="T1234" s="12"/>
      <c r="U1234" s="12"/>
      <c r="V1234" s="13" t="s">
        <v>114</v>
      </c>
      <c r="W1234" s="4">
        <v>384</v>
      </c>
      <c r="X1234" s="4">
        <v>200</v>
      </c>
      <c r="Y1234" s="4">
        <v>184</v>
      </c>
      <c r="Z1234" s="12" t="s">
        <v>83</v>
      </c>
      <c r="AA1234" t="s">
        <v>81</v>
      </c>
    </row>
    <row r="1235" spans="15:27" x14ac:dyDescent="0.35">
      <c r="O1235" s="3"/>
      <c r="P1235" s="42"/>
      <c r="Q1235" s="42"/>
      <c r="R1235" s="42"/>
      <c r="S1235" s="1"/>
      <c r="T1235" s="12"/>
      <c r="U1235" s="12"/>
      <c r="V1235" s="13" t="s">
        <v>115</v>
      </c>
      <c r="W1235" s="4">
        <v>422</v>
      </c>
      <c r="X1235" s="4">
        <v>231</v>
      </c>
      <c r="Y1235" s="4">
        <v>191</v>
      </c>
      <c r="Z1235" s="12" t="s">
        <v>83</v>
      </c>
      <c r="AA1235" t="s">
        <v>81</v>
      </c>
    </row>
    <row r="1236" spans="15:27" x14ac:dyDescent="0.35">
      <c r="O1236" s="3"/>
      <c r="P1236" s="42"/>
      <c r="Q1236" s="42"/>
      <c r="R1236" s="42"/>
      <c r="S1236" s="1"/>
      <c r="T1236" s="12"/>
      <c r="U1236" s="12"/>
      <c r="V1236" s="13" t="s">
        <v>116</v>
      </c>
      <c r="W1236" s="4">
        <v>387</v>
      </c>
      <c r="X1236" s="4">
        <v>210</v>
      </c>
      <c r="Y1236" s="4">
        <v>177</v>
      </c>
      <c r="Z1236" s="12" t="s">
        <v>83</v>
      </c>
      <c r="AA1236" t="s">
        <v>81</v>
      </c>
    </row>
    <row r="1237" spans="15:27" x14ac:dyDescent="0.35">
      <c r="O1237" s="3"/>
      <c r="P1237" s="42"/>
      <c r="Q1237" s="42"/>
      <c r="R1237" s="42"/>
      <c r="S1237" s="1"/>
      <c r="T1237" s="12"/>
      <c r="U1237" s="12"/>
      <c r="V1237" s="13" t="s">
        <v>117</v>
      </c>
      <c r="W1237" s="4">
        <v>378</v>
      </c>
      <c r="X1237" s="4">
        <v>202</v>
      </c>
      <c r="Y1237" s="4">
        <v>176</v>
      </c>
      <c r="Z1237" s="12" t="s">
        <v>83</v>
      </c>
      <c r="AA1237" t="s">
        <v>81</v>
      </c>
    </row>
    <row r="1238" spans="15:27" x14ac:dyDescent="0.35">
      <c r="O1238" s="3"/>
      <c r="P1238" s="42"/>
      <c r="Q1238" s="42"/>
      <c r="R1238" s="42"/>
      <c r="S1238" s="1"/>
      <c r="T1238" s="12"/>
      <c r="U1238" s="12"/>
      <c r="V1238" s="13" t="s">
        <v>118</v>
      </c>
      <c r="W1238" s="4">
        <v>411</v>
      </c>
      <c r="X1238" s="4">
        <v>224</v>
      </c>
      <c r="Y1238" s="4">
        <v>187</v>
      </c>
      <c r="Z1238" s="12" t="s">
        <v>83</v>
      </c>
      <c r="AA1238" t="s">
        <v>81</v>
      </c>
    </row>
    <row r="1239" spans="15:27" x14ac:dyDescent="0.35">
      <c r="O1239" s="3"/>
      <c r="P1239" s="42"/>
      <c r="Q1239" s="42"/>
      <c r="R1239" s="42"/>
      <c r="S1239" s="1"/>
      <c r="T1239" s="12"/>
      <c r="U1239" s="12"/>
      <c r="V1239" s="13" t="s">
        <v>119</v>
      </c>
      <c r="W1239" s="4">
        <v>520</v>
      </c>
      <c r="X1239" s="4">
        <v>308</v>
      </c>
      <c r="Y1239" s="4">
        <v>212</v>
      </c>
      <c r="Z1239" s="12" t="s">
        <v>83</v>
      </c>
      <c r="AA1239" t="s">
        <v>81</v>
      </c>
    </row>
    <row r="1240" spans="15:27" x14ac:dyDescent="0.35">
      <c r="O1240" s="3"/>
      <c r="P1240" s="42"/>
      <c r="Q1240" s="42"/>
      <c r="R1240" s="42"/>
      <c r="S1240" s="1"/>
      <c r="T1240" s="12"/>
      <c r="U1240" s="12"/>
      <c r="V1240" s="13" t="s">
        <v>120</v>
      </c>
      <c r="W1240" s="4">
        <v>520</v>
      </c>
      <c r="X1240" s="4">
        <v>309</v>
      </c>
      <c r="Y1240" s="4">
        <v>211</v>
      </c>
      <c r="Z1240" s="12" t="s">
        <v>83</v>
      </c>
      <c r="AA1240" t="s">
        <v>81</v>
      </c>
    </row>
    <row r="1241" spans="15:27" x14ac:dyDescent="0.35">
      <c r="O1241" s="3"/>
      <c r="P1241" s="42"/>
      <c r="Q1241" s="42"/>
      <c r="R1241" s="42"/>
      <c r="S1241" s="1"/>
      <c r="T1241" s="12"/>
      <c r="U1241" s="12"/>
      <c r="V1241" s="13" t="s">
        <v>121</v>
      </c>
      <c r="W1241" s="4">
        <v>428</v>
      </c>
      <c r="X1241" s="4">
        <v>267</v>
      </c>
      <c r="Y1241" s="4">
        <v>161</v>
      </c>
      <c r="Z1241" s="12" t="s">
        <v>83</v>
      </c>
      <c r="AA1241" t="s">
        <v>81</v>
      </c>
    </row>
    <row r="1242" spans="15:27" x14ac:dyDescent="0.35">
      <c r="O1242" s="3"/>
      <c r="P1242" s="42"/>
      <c r="Q1242" s="42"/>
      <c r="R1242" s="42"/>
      <c r="S1242" s="1"/>
      <c r="T1242" s="12"/>
      <c r="U1242" s="12"/>
      <c r="V1242" s="13" t="s">
        <v>122</v>
      </c>
      <c r="W1242" s="4">
        <v>412</v>
      </c>
      <c r="X1242" s="4">
        <v>228</v>
      </c>
      <c r="Y1242" s="4">
        <v>184</v>
      </c>
      <c r="Z1242" s="12" t="s">
        <v>83</v>
      </c>
      <c r="AA1242" t="s">
        <v>81</v>
      </c>
    </row>
    <row r="1243" spans="15:27" x14ac:dyDescent="0.35">
      <c r="O1243" s="3"/>
      <c r="P1243" s="42"/>
      <c r="Q1243" s="42"/>
      <c r="R1243" s="42"/>
      <c r="S1243" s="1"/>
      <c r="T1243" s="12"/>
      <c r="U1243" s="12"/>
      <c r="V1243" s="13" t="s">
        <v>123</v>
      </c>
      <c r="W1243" s="4">
        <v>545</v>
      </c>
      <c r="X1243" s="4">
        <v>294</v>
      </c>
      <c r="Y1243" s="4">
        <v>251</v>
      </c>
      <c r="Z1243" s="12" t="s">
        <v>83</v>
      </c>
      <c r="AA1243" t="s">
        <v>81</v>
      </c>
    </row>
    <row r="1244" spans="15:27" x14ac:dyDescent="0.35">
      <c r="O1244" s="3"/>
      <c r="P1244" s="42"/>
      <c r="Q1244" s="42"/>
      <c r="R1244" s="42"/>
      <c r="S1244" s="1"/>
      <c r="T1244" s="12"/>
      <c r="U1244" s="12"/>
      <c r="V1244" s="13" t="s">
        <v>124</v>
      </c>
      <c r="W1244" s="4">
        <v>524</v>
      </c>
      <c r="X1244" s="4">
        <v>278</v>
      </c>
      <c r="Y1244" s="4">
        <v>246</v>
      </c>
      <c r="Z1244" s="12" t="s">
        <v>83</v>
      </c>
      <c r="AA1244" t="s">
        <v>81</v>
      </c>
    </row>
    <row r="1245" spans="15:27" x14ac:dyDescent="0.35">
      <c r="O1245" s="3"/>
      <c r="P1245" s="42"/>
      <c r="Q1245" s="42"/>
      <c r="R1245" s="42"/>
      <c r="S1245" s="1"/>
      <c r="T1245" s="12"/>
      <c r="U1245" s="12"/>
      <c r="V1245" s="13" t="s">
        <v>125</v>
      </c>
      <c r="W1245" s="4">
        <v>584</v>
      </c>
      <c r="X1245" s="4">
        <v>294</v>
      </c>
      <c r="Y1245" s="4">
        <v>290</v>
      </c>
      <c r="Z1245" s="12" t="s">
        <v>83</v>
      </c>
      <c r="AA1245" t="s">
        <v>81</v>
      </c>
    </row>
    <row r="1246" spans="15:27" x14ac:dyDescent="0.35">
      <c r="O1246" s="3"/>
      <c r="P1246" s="42"/>
      <c r="Q1246" s="42"/>
      <c r="R1246" s="42"/>
      <c r="S1246" s="1"/>
      <c r="T1246" s="12"/>
      <c r="U1246" s="12"/>
      <c r="V1246" s="13" t="s">
        <v>126</v>
      </c>
      <c r="W1246" s="4">
        <v>601</v>
      </c>
      <c r="X1246" s="4">
        <v>292</v>
      </c>
      <c r="Y1246" s="4">
        <v>309</v>
      </c>
      <c r="Z1246" s="12" t="s">
        <v>83</v>
      </c>
      <c r="AA1246" t="s">
        <v>81</v>
      </c>
    </row>
    <row r="1247" spans="15:27" x14ac:dyDescent="0.35">
      <c r="O1247" s="3"/>
      <c r="P1247" s="42"/>
      <c r="Q1247" s="42"/>
      <c r="R1247" s="42"/>
      <c r="S1247" s="1"/>
      <c r="T1247" s="12"/>
      <c r="U1247" s="12"/>
      <c r="V1247" s="13" t="s">
        <v>127</v>
      </c>
      <c r="W1247" s="4">
        <v>471</v>
      </c>
      <c r="X1247" s="4">
        <v>205</v>
      </c>
      <c r="Y1247" s="4">
        <v>266</v>
      </c>
      <c r="Z1247" s="12" t="s">
        <v>83</v>
      </c>
      <c r="AA1247" t="s">
        <v>81</v>
      </c>
    </row>
    <row r="1248" spans="15:27" x14ac:dyDescent="0.35">
      <c r="O1248" s="3"/>
      <c r="P1248" s="42"/>
      <c r="Q1248" s="42"/>
      <c r="R1248" s="42"/>
      <c r="S1248" s="1"/>
      <c r="T1248" s="12"/>
      <c r="U1248" s="12"/>
      <c r="V1248" s="13" t="s">
        <v>128</v>
      </c>
      <c r="W1248" s="4">
        <v>409</v>
      </c>
      <c r="X1248" s="4">
        <v>181</v>
      </c>
      <c r="Y1248" s="4">
        <v>228</v>
      </c>
      <c r="Z1248" s="12" t="s">
        <v>83</v>
      </c>
      <c r="AA1248" t="s">
        <v>81</v>
      </c>
    </row>
    <row r="1249" spans="15:27" x14ac:dyDescent="0.35">
      <c r="O1249" s="3"/>
      <c r="P1249" s="42"/>
      <c r="Q1249" s="42"/>
      <c r="R1249" s="42"/>
      <c r="S1249" s="1"/>
      <c r="T1249" s="12"/>
      <c r="U1249" s="12"/>
      <c r="V1249" s="13" t="s">
        <v>129</v>
      </c>
      <c r="W1249" s="4">
        <v>405</v>
      </c>
      <c r="X1249" s="4">
        <v>151</v>
      </c>
      <c r="Y1249" s="4">
        <v>254</v>
      </c>
      <c r="Z1249" s="12" t="s">
        <v>83</v>
      </c>
      <c r="AA1249" t="s">
        <v>81</v>
      </c>
    </row>
    <row r="1250" spans="15:27" x14ac:dyDescent="0.35">
      <c r="O1250" s="3"/>
      <c r="P1250" s="42"/>
      <c r="Q1250" s="42"/>
      <c r="R1250" s="42"/>
      <c r="S1250" s="1"/>
      <c r="T1250" s="12"/>
      <c r="U1250" s="12"/>
      <c r="V1250" s="13" t="s">
        <v>130</v>
      </c>
      <c r="W1250" s="4">
        <v>276</v>
      </c>
      <c r="X1250" s="4">
        <v>72</v>
      </c>
      <c r="Y1250" s="4">
        <v>204</v>
      </c>
      <c r="Z1250" s="12" t="s">
        <v>83</v>
      </c>
      <c r="AA1250" t="s">
        <v>81</v>
      </c>
    </row>
    <row r="1251" spans="15:27" x14ac:dyDescent="0.35">
      <c r="O1251" s="3"/>
      <c r="P1251" s="42"/>
      <c r="Q1251" s="42"/>
      <c r="R1251" s="42"/>
      <c r="S1251" s="1"/>
      <c r="T1251" s="12"/>
      <c r="U1251" s="12"/>
      <c r="V1251" s="13" t="s">
        <v>131</v>
      </c>
      <c r="W1251" s="4">
        <v>234</v>
      </c>
      <c r="X1251" s="4">
        <v>59</v>
      </c>
      <c r="Y1251" s="4">
        <v>175</v>
      </c>
      <c r="Z1251" s="12" t="s">
        <v>83</v>
      </c>
      <c r="AA1251" t="s">
        <v>81</v>
      </c>
    </row>
    <row r="1252" spans="15:27" x14ac:dyDescent="0.35">
      <c r="O1252" s="3"/>
      <c r="P1252" s="42"/>
      <c r="Q1252" s="42"/>
      <c r="R1252" s="42"/>
      <c r="S1252" s="1"/>
      <c r="T1252" s="12"/>
      <c r="U1252" s="12"/>
      <c r="V1252" s="13" t="s">
        <v>114</v>
      </c>
      <c r="W1252" s="4">
        <v>889</v>
      </c>
      <c r="X1252" s="4">
        <v>450</v>
      </c>
      <c r="Y1252" s="4">
        <v>439</v>
      </c>
      <c r="Z1252" s="12" t="s">
        <v>84</v>
      </c>
      <c r="AA1252" t="s">
        <v>81</v>
      </c>
    </row>
    <row r="1253" spans="15:27" x14ac:dyDescent="0.35">
      <c r="O1253" s="3"/>
      <c r="P1253" s="42"/>
      <c r="Q1253" s="42"/>
      <c r="R1253" s="42"/>
      <c r="S1253" s="1"/>
      <c r="T1253" s="12"/>
      <c r="U1253" s="12"/>
      <c r="V1253" s="13" t="s">
        <v>115</v>
      </c>
      <c r="W1253" s="4">
        <v>1016</v>
      </c>
      <c r="X1253" s="4">
        <v>531</v>
      </c>
      <c r="Y1253" s="4">
        <v>485</v>
      </c>
      <c r="Z1253" s="12" t="s">
        <v>84</v>
      </c>
      <c r="AA1253" t="s">
        <v>81</v>
      </c>
    </row>
    <row r="1254" spans="15:27" x14ac:dyDescent="0.35">
      <c r="O1254" s="3"/>
      <c r="P1254" s="42"/>
      <c r="Q1254" s="42"/>
      <c r="R1254" s="42"/>
      <c r="S1254" s="1"/>
      <c r="T1254" s="12"/>
      <c r="U1254" s="12"/>
      <c r="V1254" s="13" t="s">
        <v>116</v>
      </c>
      <c r="W1254" s="4">
        <v>954</v>
      </c>
      <c r="X1254" s="4">
        <v>486</v>
      </c>
      <c r="Y1254" s="4">
        <v>468</v>
      </c>
      <c r="Z1254" s="12" t="s">
        <v>84</v>
      </c>
      <c r="AA1254" t="s">
        <v>81</v>
      </c>
    </row>
    <row r="1255" spans="15:27" x14ac:dyDescent="0.35">
      <c r="O1255" s="3"/>
      <c r="P1255" s="42"/>
      <c r="Q1255" s="42"/>
      <c r="R1255" s="42"/>
      <c r="S1255" s="1"/>
      <c r="T1255" s="12"/>
      <c r="U1255" s="12"/>
      <c r="V1255" s="13" t="s">
        <v>117</v>
      </c>
      <c r="W1255" s="4">
        <v>841</v>
      </c>
      <c r="X1255" s="4">
        <v>416</v>
      </c>
      <c r="Y1255" s="4">
        <v>425</v>
      </c>
      <c r="Z1255" s="12" t="s">
        <v>84</v>
      </c>
      <c r="AA1255" t="s">
        <v>81</v>
      </c>
    </row>
    <row r="1256" spans="15:27" x14ac:dyDescent="0.35">
      <c r="O1256" s="3"/>
      <c r="P1256" s="42"/>
      <c r="Q1256" s="42"/>
      <c r="R1256" s="42"/>
      <c r="S1256" s="1"/>
      <c r="T1256" s="12"/>
      <c r="U1256" s="12"/>
      <c r="V1256" s="13" t="s">
        <v>118</v>
      </c>
      <c r="W1256" s="4">
        <v>757</v>
      </c>
      <c r="X1256" s="4">
        <v>385</v>
      </c>
      <c r="Y1256" s="4">
        <v>372</v>
      </c>
      <c r="Z1256" s="12" t="s">
        <v>84</v>
      </c>
      <c r="AA1256" t="s">
        <v>81</v>
      </c>
    </row>
    <row r="1257" spans="15:27" x14ac:dyDescent="0.35">
      <c r="O1257" s="3"/>
      <c r="P1257" s="42"/>
      <c r="Q1257" s="42"/>
      <c r="R1257" s="42"/>
      <c r="S1257" s="1"/>
      <c r="T1257" s="12"/>
      <c r="U1257" s="12"/>
      <c r="V1257" s="13" t="s">
        <v>119</v>
      </c>
      <c r="W1257" s="4">
        <v>1036</v>
      </c>
      <c r="X1257" s="4">
        <v>518</v>
      </c>
      <c r="Y1257" s="4">
        <v>518</v>
      </c>
      <c r="Z1257" s="12" t="s">
        <v>84</v>
      </c>
      <c r="AA1257" t="s">
        <v>81</v>
      </c>
    </row>
    <row r="1258" spans="15:27" x14ac:dyDescent="0.35">
      <c r="O1258" s="3"/>
      <c r="P1258" s="42"/>
      <c r="Q1258" s="42"/>
      <c r="R1258" s="42"/>
      <c r="S1258" s="1"/>
      <c r="T1258" s="12"/>
      <c r="U1258" s="12"/>
      <c r="V1258" s="13" t="s">
        <v>120</v>
      </c>
      <c r="W1258" s="4">
        <v>1183</v>
      </c>
      <c r="X1258" s="4">
        <v>622</v>
      </c>
      <c r="Y1258" s="4">
        <v>561</v>
      </c>
      <c r="Z1258" s="12" t="s">
        <v>84</v>
      </c>
      <c r="AA1258" t="s">
        <v>81</v>
      </c>
    </row>
    <row r="1259" spans="15:27" x14ac:dyDescent="0.35">
      <c r="O1259" s="3"/>
      <c r="P1259" s="42"/>
      <c r="Q1259" s="42"/>
      <c r="R1259" s="42"/>
      <c r="S1259" s="1"/>
      <c r="T1259" s="12"/>
      <c r="U1259" s="12"/>
      <c r="V1259" s="13" t="s">
        <v>121</v>
      </c>
      <c r="W1259" s="4">
        <v>1018</v>
      </c>
      <c r="X1259" s="4">
        <v>517</v>
      </c>
      <c r="Y1259" s="4">
        <v>501</v>
      </c>
      <c r="Z1259" s="12" t="s">
        <v>84</v>
      </c>
      <c r="AA1259" t="s">
        <v>81</v>
      </c>
    </row>
    <row r="1260" spans="15:27" x14ac:dyDescent="0.35">
      <c r="O1260" s="3"/>
      <c r="P1260" s="42"/>
      <c r="Q1260" s="42"/>
      <c r="R1260" s="42"/>
      <c r="S1260" s="1"/>
      <c r="T1260" s="12"/>
      <c r="U1260" s="12"/>
      <c r="V1260" s="13" t="s">
        <v>122</v>
      </c>
      <c r="W1260" s="4">
        <v>945</v>
      </c>
      <c r="X1260" s="4">
        <v>447</v>
      </c>
      <c r="Y1260" s="4">
        <v>498</v>
      </c>
      <c r="Z1260" s="12" t="s">
        <v>84</v>
      </c>
      <c r="AA1260" t="s">
        <v>81</v>
      </c>
    </row>
    <row r="1261" spans="15:27" x14ac:dyDescent="0.35">
      <c r="O1261" s="3"/>
      <c r="P1261" s="42"/>
      <c r="Q1261" s="42"/>
      <c r="R1261" s="42"/>
      <c r="S1261" s="1"/>
      <c r="T1261" s="12"/>
      <c r="U1261" s="12"/>
      <c r="V1261" s="13" t="s">
        <v>123</v>
      </c>
      <c r="W1261" s="4">
        <v>1145</v>
      </c>
      <c r="X1261" s="4">
        <v>506</v>
      </c>
      <c r="Y1261" s="4">
        <v>639</v>
      </c>
      <c r="Z1261" s="12" t="s">
        <v>84</v>
      </c>
      <c r="AA1261" t="s">
        <v>81</v>
      </c>
    </row>
    <row r="1262" spans="15:27" x14ac:dyDescent="0.35">
      <c r="O1262" s="3"/>
      <c r="P1262" s="42"/>
      <c r="Q1262" s="42"/>
      <c r="R1262" s="42"/>
      <c r="S1262" s="1"/>
      <c r="T1262" s="12"/>
      <c r="U1262" s="12"/>
      <c r="V1262" s="13" t="s">
        <v>124</v>
      </c>
      <c r="W1262" s="4">
        <v>1058</v>
      </c>
      <c r="X1262" s="4">
        <v>463</v>
      </c>
      <c r="Y1262" s="4">
        <v>595</v>
      </c>
      <c r="Z1262" s="12" t="s">
        <v>84</v>
      </c>
      <c r="AA1262" t="s">
        <v>81</v>
      </c>
    </row>
    <row r="1263" spans="15:27" x14ac:dyDescent="0.35">
      <c r="O1263" s="3"/>
      <c r="P1263" s="42"/>
      <c r="Q1263" s="42"/>
      <c r="R1263" s="42"/>
      <c r="S1263" s="1"/>
      <c r="T1263" s="12"/>
      <c r="U1263" s="12"/>
      <c r="V1263" s="13" t="s">
        <v>125</v>
      </c>
      <c r="W1263" s="4">
        <v>1125</v>
      </c>
      <c r="X1263" s="4">
        <v>502</v>
      </c>
      <c r="Y1263" s="4">
        <v>623</v>
      </c>
      <c r="Z1263" s="12" t="s">
        <v>84</v>
      </c>
      <c r="AA1263" t="s">
        <v>81</v>
      </c>
    </row>
    <row r="1264" spans="15:27" x14ac:dyDescent="0.35">
      <c r="O1264" s="3"/>
      <c r="P1264" s="42"/>
      <c r="Q1264" s="42"/>
      <c r="R1264" s="42"/>
      <c r="S1264" s="1"/>
      <c r="T1264" s="12"/>
      <c r="U1264" s="12"/>
      <c r="V1264" s="13" t="s">
        <v>126</v>
      </c>
      <c r="W1264" s="4">
        <v>1074</v>
      </c>
      <c r="X1264" s="4">
        <v>435</v>
      </c>
      <c r="Y1264" s="4">
        <v>639</v>
      </c>
      <c r="Z1264" s="12" t="s">
        <v>84</v>
      </c>
      <c r="AA1264" t="s">
        <v>81</v>
      </c>
    </row>
    <row r="1265" spans="15:27" x14ac:dyDescent="0.35">
      <c r="O1265" s="3"/>
      <c r="P1265" s="42"/>
      <c r="Q1265" s="42"/>
      <c r="R1265" s="42"/>
      <c r="S1265" s="1"/>
      <c r="T1265" s="12"/>
      <c r="U1265" s="12"/>
      <c r="V1265" s="13" t="s">
        <v>127</v>
      </c>
      <c r="W1265" s="4">
        <v>1089</v>
      </c>
      <c r="X1265" s="4">
        <v>426</v>
      </c>
      <c r="Y1265" s="4">
        <v>663</v>
      </c>
      <c r="Z1265" s="12" t="s">
        <v>84</v>
      </c>
      <c r="AA1265" t="s">
        <v>81</v>
      </c>
    </row>
    <row r="1266" spans="15:27" x14ac:dyDescent="0.35">
      <c r="O1266" s="3"/>
      <c r="P1266" s="42"/>
      <c r="Q1266" s="42"/>
      <c r="R1266" s="42"/>
      <c r="S1266" s="1"/>
      <c r="T1266" s="12"/>
      <c r="U1266" s="12"/>
      <c r="V1266" s="13" t="s">
        <v>128</v>
      </c>
      <c r="W1266" s="4">
        <v>1008</v>
      </c>
      <c r="X1266" s="4">
        <v>392</v>
      </c>
      <c r="Y1266" s="4">
        <v>616</v>
      </c>
      <c r="Z1266" s="12" t="s">
        <v>84</v>
      </c>
      <c r="AA1266" t="s">
        <v>81</v>
      </c>
    </row>
    <row r="1267" spans="15:27" x14ac:dyDescent="0.35">
      <c r="O1267" s="3"/>
      <c r="P1267" s="42"/>
      <c r="Q1267" s="42"/>
      <c r="R1267" s="42"/>
      <c r="S1267" s="1"/>
      <c r="T1267" s="12"/>
      <c r="U1267" s="12"/>
      <c r="V1267" s="13" t="s">
        <v>129</v>
      </c>
      <c r="W1267" s="4">
        <v>751</v>
      </c>
      <c r="X1267" s="4">
        <v>253</v>
      </c>
      <c r="Y1267" s="4">
        <v>498</v>
      </c>
      <c r="Z1267" s="12" t="s">
        <v>84</v>
      </c>
      <c r="AA1267" t="s">
        <v>81</v>
      </c>
    </row>
    <row r="1268" spans="15:27" x14ac:dyDescent="0.35">
      <c r="O1268" s="3"/>
      <c r="P1268" s="42"/>
      <c r="Q1268" s="42"/>
      <c r="R1268" s="42"/>
      <c r="S1268" s="1"/>
      <c r="T1268" s="12"/>
      <c r="U1268" s="12"/>
      <c r="V1268" s="13" t="s">
        <v>130</v>
      </c>
      <c r="W1268" s="4">
        <v>632</v>
      </c>
      <c r="X1268" s="4">
        <v>175</v>
      </c>
      <c r="Y1268" s="4">
        <v>457</v>
      </c>
      <c r="Z1268" s="12" t="s">
        <v>84</v>
      </c>
      <c r="AA1268" t="s">
        <v>81</v>
      </c>
    </row>
    <row r="1269" spans="15:27" x14ac:dyDescent="0.35">
      <c r="O1269" s="3"/>
      <c r="P1269" s="42"/>
      <c r="Q1269" s="42"/>
      <c r="R1269" s="42"/>
      <c r="S1269" s="1"/>
      <c r="T1269" s="12"/>
      <c r="U1269" s="12"/>
      <c r="V1269" s="13" t="s">
        <v>131</v>
      </c>
      <c r="W1269" s="4">
        <v>583</v>
      </c>
      <c r="X1269" s="4">
        <v>122</v>
      </c>
      <c r="Y1269" s="4">
        <v>461</v>
      </c>
      <c r="Z1269" s="12" t="s">
        <v>84</v>
      </c>
      <c r="AA1269" t="s">
        <v>81</v>
      </c>
    </row>
    <row r="1270" spans="15:27" x14ac:dyDescent="0.35">
      <c r="O1270" s="3"/>
      <c r="P1270" s="42"/>
      <c r="Q1270" s="42"/>
      <c r="R1270" s="42"/>
      <c r="S1270" s="1"/>
      <c r="T1270" s="12"/>
      <c r="U1270" s="12"/>
      <c r="V1270" s="13" t="s">
        <v>114</v>
      </c>
      <c r="W1270" s="4">
        <v>647</v>
      </c>
      <c r="X1270" s="4">
        <v>328</v>
      </c>
      <c r="Y1270" s="4">
        <v>319</v>
      </c>
      <c r="Z1270" s="5" t="s">
        <v>135</v>
      </c>
      <c r="AA1270" t="s">
        <v>81</v>
      </c>
    </row>
    <row r="1271" spans="15:27" x14ac:dyDescent="0.35">
      <c r="O1271" s="3"/>
      <c r="P1271" s="42"/>
      <c r="Q1271" s="42"/>
      <c r="R1271" s="42"/>
      <c r="S1271" s="1"/>
      <c r="T1271" s="12"/>
      <c r="U1271" s="12"/>
      <c r="V1271" s="13" t="s">
        <v>115</v>
      </c>
      <c r="W1271" s="4">
        <v>591</v>
      </c>
      <c r="X1271" s="4">
        <v>318</v>
      </c>
      <c r="Y1271" s="4">
        <v>273</v>
      </c>
      <c r="Z1271" s="5" t="s">
        <v>135</v>
      </c>
      <c r="AA1271" t="s">
        <v>81</v>
      </c>
    </row>
    <row r="1272" spans="15:27" x14ac:dyDescent="0.35">
      <c r="O1272" s="3"/>
      <c r="P1272" s="42"/>
      <c r="Q1272" s="42"/>
      <c r="R1272" s="42"/>
      <c r="S1272" s="1"/>
      <c r="T1272" s="12"/>
      <c r="U1272" s="12"/>
      <c r="V1272" s="13" t="s">
        <v>116</v>
      </c>
      <c r="W1272" s="4">
        <v>694</v>
      </c>
      <c r="X1272" s="4">
        <v>347</v>
      </c>
      <c r="Y1272" s="4">
        <v>347</v>
      </c>
      <c r="Z1272" s="5" t="s">
        <v>135</v>
      </c>
      <c r="AA1272" t="s">
        <v>81</v>
      </c>
    </row>
    <row r="1273" spans="15:27" x14ac:dyDescent="0.35">
      <c r="O1273" s="3"/>
      <c r="P1273" s="42"/>
      <c r="Q1273" s="42"/>
      <c r="R1273" s="42"/>
      <c r="S1273" s="1"/>
      <c r="T1273" s="12"/>
      <c r="U1273" s="12"/>
      <c r="V1273" s="13" t="s">
        <v>117</v>
      </c>
      <c r="W1273" s="4">
        <v>665</v>
      </c>
      <c r="X1273" s="4">
        <v>329</v>
      </c>
      <c r="Y1273" s="4">
        <v>336</v>
      </c>
      <c r="Z1273" s="5" t="s">
        <v>135</v>
      </c>
      <c r="AA1273" t="s">
        <v>81</v>
      </c>
    </row>
    <row r="1274" spans="15:27" x14ac:dyDescent="0.35">
      <c r="O1274" s="3"/>
      <c r="P1274" s="42"/>
      <c r="Q1274" s="42"/>
      <c r="R1274" s="42"/>
      <c r="S1274" s="1"/>
      <c r="T1274" s="12"/>
      <c r="U1274" s="12"/>
      <c r="V1274" s="13" t="s">
        <v>118</v>
      </c>
      <c r="W1274" s="4">
        <v>753</v>
      </c>
      <c r="X1274" s="4">
        <v>434</v>
      </c>
      <c r="Y1274" s="4">
        <v>319</v>
      </c>
      <c r="Z1274" s="5" t="s">
        <v>135</v>
      </c>
      <c r="AA1274" t="s">
        <v>81</v>
      </c>
    </row>
    <row r="1275" spans="15:27" x14ac:dyDescent="0.35">
      <c r="O1275" s="3"/>
      <c r="P1275" s="42"/>
      <c r="Q1275" s="42"/>
      <c r="R1275" s="42"/>
      <c r="S1275" s="1"/>
      <c r="T1275" s="12"/>
      <c r="U1275" s="12"/>
      <c r="V1275" s="13" t="s">
        <v>119</v>
      </c>
      <c r="W1275" s="4">
        <v>834</v>
      </c>
      <c r="X1275" s="4">
        <v>492</v>
      </c>
      <c r="Y1275" s="4">
        <v>342</v>
      </c>
      <c r="Z1275" s="5" t="s">
        <v>135</v>
      </c>
      <c r="AA1275" t="s">
        <v>81</v>
      </c>
    </row>
    <row r="1276" spans="15:27" x14ac:dyDescent="0.35">
      <c r="O1276" s="3"/>
      <c r="P1276" s="42"/>
      <c r="Q1276" s="42"/>
      <c r="R1276" s="42"/>
      <c r="S1276" s="1"/>
      <c r="T1276" s="12"/>
      <c r="U1276" s="12"/>
      <c r="V1276" s="13" t="s">
        <v>120</v>
      </c>
      <c r="W1276" s="4">
        <v>936</v>
      </c>
      <c r="X1276" s="4">
        <v>572</v>
      </c>
      <c r="Y1276" s="4">
        <v>364</v>
      </c>
      <c r="Z1276" s="5" t="s">
        <v>135</v>
      </c>
      <c r="AA1276" t="s">
        <v>81</v>
      </c>
    </row>
    <row r="1277" spans="15:27" x14ac:dyDescent="0.35">
      <c r="O1277" s="3"/>
      <c r="P1277" s="42"/>
      <c r="Q1277" s="42"/>
      <c r="R1277" s="42"/>
      <c r="S1277" s="1"/>
      <c r="T1277" s="12"/>
      <c r="U1277" s="12"/>
      <c r="V1277" s="13" t="s">
        <v>121</v>
      </c>
      <c r="W1277" s="4">
        <v>787</v>
      </c>
      <c r="X1277" s="4">
        <v>445</v>
      </c>
      <c r="Y1277" s="4">
        <v>342</v>
      </c>
      <c r="Z1277" s="5" t="s">
        <v>135</v>
      </c>
      <c r="AA1277" t="s">
        <v>81</v>
      </c>
    </row>
    <row r="1278" spans="15:27" x14ac:dyDescent="0.35">
      <c r="O1278" s="3"/>
      <c r="P1278" s="42"/>
      <c r="Q1278" s="42"/>
      <c r="R1278" s="42"/>
      <c r="S1278" s="1"/>
      <c r="T1278" s="12"/>
      <c r="U1278" s="12"/>
      <c r="V1278" s="13" t="s">
        <v>122</v>
      </c>
      <c r="W1278" s="4">
        <v>860</v>
      </c>
      <c r="X1278" s="4">
        <v>498</v>
      </c>
      <c r="Y1278" s="4">
        <v>362</v>
      </c>
      <c r="Z1278" s="5" t="s">
        <v>135</v>
      </c>
      <c r="AA1278" t="s">
        <v>81</v>
      </c>
    </row>
    <row r="1279" spans="15:27" x14ac:dyDescent="0.35">
      <c r="O1279" s="3"/>
      <c r="P1279" s="42"/>
      <c r="Q1279" s="42"/>
      <c r="R1279" s="42"/>
      <c r="S1279" s="1"/>
      <c r="T1279" s="12"/>
      <c r="U1279" s="12"/>
      <c r="V1279" s="13" t="s">
        <v>123</v>
      </c>
      <c r="W1279" s="4">
        <v>935</v>
      </c>
      <c r="X1279" s="4">
        <v>501</v>
      </c>
      <c r="Y1279" s="4">
        <v>434</v>
      </c>
      <c r="Z1279" s="5" t="s">
        <v>135</v>
      </c>
      <c r="AA1279" t="s">
        <v>81</v>
      </c>
    </row>
    <row r="1280" spans="15:27" x14ac:dyDescent="0.35">
      <c r="O1280" s="3"/>
      <c r="P1280" s="42"/>
      <c r="Q1280" s="42"/>
      <c r="R1280" s="42"/>
      <c r="S1280" s="1"/>
      <c r="T1280" s="12"/>
      <c r="U1280" s="12"/>
      <c r="V1280" s="13" t="s">
        <v>124</v>
      </c>
      <c r="W1280" s="4">
        <v>994</v>
      </c>
      <c r="X1280" s="4">
        <v>541</v>
      </c>
      <c r="Y1280" s="4">
        <v>453</v>
      </c>
      <c r="Z1280" s="5" t="s">
        <v>135</v>
      </c>
      <c r="AA1280" t="s">
        <v>81</v>
      </c>
    </row>
    <row r="1281" spans="15:27" x14ac:dyDescent="0.35">
      <c r="O1281" s="3"/>
      <c r="P1281" s="42"/>
      <c r="Q1281" s="42"/>
      <c r="R1281" s="42"/>
      <c r="S1281" s="1"/>
      <c r="T1281" s="12"/>
      <c r="U1281" s="12"/>
      <c r="V1281" s="13" t="s">
        <v>125</v>
      </c>
      <c r="W1281" s="4">
        <v>984</v>
      </c>
      <c r="X1281" s="4">
        <v>507</v>
      </c>
      <c r="Y1281" s="4">
        <v>477</v>
      </c>
      <c r="Z1281" s="5" t="s">
        <v>135</v>
      </c>
      <c r="AA1281" t="s">
        <v>81</v>
      </c>
    </row>
    <row r="1282" spans="15:27" x14ac:dyDescent="0.35">
      <c r="O1282" s="3"/>
      <c r="P1282" s="42"/>
      <c r="Q1282" s="42"/>
      <c r="R1282" s="42"/>
      <c r="S1282" s="1"/>
      <c r="T1282" s="12"/>
      <c r="U1282" s="12"/>
      <c r="V1282" s="13" t="s">
        <v>126</v>
      </c>
      <c r="W1282" s="4">
        <v>959</v>
      </c>
      <c r="X1282" s="4">
        <v>461</v>
      </c>
      <c r="Y1282" s="4">
        <v>498</v>
      </c>
      <c r="Z1282" s="5" t="s">
        <v>135</v>
      </c>
      <c r="AA1282" t="s">
        <v>81</v>
      </c>
    </row>
    <row r="1283" spans="15:27" x14ac:dyDescent="0.35">
      <c r="O1283" s="3"/>
      <c r="P1283" s="42"/>
      <c r="Q1283" s="42"/>
      <c r="R1283" s="42"/>
      <c r="S1283" s="1"/>
      <c r="T1283" s="12"/>
      <c r="U1283" s="12"/>
      <c r="V1283" s="13" t="s">
        <v>127</v>
      </c>
      <c r="W1283" s="4">
        <v>973</v>
      </c>
      <c r="X1283" s="4">
        <v>440</v>
      </c>
      <c r="Y1283" s="4">
        <v>533</v>
      </c>
      <c r="Z1283" s="5" t="s">
        <v>135</v>
      </c>
      <c r="AA1283" t="s">
        <v>81</v>
      </c>
    </row>
    <row r="1284" spans="15:27" x14ac:dyDescent="0.35">
      <c r="O1284" s="3"/>
      <c r="P1284" s="42"/>
      <c r="Q1284" s="42"/>
      <c r="R1284" s="42"/>
      <c r="S1284" s="1"/>
      <c r="T1284" s="12"/>
      <c r="U1284" s="12"/>
      <c r="V1284" s="13" t="s">
        <v>128</v>
      </c>
      <c r="W1284" s="4">
        <v>715</v>
      </c>
      <c r="X1284" s="4">
        <v>308</v>
      </c>
      <c r="Y1284" s="4">
        <v>407</v>
      </c>
      <c r="Z1284" s="5" t="s">
        <v>135</v>
      </c>
      <c r="AA1284" t="s">
        <v>81</v>
      </c>
    </row>
    <row r="1285" spans="15:27" x14ac:dyDescent="0.35">
      <c r="O1285" s="3"/>
      <c r="P1285" s="42"/>
      <c r="Q1285" s="42"/>
      <c r="R1285" s="42"/>
      <c r="S1285" s="1"/>
      <c r="T1285" s="12"/>
      <c r="U1285" s="12"/>
      <c r="V1285" s="13" t="s">
        <v>129</v>
      </c>
      <c r="W1285" s="4">
        <v>586</v>
      </c>
      <c r="X1285" s="4">
        <v>225</v>
      </c>
      <c r="Y1285" s="4">
        <v>361</v>
      </c>
      <c r="Z1285" s="5" t="s">
        <v>135</v>
      </c>
      <c r="AA1285" t="s">
        <v>81</v>
      </c>
    </row>
    <row r="1286" spans="15:27" x14ac:dyDescent="0.35">
      <c r="O1286" s="3"/>
      <c r="P1286" s="42"/>
      <c r="Q1286" s="42"/>
      <c r="R1286" s="42"/>
      <c r="S1286" s="1"/>
      <c r="T1286" s="12"/>
      <c r="U1286" s="12"/>
      <c r="V1286" s="13" t="s">
        <v>130</v>
      </c>
      <c r="W1286" s="4">
        <v>435</v>
      </c>
      <c r="X1286" s="4">
        <v>156</v>
      </c>
      <c r="Y1286" s="4">
        <v>279</v>
      </c>
      <c r="Z1286" s="5" t="s">
        <v>135</v>
      </c>
      <c r="AA1286" t="s">
        <v>81</v>
      </c>
    </row>
    <row r="1287" spans="15:27" x14ac:dyDescent="0.35">
      <c r="O1287" s="3"/>
      <c r="P1287" s="42"/>
      <c r="Q1287" s="42"/>
      <c r="R1287" s="42"/>
      <c r="S1287" s="1"/>
      <c r="T1287" s="12"/>
      <c r="U1287" s="12"/>
      <c r="V1287" s="13" t="s">
        <v>131</v>
      </c>
      <c r="W1287" s="4">
        <v>338</v>
      </c>
      <c r="X1287" s="4">
        <v>75</v>
      </c>
      <c r="Y1287" s="4">
        <v>263</v>
      </c>
      <c r="Z1287" s="5" t="s">
        <v>135</v>
      </c>
      <c r="AA1287" t="s">
        <v>81</v>
      </c>
    </row>
    <row r="1288" spans="15:27" x14ac:dyDescent="0.35">
      <c r="O1288" s="3"/>
      <c r="P1288" s="42"/>
      <c r="Q1288" s="42"/>
      <c r="R1288" s="42"/>
      <c r="S1288" s="1"/>
      <c r="T1288" s="12"/>
      <c r="U1288" s="12"/>
      <c r="V1288" s="13" t="s">
        <v>114</v>
      </c>
      <c r="W1288" s="4">
        <v>175</v>
      </c>
      <c r="X1288" s="4">
        <v>78</v>
      </c>
      <c r="Y1288" s="4">
        <v>97</v>
      </c>
      <c r="Z1288" s="12" t="s">
        <v>86</v>
      </c>
      <c r="AA1288" t="s">
        <v>85</v>
      </c>
    </row>
    <row r="1289" spans="15:27" x14ac:dyDescent="0.35">
      <c r="O1289" s="3"/>
      <c r="P1289" s="42"/>
      <c r="Q1289" s="42"/>
      <c r="R1289" s="42"/>
      <c r="S1289" s="1"/>
      <c r="T1289" s="12"/>
      <c r="U1289" s="12"/>
      <c r="V1289" s="13" t="s">
        <v>115</v>
      </c>
      <c r="W1289" s="4">
        <v>207</v>
      </c>
      <c r="X1289" s="4">
        <v>100</v>
      </c>
      <c r="Y1289" s="4">
        <v>107</v>
      </c>
      <c r="Z1289" s="12" t="s">
        <v>86</v>
      </c>
      <c r="AA1289" t="s">
        <v>85</v>
      </c>
    </row>
    <row r="1290" spans="15:27" x14ac:dyDescent="0.35">
      <c r="O1290" s="3"/>
      <c r="P1290" s="42"/>
      <c r="Q1290" s="42"/>
      <c r="R1290" s="42"/>
      <c r="S1290" s="1"/>
      <c r="T1290" s="12"/>
      <c r="U1290" s="12"/>
      <c r="V1290" s="13" t="s">
        <v>116</v>
      </c>
      <c r="W1290" s="4">
        <v>216</v>
      </c>
      <c r="X1290" s="4">
        <v>105</v>
      </c>
      <c r="Y1290" s="4">
        <v>111</v>
      </c>
      <c r="Z1290" s="12" t="s">
        <v>86</v>
      </c>
      <c r="AA1290" t="s">
        <v>85</v>
      </c>
    </row>
    <row r="1291" spans="15:27" x14ac:dyDescent="0.35">
      <c r="O1291" s="3"/>
      <c r="P1291" s="42"/>
      <c r="Q1291" s="42"/>
      <c r="R1291" s="42"/>
      <c r="S1291" s="1"/>
      <c r="T1291" s="12"/>
      <c r="U1291" s="12"/>
      <c r="V1291" s="13" t="s">
        <v>117</v>
      </c>
      <c r="W1291" s="4">
        <v>207</v>
      </c>
      <c r="X1291" s="4">
        <v>124</v>
      </c>
      <c r="Y1291" s="4">
        <v>83</v>
      </c>
      <c r="Z1291" s="12" t="s">
        <v>86</v>
      </c>
      <c r="AA1291" t="s">
        <v>85</v>
      </c>
    </row>
    <row r="1292" spans="15:27" x14ac:dyDescent="0.35">
      <c r="O1292" s="3"/>
      <c r="P1292" s="42"/>
      <c r="Q1292" s="42"/>
      <c r="R1292" s="42"/>
      <c r="S1292" s="1"/>
      <c r="T1292" s="12"/>
      <c r="U1292" s="12"/>
      <c r="V1292" s="13" t="s">
        <v>118</v>
      </c>
      <c r="W1292" s="4">
        <v>253</v>
      </c>
      <c r="X1292" s="4">
        <v>136</v>
      </c>
      <c r="Y1292" s="4">
        <v>117</v>
      </c>
      <c r="Z1292" s="12" t="s">
        <v>86</v>
      </c>
      <c r="AA1292" t="s">
        <v>85</v>
      </c>
    </row>
    <row r="1293" spans="15:27" x14ac:dyDescent="0.35">
      <c r="O1293" s="3"/>
      <c r="P1293" s="42"/>
      <c r="Q1293" s="42"/>
      <c r="R1293" s="42"/>
      <c r="S1293" s="1"/>
      <c r="T1293" s="12"/>
      <c r="U1293" s="12"/>
      <c r="V1293" s="13" t="s">
        <v>119</v>
      </c>
      <c r="W1293" s="4">
        <v>278</v>
      </c>
      <c r="X1293" s="4">
        <v>176</v>
      </c>
      <c r="Y1293" s="4">
        <v>102</v>
      </c>
      <c r="Z1293" s="12" t="s">
        <v>86</v>
      </c>
      <c r="AA1293" t="s">
        <v>85</v>
      </c>
    </row>
    <row r="1294" spans="15:27" x14ac:dyDescent="0.35">
      <c r="O1294" s="3"/>
      <c r="P1294" s="42"/>
      <c r="Q1294" s="42"/>
      <c r="R1294" s="42"/>
      <c r="S1294" s="1"/>
      <c r="T1294" s="12"/>
      <c r="U1294" s="12"/>
      <c r="V1294" s="13" t="s">
        <v>120</v>
      </c>
      <c r="W1294" s="4">
        <v>255</v>
      </c>
      <c r="X1294" s="4">
        <v>161</v>
      </c>
      <c r="Y1294" s="4">
        <v>94</v>
      </c>
      <c r="Z1294" s="12" t="s">
        <v>86</v>
      </c>
      <c r="AA1294" t="s">
        <v>85</v>
      </c>
    </row>
    <row r="1295" spans="15:27" x14ac:dyDescent="0.35">
      <c r="O1295" s="3"/>
      <c r="P1295" s="42"/>
      <c r="Q1295" s="42"/>
      <c r="R1295" s="42"/>
      <c r="S1295" s="1"/>
      <c r="T1295" s="12"/>
      <c r="U1295" s="12"/>
      <c r="V1295" s="13" t="s">
        <v>121</v>
      </c>
      <c r="W1295" s="4">
        <v>215</v>
      </c>
      <c r="X1295" s="4">
        <v>127</v>
      </c>
      <c r="Y1295" s="4">
        <v>88</v>
      </c>
      <c r="Z1295" s="12" t="s">
        <v>86</v>
      </c>
      <c r="AA1295" t="s">
        <v>85</v>
      </c>
    </row>
    <row r="1296" spans="15:27" x14ac:dyDescent="0.35">
      <c r="O1296" s="3"/>
      <c r="P1296" s="42"/>
      <c r="Q1296" s="42"/>
      <c r="R1296" s="42"/>
      <c r="S1296" s="1"/>
      <c r="T1296" s="12"/>
      <c r="U1296" s="12"/>
      <c r="V1296" s="13" t="s">
        <v>122</v>
      </c>
      <c r="W1296" s="4">
        <v>258</v>
      </c>
      <c r="X1296" s="4">
        <v>149</v>
      </c>
      <c r="Y1296" s="4">
        <v>109</v>
      </c>
      <c r="Z1296" s="12" t="s">
        <v>86</v>
      </c>
      <c r="AA1296" t="s">
        <v>85</v>
      </c>
    </row>
    <row r="1297" spans="15:27" x14ac:dyDescent="0.35">
      <c r="O1297" s="3"/>
      <c r="P1297" s="42"/>
      <c r="Q1297" s="42"/>
      <c r="R1297" s="42"/>
      <c r="S1297" s="1"/>
      <c r="T1297" s="12"/>
      <c r="U1297" s="12"/>
      <c r="V1297" s="13" t="s">
        <v>123</v>
      </c>
      <c r="W1297" s="4">
        <v>311</v>
      </c>
      <c r="X1297" s="4">
        <v>169</v>
      </c>
      <c r="Y1297" s="4">
        <v>142</v>
      </c>
      <c r="Z1297" s="12" t="s">
        <v>86</v>
      </c>
      <c r="AA1297" t="s">
        <v>85</v>
      </c>
    </row>
    <row r="1298" spans="15:27" x14ac:dyDescent="0.35">
      <c r="O1298" s="3"/>
      <c r="P1298" s="42"/>
      <c r="Q1298" s="42"/>
      <c r="R1298" s="42"/>
      <c r="S1298" s="1"/>
      <c r="T1298" s="12"/>
      <c r="U1298" s="12"/>
      <c r="V1298" s="13" t="s">
        <v>124</v>
      </c>
      <c r="W1298" s="4">
        <v>312</v>
      </c>
      <c r="X1298" s="4">
        <v>159</v>
      </c>
      <c r="Y1298" s="4">
        <v>153</v>
      </c>
      <c r="Z1298" s="12" t="s">
        <v>86</v>
      </c>
      <c r="AA1298" t="s">
        <v>85</v>
      </c>
    </row>
    <row r="1299" spans="15:27" x14ac:dyDescent="0.35">
      <c r="O1299" s="3"/>
      <c r="P1299" s="42"/>
      <c r="Q1299" s="42"/>
      <c r="R1299" s="42"/>
      <c r="S1299" s="1"/>
      <c r="T1299" s="12"/>
      <c r="U1299" s="12"/>
      <c r="V1299" s="13" t="s">
        <v>125</v>
      </c>
      <c r="W1299" s="4">
        <v>372</v>
      </c>
      <c r="X1299" s="4">
        <v>187</v>
      </c>
      <c r="Y1299" s="4">
        <v>185</v>
      </c>
      <c r="Z1299" s="12" t="s">
        <v>86</v>
      </c>
      <c r="AA1299" t="s">
        <v>85</v>
      </c>
    </row>
    <row r="1300" spans="15:27" x14ac:dyDescent="0.35">
      <c r="O1300" s="3"/>
      <c r="P1300" s="42"/>
      <c r="Q1300" s="42"/>
      <c r="R1300" s="42"/>
      <c r="S1300" s="1"/>
      <c r="T1300" s="12"/>
      <c r="U1300" s="12"/>
      <c r="V1300" s="13" t="s">
        <v>126</v>
      </c>
      <c r="W1300" s="4">
        <v>320</v>
      </c>
      <c r="X1300" s="4">
        <v>162</v>
      </c>
      <c r="Y1300" s="4">
        <v>158</v>
      </c>
      <c r="Z1300" s="12" t="s">
        <v>86</v>
      </c>
      <c r="AA1300" t="s">
        <v>85</v>
      </c>
    </row>
    <row r="1301" spans="15:27" x14ac:dyDescent="0.35">
      <c r="O1301" s="3"/>
      <c r="P1301" s="42"/>
      <c r="Q1301" s="42"/>
      <c r="R1301" s="42"/>
      <c r="S1301" s="1"/>
      <c r="T1301" s="12"/>
      <c r="U1301" s="12"/>
      <c r="V1301" s="13" t="s">
        <v>127</v>
      </c>
      <c r="W1301" s="4">
        <v>256</v>
      </c>
      <c r="X1301" s="4">
        <v>125</v>
      </c>
      <c r="Y1301" s="4">
        <v>131</v>
      </c>
      <c r="Z1301" s="12" t="s">
        <v>86</v>
      </c>
      <c r="AA1301" t="s">
        <v>85</v>
      </c>
    </row>
    <row r="1302" spans="15:27" x14ac:dyDescent="0.35">
      <c r="O1302" s="3"/>
      <c r="P1302" s="42"/>
      <c r="Q1302" s="42"/>
      <c r="R1302" s="42"/>
      <c r="S1302" s="1"/>
      <c r="T1302" s="12"/>
      <c r="U1302" s="12"/>
      <c r="V1302" s="13" t="s">
        <v>128</v>
      </c>
      <c r="W1302" s="4">
        <v>238</v>
      </c>
      <c r="X1302" s="4">
        <v>100</v>
      </c>
      <c r="Y1302" s="4">
        <v>138</v>
      </c>
      <c r="Z1302" s="12" t="s">
        <v>86</v>
      </c>
      <c r="AA1302" t="s">
        <v>85</v>
      </c>
    </row>
    <row r="1303" spans="15:27" x14ac:dyDescent="0.35">
      <c r="O1303" s="3"/>
      <c r="P1303" s="42"/>
      <c r="Q1303" s="42"/>
      <c r="R1303" s="42"/>
      <c r="S1303" s="1"/>
      <c r="T1303" s="12"/>
      <c r="U1303" s="12"/>
      <c r="V1303" s="13" t="s">
        <v>129</v>
      </c>
      <c r="W1303" s="4">
        <v>208</v>
      </c>
      <c r="X1303" s="4">
        <v>74</v>
      </c>
      <c r="Y1303" s="4">
        <v>134</v>
      </c>
      <c r="Z1303" s="12" t="s">
        <v>86</v>
      </c>
      <c r="AA1303" t="s">
        <v>85</v>
      </c>
    </row>
    <row r="1304" spans="15:27" x14ac:dyDescent="0.35">
      <c r="O1304" s="3"/>
      <c r="P1304" s="42"/>
      <c r="Q1304" s="42"/>
      <c r="R1304" s="42"/>
      <c r="S1304" s="1"/>
      <c r="T1304" s="12"/>
      <c r="U1304" s="12"/>
      <c r="V1304" s="13" t="s">
        <v>130</v>
      </c>
      <c r="W1304" s="4">
        <v>166</v>
      </c>
      <c r="X1304" s="4">
        <v>43</v>
      </c>
      <c r="Y1304" s="4">
        <v>123</v>
      </c>
      <c r="Z1304" s="12" t="s">
        <v>86</v>
      </c>
      <c r="AA1304" t="s">
        <v>85</v>
      </c>
    </row>
    <row r="1305" spans="15:27" x14ac:dyDescent="0.35">
      <c r="O1305" s="3"/>
      <c r="P1305" s="42"/>
      <c r="Q1305" s="42"/>
      <c r="R1305" s="42"/>
      <c r="S1305" s="1"/>
      <c r="T1305" s="12"/>
      <c r="U1305" s="12"/>
      <c r="V1305" s="13" t="s">
        <v>131</v>
      </c>
      <c r="W1305" s="4">
        <v>151</v>
      </c>
      <c r="X1305" s="4">
        <v>40</v>
      </c>
      <c r="Y1305" s="4">
        <v>111</v>
      </c>
      <c r="Z1305" s="12" t="s">
        <v>86</v>
      </c>
      <c r="AA1305" t="s">
        <v>85</v>
      </c>
    </row>
    <row r="1306" spans="15:27" x14ac:dyDescent="0.35">
      <c r="O1306" s="3"/>
      <c r="P1306" s="42"/>
      <c r="Q1306" s="42"/>
      <c r="R1306" s="42"/>
      <c r="S1306" s="1"/>
      <c r="T1306" s="12"/>
      <c r="U1306" s="12"/>
      <c r="V1306" s="13" t="s">
        <v>114</v>
      </c>
      <c r="W1306" s="4">
        <v>212</v>
      </c>
      <c r="X1306" s="4">
        <v>111</v>
      </c>
      <c r="Y1306" s="4">
        <v>101</v>
      </c>
      <c r="Z1306" s="12" t="s">
        <v>87</v>
      </c>
      <c r="AA1306" t="s">
        <v>85</v>
      </c>
    </row>
    <row r="1307" spans="15:27" x14ac:dyDescent="0.35">
      <c r="O1307" s="3"/>
      <c r="P1307" s="42"/>
      <c r="Q1307" s="42"/>
      <c r="R1307" s="42"/>
      <c r="S1307" s="1"/>
      <c r="T1307" s="12"/>
      <c r="U1307" s="12"/>
      <c r="V1307" s="13" t="s">
        <v>115</v>
      </c>
      <c r="W1307" s="4">
        <v>221</v>
      </c>
      <c r="X1307" s="4">
        <v>121</v>
      </c>
      <c r="Y1307" s="4">
        <v>100</v>
      </c>
      <c r="Z1307" s="12" t="s">
        <v>87</v>
      </c>
      <c r="AA1307" t="s">
        <v>85</v>
      </c>
    </row>
    <row r="1308" spans="15:27" x14ac:dyDescent="0.35">
      <c r="O1308" s="3"/>
      <c r="P1308" s="42"/>
      <c r="Q1308" s="42"/>
      <c r="R1308" s="42"/>
      <c r="S1308" s="1"/>
      <c r="T1308" s="12"/>
      <c r="U1308" s="12"/>
      <c r="V1308" s="13" t="s">
        <v>116</v>
      </c>
      <c r="W1308" s="4">
        <v>224</v>
      </c>
      <c r="X1308" s="4">
        <v>115</v>
      </c>
      <c r="Y1308" s="4">
        <v>109</v>
      </c>
      <c r="Z1308" s="12" t="s">
        <v>87</v>
      </c>
      <c r="AA1308" t="s">
        <v>85</v>
      </c>
    </row>
    <row r="1309" spans="15:27" x14ac:dyDescent="0.35">
      <c r="O1309" s="3"/>
      <c r="P1309" s="42"/>
      <c r="Q1309" s="42"/>
      <c r="R1309" s="42"/>
      <c r="S1309" s="1"/>
      <c r="T1309" s="12"/>
      <c r="U1309" s="12"/>
      <c r="V1309" s="13" t="s">
        <v>117</v>
      </c>
      <c r="W1309" s="4">
        <v>247</v>
      </c>
      <c r="X1309" s="4">
        <v>129</v>
      </c>
      <c r="Y1309" s="4">
        <v>118</v>
      </c>
      <c r="Z1309" s="12" t="s">
        <v>87</v>
      </c>
      <c r="AA1309" t="s">
        <v>85</v>
      </c>
    </row>
    <row r="1310" spans="15:27" x14ac:dyDescent="0.35">
      <c r="O1310" s="3"/>
      <c r="P1310" s="42"/>
      <c r="Q1310" s="42"/>
      <c r="R1310" s="42"/>
      <c r="S1310" s="1"/>
      <c r="T1310" s="12"/>
      <c r="U1310" s="12"/>
      <c r="V1310" s="13" t="s">
        <v>118</v>
      </c>
      <c r="W1310" s="4">
        <v>253</v>
      </c>
      <c r="X1310" s="4">
        <v>136</v>
      </c>
      <c r="Y1310" s="4">
        <v>117</v>
      </c>
      <c r="Z1310" s="12" t="s">
        <v>87</v>
      </c>
      <c r="AA1310" t="s">
        <v>85</v>
      </c>
    </row>
    <row r="1311" spans="15:27" x14ac:dyDescent="0.35">
      <c r="O1311" s="3"/>
      <c r="P1311" s="42"/>
      <c r="Q1311" s="42"/>
      <c r="R1311" s="42"/>
      <c r="S1311" s="1"/>
      <c r="T1311" s="12"/>
      <c r="U1311" s="12"/>
      <c r="V1311" s="13" t="s">
        <v>119</v>
      </c>
      <c r="W1311" s="4">
        <v>343</v>
      </c>
      <c r="X1311" s="4">
        <v>219</v>
      </c>
      <c r="Y1311" s="4">
        <v>124</v>
      </c>
      <c r="Z1311" s="12" t="s">
        <v>87</v>
      </c>
      <c r="AA1311" t="s">
        <v>85</v>
      </c>
    </row>
    <row r="1312" spans="15:27" x14ac:dyDescent="0.35">
      <c r="O1312" s="3"/>
      <c r="P1312" s="42"/>
      <c r="Q1312" s="42"/>
      <c r="R1312" s="42"/>
      <c r="S1312" s="1"/>
      <c r="T1312" s="12"/>
      <c r="U1312" s="12"/>
      <c r="V1312" s="13" t="s">
        <v>120</v>
      </c>
      <c r="W1312" s="4">
        <v>376</v>
      </c>
      <c r="X1312" s="4">
        <v>241</v>
      </c>
      <c r="Y1312" s="4">
        <v>135</v>
      </c>
      <c r="Z1312" s="12" t="s">
        <v>87</v>
      </c>
      <c r="AA1312" t="s">
        <v>85</v>
      </c>
    </row>
    <row r="1313" spans="15:27" x14ac:dyDescent="0.35">
      <c r="O1313" s="3"/>
      <c r="P1313" s="42"/>
      <c r="Q1313" s="42"/>
      <c r="R1313" s="42"/>
      <c r="S1313" s="1"/>
      <c r="T1313" s="12"/>
      <c r="U1313" s="12"/>
      <c r="V1313" s="13" t="s">
        <v>121</v>
      </c>
      <c r="W1313" s="4">
        <v>296</v>
      </c>
      <c r="X1313" s="4">
        <v>185</v>
      </c>
      <c r="Y1313" s="4">
        <v>111</v>
      </c>
      <c r="Z1313" s="12" t="s">
        <v>87</v>
      </c>
      <c r="AA1313" t="s">
        <v>85</v>
      </c>
    </row>
    <row r="1314" spans="15:27" x14ac:dyDescent="0.35">
      <c r="O1314" s="3"/>
      <c r="P1314" s="42"/>
      <c r="Q1314" s="42"/>
      <c r="R1314" s="42"/>
      <c r="S1314" s="1"/>
      <c r="T1314" s="12"/>
      <c r="U1314" s="12"/>
      <c r="V1314" s="13" t="s">
        <v>122</v>
      </c>
      <c r="W1314" s="4">
        <v>329</v>
      </c>
      <c r="X1314" s="4">
        <v>203</v>
      </c>
      <c r="Y1314" s="4">
        <v>126</v>
      </c>
      <c r="Z1314" s="12" t="s">
        <v>87</v>
      </c>
      <c r="AA1314" t="s">
        <v>85</v>
      </c>
    </row>
    <row r="1315" spans="15:27" x14ac:dyDescent="0.35">
      <c r="O1315" s="8"/>
      <c r="P1315" s="42"/>
      <c r="Q1315" s="42"/>
      <c r="R1315" s="42"/>
      <c r="S1315" s="1"/>
      <c r="T1315" s="12"/>
      <c r="U1315" s="12"/>
      <c r="V1315" s="13" t="s">
        <v>123</v>
      </c>
      <c r="W1315" s="4">
        <v>372</v>
      </c>
      <c r="X1315" s="4">
        <v>218</v>
      </c>
      <c r="Y1315" s="4">
        <v>154</v>
      </c>
      <c r="Z1315" s="12" t="s">
        <v>87</v>
      </c>
      <c r="AA1315" t="s">
        <v>85</v>
      </c>
    </row>
    <row r="1316" spans="15:27" x14ac:dyDescent="0.35">
      <c r="O1316" s="8"/>
      <c r="P1316" s="42"/>
      <c r="Q1316" s="42"/>
      <c r="R1316" s="42"/>
      <c r="S1316" s="1"/>
      <c r="T1316" s="12"/>
      <c r="U1316" s="12"/>
      <c r="V1316" s="13" t="s">
        <v>124</v>
      </c>
      <c r="W1316" s="4">
        <v>387</v>
      </c>
      <c r="X1316" s="4">
        <v>210</v>
      </c>
      <c r="Y1316" s="4">
        <v>177</v>
      </c>
      <c r="Z1316" s="12" t="s">
        <v>87</v>
      </c>
      <c r="AA1316" t="s">
        <v>85</v>
      </c>
    </row>
    <row r="1317" spans="15:27" x14ac:dyDescent="0.35">
      <c r="O1317" s="8"/>
      <c r="P1317" s="42"/>
      <c r="Q1317" s="42"/>
      <c r="R1317" s="42"/>
      <c r="S1317" s="1"/>
      <c r="T1317" s="12"/>
      <c r="U1317" s="12"/>
      <c r="V1317" s="13" t="s">
        <v>125</v>
      </c>
      <c r="W1317" s="4">
        <v>431</v>
      </c>
      <c r="X1317" s="4">
        <v>253</v>
      </c>
      <c r="Y1317" s="4">
        <v>178</v>
      </c>
      <c r="Z1317" s="12" t="s">
        <v>87</v>
      </c>
      <c r="AA1317" t="s">
        <v>85</v>
      </c>
    </row>
    <row r="1318" spans="15:27" x14ac:dyDescent="0.35">
      <c r="O1318" s="8"/>
      <c r="P1318" s="42"/>
      <c r="Q1318" s="42"/>
      <c r="R1318" s="42"/>
      <c r="S1318" s="1"/>
      <c r="T1318" s="12"/>
      <c r="U1318" s="12"/>
      <c r="V1318" s="13" t="s">
        <v>126</v>
      </c>
      <c r="W1318" s="4">
        <v>402</v>
      </c>
      <c r="X1318" s="4">
        <v>212</v>
      </c>
      <c r="Y1318" s="4">
        <v>190</v>
      </c>
      <c r="Z1318" s="12" t="s">
        <v>87</v>
      </c>
      <c r="AA1318" t="s">
        <v>85</v>
      </c>
    </row>
    <row r="1319" spans="15:27" x14ac:dyDescent="0.35">
      <c r="O1319" s="8"/>
      <c r="P1319" s="42"/>
      <c r="Q1319" s="42"/>
      <c r="R1319" s="42"/>
      <c r="S1319" s="1"/>
      <c r="T1319" s="12"/>
      <c r="U1319" s="12"/>
      <c r="V1319" s="13" t="s">
        <v>127</v>
      </c>
      <c r="W1319" s="4">
        <v>372</v>
      </c>
      <c r="X1319" s="4">
        <v>189</v>
      </c>
      <c r="Y1319" s="4">
        <v>183</v>
      </c>
      <c r="Z1319" s="12" t="s">
        <v>87</v>
      </c>
      <c r="AA1319" t="s">
        <v>85</v>
      </c>
    </row>
    <row r="1320" spans="15:27" x14ac:dyDescent="0.35">
      <c r="O1320" s="8"/>
      <c r="P1320" s="42"/>
      <c r="Q1320" s="42"/>
      <c r="R1320" s="42"/>
      <c r="S1320" s="1"/>
      <c r="T1320" s="12"/>
      <c r="U1320" s="12"/>
      <c r="V1320" s="13" t="s">
        <v>128</v>
      </c>
      <c r="W1320" s="4">
        <v>259</v>
      </c>
      <c r="X1320" s="4">
        <v>113</v>
      </c>
      <c r="Y1320" s="4">
        <v>146</v>
      </c>
      <c r="Z1320" s="12" t="s">
        <v>87</v>
      </c>
      <c r="AA1320" t="s">
        <v>85</v>
      </c>
    </row>
    <row r="1321" spans="15:27" x14ac:dyDescent="0.35">
      <c r="O1321" s="8"/>
      <c r="P1321" s="42"/>
      <c r="Q1321" s="42"/>
      <c r="R1321" s="42"/>
      <c r="S1321" s="1"/>
      <c r="T1321" s="12"/>
      <c r="U1321" s="12"/>
      <c r="V1321" s="13" t="s">
        <v>129</v>
      </c>
      <c r="W1321" s="4">
        <v>222</v>
      </c>
      <c r="X1321" s="4">
        <v>74</v>
      </c>
      <c r="Y1321" s="4">
        <v>148</v>
      </c>
      <c r="Z1321" s="12" t="s">
        <v>87</v>
      </c>
      <c r="AA1321" t="s">
        <v>85</v>
      </c>
    </row>
    <row r="1322" spans="15:27" x14ac:dyDescent="0.35">
      <c r="O1322" s="8"/>
      <c r="P1322" s="42"/>
      <c r="Q1322" s="42"/>
      <c r="R1322" s="42"/>
      <c r="S1322" s="1"/>
      <c r="T1322" s="12"/>
      <c r="U1322" s="12"/>
      <c r="V1322" s="13" t="s">
        <v>130</v>
      </c>
      <c r="W1322" s="4">
        <v>171</v>
      </c>
      <c r="X1322" s="4">
        <v>49</v>
      </c>
      <c r="Y1322" s="4">
        <v>122</v>
      </c>
      <c r="Z1322" s="12" t="s">
        <v>87</v>
      </c>
      <c r="AA1322" t="s">
        <v>85</v>
      </c>
    </row>
    <row r="1323" spans="15:27" x14ac:dyDescent="0.35">
      <c r="O1323" s="8"/>
      <c r="P1323" s="42"/>
      <c r="Q1323" s="42"/>
      <c r="R1323" s="42"/>
      <c r="S1323" s="1"/>
      <c r="T1323" s="12"/>
      <c r="U1323" s="12"/>
      <c r="V1323" s="13" t="s">
        <v>131</v>
      </c>
      <c r="W1323" s="4">
        <v>194</v>
      </c>
      <c r="X1323" s="4">
        <v>39</v>
      </c>
      <c r="Y1323" s="4">
        <v>155</v>
      </c>
      <c r="Z1323" s="12" t="s">
        <v>87</v>
      </c>
      <c r="AA1323" t="s">
        <v>85</v>
      </c>
    </row>
    <row r="1324" spans="15:27" x14ac:dyDescent="0.35">
      <c r="O1324" s="8"/>
      <c r="P1324" s="42"/>
      <c r="Q1324" s="42"/>
      <c r="R1324" s="42"/>
      <c r="S1324" s="1"/>
      <c r="T1324" s="12"/>
      <c r="U1324" s="12"/>
      <c r="V1324" s="13" t="s">
        <v>114</v>
      </c>
      <c r="W1324" s="4">
        <v>122</v>
      </c>
      <c r="X1324" s="4">
        <v>54</v>
      </c>
      <c r="Y1324" s="4">
        <v>68</v>
      </c>
      <c r="Z1324" s="12" t="s">
        <v>88</v>
      </c>
      <c r="AA1324" t="s">
        <v>85</v>
      </c>
    </row>
    <row r="1325" spans="15:27" x14ac:dyDescent="0.35">
      <c r="O1325" s="3"/>
      <c r="P1325" s="42"/>
      <c r="Q1325" s="42"/>
      <c r="R1325" s="42"/>
      <c r="S1325" s="1"/>
      <c r="T1325" s="12"/>
      <c r="U1325" s="12"/>
      <c r="V1325" s="13" t="s">
        <v>115</v>
      </c>
      <c r="W1325" s="4">
        <v>110</v>
      </c>
      <c r="X1325" s="4">
        <v>59</v>
      </c>
      <c r="Y1325" s="4">
        <v>51</v>
      </c>
      <c r="Z1325" s="12" t="s">
        <v>88</v>
      </c>
      <c r="AA1325" t="s">
        <v>85</v>
      </c>
    </row>
    <row r="1326" spans="15:27" x14ac:dyDescent="0.35">
      <c r="O1326" s="3"/>
      <c r="P1326" s="42"/>
      <c r="Q1326" s="42"/>
      <c r="R1326" s="42"/>
      <c r="S1326" s="1"/>
      <c r="T1326" s="12"/>
      <c r="U1326" s="12"/>
      <c r="V1326" s="13" t="s">
        <v>116</v>
      </c>
      <c r="W1326" s="4">
        <v>120</v>
      </c>
      <c r="X1326" s="4">
        <v>65</v>
      </c>
      <c r="Y1326" s="4">
        <v>55</v>
      </c>
      <c r="Z1326" s="12" t="s">
        <v>88</v>
      </c>
      <c r="AA1326" t="s">
        <v>85</v>
      </c>
    </row>
    <row r="1327" spans="15:27" x14ac:dyDescent="0.35">
      <c r="O1327" s="3"/>
      <c r="P1327" s="42"/>
      <c r="Q1327" s="42"/>
      <c r="R1327" s="42"/>
      <c r="S1327" s="1"/>
      <c r="T1327" s="12"/>
      <c r="U1327" s="12"/>
      <c r="V1327" s="13" t="s">
        <v>117</v>
      </c>
      <c r="W1327" s="4">
        <v>103</v>
      </c>
      <c r="X1327" s="4">
        <v>56</v>
      </c>
      <c r="Y1327" s="4">
        <v>47</v>
      </c>
      <c r="Z1327" s="12" t="s">
        <v>88</v>
      </c>
      <c r="AA1327" t="s">
        <v>85</v>
      </c>
    </row>
    <row r="1328" spans="15:27" x14ac:dyDescent="0.35">
      <c r="O1328" s="3"/>
      <c r="P1328" s="42"/>
      <c r="Q1328" s="42"/>
      <c r="R1328" s="42"/>
      <c r="S1328" s="1"/>
      <c r="T1328" s="12"/>
      <c r="U1328" s="12"/>
      <c r="V1328" s="13" t="s">
        <v>118</v>
      </c>
      <c r="W1328" s="4">
        <v>142</v>
      </c>
      <c r="X1328" s="4">
        <v>67</v>
      </c>
      <c r="Y1328" s="4">
        <v>75</v>
      </c>
      <c r="Z1328" s="12" t="s">
        <v>88</v>
      </c>
      <c r="AA1328" t="s">
        <v>85</v>
      </c>
    </row>
    <row r="1329" spans="15:27" x14ac:dyDescent="0.35">
      <c r="O1329" s="3"/>
      <c r="P1329" s="42"/>
      <c r="Q1329" s="42"/>
      <c r="R1329" s="42"/>
      <c r="S1329" s="1"/>
      <c r="T1329" s="12"/>
      <c r="U1329" s="12"/>
      <c r="V1329" s="13" t="s">
        <v>119</v>
      </c>
      <c r="W1329" s="4">
        <v>228</v>
      </c>
      <c r="X1329" s="4">
        <v>128</v>
      </c>
      <c r="Y1329" s="4">
        <v>100</v>
      </c>
      <c r="Z1329" s="12" t="s">
        <v>88</v>
      </c>
      <c r="AA1329" t="s">
        <v>85</v>
      </c>
    </row>
    <row r="1330" spans="15:27" x14ac:dyDescent="0.35">
      <c r="O1330" s="3"/>
      <c r="P1330" s="42"/>
      <c r="Q1330" s="42"/>
      <c r="R1330" s="42"/>
      <c r="S1330" s="1"/>
      <c r="T1330" s="12"/>
      <c r="U1330" s="12"/>
      <c r="V1330" s="13" t="s">
        <v>120</v>
      </c>
      <c r="W1330" s="4">
        <v>213</v>
      </c>
      <c r="X1330" s="4">
        <v>141</v>
      </c>
      <c r="Y1330" s="4">
        <v>72</v>
      </c>
      <c r="Z1330" s="12" t="s">
        <v>88</v>
      </c>
      <c r="AA1330" t="s">
        <v>85</v>
      </c>
    </row>
    <row r="1331" spans="15:27" x14ac:dyDescent="0.35">
      <c r="O1331" s="3"/>
      <c r="P1331" s="42"/>
      <c r="Q1331" s="42"/>
      <c r="R1331" s="42"/>
      <c r="S1331" s="1"/>
      <c r="T1331" s="12"/>
      <c r="U1331" s="12"/>
      <c r="V1331" s="13" t="s">
        <v>121</v>
      </c>
      <c r="W1331" s="4">
        <v>206</v>
      </c>
      <c r="X1331" s="4">
        <v>132</v>
      </c>
      <c r="Y1331" s="4">
        <v>74</v>
      </c>
      <c r="Z1331" s="12" t="s">
        <v>88</v>
      </c>
      <c r="AA1331" t="s">
        <v>85</v>
      </c>
    </row>
    <row r="1332" spans="15:27" x14ac:dyDescent="0.35">
      <c r="O1332" s="3"/>
      <c r="P1332" s="42"/>
      <c r="Q1332" s="42"/>
      <c r="R1332" s="42"/>
      <c r="S1332" s="1"/>
      <c r="T1332" s="12"/>
      <c r="U1332" s="12"/>
      <c r="V1332" s="13" t="s">
        <v>122</v>
      </c>
      <c r="W1332" s="4">
        <v>165</v>
      </c>
      <c r="X1332" s="4">
        <v>99</v>
      </c>
      <c r="Y1332" s="4">
        <v>66</v>
      </c>
      <c r="Z1332" s="12" t="s">
        <v>88</v>
      </c>
      <c r="AA1332" t="s">
        <v>85</v>
      </c>
    </row>
    <row r="1333" spans="15:27" x14ac:dyDescent="0.35">
      <c r="O1333" s="3"/>
      <c r="P1333" s="42"/>
      <c r="Q1333" s="42"/>
      <c r="R1333" s="42"/>
      <c r="S1333" s="1"/>
      <c r="T1333" s="12"/>
      <c r="U1333" s="12"/>
      <c r="V1333" s="13" t="s">
        <v>123</v>
      </c>
      <c r="W1333" s="4">
        <v>208</v>
      </c>
      <c r="X1333" s="4">
        <v>119</v>
      </c>
      <c r="Y1333" s="4">
        <v>89</v>
      </c>
      <c r="Z1333" s="12" t="s">
        <v>88</v>
      </c>
      <c r="AA1333" t="s">
        <v>85</v>
      </c>
    </row>
    <row r="1334" spans="15:27" x14ac:dyDescent="0.35">
      <c r="O1334" s="3"/>
      <c r="P1334" s="42"/>
      <c r="Q1334" s="42"/>
      <c r="R1334" s="42"/>
      <c r="S1334" s="1"/>
      <c r="T1334" s="12"/>
      <c r="U1334" s="12"/>
      <c r="V1334" s="13" t="s">
        <v>124</v>
      </c>
      <c r="W1334" s="4">
        <v>257</v>
      </c>
      <c r="X1334" s="4">
        <v>139</v>
      </c>
      <c r="Y1334" s="4">
        <v>118</v>
      </c>
      <c r="Z1334" s="12" t="s">
        <v>88</v>
      </c>
      <c r="AA1334" t="s">
        <v>85</v>
      </c>
    </row>
    <row r="1335" spans="15:27" x14ac:dyDescent="0.35">
      <c r="O1335" s="3"/>
      <c r="P1335" s="42"/>
      <c r="Q1335" s="42"/>
      <c r="R1335" s="42"/>
      <c r="S1335" s="1"/>
      <c r="T1335" s="12"/>
      <c r="U1335" s="12"/>
      <c r="V1335" s="13" t="s">
        <v>125</v>
      </c>
      <c r="W1335" s="4">
        <v>313</v>
      </c>
      <c r="X1335" s="4">
        <v>180</v>
      </c>
      <c r="Y1335" s="4">
        <v>133</v>
      </c>
      <c r="Z1335" s="12" t="s">
        <v>88</v>
      </c>
      <c r="AA1335" t="s">
        <v>85</v>
      </c>
    </row>
    <row r="1336" spans="15:27" x14ac:dyDescent="0.35">
      <c r="O1336" s="3"/>
      <c r="P1336" s="42"/>
      <c r="Q1336" s="42"/>
      <c r="R1336" s="42"/>
      <c r="S1336" s="1"/>
      <c r="T1336" s="12"/>
      <c r="U1336" s="12"/>
      <c r="V1336" s="13" t="s">
        <v>126</v>
      </c>
      <c r="W1336" s="4">
        <v>236</v>
      </c>
      <c r="X1336" s="4">
        <v>139</v>
      </c>
      <c r="Y1336" s="4">
        <v>97</v>
      </c>
      <c r="Z1336" s="12" t="s">
        <v>88</v>
      </c>
      <c r="AA1336" t="s">
        <v>85</v>
      </c>
    </row>
    <row r="1337" spans="15:27" x14ac:dyDescent="0.35">
      <c r="O1337" s="3"/>
      <c r="P1337" s="42"/>
      <c r="Q1337" s="42"/>
      <c r="R1337" s="42"/>
      <c r="S1337" s="1"/>
      <c r="T1337" s="12"/>
      <c r="U1337" s="12"/>
      <c r="V1337" s="13" t="s">
        <v>127</v>
      </c>
      <c r="W1337" s="4">
        <v>218</v>
      </c>
      <c r="X1337" s="4">
        <v>115</v>
      </c>
      <c r="Y1337" s="4">
        <v>103</v>
      </c>
      <c r="Z1337" s="12" t="s">
        <v>88</v>
      </c>
      <c r="AA1337" t="s">
        <v>85</v>
      </c>
    </row>
    <row r="1338" spans="15:27" x14ac:dyDescent="0.35">
      <c r="O1338" s="3"/>
      <c r="P1338" s="42"/>
      <c r="Q1338" s="42"/>
      <c r="R1338" s="42"/>
      <c r="S1338" s="1"/>
      <c r="T1338" s="12"/>
      <c r="U1338" s="12"/>
      <c r="V1338" s="13" t="s">
        <v>128</v>
      </c>
      <c r="W1338" s="4">
        <v>164</v>
      </c>
      <c r="X1338" s="4">
        <v>80</v>
      </c>
      <c r="Y1338" s="4">
        <v>84</v>
      </c>
      <c r="Z1338" s="12" t="s">
        <v>88</v>
      </c>
      <c r="AA1338" t="s">
        <v>85</v>
      </c>
    </row>
    <row r="1339" spans="15:27" x14ac:dyDescent="0.35">
      <c r="O1339" s="3"/>
      <c r="P1339" s="42"/>
      <c r="Q1339" s="42"/>
      <c r="R1339" s="42"/>
      <c r="S1339" s="1"/>
      <c r="T1339" s="12"/>
      <c r="U1339" s="12"/>
      <c r="V1339" s="13" t="s">
        <v>129</v>
      </c>
      <c r="W1339" s="4">
        <v>137</v>
      </c>
      <c r="X1339" s="4">
        <v>39</v>
      </c>
      <c r="Y1339" s="4">
        <v>98</v>
      </c>
      <c r="Z1339" s="12" t="s">
        <v>88</v>
      </c>
      <c r="AA1339" t="s">
        <v>85</v>
      </c>
    </row>
    <row r="1340" spans="15:27" x14ac:dyDescent="0.35">
      <c r="O1340" s="3"/>
      <c r="P1340" s="42"/>
      <c r="Q1340" s="42"/>
      <c r="R1340" s="42"/>
      <c r="S1340" s="1"/>
      <c r="T1340" s="12"/>
      <c r="U1340" s="12"/>
      <c r="V1340" s="13" t="s">
        <v>130</v>
      </c>
      <c r="W1340" s="4">
        <v>110</v>
      </c>
      <c r="X1340" s="4">
        <v>37</v>
      </c>
      <c r="Y1340" s="4">
        <v>73</v>
      </c>
      <c r="Z1340" s="12" t="s">
        <v>88</v>
      </c>
      <c r="AA1340" t="s">
        <v>85</v>
      </c>
    </row>
    <row r="1341" spans="15:27" x14ac:dyDescent="0.35">
      <c r="O1341" s="3"/>
      <c r="P1341" s="42"/>
      <c r="Q1341" s="42"/>
      <c r="R1341" s="42"/>
      <c r="S1341" s="1"/>
      <c r="T1341" s="12"/>
      <c r="U1341" s="12"/>
      <c r="V1341" s="13" t="s">
        <v>131</v>
      </c>
      <c r="W1341" s="4">
        <v>123</v>
      </c>
      <c r="X1341" s="4">
        <v>22</v>
      </c>
      <c r="Y1341" s="4">
        <v>101</v>
      </c>
      <c r="Z1341" s="12" t="s">
        <v>88</v>
      </c>
      <c r="AA1341" t="s">
        <v>85</v>
      </c>
    </row>
    <row r="1342" spans="15:27" x14ac:dyDescent="0.35">
      <c r="O1342" s="3"/>
      <c r="P1342" s="42"/>
      <c r="Q1342" s="42"/>
      <c r="R1342" s="42"/>
      <c r="S1342" s="1"/>
      <c r="T1342" s="12"/>
      <c r="U1342" s="12"/>
      <c r="V1342" s="13" t="s">
        <v>114</v>
      </c>
      <c r="W1342" s="4">
        <v>613</v>
      </c>
      <c r="X1342" s="4">
        <v>343</v>
      </c>
      <c r="Y1342" s="4">
        <v>270</v>
      </c>
      <c r="Z1342" s="12" t="s">
        <v>89</v>
      </c>
      <c r="AA1342" t="s">
        <v>85</v>
      </c>
    </row>
    <row r="1343" spans="15:27" x14ac:dyDescent="0.35">
      <c r="O1343" s="3"/>
      <c r="P1343" s="42"/>
      <c r="Q1343" s="42"/>
      <c r="R1343" s="42"/>
      <c r="S1343" s="1"/>
      <c r="T1343" s="12"/>
      <c r="U1343" s="12"/>
      <c r="V1343" s="13" t="s">
        <v>115</v>
      </c>
      <c r="W1343" s="4">
        <v>622</v>
      </c>
      <c r="X1343" s="4">
        <v>346</v>
      </c>
      <c r="Y1343" s="4">
        <v>276</v>
      </c>
      <c r="Z1343" s="12" t="s">
        <v>89</v>
      </c>
      <c r="AA1343" t="s">
        <v>85</v>
      </c>
    </row>
    <row r="1344" spans="15:27" x14ac:dyDescent="0.35">
      <c r="O1344" s="3"/>
      <c r="P1344" s="42"/>
      <c r="Q1344" s="42"/>
      <c r="R1344" s="42"/>
      <c r="S1344" s="1"/>
      <c r="T1344" s="12"/>
      <c r="U1344" s="12"/>
      <c r="V1344" s="13" t="s">
        <v>116</v>
      </c>
      <c r="W1344" s="4">
        <v>609</v>
      </c>
      <c r="X1344" s="4">
        <v>302</v>
      </c>
      <c r="Y1344" s="4">
        <v>307</v>
      </c>
      <c r="Z1344" s="12" t="s">
        <v>89</v>
      </c>
      <c r="AA1344" t="s">
        <v>85</v>
      </c>
    </row>
    <row r="1345" spans="15:27" x14ac:dyDescent="0.35">
      <c r="O1345" s="3"/>
      <c r="P1345" s="42"/>
      <c r="Q1345" s="42"/>
      <c r="R1345" s="42"/>
      <c r="S1345" s="1"/>
      <c r="T1345" s="12"/>
      <c r="U1345" s="12"/>
      <c r="V1345" s="13" t="s">
        <v>117</v>
      </c>
      <c r="W1345" s="4">
        <v>520</v>
      </c>
      <c r="X1345" s="4">
        <v>281</v>
      </c>
      <c r="Y1345" s="4">
        <v>239</v>
      </c>
      <c r="Z1345" s="12" t="s">
        <v>89</v>
      </c>
      <c r="AA1345" t="s">
        <v>85</v>
      </c>
    </row>
    <row r="1346" spans="15:27" x14ac:dyDescent="0.35">
      <c r="O1346" s="3"/>
      <c r="P1346" s="42"/>
      <c r="Q1346" s="42"/>
      <c r="R1346" s="42"/>
      <c r="S1346" s="1"/>
      <c r="T1346" s="12"/>
      <c r="U1346" s="12"/>
      <c r="V1346" s="13" t="s">
        <v>118</v>
      </c>
      <c r="W1346" s="4">
        <v>576</v>
      </c>
      <c r="X1346" s="4">
        <v>269</v>
      </c>
      <c r="Y1346" s="4">
        <v>307</v>
      </c>
      <c r="Z1346" s="12" t="s">
        <v>89</v>
      </c>
      <c r="AA1346" t="s">
        <v>85</v>
      </c>
    </row>
    <row r="1347" spans="15:27" x14ac:dyDescent="0.35">
      <c r="O1347" s="3"/>
      <c r="P1347" s="42"/>
      <c r="Q1347" s="42"/>
      <c r="R1347" s="42"/>
      <c r="S1347" s="1"/>
      <c r="T1347" s="12"/>
      <c r="U1347" s="12"/>
      <c r="V1347" s="13" t="s">
        <v>119</v>
      </c>
      <c r="W1347" s="4">
        <v>721</v>
      </c>
      <c r="X1347" s="4">
        <v>370</v>
      </c>
      <c r="Y1347" s="4">
        <v>351</v>
      </c>
      <c r="Z1347" s="12" t="s">
        <v>89</v>
      </c>
      <c r="AA1347" t="s">
        <v>85</v>
      </c>
    </row>
    <row r="1348" spans="15:27" x14ac:dyDescent="0.35">
      <c r="O1348" s="3"/>
      <c r="P1348" s="42"/>
      <c r="Q1348" s="42"/>
      <c r="R1348" s="42"/>
      <c r="S1348" s="1"/>
      <c r="T1348" s="12"/>
      <c r="U1348" s="12"/>
      <c r="V1348" s="13" t="s">
        <v>120</v>
      </c>
      <c r="W1348" s="4">
        <v>766</v>
      </c>
      <c r="X1348" s="4">
        <v>409</v>
      </c>
      <c r="Y1348" s="4">
        <v>357</v>
      </c>
      <c r="Z1348" s="12" t="s">
        <v>89</v>
      </c>
      <c r="AA1348" t="s">
        <v>85</v>
      </c>
    </row>
    <row r="1349" spans="15:27" x14ac:dyDescent="0.35">
      <c r="O1349" s="3"/>
      <c r="P1349" s="42"/>
      <c r="Q1349" s="42"/>
      <c r="R1349" s="42"/>
      <c r="S1349" s="1"/>
      <c r="T1349" s="12"/>
      <c r="U1349" s="12"/>
      <c r="V1349" s="13" t="s">
        <v>121</v>
      </c>
      <c r="W1349" s="4">
        <v>653</v>
      </c>
      <c r="X1349" s="4">
        <v>345</v>
      </c>
      <c r="Y1349" s="4">
        <v>308</v>
      </c>
      <c r="Z1349" s="12" t="s">
        <v>89</v>
      </c>
      <c r="AA1349" t="s">
        <v>85</v>
      </c>
    </row>
    <row r="1350" spans="15:27" x14ac:dyDescent="0.35">
      <c r="O1350" s="3"/>
      <c r="P1350" s="42"/>
      <c r="Q1350" s="42"/>
      <c r="R1350" s="42"/>
      <c r="S1350" s="1"/>
      <c r="T1350" s="12"/>
      <c r="U1350" s="12"/>
      <c r="V1350" s="13" t="s">
        <v>122</v>
      </c>
      <c r="W1350" s="4">
        <v>657</v>
      </c>
      <c r="X1350" s="4">
        <v>316</v>
      </c>
      <c r="Y1350" s="4">
        <v>341</v>
      </c>
      <c r="Z1350" s="12" t="s">
        <v>89</v>
      </c>
      <c r="AA1350" t="s">
        <v>85</v>
      </c>
    </row>
    <row r="1351" spans="15:27" x14ac:dyDescent="0.35">
      <c r="O1351" s="3"/>
      <c r="P1351" s="42"/>
      <c r="Q1351" s="42"/>
      <c r="R1351" s="42"/>
      <c r="S1351" s="1"/>
      <c r="T1351" s="12"/>
      <c r="U1351" s="12"/>
      <c r="V1351" s="13" t="s">
        <v>123</v>
      </c>
      <c r="W1351" s="4">
        <v>799</v>
      </c>
      <c r="X1351" s="4">
        <v>412</v>
      </c>
      <c r="Y1351" s="4">
        <v>387</v>
      </c>
      <c r="Z1351" s="12" t="s">
        <v>89</v>
      </c>
      <c r="AA1351" t="s">
        <v>85</v>
      </c>
    </row>
    <row r="1352" spans="15:27" x14ac:dyDescent="0.35">
      <c r="O1352" s="3"/>
      <c r="P1352" s="42"/>
      <c r="Q1352" s="42"/>
      <c r="R1352" s="42"/>
      <c r="S1352" s="1"/>
      <c r="T1352" s="12"/>
      <c r="U1352" s="12"/>
      <c r="V1352" s="13" t="s">
        <v>124</v>
      </c>
      <c r="W1352" s="4">
        <v>830</v>
      </c>
      <c r="X1352" s="4">
        <v>360</v>
      </c>
      <c r="Y1352" s="4">
        <v>470</v>
      </c>
      <c r="Z1352" s="12" t="s">
        <v>89</v>
      </c>
      <c r="AA1352" t="s">
        <v>85</v>
      </c>
    </row>
    <row r="1353" spans="15:27" x14ac:dyDescent="0.35">
      <c r="O1353" s="3"/>
      <c r="P1353" s="42"/>
      <c r="Q1353" s="42"/>
      <c r="R1353" s="42"/>
      <c r="S1353" s="1"/>
      <c r="T1353" s="12"/>
      <c r="U1353" s="12"/>
      <c r="V1353" s="13" t="s">
        <v>125</v>
      </c>
      <c r="W1353" s="4">
        <v>800</v>
      </c>
      <c r="X1353" s="4">
        <v>324</v>
      </c>
      <c r="Y1353" s="4">
        <v>476</v>
      </c>
      <c r="Z1353" s="12" t="s">
        <v>89</v>
      </c>
      <c r="AA1353" t="s">
        <v>85</v>
      </c>
    </row>
    <row r="1354" spans="15:27" x14ac:dyDescent="0.35">
      <c r="O1354" s="3"/>
      <c r="P1354" s="42"/>
      <c r="Q1354" s="42"/>
      <c r="R1354" s="42"/>
      <c r="S1354" s="1"/>
      <c r="T1354" s="12"/>
      <c r="U1354" s="12"/>
      <c r="V1354" s="13" t="s">
        <v>126</v>
      </c>
      <c r="W1354" s="4">
        <v>757</v>
      </c>
      <c r="X1354" s="4">
        <v>309</v>
      </c>
      <c r="Y1354" s="4">
        <v>448</v>
      </c>
      <c r="Z1354" s="12" t="s">
        <v>89</v>
      </c>
      <c r="AA1354" t="s">
        <v>85</v>
      </c>
    </row>
    <row r="1355" spans="15:27" x14ac:dyDescent="0.35">
      <c r="O1355" s="3"/>
      <c r="P1355" s="42"/>
      <c r="Q1355" s="42"/>
      <c r="R1355" s="42"/>
      <c r="S1355" s="1"/>
      <c r="T1355" s="12"/>
      <c r="U1355" s="12"/>
      <c r="V1355" s="13" t="s">
        <v>127</v>
      </c>
      <c r="W1355" s="4">
        <v>771</v>
      </c>
      <c r="X1355" s="4">
        <v>291</v>
      </c>
      <c r="Y1355" s="4">
        <v>480</v>
      </c>
      <c r="Z1355" s="12" t="s">
        <v>89</v>
      </c>
      <c r="AA1355" t="s">
        <v>85</v>
      </c>
    </row>
    <row r="1356" spans="15:27" x14ac:dyDescent="0.35">
      <c r="O1356" s="3"/>
      <c r="P1356" s="42"/>
      <c r="Q1356" s="42"/>
      <c r="R1356" s="42"/>
      <c r="S1356" s="1"/>
      <c r="T1356" s="12"/>
      <c r="U1356" s="12"/>
      <c r="V1356" s="13" t="s">
        <v>128</v>
      </c>
      <c r="W1356" s="4">
        <v>591</v>
      </c>
      <c r="X1356" s="4">
        <v>207</v>
      </c>
      <c r="Y1356" s="4">
        <v>384</v>
      </c>
      <c r="Z1356" s="12" t="s">
        <v>89</v>
      </c>
      <c r="AA1356" t="s">
        <v>85</v>
      </c>
    </row>
    <row r="1357" spans="15:27" x14ac:dyDescent="0.35">
      <c r="O1357" s="3"/>
      <c r="P1357" s="42"/>
      <c r="Q1357" s="42"/>
      <c r="R1357" s="42"/>
      <c r="S1357" s="1"/>
      <c r="T1357" s="12"/>
      <c r="U1357" s="12"/>
      <c r="V1357" s="13" t="s">
        <v>129</v>
      </c>
      <c r="W1357" s="4">
        <v>549</v>
      </c>
      <c r="X1357" s="4">
        <v>159</v>
      </c>
      <c r="Y1357" s="4">
        <v>390</v>
      </c>
      <c r="Z1357" s="12" t="s">
        <v>89</v>
      </c>
      <c r="AA1357" t="s">
        <v>85</v>
      </c>
    </row>
    <row r="1358" spans="15:27" x14ac:dyDescent="0.35">
      <c r="O1358" s="3"/>
      <c r="P1358" s="42"/>
      <c r="Q1358" s="42"/>
      <c r="R1358" s="42"/>
      <c r="S1358" s="1"/>
      <c r="T1358" s="12"/>
      <c r="U1358" s="12"/>
      <c r="V1358" s="13" t="s">
        <v>130</v>
      </c>
      <c r="W1358" s="4">
        <v>462</v>
      </c>
      <c r="X1358" s="4">
        <v>131</v>
      </c>
      <c r="Y1358" s="4">
        <v>331</v>
      </c>
      <c r="Z1358" s="12" t="s">
        <v>89</v>
      </c>
      <c r="AA1358" t="s">
        <v>85</v>
      </c>
    </row>
    <row r="1359" spans="15:27" x14ac:dyDescent="0.35">
      <c r="O1359" s="3"/>
      <c r="P1359" s="42"/>
      <c r="Q1359" s="42"/>
      <c r="R1359" s="42"/>
      <c r="S1359" s="1"/>
      <c r="T1359" s="12"/>
      <c r="U1359" s="12"/>
      <c r="V1359" s="13" t="s">
        <v>131</v>
      </c>
      <c r="W1359" s="4">
        <v>431</v>
      </c>
      <c r="X1359" s="4">
        <v>93</v>
      </c>
      <c r="Y1359" s="4">
        <v>338</v>
      </c>
      <c r="Z1359" s="12" t="s">
        <v>89</v>
      </c>
      <c r="AA1359" t="s">
        <v>85</v>
      </c>
    </row>
    <row r="1360" spans="15:27" x14ac:dyDescent="0.35">
      <c r="O1360" s="3"/>
      <c r="P1360" s="42"/>
      <c r="Q1360" s="42"/>
      <c r="R1360" s="42"/>
      <c r="S1360" s="1"/>
      <c r="T1360" s="12"/>
      <c r="U1360" s="12"/>
      <c r="V1360" s="13" t="s">
        <v>114</v>
      </c>
      <c r="W1360" s="4">
        <v>498</v>
      </c>
      <c r="X1360" s="4">
        <v>239</v>
      </c>
      <c r="Y1360" s="4">
        <v>259</v>
      </c>
      <c r="Z1360" s="12" t="s">
        <v>90</v>
      </c>
      <c r="AA1360" t="s">
        <v>85</v>
      </c>
    </row>
    <row r="1361" spans="15:27" x14ac:dyDescent="0.35">
      <c r="O1361" s="3"/>
      <c r="P1361" s="42"/>
      <c r="Q1361" s="42"/>
      <c r="R1361" s="42"/>
      <c r="S1361" s="1"/>
      <c r="T1361" s="12"/>
      <c r="U1361" s="12"/>
      <c r="V1361" s="13" t="s">
        <v>115</v>
      </c>
      <c r="W1361" s="4">
        <v>560</v>
      </c>
      <c r="X1361" s="4">
        <v>279</v>
      </c>
      <c r="Y1361" s="4">
        <v>281</v>
      </c>
      <c r="Z1361" s="12" t="s">
        <v>90</v>
      </c>
      <c r="AA1361" t="s">
        <v>85</v>
      </c>
    </row>
    <row r="1362" spans="15:27" x14ac:dyDescent="0.35">
      <c r="O1362" s="3"/>
      <c r="P1362" s="42"/>
      <c r="Q1362" s="42"/>
      <c r="R1362" s="42"/>
      <c r="S1362" s="1"/>
      <c r="T1362" s="12"/>
      <c r="U1362" s="12"/>
      <c r="V1362" s="13" t="s">
        <v>116</v>
      </c>
      <c r="W1362" s="4">
        <v>583</v>
      </c>
      <c r="X1362" s="4">
        <v>307</v>
      </c>
      <c r="Y1362" s="4">
        <v>276</v>
      </c>
      <c r="Z1362" s="12" t="s">
        <v>90</v>
      </c>
      <c r="AA1362" t="s">
        <v>85</v>
      </c>
    </row>
    <row r="1363" spans="15:27" x14ac:dyDescent="0.35">
      <c r="O1363" s="3"/>
      <c r="P1363" s="42"/>
      <c r="Q1363" s="42"/>
      <c r="R1363" s="42"/>
      <c r="S1363" s="1"/>
      <c r="T1363" s="12"/>
      <c r="U1363" s="12"/>
      <c r="V1363" s="13" t="s">
        <v>117</v>
      </c>
      <c r="W1363" s="4">
        <v>594</v>
      </c>
      <c r="X1363" s="4">
        <v>314</v>
      </c>
      <c r="Y1363" s="4">
        <v>280</v>
      </c>
      <c r="Z1363" s="12" t="s">
        <v>90</v>
      </c>
      <c r="AA1363" t="s">
        <v>85</v>
      </c>
    </row>
    <row r="1364" spans="15:27" x14ac:dyDescent="0.35">
      <c r="O1364" s="3"/>
      <c r="P1364" s="42"/>
      <c r="Q1364" s="42"/>
      <c r="R1364" s="42"/>
      <c r="S1364" s="1"/>
      <c r="T1364" s="12"/>
      <c r="U1364" s="12"/>
      <c r="V1364" s="13" t="s">
        <v>118</v>
      </c>
      <c r="W1364" s="4">
        <v>584</v>
      </c>
      <c r="X1364" s="4">
        <v>309</v>
      </c>
      <c r="Y1364" s="4">
        <v>275</v>
      </c>
      <c r="Z1364" s="12" t="s">
        <v>90</v>
      </c>
      <c r="AA1364" t="s">
        <v>85</v>
      </c>
    </row>
    <row r="1365" spans="15:27" x14ac:dyDescent="0.35">
      <c r="O1365" s="3"/>
      <c r="P1365" s="42"/>
      <c r="Q1365" s="42"/>
      <c r="R1365" s="42"/>
      <c r="S1365" s="1"/>
      <c r="T1365" s="12"/>
      <c r="U1365" s="12"/>
      <c r="V1365" s="13" t="s">
        <v>119</v>
      </c>
      <c r="W1365" s="4">
        <v>717</v>
      </c>
      <c r="X1365" s="4">
        <v>414</v>
      </c>
      <c r="Y1365" s="4">
        <v>303</v>
      </c>
      <c r="Z1365" s="12" t="s">
        <v>90</v>
      </c>
      <c r="AA1365" t="s">
        <v>85</v>
      </c>
    </row>
    <row r="1366" spans="15:27" x14ac:dyDescent="0.35">
      <c r="O1366" s="3"/>
      <c r="P1366" s="42"/>
      <c r="Q1366" s="42"/>
      <c r="R1366" s="42"/>
      <c r="S1366" s="1"/>
      <c r="T1366" s="12"/>
      <c r="U1366" s="12"/>
      <c r="V1366" s="13" t="s">
        <v>120</v>
      </c>
      <c r="W1366" s="4">
        <v>711</v>
      </c>
      <c r="X1366" s="4">
        <v>402</v>
      </c>
      <c r="Y1366" s="4">
        <v>309</v>
      </c>
      <c r="Z1366" s="12" t="s">
        <v>90</v>
      </c>
      <c r="AA1366" t="s">
        <v>85</v>
      </c>
    </row>
    <row r="1367" spans="15:27" x14ac:dyDescent="0.35">
      <c r="O1367" s="3"/>
      <c r="P1367" s="42"/>
      <c r="Q1367" s="42"/>
      <c r="R1367" s="42"/>
      <c r="S1367" s="1"/>
      <c r="T1367" s="12"/>
      <c r="U1367" s="12"/>
      <c r="V1367" s="13" t="s">
        <v>121</v>
      </c>
      <c r="W1367" s="4">
        <v>605</v>
      </c>
      <c r="X1367" s="4">
        <v>350</v>
      </c>
      <c r="Y1367" s="4">
        <v>255</v>
      </c>
      <c r="Z1367" s="12" t="s">
        <v>90</v>
      </c>
      <c r="AA1367" t="s">
        <v>85</v>
      </c>
    </row>
    <row r="1368" spans="15:27" x14ac:dyDescent="0.35">
      <c r="O1368" s="3"/>
      <c r="P1368" s="42"/>
      <c r="Q1368" s="42"/>
      <c r="R1368" s="42"/>
      <c r="S1368" s="1"/>
      <c r="T1368" s="12"/>
      <c r="U1368" s="12"/>
      <c r="V1368" s="13" t="s">
        <v>122</v>
      </c>
      <c r="W1368" s="4">
        <v>670</v>
      </c>
      <c r="X1368" s="4">
        <v>374</v>
      </c>
      <c r="Y1368" s="4">
        <v>296</v>
      </c>
      <c r="Z1368" s="12" t="s">
        <v>90</v>
      </c>
      <c r="AA1368" t="s">
        <v>85</v>
      </c>
    </row>
    <row r="1369" spans="15:27" x14ac:dyDescent="0.35">
      <c r="O1369" s="3"/>
      <c r="P1369" s="42"/>
      <c r="Q1369" s="42"/>
      <c r="R1369" s="42"/>
      <c r="S1369" s="1"/>
      <c r="T1369" s="12"/>
      <c r="U1369" s="12"/>
      <c r="V1369" s="13" t="s">
        <v>123</v>
      </c>
      <c r="W1369" s="4">
        <v>789</v>
      </c>
      <c r="X1369" s="4">
        <v>428</v>
      </c>
      <c r="Y1369" s="4">
        <v>361</v>
      </c>
      <c r="Z1369" s="12" t="s">
        <v>90</v>
      </c>
      <c r="AA1369" t="s">
        <v>85</v>
      </c>
    </row>
    <row r="1370" spans="15:27" x14ac:dyDescent="0.35">
      <c r="O1370" s="3"/>
      <c r="P1370" s="42"/>
      <c r="Q1370" s="42"/>
      <c r="R1370" s="42"/>
      <c r="S1370" s="1"/>
      <c r="T1370" s="12"/>
      <c r="U1370" s="12"/>
      <c r="V1370" s="13" t="s">
        <v>124</v>
      </c>
      <c r="W1370" s="4">
        <v>756</v>
      </c>
      <c r="X1370" s="4">
        <v>392</v>
      </c>
      <c r="Y1370" s="4">
        <v>364</v>
      </c>
      <c r="Z1370" s="12" t="s">
        <v>90</v>
      </c>
      <c r="AA1370" t="s">
        <v>85</v>
      </c>
    </row>
    <row r="1371" spans="15:27" x14ac:dyDescent="0.35">
      <c r="O1371" s="3"/>
      <c r="P1371" s="42"/>
      <c r="Q1371" s="42"/>
      <c r="R1371" s="42"/>
      <c r="S1371" s="1"/>
      <c r="T1371" s="12"/>
      <c r="U1371" s="12"/>
      <c r="V1371" s="13" t="s">
        <v>125</v>
      </c>
      <c r="W1371" s="4">
        <v>821</v>
      </c>
      <c r="X1371" s="4">
        <v>451</v>
      </c>
      <c r="Y1371" s="4">
        <v>370</v>
      </c>
      <c r="Z1371" s="12" t="s">
        <v>90</v>
      </c>
      <c r="AA1371" t="s">
        <v>85</v>
      </c>
    </row>
    <row r="1372" spans="15:27" x14ac:dyDescent="0.35">
      <c r="O1372" s="3"/>
      <c r="P1372" s="42"/>
      <c r="Q1372" s="42"/>
      <c r="R1372" s="42"/>
      <c r="S1372" s="1"/>
      <c r="T1372" s="12"/>
      <c r="U1372" s="12"/>
      <c r="V1372" s="13" t="s">
        <v>126</v>
      </c>
      <c r="W1372" s="4">
        <v>746</v>
      </c>
      <c r="X1372" s="4">
        <v>369</v>
      </c>
      <c r="Y1372" s="4">
        <v>377</v>
      </c>
      <c r="Z1372" s="12" t="s">
        <v>90</v>
      </c>
      <c r="AA1372" t="s">
        <v>85</v>
      </c>
    </row>
    <row r="1373" spans="15:27" x14ac:dyDescent="0.35">
      <c r="O1373" s="3"/>
      <c r="P1373" s="42"/>
      <c r="Q1373" s="42"/>
      <c r="R1373" s="42"/>
      <c r="S1373" s="1"/>
      <c r="T1373" s="12"/>
      <c r="U1373" s="12"/>
      <c r="V1373" s="13" t="s">
        <v>127</v>
      </c>
      <c r="W1373" s="4">
        <v>596</v>
      </c>
      <c r="X1373" s="4">
        <v>303</v>
      </c>
      <c r="Y1373" s="4">
        <v>293</v>
      </c>
      <c r="Z1373" s="12" t="s">
        <v>90</v>
      </c>
      <c r="AA1373" t="s">
        <v>85</v>
      </c>
    </row>
    <row r="1374" spans="15:27" x14ac:dyDescent="0.35">
      <c r="O1374" s="3"/>
      <c r="P1374" s="42"/>
      <c r="Q1374" s="42"/>
      <c r="R1374" s="42"/>
      <c r="S1374" s="1"/>
      <c r="T1374" s="12"/>
      <c r="U1374" s="12"/>
      <c r="V1374" s="13" t="s">
        <v>128</v>
      </c>
      <c r="W1374" s="4">
        <v>527</v>
      </c>
      <c r="X1374" s="4">
        <v>231</v>
      </c>
      <c r="Y1374" s="4">
        <v>296</v>
      </c>
      <c r="Z1374" s="12" t="s">
        <v>90</v>
      </c>
      <c r="AA1374" t="s">
        <v>85</v>
      </c>
    </row>
    <row r="1375" spans="15:27" x14ac:dyDescent="0.35">
      <c r="O1375" s="3"/>
      <c r="P1375" s="42"/>
      <c r="Q1375" s="42"/>
      <c r="R1375" s="42"/>
      <c r="S1375" s="1"/>
      <c r="T1375" s="12"/>
      <c r="U1375" s="12"/>
      <c r="V1375" s="13" t="s">
        <v>129</v>
      </c>
      <c r="W1375" s="4">
        <v>404</v>
      </c>
      <c r="X1375" s="4">
        <v>157</v>
      </c>
      <c r="Y1375" s="4">
        <v>247</v>
      </c>
      <c r="Z1375" s="12" t="s">
        <v>90</v>
      </c>
      <c r="AA1375" t="s">
        <v>85</v>
      </c>
    </row>
    <row r="1376" spans="15:27" x14ac:dyDescent="0.35">
      <c r="O1376" s="3"/>
      <c r="P1376" s="42"/>
      <c r="Q1376" s="42"/>
      <c r="R1376" s="42"/>
      <c r="S1376" s="1"/>
      <c r="T1376" s="12"/>
      <c r="U1376" s="12"/>
      <c r="V1376" s="13" t="s">
        <v>130</v>
      </c>
      <c r="W1376" s="4">
        <v>327</v>
      </c>
      <c r="X1376" s="4">
        <v>105</v>
      </c>
      <c r="Y1376" s="4">
        <v>222</v>
      </c>
      <c r="Z1376" s="12" t="s">
        <v>90</v>
      </c>
      <c r="AA1376" t="s">
        <v>85</v>
      </c>
    </row>
    <row r="1377" spans="15:27" x14ac:dyDescent="0.35">
      <c r="O1377" s="3"/>
      <c r="P1377" s="42"/>
      <c r="Q1377" s="42"/>
      <c r="R1377" s="42"/>
      <c r="S1377" s="1"/>
      <c r="T1377" s="12"/>
      <c r="U1377" s="12"/>
      <c r="V1377" s="13" t="s">
        <v>131</v>
      </c>
      <c r="W1377" s="4">
        <v>316</v>
      </c>
      <c r="X1377" s="4">
        <v>64</v>
      </c>
      <c r="Y1377" s="4">
        <v>252</v>
      </c>
      <c r="Z1377" s="12" t="s">
        <v>90</v>
      </c>
      <c r="AA1377" t="s">
        <v>85</v>
      </c>
    </row>
    <row r="1378" spans="15:27" x14ac:dyDescent="0.35">
      <c r="O1378" s="3"/>
      <c r="P1378" s="42"/>
      <c r="Q1378" s="42"/>
      <c r="R1378" s="42"/>
      <c r="S1378" s="1"/>
      <c r="T1378" s="12"/>
      <c r="U1378" s="12"/>
      <c r="V1378" s="13" t="s">
        <v>114</v>
      </c>
      <c r="W1378" s="4">
        <v>301</v>
      </c>
      <c r="X1378" s="4">
        <v>147</v>
      </c>
      <c r="Y1378" s="4">
        <v>154</v>
      </c>
      <c r="Z1378" s="12" t="s">
        <v>1</v>
      </c>
      <c r="AA1378" t="s">
        <v>0</v>
      </c>
    </row>
    <row r="1379" spans="15:27" x14ac:dyDescent="0.35">
      <c r="O1379" s="3"/>
      <c r="P1379" s="42"/>
      <c r="Q1379" s="42"/>
      <c r="R1379" s="42"/>
      <c r="S1379" s="1"/>
      <c r="T1379" s="12"/>
      <c r="U1379" s="12"/>
      <c r="V1379" s="13" t="s">
        <v>115</v>
      </c>
      <c r="W1379" s="4">
        <v>359</v>
      </c>
      <c r="X1379" s="4">
        <v>176</v>
      </c>
      <c r="Y1379" s="4">
        <v>183</v>
      </c>
      <c r="Z1379" s="12" t="s">
        <v>1</v>
      </c>
      <c r="AA1379" t="s">
        <v>0</v>
      </c>
    </row>
    <row r="1380" spans="15:27" x14ac:dyDescent="0.35">
      <c r="O1380" s="3"/>
      <c r="P1380" s="42"/>
      <c r="Q1380" s="42"/>
      <c r="R1380" s="42"/>
      <c r="S1380" s="1"/>
      <c r="T1380" s="12"/>
      <c r="U1380" s="12"/>
      <c r="V1380" s="13" t="s">
        <v>116</v>
      </c>
      <c r="W1380" s="4">
        <v>336</v>
      </c>
      <c r="X1380" s="4">
        <v>170</v>
      </c>
      <c r="Y1380" s="4">
        <v>166</v>
      </c>
      <c r="Z1380" s="12" t="s">
        <v>1</v>
      </c>
      <c r="AA1380" t="s">
        <v>0</v>
      </c>
    </row>
    <row r="1381" spans="15:27" x14ac:dyDescent="0.35">
      <c r="O1381" s="3"/>
      <c r="P1381" s="42"/>
      <c r="Q1381" s="42"/>
      <c r="R1381" s="42"/>
      <c r="S1381" s="1"/>
      <c r="T1381" s="12"/>
      <c r="U1381" s="12"/>
      <c r="V1381" s="13" t="s">
        <v>117</v>
      </c>
      <c r="W1381" s="4">
        <v>314</v>
      </c>
      <c r="X1381" s="4">
        <v>161</v>
      </c>
      <c r="Y1381" s="4">
        <v>153</v>
      </c>
      <c r="Z1381" s="12" t="s">
        <v>1</v>
      </c>
      <c r="AA1381" t="s">
        <v>0</v>
      </c>
    </row>
    <row r="1382" spans="15:27" x14ac:dyDescent="0.35">
      <c r="O1382" s="3"/>
      <c r="P1382" s="42"/>
      <c r="Q1382" s="42"/>
      <c r="R1382" s="42"/>
      <c r="S1382" s="1"/>
      <c r="T1382" s="12"/>
      <c r="U1382" s="12"/>
      <c r="V1382" s="13" t="s">
        <v>118</v>
      </c>
      <c r="W1382" s="4">
        <v>244</v>
      </c>
      <c r="X1382" s="4">
        <v>120</v>
      </c>
      <c r="Y1382" s="4">
        <v>124</v>
      </c>
      <c r="Z1382" s="12" t="s">
        <v>1</v>
      </c>
      <c r="AA1382" t="s">
        <v>0</v>
      </c>
    </row>
    <row r="1383" spans="15:27" x14ac:dyDescent="0.35">
      <c r="O1383" s="3"/>
      <c r="P1383" s="42"/>
      <c r="Q1383" s="42"/>
      <c r="R1383" s="42"/>
      <c r="S1383" s="1"/>
      <c r="T1383" s="12"/>
      <c r="U1383" s="12"/>
      <c r="V1383" s="13" t="s">
        <v>119</v>
      </c>
      <c r="W1383" s="4">
        <v>334</v>
      </c>
      <c r="X1383" s="4">
        <v>200</v>
      </c>
      <c r="Y1383" s="4">
        <v>134</v>
      </c>
      <c r="Z1383" s="12" t="s">
        <v>1</v>
      </c>
      <c r="AA1383" t="s">
        <v>0</v>
      </c>
    </row>
    <row r="1384" spans="15:27" x14ac:dyDescent="0.35">
      <c r="O1384" s="3"/>
      <c r="P1384" s="42"/>
      <c r="Q1384" s="42"/>
      <c r="R1384" s="42"/>
      <c r="S1384" s="1"/>
      <c r="T1384" s="12"/>
      <c r="U1384" s="12"/>
      <c r="V1384" s="13" t="s">
        <v>120</v>
      </c>
      <c r="W1384" s="4">
        <v>418</v>
      </c>
      <c r="X1384" s="4">
        <v>242</v>
      </c>
      <c r="Y1384" s="4">
        <v>176</v>
      </c>
      <c r="Z1384" s="12" t="s">
        <v>1</v>
      </c>
      <c r="AA1384" t="s">
        <v>0</v>
      </c>
    </row>
    <row r="1385" spans="15:27" x14ac:dyDescent="0.35">
      <c r="O1385" s="3"/>
      <c r="P1385" s="42"/>
      <c r="Q1385" s="42"/>
      <c r="R1385" s="42"/>
      <c r="S1385" s="1"/>
      <c r="T1385" s="12"/>
      <c r="U1385" s="12"/>
      <c r="V1385" s="13" t="s">
        <v>121</v>
      </c>
      <c r="W1385" s="4">
        <v>405</v>
      </c>
      <c r="X1385" s="4">
        <v>227</v>
      </c>
      <c r="Y1385" s="4">
        <v>178</v>
      </c>
      <c r="Z1385" s="12" t="s">
        <v>1</v>
      </c>
      <c r="AA1385" t="s">
        <v>0</v>
      </c>
    </row>
    <row r="1386" spans="15:27" x14ac:dyDescent="0.35">
      <c r="O1386" s="3"/>
      <c r="P1386" s="42"/>
      <c r="Q1386" s="42"/>
      <c r="R1386" s="42"/>
      <c r="S1386" s="1"/>
      <c r="T1386" s="12"/>
      <c r="U1386" s="12"/>
      <c r="V1386" s="13" t="s">
        <v>122</v>
      </c>
      <c r="W1386" s="4">
        <v>377</v>
      </c>
      <c r="X1386" s="4">
        <v>216</v>
      </c>
      <c r="Y1386" s="4">
        <v>161</v>
      </c>
      <c r="Z1386" s="12" t="s">
        <v>1</v>
      </c>
      <c r="AA1386" t="s">
        <v>0</v>
      </c>
    </row>
    <row r="1387" spans="15:27" x14ac:dyDescent="0.35">
      <c r="O1387" s="3"/>
      <c r="P1387" s="42"/>
      <c r="Q1387" s="42"/>
      <c r="R1387" s="42"/>
      <c r="S1387" s="1"/>
      <c r="T1387" s="12"/>
      <c r="U1387" s="12"/>
      <c r="V1387" s="13" t="s">
        <v>123</v>
      </c>
      <c r="W1387" s="4">
        <v>451</v>
      </c>
      <c r="X1387" s="4">
        <v>236</v>
      </c>
      <c r="Y1387" s="4">
        <v>215</v>
      </c>
      <c r="Z1387" s="12" t="s">
        <v>1</v>
      </c>
      <c r="AA1387" t="s">
        <v>0</v>
      </c>
    </row>
    <row r="1388" spans="15:27" x14ac:dyDescent="0.35">
      <c r="O1388" s="3"/>
      <c r="P1388" s="42"/>
      <c r="Q1388" s="42"/>
      <c r="R1388" s="42"/>
      <c r="S1388" s="1"/>
      <c r="T1388" s="12"/>
      <c r="U1388" s="12"/>
      <c r="V1388" s="13" t="s">
        <v>124</v>
      </c>
      <c r="W1388" s="4">
        <v>428</v>
      </c>
      <c r="X1388" s="4">
        <v>218</v>
      </c>
      <c r="Y1388" s="4">
        <v>210</v>
      </c>
      <c r="Z1388" s="12" t="s">
        <v>1</v>
      </c>
      <c r="AA1388" t="s">
        <v>0</v>
      </c>
    </row>
    <row r="1389" spans="15:27" x14ac:dyDescent="0.35">
      <c r="O1389" s="3"/>
      <c r="P1389" s="42"/>
      <c r="Q1389" s="42"/>
      <c r="R1389" s="42"/>
      <c r="S1389" s="1"/>
      <c r="T1389" s="12"/>
      <c r="U1389" s="12"/>
      <c r="V1389" s="13" t="s">
        <v>125</v>
      </c>
      <c r="W1389" s="4">
        <v>457</v>
      </c>
      <c r="X1389" s="4">
        <v>225</v>
      </c>
      <c r="Y1389" s="4">
        <v>232</v>
      </c>
      <c r="Z1389" s="12" t="s">
        <v>1</v>
      </c>
      <c r="AA1389" t="s">
        <v>0</v>
      </c>
    </row>
    <row r="1390" spans="15:27" x14ac:dyDescent="0.35">
      <c r="O1390" s="3"/>
      <c r="P1390" s="42"/>
      <c r="Q1390" s="42"/>
      <c r="R1390" s="42"/>
      <c r="S1390" s="1"/>
      <c r="T1390" s="12"/>
      <c r="U1390" s="12"/>
      <c r="V1390" s="13" t="s">
        <v>126</v>
      </c>
      <c r="W1390" s="4">
        <v>496</v>
      </c>
      <c r="X1390" s="4">
        <v>256</v>
      </c>
      <c r="Y1390" s="4">
        <v>240</v>
      </c>
      <c r="Z1390" s="12" t="s">
        <v>1</v>
      </c>
      <c r="AA1390" t="s">
        <v>0</v>
      </c>
    </row>
    <row r="1391" spans="15:27" x14ac:dyDescent="0.35">
      <c r="O1391" s="3"/>
      <c r="P1391" s="42"/>
      <c r="Q1391" s="42"/>
      <c r="R1391" s="42"/>
      <c r="S1391" s="1"/>
      <c r="T1391" s="12"/>
      <c r="U1391" s="12"/>
      <c r="V1391" s="13" t="s">
        <v>127</v>
      </c>
      <c r="W1391" s="4">
        <v>373</v>
      </c>
      <c r="X1391" s="4">
        <v>176</v>
      </c>
      <c r="Y1391" s="4">
        <v>197</v>
      </c>
      <c r="Z1391" s="12" t="s">
        <v>1</v>
      </c>
      <c r="AA1391" t="s">
        <v>0</v>
      </c>
    </row>
    <row r="1392" spans="15:27" x14ac:dyDescent="0.35">
      <c r="O1392" s="3"/>
      <c r="P1392" s="42"/>
      <c r="Q1392" s="42"/>
      <c r="R1392" s="42"/>
      <c r="S1392" s="1"/>
      <c r="T1392" s="12"/>
      <c r="U1392" s="12"/>
      <c r="V1392" s="13" t="s">
        <v>128</v>
      </c>
      <c r="W1392" s="4">
        <v>300</v>
      </c>
      <c r="X1392" s="4">
        <v>114</v>
      </c>
      <c r="Y1392" s="4">
        <v>186</v>
      </c>
      <c r="Z1392" s="12" t="s">
        <v>1</v>
      </c>
      <c r="AA1392" t="s">
        <v>0</v>
      </c>
    </row>
    <row r="1393" spans="15:27" x14ac:dyDescent="0.35">
      <c r="O1393" s="3"/>
      <c r="P1393" s="42"/>
      <c r="Q1393" s="42"/>
      <c r="R1393" s="42"/>
      <c r="S1393" s="1"/>
      <c r="T1393" s="12"/>
      <c r="U1393" s="12"/>
      <c r="V1393" s="13" t="s">
        <v>129</v>
      </c>
      <c r="W1393" s="4">
        <v>226</v>
      </c>
      <c r="X1393" s="4">
        <v>72</v>
      </c>
      <c r="Y1393" s="4">
        <v>154</v>
      </c>
      <c r="Z1393" s="12" t="s">
        <v>1</v>
      </c>
      <c r="AA1393" t="s">
        <v>0</v>
      </c>
    </row>
    <row r="1394" spans="15:27" x14ac:dyDescent="0.35">
      <c r="O1394" s="3"/>
      <c r="P1394" s="42"/>
      <c r="Q1394" s="42"/>
      <c r="R1394" s="42"/>
      <c r="S1394" s="1"/>
      <c r="T1394" s="12"/>
      <c r="U1394" s="12"/>
      <c r="V1394" s="13" t="s">
        <v>130</v>
      </c>
      <c r="W1394" s="4">
        <v>221</v>
      </c>
      <c r="X1394" s="4">
        <v>67</v>
      </c>
      <c r="Y1394" s="4">
        <v>154</v>
      </c>
      <c r="Z1394" s="12" t="s">
        <v>1</v>
      </c>
      <c r="AA1394" t="s">
        <v>0</v>
      </c>
    </row>
    <row r="1395" spans="15:27" x14ac:dyDescent="0.35">
      <c r="O1395" s="3"/>
      <c r="P1395" s="42"/>
      <c r="Q1395" s="42"/>
      <c r="R1395" s="42"/>
      <c r="S1395" s="1"/>
      <c r="T1395" s="12"/>
      <c r="U1395" s="12"/>
      <c r="V1395" s="13" t="s">
        <v>131</v>
      </c>
      <c r="W1395" s="4">
        <v>177</v>
      </c>
      <c r="X1395" s="4">
        <v>38</v>
      </c>
      <c r="Y1395" s="4">
        <v>139</v>
      </c>
      <c r="Z1395" s="12" t="s">
        <v>1</v>
      </c>
      <c r="AA1395" t="s">
        <v>0</v>
      </c>
    </row>
    <row r="1396" spans="15:27" x14ac:dyDescent="0.35">
      <c r="O1396" s="3"/>
      <c r="P1396" s="42"/>
      <c r="Q1396" s="42"/>
      <c r="R1396" s="42"/>
      <c r="S1396" s="1"/>
      <c r="V1396" s="3" t="s">
        <v>114</v>
      </c>
      <c r="W1396" s="4">
        <v>326</v>
      </c>
      <c r="X1396" s="4">
        <v>164</v>
      </c>
      <c r="Y1396" s="4">
        <v>162</v>
      </c>
      <c r="Z1396" s="6" t="s">
        <v>136</v>
      </c>
      <c r="AA1396" t="s">
        <v>17</v>
      </c>
    </row>
    <row r="1397" spans="15:27" x14ac:dyDescent="0.35">
      <c r="O1397" s="3"/>
      <c r="P1397" s="42"/>
      <c r="Q1397" s="42"/>
      <c r="R1397" s="42"/>
      <c r="S1397" s="1"/>
      <c r="V1397" s="3" t="s">
        <v>115</v>
      </c>
      <c r="W1397" s="4">
        <v>366</v>
      </c>
      <c r="X1397" s="4">
        <v>182</v>
      </c>
      <c r="Y1397" s="4">
        <v>184</v>
      </c>
      <c r="Z1397" s="6" t="s">
        <v>136</v>
      </c>
      <c r="AA1397" t="s">
        <v>17</v>
      </c>
    </row>
    <row r="1398" spans="15:27" x14ac:dyDescent="0.35">
      <c r="O1398" s="3"/>
      <c r="P1398" s="42"/>
      <c r="Q1398" s="42"/>
      <c r="R1398" s="42"/>
      <c r="S1398" s="1"/>
      <c r="V1398" s="3" t="s">
        <v>116</v>
      </c>
      <c r="W1398" s="4">
        <v>402</v>
      </c>
      <c r="X1398" s="4">
        <v>220</v>
      </c>
      <c r="Y1398" s="4">
        <v>182</v>
      </c>
      <c r="Z1398" s="6" t="s">
        <v>136</v>
      </c>
      <c r="AA1398" t="s">
        <v>17</v>
      </c>
    </row>
    <row r="1399" spans="15:27" x14ac:dyDescent="0.35">
      <c r="O1399" s="3"/>
      <c r="P1399" s="42"/>
      <c r="Q1399" s="42"/>
      <c r="R1399" s="42"/>
      <c r="S1399" s="1"/>
      <c r="V1399" s="3" t="s">
        <v>117</v>
      </c>
      <c r="W1399" s="4">
        <v>400</v>
      </c>
      <c r="X1399" s="4">
        <v>208</v>
      </c>
      <c r="Y1399" s="4">
        <v>192</v>
      </c>
      <c r="Z1399" s="6" t="s">
        <v>136</v>
      </c>
      <c r="AA1399" t="s">
        <v>17</v>
      </c>
    </row>
    <row r="1400" spans="15:27" x14ac:dyDescent="0.35">
      <c r="O1400" s="3"/>
      <c r="P1400" s="42"/>
      <c r="Q1400" s="42"/>
      <c r="R1400" s="42"/>
      <c r="S1400" s="1"/>
      <c r="V1400" s="3" t="s">
        <v>118</v>
      </c>
      <c r="W1400" s="4">
        <v>446</v>
      </c>
      <c r="X1400" s="4">
        <v>265</v>
      </c>
      <c r="Y1400" s="4">
        <v>181</v>
      </c>
      <c r="Z1400" s="6" t="s">
        <v>136</v>
      </c>
      <c r="AA1400" t="s">
        <v>17</v>
      </c>
    </row>
    <row r="1401" spans="15:27" x14ac:dyDescent="0.35">
      <c r="O1401" s="3"/>
      <c r="P1401" s="42"/>
      <c r="Q1401" s="42"/>
      <c r="R1401" s="42"/>
      <c r="S1401" s="1"/>
      <c r="V1401" s="3" t="s">
        <v>119</v>
      </c>
      <c r="W1401" s="4">
        <v>614</v>
      </c>
      <c r="X1401" s="4">
        <v>352</v>
      </c>
      <c r="Y1401" s="4">
        <v>262</v>
      </c>
      <c r="Z1401" s="6" t="s">
        <v>136</v>
      </c>
      <c r="AA1401" t="s">
        <v>17</v>
      </c>
    </row>
    <row r="1402" spans="15:27" x14ac:dyDescent="0.35">
      <c r="O1402" s="3"/>
      <c r="P1402" s="42"/>
      <c r="Q1402" s="42"/>
      <c r="R1402" s="42"/>
      <c r="S1402" s="1"/>
      <c r="V1402" s="3" t="s">
        <v>120</v>
      </c>
      <c r="W1402" s="4">
        <v>680</v>
      </c>
      <c r="X1402" s="4">
        <v>407</v>
      </c>
      <c r="Y1402" s="4">
        <v>273</v>
      </c>
      <c r="Z1402" s="6" t="s">
        <v>136</v>
      </c>
      <c r="AA1402" t="s">
        <v>17</v>
      </c>
    </row>
    <row r="1403" spans="15:27" x14ac:dyDescent="0.35">
      <c r="O1403" s="3"/>
      <c r="P1403" s="42"/>
      <c r="Q1403" s="42"/>
      <c r="R1403" s="42"/>
      <c r="S1403" s="1"/>
      <c r="V1403" s="3" t="s">
        <v>121</v>
      </c>
      <c r="W1403" s="4">
        <v>546</v>
      </c>
      <c r="X1403" s="4">
        <v>345</v>
      </c>
      <c r="Y1403" s="4">
        <v>201</v>
      </c>
      <c r="Z1403" s="6" t="s">
        <v>136</v>
      </c>
      <c r="AA1403" t="s">
        <v>17</v>
      </c>
    </row>
    <row r="1404" spans="15:27" x14ac:dyDescent="0.35">
      <c r="O1404" s="3"/>
      <c r="P1404" s="42"/>
      <c r="Q1404" s="42"/>
      <c r="R1404" s="42"/>
      <c r="S1404" s="1"/>
      <c r="V1404" s="3" t="s">
        <v>122</v>
      </c>
      <c r="W1404" s="4">
        <v>557</v>
      </c>
      <c r="X1404" s="4">
        <v>330</v>
      </c>
      <c r="Y1404" s="4">
        <v>227</v>
      </c>
      <c r="Z1404" s="6" t="s">
        <v>136</v>
      </c>
      <c r="AA1404" t="s">
        <v>17</v>
      </c>
    </row>
    <row r="1405" spans="15:27" x14ac:dyDescent="0.35">
      <c r="O1405" s="3"/>
      <c r="P1405" s="42"/>
      <c r="Q1405" s="42"/>
      <c r="R1405" s="42"/>
      <c r="S1405" s="1"/>
      <c r="V1405" s="3" t="s">
        <v>123</v>
      </c>
      <c r="W1405" s="4">
        <v>697</v>
      </c>
      <c r="X1405" s="4">
        <v>374</v>
      </c>
      <c r="Y1405" s="4">
        <v>323</v>
      </c>
      <c r="Z1405" s="6" t="s">
        <v>136</v>
      </c>
      <c r="AA1405" t="s">
        <v>17</v>
      </c>
    </row>
    <row r="1406" spans="15:27" x14ac:dyDescent="0.35">
      <c r="O1406" s="3"/>
      <c r="P1406" s="42"/>
      <c r="Q1406" s="42"/>
      <c r="R1406" s="42"/>
      <c r="S1406" s="1"/>
      <c r="V1406" s="3" t="s">
        <v>124</v>
      </c>
      <c r="W1406" s="4">
        <v>730</v>
      </c>
      <c r="X1406" s="4">
        <v>362</v>
      </c>
      <c r="Y1406" s="4">
        <v>368</v>
      </c>
      <c r="Z1406" s="6" t="s">
        <v>136</v>
      </c>
      <c r="AA1406" t="s">
        <v>17</v>
      </c>
    </row>
    <row r="1407" spans="15:27" x14ac:dyDescent="0.35">
      <c r="O1407" s="3"/>
      <c r="P1407" s="42"/>
      <c r="Q1407" s="42"/>
      <c r="R1407" s="42"/>
      <c r="S1407" s="1"/>
      <c r="V1407" s="3" t="s">
        <v>125</v>
      </c>
      <c r="W1407" s="4">
        <v>775</v>
      </c>
      <c r="X1407" s="4">
        <v>392</v>
      </c>
      <c r="Y1407" s="4">
        <v>383</v>
      </c>
      <c r="Z1407" s="6" t="s">
        <v>136</v>
      </c>
      <c r="AA1407" t="s">
        <v>17</v>
      </c>
    </row>
    <row r="1408" spans="15:27" x14ac:dyDescent="0.35">
      <c r="O1408" s="3"/>
      <c r="P1408" s="42"/>
      <c r="Q1408" s="42"/>
      <c r="R1408" s="42"/>
      <c r="S1408" s="1"/>
      <c r="V1408" s="3" t="s">
        <v>126</v>
      </c>
      <c r="W1408" s="4">
        <v>703</v>
      </c>
      <c r="X1408" s="4">
        <v>348</v>
      </c>
      <c r="Y1408" s="4">
        <v>355</v>
      </c>
      <c r="Z1408" s="6" t="s">
        <v>136</v>
      </c>
      <c r="AA1408" t="s">
        <v>17</v>
      </c>
    </row>
    <row r="1409" spans="15:27" x14ac:dyDescent="0.35">
      <c r="O1409" s="3"/>
      <c r="P1409" s="42"/>
      <c r="Q1409" s="42"/>
      <c r="R1409" s="42"/>
      <c r="S1409" s="1"/>
      <c r="V1409" s="3" t="s">
        <v>127</v>
      </c>
      <c r="W1409" s="4">
        <v>678</v>
      </c>
      <c r="X1409" s="4">
        <v>300</v>
      </c>
      <c r="Y1409" s="4">
        <v>378</v>
      </c>
      <c r="Z1409" s="6" t="s">
        <v>136</v>
      </c>
      <c r="AA1409" t="s">
        <v>17</v>
      </c>
    </row>
    <row r="1410" spans="15:27" x14ac:dyDescent="0.35">
      <c r="O1410" s="3"/>
      <c r="P1410" s="42"/>
      <c r="Q1410" s="42"/>
      <c r="R1410" s="42"/>
      <c r="S1410" s="1"/>
      <c r="V1410" s="3" t="s">
        <v>128</v>
      </c>
      <c r="W1410" s="4">
        <v>545</v>
      </c>
      <c r="X1410" s="4">
        <v>248</v>
      </c>
      <c r="Y1410" s="4">
        <v>297</v>
      </c>
      <c r="Z1410" s="6" t="s">
        <v>136</v>
      </c>
      <c r="AA1410" t="s">
        <v>17</v>
      </c>
    </row>
    <row r="1411" spans="15:27" x14ac:dyDescent="0.35">
      <c r="O1411" s="3"/>
      <c r="P1411" s="42"/>
      <c r="Q1411" s="42"/>
      <c r="R1411" s="42"/>
      <c r="S1411" s="1"/>
      <c r="V1411" s="3" t="s">
        <v>129</v>
      </c>
      <c r="W1411" s="4">
        <v>349</v>
      </c>
      <c r="X1411" s="4">
        <v>117</v>
      </c>
      <c r="Y1411" s="4">
        <v>232</v>
      </c>
      <c r="Z1411" s="6" t="s">
        <v>136</v>
      </c>
      <c r="AA1411" t="s">
        <v>17</v>
      </c>
    </row>
    <row r="1412" spans="15:27" x14ac:dyDescent="0.35">
      <c r="O1412" s="3"/>
      <c r="P1412" s="42"/>
      <c r="Q1412" s="42"/>
      <c r="R1412" s="42"/>
      <c r="S1412" s="1"/>
      <c r="V1412" s="3" t="s">
        <v>130</v>
      </c>
      <c r="W1412" s="4">
        <v>280</v>
      </c>
      <c r="X1412" s="4">
        <v>77</v>
      </c>
      <c r="Y1412" s="4">
        <v>203</v>
      </c>
      <c r="Z1412" s="6" t="s">
        <v>136</v>
      </c>
      <c r="AA1412" t="s">
        <v>17</v>
      </c>
    </row>
    <row r="1413" spans="15:27" x14ac:dyDescent="0.35">
      <c r="O1413" s="3"/>
      <c r="P1413" s="42"/>
      <c r="Q1413" s="42"/>
      <c r="R1413" s="42"/>
      <c r="S1413" s="1"/>
      <c r="V1413" s="3" t="s">
        <v>131</v>
      </c>
      <c r="W1413" s="4">
        <v>221</v>
      </c>
      <c r="X1413" s="4">
        <v>49</v>
      </c>
      <c r="Y1413" s="4">
        <v>172</v>
      </c>
      <c r="Z1413" s="6" t="s">
        <v>136</v>
      </c>
      <c r="AA1413" t="s">
        <v>17</v>
      </c>
    </row>
    <row r="1414" spans="15:27" x14ac:dyDescent="0.35">
      <c r="O1414" s="3"/>
      <c r="P1414" s="42"/>
      <c r="Q1414" s="42"/>
      <c r="R1414" s="42"/>
      <c r="S1414" s="1"/>
    </row>
    <row r="1415" spans="15:27" x14ac:dyDescent="0.35">
      <c r="O1415" s="3"/>
      <c r="P1415" s="42"/>
      <c r="Q1415" s="42"/>
      <c r="R1415" s="42"/>
      <c r="S1415" s="1"/>
    </row>
    <row r="1416" spans="15:27" x14ac:dyDescent="0.35">
      <c r="O1416" s="8"/>
      <c r="P1416" s="42"/>
      <c r="Q1416" s="42"/>
      <c r="R1416" s="42"/>
      <c r="S1416" s="1"/>
    </row>
    <row r="1417" spans="15:27" x14ac:dyDescent="0.35">
      <c r="O1417" s="8"/>
      <c r="P1417" s="42"/>
      <c r="Q1417" s="42"/>
      <c r="R1417" s="42"/>
      <c r="S1417" s="1"/>
    </row>
    <row r="1418" spans="15:27" x14ac:dyDescent="0.35">
      <c r="O1418" s="8"/>
      <c r="P1418" s="42"/>
      <c r="Q1418" s="42"/>
      <c r="R1418" s="42"/>
      <c r="S1418" s="1"/>
    </row>
    <row r="1419" spans="15:27" x14ac:dyDescent="0.35">
      <c r="O1419" s="8"/>
      <c r="P1419" s="42"/>
      <c r="Q1419" s="42"/>
      <c r="R1419" s="42"/>
      <c r="S1419" s="1"/>
    </row>
    <row r="1420" spans="15:27" x14ac:dyDescent="0.35">
      <c r="O1420" s="8"/>
      <c r="P1420" s="42"/>
      <c r="Q1420" s="42"/>
      <c r="R1420" s="42"/>
      <c r="S1420" s="1"/>
    </row>
    <row r="1421" spans="15:27" x14ac:dyDescent="0.35">
      <c r="O1421" s="8"/>
      <c r="P1421" s="42"/>
      <c r="Q1421" s="42"/>
      <c r="R1421" s="42"/>
      <c r="S1421" s="1"/>
    </row>
    <row r="1422" spans="15:27" x14ac:dyDescent="0.35">
      <c r="O1422" s="8"/>
      <c r="P1422" s="42"/>
      <c r="Q1422" s="42"/>
      <c r="R1422" s="42"/>
      <c r="S1422" s="1"/>
    </row>
    <row r="1423" spans="15:27" x14ac:dyDescent="0.35">
      <c r="O1423" s="8"/>
      <c r="P1423" s="42"/>
      <c r="Q1423" s="42"/>
      <c r="R1423" s="42"/>
      <c r="S1423" s="1"/>
    </row>
    <row r="1424" spans="15:27" x14ac:dyDescent="0.35">
      <c r="O1424" s="8"/>
      <c r="P1424" s="42"/>
      <c r="Q1424" s="42"/>
      <c r="R1424" s="42"/>
      <c r="S1424" s="1"/>
    </row>
    <row r="1425" spans="15:19" x14ac:dyDescent="0.35">
      <c r="O1425" s="8"/>
      <c r="P1425" s="42"/>
      <c r="Q1425" s="42"/>
      <c r="R1425" s="42"/>
      <c r="S1425" s="1"/>
    </row>
    <row r="1426" spans="15:19" x14ac:dyDescent="0.35">
      <c r="O1426" s="3"/>
      <c r="P1426" s="42"/>
      <c r="Q1426" s="42"/>
      <c r="R1426" s="42"/>
      <c r="S1426" s="1"/>
    </row>
    <row r="1427" spans="15:19" x14ac:dyDescent="0.35">
      <c r="O1427" s="3"/>
      <c r="P1427" s="42"/>
      <c r="Q1427" s="42"/>
      <c r="R1427" s="42"/>
      <c r="S1427" s="1"/>
    </row>
    <row r="1428" spans="15:19" x14ac:dyDescent="0.35">
      <c r="O1428" s="3"/>
      <c r="P1428" s="42"/>
      <c r="Q1428" s="42"/>
      <c r="R1428" s="42"/>
      <c r="S1428" s="1"/>
    </row>
    <row r="1429" spans="15:19" x14ac:dyDescent="0.35">
      <c r="O1429" s="3"/>
      <c r="P1429" s="42"/>
      <c r="Q1429" s="42"/>
      <c r="R1429" s="42"/>
      <c r="S1429" s="1"/>
    </row>
    <row r="1430" spans="15:19" x14ac:dyDescent="0.35">
      <c r="O1430" s="3"/>
      <c r="P1430" s="42"/>
      <c r="Q1430" s="42"/>
      <c r="R1430" s="42"/>
      <c r="S1430" s="1"/>
    </row>
    <row r="1431" spans="15:19" x14ac:dyDescent="0.35">
      <c r="O1431" s="3"/>
      <c r="P1431" s="42"/>
      <c r="Q1431" s="42"/>
      <c r="R1431" s="42"/>
      <c r="S1431" s="1"/>
    </row>
    <row r="1432" spans="15:19" x14ac:dyDescent="0.35">
      <c r="O1432" s="3"/>
      <c r="P1432" s="42"/>
      <c r="Q1432" s="42"/>
      <c r="R1432" s="42"/>
      <c r="S1432" s="1"/>
    </row>
    <row r="1433" spans="15:19" x14ac:dyDescent="0.35">
      <c r="O1433" s="3"/>
      <c r="P1433" s="42"/>
      <c r="Q1433" s="42"/>
      <c r="R1433" s="42"/>
      <c r="S1433" s="1"/>
    </row>
    <row r="1434" spans="15:19" x14ac:dyDescent="0.35">
      <c r="O1434" s="3"/>
      <c r="P1434" s="42"/>
      <c r="Q1434" s="42"/>
      <c r="R1434" s="42"/>
      <c r="S1434" s="1"/>
    </row>
    <row r="1435" spans="15:19" x14ac:dyDescent="0.35">
      <c r="O1435" s="3"/>
      <c r="P1435" s="42"/>
      <c r="Q1435" s="42"/>
      <c r="R1435" s="42"/>
      <c r="S1435" s="1"/>
    </row>
    <row r="1436" spans="15:19" x14ac:dyDescent="0.35">
      <c r="O1436" s="3"/>
      <c r="P1436" s="42"/>
      <c r="Q1436" s="42"/>
      <c r="R1436" s="42"/>
      <c r="S1436" s="1"/>
    </row>
    <row r="1437" spans="15:19" x14ac:dyDescent="0.35">
      <c r="O1437" s="3"/>
      <c r="P1437" s="42"/>
      <c r="Q1437" s="42"/>
      <c r="R1437" s="42"/>
      <c r="S1437" s="1"/>
    </row>
    <row r="1438" spans="15:19" x14ac:dyDescent="0.35">
      <c r="O1438" s="3"/>
      <c r="P1438" s="42"/>
      <c r="Q1438" s="42"/>
      <c r="R1438" s="42"/>
      <c r="S1438" s="1"/>
    </row>
    <row r="1439" spans="15:19" x14ac:dyDescent="0.35">
      <c r="O1439" s="3"/>
      <c r="P1439" s="42"/>
      <c r="Q1439" s="42"/>
      <c r="R1439" s="42"/>
      <c r="S1439" s="1"/>
    </row>
    <row r="1440" spans="15:19" x14ac:dyDescent="0.35">
      <c r="O1440" s="3"/>
      <c r="P1440" s="42"/>
      <c r="Q1440" s="42"/>
      <c r="R1440" s="42"/>
      <c r="S1440" s="1"/>
    </row>
    <row r="1441" spans="15:19" x14ac:dyDescent="0.35">
      <c r="O1441" s="3"/>
      <c r="P1441" s="42"/>
      <c r="Q1441" s="42"/>
      <c r="R1441" s="42"/>
      <c r="S1441" s="1"/>
    </row>
    <row r="1442" spans="15:19" x14ac:dyDescent="0.35">
      <c r="O1442" s="3"/>
      <c r="P1442" s="42"/>
      <c r="Q1442" s="42"/>
      <c r="R1442" s="42"/>
      <c r="S1442" s="1"/>
    </row>
    <row r="1443" spans="15:19" x14ac:dyDescent="0.35">
      <c r="O1443" s="3"/>
      <c r="P1443" s="42"/>
      <c r="Q1443" s="42"/>
      <c r="R1443" s="42"/>
      <c r="S1443" s="1"/>
    </row>
    <row r="1444" spans="15:19" x14ac:dyDescent="0.35">
      <c r="O1444" s="3"/>
      <c r="P1444" s="42"/>
      <c r="Q1444" s="42"/>
      <c r="R1444" s="42"/>
      <c r="S1444" s="1"/>
    </row>
    <row r="1445" spans="15:19" x14ac:dyDescent="0.35">
      <c r="O1445" s="3"/>
      <c r="P1445" s="42"/>
      <c r="Q1445" s="42"/>
      <c r="R1445" s="42"/>
      <c r="S1445" s="1"/>
    </row>
    <row r="1446" spans="15:19" x14ac:dyDescent="0.35">
      <c r="O1446" s="3"/>
      <c r="P1446" s="42"/>
      <c r="Q1446" s="42"/>
      <c r="R1446" s="42"/>
      <c r="S1446" s="1"/>
    </row>
    <row r="1447" spans="15:19" x14ac:dyDescent="0.35">
      <c r="O1447" s="3"/>
      <c r="P1447" s="42"/>
      <c r="Q1447" s="42"/>
      <c r="R1447" s="42"/>
      <c r="S1447" s="1"/>
    </row>
    <row r="1448" spans="15:19" x14ac:dyDescent="0.35">
      <c r="O1448" s="3"/>
      <c r="P1448" s="42"/>
      <c r="Q1448" s="42"/>
      <c r="R1448" s="42"/>
      <c r="S1448" s="1"/>
    </row>
    <row r="1449" spans="15:19" x14ac:dyDescent="0.35">
      <c r="O1449" s="3"/>
      <c r="P1449" s="42"/>
      <c r="Q1449" s="42"/>
      <c r="R1449" s="42"/>
      <c r="S1449" s="1"/>
    </row>
    <row r="1450" spans="15:19" x14ac:dyDescent="0.35">
      <c r="O1450" s="3"/>
      <c r="P1450" s="42"/>
      <c r="Q1450" s="42"/>
      <c r="R1450" s="42"/>
      <c r="S1450" s="1"/>
    </row>
    <row r="1451" spans="15:19" x14ac:dyDescent="0.35">
      <c r="O1451" s="3"/>
      <c r="P1451" s="42"/>
      <c r="Q1451" s="42"/>
      <c r="R1451" s="42"/>
      <c r="S1451" s="1"/>
    </row>
    <row r="1452" spans="15:19" x14ac:dyDescent="0.35">
      <c r="O1452" s="3"/>
      <c r="P1452" s="42"/>
      <c r="Q1452" s="42"/>
      <c r="R1452" s="42"/>
      <c r="S1452" s="1"/>
    </row>
    <row r="1453" spans="15:19" x14ac:dyDescent="0.35">
      <c r="O1453" s="3"/>
      <c r="P1453" s="42"/>
      <c r="Q1453" s="42"/>
      <c r="R1453" s="42"/>
      <c r="S1453" s="1"/>
    </row>
    <row r="1454" spans="15:19" x14ac:dyDescent="0.35">
      <c r="O1454" s="3"/>
      <c r="P1454" s="42"/>
      <c r="Q1454" s="42"/>
      <c r="R1454" s="42"/>
      <c r="S1454" s="1"/>
    </row>
    <row r="1455" spans="15:19" x14ac:dyDescent="0.35">
      <c r="O1455" s="3"/>
      <c r="P1455" s="42"/>
      <c r="Q1455" s="42"/>
      <c r="R1455" s="42"/>
      <c r="S1455" s="1"/>
    </row>
    <row r="1456" spans="15:19" x14ac:dyDescent="0.35">
      <c r="O1456" s="3"/>
      <c r="P1456" s="42"/>
      <c r="Q1456" s="42"/>
      <c r="R1456" s="42"/>
      <c r="S1456" s="1"/>
    </row>
    <row r="1457" spans="15:19" x14ac:dyDescent="0.35">
      <c r="O1457" s="3"/>
      <c r="P1457" s="42"/>
      <c r="Q1457" s="42"/>
      <c r="R1457" s="42"/>
      <c r="S1457" s="1"/>
    </row>
    <row r="1458" spans="15:19" x14ac:dyDescent="0.35">
      <c r="O1458" s="3"/>
      <c r="P1458" s="42"/>
      <c r="Q1458" s="42"/>
      <c r="R1458" s="42"/>
      <c r="S1458" s="1"/>
    </row>
    <row r="1459" spans="15:19" x14ac:dyDescent="0.35">
      <c r="O1459" s="3"/>
      <c r="P1459" s="42"/>
      <c r="Q1459" s="42"/>
      <c r="R1459" s="42"/>
      <c r="S1459" s="1"/>
    </row>
    <row r="1460" spans="15:19" x14ac:dyDescent="0.35">
      <c r="O1460" s="3"/>
      <c r="P1460" s="42"/>
      <c r="Q1460" s="42"/>
      <c r="R1460" s="42"/>
      <c r="S1460" s="1"/>
    </row>
    <row r="1461" spans="15:19" x14ac:dyDescent="0.35">
      <c r="O1461" s="3"/>
      <c r="P1461" s="42"/>
      <c r="Q1461" s="42"/>
      <c r="R1461" s="42"/>
      <c r="S1461" s="1"/>
    </row>
    <row r="1462" spans="15:19" x14ac:dyDescent="0.35">
      <c r="O1462" s="3"/>
      <c r="P1462" s="42"/>
      <c r="Q1462" s="42"/>
      <c r="R1462" s="42"/>
      <c r="S1462" s="1"/>
    </row>
    <row r="1463" spans="15:19" x14ac:dyDescent="0.35">
      <c r="O1463" s="3"/>
      <c r="P1463" s="42"/>
      <c r="Q1463" s="42"/>
      <c r="R1463" s="42"/>
      <c r="S1463" s="1"/>
    </row>
    <row r="1464" spans="15:19" x14ac:dyDescent="0.35">
      <c r="O1464" s="3"/>
      <c r="P1464" s="42"/>
      <c r="Q1464" s="42"/>
      <c r="R1464" s="42"/>
      <c r="S1464" s="1"/>
    </row>
    <row r="1465" spans="15:19" x14ac:dyDescent="0.35">
      <c r="O1465" s="3"/>
      <c r="P1465" s="42"/>
      <c r="Q1465" s="42"/>
      <c r="R1465" s="42"/>
      <c r="S1465" s="1"/>
    </row>
    <row r="1466" spans="15:19" x14ac:dyDescent="0.35">
      <c r="O1466" s="3"/>
      <c r="P1466" s="42"/>
      <c r="Q1466" s="42"/>
      <c r="R1466" s="42"/>
      <c r="S1466" s="1"/>
    </row>
    <row r="1467" spans="15:19" x14ac:dyDescent="0.35">
      <c r="O1467" s="3"/>
      <c r="P1467" s="42"/>
      <c r="Q1467" s="42"/>
      <c r="R1467" s="42"/>
      <c r="S1467" s="1"/>
    </row>
    <row r="1468" spans="15:19" x14ac:dyDescent="0.35">
      <c r="O1468" s="3"/>
      <c r="P1468" s="42"/>
      <c r="Q1468" s="42"/>
      <c r="R1468" s="42"/>
      <c r="S1468" s="1"/>
    </row>
    <row r="1469" spans="15:19" x14ac:dyDescent="0.35">
      <c r="O1469" s="3"/>
      <c r="P1469" s="42"/>
      <c r="Q1469" s="42"/>
      <c r="R1469" s="42"/>
      <c r="S1469" s="1"/>
    </row>
    <row r="1470" spans="15:19" x14ac:dyDescent="0.35">
      <c r="O1470" s="3"/>
      <c r="P1470" s="42"/>
      <c r="Q1470" s="42"/>
      <c r="R1470" s="42"/>
      <c r="S1470" s="1"/>
    </row>
    <row r="1471" spans="15:19" x14ac:dyDescent="0.35">
      <c r="O1471" s="3"/>
      <c r="P1471" s="42"/>
      <c r="Q1471" s="42"/>
      <c r="R1471" s="42"/>
      <c r="S1471" s="1"/>
    </row>
    <row r="1472" spans="15:19" x14ac:dyDescent="0.35">
      <c r="O1472" s="3"/>
      <c r="P1472" s="42"/>
      <c r="Q1472" s="42"/>
      <c r="R1472" s="42"/>
      <c r="S1472" s="1"/>
    </row>
    <row r="1473" spans="15:19" x14ac:dyDescent="0.35">
      <c r="O1473" s="3"/>
      <c r="P1473" s="42"/>
      <c r="Q1473" s="42"/>
      <c r="R1473" s="42"/>
      <c r="S1473" s="1"/>
    </row>
    <row r="1474" spans="15:19" x14ac:dyDescent="0.35">
      <c r="O1474" s="3"/>
      <c r="P1474" s="42"/>
      <c r="Q1474" s="42"/>
      <c r="R1474" s="42"/>
      <c r="S1474" s="1"/>
    </row>
    <row r="1475" spans="15:19" x14ac:dyDescent="0.35">
      <c r="O1475" s="3"/>
      <c r="P1475" s="42"/>
      <c r="Q1475" s="42"/>
      <c r="R1475" s="42"/>
      <c r="S1475" s="1"/>
    </row>
    <row r="1476" spans="15:19" x14ac:dyDescent="0.35">
      <c r="O1476" s="3"/>
      <c r="P1476" s="42"/>
      <c r="Q1476" s="42"/>
      <c r="R1476" s="42"/>
      <c r="S1476" s="1"/>
    </row>
    <row r="1477" spans="15:19" x14ac:dyDescent="0.35">
      <c r="O1477" s="3"/>
      <c r="P1477" s="42"/>
      <c r="Q1477" s="42"/>
      <c r="R1477" s="42"/>
      <c r="S1477" s="1"/>
    </row>
    <row r="1478" spans="15:19" x14ac:dyDescent="0.35">
      <c r="O1478" s="3"/>
      <c r="P1478" s="42"/>
      <c r="Q1478" s="42"/>
      <c r="R1478" s="42"/>
      <c r="S1478" s="1"/>
    </row>
    <row r="1479" spans="15:19" x14ac:dyDescent="0.35">
      <c r="O1479" s="3"/>
      <c r="P1479" s="42"/>
      <c r="Q1479" s="42"/>
      <c r="R1479" s="42"/>
      <c r="S1479" s="1"/>
    </row>
    <row r="1480" spans="15:19" x14ac:dyDescent="0.35">
      <c r="O1480" s="3"/>
      <c r="P1480" s="42"/>
      <c r="Q1480" s="42"/>
      <c r="R1480" s="42"/>
      <c r="S1480" s="1"/>
    </row>
    <row r="1481" spans="15:19" x14ac:dyDescent="0.35">
      <c r="O1481" s="3"/>
      <c r="P1481" s="42"/>
      <c r="Q1481" s="42"/>
      <c r="R1481" s="42"/>
      <c r="S1481" s="1"/>
    </row>
    <row r="1482" spans="15:19" x14ac:dyDescent="0.35">
      <c r="O1482" s="3"/>
      <c r="P1482" s="42"/>
      <c r="Q1482" s="42"/>
      <c r="R1482" s="42"/>
      <c r="S1482" s="1"/>
    </row>
    <row r="1483" spans="15:19" x14ac:dyDescent="0.35">
      <c r="O1483" s="3"/>
      <c r="P1483" s="42"/>
      <c r="Q1483" s="42"/>
      <c r="R1483" s="42"/>
      <c r="S1483" s="1"/>
    </row>
    <row r="1484" spans="15:19" x14ac:dyDescent="0.35">
      <c r="O1484" s="3"/>
      <c r="P1484" s="42"/>
      <c r="Q1484" s="42"/>
      <c r="R1484" s="42"/>
      <c r="S1484" s="1"/>
    </row>
    <row r="1485" spans="15:19" x14ac:dyDescent="0.35">
      <c r="O1485" s="3"/>
      <c r="P1485" s="42"/>
      <c r="Q1485" s="42"/>
      <c r="R1485" s="42"/>
      <c r="S1485" s="1"/>
    </row>
    <row r="1486" spans="15:19" x14ac:dyDescent="0.35">
      <c r="O1486" s="3"/>
      <c r="P1486" s="42"/>
      <c r="Q1486" s="42"/>
      <c r="R1486" s="42"/>
      <c r="S1486" s="1"/>
    </row>
    <row r="1487" spans="15:19" x14ac:dyDescent="0.35">
      <c r="O1487" s="3"/>
      <c r="P1487" s="42"/>
      <c r="Q1487" s="42"/>
      <c r="R1487" s="42"/>
      <c r="S1487" s="1"/>
    </row>
    <row r="1488" spans="15:19" x14ac:dyDescent="0.35">
      <c r="O1488" s="3"/>
      <c r="P1488" s="42"/>
      <c r="Q1488" s="42"/>
      <c r="R1488" s="42"/>
      <c r="S1488" s="1"/>
    </row>
    <row r="1489" spans="15:19" x14ac:dyDescent="0.35">
      <c r="O1489" s="3"/>
      <c r="P1489" s="42"/>
      <c r="Q1489" s="42"/>
      <c r="R1489" s="42"/>
      <c r="S1489" s="1"/>
    </row>
    <row r="1490" spans="15:19" x14ac:dyDescent="0.35">
      <c r="O1490" s="3"/>
      <c r="P1490" s="42"/>
      <c r="Q1490" s="42"/>
      <c r="R1490" s="42"/>
      <c r="S1490" s="1"/>
    </row>
    <row r="1491" spans="15:19" x14ac:dyDescent="0.35">
      <c r="O1491" s="3"/>
      <c r="P1491" s="42"/>
      <c r="Q1491" s="42"/>
      <c r="R1491" s="42"/>
      <c r="S1491" s="1"/>
    </row>
    <row r="1492" spans="15:19" x14ac:dyDescent="0.35">
      <c r="O1492" s="3"/>
      <c r="P1492" s="42"/>
      <c r="Q1492" s="42"/>
      <c r="R1492" s="42"/>
      <c r="S1492" s="1"/>
    </row>
    <row r="1493" spans="15:19" x14ac:dyDescent="0.35">
      <c r="O1493" s="3"/>
      <c r="P1493" s="42"/>
      <c r="Q1493" s="42"/>
      <c r="R1493" s="42"/>
      <c r="S1493" s="1"/>
    </row>
    <row r="1494" spans="15:19" x14ac:dyDescent="0.35">
      <c r="O1494" s="3"/>
      <c r="P1494" s="42"/>
      <c r="Q1494" s="42"/>
      <c r="R1494" s="42"/>
      <c r="S1494" s="1"/>
    </row>
    <row r="1495" spans="15:19" x14ac:dyDescent="0.35">
      <c r="O1495" s="3"/>
      <c r="P1495" s="42"/>
      <c r="Q1495" s="42"/>
      <c r="R1495" s="42"/>
      <c r="S1495" s="1"/>
    </row>
    <row r="1496" spans="15:19" x14ac:dyDescent="0.35">
      <c r="O1496" s="3"/>
      <c r="P1496" s="42"/>
      <c r="Q1496" s="42"/>
      <c r="R1496" s="42"/>
      <c r="S1496" s="1"/>
    </row>
    <row r="1497" spans="15:19" x14ac:dyDescent="0.35">
      <c r="O1497" s="3"/>
      <c r="P1497" s="42"/>
      <c r="Q1497" s="42"/>
      <c r="R1497" s="42"/>
      <c r="S1497" s="1"/>
    </row>
    <row r="1498" spans="15:19" x14ac:dyDescent="0.35">
      <c r="O1498" s="3"/>
      <c r="P1498" s="42"/>
      <c r="Q1498" s="42"/>
      <c r="R1498" s="42"/>
      <c r="S1498" s="1"/>
    </row>
    <row r="1499" spans="15:19" x14ac:dyDescent="0.35">
      <c r="O1499" s="3"/>
      <c r="P1499" s="42"/>
      <c r="Q1499" s="42"/>
      <c r="R1499" s="42"/>
      <c r="S1499" s="1"/>
    </row>
    <row r="1500" spans="15:19" x14ac:dyDescent="0.35">
      <c r="O1500" s="3"/>
      <c r="P1500" s="42"/>
      <c r="Q1500" s="42"/>
      <c r="R1500" s="42"/>
      <c r="S1500" s="1"/>
    </row>
    <row r="1501" spans="15:19" x14ac:dyDescent="0.35">
      <c r="O1501" s="3"/>
      <c r="P1501" s="42"/>
      <c r="Q1501" s="42"/>
      <c r="R1501" s="42"/>
      <c r="S1501" s="1"/>
    </row>
    <row r="1502" spans="15:19" x14ac:dyDescent="0.35">
      <c r="O1502" s="3"/>
      <c r="P1502" s="42"/>
      <c r="Q1502" s="42"/>
      <c r="R1502" s="42"/>
      <c r="S1502" s="1"/>
    </row>
    <row r="1503" spans="15:19" x14ac:dyDescent="0.35">
      <c r="O1503" s="3"/>
      <c r="P1503" s="42"/>
      <c r="Q1503" s="42"/>
      <c r="R1503" s="42"/>
      <c r="S1503" s="1"/>
    </row>
    <row r="1504" spans="15:19" x14ac:dyDescent="0.35">
      <c r="O1504" s="3"/>
      <c r="P1504" s="42"/>
      <c r="Q1504" s="42"/>
      <c r="R1504" s="42"/>
      <c r="S1504" s="1"/>
    </row>
    <row r="1505" spans="15:19" x14ac:dyDescent="0.35">
      <c r="O1505" s="3"/>
      <c r="P1505" s="42"/>
      <c r="Q1505" s="42"/>
      <c r="R1505" s="42"/>
      <c r="S1505" s="1"/>
    </row>
    <row r="1506" spans="15:19" x14ac:dyDescent="0.35">
      <c r="O1506" s="3"/>
      <c r="P1506" s="42"/>
      <c r="Q1506" s="42"/>
      <c r="R1506" s="42"/>
      <c r="S1506" s="1"/>
    </row>
    <row r="1507" spans="15:19" x14ac:dyDescent="0.35">
      <c r="O1507" s="3"/>
      <c r="P1507" s="42"/>
      <c r="Q1507" s="42"/>
      <c r="R1507" s="42"/>
      <c r="S1507" s="1"/>
    </row>
    <row r="1508" spans="15:19" x14ac:dyDescent="0.35">
      <c r="O1508" s="3"/>
      <c r="P1508" s="42"/>
      <c r="Q1508" s="42"/>
      <c r="R1508" s="42"/>
      <c r="S1508" s="1"/>
    </row>
    <row r="1509" spans="15:19" x14ac:dyDescent="0.35">
      <c r="O1509" s="3"/>
      <c r="P1509" s="42"/>
      <c r="Q1509" s="42"/>
      <c r="R1509" s="42"/>
      <c r="S1509" s="1"/>
    </row>
    <row r="1510" spans="15:19" x14ac:dyDescent="0.35">
      <c r="O1510" s="3"/>
      <c r="P1510" s="42"/>
      <c r="Q1510" s="42"/>
      <c r="R1510" s="42"/>
      <c r="S1510" s="1"/>
    </row>
    <row r="1511" spans="15:19" x14ac:dyDescent="0.35">
      <c r="O1511" s="3"/>
      <c r="P1511" s="42"/>
      <c r="Q1511" s="42"/>
      <c r="R1511" s="42"/>
      <c r="S1511" s="1"/>
    </row>
    <row r="1512" spans="15:19" x14ac:dyDescent="0.35">
      <c r="O1512" s="3"/>
      <c r="P1512" s="42"/>
      <c r="Q1512" s="42"/>
      <c r="R1512" s="42"/>
      <c r="S1512" s="1"/>
    </row>
    <row r="1513" spans="15:19" x14ac:dyDescent="0.35">
      <c r="O1513" s="3"/>
      <c r="P1513" s="42"/>
      <c r="Q1513" s="42"/>
      <c r="R1513" s="42"/>
      <c r="S1513" s="1"/>
    </row>
    <row r="1514" spans="15:19" x14ac:dyDescent="0.35">
      <c r="O1514" s="3"/>
      <c r="P1514" s="42"/>
      <c r="Q1514" s="42"/>
      <c r="R1514" s="42"/>
      <c r="S1514" s="1"/>
    </row>
    <row r="1515" spans="15:19" x14ac:dyDescent="0.35">
      <c r="O1515" s="3"/>
      <c r="P1515" s="42"/>
      <c r="Q1515" s="42"/>
      <c r="R1515" s="42"/>
      <c r="S1515" s="1"/>
    </row>
    <row r="1516" spans="15:19" x14ac:dyDescent="0.35">
      <c r="O1516" s="3"/>
      <c r="P1516" s="42"/>
      <c r="Q1516" s="42"/>
      <c r="R1516" s="42"/>
      <c r="S1516" s="1"/>
    </row>
    <row r="1517" spans="15:19" x14ac:dyDescent="0.35">
      <c r="O1517" s="8"/>
      <c r="P1517" s="42"/>
      <c r="Q1517" s="42"/>
      <c r="R1517" s="42"/>
      <c r="S1517" s="1"/>
    </row>
    <row r="1518" spans="15:19" x14ac:dyDescent="0.35">
      <c r="O1518" s="8"/>
      <c r="P1518" s="42"/>
      <c r="Q1518" s="42"/>
      <c r="R1518" s="42"/>
      <c r="S1518" s="1"/>
    </row>
    <row r="1519" spans="15:19" x14ac:dyDescent="0.35">
      <c r="O1519" s="8"/>
      <c r="P1519" s="42"/>
      <c r="Q1519" s="42"/>
      <c r="R1519" s="42"/>
      <c r="S1519" s="1"/>
    </row>
    <row r="1520" spans="15:19" x14ac:dyDescent="0.35">
      <c r="O1520" s="8"/>
      <c r="P1520" s="42"/>
      <c r="Q1520" s="42"/>
      <c r="R1520" s="42"/>
      <c r="S1520" s="1"/>
    </row>
    <row r="1521" spans="15:19" x14ac:dyDescent="0.35">
      <c r="O1521" s="8"/>
      <c r="P1521" s="42"/>
      <c r="Q1521" s="42"/>
      <c r="R1521" s="42"/>
      <c r="S1521" s="1"/>
    </row>
    <row r="1522" spans="15:19" x14ac:dyDescent="0.35">
      <c r="O1522" s="8"/>
      <c r="P1522" s="42"/>
      <c r="Q1522" s="42"/>
      <c r="R1522" s="42"/>
      <c r="S1522" s="1"/>
    </row>
    <row r="1523" spans="15:19" x14ac:dyDescent="0.35">
      <c r="O1523" s="8"/>
      <c r="P1523" s="42"/>
      <c r="Q1523" s="42"/>
      <c r="R1523" s="42"/>
      <c r="S1523" s="1"/>
    </row>
    <row r="1524" spans="15:19" x14ac:dyDescent="0.35">
      <c r="O1524" s="8"/>
      <c r="P1524" s="42"/>
      <c r="Q1524" s="42"/>
      <c r="R1524" s="42"/>
      <c r="S1524" s="1"/>
    </row>
    <row r="1525" spans="15:19" x14ac:dyDescent="0.35">
      <c r="O1525" s="8"/>
      <c r="P1525" s="42"/>
      <c r="Q1525" s="42"/>
      <c r="R1525" s="42"/>
      <c r="S1525" s="1"/>
    </row>
    <row r="1526" spans="15:19" x14ac:dyDescent="0.35">
      <c r="O1526" s="8"/>
      <c r="P1526" s="42"/>
      <c r="Q1526" s="42"/>
      <c r="R1526" s="42"/>
      <c r="S1526" s="1"/>
    </row>
    <row r="1527" spans="15:19" x14ac:dyDescent="0.35">
      <c r="O1527" s="3"/>
      <c r="P1527" s="42"/>
      <c r="Q1527" s="42"/>
      <c r="R1527" s="42"/>
      <c r="S1527" s="1"/>
    </row>
    <row r="1528" spans="15:19" x14ac:dyDescent="0.35">
      <c r="O1528" s="3"/>
      <c r="P1528" s="42"/>
      <c r="Q1528" s="42"/>
      <c r="R1528" s="42"/>
      <c r="S1528" s="1"/>
    </row>
    <row r="1529" spans="15:19" x14ac:dyDescent="0.35">
      <c r="O1529" s="3"/>
      <c r="P1529" s="42"/>
      <c r="Q1529" s="42"/>
      <c r="R1529" s="42"/>
      <c r="S1529" s="1"/>
    </row>
    <row r="1530" spans="15:19" x14ac:dyDescent="0.35">
      <c r="O1530" s="3"/>
      <c r="P1530" s="42"/>
      <c r="Q1530" s="42"/>
      <c r="R1530" s="42"/>
      <c r="S1530" s="1"/>
    </row>
    <row r="1531" spans="15:19" x14ac:dyDescent="0.35">
      <c r="O1531" s="3"/>
      <c r="P1531" s="42"/>
      <c r="Q1531" s="42"/>
      <c r="R1531" s="42"/>
      <c r="S1531" s="1"/>
    </row>
    <row r="1532" spans="15:19" x14ac:dyDescent="0.35">
      <c r="O1532" s="3"/>
      <c r="P1532" s="42"/>
      <c r="Q1532" s="42"/>
      <c r="R1532" s="42"/>
      <c r="S1532" s="1"/>
    </row>
    <row r="1533" spans="15:19" x14ac:dyDescent="0.35">
      <c r="O1533" s="3"/>
      <c r="P1533" s="42"/>
      <c r="Q1533" s="42"/>
      <c r="R1533" s="42"/>
      <c r="S1533" s="1"/>
    </row>
    <row r="1534" spans="15:19" x14ac:dyDescent="0.35">
      <c r="O1534" s="3"/>
      <c r="P1534" s="42"/>
      <c r="Q1534" s="42"/>
      <c r="R1534" s="42"/>
      <c r="S1534" s="1"/>
    </row>
    <row r="1535" spans="15:19" x14ac:dyDescent="0.35">
      <c r="O1535" s="3"/>
      <c r="P1535" s="42"/>
      <c r="Q1535" s="42"/>
      <c r="R1535" s="42"/>
      <c r="S1535" s="1"/>
    </row>
    <row r="1536" spans="15:19" x14ac:dyDescent="0.35">
      <c r="O1536" s="3"/>
      <c r="P1536" s="42"/>
      <c r="Q1536" s="42"/>
      <c r="R1536" s="42"/>
      <c r="S1536" s="1"/>
    </row>
    <row r="1537" spans="15:19" x14ac:dyDescent="0.35">
      <c r="O1537" s="3"/>
      <c r="P1537" s="42"/>
      <c r="Q1537" s="42"/>
      <c r="R1537" s="42"/>
      <c r="S1537" s="1"/>
    </row>
    <row r="1538" spans="15:19" x14ac:dyDescent="0.35">
      <c r="O1538" s="3"/>
      <c r="P1538" s="42"/>
      <c r="Q1538" s="42"/>
      <c r="R1538" s="42"/>
      <c r="S1538" s="1"/>
    </row>
    <row r="1539" spans="15:19" x14ac:dyDescent="0.35">
      <c r="O1539" s="3"/>
      <c r="P1539" s="42"/>
      <c r="Q1539" s="42"/>
      <c r="R1539" s="42"/>
      <c r="S1539" s="1"/>
    </row>
    <row r="1540" spans="15:19" x14ac:dyDescent="0.35">
      <c r="O1540" s="3"/>
      <c r="P1540" s="42"/>
      <c r="Q1540" s="42"/>
      <c r="R1540" s="42"/>
      <c r="S1540" s="1"/>
    </row>
    <row r="1541" spans="15:19" x14ac:dyDescent="0.35">
      <c r="O1541" s="3"/>
      <c r="P1541" s="42"/>
      <c r="Q1541" s="42"/>
      <c r="R1541" s="42"/>
      <c r="S1541" s="1"/>
    </row>
    <row r="1542" spans="15:19" x14ac:dyDescent="0.35">
      <c r="O1542" s="3"/>
      <c r="P1542" s="42"/>
      <c r="Q1542" s="42"/>
      <c r="R1542" s="42"/>
      <c r="S1542" s="1"/>
    </row>
    <row r="1543" spans="15:19" x14ac:dyDescent="0.35">
      <c r="O1543" s="3"/>
      <c r="P1543" s="42"/>
      <c r="Q1543" s="42"/>
      <c r="R1543" s="42"/>
      <c r="S1543" s="1"/>
    </row>
    <row r="1544" spans="15:19" x14ac:dyDescent="0.35">
      <c r="O1544" s="3"/>
      <c r="P1544" s="42"/>
      <c r="Q1544" s="42"/>
      <c r="R1544" s="42"/>
      <c r="S1544" s="1"/>
    </row>
    <row r="1545" spans="15:19" x14ac:dyDescent="0.35">
      <c r="O1545" s="3"/>
      <c r="P1545" s="42"/>
      <c r="Q1545" s="42"/>
      <c r="R1545" s="42"/>
      <c r="S1545" s="1"/>
    </row>
    <row r="1546" spans="15:19" x14ac:dyDescent="0.35">
      <c r="O1546" s="3"/>
      <c r="P1546" s="42"/>
      <c r="Q1546" s="42"/>
      <c r="R1546" s="42"/>
      <c r="S1546" s="1"/>
    </row>
    <row r="1547" spans="15:19" x14ac:dyDescent="0.35">
      <c r="O1547" s="3"/>
      <c r="P1547" s="42"/>
      <c r="Q1547" s="42"/>
      <c r="R1547" s="42"/>
      <c r="S1547" s="1"/>
    </row>
    <row r="1548" spans="15:19" x14ac:dyDescent="0.35">
      <c r="O1548" s="3"/>
      <c r="P1548" s="42"/>
      <c r="Q1548" s="42"/>
      <c r="R1548" s="42"/>
      <c r="S1548" s="1"/>
    </row>
    <row r="1549" spans="15:19" x14ac:dyDescent="0.35">
      <c r="O1549" s="3"/>
      <c r="P1549" s="42"/>
      <c r="Q1549" s="42"/>
      <c r="R1549" s="42"/>
      <c r="S1549" s="1"/>
    </row>
    <row r="1550" spans="15:19" x14ac:dyDescent="0.35">
      <c r="O1550" s="3"/>
      <c r="P1550" s="42"/>
      <c r="Q1550" s="42"/>
      <c r="R1550" s="42"/>
      <c r="S1550" s="1"/>
    </row>
    <row r="1551" spans="15:19" x14ac:dyDescent="0.35">
      <c r="O1551" s="3"/>
      <c r="P1551" s="42"/>
      <c r="Q1551" s="42"/>
      <c r="R1551" s="42"/>
      <c r="S1551" s="1"/>
    </row>
    <row r="1552" spans="15:19" x14ac:dyDescent="0.35">
      <c r="O1552" s="3"/>
      <c r="P1552" s="42"/>
      <c r="Q1552" s="42"/>
      <c r="R1552" s="42"/>
      <c r="S1552" s="1"/>
    </row>
    <row r="1553" spans="15:19" x14ac:dyDescent="0.35">
      <c r="O1553" s="3"/>
      <c r="P1553" s="42"/>
      <c r="Q1553" s="42"/>
      <c r="R1553" s="42"/>
      <c r="S1553" s="1"/>
    </row>
    <row r="1554" spans="15:19" x14ac:dyDescent="0.35">
      <c r="O1554" s="3"/>
      <c r="P1554" s="42"/>
      <c r="Q1554" s="42"/>
      <c r="R1554" s="42"/>
      <c r="S1554" s="1"/>
    </row>
    <row r="1555" spans="15:19" x14ac:dyDescent="0.35">
      <c r="O1555" s="3"/>
      <c r="P1555" s="42"/>
      <c r="Q1555" s="42"/>
      <c r="R1555" s="42"/>
      <c r="S1555" s="1"/>
    </row>
    <row r="1556" spans="15:19" x14ac:dyDescent="0.35">
      <c r="O1556" s="3"/>
      <c r="P1556" s="42"/>
      <c r="Q1556" s="42"/>
      <c r="R1556" s="42"/>
      <c r="S1556" s="1"/>
    </row>
    <row r="1557" spans="15:19" x14ac:dyDescent="0.35">
      <c r="O1557" s="3"/>
      <c r="P1557" s="42"/>
      <c r="Q1557" s="42"/>
      <c r="R1557" s="42"/>
      <c r="S1557" s="1"/>
    </row>
    <row r="1558" spans="15:19" x14ac:dyDescent="0.35">
      <c r="O1558" s="3"/>
      <c r="P1558" s="42"/>
      <c r="Q1558" s="42"/>
      <c r="R1558" s="42"/>
      <c r="S1558" s="1"/>
    </row>
    <row r="1559" spans="15:19" x14ac:dyDescent="0.35">
      <c r="O1559" s="3"/>
      <c r="P1559" s="42"/>
      <c r="Q1559" s="42"/>
      <c r="R1559" s="42"/>
      <c r="S1559" s="1"/>
    </row>
    <row r="1560" spans="15:19" x14ac:dyDescent="0.35">
      <c r="O1560" s="3"/>
      <c r="P1560" s="42"/>
      <c r="Q1560" s="42"/>
      <c r="R1560" s="42"/>
      <c r="S1560" s="1"/>
    </row>
    <row r="1561" spans="15:19" x14ac:dyDescent="0.35">
      <c r="O1561" s="3"/>
      <c r="P1561" s="42"/>
      <c r="Q1561" s="42"/>
      <c r="R1561" s="42"/>
      <c r="S1561" s="1"/>
    </row>
    <row r="1562" spans="15:19" x14ac:dyDescent="0.35">
      <c r="O1562" s="3"/>
      <c r="P1562" s="42"/>
      <c r="Q1562" s="42"/>
      <c r="R1562" s="42"/>
      <c r="S1562" s="1"/>
    </row>
    <row r="1563" spans="15:19" x14ac:dyDescent="0.35">
      <c r="O1563" s="3"/>
      <c r="P1563" s="42"/>
      <c r="Q1563" s="42"/>
      <c r="R1563" s="42"/>
      <c r="S1563" s="1"/>
    </row>
    <row r="1564" spans="15:19" x14ac:dyDescent="0.35">
      <c r="O1564" s="3"/>
      <c r="P1564" s="42"/>
      <c r="Q1564" s="42"/>
      <c r="R1564" s="42"/>
      <c r="S1564" s="1"/>
    </row>
    <row r="1565" spans="15:19" x14ac:dyDescent="0.35">
      <c r="O1565" s="3"/>
      <c r="P1565" s="42"/>
      <c r="Q1565" s="42"/>
      <c r="R1565" s="42"/>
      <c r="S1565" s="1"/>
    </row>
    <row r="1566" spans="15:19" x14ac:dyDescent="0.35">
      <c r="O1566" s="3"/>
      <c r="P1566" s="42"/>
      <c r="Q1566" s="42"/>
      <c r="R1566" s="42"/>
      <c r="S1566" s="1"/>
    </row>
    <row r="1567" spans="15:19" x14ac:dyDescent="0.35">
      <c r="O1567" s="3"/>
      <c r="P1567" s="42"/>
      <c r="Q1567" s="42"/>
      <c r="R1567" s="42"/>
      <c r="S1567" s="1"/>
    </row>
    <row r="1568" spans="15:19" x14ac:dyDescent="0.35">
      <c r="O1568" s="3"/>
      <c r="P1568" s="42"/>
      <c r="Q1568" s="42"/>
      <c r="R1568" s="42"/>
      <c r="S1568" s="1"/>
    </row>
    <row r="1569" spans="15:19" x14ac:dyDescent="0.35">
      <c r="O1569" s="3"/>
      <c r="P1569" s="42"/>
      <c r="Q1569" s="42"/>
      <c r="R1569" s="42"/>
      <c r="S1569" s="1"/>
    </row>
    <row r="1570" spans="15:19" x14ac:dyDescent="0.35">
      <c r="O1570" s="3"/>
      <c r="P1570" s="42"/>
      <c r="Q1570" s="42"/>
      <c r="R1570" s="42"/>
      <c r="S1570" s="1"/>
    </row>
    <row r="1571" spans="15:19" x14ac:dyDescent="0.35">
      <c r="O1571" s="3"/>
      <c r="P1571" s="42"/>
      <c r="Q1571" s="42"/>
      <c r="R1571" s="42"/>
      <c r="S1571" s="1"/>
    </row>
    <row r="1572" spans="15:19" x14ac:dyDescent="0.35">
      <c r="O1572" s="3"/>
      <c r="P1572" s="42"/>
      <c r="Q1572" s="42"/>
      <c r="R1572" s="42"/>
      <c r="S1572" s="1"/>
    </row>
    <row r="1573" spans="15:19" x14ac:dyDescent="0.35">
      <c r="O1573" s="3"/>
      <c r="P1573" s="42"/>
      <c r="Q1573" s="42"/>
      <c r="R1573" s="42"/>
      <c r="S1573" s="1"/>
    </row>
    <row r="1574" spans="15:19" x14ac:dyDescent="0.35">
      <c r="O1574" s="3"/>
      <c r="P1574" s="42"/>
      <c r="Q1574" s="42"/>
      <c r="R1574" s="42"/>
      <c r="S1574" s="1"/>
    </row>
    <row r="1575" spans="15:19" x14ac:dyDescent="0.35">
      <c r="O1575" s="3"/>
      <c r="P1575" s="42"/>
      <c r="Q1575" s="42"/>
      <c r="R1575" s="42"/>
      <c r="S1575" s="1"/>
    </row>
    <row r="1576" spans="15:19" x14ac:dyDescent="0.35">
      <c r="O1576" s="3"/>
      <c r="P1576" s="42"/>
      <c r="Q1576" s="42"/>
      <c r="R1576" s="42"/>
      <c r="S1576" s="1"/>
    </row>
    <row r="1577" spans="15:19" x14ac:dyDescent="0.35">
      <c r="O1577" s="3"/>
      <c r="P1577" s="42"/>
      <c r="Q1577" s="42"/>
      <c r="R1577" s="42"/>
      <c r="S1577" s="1"/>
    </row>
    <row r="1578" spans="15:19" x14ac:dyDescent="0.35">
      <c r="O1578" s="3"/>
      <c r="P1578" s="42"/>
      <c r="Q1578" s="42"/>
      <c r="R1578" s="42"/>
      <c r="S1578" s="1"/>
    </row>
    <row r="1579" spans="15:19" x14ac:dyDescent="0.35">
      <c r="O1579" s="3"/>
      <c r="P1579" s="42"/>
      <c r="Q1579" s="42"/>
      <c r="R1579" s="42"/>
      <c r="S1579" s="1"/>
    </row>
    <row r="1580" spans="15:19" x14ac:dyDescent="0.35">
      <c r="O1580" s="3"/>
      <c r="P1580" s="42"/>
      <c r="Q1580" s="42"/>
      <c r="R1580" s="42"/>
      <c r="S1580" s="1"/>
    </row>
    <row r="1581" spans="15:19" x14ac:dyDescent="0.35">
      <c r="O1581" s="3"/>
      <c r="P1581" s="42"/>
      <c r="Q1581" s="42"/>
      <c r="R1581" s="42"/>
      <c r="S1581" s="1"/>
    </row>
    <row r="1582" spans="15:19" x14ac:dyDescent="0.35">
      <c r="O1582" s="3"/>
      <c r="P1582" s="42"/>
      <c r="Q1582" s="42"/>
      <c r="R1582" s="42"/>
      <c r="S1582" s="1"/>
    </row>
    <row r="1583" spans="15:19" x14ac:dyDescent="0.35">
      <c r="O1583" s="3"/>
      <c r="P1583" s="42"/>
      <c r="Q1583" s="42"/>
      <c r="R1583" s="42"/>
      <c r="S1583" s="1"/>
    </row>
    <row r="1584" spans="15:19" x14ac:dyDescent="0.35">
      <c r="O1584" s="3"/>
      <c r="P1584" s="42"/>
      <c r="Q1584" s="42"/>
      <c r="R1584" s="42"/>
      <c r="S1584" s="1"/>
    </row>
    <row r="1585" spans="15:19" x14ac:dyDescent="0.35">
      <c r="O1585" s="3"/>
      <c r="P1585" s="42"/>
      <c r="Q1585" s="42"/>
      <c r="R1585" s="42"/>
      <c r="S1585" s="1"/>
    </row>
    <row r="1586" spans="15:19" x14ac:dyDescent="0.35">
      <c r="O1586" s="3"/>
      <c r="P1586" s="42"/>
      <c r="Q1586" s="42"/>
      <c r="R1586" s="42"/>
      <c r="S1586" s="1"/>
    </row>
    <row r="1587" spans="15:19" x14ac:dyDescent="0.35">
      <c r="O1587" s="3"/>
      <c r="P1587" s="42"/>
      <c r="Q1587" s="42"/>
      <c r="R1587" s="42"/>
      <c r="S1587" s="1"/>
    </row>
    <row r="1588" spans="15:19" x14ac:dyDescent="0.35">
      <c r="O1588" s="3"/>
      <c r="P1588" s="42"/>
      <c r="Q1588" s="42"/>
      <c r="R1588" s="42"/>
      <c r="S1588" s="1"/>
    </row>
    <row r="1589" spans="15:19" x14ac:dyDescent="0.35">
      <c r="O1589" s="3"/>
      <c r="P1589" s="42"/>
      <c r="Q1589" s="42"/>
      <c r="R1589" s="42"/>
      <c r="S1589" s="1"/>
    </row>
    <row r="1590" spans="15:19" x14ac:dyDescent="0.35">
      <c r="O1590" s="3"/>
      <c r="P1590" s="42"/>
      <c r="Q1590" s="42"/>
      <c r="R1590" s="42"/>
      <c r="S1590" s="1"/>
    </row>
    <row r="1591" spans="15:19" x14ac:dyDescent="0.35">
      <c r="O1591" s="3"/>
      <c r="P1591" s="42"/>
      <c r="Q1591" s="42"/>
      <c r="R1591" s="42"/>
      <c r="S1591" s="1"/>
    </row>
    <row r="1592" spans="15:19" x14ac:dyDescent="0.35">
      <c r="O1592" s="3"/>
      <c r="P1592" s="42"/>
      <c r="Q1592" s="42"/>
      <c r="R1592" s="42"/>
      <c r="S1592" s="1"/>
    </row>
    <row r="1593" spans="15:19" x14ac:dyDescent="0.35">
      <c r="O1593" s="3"/>
      <c r="P1593" s="42"/>
      <c r="Q1593" s="42"/>
      <c r="R1593" s="42"/>
      <c r="S1593" s="1"/>
    </row>
    <row r="1594" spans="15:19" x14ac:dyDescent="0.35">
      <c r="O1594" s="3"/>
      <c r="P1594" s="42"/>
      <c r="Q1594" s="42"/>
      <c r="R1594" s="42"/>
      <c r="S1594" s="1"/>
    </row>
    <row r="1595" spans="15:19" x14ac:dyDescent="0.35">
      <c r="O1595" s="3"/>
      <c r="P1595" s="42"/>
      <c r="Q1595" s="42"/>
      <c r="R1595" s="42"/>
      <c r="S1595" s="1"/>
    </row>
    <row r="1596" spans="15:19" x14ac:dyDescent="0.35">
      <c r="O1596" s="3"/>
      <c r="P1596" s="42"/>
      <c r="Q1596" s="42"/>
      <c r="R1596" s="42"/>
      <c r="S1596" s="1"/>
    </row>
    <row r="1597" spans="15:19" x14ac:dyDescent="0.35">
      <c r="O1597" s="3"/>
      <c r="P1597" s="42"/>
      <c r="Q1597" s="42"/>
      <c r="R1597" s="42"/>
      <c r="S1597" s="1"/>
    </row>
    <row r="1598" spans="15:19" x14ac:dyDescent="0.35">
      <c r="O1598" s="3"/>
      <c r="P1598" s="42"/>
      <c r="Q1598" s="42"/>
      <c r="R1598" s="42"/>
      <c r="S1598" s="1"/>
    </row>
    <row r="1599" spans="15:19" x14ac:dyDescent="0.35">
      <c r="O1599" s="3"/>
      <c r="P1599" s="42"/>
      <c r="Q1599" s="42"/>
      <c r="R1599" s="42"/>
      <c r="S1599" s="1"/>
    </row>
    <row r="1600" spans="15:19" x14ac:dyDescent="0.35">
      <c r="O1600" s="3"/>
      <c r="P1600" s="42"/>
      <c r="Q1600" s="42"/>
      <c r="R1600" s="42"/>
      <c r="S1600" s="1"/>
    </row>
    <row r="1601" spans="15:19" x14ac:dyDescent="0.35">
      <c r="O1601" s="3"/>
      <c r="P1601" s="42"/>
      <c r="Q1601" s="42"/>
      <c r="R1601" s="42"/>
      <c r="S1601" s="1"/>
    </row>
    <row r="1602" spans="15:19" x14ac:dyDescent="0.35">
      <c r="O1602" s="3"/>
      <c r="P1602" s="42"/>
      <c r="Q1602" s="42"/>
      <c r="R1602" s="42"/>
      <c r="S1602" s="1"/>
    </row>
    <row r="1603" spans="15:19" x14ac:dyDescent="0.35">
      <c r="O1603" s="3"/>
      <c r="P1603" s="42"/>
      <c r="Q1603" s="42"/>
      <c r="R1603" s="42"/>
      <c r="S1603" s="1"/>
    </row>
    <row r="1604" spans="15:19" x14ac:dyDescent="0.35">
      <c r="O1604" s="3"/>
      <c r="P1604" s="42"/>
      <c r="Q1604" s="42"/>
      <c r="R1604" s="42"/>
      <c r="S1604" s="1"/>
    </row>
    <row r="1605" spans="15:19" x14ac:dyDescent="0.35">
      <c r="O1605" s="3"/>
      <c r="P1605" s="42"/>
      <c r="Q1605" s="42"/>
      <c r="R1605" s="42"/>
      <c r="S1605" s="1"/>
    </row>
    <row r="1606" spans="15:19" x14ac:dyDescent="0.35">
      <c r="O1606" s="3"/>
      <c r="P1606" s="42"/>
      <c r="Q1606" s="42"/>
      <c r="R1606" s="42"/>
      <c r="S1606" s="1"/>
    </row>
    <row r="1607" spans="15:19" x14ac:dyDescent="0.35">
      <c r="O1607" s="3"/>
      <c r="P1607" s="42"/>
      <c r="Q1607" s="42"/>
      <c r="R1607" s="42"/>
      <c r="S1607" s="1"/>
    </row>
    <row r="1608" spans="15:19" x14ac:dyDescent="0.35">
      <c r="O1608" s="3"/>
      <c r="P1608" s="42"/>
      <c r="Q1608" s="42"/>
      <c r="R1608" s="42"/>
      <c r="S1608" s="1"/>
    </row>
    <row r="1609" spans="15:19" x14ac:dyDescent="0.35">
      <c r="O1609" s="3"/>
      <c r="P1609" s="42"/>
      <c r="Q1609" s="42"/>
      <c r="R1609" s="42"/>
      <c r="S1609" s="1"/>
    </row>
    <row r="1610" spans="15:19" x14ac:dyDescent="0.35">
      <c r="O1610" s="3"/>
      <c r="P1610" s="42"/>
      <c r="Q1610" s="42"/>
      <c r="R1610" s="42"/>
      <c r="S1610" s="1"/>
    </row>
    <row r="1611" spans="15:19" x14ac:dyDescent="0.35">
      <c r="O1611" s="3"/>
      <c r="P1611" s="42"/>
      <c r="Q1611" s="42"/>
      <c r="R1611" s="42"/>
      <c r="S1611" s="1"/>
    </row>
    <row r="1612" spans="15:19" x14ac:dyDescent="0.35">
      <c r="O1612" s="3"/>
      <c r="P1612" s="42"/>
      <c r="Q1612" s="42"/>
      <c r="R1612" s="42"/>
      <c r="S1612" s="1"/>
    </row>
    <row r="1613" spans="15:19" x14ac:dyDescent="0.35">
      <c r="O1613" s="3"/>
      <c r="P1613" s="42"/>
      <c r="Q1613" s="42"/>
      <c r="R1613" s="42"/>
      <c r="S1613" s="1"/>
    </row>
    <row r="1614" spans="15:19" x14ac:dyDescent="0.35">
      <c r="O1614" s="3"/>
      <c r="P1614" s="42"/>
      <c r="Q1614" s="42"/>
      <c r="R1614" s="42"/>
      <c r="S1614" s="1"/>
    </row>
    <row r="1615" spans="15:19" x14ac:dyDescent="0.35">
      <c r="O1615" s="3"/>
      <c r="P1615" s="42"/>
      <c r="Q1615" s="42"/>
      <c r="R1615" s="42"/>
      <c r="S1615" s="1"/>
    </row>
    <row r="1616" spans="15:19" x14ac:dyDescent="0.35">
      <c r="O1616" s="3"/>
      <c r="P1616" s="42"/>
      <c r="Q1616" s="42"/>
      <c r="R1616" s="42"/>
      <c r="S1616" s="1"/>
    </row>
    <row r="1617" spans="15:19" x14ac:dyDescent="0.35">
      <c r="O1617" s="3"/>
      <c r="P1617" s="42"/>
      <c r="Q1617" s="42"/>
      <c r="R1617" s="42"/>
      <c r="S1617" s="1"/>
    </row>
    <row r="1618" spans="15:19" x14ac:dyDescent="0.35">
      <c r="O1618" s="8"/>
      <c r="P1618" s="42"/>
      <c r="Q1618" s="42"/>
      <c r="R1618" s="42"/>
      <c r="S1618" s="1"/>
    </row>
    <row r="1619" spans="15:19" x14ac:dyDescent="0.35">
      <c r="O1619" s="8"/>
      <c r="P1619" s="42"/>
      <c r="Q1619" s="42"/>
      <c r="R1619" s="42"/>
      <c r="S1619" s="1"/>
    </row>
    <row r="1620" spans="15:19" x14ac:dyDescent="0.35">
      <c r="O1620" s="8"/>
      <c r="P1620" s="42"/>
      <c r="Q1620" s="42"/>
      <c r="R1620" s="42"/>
      <c r="S1620" s="1"/>
    </row>
    <row r="1621" spans="15:19" x14ac:dyDescent="0.35">
      <c r="O1621" s="8"/>
      <c r="P1621" s="42"/>
      <c r="Q1621" s="42"/>
      <c r="R1621" s="42"/>
      <c r="S1621" s="1"/>
    </row>
    <row r="1622" spans="15:19" x14ac:dyDescent="0.35">
      <c r="O1622" s="8"/>
      <c r="P1622" s="42"/>
      <c r="Q1622" s="42"/>
      <c r="R1622" s="42"/>
      <c r="S1622" s="1"/>
    </row>
    <row r="1623" spans="15:19" x14ac:dyDescent="0.35">
      <c r="O1623" s="8"/>
      <c r="P1623" s="42"/>
      <c r="Q1623" s="42"/>
      <c r="R1623" s="42"/>
      <c r="S1623" s="1"/>
    </row>
    <row r="1624" spans="15:19" x14ac:dyDescent="0.35">
      <c r="O1624" s="8"/>
      <c r="P1624" s="42"/>
      <c r="Q1624" s="42"/>
      <c r="R1624" s="42"/>
      <c r="S1624" s="1"/>
    </row>
    <row r="1625" spans="15:19" x14ac:dyDescent="0.35">
      <c r="O1625" s="8"/>
      <c r="P1625" s="42"/>
      <c r="Q1625" s="42"/>
      <c r="R1625" s="42"/>
      <c r="S1625" s="1"/>
    </row>
    <row r="1626" spans="15:19" x14ac:dyDescent="0.35">
      <c r="O1626" s="8"/>
      <c r="P1626" s="42"/>
      <c r="Q1626" s="42"/>
      <c r="R1626" s="42"/>
      <c r="S1626" s="1"/>
    </row>
    <row r="1627" spans="15:19" x14ac:dyDescent="0.35">
      <c r="O1627" s="8"/>
      <c r="P1627" s="42"/>
      <c r="Q1627" s="42"/>
      <c r="R1627" s="42"/>
      <c r="S1627" s="1"/>
    </row>
    <row r="1628" spans="15:19" x14ac:dyDescent="0.35">
      <c r="O1628" s="3"/>
      <c r="P1628" s="42"/>
      <c r="Q1628" s="42"/>
      <c r="R1628" s="42"/>
      <c r="S1628" s="1"/>
    </row>
    <row r="1629" spans="15:19" x14ac:dyDescent="0.35">
      <c r="O1629" s="3"/>
      <c r="P1629" s="42"/>
      <c r="Q1629" s="42"/>
      <c r="R1629" s="42"/>
      <c r="S1629" s="1"/>
    </row>
    <row r="1630" spans="15:19" x14ac:dyDescent="0.35">
      <c r="O1630" s="3"/>
      <c r="P1630" s="42"/>
      <c r="Q1630" s="42"/>
      <c r="R1630" s="42"/>
      <c r="S1630" s="1"/>
    </row>
    <row r="1631" spans="15:19" x14ac:dyDescent="0.35">
      <c r="O1631" s="3"/>
      <c r="P1631" s="42"/>
      <c r="Q1631" s="42"/>
      <c r="R1631" s="42"/>
      <c r="S1631" s="1"/>
    </row>
    <row r="1632" spans="15:19" x14ac:dyDescent="0.35">
      <c r="O1632" s="3"/>
      <c r="P1632" s="42"/>
      <c r="Q1632" s="42"/>
      <c r="R1632" s="42"/>
      <c r="S1632" s="1"/>
    </row>
    <row r="1633" spans="15:19" x14ac:dyDescent="0.35">
      <c r="O1633" s="3"/>
      <c r="P1633" s="42"/>
      <c r="Q1633" s="42"/>
      <c r="R1633" s="42"/>
      <c r="S1633" s="1"/>
    </row>
    <row r="1634" spans="15:19" x14ac:dyDescent="0.35">
      <c r="O1634" s="3"/>
      <c r="P1634" s="42"/>
      <c r="Q1634" s="42"/>
      <c r="R1634" s="42"/>
      <c r="S1634" s="1"/>
    </row>
    <row r="1635" spans="15:19" x14ac:dyDescent="0.35">
      <c r="O1635" s="3"/>
      <c r="P1635" s="42"/>
      <c r="Q1635" s="42"/>
      <c r="R1635" s="42"/>
      <c r="S1635" s="1"/>
    </row>
    <row r="1636" spans="15:19" x14ac:dyDescent="0.35">
      <c r="O1636" s="3"/>
      <c r="P1636" s="42"/>
      <c r="Q1636" s="42"/>
      <c r="R1636" s="42"/>
      <c r="S1636" s="1"/>
    </row>
    <row r="1637" spans="15:19" x14ac:dyDescent="0.35">
      <c r="O1637" s="3"/>
      <c r="P1637" s="42"/>
      <c r="Q1637" s="42"/>
      <c r="R1637" s="42"/>
      <c r="S1637" s="1"/>
    </row>
    <row r="1638" spans="15:19" x14ac:dyDescent="0.35">
      <c r="O1638" s="3"/>
      <c r="P1638" s="42"/>
      <c r="Q1638" s="42"/>
      <c r="R1638" s="42"/>
      <c r="S1638" s="1"/>
    </row>
    <row r="1639" spans="15:19" x14ac:dyDescent="0.35">
      <c r="O1639" s="3"/>
      <c r="P1639" s="42"/>
      <c r="Q1639" s="42"/>
      <c r="R1639" s="42"/>
      <c r="S1639" s="1"/>
    </row>
    <row r="1640" spans="15:19" x14ac:dyDescent="0.35">
      <c r="O1640" s="3"/>
      <c r="P1640" s="42"/>
      <c r="Q1640" s="42"/>
      <c r="R1640" s="42"/>
      <c r="S1640" s="1"/>
    </row>
    <row r="1641" spans="15:19" x14ac:dyDescent="0.35">
      <c r="O1641" s="3"/>
      <c r="P1641" s="42"/>
      <c r="Q1641" s="42"/>
      <c r="R1641" s="42"/>
      <c r="S1641" s="1"/>
    </row>
    <row r="1642" spans="15:19" x14ac:dyDescent="0.35">
      <c r="O1642" s="3"/>
      <c r="P1642" s="42"/>
      <c r="Q1642" s="42"/>
      <c r="R1642" s="42"/>
      <c r="S1642" s="1"/>
    </row>
    <row r="1643" spans="15:19" x14ac:dyDescent="0.35">
      <c r="O1643" s="3"/>
      <c r="P1643" s="42"/>
      <c r="Q1643" s="42"/>
      <c r="R1643" s="42"/>
      <c r="S1643" s="1"/>
    </row>
    <row r="1644" spans="15:19" x14ac:dyDescent="0.35">
      <c r="O1644" s="3"/>
      <c r="P1644" s="42"/>
      <c r="Q1644" s="42"/>
      <c r="R1644" s="42"/>
      <c r="S1644" s="1"/>
    </row>
    <row r="1645" spans="15:19" x14ac:dyDescent="0.35">
      <c r="O1645" s="3"/>
      <c r="P1645" s="42"/>
      <c r="Q1645" s="42"/>
      <c r="R1645" s="42"/>
      <c r="S1645" s="1"/>
    </row>
    <row r="1646" spans="15:19" x14ac:dyDescent="0.35">
      <c r="O1646" s="3"/>
      <c r="P1646" s="42"/>
      <c r="Q1646" s="42"/>
      <c r="R1646" s="42"/>
      <c r="S1646" s="1"/>
    </row>
    <row r="1647" spans="15:19" x14ac:dyDescent="0.35">
      <c r="O1647" s="3"/>
      <c r="P1647" s="42"/>
      <c r="Q1647" s="42"/>
      <c r="R1647" s="42"/>
      <c r="S1647" s="1"/>
    </row>
    <row r="1648" spans="15:19" x14ac:dyDescent="0.35">
      <c r="O1648" s="3"/>
      <c r="P1648" s="42"/>
      <c r="Q1648" s="42"/>
      <c r="R1648" s="42"/>
      <c r="S1648" s="1"/>
    </row>
    <row r="1649" spans="15:19" x14ac:dyDescent="0.35">
      <c r="O1649" s="3"/>
      <c r="P1649" s="42"/>
      <c r="Q1649" s="42"/>
      <c r="R1649" s="42"/>
      <c r="S1649" s="1"/>
    </row>
    <row r="1650" spans="15:19" x14ac:dyDescent="0.35">
      <c r="O1650" s="3"/>
      <c r="P1650" s="42"/>
      <c r="Q1650" s="42"/>
      <c r="R1650" s="42"/>
      <c r="S1650" s="1"/>
    </row>
    <row r="1651" spans="15:19" x14ac:dyDescent="0.35">
      <c r="O1651" s="3"/>
      <c r="P1651" s="42"/>
      <c r="Q1651" s="42"/>
      <c r="R1651" s="42"/>
      <c r="S1651" s="1"/>
    </row>
    <row r="1652" spans="15:19" x14ac:dyDescent="0.35">
      <c r="O1652" s="3"/>
      <c r="P1652" s="42"/>
      <c r="Q1652" s="42"/>
      <c r="R1652" s="42"/>
      <c r="S1652" s="1"/>
    </row>
    <row r="1653" spans="15:19" x14ac:dyDescent="0.35">
      <c r="O1653" s="3"/>
      <c r="P1653" s="42"/>
      <c r="Q1653" s="42"/>
      <c r="R1653" s="42"/>
      <c r="S1653" s="1"/>
    </row>
    <row r="1654" spans="15:19" x14ac:dyDescent="0.35">
      <c r="O1654" s="3"/>
      <c r="P1654" s="42"/>
      <c r="Q1654" s="42"/>
      <c r="R1654" s="42"/>
      <c r="S1654" s="1"/>
    </row>
    <row r="1655" spans="15:19" x14ac:dyDescent="0.35">
      <c r="O1655" s="3"/>
      <c r="P1655" s="42"/>
      <c r="Q1655" s="42"/>
      <c r="R1655" s="42"/>
      <c r="S1655" s="1"/>
    </row>
    <row r="1656" spans="15:19" x14ac:dyDescent="0.35">
      <c r="O1656" s="3"/>
      <c r="P1656" s="42"/>
      <c r="Q1656" s="42"/>
      <c r="R1656" s="42"/>
      <c r="S1656" s="1"/>
    </row>
    <row r="1657" spans="15:19" x14ac:dyDescent="0.35">
      <c r="O1657" s="3"/>
      <c r="P1657" s="42"/>
      <c r="Q1657" s="42"/>
      <c r="R1657" s="42"/>
      <c r="S1657" s="1"/>
    </row>
    <row r="1658" spans="15:19" x14ac:dyDescent="0.35">
      <c r="O1658" s="3"/>
      <c r="P1658" s="42"/>
      <c r="Q1658" s="42"/>
      <c r="R1658" s="42"/>
      <c r="S1658" s="1"/>
    </row>
    <row r="1659" spans="15:19" x14ac:dyDescent="0.35">
      <c r="O1659" s="3"/>
      <c r="P1659" s="42"/>
      <c r="Q1659" s="42"/>
      <c r="R1659" s="42"/>
      <c r="S1659" s="1"/>
    </row>
    <row r="1660" spans="15:19" x14ac:dyDescent="0.35">
      <c r="O1660" s="3"/>
      <c r="P1660" s="42"/>
      <c r="Q1660" s="42"/>
      <c r="R1660" s="42"/>
      <c r="S1660" s="1"/>
    </row>
    <row r="1661" spans="15:19" x14ac:dyDescent="0.35">
      <c r="O1661" s="3"/>
      <c r="P1661" s="42"/>
      <c r="Q1661" s="42"/>
      <c r="R1661" s="42"/>
      <c r="S1661" s="1"/>
    </row>
    <row r="1662" spans="15:19" x14ac:dyDescent="0.35">
      <c r="O1662" s="3"/>
      <c r="P1662" s="42"/>
      <c r="Q1662" s="42"/>
      <c r="R1662" s="42"/>
      <c r="S1662" s="1"/>
    </row>
    <row r="1663" spans="15:19" x14ac:dyDescent="0.35">
      <c r="O1663" s="3"/>
      <c r="P1663" s="42"/>
      <c r="Q1663" s="42"/>
      <c r="R1663" s="42"/>
      <c r="S1663" s="1"/>
    </row>
    <row r="1664" spans="15:19" x14ac:dyDescent="0.35">
      <c r="O1664" s="3"/>
      <c r="P1664" s="42"/>
      <c r="Q1664" s="42"/>
      <c r="R1664" s="42"/>
      <c r="S1664" s="1"/>
    </row>
    <row r="1665" spans="15:19" x14ac:dyDescent="0.35">
      <c r="O1665" s="3"/>
      <c r="P1665" s="42"/>
      <c r="Q1665" s="42"/>
      <c r="R1665" s="42"/>
      <c r="S1665" s="1"/>
    </row>
    <row r="1666" spans="15:19" x14ac:dyDescent="0.35">
      <c r="O1666" s="3"/>
      <c r="P1666" s="42"/>
      <c r="Q1666" s="42"/>
      <c r="R1666" s="42"/>
      <c r="S1666" s="1"/>
    </row>
    <row r="1667" spans="15:19" x14ac:dyDescent="0.35">
      <c r="O1667" s="3"/>
      <c r="P1667" s="42"/>
      <c r="Q1667" s="42"/>
      <c r="R1667" s="42"/>
      <c r="S1667" s="1"/>
    </row>
    <row r="1668" spans="15:19" x14ac:dyDescent="0.35">
      <c r="O1668" s="3"/>
      <c r="P1668" s="42"/>
      <c r="Q1668" s="42"/>
      <c r="R1668" s="42"/>
      <c r="S1668" s="1"/>
    </row>
    <row r="1669" spans="15:19" x14ac:dyDescent="0.35">
      <c r="O1669" s="3"/>
      <c r="P1669" s="42"/>
      <c r="Q1669" s="42"/>
      <c r="R1669" s="42"/>
      <c r="S1669" s="1"/>
    </row>
    <row r="1670" spans="15:19" x14ac:dyDescent="0.35">
      <c r="O1670" s="3"/>
      <c r="P1670" s="42"/>
      <c r="Q1670" s="42"/>
      <c r="R1670" s="42"/>
      <c r="S1670" s="1"/>
    </row>
    <row r="1671" spans="15:19" x14ac:dyDescent="0.35">
      <c r="O1671" s="3"/>
      <c r="P1671" s="42"/>
      <c r="Q1671" s="42"/>
      <c r="R1671" s="42"/>
      <c r="S1671" s="1"/>
    </row>
    <row r="1672" spans="15:19" x14ac:dyDescent="0.35">
      <c r="O1672" s="3"/>
      <c r="P1672" s="42"/>
      <c r="Q1672" s="42"/>
      <c r="R1672" s="42"/>
      <c r="S1672" s="1"/>
    </row>
    <row r="1673" spans="15:19" x14ac:dyDescent="0.35">
      <c r="O1673" s="3"/>
      <c r="P1673" s="42"/>
      <c r="Q1673" s="42"/>
      <c r="R1673" s="42"/>
      <c r="S1673" s="1"/>
    </row>
    <row r="1674" spans="15:19" x14ac:dyDescent="0.35">
      <c r="O1674" s="3"/>
      <c r="P1674" s="42"/>
      <c r="Q1674" s="42"/>
      <c r="R1674" s="42"/>
      <c r="S1674" s="1"/>
    </row>
    <row r="1675" spans="15:19" x14ac:dyDescent="0.35">
      <c r="O1675" s="3"/>
      <c r="P1675" s="42"/>
      <c r="Q1675" s="42"/>
      <c r="R1675" s="42"/>
      <c r="S1675" s="1"/>
    </row>
    <row r="1676" spans="15:19" x14ac:dyDescent="0.35">
      <c r="O1676" s="3"/>
      <c r="P1676" s="42"/>
      <c r="Q1676" s="42"/>
      <c r="R1676" s="42"/>
      <c r="S1676" s="1"/>
    </row>
    <row r="1677" spans="15:19" x14ac:dyDescent="0.35">
      <c r="O1677" s="3"/>
      <c r="P1677" s="42"/>
      <c r="Q1677" s="42"/>
      <c r="R1677" s="42"/>
      <c r="S1677" s="1"/>
    </row>
    <row r="1678" spans="15:19" x14ac:dyDescent="0.35">
      <c r="O1678" s="3"/>
      <c r="P1678" s="42"/>
      <c r="Q1678" s="42"/>
      <c r="R1678" s="42"/>
      <c r="S1678" s="1"/>
    </row>
    <row r="1679" spans="15:19" x14ac:dyDescent="0.35">
      <c r="O1679" s="3"/>
      <c r="P1679" s="42"/>
      <c r="Q1679" s="42"/>
      <c r="R1679" s="42"/>
      <c r="S1679" s="1"/>
    </row>
    <row r="1680" spans="15:19" x14ac:dyDescent="0.35">
      <c r="O1680" s="3"/>
      <c r="P1680" s="42"/>
      <c r="Q1680" s="42"/>
      <c r="R1680" s="42"/>
      <c r="S1680" s="1"/>
    </row>
    <row r="1681" spans="15:19" x14ac:dyDescent="0.35">
      <c r="O1681" s="3"/>
      <c r="P1681" s="42"/>
      <c r="Q1681" s="42"/>
      <c r="R1681" s="42"/>
      <c r="S1681" s="1"/>
    </row>
    <row r="1682" spans="15:19" x14ac:dyDescent="0.35">
      <c r="O1682" s="3"/>
      <c r="P1682" s="42"/>
      <c r="Q1682" s="42"/>
      <c r="R1682" s="42"/>
      <c r="S1682" s="1"/>
    </row>
    <row r="1683" spans="15:19" x14ac:dyDescent="0.35">
      <c r="O1683" s="3"/>
      <c r="P1683" s="42"/>
      <c r="Q1683" s="42"/>
      <c r="R1683" s="42"/>
      <c r="S1683" s="1"/>
    </row>
    <row r="1684" spans="15:19" x14ac:dyDescent="0.35">
      <c r="O1684" s="3"/>
      <c r="P1684" s="42"/>
      <c r="Q1684" s="42"/>
      <c r="R1684" s="42"/>
      <c r="S1684" s="1"/>
    </row>
    <row r="1685" spans="15:19" x14ac:dyDescent="0.35">
      <c r="O1685" s="3"/>
      <c r="P1685" s="42"/>
      <c r="Q1685" s="42"/>
      <c r="R1685" s="42"/>
      <c r="S1685" s="1"/>
    </row>
    <row r="1686" spans="15:19" x14ac:dyDescent="0.35">
      <c r="O1686" s="3"/>
      <c r="P1686" s="42"/>
      <c r="Q1686" s="42"/>
      <c r="R1686" s="42"/>
      <c r="S1686" s="1"/>
    </row>
    <row r="1687" spans="15:19" x14ac:dyDescent="0.35">
      <c r="O1687" s="3"/>
      <c r="P1687" s="42"/>
      <c r="Q1687" s="42"/>
      <c r="R1687" s="42"/>
      <c r="S1687" s="1"/>
    </row>
    <row r="1688" spans="15:19" x14ac:dyDescent="0.35">
      <c r="O1688" s="3"/>
      <c r="P1688" s="42"/>
      <c r="Q1688" s="42"/>
      <c r="R1688" s="42"/>
      <c r="S1688" s="1"/>
    </row>
    <row r="1689" spans="15:19" x14ac:dyDescent="0.35">
      <c r="O1689" s="3"/>
      <c r="P1689" s="42"/>
      <c r="Q1689" s="42"/>
      <c r="R1689" s="42"/>
      <c r="S1689" s="1"/>
    </row>
    <row r="1690" spans="15:19" x14ac:dyDescent="0.35">
      <c r="O1690" s="3"/>
      <c r="P1690" s="42"/>
      <c r="Q1690" s="42"/>
      <c r="R1690" s="42"/>
      <c r="S1690" s="1"/>
    </row>
    <row r="1691" spans="15:19" x14ac:dyDescent="0.35">
      <c r="O1691" s="3"/>
      <c r="P1691" s="42"/>
      <c r="Q1691" s="42"/>
      <c r="R1691" s="42"/>
      <c r="S1691" s="1"/>
    </row>
    <row r="1692" spans="15:19" x14ac:dyDescent="0.35">
      <c r="O1692" s="3"/>
      <c r="P1692" s="42"/>
      <c r="Q1692" s="42"/>
      <c r="R1692" s="42"/>
      <c r="S1692" s="1"/>
    </row>
    <row r="1693" spans="15:19" x14ac:dyDescent="0.35">
      <c r="O1693" s="3"/>
      <c r="P1693" s="42"/>
      <c r="Q1693" s="42"/>
      <c r="R1693" s="42"/>
      <c r="S1693" s="1"/>
    </row>
    <row r="1694" spans="15:19" x14ac:dyDescent="0.35">
      <c r="O1694" s="3"/>
      <c r="P1694" s="42"/>
      <c r="Q1694" s="42"/>
      <c r="R1694" s="42"/>
      <c r="S1694" s="1"/>
    </row>
    <row r="1695" spans="15:19" x14ac:dyDescent="0.35">
      <c r="O1695" s="3"/>
      <c r="P1695" s="42"/>
      <c r="Q1695" s="42"/>
      <c r="R1695" s="42"/>
      <c r="S1695" s="1"/>
    </row>
    <row r="1696" spans="15:19" x14ac:dyDescent="0.35">
      <c r="O1696" s="3"/>
      <c r="P1696" s="42"/>
      <c r="Q1696" s="42"/>
      <c r="R1696" s="42"/>
      <c r="S1696" s="1"/>
    </row>
    <row r="1697" spans="15:19" x14ac:dyDescent="0.35">
      <c r="O1697" s="3"/>
      <c r="P1697" s="42"/>
      <c r="Q1697" s="42"/>
      <c r="R1697" s="42"/>
      <c r="S1697" s="1"/>
    </row>
    <row r="1698" spans="15:19" x14ac:dyDescent="0.35">
      <c r="O1698" s="3"/>
      <c r="P1698" s="42"/>
      <c r="Q1698" s="42"/>
      <c r="R1698" s="42"/>
      <c r="S1698" s="1"/>
    </row>
    <row r="1699" spans="15:19" x14ac:dyDescent="0.35">
      <c r="O1699" s="3"/>
      <c r="P1699" s="42"/>
      <c r="Q1699" s="42"/>
      <c r="R1699" s="42"/>
      <c r="S1699" s="1"/>
    </row>
    <row r="1700" spans="15:19" x14ac:dyDescent="0.35">
      <c r="O1700" s="3"/>
      <c r="P1700" s="42"/>
      <c r="Q1700" s="42"/>
      <c r="R1700" s="42"/>
      <c r="S1700" s="1"/>
    </row>
    <row r="1701" spans="15:19" x14ac:dyDescent="0.35">
      <c r="O1701" s="3"/>
      <c r="P1701" s="42"/>
      <c r="Q1701" s="42"/>
      <c r="R1701" s="42"/>
      <c r="S1701" s="1"/>
    </row>
    <row r="1702" spans="15:19" x14ac:dyDescent="0.35">
      <c r="O1702" s="3"/>
      <c r="P1702" s="42"/>
      <c r="Q1702" s="42"/>
      <c r="R1702" s="42"/>
      <c r="S1702" s="1"/>
    </row>
    <row r="1703" spans="15:19" x14ac:dyDescent="0.35">
      <c r="O1703" s="3"/>
      <c r="P1703" s="42"/>
      <c r="Q1703" s="42"/>
      <c r="R1703" s="42"/>
      <c r="S1703" s="1"/>
    </row>
    <row r="1704" spans="15:19" x14ac:dyDescent="0.35">
      <c r="O1704" s="3"/>
      <c r="P1704" s="42"/>
      <c r="Q1704" s="42"/>
      <c r="R1704" s="42"/>
      <c r="S1704" s="1"/>
    </row>
    <row r="1705" spans="15:19" x14ac:dyDescent="0.35">
      <c r="O1705" s="3"/>
      <c r="P1705" s="42"/>
      <c r="Q1705" s="42"/>
      <c r="R1705" s="42"/>
      <c r="S1705" s="1"/>
    </row>
    <row r="1706" spans="15:19" x14ac:dyDescent="0.35">
      <c r="O1706" s="3"/>
      <c r="P1706" s="42"/>
      <c r="Q1706" s="42"/>
      <c r="R1706" s="42"/>
      <c r="S1706" s="1"/>
    </row>
    <row r="1707" spans="15:19" x14ac:dyDescent="0.35">
      <c r="O1707" s="3"/>
      <c r="P1707" s="42"/>
      <c r="Q1707" s="42"/>
      <c r="R1707" s="42"/>
      <c r="S1707" s="1"/>
    </row>
    <row r="1708" spans="15:19" x14ac:dyDescent="0.35">
      <c r="O1708" s="3"/>
      <c r="P1708" s="42"/>
      <c r="Q1708" s="42"/>
      <c r="R1708" s="42"/>
      <c r="S1708" s="1"/>
    </row>
    <row r="1709" spans="15:19" x14ac:dyDescent="0.35">
      <c r="O1709" s="3"/>
      <c r="P1709" s="42"/>
      <c r="Q1709" s="42"/>
      <c r="R1709" s="42"/>
      <c r="S1709" s="14"/>
    </row>
    <row r="1710" spans="15:19" x14ac:dyDescent="0.35">
      <c r="O1710" s="3"/>
      <c r="P1710" s="42"/>
      <c r="Q1710" s="42"/>
      <c r="R1710" s="42"/>
      <c r="S1710" s="14"/>
    </row>
    <row r="1711" spans="15:19" x14ac:dyDescent="0.35">
      <c r="O1711" s="3"/>
      <c r="P1711" s="42"/>
      <c r="Q1711" s="42"/>
      <c r="R1711" s="42"/>
      <c r="S1711" s="14"/>
    </row>
    <row r="1712" spans="15:19" x14ac:dyDescent="0.35">
      <c r="O1712" s="3"/>
      <c r="P1712" s="42"/>
      <c r="Q1712" s="42"/>
      <c r="R1712" s="42"/>
      <c r="S1712" s="14"/>
    </row>
    <row r="1713" spans="15:19" x14ac:dyDescent="0.35">
      <c r="O1713" s="3"/>
      <c r="P1713" s="42"/>
      <c r="Q1713" s="42"/>
      <c r="R1713" s="42"/>
      <c r="S1713" s="14"/>
    </row>
    <row r="1714" spans="15:19" x14ac:dyDescent="0.35">
      <c r="O1714" s="3"/>
      <c r="P1714" s="42"/>
      <c r="Q1714" s="42"/>
      <c r="R1714" s="42"/>
      <c r="S1714" s="14"/>
    </row>
    <row r="1715" spans="15:19" x14ac:dyDescent="0.35">
      <c r="O1715" s="3"/>
      <c r="P1715" s="42"/>
      <c r="Q1715" s="42"/>
      <c r="R1715" s="42"/>
      <c r="S1715" s="14"/>
    </row>
    <row r="1716" spans="15:19" x14ac:dyDescent="0.35">
      <c r="O1716" s="3"/>
      <c r="P1716" s="42"/>
      <c r="Q1716" s="42"/>
      <c r="R1716" s="42"/>
      <c r="S1716" s="14"/>
    </row>
    <row r="1717" spans="15:19" x14ac:dyDescent="0.35">
      <c r="O1717" s="3"/>
      <c r="P1717" s="42"/>
      <c r="Q1717" s="42"/>
      <c r="R1717" s="42"/>
      <c r="S1717" s="14"/>
    </row>
    <row r="1718" spans="15:19" x14ac:dyDescent="0.35">
      <c r="O1718" s="3"/>
      <c r="P1718" s="42"/>
      <c r="Q1718" s="42"/>
      <c r="R1718" s="42"/>
      <c r="S1718" s="14"/>
    </row>
    <row r="1719" spans="15:19" x14ac:dyDescent="0.35">
      <c r="O1719" s="8"/>
      <c r="P1719" s="42"/>
      <c r="Q1719" s="42"/>
      <c r="R1719" s="42"/>
      <c r="S1719" s="14"/>
    </row>
    <row r="1720" spans="15:19" x14ac:dyDescent="0.35">
      <c r="O1720" s="8"/>
      <c r="P1720" s="42"/>
      <c r="Q1720" s="42"/>
      <c r="R1720" s="42"/>
      <c r="S1720" s="14"/>
    </row>
    <row r="1721" spans="15:19" x14ac:dyDescent="0.35">
      <c r="O1721" s="8"/>
      <c r="P1721" s="42"/>
      <c r="Q1721" s="42"/>
      <c r="R1721" s="42"/>
      <c r="S1721" s="14"/>
    </row>
    <row r="1722" spans="15:19" x14ac:dyDescent="0.35">
      <c r="O1722" s="8"/>
      <c r="P1722" s="42"/>
      <c r="Q1722" s="42"/>
      <c r="R1722" s="42"/>
      <c r="S1722" s="14"/>
    </row>
    <row r="1723" spans="15:19" x14ac:dyDescent="0.35">
      <c r="O1723" s="8"/>
      <c r="P1723" s="42"/>
      <c r="Q1723" s="42"/>
      <c r="R1723" s="42"/>
      <c r="S1723" s="14"/>
    </row>
    <row r="1724" spans="15:19" x14ac:dyDescent="0.35">
      <c r="O1724" s="8"/>
      <c r="P1724" s="42"/>
      <c r="Q1724" s="42"/>
      <c r="R1724" s="42"/>
      <c r="S1724" s="14"/>
    </row>
    <row r="1725" spans="15:19" x14ac:dyDescent="0.35">
      <c r="O1725" s="8"/>
      <c r="P1725" s="42"/>
      <c r="Q1725" s="42"/>
      <c r="R1725" s="42"/>
      <c r="S1725" s="14"/>
    </row>
    <row r="1726" spans="15:19" x14ac:dyDescent="0.35">
      <c r="O1726" s="8"/>
      <c r="P1726" s="42"/>
      <c r="Q1726" s="42"/>
      <c r="R1726" s="42"/>
      <c r="S1726" s="14"/>
    </row>
    <row r="1727" spans="15:19" x14ac:dyDescent="0.35">
      <c r="O1727" s="8"/>
      <c r="P1727" s="42"/>
      <c r="Q1727" s="42"/>
      <c r="R1727" s="42"/>
      <c r="S1727" s="14"/>
    </row>
    <row r="1728" spans="15:19" x14ac:dyDescent="0.35">
      <c r="O1728" s="8"/>
      <c r="P1728" s="42"/>
      <c r="Q1728" s="42"/>
      <c r="R1728" s="42"/>
      <c r="S1728" s="14"/>
    </row>
    <row r="1729" spans="15:19" x14ac:dyDescent="0.35">
      <c r="O1729" s="3"/>
      <c r="P1729" s="42"/>
      <c r="Q1729" s="42"/>
      <c r="R1729" s="42"/>
      <c r="S1729" s="14"/>
    </row>
    <row r="1730" spans="15:19" x14ac:dyDescent="0.35">
      <c r="O1730" s="3"/>
      <c r="P1730" s="42"/>
      <c r="Q1730" s="42"/>
      <c r="R1730" s="42"/>
      <c r="S1730" s="14"/>
    </row>
    <row r="1731" spans="15:19" x14ac:dyDescent="0.35">
      <c r="O1731" s="3"/>
      <c r="P1731" s="42"/>
      <c r="Q1731" s="42"/>
      <c r="R1731" s="42"/>
      <c r="S1731" s="14"/>
    </row>
    <row r="1732" spans="15:19" x14ac:dyDescent="0.35">
      <c r="O1732" s="3"/>
      <c r="P1732" s="42"/>
      <c r="Q1732" s="42"/>
      <c r="R1732" s="42"/>
      <c r="S1732" s="14"/>
    </row>
    <row r="1733" spans="15:19" x14ac:dyDescent="0.35">
      <c r="O1733" s="3"/>
      <c r="P1733" s="42"/>
      <c r="Q1733" s="42"/>
      <c r="R1733" s="42"/>
      <c r="S1733" s="14"/>
    </row>
    <row r="1734" spans="15:19" x14ac:dyDescent="0.35">
      <c r="O1734" s="3"/>
      <c r="P1734" s="42"/>
      <c r="Q1734" s="42"/>
      <c r="R1734" s="42"/>
      <c r="S1734" s="14"/>
    </row>
    <row r="1735" spans="15:19" x14ac:dyDescent="0.35">
      <c r="O1735" s="3"/>
      <c r="P1735" s="42"/>
      <c r="Q1735" s="42"/>
      <c r="R1735" s="42"/>
      <c r="S1735" s="14"/>
    </row>
    <row r="1736" spans="15:19" x14ac:dyDescent="0.35">
      <c r="O1736" s="3"/>
      <c r="P1736" s="42"/>
      <c r="Q1736" s="42"/>
      <c r="R1736" s="42"/>
      <c r="S1736" s="14"/>
    </row>
    <row r="1737" spans="15:19" x14ac:dyDescent="0.35">
      <c r="O1737" s="3"/>
      <c r="P1737" s="42"/>
      <c r="Q1737" s="42"/>
      <c r="R1737" s="42"/>
      <c r="S1737" s="14"/>
    </row>
    <row r="1738" spans="15:19" x14ac:dyDescent="0.35">
      <c r="O1738" s="3"/>
      <c r="P1738" s="42"/>
      <c r="Q1738" s="42"/>
      <c r="R1738" s="42"/>
      <c r="S1738" s="14"/>
    </row>
    <row r="1739" spans="15:19" x14ac:dyDescent="0.35">
      <c r="O1739" s="3"/>
      <c r="P1739" s="42"/>
      <c r="Q1739" s="42"/>
      <c r="R1739" s="42"/>
      <c r="S1739" s="14"/>
    </row>
    <row r="1740" spans="15:19" x14ac:dyDescent="0.35">
      <c r="O1740" s="3"/>
      <c r="P1740" s="42"/>
      <c r="Q1740" s="42"/>
      <c r="R1740" s="42"/>
      <c r="S1740" s="14"/>
    </row>
    <row r="1741" spans="15:19" x14ac:dyDescent="0.35">
      <c r="O1741" s="3"/>
      <c r="P1741" s="42"/>
      <c r="Q1741" s="42"/>
      <c r="R1741" s="42"/>
      <c r="S1741" s="14"/>
    </row>
    <row r="1742" spans="15:19" x14ac:dyDescent="0.35">
      <c r="O1742" s="3"/>
      <c r="P1742" s="42"/>
      <c r="Q1742" s="42"/>
      <c r="R1742" s="42"/>
      <c r="S1742" s="14"/>
    </row>
    <row r="1743" spans="15:19" x14ac:dyDescent="0.35">
      <c r="O1743" s="3"/>
      <c r="P1743" s="42"/>
      <c r="Q1743" s="42"/>
      <c r="R1743" s="42"/>
      <c r="S1743" s="14"/>
    </row>
    <row r="1744" spans="15:19" x14ac:dyDescent="0.35">
      <c r="O1744" s="3"/>
      <c r="P1744" s="42"/>
      <c r="Q1744" s="42"/>
      <c r="R1744" s="42"/>
      <c r="S1744" s="14"/>
    </row>
    <row r="1745" spans="15:19" x14ac:dyDescent="0.35">
      <c r="O1745" s="3"/>
      <c r="P1745" s="42"/>
      <c r="Q1745" s="42"/>
      <c r="R1745" s="42"/>
      <c r="S1745" s="14"/>
    </row>
    <row r="1746" spans="15:19" x14ac:dyDescent="0.35">
      <c r="O1746" s="3"/>
      <c r="P1746" s="42"/>
      <c r="Q1746" s="42"/>
      <c r="R1746" s="42"/>
      <c r="S1746" s="14"/>
    </row>
    <row r="1747" spans="15:19" x14ac:dyDescent="0.35">
      <c r="O1747" s="3"/>
      <c r="P1747" s="42"/>
      <c r="Q1747" s="42"/>
      <c r="R1747" s="42"/>
      <c r="S1747" s="14"/>
    </row>
    <row r="1748" spans="15:19" x14ac:dyDescent="0.35">
      <c r="O1748" s="3"/>
      <c r="P1748" s="42"/>
      <c r="Q1748" s="42"/>
      <c r="R1748" s="42"/>
      <c r="S1748" s="14"/>
    </row>
    <row r="1749" spans="15:19" x14ac:dyDescent="0.35">
      <c r="O1749" s="3"/>
      <c r="P1749" s="42"/>
      <c r="Q1749" s="42"/>
      <c r="R1749" s="42"/>
      <c r="S1749" s="14"/>
    </row>
    <row r="1750" spans="15:19" x14ac:dyDescent="0.35">
      <c r="O1750" s="3"/>
      <c r="P1750" s="42"/>
      <c r="Q1750" s="42"/>
      <c r="R1750" s="42"/>
      <c r="S1750" s="14"/>
    </row>
    <row r="1751" spans="15:19" x14ac:dyDescent="0.35">
      <c r="O1751" s="3"/>
      <c r="P1751" s="42"/>
      <c r="Q1751" s="42"/>
      <c r="R1751" s="42"/>
      <c r="S1751" s="14"/>
    </row>
    <row r="1752" spans="15:19" x14ac:dyDescent="0.35">
      <c r="O1752" s="3"/>
      <c r="P1752" s="42"/>
      <c r="Q1752" s="42"/>
      <c r="R1752" s="42"/>
      <c r="S1752" s="14"/>
    </row>
    <row r="1753" spans="15:19" x14ac:dyDescent="0.35">
      <c r="O1753" s="3"/>
      <c r="P1753" s="42"/>
      <c r="Q1753" s="42"/>
      <c r="R1753" s="42"/>
      <c r="S1753" s="14"/>
    </row>
    <row r="1754" spans="15:19" x14ac:dyDescent="0.35">
      <c r="O1754" s="3"/>
      <c r="P1754" s="42"/>
      <c r="Q1754" s="42"/>
      <c r="R1754" s="42"/>
      <c r="S1754" s="14"/>
    </row>
    <row r="1755" spans="15:19" x14ac:dyDescent="0.35">
      <c r="O1755" s="3"/>
      <c r="P1755" s="42"/>
      <c r="Q1755" s="42"/>
      <c r="R1755" s="42"/>
      <c r="S1755" s="14"/>
    </row>
    <row r="1756" spans="15:19" x14ac:dyDescent="0.35">
      <c r="O1756" s="3"/>
      <c r="P1756" s="42"/>
      <c r="Q1756" s="42"/>
      <c r="R1756" s="42"/>
      <c r="S1756" s="14"/>
    </row>
    <row r="1757" spans="15:19" x14ac:dyDescent="0.35">
      <c r="O1757" s="3"/>
      <c r="P1757" s="42"/>
      <c r="Q1757" s="42"/>
      <c r="R1757" s="42"/>
      <c r="S1757" s="14"/>
    </row>
    <row r="1758" spans="15:19" x14ac:dyDescent="0.35">
      <c r="O1758" s="3"/>
      <c r="P1758" s="42"/>
      <c r="Q1758" s="42"/>
      <c r="R1758" s="42"/>
      <c r="S1758" s="14"/>
    </row>
    <row r="1759" spans="15:19" x14ac:dyDescent="0.35">
      <c r="O1759" s="3"/>
      <c r="P1759" s="42"/>
      <c r="Q1759" s="42"/>
      <c r="R1759" s="42"/>
      <c r="S1759" s="14"/>
    </row>
    <row r="1760" spans="15:19" x14ac:dyDescent="0.35">
      <c r="O1760" s="3"/>
      <c r="P1760" s="42"/>
      <c r="Q1760" s="42"/>
      <c r="R1760" s="42"/>
      <c r="S1760" s="14"/>
    </row>
    <row r="1761" spans="15:19" x14ac:dyDescent="0.35">
      <c r="O1761" s="3"/>
      <c r="P1761" s="42"/>
      <c r="Q1761" s="42"/>
      <c r="R1761" s="42"/>
      <c r="S1761" s="14"/>
    </row>
    <row r="1762" spans="15:19" x14ac:dyDescent="0.35">
      <c r="O1762" s="3"/>
      <c r="P1762" s="42"/>
      <c r="Q1762" s="42"/>
      <c r="R1762" s="42"/>
      <c r="S1762" s="14"/>
    </row>
    <row r="1763" spans="15:19" x14ac:dyDescent="0.35">
      <c r="O1763" s="3"/>
      <c r="P1763" s="42"/>
      <c r="Q1763" s="42"/>
      <c r="R1763" s="42"/>
      <c r="S1763" s="14"/>
    </row>
    <row r="1764" spans="15:19" x14ac:dyDescent="0.35">
      <c r="O1764" s="3"/>
      <c r="P1764" s="42"/>
      <c r="Q1764" s="42"/>
      <c r="R1764" s="42"/>
      <c r="S1764" s="14"/>
    </row>
    <row r="1765" spans="15:19" x14ac:dyDescent="0.35">
      <c r="O1765" s="3"/>
      <c r="P1765" s="42"/>
      <c r="Q1765" s="42"/>
      <c r="R1765" s="42"/>
      <c r="S1765" s="14"/>
    </row>
    <row r="1766" spans="15:19" x14ac:dyDescent="0.35">
      <c r="O1766" s="3"/>
      <c r="P1766" s="42"/>
      <c r="Q1766" s="42"/>
      <c r="R1766" s="42"/>
      <c r="S1766" s="14"/>
    </row>
    <row r="1767" spans="15:19" x14ac:dyDescent="0.35">
      <c r="O1767" s="3"/>
      <c r="P1767" s="42"/>
      <c r="Q1767" s="42"/>
      <c r="R1767" s="42"/>
      <c r="S1767" s="14"/>
    </row>
    <row r="1768" spans="15:19" x14ac:dyDescent="0.35">
      <c r="O1768" s="3"/>
      <c r="P1768" s="42"/>
      <c r="Q1768" s="42"/>
      <c r="R1768" s="42"/>
      <c r="S1768" s="14"/>
    </row>
    <row r="1769" spans="15:19" x14ac:dyDescent="0.35">
      <c r="O1769" s="3"/>
      <c r="P1769" s="42"/>
      <c r="Q1769" s="42"/>
      <c r="R1769" s="42"/>
      <c r="S1769" s="14"/>
    </row>
    <row r="1770" spans="15:19" x14ac:dyDescent="0.35">
      <c r="O1770" s="3"/>
      <c r="P1770" s="42"/>
      <c r="Q1770" s="42"/>
      <c r="R1770" s="42"/>
      <c r="S1770" s="14"/>
    </row>
    <row r="1771" spans="15:19" x14ac:dyDescent="0.35">
      <c r="O1771" s="3"/>
      <c r="P1771" s="42"/>
      <c r="Q1771" s="42"/>
      <c r="R1771" s="42"/>
      <c r="S1771" s="14"/>
    </row>
    <row r="1772" spans="15:19" x14ac:dyDescent="0.35">
      <c r="O1772" s="3"/>
      <c r="P1772" s="42"/>
      <c r="Q1772" s="42"/>
      <c r="R1772" s="42"/>
      <c r="S1772" s="14"/>
    </row>
    <row r="1773" spans="15:19" x14ac:dyDescent="0.35">
      <c r="O1773" s="3"/>
      <c r="P1773" s="42"/>
      <c r="Q1773" s="42"/>
      <c r="R1773" s="42"/>
      <c r="S1773" s="14"/>
    </row>
    <row r="1774" spans="15:19" x14ac:dyDescent="0.35">
      <c r="O1774" s="3"/>
      <c r="P1774" s="42"/>
      <c r="Q1774" s="42"/>
      <c r="R1774" s="42"/>
      <c r="S1774" s="14"/>
    </row>
    <row r="1775" spans="15:19" x14ac:dyDescent="0.35">
      <c r="O1775" s="3"/>
      <c r="P1775" s="42"/>
      <c r="Q1775" s="42"/>
      <c r="R1775" s="42"/>
      <c r="S1775" s="14"/>
    </row>
    <row r="1776" spans="15:19" x14ac:dyDescent="0.35">
      <c r="O1776" s="3"/>
      <c r="P1776" s="42"/>
      <c r="Q1776" s="42"/>
      <c r="R1776" s="42"/>
      <c r="S1776" s="14"/>
    </row>
    <row r="1777" spans="15:19" x14ac:dyDescent="0.35">
      <c r="O1777" s="3"/>
      <c r="P1777" s="42"/>
      <c r="Q1777" s="42"/>
      <c r="R1777" s="42"/>
      <c r="S1777" s="14"/>
    </row>
    <row r="1778" spans="15:19" x14ac:dyDescent="0.35">
      <c r="O1778" s="3"/>
      <c r="P1778" s="42"/>
      <c r="Q1778" s="42"/>
      <c r="R1778" s="42"/>
      <c r="S1778" s="14"/>
    </row>
    <row r="1779" spans="15:19" x14ac:dyDescent="0.35">
      <c r="O1779" s="3"/>
      <c r="P1779" s="42"/>
      <c r="Q1779" s="42"/>
      <c r="R1779" s="42"/>
      <c r="S1779" s="14"/>
    </row>
    <row r="1780" spans="15:19" x14ac:dyDescent="0.35">
      <c r="O1780" s="3"/>
      <c r="P1780" s="42"/>
      <c r="Q1780" s="42"/>
      <c r="R1780" s="42"/>
      <c r="S1780" s="14"/>
    </row>
    <row r="1781" spans="15:19" x14ac:dyDescent="0.35">
      <c r="O1781" s="3"/>
      <c r="P1781" s="42"/>
      <c r="Q1781" s="42"/>
      <c r="R1781" s="42"/>
      <c r="S1781" s="14"/>
    </row>
    <row r="1782" spans="15:19" x14ac:dyDescent="0.35">
      <c r="O1782" s="3"/>
      <c r="P1782" s="42"/>
      <c r="Q1782" s="42"/>
      <c r="R1782" s="42"/>
      <c r="S1782" s="14"/>
    </row>
    <row r="1783" spans="15:19" x14ac:dyDescent="0.35">
      <c r="O1783" s="3"/>
      <c r="P1783" s="42"/>
      <c r="Q1783" s="42"/>
      <c r="R1783" s="42"/>
      <c r="S1783" s="14"/>
    </row>
    <row r="1784" spans="15:19" x14ac:dyDescent="0.35">
      <c r="O1784" s="3"/>
      <c r="P1784" s="42"/>
      <c r="Q1784" s="42"/>
      <c r="R1784" s="42"/>
      <c r="S1784" s="14"/>
    </row>
    <row r="1785" spans="15:19" x14ac:dyDescent="0.35">
      <c r="O1785" s="3"/>
      <c r="P1785" s="42"/>
      <c r="Q1785" s="42"/>
      <c r="R1785" s="42"/>
      <c r="S1785" s="14"/>
    </row>
    <row r="1786" spans="15:19" x14ac:dyDescent="0.35">
      <c r="O1786" s="3"/>
      <c r="P1786" s="42"/>
      <c r="Q1786" s="42"/>
      <c r="R1786" s="42"/>
      <c r="S1786" s="14"/>
    </row>
    <row r="1787" spans="15:19" x14ac:dyDescent="0.35">
      <c r="O1787" s="3"/>
      <c r="P1787" s="42"/>
      <c r="Q1787" s="42"/>
      <c r="R1787" s="42"/>
      <c r="S1787" s="14"/>
    </row>
    <row r="1788" spans="15:19" x14ac:dyDescent="0.35">
      <c r="O1788" s="3"/>
      <c r="P1788" s="42"/>
      <c r="Q1788" s="42"/>
      <c r="R1788" s="42"/>
      <c r="S1788" s="14"/>
    </row>
    <row r="1789" spans="15:19" x14ac:dyDescent="0.35">
      <c r="O1789" s="3"/>
      <c r="P1789" s="42"/>
      <c r="Q1789" s="42"/>
      <c r="R1789" s="42"/>
      <c r="S1789" s="14"/>
    </row>
    <row r="1790" spans="15:19" x14ac:dyDescent="0.35">
      <c r="O1790" s="3"/>
      <c r="P1790" s="42"/>
      <c r="Q1790" s="42"/>
      <c r="R1790" s="42"/>
      <c r="S1790" s="14"/>
    </row>
    <row r="1791" spans="15:19" x14ac:dyDescent="0.35">
      <c r="O1791" s="3"/>
      <c r="P1791" s="42"/>
      <c r="Q1791" s="42"/>
      <c r="R1791" s="42"/>
      <c r="S1791" s="14"/>
    </row>
    <row r="1792" spans="15:19" x14ac:dyDescent="0.35">
      <c r="O1792" s="3"/>
      <c r="P1792" s="42"/>
      <c r="Q1792" s="42"/>
      <c r="R1792" s="42"/>
      <c r="S1792" s="14"/>
    </row>
    <row r="1793" spans="15:19" x14ac:dyDescent="0.35">
      <c r="O1793" s="3"/>
      <c r="P1793" s="42"/>
      <c r="Q1793" s="42"/>
      <c r="R1793" s="42"/>
      <c r="S1793" s="14"/>
    </row>
    <row r="1794" spans="15:19" x14ac:dyDescent="0.35">
      <c r="O1794" s="3"/>
      <c r="P1794" s="42"/>
      <c r="Q1794" s="42"/>
      <c r="R1794" s="42"/>
      <c r="S1794" s="14"/>
    </row>
    <row r="1795" spans="15:19" x14ac:dyDescent="0.35">
      <c r="O1795" s="3"/>
      <c r="P1795" s="42"/>
      <c r="Q1795" s="42"/>
      <c r="R1795" s="42"/>
      <c r="S1795" s="14"/>
    </row>
    <row r="1796" spans="15:19" x14ac:dyDescent="0.35">
      <c r="O1796" s="3"/>
      <c r="P1796" s="42"/>
      <c r="Q1796" s="42"/>
      <c r="R1796" s="42"/>
      <c r="S1796" s="14"/>
    </row>
    <row r="1797" spans="15:19" x14ac:dyDescent="0.35">
      <c r="O1797" s="3"/>
      <c r="P1797" s="42"/>
      <c r="Q1797" s="42"/>
      <c r="R1797" s="42"/>
      <c r="S1797" s="14"/>
    </row>
    <row r="1798" spans="15:19" x14ac:dyDescent="0.35">
      <c r="O1798" s="3"/>
      <c r="P1798" s="42"/>
      <c r="Q1798" s="42"/>
      <c r="R1798" s="42"/>
      <c r="S1798" s="14"/>
    </row>
    <row r="1799" spans="15:19" x14ac:dyDescent="0.35">
      <c r="O1799" s="3"/>
      <c r="P1799" s="42"/>
      <c r="Q1799" s="42"/>
      <c r="R1799" s="42"/>
      <c r="S1799" s="14"/>
    </row>
    <row r="1800" spans="15:19" x14ac:dyDescent="0.35">
      <c r="O1800" s="3"/>
      <c r="P1800" s="42"/>
      <c r="Q1800" s="42"/>
      <c r="R1800" s="42"/>
      <c r="S1800" s="14"/>
    </row>
    <row r="1801" spans="15:19" x14ac:dyDescent="0.35">
      <c r="O1801" s="3"/>
      <c r="P1801" s="42"/>
      <c r="Q1801" s="42"/>
      <c r="R1801" s="42"/>
      <c r="S1801" s="14"/>
    </row>
    <row r="1802" spans="15:19" x14ac:dyDescent="0.35">
      <c r="O1802" s="3"/>
      <c r="P1802" s="42"/>
      <c r="Q1802" s="42"/>
      <c r="R1802" s="42"/>
      <c r="S1802" s="14"/>
    </row>
    <row r="1803" spans="15:19" x14ac:dyDescent="0.35">
      <c r="O1803" s="3"/>
      <c r="P1803" s="42"/>
      <c r="Q1803" s="42"/>
      <c r="R1803" s="42"/>
      <c r="S1803" s="14"/>
    </row>
    <row r="1804" spans="15:19" x14ac:dyDescent="0.35">
      <c r="O1804" s="3"/>
      <c r="P1804" s="42"/>
      <c r="Q1804" s="42"/>
      <c r="R1804" s="42"/>
      <c r="S1804" s="14"/>
    </row>
    <row r="1805" spans="15:19" x14ac:dyDescent="0.35">
      <c r="O1805" s="3"/>
      <c r="P1805" s="42"/>
      <c r="Q1805" s="42"/>
      <c r="R1805" s="42"/>
      <c r="S1805" s="14"/>
    </row>
    <row r="1806" spans="15:19" x14ac:dyDescent="0.35">
      <c r="O1806" s="3"/>
      <c r="P1806" s="42"/>
      <c r="Q1806" s="42"/>
      <c r="R1806" s="42"/>
      <c r="S1806" s="14"/>
    </row>
    <row r="1807" spans="15:19" x14ac:dyDescent="0.35">
      <c r="O1807" s="3"/>
      <c r="P1807" s="42"/>
      <c r="Q1807" s="42"/>
      <c r="R1807" s="42"/>
      <c r="S1807" s="14"/>
    </row>
    <row r="1808" spans="15:19" x14ac:dyDescent="0.35">
      <c r="O1808" s="3"/>
      <c r="P1808" s="42"/>
      <c r="Q1808" s="42"/>
      <c r="R1808" s="42"/>
      <c r="S1808" s="14"/>
    </row>
    <row r="1809" spans="15:19" x14ac:dyDescent="0.35">
      <c r="O1809" s="3"/>
      <c r="P1809" s="42"/>
      <c r="Q1809" s="42"/>
      <c r="R1809" s="42"/>
      <c r="S1809" s="14"/>
    </row>
    <row r="1810" spans="15:19" x14ac:dyDescent="0.35">
      <c r="O1810" s="3"/>
      <c r="P1810" s="42"/>
      <c r="Q1810" s="42"/>
      <c r="R1810" s="42"/>
      <c r="S1810" s="1"/>
    </row>
    <row r="1811" spans="15:19" x14ac:dyDescent="0.35">
      <c r="O1811" s="3"/>
      <c r="P1811" s="42"/>
      <c r="Q1811" s="42"/>
      <c r="R1811" s="42"/>
      <c r="S1811" s="1"/>
    </row>
    <row r="1812" spans="15:19" x14ac:dyDescent="0.35">
      <c r="O1812" s="3"/>
      <c r="P1812" s="42"/>
      <c r="Q1812" s="42"/>
      <c r="R1812" s="42"/>
      <c r="S1812" s="1"/>
    </row>
    <row r="1813" spans="15:19" x14ac:dyDescent="0.35">
      <c r="O1813" s="3"/>
      <c r="P1813" s="42"/>
      <c r="Q1813" s="42"/>
      <c r="R1813" s="42"/>
      <c r="S1813" s="1"/>
    </row>
    <row r="1814" spans="15:19" x14ac:dyDescent="0.35">
      <c r="O1814" s="3"/>
      <c r="P1814" s="42"/>
      <c r="Q1814" s="42"/>
      <c r="R1814" s="42"/>
      <c r="S1814" s="1"/>
    </row>
    <row r="1815" spans="15:19" x14ac:dyDescent="0.35">
      <c r="O1815" s="3"/>
      <c r="P1815" s="42"/>
      <c r="Q1815" s="42"/>
      <c r="R1815" s="42"/>
      <c r="S1815" s="1"/>
    </row>
    <row r="1816" spans="15:19" x14ac:dyDescent="0.35">
      <c r="O1816" s="3"/>
      <c r="P1816" s="42"/>
      <c r="Q1816" s="42"/>
      <c r="R1816" s="42"/>
      <c r="S1816" s="1"/>
    </row>
    <row r="1817" spans="15:19" x14ac:dyDescent="0.35">
      <c r="O1817" s="3"/>
      <c r="P1817" s="42"/>
      <c r="Q1817" s="42"/>
      <c r="R1817" s="42"/>
      <c r="S1817" s="1"/>
    </row>
    <row r="1818" spans="15:19" x14ac:dyDescent="0.35">
      <c r="O1818" s="3"/>
      <c r="P1818" s="42"/>
      <c r="Q1818" s="42"/>
      <c r="R1818" s="42"/>
      <c r="S1818" s="1"/>
    </row>
    <row r="1819" spans="15:19" x14ac:dyDescent="0.35">
      <c r="O1819" s="3"/>
      <c r="P1819" s="42"/>
      <c r="Q1819" s="42"/>
      <c r="R1819" s="42"/>
      <c r="S1819" s="1"/>
    </row>
    <row r="1820" spans="15:19" x14ac:dyDescent="0.35">
      <c r="O1820" s="8"/>
      <c r="P1820" s="42"/>
      <c r="Q1820" s="42"/>
      <c r="R1820" s="42"/>
      <c r="S1820" s="1"/>
    </row>
    <row r="1821" spans="15:19" x14ac:dyDescent="0.35">
      <c r="O1821" s="8"/>
      <c r="P1821" s="42"/>
      <c r="Q1821" s="42"/>
      <c r="R1821" s="42"/>
      <c r="S1821" s="1"/>
    </row>
    <row r="1822" spans="15:19" x14ac:dyDescent="0.35">
      <c r="O1822" s="8"/>
      <c r="P1822" s="42"/>
      <c r="Q1822" s="42"/>
      <c r="R1822" s="42"/>
      <c r="S1822" s="1"/>
    </row>
    <row r="1823" spans="15:19" x14ac:dyDescent="0.35">
      <c r="O1823" s="8"/>
      <c r="P1823" s="42"/>
      <c r="Q1823" s="42"/>
      <c r="R1823" s="42"/>
      <c r="S1823" s="1"/>
    </row>
    <row r="1824" spans="15:19" x14ac:dyDescent="0.35">
      <c r="O1824" s="8"/>
      <c r="P1824" s="42"/>
      <c r="Q1824" s="42"/>
      <c r="R1824" s="42"/>
      <c r="S1824" s="1"/>
    </row>
    <row r="1825" spans="15:19" x14ac:dyDescent="0.35">
      <c r="O1825" s="8"/>
      <c r="P1825" s="42"/>
      <c r="Q1825" s="42"/>
      <c r="R1825" s="42"/>
      <c r="S1825" s="1"/>
    </row>
    <row r="1826" spans="15:19" x14ac:dyDescent="0.35">
      <c r="O1826" s="8"/>
      <c r="P1826" s="42"/>
      <c r="Q1826" s="42"/>
      <c r="R1826" s="42"/>
      <c r="S1826" s="1"/>
    </row>
    <row r="1827" spans="15:19" x14ac:dyDescent="0.35">
      <c r="O1827" s="8"/>
      <c r="P1827" s="42"/>
      <c r="Q1827" s="42"/>
      <c r="R1827" s="42"/>
      <c r="S1827" s="1"/>
    </row>
    <row r="1828" spans="15:19" x14ac:dyDescent="0.35">
      <c r="O1828" s="8"/>
      <c r="P1828" s="42"/>
      <c r="Q1828" s="42"/>
      <c r="R1828" s="42"/>
      <c r="S1828" s="1"/>
    </row>
    <row r="1829" spans="15:19" x14ac:dyDescent="0.35">
      <c r="O1829" s="8"/>
      <c r="P1829" s="42"/>
      <c r="Q1829" s="42"/>
      <c r="R1829" s="42"/>
      <c r="S1829" s="1"/>
    </row>
    <row r="1830" spans="15:19" x14ac:dyDescent="0.35">
      <c r="O1830" s="3"/>
      <c r="P1830" s="42"/>
      <c r="Q1830" s="42"/>
      <c r="R1830" s="42"/>
      <c r="S1830" s="1"/>
    </row>
    <row r="1831" spans="15:19" x14ac:dyDescent="0.35">
      <c r="O1831" s="3"/>
      <c r="P1831" s="42"/>
      <c r="Q1831" s="42"/>
      <c r="R1831" s="42"/>
      <c r="S1831" s="1"/>
    </row>
    <row r="1832" spans="15:19" x14ac:dyDescent="0.35">
      <c r="O1832" s="3"/>
      <c r="P1832" s="42"/>
      <c r="Q1832" s="42"/>
      <c r="R1832" s="42"/>
      <c r="S1832" s="1"/>
    </row>
    <row r="1833" spans="15:19" x14ac:dyDescent="0.35">
      <c r="O1833" s="3"/>
      <c r="P1833" s="42"/>
      <c r="Q1833" s="42"/>
      <c r="R1833" s="42"/>
      <c r="S1833" s="1"/>
    </row>
    <row r="1834" spans="15:19" x14ac:dyDescent="0.35">
      <c r="O1834" s="3"/>
      <c r="P1834" s="42"/>
      <c r="Q1834" s="42"/>
      <c r="R1834" s="42"/>
      <c r="S1834" s="1"/>
    </row>
    <row r="1835" spans="15:19" x14ac:dyDescent="0.35">
      <c r="O1835" s="3"/>
      <c r="P1835" s="42"/>
      <c r="Q1835" s="42"/>
      <c r="R1835" s="42"/>
      <c r="S1835" s="1"/>
    </row>
    <row r="1836" spans="15:19" x14ac:dyDescent="0.35">
      <c r="O1836" s="3"/>
      <c r="P1836" s="42"/>
      <c r="Q1836" s="42"/>
      <c r="R1836" s="42"/>
      <c r="S1836" s="1"/>
    </row>
    <row r="1837" spans="15:19" x14ac:dyDescent="0.35">
      <c r="O1837" s="3"/>
      <c r="P1837" s="42"/>
      <c r="Q1837" s="42"/>
      <c r="R1837" s="42"/>
      <c r="S1837" s="1"/>
    </row>
    <row r="1838" spans="15:19" x14ac:dyDescent="0.35">
      <c r="O1838" s="3"/>
      <c r="P1838" s="42"/>
      <c r="Q1838" s="42"/>
      <c r="R1838" s="42"/>
      <c r="S1838" s="1"/>
    </row>
    <row r="1839" spans="15:19" x14ac:dyDescent="0.35">
      <c r="O1839" s="3"/>
      <c r="P1839" s="42"/>
      <c r="Q1839" s="42"/>
      <c r="R1839" s="42"/>
      <c r="S1839" s="1"/>
    </row>
    <row r="1840" spans="15:19" x14ac:dyDescent="0.35">
      <c r="O1840" s="3"/>
      <c r="P1840" s="42"/>
      <c r="Q1840" s="42"/>
      <c r="R1840" s="42"/>
      <c r="S1840" s="1"/>
    </row>
    <row r="1841" spans="15:19" x14ac:dyDescent="0.35">
      <c r="O1841" s="3"/>
      <c r="P1841" s="42"/>
      <c r="Q1841" s="42"/>
      <c r="R1841" s="42"/>
      <c r="S1841" s="1"/>
    </row>
    <row r="1842" spans="15:19" x14ac:dyDescent="0.35">
      <c r="O1842" s="3"/>
      <c r="P1842" s="42"/>
      <c r="Q1842" s="42"/>
      <c r="R1842" s="42"/>
      <c r="S1842" s="1"/>
    </row>
    <row r="1843" spans="15:19" x14ac:dyDescent="0.35">
      <c r="O1843" s="3"/>
      <c r="P1843" s="42"/>
      <c r="Q1843" s="42"/>
      <c r="R1843" s="42"/>
      <c r="S1843" s="1"/>
    </row>
    <row r="1844" spans="15:19" x14ac:dyDescent="0.35">
      <c r="O1844" s="3"/>
      <c r="P1844" s="42"/>
      <c r="Q1844" s="42"/>
      <c r="R1844" s="42"/>
      <c r="S1844" s="1"/>
    </row>
    <row r="1845" spans="15:19" x14ac:dyDescent="0.35">
      <c r="O1845" s="3"/>
      <c r="P1845" s="42"/>
      <c r="Q1845" s="42"/>
      <c r="R1845" s="42"/>
      <c r="S1845" s="1"/>
    </row>
    <row r="1846" spans="15:19" x14ac:dyDescent="0.35">
      <c r="O1846" s="3"/>
      <c r="P1846" s="42"/>
      <c r="Q1846" s="42"/>
      <c r="R1846" s="42"/>
      <c r="S1846" s="1"/>
    </row>
    <row r="1847" spans="15:19" x14ac:dyDescent="0.35">
      <c r="O1847" s="3"/>
      <c r="P1847" s="42"/>
      <c r="Q1847" s="42"/>
      <c r="R1847" s="42"/>
      <c r="S1847" s="1"/>
    </row>
    <row r="1848" spans="15:19" x14ac:dyDescent="0.35">
      <c r="O1848" s="3"/>
      <c r="P1848" s="42"/>
      <c r="Q1848" s="42"/>
      <c r="R1848" s="42"/>
      <c r="S1848" s="1"/>
    </row>
    <row r="1849" spans="15:19" x14ac:dyDescent="0.35">
      <c r="O1849" s="3"/>
      <c r="P1849" s="42"/>
      <c r="Q1849" s="42"/>
      <c r="R1849" s="42"/>
      <c r="S1849" s="1"/>
    </row>
    <row r="1850" spans="15:19" x14ac:dyDescent="0.35">
      <c r="O1850" s="3"/>
      <c r="P1850" s="42"/>
      <c r="Q1850" s="42"/>
      <c r="R1850" s="42"/>
      <c r="S1850" s="1"/>
    </row>
    <row r="1851" spans="15:19" x14ac:dyDescent="0.35">
      <c r="O1851" s="3"/>
      <c r="P1851" s="42"/>
      <c r="Q1851" s="42"/>
      <c r="R1851" s="42"/>
      <c r="S1851" s="1"/>
    </row>
    <row r="1852" spans="15:19" x14ac:dyDescent="0.35">
      <c r="O1852" s="3"/>
      <c r="P1852" s="42"/>
      <c r="Q1852" s="42"/>
      <c r="R1852" s="42"/>
      <c r="S1852" s="1"/>
    </row>
    <row r="1853" spans="15:19" x14ac:dyDescent="0.35">
      <c r="O1853" s="3"/>
      <c r="P1853" s="42"/>
      <c r="Q1853" s="42"/>
      <c r="R1853" s="42"/>
      <c r="S1853" s="1"/>
    </row>
    <row r="1854" spans="15:19" x14ac:dyDescent="0.35">
      <c r="O1854" s="3"/>
      <c r="P1854" s="42"/>
      <c r="Q1854" s="42"/>
      <c r="R1854" s="42"/>
      <c r="S1854" s="1"/>
    </row>
    <row r="1855" spans="15:19" x14ac:dyDescent="0.35">
      <c r="O1855" s="3"/>
      <c r="P1855" s="42"/>
      <c r="Q1855" s="42"/>
      <c r="R1855" s="42"/>
      <c r="S1855" s="1"/>
    </row>
    <row r="1856" spans="15:19" x14ac:dyDescent="0.35">
      <c r="O1856" s="3"/>
      <c r="P1856" s="42"/>
      <c r="Q1856" s="42"/>
      <c r="R1856" s="42"/>
      <c r="S1856" s="1"/>
    </row>
    <row r="1857" spans="15:19" x14ac:dyDescent="0.35">
      <c r="O1857" s="3"/>
      <c r="P1857" s="42"/>
      <c r="Q1857" s="42"/>
      <c r="R1857" s="42"/>
      <c r="S1857" s="1"/>
    </row>
    <row r="1858" spans="15:19" x14ac:dyDescent="0.35">
      <c r="O1858" s="3"/>
      <c r="P1858" s="42"/>
      <c r="Q1858" s="42"/>
      <c r="R1858" s="42"/>
      <c r="S1858" s="1"/>
    </row>
    <row r="1859" spans="15:19" x14ac:dyDescent="0.35">
      <c r="O1859" s="3"/>
      <c r="P1859" s="42"/>
      <c r="Q1859" s="42"/>
      <c r="R1859" s="42"/>
      <c r="S1859" s="1"/>
    </row>
    <row r="1860" spans="15:19" x14ac:dyDescent="0.35">
      <c r="O1860" s="3"/>
      <c r="P1860" s="42"/>
      <c r="Q1860" s="42"/>
      <c r="R1860" s="42"/>
      <c r="S1860" s="1"/>
    </row>
    <row r="1861" spans="15:19" x14ac:dyDescent="0.35">
      <c r="O1861" s="3"/>
      <c r="P1861" s="42"/>
      <c r="Q1861" s="42"/>
      <c r="R1861" s="42"/>
      <c r="S1861" s="1"/>
    </row>
    <row r="1862" spans="15:19" x14ac:dyDescent="0.35">
      <c r="O1862" s="3"/>
      <c r="P1862" s="42"/>
      <c r="Q1862" s="42"/>
      <c r="R1862" s="42"/>
      <c r="S1862" s="1"/>
    </row>
    <row r="1863" spans="15:19" x14ac:dyDescent="0.35">
      <c r="O1863" s="3"/>
      <c r="P1863" s="42"/>
      <c r="Q1863" s="42"/>
      <c r="R1863" s="42"/>
      <c r="S1863" s="1"/>
    </row>
    <row r="1864" spans="15:19" x14ac:dyDescent="0.35">
      <c r="O1864" s="3"/>
      <c r="P1864" s="42"/>
      <c r="Q1864" s="42"/>
      <c r="R1864" s="42"/>
      <c r="S1864" s="1"/>
    </row>
    <row r="1865" spans="15:19" x14ac:dyDescent="0.35">
      <c r="O1865" s="3"/>
      <c r="P1865" s="42"/>
      <c r="Q1865" s="42"/>
      <c r="R1865" s="42"/>
      <c r="S1865" s="1"/>
    </row>
    <row r="1866" spans="15:19" x14ac:dyDescent="0.35">
      <c r="O1866" s="3"/>
      <c r="P1866" s="42"/>
      <c r="Q1866" s="42"/>
      <c r="R1866" s="42"/>
      <c r="S1866" s="1"/>
    </row>
    <row r="1867" spans="15:19" x14ac:dyDescent="0.35">
      <c r="O1867" s="3"/>
      <c r="P1867" s="42"/>
      <c r="Q1867" s="42"/>
      <c r="R1867" s="42"/>
      <c r="S1867" s="1"/>
    </row>
    <row r="1868" spans="15:19" x14ac:dyDescent="0.35">
      <c r="O1868" s="3"/>
      <c r="P1868" s="42"/>
      <c r="Q1868" s="42"/>
      <c r="R1868" s="42"/>
      <c r="S1868" s="1"/>
    </row>
    <row r="1869" spans="15:19" x14ac:dyDescent="0.35">
      <c r="O1869" s="3"/>
      <c r="P1869" s="42"/>
      <c r="Q1869" s="42"/>
      <c r="R1869" s="42"/>
      <c r="S1869" s="1"/>
    </row>
    <row r="1870" spans="15:19" x14ac:dyDescent="0.35">
      <c r="O1870" s="3"/>
      <c r="P1870" s="42"/>
      <c r="Q1870" s="42"/>
      <c r="R1870" s="42"/>
      <c r="S1870" s="1"/>
    </row>
    <row r="1871" spans="15:19" x14ac:dyDescent="0.35">
      <c r="O1871" s="3"/>
      <c r="P1871" s="42"/>
      <c r="Q1871" s="42"/>
      <c r="R1871" s="42"/>
      <c r="S1871" s="1"/>
    </row>
    <row r="1872" spans="15:19" x14ac:dyDescent="0.35">
      <c r="O1872" s="3"/>
      <c r="P1872" s="42"/>
      <c r="Q1872" s="42"/>
      <c r="R1872" s="42"/>
      <c r="S1872" s="1"/>
    </row>
    <row r="1873" spans="15:19" x14ac:dyDescent="0.35">
      <c r="O1873" s="3"/>
      <c r="P1873" s="42"/>
      <c r="Q1873" s="42"/>
      <c r="R1873" s="42"/>
      <c r="S1873" s="1"/>
    </row>
    <row r="1874" spans="15:19" x14ac:dyDescent="0.35">
      <c r="O1874" s="3"/>
      <c r="P1874" s="42"/>
      <c r="Q1874" s="42"/>
      <c r="R1874" s="42"/>
      <c r="S1874" s="1"/>
    </row>
    <row r="1875" spans="15:19" x14ac:dyDescent="0.35">
      <c r="O1875" s="3"/>
      <c r="P1875" s="42"/>
      <c r="Q1875" s="42"/>
      <c r="R1875" s="42"/>
      <c r="S1875" s="1"/>
    </row>
    <row r="1876" spans="15:19" x14ac:dyDescent="0.35">
      <c r="O1876" s="3"/>
      <c r="P1876" s="42"/>
      <c r="Q1876" s="42"/>
      <c r="R1876" s="42"/>
      <c r="S1876" s="1"/>
    </row>
    <row r="1877" spans="15:19" x14ac:dyDescent="0.35">
      <c r="O1877" s="3"/>
      <c r="P1877" s="42"/>
      <c r="Q1877" s="42"/>
      <c r="R1877" s="42"/>
      <c r="S1877" s="1"/>
    </row>
    <row r="1878" spans="15:19" x14ac:dyDescent="0.35">
      <c r="O1878" s="3"/>
      <c r="P1878" s="42"/>
      <c r="Q1878" s="42"/>
      <c r="R1878" s="42"/>
      <c r="S1878" s="1"/>
    </row>
    <row r="1879" spans="15:19" x14ac:dyDescent="0.35">
      <c r="O1879" s="3"/>
      <c r="P1879" s="42"/>
      <c r="Q1879" s="42"/>
      <c r="R1879" s="42"/>
      <c r="S1879" s="1"/>
    </row>
    <row r="1880" spans="15:19" x14ac:dyDescent="0.35">
      <c r="O1880" s="3"/>
      <c r="P1880" s="42"/>
      <c r="Q1880" s="42"/>
      <c r="R1880" s="42"/>
      <c r="S1880" s="1"/>
    </row>
    <row r="1881" spans="15:19" x14ac:dyDescent="0.35">
      <c r="O1881" s="3"/>
      <c r="P1881" s="42"/>
      <c r="Q1881" s="42"/>
      <c r="R1881" s="42"/>
      <c r="S1881" s="1"/>
    </row>
    <row r="1882" spans="15:19" x14ac:dyDescent="0.35">
      <c r="O1882" s="3"/>
      <c r="P1882" s="42"/>
      <c r="Q1882" s="42"/>
      <c r="R1882" s="42"/>
      <c r="S1882" s="1"/>
    </row>
    <row r="1883" spans="15:19" x14ac:dyDescent="0.35">
      <c r="O1883" s="3"/>
      <c r="P1883" s="42"/>
      <c r="Q1883" s="42"/>
      <c r="R1883" s="42"/>
      <c r="S1883" s="1"/>
    </row>
    <row r="1884" spans="15:19" x14ac:dyDescent="0.35">
      <c r="O1884" s="3"/>
      <c r="P1884" s="42"/>
      <c r="Q1884" s="42"/>
      <c r="R1884" s="42"/>
      <c r="S1884" s="1"/>
    </row>
    <row r="1885" spans="15:19" x14ac:dyDescent="0.35">
      <c r="O1885" s="3"/>
      <c r="P1885" s="42"/>
      <c r="Q1885" s="42"/>
      <c r="R1885" s="42"/>
      <c r="S1885" s="1"/>
    </row>
    <row r="1886" spans="15:19" x14ac:dyDescent="0.35">
      <c r="O1886" s="3"/>
      <c r="P1886" s="42"/>
      <c r="Q1886" s="42"/>
      <c r="R1886" s="42"/>
      <c r="S1886" s="1"/>
    </row>
    <row r="1887" spans="15:19" x14ac:dyDescent="0.35">
      <c r="O1887" s="3"/>
      <c r="P1887" s="42"/>
      <c r="Q1887" s="42"/>
      <c r="R1887" s="42"/>
      <c r="S1887" s="1"/>
    </row>
    <row r="1888" spans="15:19" x14ac:dyDescent="0.35">
      <c r="O1888" s="3"/>
      <c r="P1888" s="42"/>
      <c r="Q1888" s="42"/>
      <c r="R1888" s="42"/>
      <c r="S1888" s="1"/>
    </row>
    <row r="1889" spans="15:19" x14ac:dyDescent="0.35">
      <c r="O1889" s="3"/>
      <c r="P1889" s="42"/>
      <c r="Q1889" s="42"/>
      <c r="R1889" s="42"/>
      <c r="S1889" s="1"/>
    </row>
    <row r="1890" spans="15:19" x14ac:dyDescent="0.35">
      <c r="O1890" s="3"/>
      <c r="P1890" s="42"/>
      <c r="Q1890" s="42"/>
      <c r="R1890" s="42"/>
      <c r="S1890" s="1"/>
    </row>
    <row r="1891" spans="15:19" x14ac:dyDescent="0.35">
      <c r="O1891" s="3"/>
      <c r="P1891" s="42"/>
      <c r="Q1891" s="42"/>
      <c r="R1891" s="42"/>
      <c r="S1891" s="1"/>
    </row>
    <row r="1892" spans="15:19" x14ac:dyDescent="0.35">
      <c r="O1892" s="3"/>
      <c r="P1892" s="42"/>
      <c r="Q1892" s="42"/>
      <c r="R1892" s="42"/>
      <c r="S1892" s="1"/>
    </row>
    <row r="1893" spans="15:19" x14ac:dyDescent="0.35">
      <c r="O1893" s="3"/>
      <c r="P1893" s="42"/>
      <c r="Q1893" s="42"/>
      <c r="R1893" s="42"/>
      <c r="S1893" s="1"/>
    </row>
    <row r="1894" spans="15:19" x14ac:dyDescent="0.35">
      <c r="O1894" s="3"/>
      <c r="P1894" s="42"/>
      <c r="Q1894" s="42"/>
      <c r="R1894" s="42"/>
      <c r="S1894" s="1"/>
    </row>
    <row r="1895" spans="15:19" x14ac:dyDescent="0.35">
      <c r="O1895" s="3"/>
      <c r="P1895" s="42"/>
      <c r="Q1895" s="42"/>
      <c r="R1895" s="42"/>
      <c r="S1895" s="1"/>
    </row>
    <row r="1896" spans="15:19" x14ac:dyDescent="0.35">
      <c r="O1896" s="3"/>
      <c r="P1896" s="42"/>
      <c r="Q1896" s="42"/>
      <c r="R1896" s="42"/>
      <c r="S1896" s="1"/>
    </row>
    <row r="1897" spans="15:19" x14ac:dyDescent="0.35">
      <c r="O1897" s="3"/>
      <c r="P1897" s="42"/>
      <c r="Q1897" s="42"/>
      <c r="R1897" s="42"/>
      <c r="S1897" s="1"/>
    </row>
    <row r="1898" spans="15:19" x14ac:dyDescent="0.35">
      <c r="O1898" s="3"/>
      <c r="P1898" s="42"/>
      <c r="Q1898" s="42"/>
      <c r="R1898" s="42"/>
      <c r="S1898" s="1"/>
    </row>
    <row r="1899" spans="15:19" x14ac:dyDescent="0.35">
      <c r="O1899" s="3"/>
      <c r="P1899" s="42"/>
      <c r="Q1899" s="42"/>
      <c r="R1899" s="42"/>
      <c r="S1899" s="1"/>
    </row>
    <row r="1900" spans="15:19" x14ac:dyDescent="0.35">
      <c r="O1900" s="3"/>
      <c r="P1900" s="42"/>
      <c r="Q1900" s="42"/>
      <c r="R1900" s="42"/>
      <c r="S1900" s="1"/>
    </row>
    <row r="1901" spans="15:19" x14ac:dyDescent="0.35">
      <c r="O1901" s="3"/>
      <c r="P1901" s="42"/>
      <c r="Q1901" s="42"/>
      <c r="R1901" s="42"/>
      <c r="S1901" s="1"/>
    </row>
    <row r="1902" spans="15:19" x14ac:dyDescent="0.35">
      <c r="O1902" s="3"/>
      <c r="P1902" s="42"/>
      <c r="Q1902" s="42"/>
      <c r="R1902" s="42"/>
      <c r="S1902" s="1"/>
    </row>
    <row r="1903" spans="15:19" x14ac:dyDescent="0.35">
      <c r="O1903" s="3"/>
      <c r="P1903" s="42"/>
      <c r="Q1903" s="42"/>
      <c r="R1903" s="42"/>
      <c r="S1903" s="1"/>
    </row>
    <row r="1904" spans="15:19" x14ac:dyDescent="0.35">
      <c r="O1904" s="3"/>
      <c r="P1904" s="42"/>
      <c r="Q1904" s="42"/>
      <c r="R1904" s="42"/>
      <c r="S1904" s="1"/>
    </row>
    <row r="1905" spans="15:19" x14ac:dyDescent="0.35">
      <c r="O1905" s="3"/>
      <c r="P1905" s="42"/>
      <c r="Q1905" s="42"/>
      <c r="R1905" s="42"/>
      <c r="S1905" s="1"/>
    </row>
    <row r="1906" spans="15:19" x14ac:dyDescent="0.35">
      <c r="O1906" s="3"/>
      <c r="P1906" s="42"/>
      <c r="Q1906" s="42"/>
      <c r="R1906" s="42"/>
      <c r="S1906" s="1"/>
    </row>
    <row r="1907" spans="15:19" x14ac:dyDescent="0.35">
      <c r="O1907" s="3"/>
      <c r="P1907" s="42"/>
      <c r="Q1907" s="42"/>
      <c r="R1907" s="42"/>
      <c r="S1907" s="1"/>
    </row>
    <row r="1908" spans="15:19" x14ac:dyDescent="0.35">
      <c r="O1908" s="3"/>
      <c r="P1908" s="42"/>
      <c r="Q1908" s="42"/>
      <c r="R1908" s="42"/>
      <c r="S1908" s="1"/>
    </row>
    <row r="1909" spans="15:19" x14ac:dyDescent="0.35">
      <c r="O1909" s="3"/>
      <c r="P1909" s="42"/>
      <c r="Q1909" s="42"/>
      <c r="R1909" s="42"/>
      <c r="S1909" s="1"/>
    </row>
    <row r="1910" spans="15:19" x14ac:dyDescent="0.35">
      <c r="O1910" s="3"/>
      <c r="P1910" s="42"/>
      <c r="Q1910" s="42"/>
      <c r="R1910" s="42"/>
      <c r="S1910" s="1"/>
    </row>
    <row r="1911" spans="15:19" x14ac:dyDescent="0.35">
      <c r="O1911" s="3"/>
      <c r="P1911" s="42"/>
      <c r="Q1911" s="42"/>
      <c r="R1911" s="42"/>
      <c r="S1911" s="1"/>
    </row>
    <row r="1912" spans="15:19" x14ac:dyDescent="0.35">
      <c r="O1912" s="3"/>
      <c r="P1912" s="42"/>
      <c r="Q1912" s="42"/>
      <c r="R1912" s="42"/>
      <c r="S1912" s="1"/>
    </row>
    <row r="1913" spans="15:19" x14ac:dyDescent="0.35">
      <c r="O1913" s="3"/>
      <c r="P1913" s="42"/>
      <c r="Q1913" s="42"/>
      <c r="R1913" s="42"/>
      <c r="S1913" s="1"/>
    </row>
    <row r="1914" spans="15:19" x14ac:dyDescent="0.35">
      <c r="O1914" s="3"/>
      <c r="P1914" s="42"/>
      <c r="Q1914" s="42"/>
      <c r="R1914" s="42"/>
      <c r="S1914" s="1"/>
    </row>
    <row r="1915" spans="15:19" x14ac:dyDescent="0.35">
      <c r="O1915" s="3"/>
      <c r="P1915" s="42"/>
      <c r="Q1915" s="42"/>
      <c r="R1915" s="42"/>
      <c r="S1915" s="1"/>
    </row>
    <row r="1916" spans="15:19" x14ac:dyDescent="0.35">
      <c r="O1916" s="3"/>
      <c r="P1916" s="42"/>
      <c r="Q1916" s="42"/>
      <c r="R1916" s="42"/>
      <c r="S1916" s="1"/>
    </row>
    <row r="1917" spans="15:19" x14ac:dyDescent="0.35">
      <c r="O1917" s="3"/>
      <c r="P1917" s="42"/>
      <c r="Q1917" s="42"/>
      <c r="R1917" s="42"/>
      <c r="S1917" s="1"/>
    </row>
    <row r="1918" spans="15:19" x14ac:dyDescent="0.35">
      <c r="O1918" s="3"/>
      <c r="P1918" s="42"/>
      <c r="Q1918" s="42"/>
      <c r="R1918" s="42"/>
      <c r="S1918" s="1"/>
    </row>
    <row r="1919" spans="15:19" x14ac:dyDescent="0.35">
      <c r="O1919" s="3"/>
      <c r="P1919" s="42"/>
      <c r="Q1919" s="42"/>
      <c r="R1919" s="42"/>
      <c r="S1919" s="1"/>
    </row>
    <row r="1920" spans="15:19" x14ac:dyDescent="0.35">
      <c r="O1920" s="3"/>
      <c r="P1920" s="42"/>
      <c r="Q1920" s="42"/>
      <c r="R1920" s="42"/>
      <c r="S1920" s="1"/>
    </row>
    <row r="1921" spans="15:19" x14ac:dyDescent="0.35">
      <c r="O1921" s="8"/>
      <c r="P1921" s="42"/>
      <c r="Q1921" s="42"/>
      <c r="R1921" s="42"/>
      <c r="S1921" s="1"/>
    </row>
    <row r="1922" spans="15:19" x14ac:dyDescent="0.35">
      <c r="O1922" s="8"/>
      <c r="P1922" s="42"/>
      <c r="Q1922" s="42"/>
      <c r="R1922" s="42"/>
      <c r="S1922" s="1"/>
    </row>
    <row r="1923" spans="15:19" x14ac:dyDescent="0.35">
      <c r="O1923" s="8"/>
      <c r="P1923" s="42"/>
      <c r="Q1923" s="42"/>
      <c r="R1923" s="42"/>
      <c r="S1923" s="1"/>
    </row>
    <row r="1924" spans="15:19" x14ac:dyDescent="0.35">
      <c r="O1924" s="8"/>
      <c r="P1924" s="42"/>
      <c r="Q1924" s="42"/>
      <c r="R1924" s="42"/>
      <c r="S1924" s="1"/>
    </row>
    <row r="1925" spans="15:19" x14ac:dyDescent="0.35">
      <c r="O1925" s="8"/>
      <c r="P1925" s="42"/>
      <c r="Q1925" s="42"/>
      <c r="R1925" s="42"/>
      <c r="S1925" s="1"/>
    </row>
    <row r="1926" spans="15:19" x14ac:dyDescent="0.35">
      <c r="O1926" s="8"/>
      <c r="P1926" s="42"/>
      <c r="Q1926" s="42"/>
      <c r="R1926" s="42"/>
      <c r="S1926" s="1"/>
    </row>
    <row r="1927" spans="15:19" x14ac:dyDescent="0.35">
      <c r="O1927" s="8"/>
      <c r="P1927" s="42"/>
      <c r="Q1927" s="42"/>
      <c r="R1927" s="42"/>
      <c r="S1927" s="1"/>
    </row>
    <row r="1928" spans="15:19" x14ac:dyDescent="0.35">
      <c r="O1928" s="8"/>
      <c r="P1928" s="42"/>
      <c r="Q1928" s="42"/>
      <c r="R1928" s="42"/>
      <c r="S1928" s="1"/>
    </row>
    <row r="1929" spans="15:19" x14ac:dyDescent="0.35">
      <c r="O1929" s="8"/>
      <c r="P1929" s="42"/>
      <c r="Q1929" s="42"/>
      <c r="R1929" s="42"/>
      <c r="S1929" s="1"/>
    </row>
    <row r="1930" spans="15:19" x14ac:dyDescent="0.35">
      <c r="O1930" s="8"/>
      <c r="P1930" s="42"/>
      <c r="Q1930" s="42"/>
      <c r="R1930" s="42"/>
      <c r="S1930" s="1"/>
    </row>
    <row r="1931" spans="15:19" x14ac:dyDescent="0.35">
      <c r="O1931" s="3"/>
      <c r="P1931" s="42"/>
      <c r="Q1931" s="42"/>
      <c r="R1931" s="42"/>
      <c r="S1931" s="1"/>
    </row>
    <row r="1932" spans="15:19" x14ac:dyDescent="0.35">
      <c r="O1932" s="3"/>
      <c r="P1932" s="42"/>
      <c r="Q1932" s="42"/>
      <c r="R1932" s="42"/>
      <c r="S1932" s="1"/>
    </row>
    <row r="1933" spans="15:19" x14ac:dyDescent="0.35">
      <c r="O1933" s="3"/>
      <c r="P1933" s="42"/>
      <c r="Q1933" s="42"/>
      <c r="R1933" s="42"/>
      <c r="S1933" s="1"/>
    </row>
    <row r="1934" spans="15:19" x14ac:dyDescent="0.35">
      <c r="O1934" s="3"/>
      <c r="P1934" s="42"/>
      <c r="Q1934" s="42"/>
      <c r="R1934" s="42"/>
      <c r="S1934" s="1"/>
    </row>
    <row r="1935" spans="15:19" x14ac:dyDescent="0.35">
      <c r="O1935" s="3"/>
      <c r="P1935" s="42"/>
      <c r="Q1935" s="42"/>
      <c r="R1935" s="42"/>
      <c r="S1935" s="1"/>
    </row>
    <row r="1936" spans="15:19" x14ac:dyDescent="0.35">
      <c r="O1936" s="3"/>
      <c r="P1936" s="42"/>
      <c r="Q1936" s="42"/>
      <c r="R1936" s="42"/>
      <c r="S1936" s="1"/>
    </row>
    <row r="1937" spans="15:19" x14ac:dyDescent="0.35">
      <c r="O1937" s="3"/>
      <c r="P1937" s="42"/>
      <c r="Q1937" s="42"/>
      <c r="R1937" s="42"/>
      <c r="S1937" s="1"/>
    </row>
    <row r="1938" spans="15:19" x14ac:dyDescent="0.35">
      <c r="O1938" s="3"/>
      <c r="P1938" s="42"/>
      <c r="Q1938" s="42"/>
      <c r="R1938" s="42"/>
      <c r="S1938" s="1"/>
    </row>
    <row r="1939" spans="15:19" x14ac:dyDescent="0.35">
      <c r="O1939" s="3"/>
      <c r="P1939" s="42"/>
      <c r="Q1939" s="42"/>
      <c r="R1939" s="42"/>
      <c r="S1939" s="1"/>
    </row>
    <row r="1940" spans="15:19" x14ac:dyDescent="0.35">
      <c r="O1940" s="3"/>
      <c r="P1940" s="42"/>
      <c r="Q1940" s="42"/>
      <c r="R1940" s="42"/>
      <c r="S1940" s="1"/>
    </row>
    <row r="1941" spans="15:19" x14ac:dyDescent="0.35">
      <c r="O1941" s="3"/>
      <c r="P1941" s="42"/>
      <c r="Q1941" s="42"/>
      <c r="R1941" s="42"/>
      <c r="S1941" s="1"/>
    </row>
    <row r="1942" spans="15:19" x14ac:dyDescent="0.35">
      <c r="O1942" s="3"/>
      <c r="P1942" s="42"/>
      <c r="Q1942" s="42"/>
      <c r="R1942" s="42"/>
      <c r="S1942" s="1"/>
    </row>
    <row r="1943" spans="15:19" x14ac:dyDescent="0.35">
      <c r="O1943" s="3"/>
      <c r="P1943" s="42"/>
      <c r="Q1943" s="42"/>
      <c r="R1943" s="42"/>
      <c r="S1943" s="1"/>
    </row>
    <row r="1944" spans="15:19" x14ac:dyDescent="0.35">
      <c r="O1944" s="3"/>
      <c r="P1944" s="42"/>
      <c r="Q1944" s="42"/>
      <c r="R1944" s="42"/>
      <c r="S1944" s="1"/>
    </row>
    <row r="1945" spans="15:19" x14ac:dyDescent="0.35">
      <c r="O1945" s="3"/>
      <c r="P1945" s="42"/>
      <c r="Q1945" s="42"/>
      <c r="R1945" s="42"/>
      <c r="S1945" s="1"/>
    </row>
    <row r="1946" spans="15:19" x14ac:dyDescent="0.35">
      <c r="O1946" s="3"/>
      <c r="P1946" s="42"/>
      <c r="Q1946" s="42"/>
      <c r="R1946" s="42"/>
      <c r="S1946" s="1"/>
    </row>
    <row r="1947" spans="15:19" x14ac:dyDescent="0.35">
      <c r="O1947" s="3"/>
      <c r="P1947" s="42"/>
      <c r="Q1947" s="42"/>
      <c r="R1947" s="42"/>
      <c r="S1947" s="1"/>
    </row>
    <row r="1948" spans="15:19" x14ac:dyDescent="0.35">
      <c r="O1948" s="3"/>
      <c r="P1948" s="42"/>
      <c r="Q1948" s="42"/>
      <c r="R1948" s="42"/>
      <c r="S1948" s="1"/>
    </row>
    <row r="1949" spans="15:19" x14ac:dyDescent="0.35">
      <c r="O1949" s="3"/>
      <c r="P1949" s="42"/>
      <c r="Q1949" s="42"/>
      <c r="R1949" s="42"/>
      <c r="S1949" s="1"/>
    </row>
    <row r="1950" spans="15:19" x14ac:dyDescent="0.35">
      <c r="O1950" s="3"/>
      <c r="P1950" s="42"/>
      <c r="Q1950" s="42"/>
      <c r="R1950" s="42"/>
      <c r="S1950" s="1"/>
    </row>
    <row r="1951" spans="15:19" x14ac:dyDescent="0.35">
      <c r="O1951" s="3"/>
      <c r="P1951" s="42"/>
      <c r="Q1951" s="42"/>
      <c r="R1951" s="42"/>
      <c r="S1951" s="1"/>
    </row>
    <row r="1952" spans="15:19" x14ac:dyDescent="0.35">
      <c r="O1952" s="3"/>
      <c r="P1952" s="42"/>
      <c r="Q1952" s="42"/>
      <c r="R1952" s="42"/>
      <c r="S1952" s="1"/>
    </row>
    <row r="1953" spans="15:19" x14ac:dyDescent="0.35">
      <c r="O1953" s="3"/>
      <c r="P1953" s="42"/>
      <c r="Q1953" s="42"/>
      <c r="R1953" s="42"/>
      <c r="S1953" s="1"/>
    </row>
    <row r="1954" spans="15:19" x14ac:dyDescent="0.35">
      <c r="O1954" s="3"/>
      <c r="P1954" s="42"/>
      <c r="Q1954" s="42"/>
      <c r="R1954" s="42"/>
      <c r="S1954" s="1"/>
    </row>
    <row r="1955" spans="15:19" x14ac:dyDescent="0.35">
      <c r="O1955" s="3"/>
      <c r="P1955" s="42"/>
      <c r="Q1955" s="42"/>
      <c r="R1955" s="42"/>
      <c r="S1955" s="1"/>
    </row>
    <row r="1956" spans="15:19" x14ac:dyDescent="0.35">
      <c r="O1956" s="3"/>
      <c r="P1956" s="42"/>
      <c r="Q1956" s="42"/>
      <c r="R1956" s="42"/>
      <c r="S1956" s="1"/>
    </row>
    <row r="1957" spans="15:19" x14ac:dyDescent="0.35">
      <c r="O1957" s="3"/>
      <c r="P1957" s="42"/>
      <c r="Q1957" s="42"/>
      <c r="R1957" s="42"/>
      <c r="S1957" s="1"/>
    </row>
    <row r="1958" spans="15:19" x14ac:dyDescent="0.35">
      <c r="O1958" s="3"/>
      <c r="P1958" s="42"/>
      <c r="Q1958" s="42"/>
      <c r="R1958" s="42"/>
      <c r="S1958" s="1"/>
    </row>
    <row r="1959" spans="15:19" x14ac:dyDescent="0.35">
      <c r="O1959" s="3"/>
      <c r="P1959" s="42"/>
      <c r="Q1959" s="42"/>
      <c r="R1959" s="42"/>
      <c r="S1959" s="1"/>
    </row>
    <row r="1960" spans="15:19" x14ac:dyDescent="0.35">
      <c r="O1960" s="3"/>
      <c r="P1960" s="42"/>
      <c r="Q1960" s="42"/>
      <c r="R1960" s="42"/>
      <c r="S1960" s="1"/>
    </row>
    <row r="1961" spans="15:19" x14ac:dyDescent="0.35">
      <c r="O1961" s="3"/>
      <c r="P1961" s="42"/>
      <c r="Q1961" s="42"/>
      <c r="R1961" s="42"/>
      <c r="S1961" s="1"/>
    </row>
    <row r="1962" spans="15:19" x14ac:dyDescent="0.35">
      <c r="O1962" s="3"/>
      <c r="P1962" s="42"/>
      <c r="Q1962" s="42"/>
      <c r="R1962" s="42"/>
      <c r="S1962" s="1"/>
    </row>
    <row r="1963" spans="15:19" x14ac:dyDescent="0.35">
      <c r="O1963" s="3"/>
      <c r="P1963" s="42"/>
      <c r="Q1963" s="42"/>
      <c r="R1963" s="42"/>
      <c r="S1963" s="1"/>
    </row>
    <row r="1964" spans="15:19" x14ac:dyDescent="0.35">
      <c r="O1964" s="3"/>
      <c r="P1964" s="42"/>
      <c r="Q1964" s="42"/>
      <c r="R1964" s="42"/>
      <c r="S1964" s="1"/>
    </row>
    <row r="1965" spans="15:19" x14ac:dyDescent="0.35">
      <c r="O1965" s="3"/>
      <c r="P1965" s="42"/>
      <c r="Q1965" s="42"/>
      <c r="R1965" s="42"/>
      <c r="S1965" s="1"/>
    </row>
    <row r="1966" spans="15:19" x14ac:dyDescent="0.35">
      <c r="O1966" s="3"/>
      <c r="P1966" s="42"/>
      <c r="Q1966" s="42"/>
      <c r="R1966" s="42"/>
      <c r="S1966" s="1"/>
    </row>
    <row r="1967" spans="15:19" x14ac:dyDescent="0.35">
      <c r="O1967" s="3"/>
      <c r="P1967" s="42"/>
      <c r="Q1967" s="42"/>
      <c r="R1967" s="42"/>
      <c r="S1967" s="1"/>
    </row>
    <row r="1968" spans="15:19" x14ac:dyDescent="0.35">
      <c r="O1968" s="3"/>
      <c r="P1968" s="42"/>
      <c r="Q1968" s="42"/>
      <c r="R1968" s="42"/>
      <c r="S1968" s="1"/>
    </row>
    <row r="1969" spans="15:19" x14ac:dyDescent="0.35">
      <c r="O1969" s="3"/>
      <c r="P1969" s="42"/>
      <c r="Q1969" s="42"/>
      <c r="R1969" s="42"/>
      <c r="S1969" s="1"/>
    </row>
    <row r="1970" spans="15:19" x14ac:dyDescent="0.35">
      <c r="O1970" s="3"/>
      <c r="P1970" s="42"/>
      <c r="Q1970" s="42"/>
      <c r="R1970" s="42"/>
      <c r="S1970" s="1"/>
    </row>
    <row r="1971" spans="15:19" x14ac:dyDescent="0.35">
      <c r="O1971" s="3"/>
      <c r="P1971" s="42"/>
      <c r="Q1971" s="42"/>
      <c r="R1971" s="42"/>
      <c r="S1971" s="1"/>
    </row>
    <row r="1972" spans="15:19" x14ac:dyDescent="0.35">
      <c r="O1972" s="3"/>
      <c r="P1972" s="42"/>
      <c r="Q1972" s="42"/>
      <c r="R1972" s="42"/>
      <c r="S1972" s="1"/>
    </row>
    <row r="1973" spans="15:19" x14ac:dyDescent="0.35">
      <c r="O1973" s="3"/>
      <c r="P1973" s="42"/>
      <c r="Q1973" s="42"/>
      <c r="R1973" s="42"/>
      <c r="S1973" s="1"/>
    </row>
    <row r="1974" spans="15:19" x14ac:dyDescent="0.35">
      <c r="O1974" s="3"/>
      <c r="P1974" s="42"/>
      <c r="Q1974" s="42"/>
      <c r="R1974" s="42"/>
      <c r="S1974" s="1"/>
    </row>
    <row r="1975" spans="15:19" x14ac:dyDescent="0.35">
      <c r="O1975" s="3"/>
      <c r="P1975" s="42"/>
      <c r="Q1975" s="42"/>
      <c r="R1975" s="42"/>
      <c r="S1975" s="1"/>
    </row>
    <row r="1976" spans="15:19" x14ac:dyDescent="0.35">
      <c r="O1976" s="3"/>
      <c r="P1976" s="42"/>
      <c r="Q1976" s="42"/>
      <c r="R1976" s="42"/>
      <c r="S1976" s="1"/>
    </row>
    <row r="1977" spans="15:19" x14ac:dyDescent="0.35">
      <c r="O1977" s="3"/>
      <c r="P1977" s="42"/>
      <c r="Q1977" s="42"/>
      <c r="R1977" s="42"/>
      <c r="S1977" s="1"/>
    </row>
    <row r="1978" spans="15:19" x14ac:dyDescent="0.35">
      <c r="O1978" s="3"/>
      <c r="P1978" s="42"/>
      <c r="Q1978" s="42"/>
      <c r="R1978" s="42"/>
      <c r="S1978" s="1"/>
    </row>
    <row r="1979" spans="15:19" x14ac:dyDescent="0.35">
      <c r="O1979" s="3"/>
      <c r="P1979" s="42"/>
      <c r="Q1979" s="42"/>
      <c r="R1979" s="42"/>
      <c r="S1979" s="1"/>
    </row>
    <row r="1980" spans="15:19" x14ac:dyDescent="0.35">
      <c r="O1980" s="3"/>
      <c r="P1980" s="42"/>
      <c r="Q1980" s="42"/>
      <c r="R1980" s="42"/>
      <c r="S1980" s="1"/>
    </row>
    <row r="1981" spans="15:19" x14ac:dyDescent="0.35">
      <c r="O1981" s="3"/>
      <c r="P1981" s="42"/>
      <c r="Q1981" s="42"/>
      <c r="R1981" s="42"/>
      <c r="S1981" s="1"/>
    </row>
    <row r="1982" spans="15:19" x14ac:dyDescent="0.35">
      <c r="O1982" s="3"/>
      <c r="P1982" s="42"/>
      <c r="Q1982" s="42"/>
      <c r="R1982" s="42"/>
      <c r="S1982" s="1"/>
    </row>
    <row r="1983" spans="15:19" x14ac:dyDescent="0.35">
      <c r="O1983" s="3"/>
      <c r="P1983" s="42"/>
      <c r="Q1983" s="42"/>
      <c r="R1983" s="42"/>
      <c r="S1983" s="1"/>
    </row>
    <row r="1984" spans="15:19" x14ac:dyDescent="0.35">
      <c r="O1984" s="3"/>
      <c r="P1984" s="42"/>
      <c r="Q1984" s="42"/>
      <c r="R1984" s="42"/>
      <c r="S1984" s="1"/>
    </row>
    <row r="1985" spans="15:19" x14ac:dyDescent="0.35">
      <c r="O1985" s="3"/>
      <c r="P1985" s="42"/>
      <c r="Q1985" s="42"/>
      <c r="R1985" s="42"/>
      <c r="S1985" s="1"/>
    </row>
    <row r="1986" spans="15:19" x14ac:dyDescent="0.35">
      <c r="O1986" s="3"/>
      <c r="P1986" s="42"/>
      <c r="Q1986" s="42"/>
      <c r="R1986" s="42"/>
      <c r="S1986" s="1"/>
    </row>
    <row r="1987" spans="15:19" x14ac:dyDescent="0.35">
      <c r="O1987" s="3"/>
      <c r="P1987" s="42"/>
      <c r="Q1987" s="42"/>
      <c r="R1987" s="42"/>
      <c r="S1987" s="1"/>
    </row>
    <row r="1988" spans="15:19" x14ac:dyDescent="0.35">
      <c r="O1988" s="3"/>
      <c r="P1988" s="42"/>
      <c r="Q1988" s="42"/>
      <c r="R1988" s="42"/>
      <c r="S1988" s="1"/>
    </row>
    <row r="1989" spans="15:19" x14ac:dyDescent="0.35">
      <c r="O1989" s="3"/>
      <c r="P1989" s="42"/>
      <c r="Q1989" s="42"/>
      <c r="R1989" s="42"/>
      <c r="S1989" s="1"/>
    </row>
    <row r="1990" spans="15:19" x14ac:dyDescent="0.35">
      <c r="O1990" s="3"/>
      <c r="P1990" s="42"/>
      <c r="Q1990" s="42"/>
      <c r="R1990" s="42"/>
      <c r="S1990" s="1"/>
    </row>
    <row r="1991" spans="15:19" x14ac:dyDescent="0.35">
      <c r="O1991" s="3"/>
      <c r="P1991" s="42"/>
      <c r="Q1991" s="42"/>
      <c r="R1991" s="42"/>
      <c r="S1991" s="1"/>
    </row>
    <row r="1992" spans="15:19" x14ac:dyDescent="0.35">
      <c r="O1992" s="3"/>
      <c r="P1992" s="42"/>
      <c r="Q1992" s="42"/>
      <c r="R1992" s="42"/>
      <c r="S1992" s="1"/>
    </row>
    <row r="1993" spans="15:19" x14ac:dyDescent="0.35">
      <c r="O1993" s="3"/>
      <c r="P1993" s="42"/>
      <c r="Q1993" s="42"/>
      <c r="R1993" s="42"/>
      <c r="S1993" s="1"/>
    </row>
    <row r="1994" spans="15:19" x14ac:dyDescent="0.35">
      <c r="O1994" s="3"/>
      <c r="P1994" s="42"/>
      <c r="Q1994" s="42"/>
      <c r="R1994" s="42"/>
      <c r="S1994" s="1"/>
    </row>
    <row r="1995" spans="15:19" x14ac:dyDescent="0.35">
      <c r="O1995" s="3"/>
      <c r="P1995" s="42"/>
      <c r="Q1995" s="42"/>
      <c r="R1995" s="42"/>
      <c r="S1995" s="1"/>
    </row>
    <row r="1996" spans="15:19" x14ac:dyDescent="0.35">
      <c r="O1996" s="3"/>
      <c r="P1996" s="42"/>
      <c r="Q1996" s="42"/>
      <c r="R1996" s="42"/>
      <c r="S1996" s="1"/>
    </row>
    <row r="1997" spans="15:19" x14ac:dyDescent="0.35">
      <c r="O1997" s="3"/>
      <c r="P1997" s="42"/>
      <c r="Q1997" s="42"/>
      <c r="R1997" s="42"/>
      <c r="S1997" s="1"/>
    </row>
    <row r="1998" spans="15:19" x14ac:dyDescent="0.35">
      <c r="O1998" s="3"/>
      <c r="P1998" s="42"/>
      <c r="Q1998" s="42"/>
      <c r="R1998" s="42"/>
      <c r="S1998" s="1"/>
    </row>
    <row r="1999" spans="15:19" x14ac:dyDescent="0.35">
      <c r="O1999" s="3"/>
      <c r="P1999" s="42"/>
      <c r="Q1999" s="42"/>
      <c r="R1999" s="42"/>
      <c r="S1999" s="1"/>
    </row>
    <row r="2000" spans="15:19" x14ac:dyDescent="0.35">
      <c r="O2000" s="3"/>
      <c r="P2000" s="42"/>
      <c r="Q2000" s="42"/>
      <c r="R2000" s="42"/>
      <c r="S2000" s="1"/>
    </row>
    <row r="2001" spans="15:19" x14ac:dyDescent="0.35">
      <c r="O2001" s="3"/>
      <c r="P2001" s="42"/>
      <c r="Q2001" s="42"/>
      <c r="R2001" s="42"/>
      <c r="S2001" s="1"/>
    </row>
    <row r="2002" spans="15:19" x14ac:dyDescent="0.35">
      <c r="O2002" s="3"/>
      <c r="P2002" s="42"/>
      <c r="Q2002" s="42"/>
      <c r="R2002" s="42"/>
      <c r="S2002" s="1"/>
    </row>
    <row r="2003" spans="15:19" x14ac:dyDescent="0.35">
      <c r="O2003" s="3"/>
      <c r="P2003" s="42"/>
      <c r="Q2003" s="42"/>
      <c r="R2003" s="42"/>
      <c r="S2003" s="1"/>
    </row>
    <row r="2004" spans="15:19" x14ac:dyDescent="0.35">
      <c r="O2004" s="3"/>
      <c r="P2004" s="42"/>
      <c r="Q2004" s="42"/>
      <c r="R2004" s="42"/>
      <c r="S2004" s="1"/>
    </row>
    <row r="2005" spans="15:19" x14ac:dyDescent="0.35">
      <c r="O2005" s="3"/>
      <c r="P2005" s="42"/>
      <c r="Q2005" s="42"/>
      <c r="R2005" s="42"/>
      <c r="S2005" s="1"/>
    </row>
    <row r="2006" spans="15:19" x14ac:dyDescent="0.35">
      <c r="O2006" s="3"/>
      <c r="P2006" s="42"/>
      <c r="Q2006" s="42"/>
      <c r="R2006" s="42"/>
      <c r="S2006" s="1"/>
    </row>
    <row r="2007" spans="15:19" x14ac:dyDescent="0.35">
      <c r="O2007" s="3"/>
      <c r="P2007" s="42"/>
      <c r="Q2007" s="42"/>
      <c r="R2007" s="42"/>
      <c r="S2007" s="1"/>
    </row>
    <row r="2008" spans="15:19" x14ac:dyDescent="0.35">
      <c r="O2008" s="3"/>
      <c r="P2008" s="42"/>
      <c r="Q2008" s="42"/>
      <c r="R2008" s="42"/>
      <c r="S2008" s="1"/>
    </row>
    <row r="2009" spans="15:19" x14ac:dyDescent="0.35">
      <c r="O2009" s="3"/>
      <c r="P2009" s="42"/>
      <c r="Q2009" s="42"/>
      <c r="R2009" s="42"/>
      <c r="S2009" s="1"/>
    </row>
    <row r="2010" spans="15:19" x14ac:dyDescent="0.35">
      <c r="O2010" s="3"/>
      <c r="P2010" s="42"/>
      <c r="Q2010" s="42"/>
      <c r="R2010" s="42"/>
      <c r="S2010" s="1"/>
    </row>
    <row r="2011" spans="15:19" x14ac:dyDescent="0.35">
      <c r="O2011" s="3"/>
      <c r="P2011" s="42"/>
      <c r="Q2011" s="42"/>
      <c r="R2011" s="42"/>
      <c r="S2011" s="1"/>
    </row>
    <row r="2012" spans="15:19" x14ac:dyDescent="0.35">
      <c r="O2012" s="3"/>
      <c r="P2012" s="42"/>
      <c r="Q2012" s="42"/>
      <c r="R2012" s="42"/>
      <c r="S2012" s="1"/>
    </row>
    <row r="2013" spans="15:19" x14ac:dyDescent="0.35">
      <c r="O2013" s="3"/>
      <c r="P2013" s="42"/>
      <c r="Q2013" s="42"/>
      <c r="R2013" s="42"/>
      <c r="S2013" s="1"/>
    </row>
    <row r="2014" spans="15:19" x14ac:dyDescent="0.35">
      <c r="O2014" s="3"/>
      <c r="P2014" s="42"/>
      <c r="Q2014" s="42"/>
      <c r="R2014" s="42"/>
      <c r="S2014" s="1"/>
    </row>
    <row r="2015" spans="15:19" x14ac:dyDescent="0.35">
      <c r="O2015" s="3"/>
      <c r="P2015" s="42"/>
      <c r="Q2015" s="42"/>
      <c r="R2015" s="42"/>
      <c r="S2015" s="1"/>
    </row>
    <row r="2016" spans="15:19" x14ac:dyDescent="0.35">
      <c r="O2016" s="3"/>
      <c r="P2016" s="42"/>
      <c r="Q2016" s="42"/>
      <c r="R2016" s="42"/>
      <c r="S2016" s="1"/>
    </row>
    <row r="2017" spans="15:19" x14ac:dyDescent="0.35">
      <c r="O2017" s="3"/>
      <c r="P2017" s="42"/>
      <c r="Q2017" s="42"/>
      <c r="R2017" s="42"/>
      <c r="S2017" s="1"/>
    </row>
    <row r="2018" spans="15:19" x14ac:dyDescent="0.35">
      <c r="O2018" s="3"/>
      <c r="P2018" s="42"/>
      <c r="Q2018" s="42"/>
      <c r="R2018" s="42"/>
      <c r="S2018" s="1"/>
    </row>
    <row r="2019" spans="15:19" x14ac:dyDescent="0.35">
      <c r="O2019" s="3"/>
      <c r="P2019" s="42"/>
      <c r="Q2019" s="42"/>
      <c r="R2019" s="42"/>
      <c r="S2019" s="1"/>
    </row>
    <row r="2020" spans="15:19" x14ac:dyDescent="0.35">
      <c r="O2020" s="3"/>
      <c r="P2020" s="42"/>
      <c r="Q2020" s="42"/>
      <c r="R2020" s="42"/>
      <c r="S2020" s="1"/>
    </row>
    <row r="2021" spans="15:19" x14ac:dyDescent="0.35">
      <c r="O2021" s="3"/>
      <c r="P2021" s="42"/>
      <c r="Q2021" s="42"/>
      <c r="R2021" s="42"/>
      <c r="S2021" s="1"/>
    </row>
    <row r="2022" spans="15:19" x14ac:dyDescent="0.35">
      <c r="O2022" s="8"/>
      <c r="P2022" s="42"/>
      <c r="Q2022" s="42"/>
      <c r="R2022" s="42"/>
      <c r="S2022" s="1"/>
    </row>
    <row r="2023" spans="15:19" x14ac:dyDescent="0.35">
      <c r="O2023" s="8"/>
      <c r="P2023" s="42"/>
      <c r="Q2023" s="42"/>
      <c r="R2023" s="42"/>
      <c r="S2023" s="1"/>
    </row>
    <row r="2024" spans="15:19" x14ac:dyDescent="0.35">
      <c r="O2024" s="8"/>
      <c r="P2024" s="42"/>
      <c r="Q2024" s="42"/>
      <c r="R2024" s="42"/>
      <c r="S2024" s="1"/>
    </row>
    <row r="2025" spans="15:19" x14ac:dyDescent="0.35">
      <c r="O2025" s="8"/>
      <c r="P2025" s="42"/>
      <c r="Q2025" s="42"/>
      <c r="R2025" s="42"/>
      <c r="S2025" s="1"/>
    </row>
    <row r="2026" spans="15:19" x14ac:dyDescent="0.35">
      <c r="O2026" s="8"/>
      <c r="P2026" s="42"/>
      <c r="Q2026" s="42"/>
      <c r="R2026" s="42"/>
      <c r="S2026" s="1"/>
    </row>
    <row r="2027" spans="15:19" x14ac:dyDescent="0.35">
      <c r="O2027" s="8"/>
      <c r="P2027" s="42"/>
      <c r="Q2027" s="42"/>
      <c r="R2027" s="42"/>
      <c r="S2027" s="1"/>
    </row>
    <row r="2028" spans="15:19" x14ac:dyDescent="0.35">
      <c r="O2028" s="8"/>
      <c r="P2028" s="42"/>
      <c r="Q2028" s="42"/>
      <c r="R2028" s="42"/>
      <c r="S2028" s="1"/>
    </row>
    <row r="2029" spans="15:19" x14ac:dyDescent="0.35">
      <c r="O2029" s="8"/>
      <c r="P2029" s="42"/>
      <c r="Q2029" s="42"/>
      <c r="R2029" s="42"/>
      <c r="S2029" s="1"/>
    </row>
    <row r="2030" spans="15:19" x14ac:dyDescent="0.35">
      <c r="O2030" s="8"/>
      <c r="P2030" s="42"/>
      <c r="Q2030" s="42"/>
      <c r="R2030" s="42"/>
      <c r="S2030" s="1"/>
    </row>
    <row r="2031" spans="15:19" x14ac:dyDescent="0.35">
      <c r="O2031" s="8"/>
      <c r="P2031" s="42"/>
      <c r="Q2031" s="42"/>
      <c r="R2031" s="42"/>
      <c r="S2031" s="1"/>
    </row>
    <row r="2032" spans="15:19" x14ac:dyDescent="0.35">
      <c r="O2032" s="3"/>
      <c r="P2032" s="42"/>
      <c r="Q2032" s="42"/>
      <c r="R2032" s="42"/>
      <c r="S2032" s="1"/>
    </row>
    <row r="2033" spans="15:19" x14ac:dyDescent="0.35">
      <c r="O2033" s="3"/>
      <c r="P2033" s="42"/>
      <c r="Q2033" s="42"/>
      <c r="R2033" s="42"/>
      <c r="S2033" s="1"/>
    </row>
    <row r="2034" spans="15:19" x14ac:dyDescent="0.35">
      <c r="O2034" s="3"/>
      <c r="P2034" s="42"/>
      <c r="Q2034" s="42"/>
      <c r="R2034" s="42"/>
      <c r="S2034" s="1"/>
    </row>
    <row r="2035" spans="15:19" x14ac:dyDescent="0.35">
      <c r="O2035" s="3"/>
      <c r="P2035" s="42"/>
      <c r="Q2035" s="42"/>
      <c r="R2035" s="42"/>
      <c r="S2035" s="1"/>
    </row>
    <row r="2036" spans="15:19" x14ac:dyDescent="0.35">
      <c r="O2036" s="3"/>
      <c r="P2036" s="42"/>
      <c r="Q2036" s="42"/>
      <c r="R2036" s="42"/>
      <c r="S2036" s="1"/>
    </row>
    <row r="2037" spans="15:19" x14ac:dyDescent="0.35">
      <c r="O2037" s="3"/>
      <c r="P2037" s="42"/>
      <c r="Q2037" s="42"/>
      <c r="R2037" s="42"/>
      <c r="S2037" s="1"/>
    </row>
    <row r="2038" spans="15:19" x14ac:dyDescent="0.35">
      <c r="O2038" s="3"/>
      <c r="P2038" s="42"/>
      <c r="Q2038" s="42"/>
      <c r="R2038" s="42"/>
      <c r="S2038" s="1"/>
    </row>
    <row r="2039" spans="15:19" x14ac:dyDescent="0.35">
      <c r="O2039" s="3"/>
      <c r="P2039" s="42"/>
      <c r="Q2039" s="42"/>
      <c r="R2039" s="42"/>
      <c r="S2039" s="1"/>
    </row>
    <row r="2040" spans="15:19" x14ac:dyDescent="0.35">
      <c r="O2040" s="3"/>
      <c r="P2040" s="42"/>
      <c r="Q2040" s="42"/>
      <c r="R2040" s="42"/>
      <c r="S2040" s="1"/>
    </row>
    <row r="2041" spans="15:19" x14ac:dyDescent="0.35">
      <c r="O2041" s="3"/>
      <c r="P2041" s="42"/>
      <c r="Q2041" s="42"/>
      <c r="R2041" s="42"/>
      <c r="S2041" s="1"/>
    </row>
    <row r="2042" spans="15:19" x14ac:dyDescent="0.35">
      <c r="O2042" s="3"/>
      <c r="P2042" s="42"/>
      <c r="Q2042" s="42"/>
      <c r="R2042" s="42"/>
      <c r="S2042" s="1"/>
    </row>
    <row r="2043" spans="15:19" x14ac:dyDescent="0.35">
      <c r="O2043" s="3"/>
      <c r="P2043" s="42"/>
      <c r="Q2043" s="42"/>
      <c r="R2043" s="42"/>
      <c r="S2043" s="1"/>
    </row>
    <row r="2044" spans="15:19" x14ac:dyDescent="0.35">
      <c r="O2044" s="3"/>
      <c r="P2044" s="42"/>
      <c r="Q2044" s="42"/>
      <c r="R2044" s="42"/>
      <c r="S2044" s="1"/>
    </row>
    <row r="2045" spans="15:19" x14ac:dyDescent="0.35">
      <c r="O2045" s="3"/>
      <c r="P2045" s="42"/>
      <c r="Q2045" s="42"/>
      <c r="R2045" s="42"/>
      <c r="S2045" s="1"/>
    </row>
    <row r="2046" spans="15:19" x14ac:dyDescent="0.35">
      <c r="O2046" s="3"/>
      <c r="P2046" s="42"/>
      <c r="Q2046" s="42"/>
      <c r="R2046" s="42"/>
      <c r="S2046" s="1"/>
    </row>
    <row r="2047" spans="15:19" x14ac:dyDescent="0.35">
      <c r="O2047" s="3"/>
      <c r="P2047" s="42"/>
      <c r="Q2047" s="42"/>
      <c r="R2047" s="42"/>
      <c r="S2047" s="1"/>
    </row>
    <row r="2048" spans="15:19" x14ac:dyDescent="0.35">
      <c r="O2048" s="3"/>
      <c r="P2048" s="42"/>
      <c r="Q2048" s="42"/>
      <c r="R2048" s="42"/>
      <c r="S2048" s="1"/>
    </row>
    <row r="2049" spans="15:19" x14ac:dyDescent="0.35">
      <c r="O2049" s="3"/>
      <c r="P2049" s="42"/>
      <c r="Q2049" s="42"/>
      <c r="R2049" s="42"/>
      <c r="S2049" s="1"/>
    </row>
    <row r="2050" spans="15:19" x14ac:dyDescent="0.35">
      <c r="O2050" s="3"/>
      <c r="P2050" s="42"/>
      <c r="Q2050" s="42"/>
      <c r="R2050" s="42"/>
      <c r="S2050" s="1"/>
    </row>
    <row r="2051" spans="15:19" x14ac:dyDescent="0.35">
      <c r="O2051" s="3"/>
      <c r="P2051" s="42"/>
      <c r="Q2051" s="42"/>
      <c r="R2051" s="42"/>
      <c r="S2051" s="1"/>
    </row>
    <row r="2052" spans="15:19" x14ac:dyDescent="0.35">
      <c r="O2052" s="3"/>
      <c r="P2052" s="42"/>
      <c r="Q2052" s="42"/>
      <c r="R2052" s="42"/>
      <c r="S2052" s="1"/>
    </row>
    <row r="2053" spans="15:19" x14ac:dyDescent="0.35">
      <c r="O2053" s="3"/>
      <c r="P2053" s="42"/>
      <c r="Q2053" s="42"/>
      <c r="R2053" s="42"/>
      <c r="S2053" s="1"/>
    </row>
    <row r="2054" spans="15:19" x14ac:dyDescent="0.35">
      <c r="O2054" s="3"/>
      <c r="P2054" s="42"/>
      <c r="Q2054" s="42"/>
      <c r="R2054" s="42"/>
      <c r="S2054" s="1"/>
    </row>
    <row r="2055" spans="15:19" x14ac:dyDescent="0.35">
      <c r="O2055" s="3"/>
      <c r="P2055" s="42"/>
      <c r="Q2055" s="42"/>
      <c r="R2055" s="42"/>
      <c r="S2055" s="1"/>
    </row>
    <row r="2056" spans="15:19" x14ac:dyDescent="0.35">
      <c r="O2056" s="3"/>
      <c r="P2056" s="42"/>
      <c r="Q2056" s="42"/>
      <c r="R2056" s="42"/>
      <c r="S2056" s="1"/>
    </row>
    <row r="2057" spans="15:19" x14ac:dyDescent="0.35">
      <c r="O2057" s="3"/>
      <c r="P2057" s="42"/>
      <c r="Q2057" s="42"/>
      <c r="R2057" s="42"/>
      <c r="S2057" s="1"/>
    </row>
    <row r="2058" spans="15:19" x14ac:dyDescent="0.35">
      <c r="O2058" s="3"/>
      <c r="P2058" s="42"/>
      <c r="Q2058" s="42"/>
      <c r="R2058" s="42"/>
      <c r="S2058" s="1"/>
    </row>
    <row r="2059" spans="15:19" x14ac:dyDescent="0.35">
      <c r="O2059" s="3"/>
      <c r="P2059" s="42"/>
      <c r="Q2059" s="42"/>
      <c r="R2059" s="42"/>
      <c r="S2059" s="1"/>
    </row>
    <row r="2060" spans="15:19" x14ac:dyDescent="0.35">
      <c r="O2060" s="3"/>
      <c r="P2060" s="42"/>
      <c r="Q2060" s="42"/>
      <c r="R2060" s="42"/>
      <c r="S2060" s="1"/>
    </row>
    <row r="2061" spans="15:19" x14ac:dyDescent="0.35">
      <c r="O2061" s="3"/>
      <c r="P2061" s="42"/>
      <c r="Q2061" s="42"/>
      <c r="R2061" s="42"/>
      <c r="S2061" s="1"/>
    </row>
    <row r="2062" spans="15:19" x14ac:dyDescent="0.35">
      <c r="O2062" s="3"/>
      <c r="P2062" s="42"/>
      <c r="Q2062" s="42"/>
      <c r="R2062" s="42"/>
      <c r="S2062" s="1"/>
    </row>
    <row r="2063" spans="15:19" x14ac:dyDescent="0.35">
      <c r="O2063" s="3"/>
      <c r="P2063" s="42"/>
      <c r="Q2063" s="42"/>
      <c r="R2063" s="42"/>
      <c r="S2063" s="1"/>
    </row>
    <row r="2064" spans="15:19" x14ac:dyDescent="0.35">
      <c r="O2064" s="3"/>
      <c r="P2064" s="42"/>
      <c r="Q2064" s="42"/>
      <c r="R2064" s="42"/>
      <c r="S2064" s="1"/>
    </row>
    <row r="2065" spans="15:19" x14ac:dyDescent="0.35">
      <c r="O2065" s="3"/>
      <c r="P2065" s="42"/>
      <c r="Q2065" s="42"/>
      <c r="R2065" s="42"/>
      <c r="S2065" s="1"/>
    </row>
    <row r="2066" spans="15:19" x14ac:dyDescent="0.35">
      <c r="O2066" s="3"/>
      <c r="P2066" s="42"/>
      <c r="Q2066" s="42"/>
      <c r="R2066" s="42"/>
      <c r="S2066" s="1"/>
    </row>
    <row r="2067" spans="15:19" x14ac:dyDescent="0.35">
      <c r="O2067" s="3"/>
      <c r="P2067" s="42"/>
      <c r="Q2067" s="42"/>
      <c r="R2067" s="42"/>
      <c r="S2067" s="1"/>
    </row>
    <row r="2068" spans="15:19" x14ac:dyDescent="0.35">
      <c r="O2068" s="3"/>
      <c r="P2068" s="42"/>
      <c r="Q2068" s="42"/>
      <c r="R2068" s="42"/>
      <c r="S2068" s="1"/>
    </row>
    <row r="2069" spans="15:19" x14ac:dyDescent="0.35">
      <c r="O2069" s="3"/>
      <c r="P2069" s="42"/>
      <c r="Q2069" s="42"/>
      <c r="R2069" s="42"/>
      <c r="S2069" s="1"/>
    </row>
    <row r="2070" spans="15:19" x14ac:dyDescent="0.35">
      <c r="O2070" s="3"/>
      <c r="P2070" s="42"/>
      <c r="Q2070" s="42"/>
      <c r="R2070" s="42"/>
      <c r="S2070" s="1"/>
    </row>
    <row r="2071" spans="15:19" x14ac:dyDescent="0.35">
      <c r="O2071" s="3"/>
      <c r="P2071" s="42"/>
      <c r="Q2071" s="42"/>
      <c r="R2071" s="42"/>
      <c r="S2071" s="1"/>
    </row>
    <row r="2072" spans="15:19" x14ac:dyDescent="0.35">
      <c r="O2072" s="3"/>
      <c r="P2072" s="42"/>
      <c r="Q2072" s="42"/>
      <c r="R2072" s="42"/>
      <c r="S2072" s="1"/>
    </row>
    <row r="2073" spans="15:19" x14ac:dyDescent="0.35">
      <c r="O2073" s="3"/>
      <c r="P2073" s="42"/>
      <c r="Q2073" s="42"/>
      <c r="R2073" s="42"/>
      <c r="S2073" s="1"/>
    </row>
    <row r="2074" spans="15:19" x14ac:dyDescent="0.35">
      <c r="O2074" s="3"/>
      <c r="P2074" s="42"/>
      <c r="Q2074" s="42"/>
      <c r="R2074" s="42"/>
      <c r="S2074" s="1"/>
    </row>
    <row r="2075" spans="15:19" x14ac:dyDescent="0.35">
      <c r="O2075" s="3"/>
      <c r="P2075" s="42"/>
      <c r="Q2075" s="42"/>
      <c r="R2075" s="42"/>
      <c r="S2075" s="1"/>
    </row>
    <row r="2076" spans="15:19" x14ac:dyDescent="0.35">
      <c r="O2076" s="3"/>
      <c r="P2076" s="42"/>
      <c r="Q2076" s="42"/>
      <c r="R2076" s="42"/>
      <c r="S2076" s="1"/>
    </row>
    <row r="2077" spans="15:19" x14ac:dyDescent="0.35">
      <c r="O2077" s="3"/>
      <c r="P2077" s="42"/>
      <c r="Q2077" s="42"/>
      <c r="R2077" s="42"/>
      <c r="S2077" s="1"/>
    </row>
    <row r="2078" spans="15:19" x14ac:dyDescent="0.35">
      <c r="O2078" s="3"/>
      <c r="P2078" s="42"/>
      <c r="Q2078" s="42"/>
      <c r="R2078" s="42"/>
      <c r="S2078" s="1"/>
    </row>
    <row r="2079" spans="15:19" x14ac:dyDescent="0.35">
      <c r="O2079" s="3"/>
      <c r="P2079" s="42"/>
      <c r="Q2079" s="42"/>
      <c r="R2079" s="42"/>
      <c r="S2079" s="1"/>
    </row>
    <row r="2080" spans="15:19" x14ac:dyDescent="0.35">
      <c r="O2080" s="3"/>
      <c r="P2080" s="42"/>
      <c r="Q2080" s="42"/>
      <c r="R2080" s="42"/>
      <c r="S2080" s="1"/>
    </row>
    <row r="2081" spans="15:19" x14ac:dyDescent="0.35">
      <c r="O2081" s="3"/>
      <c r="P2081" s="42"/>
      <c r="Q2081" s="42"/>
      <c r="R2081" s="42"/>
      <c r="S2081" s="1"/>
    </row>
    <row r="2082" spans="15:19" x14ac:dyDescent="0.35">
      <c r="O2082" s="3"/>
      <c r="P2082" s="42"/>
      <c r="Q2082" s="42"/>
      <c r="R2082" s="42"/>
      <c r="S2082" s="1"/>
    </row>
    <row r="2083" spans="15:19" x14ac:dyDescent="0.35">
      <c r="O2083" s="3"/>
      <c r="P2083" s="42"/>
      <c r="Q2083" s="42"/>
      <c r="R2083" s="42"/>
      <c r="S2083" s="1"/>
    </row>
    <row r="2084" spans="15:19" x14ac:dyDescent="0.35">
      <c r="O2084" s="3"/>
      <c r="P2084" s="42"/>
      <c r="Q2084" s="42"/>
      <c r="R2084" s="42"/>
      <c r="S2084" s="1"/>
    </row>
    <row r="2085" spans="15:19" x14ac:dyDescent="0.35">
      <c r="O2085" s="3"/>
      <c r="P2085" s="42"/>
      <c r="Q2085" s="42"/>
      <c r="R2085" s="42"/>
      <c r="S2085" s="1"/>
    </row>
    <row r="2086" spans="15:19" x14ac:dyDescent="0.35">
      <c r="O2086" s="3"/>
      <c r="P2086" s="42"/>
      <c r="Q2086" s="42"/>
      <c r="R2086" s="42"/>
      <c r="S2086" s="1"/>
    </row>
    <row r="2087" spans="15:19" x14ac:dyDescent="0.35">
      <c r="O2087" s="3"/>
      <c r="P2087" s="42"/>
      <c r="Q2087" s="42"/>
      <c r="R2087" s="42"/>
      <c r="S2087" s="1"/>
    </row>
    <row r="2088" spans="15:19" x14ac:dyDescent="0.35">
      <c r="O2088" s="3"/>
      <c r="P2088" s="42"/>
      <c r="Q2088" s="42"/>
      <c r="R2088" s="42"/>
      <c r="S2088" s="1"/>
    </row>
    <row r="2089" spans="15:19" x14ac:dyDescent="0.35">
      <c r="O2089" s="3"/>
      <c r="P2089" s="42"/>
      <c r="Q2089" s="42"/>
      <c r="R2089" s="42"/>
      <c r="S2089" s="1"/>
    </row>
    <row r="2090" spans="15:19" x14ac:dyDescent="0.35">
      <c r="O2090" s="3"/>
      <c r="P2090" s="42"/>
      <c r="Q2090" s="42"/>
      <c r="R2090" s="42"/>
      <c r="S2090" s="1"/>
    </row>
    <row r="2091" spans="15:19" x14ac:dyDescent="0.35">
      <c r="O2091" s="3"/>
      <c r="P2091" s="42"/>
      <c r="Q2091" s="42"/>
      <c r="R2091" s="42"/>
      <c r="S2091" s="1"/>
    </row>
    <row r="2092" spans="15:19" x14ac:dyDescent="0.35">
      <c r="O2092" s="3"/>
      <c r="P2092" s="42"/>
      <c r="Q2092" s="42"/>
      <c r="R2092" s="42"/>
      <c r="S2092" s="1"/>
    </row>
    <row r="2093" spans="15:19" x14ac:dyDescent="0.35">
      <c r="O2093" s="3"/>
      <c r="P2093" s="42"/>
      <c r="Q2093" s="42"/>
      <c r="R2093" s="42"/>
      <c r="S2093" s="1"/>
    </row>
    <row r="2094" spans="15:19" x14ac:dyDescent="0.35">
      <c r="O2094" s="3"/>
      <c r="P2094" s="42"/>
      <c r="Q2094" s="42"/>
      <c r="R2094" s="42"/>
      <c r="S2094" s="1"/>
    </row>
    <row r="2095" spans="15:19" x14ac:dyDescent="0.35">
      <c r="O2095" s="3"/>
      <c r="P2095" s="42"/>
      <c r="Q2095" s="42"/>
      <c r="R2095" s="42"/>
      <c r="S2095" s="1"/>
    </row>
    <row r="2096" spans="15:19" x14ac:dyDescent="0.35">
      <c r="O2096" s="3"/>
      <c r="P2096" s="42"/>
      <c r="Q2096" s="42"/>
      <c r="R2096" s="42"/>
      <c r="S2096" s="1"/>
    </row>
    <row r="2097" spans="15:19" x14ac:dyDescent="0.35">
      <c r="O2097" s="3"/>
      <c r="P2097" s="42"/>
      <c r="Q2097" s="42"/>
      <c r="R2097" s="42"/>
      <c r="S2097" s="1"/>
    </row>
    <row r="2098" spans="15:19" x14ac:dyDescent="0.35">
      <c r="O2098" s="3"/>
      <c r="P2098" s="42"/>
      <c r="Q2098" s="42"/>
      <c r="R2098" s="42"/>
      <c r="S2098" s="1"/>
    </row>
    <row r="2099" spans="15:19" x14ac:dyDescent="0.35">
      <c r="O2099" s="3"/>
      <c r="P2099" s="42"/>
      <c r="Q2099" s="42"/>
      <c r="R2099" s="42"/>
      <c r="S2099" s="1"/>
    </row>
    <row r="2100" spans="15:19" x14ac:dyDescent="0.35">
      <c r="O2100" s="3"/>
      <c r="P2100" s="42"/>
      <c r="Q2100" s="42"/>
      <c r="R2100" s="42"/>
      <c r="S2100" s="1"/>
    </row>
    <row r="2101" spans="15:19" x14ac:dyDescent="0.35">
      <c r="O2101" s="3"/>
      <c r="P2101" s="42"/>
      <c r="Q2101" s="42"/>
      <c r="R2101" s="42"/>
      <c r="S2101" s="1"/>
    </row>
    <row r="2102" spans="15:19" x14ac:dyDescent="0.35">
      <c r="O2102" s="3"/>
      <c r="P2102" s="42"/>
      <c r="Q2102" s="42"/>
      <c r="R2102" s="42"/>
      <c r="S2102" s="1"/>
    </row>
    <row r="2103" spans="15:19" x14ac:dyDescent="0.35">
      <c r="O2103" s="3"/>
      <c r="P2103" s="42"/>
      <c r="Q2103" s="42"/>
      <c r="R2103" s="42"/>
      <c r="S2103" s="1"/>
    </row>
    <row r="2104" spans="15:19" x14ac:dyDescent="0.35">
      <c r="O2104" s="3"/>
      <c r="P2104" s="42"/>
      <c r="Q2104" s="42"/>
      <c r="R2104" s="42"/>
      <c r="S2104" s="1"/>
    </row>
    <row r="2105" spans="15:19" x14ac:dyDescent="0.35">
      <c r="O2105" s="3"/>
      <c r="P2105" s="42"/>
      <c r="Q2105" s="42"/>
      <c r="R2105" s="42"/>
      <c r="S2105" s="1"/>
    </row>
    <row r="2106" spans="15:19" x14ac:dyDescent="0.35">
      <c r="O2106" s="3"/>
      <c r="P2106" s="42"/>
      <c r="Q2106" s="42"/>
      <c r="R2106" s="42"/>
      <c r="S2106" s="1"/>
    </row>
    <row r="2107" spans="15:19" x14ac:dyDescent="0.35">
      <c r="O2107" s="3"/>
      <c r="P2107" s="42"/>
      <c r="Q2107" s="42"/>
      <c r="R2107" s="42"/>
      <c r="S2107" s="1"/>
    </row>
    <row r="2108" spans="15:19" x14ac:dyDescent="0.35">
      <c r="O2108" s="3"/>
      <c r="P2108" s="42"/>
      <c r="Q2108" s="42"/>
      <c r="R2108" s="42"/>
      <c r="S2108" s="1"/>
    </row>
    <row r="2109" spans="15:19" x14ac:dyDescent="0.35">
      <c r="O2109" s="3"/>
      <c r="P2109" s="42"/>
      <c r="Q2109" s="42"/>
      <c r="R2109" s="42"/>
      <c r="S2109" s="1"/>
    </row>
    <row r="2110" spans="15:19" x14ac:dyDescent="0.35">
      <c r="O2110" s="3"/>
      <c r="P2110" s="42"/>
      <c r="Q2110" s="42"/>
      <c r="R2110" s="42"/>
      <c r="S2110" s="1"/>
    </row>
    <row r="2111" spans="15:19" x14ac:dyDescent="0.35">
      <c r="O2111" s="3"/>
      <c r="P2111" s="42"/>
      <c r="Q2111" s="42"/>
      <c r="R2111" s="42"/>
      <c r="S2111" s="1"/>
    </row>
    <row r="2112" spans="15:19" x14ac:dyDescent="0.35">
      <c r="O2112" s="3"/>
      <c r="P2112" s="42"/>
      <c r="Q2112" s="42"/>
      <c r="R2112" s="42"/>
      <c r="S2112" s="1"/>
    </row>
    <row r="2113" spans="15:19" x14ac:dyDescent="0.35">
      <c r="O2113" s="3"/>
      <c r="P2113" s="42"/>
      <c r="Q2113" s="42"/>
      <c r="R2113" s="42"/>
      <c r="S2113" s="29"/>
    </row>
    <row r="2114" spans="15:19" x14ac:dyDescent="0.35">
      <c r="O2114" s="3"/>
      <c r="P2114" s="42"/>
      <c r="Q2114" s="42"/>
      <c r="R2114" s="42"/>
      <c r="S2114" s="29"/>
    </row>
    <row r="2115" spans="15:19" x14ac:dyDescent="0.35">
      <c r="O2115" s="3"/>
      <c r="P2115" s="42"/>
      <c r="Q2115" s="42"/>
      <c r="R2115" s="42"/>
      <c r="S2115" s="29"/>
    </row>
    <row r="2116" spans="15:19" x14ac:dyDescent="0.35">
      <c r="O2116" s="3"/>
      <c r="P2116" s="42"/>
      <c r="Q2116" s="42"/>
      <c r="R2116" s="42"/>
      <c r="S2116" s="29"/>
    </row>
    <row r="2117" spans="15:19" x14ac:dyDescent="0.35">
      <c r="O2117" s="3"/>
      <c r="P2117" s="42"/>
      <c r="Q2117" s="42"/>
      <c r="R2117" s="42"/>
      <c r="S2117" s="29"/>
    </row>
    <row r="2118" spans="15:19" x14ac:dyDescent="0.35">
      <c r="O2118" s="3"/>
      <c r="P2118" s="42"/>
      <c r="Q2118" s="42"/>
      <c r="R2118" s="42"/>
      <c r="S2118" s="29"/>
    </row>
    <row r="2119" spans="15:19" x14ac:dyDescent="0.35">
      <c r="O2119" s="3"/>
      <c r="P2119" s="42"/>
      <c r="Q2119" s="42"/>
      <c r="R2119" s="42"/>
      <c r="S2119" s="29"/>
    </row>
    <row r="2120" spans="15:19" x14ac:dyDescent="0.35">
      <c r="O2120" s="3"/>
      <c r="P2120" s="42"/>
      <c r="Q2120" s="42"/>
      <c r="R2120" s="42"/>
      <c r="S2120" s="29"/>
    </row>
    <row r="2121" spans="15:19" x14ac:dyDescent="0.35">
      <c r="O2121" s="3"/>
      <c r="P2121" s="42"/>
      <c r="Q2121" s="42"/>
      <c r="R2121" s="42"/>
      <c r="S2121" s="29"/>
    </row>
    <row r="2122" spans="15:19" x14ac:dyDescent="0.35">
      <c r="O2122" s="3"/>
      <c r="P2122" s="42"/>
      <c r="Q2122" s="42"/>
      <c r="R2122" s="42"/>
      <c r="S2122" s="29"/>
    </row>
    <row r="2123" spans="15:19" x14ac:dyDescent="0.35">
      <c r="O2123" s="8"/>
      <c r="P2123" s="42"/>
      <c r="Q2123" s="42"/>
      <c r="R2123" s="42"/>
      <c r="S2123" s="29"/>
    </row>
    <row r="2124" spans="15:19" x14ac:dyDescent="0.35">
      <c r="O2124" s="8"/>
      <c r="P2124" s="42"/>
      <c r="Q2124" s="42"/>
      <c r="R2124" s="42"/>
      <c r="S2124" s="29"/>
    </row>
    <row r="2125" spans="15:19" x14ac:dyDescent="0.35">
      <c r="O2125" s="8"/>
      <c r="P2125" s="42"/>
      <c r="Q2125" s="42"/>
      <c r="R2125" s="42"/>
      <c r="S2125" s="29"/>
    </row>
    <row r="2126" spans="15:19" x14ac:dyDescent="0.35">
      <c r="O2126" s="8"/>
      <c r="P2126" s="42"/>
      <c r="Q2126" s="42"/>
      <c r="R2126" s="42"/>
      <c r="S2126" s="29"/>
    </row>
    <row r="2127" spans="15:19" x14ac:dyDescent="0.35">
      <c r="O2127" s="8"/>
      <c r="P2127" s="42"/>
      <c r="Q2127" s="42"/>
      <c r="R2127" s="42"/>
      <c r="S2127" s="29"/>
    </row>
    <row r="2128" spans="15:19" x14ac:dyDescent="0.35">
      <c r="O2128" s="8"/>
      <c r="P2128" s="42"/>
      <c r="Q2128" s="42"/>
      <c r="R2128" s="42"/>
      <c r="S2128" s="29"/>
    </row>
    <row r="2129" spans="15:19" x14ac:dyDescent="0.35">
      <c r="O2129" s="8"/>
      <c r="P2129" s="42"/>
      <c r="Q2129" s="42"/>
      <c r="R2129" s="42"/>
      <c r="S2129" s="29"/>
    </row>
    <row r="2130" spans="15:19" x14ac:dyDescent="0.35">
      <c r="O2130" s="8"/>
      <c r="P2130" s="42"/>
      <c r="Q2130" s="42"/>
      <c r="R2130" s="42"/>
      <c r="S2130" s="29"/>
    </row>
    <row r="2131" spans="15:19" x14ac:dyDescent="0.35">
      <c r="O2131" s="8"/>
      <c r="P2131" s="42"/>
      <c r="Q2131" s="42"/>
      <c r="R2131" s="42"/>
      <c r="S2131" s="29"/>
    </row>
    <row r="2132" spans="15:19" x14ac:dyDescent="0.35">
      <c r="O2132" s="8"/>
      <c r="P2132" s="42"/>
      <c r="Q2132" s="42"/>
      <c r="R2132" s="42"/>
      <c r="S2132" s="29"/>
    </row>
    <row r="2133" spans="15:19" x14ac:dyDescent="0.35">
      <c r="O2133" s="3"/>
      <c r="P2133" s="42"/>
      <c r="Q2133" s="42"/>
      <c r="R2133" s="42"/>
      <c r="S2133" s="29"/>
    </row>
    <row r="2134" spans="15:19" x14ac:dyDescent="0.35">
      <c r="O2134" s="3"/>
      <c r="P2134" s="42"/>
      <c r="Q2134" s="42"/>
      <c r="R2134" s="42"/>
      <c r="S2134" s="29"/>
    </row>
    <row r="2135" spans="15:19" x14ac:dyDescent="0.35">
      <c r="O2135" s="3"/>
      <c r="P2135" s="42"/>
      <c r="Q2135" s="42"/>
      <c r="R2135" s="42"/>
      <c r="S2135" s="29"/>
    </row>
    <row r="2136" spans="15:19" x14ac:dyDescent="0.35">
      <c r="O2136" s="3"/>
      <c r="P2136" s="42"/>
      <c r="Q2136" s="42"/>
      <c r="R2136" s="42"/>
      <c r="S2136" s="29"/>
    </row>
    <row r="2137" spans="15:19" x14ac:dyDescent="0.35">
      <c r="O2137" s="3"/>
      <c r="P2137" s="42"/>
      <c r="Q2137" s="42"/>
      <c r="R2137" s="42"/>
      <c r="S2137" s="29"/>
    </row>
    <row r="2138" spans="15:19" x14ac:dyDescent="0.35">
      <c r="O2138" s="3"/>
      <c r="P2138" s="42"/>
      <c r="Q2138" s="42"/>
      <c r="R2138" s="42"/>
      <c r="S2138" s="29"/>
    </row>
    <row r="2139" spans="15:19" x14ac:dyDescent="0.35">
      <c r="O2139" s="3"/>
      <c r="P2139" s="42"/>
      <c r="Q2139" s="42"/>
      <c r="R2139" s="42"/>
      <c r="S2139" s="29"/>
    </row>
    <row r="2140" spans="15:19" x14ac:dyDescent="0.35">
      <c r="O2140" s="3"/>
      <c r="P2140" s="42"/>
      <c r="Q2140" s="42"/>
      <c r="R2140" s="42"/>
      <c r="S2140" s="29"/>
    </row>
    <row r="2141" spans="15:19" x14ac:dyDescent="0.35">
      <c r="O2141" s="3"/>
      <c r="P2141" s="42"/>
      <c r="Q2141" s="42"/>
      <c r="R2141" s="42"/>
      <c r="S2141" s="29"/>
    </row>
    <row r="2142" spans="15:19" x14ac:dyDescent="0.35">
      <c r="O2142" s="3"/>
      <c r="P2142" s="42"/>
      <c r="Q2142" s="42"/>
      <c r="R2142" s="42"/>
      <c r="S2142" s="29"/>
    </row>
    <row r="2143" spans="15:19" x14ac:dyDescent="0.35">
      <c r="O2143" s="3"/>
      <c r="P2143" s="42"/>
      <c r="Q2143" s="42"/>
      <c r="R2143" s="42"/>
      <c r="S2143" s="29"/>
    </row>
    <row r="2144" spans="15:19" x14ac:dyDescent="0.35">
      <c r="O2144" s="3"/>
      <c r="P2144" s="42"/>
      <c r="Q2144" s="42"/>
      <c r="R2144" s="42"/>
      <c r="S2144" s="29"/>
    </row>
    <row r="2145" spans="15:19" x14ac:dyDescent="0.35">
      <c r="O2145" s="3"/>
      <c r="P2145" s="42"/>
      <c r="Q2145" s="42"/>
      <c r="R2145" s="42"/>
      <c r="S2145" s="29"/>
    </row>
    <row r="2146" spans="15:19" x14ac:dyDescent="0.35">
      <c r="O2146" s="3"/>
      <c r="P2146" s="42"/>
      <c r="Q2146" s="42"/>
      <c r="R2146" s="42"/>
      <c r="S2146" s="29"/>
    </row>
    <row r="2147" spans="15:19" x14ac:dyDescent="0.35">
      <c r="O2147" s="3"/>
      <c r="P2147" s="42"/>
      <c r="Q2147" s="42"/>
      <c r="R2147" s="42"/>
      <c r="S2147" s="29"/>
    </row>
    <row r="2148" spans="15:19" x14ac:dyDescent="0.35">
      <c r="O2148" s="3"/>
      <c r="P2148" s="42"/>
      <c r="Q2148" s="42"/>
      <c r="R2148" s="42"/>
      <c r="S2148" s="29"/>
    </row>
    <row r="2149" spans="15:19" x14ac:dyDescent="0.35">
      <c r="O2149" s="3"/>
      <c r="P2149" s="42"/>
      <c r="Q2149" s="42"/>
      <c r="R2149" s="42"/>
      <c r="S2149" s="29"/>
    </row>
    <row r="2150" spans="15:19" x14ac:dyDescent="0.35">
      <c r="O2150" s="3"/>
      <c r="P2150" s="42"/>
      <c r="Q2150" s="42"/>
      <c r="R2150" s="42"/>
      <c r="S2150" s="29"/>
    </row>
    <row r="2151" spans="15:19" x14ac:dyDescent="0.35">
      <c r="O2151" s="3"/>
      <c r="P2151" s="42"/>
      <c r="Q2151" s="42"/>
      <c r="R2151" s="42"/>
      <c r="S2151" s="29"/>
    </row>
    <row r="2152" spans="15:19" x14ac:dyDescent="0.35">
      <c r="O2152" s="3"/>
      <c r="P2152" s="42"/>
      <c r="Q2152" s="42"/>
      <c r="R2152" s="42"/>
      <c r="S2152" s="29"/>
    </row>
    <row r="2153" spans="15:19" x14ac:dyDescent="0.35">
      <c r="O2153" s="3"/>
      <c r="P2153" s="42"/>
      <c r="Q2153" s="42"/>
      <c r="R2153" s="42"/>
      <c r="S2153" s="29"/>
    </row>
    <row r="2154" spans="15:19" x14ac:dyDescent="0.35">
      <c r="O2154" s="3"/>
      <c r="P2154" s="42"/>
      <c r="Q2154" s="42"/>
      <c r="R2154" s="42"/>
      <c r="S2154" s="29"/>
    </row>
    <row r="2155" spans="15:19" x14ac:dyDescent="0.35">
      <c r="O2155" s="3"/>
      <c r="P2155" s="42"/>
      <c r="Q2155" s="42"/>
      <c r="R2155" s="42"/>
      <c r="S2155" s="29"/>
    </row>
    <row r="2156" spans="15:19" x14ac:dyDescent="0.35">
      <c r="O2156" s="3"/>
      <c r="P2156" s="42"/>
      <c r="Q2156" s="42"/>
      <c r="R2156" s="42"/>
      <c r="S2156" s="29"/>
    </row>
    <row r="2157" spans="15:19" x14ac:dyDescent="0.35">
      <c r="O2157" s="3"/>
      <c r="P2157" s="42"/>
      <c r="Q2157" s="42"/>
      <c r="R2157" s="42"/>
      <c r="S2157" s="29"/>
    </row>
    <row r="2158" spans="15:19" x14ac:dyDescent="0.35">
      <c r="O2158" s="3"/>
      <c r="P2158" s="42"/>
      <c r="Q2158" s="42"/>
      <c r="R2158" s="42"/>
      <c r="S2158" s="29"/>
    </row>
    <row r="2159" spans="15:19" x14ac:dyDescent="0.35">
      <c r="O2159" s="3"/>
      <c r="P2159" s="42"/>
      <c r="Q2159" s="42"/>
      <c r="R2159" s="42"/>
      <c r="S2159" s="29"/>
    </row>
    <row r="2160" spans="15:19" x14ac:dyDescent="0.35">
      <c r="O2160" s="3"/>
      <c r="P2160" s="42"/>
      <c r="Q2160" s="42"/>
      <c r="R2160" s="42"/>
      <c r="S2160" s="29"/>
    </row>
    <row r="2161" spans="15:19" x14ac:dyDescent="0.35">
      <c r="O2161" s="3"/>
      <c r="P2161" s="42"/>
      <c r="Q2161" s="42"/>
      <c r="R2161" s="42"/>
      <c r="S2161" s="29"/>
    </row>
    <row r="2162" spans="15:19" x14ac:dyDescent="0.35">
      <c r="O2162" s="3"/>
      <c r="P2162" s="42"/>
      <c r="Q2162" s="42"/>
      <c r="R2162" s="42"/>
      <c r="S2162" s="29"/>
    </row>
    <row r="2163" spans="15:19" x14ac:dyDescent="0.35">
      <c r="O2163" s="3"/>
      <c r="P2163" s="42"/>
      <c r="Q2163" s="42"/>
      <c r="R2163" s="42"/>
      <c r="S2163" s="29"/>
    </row>
    <row r="2164" spans="15:19" x14ac:dyDescent="0.35">
      <c r="O2164" s="3"/>
      <c r="P2164" s="42"/>
      <c r="Q2164" s="42"/>
      <c r="R2164" s="42"/>
      <c r="S2164" s="29"/>
    </row>
    <row r="2165" spans="15:19" x14ac:dyDescent="0.35">
      <c r="O2165" s="3"/>
      <c r="P2165" s="42"/>
      <c r="Q2165" s="42"/>
      <c r="R2165" s="42"/>
      <c r="S2165" s="29"/>
    </row>
    <row r="2166" spans="15:19" x14ac:dyDescent="0.35">
      <c r="O2166" s="3"/>
      <c r="P2166" s="42"/>
      <c r="Q2166" s="42"/>
      <c r="R2166" s="42"/>
      <c r="S2166" s="29"/>
    </row>
    <row r="2167" spans="15:19" x14ac:dyDescent="0.35">
      <c r="O2167" s="3"/>
      <c r="P2167" s="42"/>
      <c r="Q2167" s="42"/>
      <c r="R2167" s="42"/>
      <c r="S2167" s="29"/>
    </row>
    <row r="2168" spans="15:19" x14ac:dyDescent="0.35">
      <c r="O2168" s="3"/>
      <c r="P2168" s="42"/>
      <c r="Q2168" s="42"/>
      <c r="R2168" s="42"/>
      <c r="S2168" s="29"/>
    </row>
    <row r="2169" spans="15:19" x14ac:dyDescent="0.35">
      <c r="O2169" s="3"/>
      <c r="P2169" s="42"/>
      <c r="Q2169" s="42"/>
      <c r="R2169" s="42"/>
      <c r="S2169" s="29"/>
    </row>
    <row r="2170" spans="15:19" x14ac:dyDescent="0.35">
      <c r="O2170" s="3"/>
      <c r="P2170" s="42"/>
      <c r="Q2170" s="42"/>
      <c r="R2170" s="42"/>
      <c r="S2170" s="29"/>
    </row>
    <row r="2171" spans="15:19" x14ac:dyDescent="0.35">
      <c r="O2171" s="3"/>
      <c r="P2171" s="42"/>
      <c r="Q2171" s="42"/>
      <c r="R2171" s="42"/>
      <c r="S2171" s="29"/>
    </row>
    <row r="2172" spans="15:19" x14ac:dyDescent="0.35">
      <c r="O2172" s="3"/>
      <c r="P2172" s="42"/>
      <c r="Q2172" s="42"/>
      <c r="R2172" s="42"/>
      <c r="S2172" s="29"/>
    </row>
    <row r="2173" spans="15:19" x14ac:dyDescent="0.35">
      <c r="O2173" s="3"/>
      <c r="P2173" s="42"/>
      <c r="Q2173" s="42"/>
      <c r="R2173" s="42"/>
      <c r="S2173" s="29"/>
    </row>
    <row r="2174" spans="15:19" x14ac:dyDescent="0.35">
      <c r="O2174" s="3"/>
      <c r="P2174" s="42"/>
      <c r="Q2174" s="42"/>
      <c r="R2174" s="42"/>
      <c r="S2174" s="29"/>
    </row>
    <row r="2175" spans="15:19" x14ac:dyDescent="0.35">
      <c r="O2175" s="3"/>
      <c r="P2175" s="42"/>
      <c r="Q2175" s="42"/>
      <c r="R2175" s="42"/>
      <c r="S2175" s="29"/>
    </row>
    <row r="2176" spans="15:19" x14ac:dyDescent="0.35">
      <c r="O2176" s="3"/>
      <c r="P2176" s="42"/>
      <c r="Q2176" s="42"/>
      <c r="R2176" s="42"/>
      <c r="S2176" s="29"/>
    </row>
    <row r="2177" spans="15:19" x14ac:dyDescent="0.35">
      <c r="O2177" s="3"/>
      <c r="P2177" s="42"/>
      <c r="Q2177" s="42"/>
      <c r="R2177" s="42"/>
      <c r="S2177" s="29"/>
    </row>
    <row r="2178" spans="15:19" x14ac:dyDescent="0.35">
      <c r="O2178" s="3"/>
      <c r="P2178" s="42"/>
      <c r="Q2178" s="42"/>
      <c r="R2178" s="42"/>
      <c r="S2178" s="29"/>
    </row>
    <row r="2179" spans="15:19" x14ac:dyDescent="0.35">
      <c r="O2179" s="3"/>
      <c r="P2179" s="42"/>
      <c r="Q2179" s="42"/>
      <c r="R2179" s="42"/>
      <c r="S2179" s="29"/>
    </row>
    <row r="2180" spans="15:19" x14ac:dyDescent="0.35">
      <c r="O2180" s="3"/>
      <c r="P2180" s="42"/>
      <c r="Q2180" s="42"/>
      <c r="R2180" s="42"/>
      <c r="S2180" s="29"/>
    </row>
    <row r="2181" spans="15:19" x14ac:dyDescent="0.35">
      <c r="O2181" s="3"/>
      <c r="P2181" s="42"/>
      <c r="Q2181" s="42"/>
      <c r="R2181" s="42"/>
      <c r="S2181" s="29"/>
    </row>
    <row r="2182" spans="15:19" x14ac:dyDescent="0.35">
      <c r="O2182" s="3"/>
      <c r="P2182" s="42"/>
      <c r="Q2182" s="42"/>
      <c r="R2182" s="42"/>
      <c r="S2182" s="29"/>
    </row>
    <row r="2183" spans="15:19" x14ac:dyDescent="0.35">
      <c r="O2183" s="3"/>
      <c r="P2183" s="42"/>
      <c r="Q2183" s="42"/>
      <c r="R2183" s="42"/>
      <c r="S2183" s="29"/>
    </row>
    <row r="2184" spans="15:19" x14ac:dyDescent="0.35">
      <c r="O2184" s="3"/>
      <c r="P2184" s="42"/>
      <c r="Q2184" s="42"/>
      <c r="R2184" s="42"/>
      <c r="S2184" s="29"/>
    </row>
    <row r="2185" spans="15:19" x14ac:dyDescent="0.35">
      <c r="O2185" s="3"/>
      <c r="P2185" s="42"/>
      <c r="Q2185" s="42"/>
      <c r="R2185" s="42"/>
      <c r="S2185" s="29"/>
    </row>
    <row r="2186" spans="15:19" x14ac:dyDescent="0.35">
      <c r="O2186" s="3"/>
      <c r="P2186" s="42"/>
      <c r="Q2186" s="42"/>
      <c r="R2186" s="42"/>
      <c r="S2186" s="29"/>
    </row>
    <row r="2187" spans="15:19" x14ac:dyDescent="0.35">
      <c r="O2187" s="3"/>
      <c r="P2187" s="42"/>
      <c r="Q2187" s="42"/>
      <c r="R2187" s="42"/>
      <c r="S2187" s="29"/>
    </row>
    <row r="2188" spans="15:19" x14ac:dyDescent="0.35">
      <c r="O2188" s="3"/>
      <c r="P2188" s="42"/>
      <c r="Q2188" s="42"/>
      <c r="R2188" s="42"/>
      <c r="S2188" s="29"/>
    </row>
    <row r="2189" spans="15:19" x14ac:dyDescent="0.35">
      <c r="O2189" s="3"/>
      <c r="P2189" s="42"/>
      <c r="Q2189" s="42"/>
      <c r="R2189" s="42"/>
      <c r="S2189" s="29"/>
    </row>
    <row r="2190" spans="15:19" x14ac:dyDescent="0.35">
      <c r="O2190" s="3"/>
      <c r="P2190" s="42"/>
      <c r="Q2190" s="42"/>
      <c r="R2190" s="42"/>
      <c r="S2190" s="29"/>
    </row>
    <row r="2191" spans="15:19" x14ac:dyDescent="0.35">
      <c r="O2191" s="3"/>
      <c r="P2191" s="42"/>
      <c r="Q2191" s="42"/>
      <c r="R2191" s="42"/>
      <c r="S2191" s="29"/>
    </row>
    <row r="2192" spans="15:19" x14ac:dyDescent="0.35">
      <c r="O2192" s="3"/>
      <c r="P2192" s="42"/>
      <c r="Q2192" s="42"/>
      <c r="R2192" s="42"/>
      <c r="S2192" s="29"/>
    </row>
    <row r="2193" spans="15:19" x14ac:dyDescent="0.35">
      <c r="O2193" s="3"/>
      <c r="P2193" s="42"/>
      <c r="Q2193" s="42"/>
      <c r="R2193" s="42"/>
      <c r="S2193" s="29"/>
    </row>
    <row r="2194" spans="15:19" x14ac:dyDescent="0.35">
      <c r="O2194" s="3"/>
      <c r="P2194" s="42"/>
      <c r="Q2194" s="42"/>
      <c r="R2194" s="42"/>
      <c r="S2194" s="29"/>
    </row>
    <row r="2195" spans="15:19" x14ac:dyDescent="0.35">
      <c r="O2195" s="3"/>
      <c r="P2195" s="42"/>
      <c r="Q2195" s="42"/>
      <c r="R2195" s="42"/>
      <c r="S2195" s="29"/>
    </row>
    <row r="2196" spans="15:19" x14ac:dyDescent="0.35">
      <c r="O2196" s="3"/>
      <c r="P2196" s="42"/>
      <c r="Q2196" s="42"/>
      <c r="R2196" s="42"/>
      <c r="S2196" s="29"/>
    </row>
    <row r="2197" spans="15:19" x14ac:dyDescent="0.35">
      <c r="O2197" s="3"/>
      <c r="P2197" s="42"/>
      <c r="Q2197" s="42"/>
      <c r="R2197" s="42"/>
      <c r="S2197" s="29"/>
    </row>
    <row r="2198" spans="15:19" x14ac:dyDescent="0.35">
      <c r="O2198" s="3"/>
      <c r="P2198" s="42"/>
      <c r="Q2198" s="42"/>
      <c r="R2198" s="42"/>
      <c r="S2198" s="29"/>
    </row>
    <row r="2199" spans="15:19" x14ac:dyDescent="0.35">
      <c r="O2199" s="3"/>
      <c r="P2199" s="42"/>
      <c r="Q2199" s="42"/>
      <c r="R2199" s="42"/>
      <c r="S2199" s="29"/>
    </row>
    <row r="2200" spans="15:19" x14ac:dyDescent="0.35">
      <c r="O2200" s="3"/>
      <c r="P2200" s="42"/>
      <c r="Q2200" s="42"/>
      <c r="R2200" s="42"/>
      <c r="S2200" s="29"/>
    </row>
    <row r="2201" spans="15:19" x14ac:dyDescent="0.35">
      <c r="O2201" s="3"/>
      <c r="P2201" s="42"/>
      <c r="Q2201" s="42"/>
      <c r="R2201" s="42"/>
      <c r="S2201" s="29"/>
    </row>
    <row r="2202" spans="15:19" x14ac:dyDescent="0.35">
      <c r="O2202" s="3"/>
      <c r="P2202" s="42"/>
      <c r="Q2202" s="42"/>
      <c r="R2202" s="42"/>
      <c r="S2202" s="29"/>
    </row>
    <row r="2203" spans="15:19" x14ac:dyDescent="0.35">
      <c r="O2203" s="3"/>
      <c r="P2203" s="42"/>
      <c r="Q2203" s="42"/>
      <c r="R2203" s="42"/>
      <c r="S2203" s="29"/>
    </row>
    <row r="2204" spans="15:19" x14ac:dyDescent="0.35">
      <c r="O2204" s="3"/>
      <c r="P2204" s="42"/>
      <c r="Q2204" s="42"/>
      <c r="R2204" s="42"/>
      <c r="S2204" s="29"/>
    </row>
    <row r="2205" spans="15:19" x14ac:dyDescent="0.35">
      <c r="O2205" s="3"/>
      <c r="P2205" s="42"/>
      <c r="Q2205" s="42"/>
      <c r="R2205" s="42"/>
      <c r="S2205" s="29"/>
    </row>
    <row r="2206" spans="15:19" x14ac:dyDescent="0.35">
      <c r="O2206" s="3"/>
      <c r="P2206" s="42"/>
      <c r="Q2206" s="42"/>
      <c r="R2206" s="42"/>
      <c r="S2206" s="29"/>
    </row>
    <row r="2207" spans="15:19" x14ac:dyDescent="0.35">
      <c r="O2207" s="3"/>
      <c r="P2207" s="42"/>
      <c r="Q2207" s="42"/>
      <c r="R2207" s="42"/>
      <c r="S2207" s="29"/>
    </row>
    <row r="2208" spans="15:19" x14ac:dyDescent="0.35">
      <c r="O2208" s="3"/>
      <c r="P2208" s="42"/>
      <c r="Q2208" s="42"/>
      <c r="R2208" s="42"/>
      <c r="S2208" s="29"/>
    </row>
    <row r="2209" spans="15:19" x14ac:dyDescent="0.35">
      <c r="O2209" s="3"/>
      <c r="P2209" s="42"/>
      <c r="Q2209" s="42"/>
      <c r="R2209" s="42"/>
      <c r="S2209" s="29"/>
    </row>
    <row r="2210" spans="15:19" x14ac:dyDescent="0.35">
      <c r="O2210" s="3"/>
      <c r="P2210" s="42"/>
      <c r="Q2210" s="42"/>
      <c r="R2210" s="42"/>
      <c r="S2210" s="29"/>
    </row>
    <row r="2211" spans="15:19" x14ac:dyDescent="0.35">
      <c r="O2211" s="3"/>
      <c r="P2211" s="42"/>
      <c r="Q2211" s="42"/>
      <c r="R2211" s="42"/>
      <c r="S2211" s="29"/>
    </row>
    <row r="2212" spans="15:19" x14ac:dyDescent="0.35">
      <c r="O2212" s="3"/>
      <c r="P2212" s="42"/>
      <c r="Q2212" s="42"/>
      <c r="R2212" s="42"/>
      <c r="S2212" s="29"/>
    </row>
    <row r="2213" spans="15:19" x14ac:dyDescent="0.35">
      <c r="O2213" s="3"/>
      <c r="P2213" s="42"/>
      <c r="Q2213" s="42"/>
      <c r="R2213" s="42"/>
      <c r="S2213" s="29"/>
    </row>
    <row r="2214" spans="15:19" x14ac:dyDescent="0.35">
      <c r="O2214" s="3"/>
      <c r="P2214" s="42"/>
      <c r="Q2214" s="42"/>
      <c r="R2214" s="42"/>
      <c r="S2214" s="29"/>
    </row>
    <row r="2215" spans="15:19" x14ac:dyDescent="0.35">
      <c r="O2215" s="3"/>
      <c r="P2215" s="42"/>
      <c r="Q2215" s="42"/>
      <c r="R2215" s="42"/>
      <c r="S2215" s="29"/>
    </row>
    <row r="2216" spans="15:19" x14ac:dyDescent="0.35">
      <c r="O2216" s="3"/>
      <c r="P2216" s="42"/>
      <c r="Q2216" s="42"/>
      <c r="R2216" s="42"/>
      <c r="S2216" s="29"/>
    </row>
    <row r="2217" spans="15:19" x14ac:dyDescent="0.35">
      <c r="O2217" s="3"/>
      <c r="P2217" s="42"/>
      <c r="Q2217" s="42"/>
      <c r="R2217" s="42"/>
      <c r="S2217" s="29"/>
    </row>
    <row r="2218" spans="15:19" x14ac:dyDescent="0.35">
      <c r="O2218" s="3"/>
      <c r="P2218" s="42"/>
      <c r="Q2218" s="42"/>
      <c r="R2218" s="42"/>
      <c r="S2218" s="29"/>
    </row>
    <row r="2219" spans="15:19" x14ac:dyDescent="0.35">
      <c r="O2219" s="3"/>
      <c r="P2219" s="42"/>
      <c r="Q2219" s="42"/>
      <c r="R2219" s="42"/>
      <c r="S2219" s="29"/>
    </row>
    <row r="2220" spans="15:19" x14ac:dyDescent="0.35">
      <c r="O2220" s="3"/>
      <c r="P2220" s="42"/>
      <c r="Q2220" s="42"/>
      <c r="R2220" s="42"/>
      <c r="S2220" s="29"/>
    </row>
    <row r="2221" spans="15:19" x14ac:dyDescent="0.35">
      <c r="O2221" s="3"/>
      <c r="P2221" s="42"/>
      <c r="Q2221" s="42"/>
      <c r="R2221" s="42"/>
      <c r="S2221" s="29"/>
    </row>
    <row r="2222" spans="15:19" x14ac:dyDescent="0.35">
      <c r="O2222" s="3"/>
      <c r="P2222" s="42"/>
      <c r="Q2222" s="42"/>
      <c r="R2222" s="42"/>
      <c r="S2222" s="29"/>
    </row>
    <row r="2223" spans="15:19" x14ac:dyDescent="0.35">
      <c r="O2223" s="3"/>
      <c r="P2223" s="42"/>
      <c r="Q2223" s="42"/>
      <c r="R2223" s="42"/>
      <c r="S2223" s="29"/>
    </row>
    <row r="2224" spans="15:19" x14ac:dyDescent="0.35">
      <c r="O2224" s="8"/>
      <c r="P2224" s="42"/>
      <c r="Q2224" s="42"/>
      <c r="R2224" s="42"/>
      <c r="S2224" s="29"/>
    </row>
    <row r="2225" spans="15:19" x14ac:dyDescent="0.35">
      <c r="O2225" s="8"/>
      <c r="P2225" s="42"/>
      <c r="Q2225" s="42"/>
      <c r="R2225" s="42"/>
      <c r="S2225" s="29"/>
    </row>
    <row r="2226" spans="15:19" x14ac:dyDescent="0.35">
      <c r="O2226" s="8"/>
      <c r="P2226" s="42"/>
      <c r="Q2226" s="42"/>
      <c r="R2226" s="42"/>
      <c r="S2226" s="29"/>
    </row>
    <row r="2227" spans="15:19" x14ac:dyDescent="0.35">
      <c r="O2227" s="8"/>
      <c r="P2227" s="42"/>
      <c r="Q2227" s="42"/>
      <c r="R2227" s="42"/>
      <c r="S2227" s="29"/>
    </row>
    <row r="2228" spans="15:19" x14ac:dyDescent="0.35">
      <c r="O2228" s="8"/>
      <c r="P2228" s="42"/>
      <c r="Q2228" s="42"/>
      <c r="R2228" s="42"/>
      <c r="S2228" s="29"/>
    </row>
    <row r="2229" spans="15:19" x14ac:dyDescent="0.35">
      <c r="O2229" s="8"/>
      <c r="P2229" s="42"/>
      <c r="Q2229" s="42"/>
      <c r="R2229" s="42"/>
      <c r="S2229" s="29"/>
    </row>
    <row r="2230" spans="15:19" x14ac:dyDescent="0.35">
      <c r="O2230" s="8"/>
      <c r="P2230" s="42"/>
      <c r="Q2230" s="42"/>
      <c r="R2230" s="42"/>
      <c r="S2230" s="29"/>
    </row>
    <row r="2231" spans="15:19" x14ac:dyDescent="0.35">
      <c r="O2231" s="8"/>
      <c r="P2231" s="42"/>
      <c r="Q2231" s="42"/>
      <c r="R2231" s="42"/>
      <c r="S2231" s="29"/>
    </row>
    <row r="2232" spans="15:19" x14ac:dyDescent="0.35">
      <c r="O2232" s="8"/>
      <c r="P2232" s="42"/>
      <c r="Q2232" s="42"/>
      <c r="R2232" s="42"/>
      <c r="S2232" s="29"/>
    </row>
    <row r="2233" spans="15:19" x14ac:dyDescent="0.35">
      <c r="O2233" s="8"/>
      <c r="P2233" s="42"/>
      <c r="Q2233" s="42"/>
      <c r="R2233" s="42"/>
      <c r="S2233" s="29"/>
    </row>
    <row r="2234" spans="15:19" x14ac:dyDescent="0.35">
      <c r="O2234" s="3"/>
      <c r="P2234" s="42"/>
      <c r="Q2234" s="42"/>
      <c r="R2234" s="42"/>
      <c r="S2234" s="29"/>
    </row>
    <row r="2235" spans="15:19" x14ac:dyDescent="0.35">
      <c r="O2235" s="3"/>
      <c r="P2235" s="42"/>
      <c r="Q2235" s="42"/>
      <c r="R2235" s="42"/>
      <c r="S2235" s="29"/>
    </row>
    <row r="2236" spans="15:19" x14ac:dyDescent="0.35">
      <c r="O2236" s="3"/>
      <c r="P2236" s="42"/>
      <c r="Q2236" s="42"/>
      <c r="R2236" s="42"/>
      <c r="S2236" s="29"/>
    </row>
    <row r="2237" spans="15:19" x14ac:dyDescent="0.35">
      <c r="O2237" s="3"/>
      <c r="P2237" s="42"/>
      <c r="Q2237" s="42"/>
      <c r="R2237" s="42"/>
      <c r="S2237" s="29"/>
    </row>
    <row r="2238" spans="15:19" x14ac:dyDescent="0.35">
      <c r="O2238" s="3"/>
      <c r="P2238" s="42"/>
      <c r="Q2238" s="42"/>
      <c r="R2238" s="42"/>
      <c r="S2238" s="29"/>
    </row>
    <row r="2239" spans="15:19" x14ac:dyDescent="0.35">
      <c r="O2239" s="3"/>
      <c r="P2239" s="42"/>
      <c r="Q2239" s="42"/>
      <c r="R2239" s="42"/>
      <c r="S2239" s="29"/>
    </row>
    <row r="2240" spans="15:19" x14ac:dyDescent="0.35">
      <c r="O2240" s="3"/>
      <c r="P2240" s="42"/>
      <c r="Q2240" s="42"/>
      <c r="R2240" s="42"/>
      <c r="S2240" s="29"/>
    </row>
    <row r="2241" spans="15:19" x14ac:dyDescent="0.35">
      <c r="O2241" s="3"/>
      <c r="P2241" s="42"/>
      <c r="Q2241" s="42"/>
      <c r="R2241" s="42"/>
      <c r="S2241" s="29"/>
    </row>
    <row r="2242" spans="15:19" x14ac:dyDescent="0.35">
      <c r="O2242" s="3"/>
      <c r="P2242" s="42"/>
      <c r="Q2242" s="42"/>
      <c r="R2242" s="42"/>
      <c r="S2242" s="29"/>
    </row>
    <row r="2243" spans="15:19" x14ac:dyDescent="0.35">
      <c r="O2243" s="3"/>
      <c r="P2243" s="42"/>
      <c r="Q2243" s="42"/>
      <c r="R2243" s="42"/>
      <c r="S2243" s="29"/>
    </row>
    <row r="2244" spans="15:19" x14ac:dyDescent="0.35">
      <c r="O2244" s="3"/>
      <c r="P2244" s="42"/>
      <c r="Q2244" s="42"/>
      <c r="R2244" s="42"/>
      <c r="S2244" s="29"/>
    </row>
    <row r="2245" spans="15:19" x14ac:dyDescent="0.35">
      <c r="O2245" s="3"/>
      <c r="P2245" s="42"/>
      <c r="Q2245" s="42"/>
      <c r="R2245" s="42"/>
      <c r="S2245" s="29"/>
    </row>
    <row r="2246" spans="15:19" x14ac:dyDescent="0.35">
      <c r="O2246" s="3"/>
      <c r="P2246" s="42"/>
      <c r="Q2246" s="42"/>
      <c r="R2246" s="42"/>
      <c r="S2246" s="29"/>
    </row>
    <row r="2247" spans="15:19" x14ac:dyDescent="0.35">
      <c r="O2247" s="3"/>
      <c r="P2247" s="42"/>
      <c r="Q2247" s="42"/>
      <c r="R2247" s="42"/>
      <c r="S2247" s="29"/>
    </row>
    <row r="2248" spans="15:19" x14ac:dyDescent="0.35">
      <c r="O2248" s="3"/>
      <c r="P2248" s="42"/>
      <c r="Q2248" s="42"/>
      <c r="R2248" s="42"/>
      <c r="S2248" s="29"/>
    </row>
    <row r="2249" spans="15:19" x14ac:dyDescent="0.35">
      <c r="O2249" s="3"/>
      <c r="P2249" s="42"/>
      <c r="Q2249" s="42"/>
      <c r="R2249" s="42"/>
      <c r="S2249" s="29"/>
    </row>
    <row r="2250" spans="15:19" x14ac:dyDescent="0.35">
      <c r="O2250" s="3"/>
      <c r="P2250" s="42"/>
      <c r="Q2250" s="42"/>
      <c r="R2250" s="42"/>
      <c r="S2250" s="29"/>
    </row>
    <row r="2251" spans="15:19" x14ac:dyDescent="0.35">
      <c r="O2251" s="3"/>
      <c r="P2251" s="42"/>
      <c r="Q2251" s="42"/>
      <c r="R2251" s="42"/>
      <c r="S2251" s="29"/>
    </row>
    <row r="2252" spans="15:19" x14ac:dyDescent="0.35">
      <c r="O2252" s="3"/>
      <c r="P2252" s="42"/>
      <c r="Q2252" s="42"/>
      <c r="R2252" s="42"/>
      <c r="S2252" s="29"/>
    </row>
    <row r="2253" spans="15:19" x14ac:dyDescent="0.35">
      <c r="O2253" s="3"/>
      <c r="P2253" s="42"/>
      <c r="Q2253" s="42"/>
      <c r="R2253" s="42"/>
      <c r="S2253" s="29"/>
    </row>
    <row r="2254" spans="15:19" x14ac:dyDescent="0.35">
      <c r="O2254" s="3"/>
      <c r="P2254" s="42"/>
      <c r="Q2254" s="42"/>
      <c r="R2254" s="42"/>
      <c r="S2254" s="29"/>
    </row>
    <row r="2255" spans="15:19" x14ac:dyDescent="0.35">
      <c r="O2255" s="3"/>
      <c r="P2255" s="42"/>
      <c r="Q2255" s="42"/>
      <c r="R2255" s="42"/>
      <c r="S2255" s="29"/>
    </row>
    <row r="2256" spans="15:19" x14ac:dyDescent="0.35">
      <c r="O2256" s="3"/>
      <c r="P2256" s="42"/>
      <c r="Q2256" s="42"/>
      <c r="R2256" s="42"/>
      <c r="S2256" s="29"/>
    </row>
    <row r="2257" spans="15:19" x14ac:dyDescent="0.35">
      <c r="O2257" s="3"/>
      <c r="P2257" s="42"/>
      <c r="Q2257" s="42"/>
      <c r="R2257" s="42"/>
      <c r="S2257" s="29"/>
    </row>
    <row r="2258" spans="15:19" x14ac:dyDescent="0.35">
      <c r="O2258" s="3"/>
      <c r="P2258" s="42"/>
      <c r="Q2258" s="42"/>
      <c r="R2258" s="42"/>
      <c r="S2258" s="29"/>
    </row>
    <row r="2259" spans="15:19" x14ac:dyDescent="0.35">
      <c r="O2259" s="3"/>
      <c r="P2259" s="42"/>
      <c r="Q2259" s="42"/>
      <c r="R2259" s="42"/>
      <c r="S2259" s="29"/>
    </row>
    <row r="2260" spans="15:19" x14ac:dyDescent="0.35">
      <c r="O2260" s="3"/>
      <c r="P2260" s="42"/>
      <c r="Q2260" s="42"/>
      <c r="R2260" s="42"/>
      <c r="S2260" s="29"/>
    </row>
    <row r="2261" spans="15:19" x14ac:dyDescent="0.35">
      <c r="O2261" s="3"/>
      <c r="P2261" s="42"/>
      <c r="Q2261" s="42"/>
      <c r="R2261" s="42"/>
      <c r="S2261" s="29"/>
    </row>
    <row r="2262" spans="15:19" x14ac:dyDescent="0.35">
      <c r="O2262" s="3"/>
      <c r="P2262" s="42"/>
      <c r="Q2262" s="42"/>
      <c r="R2262" s="42"/>
      <c r="S2262" s="29"/>
    </row>
    <row r="2263" spans="15:19" x14ac:dyDescent="0.35">
      <c r="O2263" s="3"/>
      <c r="P2263" s="42"/>
      <c r="Q2263" s="42"/>
      <c r="R2263" s="42"/>
      <c r="S2263" s="29"/>
    </row>
    <row r="2264" spans="15:19" x14ac:dyDescent="0.35">
      <c r="O2264" s="3"/>
      <c r="P2264" s="42"/>
      <c r="Q2264" s="42"/>
      <c r="R2264" s="42"/>
      <c r="S2264" s="29"/>
    </row>
    <row r="2265" spans="15:19" x14ac:dyDescent="0.35">
      <c r="O2265" s="3"/>
      <c r="P2265" s="42"/>
      <c r="Q2265" s="42"/>
      <c r="R2265" s="42"/>
      <c r="S2265" s="29"/>
    </row>
    <row r="2266" spans="15:19" x14ac:dyDescent="0.35">
      <c r="O2266" s="3"/>
      <c r="P2266" s="42"/>
      <c r="Q2266" s="42"/>
      <c r="R2266" s="42"/>
      <c r="S2266" s="29"/>
    </row>
    <row r="2267" spans="15:19" x14ac:dyDescent="0.35">
      <c r="O2267" s="3"/>
      <c r="P2267" s="42"/>
      <c r="Q2267" s="42"/>
      <c r="R2267" s="42"/>
      <c r="S2267" s="29"/>
    </row>
    <row r="2268" spans="15:19" x14ac:dyDescent="0.35">
      <c r="O2268" s="3"/>
      <c r="P2268" s="42"/>
      <c r="Q2268" s="42"/>
      <c r="R2268" s="42"/>
      <c r="S2268" s="29"/>
    </row>
    <row r="2269" spans="15:19" x14ac:dyDescent="0.35">
      <c r="O2269" s="3"/>
      <c r="P2269" s="42"/>
      <c r="Q2269" s="42"/>
      <c r="R2269" s="42"/>
      <c r="S2269" s="29"/>
    </row>
    <row r="2270" spans="15:19" x14ac:dyDescent="0.35">
      <c r="O2270" s="3"/>
      <c r="P2270" s="42"/>
      <c r="Q2270" s="42"/>
      <c r="R2270" s="42"/>
      <c r="S2270" s="29"/>
    </row>
    <row r="2271" spans="15:19" x14ac:dyDescent="0.35">
      <c r="O2271" s="3"/>
      <c r="P2271" s="42"/>
      <c r="Q2271" s="42"/>
      <c r="R2271" s="42"/>
      <c r="S2271" s="29"/>
    </row>
    <row r="2272" spans="15:19" x14ac:dyDescent="0.35">
      <c r="O2272" s="3"/>
      <c r="P2272" s="42"/>
      <c r="Q2272" s="42"/>
      <c r="R2272" s="42"/>
      <c r="S2272" s="29"/>
    </row>
    <row r="2273" spans="15:19" x14ac:dyDescent="0.35">
      <c r="O2273" s="3"/>
      <c r="P2273" s="42"/>
      <c r="Q2273" s="42"/>
      <c r="R2273" s="42"/>
      <c r="S2273" s="29"/>
    </row>
    <row r="2274" spans="15:19" x14ac:dyDescent="0.35">
      <c r="O2274" s="3"/>
      <c r="P2274" s="42"/>
      <c r="Q2274" s="42"/>
      <c r="R2274" s="42"/>
      <c r="S2274" s="29"/>
    </row>
    <row r="2275" spans="15:19" x14ac:dyDescent="0.35">
      <c r="O2275" s="3"/>
      <c r="P2275" s="42"/>
      <c r="Q2275" s="42"/>
      <c r="R2275" s="42"/>
      <c r="S2275" s="29"/>
    </row>
    <row r="2276" spans="15:19" x14ac:dyDescent="0.35">
      <c r="O2276" s="3"/>
      <c r="P2276" s="42"/>
      <c r="Q2276" s="42"/>
      <c r="R2276" s="42"/>
      <c r="S2276" s="29"/>
    </row>
    <row r="2277" spans="15:19" x14ac:dyDescent="0.35">
      <c r="O2277" s="3"/>
      <c r="P2277" s="42"/>
      <c r="Q2277" s="42"/>
      <c r="R2277" s="42"/>
      <c r="S2277" s="29"/>
    </row>
    <row r="2278" spans="15:19" x14ac:dyDescent="0.35">
      <c r="O2278" s="3"/>
      <c r="P2278" s="42"/>
      <c r="Q2278" s="42"/>
      <c r="R2278" s="42"/>
      <c r="S2278" s="29"/>
    </row>
    <row r="2279" spans="15:19" x14ac:dyDescent="0.35">
      <c r="O2279" s="3"/>
      <c r="P2279" s="42"/>
      <c r="Q2279" s="42"/>
      <c r="R2279" s="42"/>
      <c r="S2279" s="29"/>
    </row>
    <row r="2280" spans="15:19" x14ac:dyDescent="0.35">
      <c r="O2280" s="3"/>
      <c r="P2280" s="42"/>
      <c r="Q2280" s="42"/>
      <c r="R2280" s="42"/>
      <c r="S2280" s="29"/>
    </row>
    <row r="2281" spans="15:19" x14ac:dyDescent="0.35">
      <c r="O2281" s="3"/>
      <c r="P2281" s="42"/>
      <c r="Q2281" s="42"/>
      <c r="R2281" s="42"/>
      <c r="S2281" s="29"/>
    </row>
    <row r="2282" spans="15:19" x14ac:dyDescent="0.35">
      <c r="O2282" s="3"/>
      <c r="P2282" s="42"/>
      <c r="Q2282" s="42"/>
      <c r="R2282" s="42"/>
      <c r="S2282" s="29"/>
    </row>
    <row r="2283" spans="15:19" x14ac:dyDescent="0.35">
      <c r="O2283" s="3"/>
      <c r="P2283" s="42"/>
      <c r="Q2283" s="42"/>
      <c r="R2283" s="42"/>
      <c r="S2283" s="29"/>
    </row>
    <row r="2284" spans="15:19" x14ac:dyDescent="0.35">
      <c r="O2284" s="3"/>
      <c r="P2284" s="42"/>
      <c r="Q2284" s="42"/>
      <c r="R2284" s="42"/>
      <c r="S2284" s="29"/>
    </row>
    <row r="2285" spans="15:19" x14ac:dyDescent="0.35">
      <c r="O2285" s="3"/>
      <c r="P2285" s="42"/>
      <c r="Q2285" s="42"/>
      <c r="R2285" s="42"/>
      <c r="S2285" s="29"/>
    </row>
    <row r="2286" spans="15:19" x14ac:dyDescent="0.35">
      <c r="O2286" s="3"/>
      <c r="P2286" s="42"/>
      <c r="Q2286" s="42"/>
      <c r="R2286" s="42"/>
      <c r="S2286" s="29"/>
    </row>
    <row r="2287" spans="15:19" x14ac:dyDescent="0.35">
      <c r="O2287" s="3"/>
      <c r="P2287" s="42"/>
      <c r="Q2287" s="42"/>
      <c r="R2287" s="42"/>
      <c r="S2287" s="29"/>
    </row>
    <row r="2288" spans="15:19" x14ac:dyDescent="0.35">
      <c r="O2288" s="3"/>
      <c r="P2288" s="42"/>
      <c r="Q2288" s="42"/>
      <c r="R2288" s="42"/>
      <c r="S2288" s="29"/>
    </row>
    <row r="2289" spans="15:19" x14ac:dyDescent="0.35">
      <c r="O2289" s="3"/>
      <c r="P2289" s="42"/>
      <c r="Q2289" s="42"/>
      <c r="R2289" s="42"/>
      <c r="S2289" s="29"/>
    </row>
    <row r="2290" spans="15:19" x14ac:dyDescent="0.35">
      <c r="O2290" s="3"/>
      <c r="P2290" s="42"/>
      <c r="Q2290" s="42"/>
      <c r="R2290" s="42"/>
      <c r="S2290" s="29"/>
    </row>
    <row r="2291" spans="15:19" x14ac:dyDescent="0.35">
      <c r="O2291" s="3"/>
      <c r="P2291" s="42"/>
      <c r="Q2291" s="42"/>
      <c r="R2291" s="42"/>
      <c r="S2291" s="29"/>
    </row>
    <row r="2292" spans="15:19" x14ac:dyDescent="0.35">
      <c r="O2292" s="3"/>
      <c r="P2292" s="42"/>
      <c r="Q2292" s="42"/>
      <c r="R2292" s="42"/>
      <c r="S2292" s="29"/>
    </row>
    <row r="2293" spans="15:19" x14ac:dyDescent="0.35">
      <c r="O2293" s="3"/>
      <c r="P2293" s="42"/>
      <c r="Q2293" s="42"/>
      <c r="R2293" s="42"/>
      <c r="S2293" s="29"/>
    </row>
    <row r="2294" spans="15:19" x14ac:dyDescent="0.35">
      <c r="O2294" s="3"/>
      <c r="P2294" s="42"/>
      <c r="Q2294" s="42"/>
      <c r="R2294" s="42"/>
      <c r="S2294" s="29"/>
    </row>
    <row r="2295" spans="15:19" x14ac:dyDescent="0.35">
      <c r="O2295" s="3"/>
      <c r="P2295" s="42"/>
      <c r="Q2295" s="42"/>
      <c r="R2295" s="42"/>
      <c r="S2295" s="29"/>
    </row>
    <row r="2296" spans="15:19" x14ac:dyDescent="0.35">
      <c r="O2296" s="3"/>
      <c r="P2296" s="42"/>
      <c r="Q2296" s="42"/>
      <c r="R2296" s="42"/>
      <c r="S2296" s="29"/>
    </row>
    <row r="2297" spans="15:19" x14ac:dyDescent="0.35">
      <c r="O2297" s="3"/>
      <c r="P2297" s="42"/>
      <c r="Q2297" s="42"/>
      <c r="R2297" s="42"/>
      <c r="S2297" s="29"/>
    </row>
    <row r="2298" spans="15:19" x14ac:dyDescent="0.35">
      <c r="O2298" s="3"/>
      <c r="P2298" s="42"/>
      <c r="Q2298" s="42"/>
      <c r="R2298" s="42"/>
      <c r="S2298" s="29"/>
    </row>
    <row r="2299" spans="15:19" x14ac:dyDescent="0.35">
      <c r="O2299" s="3"/>
      <c r="P2299" s="42"/>
      <c r="Q2299" s="42"/>
      <c r="R2299" s="42"/>
      <c r="S2299" s="29"/>
    </row>
    <row r="2300" spans="15:19" x14ac:dyDescent="0.35">
      <c r="O2300" s="3"/>
      <c r="P2300" s="42"/>
      <c r="Q2300" s="42"/>
      <c r="R2300" s="42"/>
      <c r="S2300" s="29"/>
    </row>
    <row r="2301" spans="15:19" x14ac:dyDescent="0.35">
      <c r="O2301" s="3"/>
      <c r="P2301" s="42"/>
      <c r="Q2301" s="42"/>
      <c r="R2301" s="42"/>
      <c r="S2301" s="29"/>
    </row>
    <row r="2302" spans="15:19" x14ac:dyDescent="0.35">
      <c r="O2302" s="3"/>
      <c r="P2302" s="42"/>
      <c r="Q2302" s="42"/>
      <c r="R2302" s="42"/>
      <c r="S2302" s="29"/>
    </row>
    <row r="2303" spans="15:19" x14ac:dyDescent="0.35">
      <c r="O2303" s="3"/>
      <c r="P2303" s="42"/>
      <c r="Q2303" s="42"/>
      <c r="R2303" s="42"/>
      <c r="S2303" s="29"/>
    </row>
    <row r="2304" spans="15:19" x14ac:dyDescent="0.35">
      <c r="O2304" s="3"/>
      <c r="P2304" s="42"/>
      <c r="Q2304" s="42"/>
      <c r="R2304" s="42"/>
      <c r="S2304" s="29"/>
    </row>
    <row r="2305" spans="15:19" x14ac:dyDescent="0.35">
      <c r="O2305" s="3"/>
      <c r="P2305" s="42"/>
      <c r="Q2305" s="42"/>
      <c r="R2305" s="42"/>
      <c r="S2305" s="29"/>
    </row>
    <row r="2306" spans="15:19" x14ac:dyDescent="0.35">
      <c r="O2306" s="3"/>
      <c r="P2306" s="42"/>
      <c r="Q2306" s="42"/>
      <c r="R2306" s="42"/>
      <c r="S2306" s="29"/>
    </row>
    <row r="2307" spans="15:19" x14ac:dyDescent="0.35">
      <c r="O2307" s="3"/>
      <c r="P2307" s="42"/>
      <c r="Q2307" s="42"/>
      <c r="R2307" s="42"/>
      <c r="S2307" s="29"/>
    </row>
    <row r="2308" spans="15:19" x14ac:dyDescent="0.35">
      <c r="O2308" s="3"/>
      <c r="P2308" s="42"/>
      <c r="Q2308" s="42"/>
      <c r="R2308" s="42"/>
      <c r="S2308" s="29"/>
    </row>
    <row r="2309" spans="15:19" x14ac:dyDescent="0.35">
      <c r="O2309" s="3"/>
      <c r="P2309" s="42"/>
      <c r="Q2309" s="42"/>
      <c r="R2309" s="42"/>
      <c r="S2309" s="29"/>
    </row>
    <row r="2310" spans="15:19" x14ac:dyDescent="0.35">
      <c r="O2310" s="3"/>
      <c r="P2310" s="42"/>
      <c r="Q2310" s="42"/>
      <c r="R2310" s="42"/>
      <c r="S2310" s="29"/>
    </row>
    <row r="2311" spans="15:19" x14ac:dyDescent="0.35">
      <c r="O2311" s="3"/>
      <c r="P2311" s="42"/>
      <c r="Q2311" s="42"/>
      <c r="R2311" s="42"/>
      <c r="S2311" s="29"/>
    </row>
    <row r="2312" spans="15:19" x14ac:dyDescent="0.35">
      <c r="O2312" s="3"/>
      <c r="P2312" s="42"/>
      <c r="Q2312" s="42"/>
      <c r="R2312" s="42"/>
      <c r="S2312" s="29"/>
    </row>
    <row r="2313" spans="15:19" x14ac:dyDescent="0.35">
      <c r="O2313" s="3"/>
      <c r="P2313" s="42"/>
      <c r="Q2313" s="42"/>
      <c r="R2313" s="42"/>
      <c r="S2313" s="29"/>
    </row>
    <row r="2314" spans="15:19" x14ac:dyDescent="0.35">
      <c r="O2314" s="3"/>
      <c r="P2314" s="42"/>
      <c r="Q2314" s="42"/>
      <c r="R2314" s="42"/>
      <c r="S2314" s="29"/>
    </row>
    <row r="2315" spans="15:19" x14ac:dyDescent="0.35">
      <c r="O2315" s="3"/>
      <c r="P2315" s="42"/>
      <c r="Q2315" s="42"/>
      <c r="R2315" s="42"/>
      <c r="S2315" s="1"/>
    </row>
    <row r="2316" spans="15:19" x14ac:dyDescent="0.35">
      <c r="O2316" s="3"/>
      <c r="P2316" s="42"/>
      <c r="Q2316" s="42"/>
      <c r="R2316" s="42"/>
      <c r="S2316" s="1"/>
    </row>
    <row r="2317" spans="15:19" x14ac:dyDescent="0.35">
      <c r="O2317" s="3"/>
      <c r="P2317" s="42"/>
      <c r="Q2317" s="42"/>
      <c r="R2317" s="42"/>
      <c r="S2317" s="1"/>
    </row>
    <row r="2318" spans="15:19" x14ac:dyDescent="0.35">
      <c r="O2318" s="3"/>
      <c r="P2318" s="42"/>
      <c r="Q2318" s="42"/>
      <c r="R2318" s="42"/>
      <c r="S2318" s="1"/>
    </row>
    <row r="2319" spans="15:19" x14ac:dyDescent="0.35">
      <c r="O2319" s="3"/>
      <c r="P2319" s="42"/>
      <c r="Q2319" s="42"/>
      <c r="R2319" s="42"/>
      <c r="S2319" s="1"/>
    </row>
    <row r="2320" spans="15:19" x14ac:dyDescent="0.35">
      <c r="O2320" s="3"/>
      <c r="P2320" s="42"/>
      <c r="Q2320" s="42"/>
      <c r="R2320" s="42"/>
      <c r="S2320" s="1"/>
    </row>
    <row r="2321" spans="15:19" x14ac:dyDescent="0.35">
      <c r="O2321" s="3"/>
      <c r="P2321" s="42"/>
      <c r="Q2321" s="42"/>
      <c r="R2321" s="42"/>
      <c r="S2321" s="1"/>
    </row>
    <row r="2322" spans="15:19" x14ac:dyDescent="0.35">
      <c r="O2322" s="3"/>
      <c r="P2322" s="42"/>
      <c r="Q2322" s="42"/>
      <c r="R2322" s="42"/>
      <c r="S2322" s="1"/>
    </row>
    <row r="2323" spans="15:19" x14ac:dyDescent="0.35">
      <c r="O2323" s="3"/>
      <c r="P2323" s="42"/>
      <c r="Q2323" s="42"/>
      <c r="R2323" s="42"/>
      <c r="S2323" s="1"/>
    </row>
    <row r="2324" spans="15:19" x14ac:dyDescent="0.35">
      <c r="O2324" s="3"/>
      <c r="P2324" s="42"/>
      <c r="Q2324" s="42"/>
      <c r="R2324" s="42"/>
      <c r="S2324" s="1"/>
    </row>
    <row r="2325" spans="15:19" x14ac:dyDescent="0.35">
      <c r="O2325" s="8"/>
      <c r="P2325" s="42"/>
      <c r="Q2325" s="42"/>
      <c r="R2325" s="42"/>
      <c r="S2325" s="1"/>
    </row>
    <row r="2326" spans="15:19" x14ac:dyDescent="0.35">
      <c r="O2326" s="8"/>
      <c r="P2326" s="42"/>
      <c r="Q2326" s="42"/>
      <c r="R2326" s="42"/>
      <c r="S2326" s="1"/>
    </row>
    <row r="2327" spans="15:19" x14ac:dyDescent="0.35">
      <c r="O2327" s="8"/>
      <c r="P2327" s="42"/>
      <c r="Q2327" s="42"/>
      <c r="R2327" s="42"/>
      <c r="S2327" s="1"/>
    </row>
    <row r="2328" spans="15:19" x14ac:dyDescent="0.35">
      <c r="O2328" s="8"/>
      <c r="P2328" s="42"/>
      <c r="Q2328" s="42"/>
      <c r="R2328" s="42"/>
      <c r="S2328" s="1"/>
    </row>
    <row r="2329" spans="15:19" x14ac:dyDescent="0.35">
      <c r="O2329" s="8"/>
      <c r="P2329" s="42"/>
      <c r="Q2329" s="42"/>
      <c r="R2329" s="42"/>
      <c r="S2329" s="1"/>
    </row>
    <row r="2330" spans="15:19" x14ac:dyDescent="0.35">
      <c r="O2330" s="8"/>
      <c r="P2330" s="42"/>
      <c r="Q2330" s="42"/>
      <c r="R2330" s="42"/>
      <c r="S2330" s="1"/>
    </row>
    <row r="2331" spans="15:19" x14ac:dyDescent="0.35">
      <c r="O2331" s="8"/>
      <c r="P2331" s="42"/>
      <c r="Q2331" s="42"/>
      <c r="R2331" s="42"/>
      <c r="S2331" s="1"/>
    </row>
    <row r="2332" spans="15:19" x14ac:dyDescent="0.35">
      <c r="O2332" s="8"/>
      <c r="P2332" s="42"/>
      <c r="Q2332" s="42"/>
      <c r="R2332" s="42"/>
      <c r="S2332" s="1"/>
    </row>
    <row r="2333" spans="15:19" x14ac:dyDescent="0.35">
      <c r="O2333" s="8"/>
      <c r="P2333" s="42"/>
      <c r="Q2333" s="42"/>
      <c r="R2333" s="42"/>
      <c r="S2333" s="1"/>
    </row>
    <row r="2334" spans="15:19" x14ac:dyDescent="0.35">
      <c r="O2334" s="8"/>
      <c r="P2334" s="42"/>
      <c r="Q2334" s="42"/>
      <c r="R2334" s="42"/>
      <c r="S2334" s="1"/>
    </row>
    <row r="2335" spans="15:19" x14ac:dyDescent="0.35">
      <c r="O2335" s="3"/>
      <c r="P2335" s="42"/>
      <c r="Q2335" s="42"/>
      <c r="R2335" s="42"/>
      <c r="S2335" s="1"/>
    </row>
    <row r="2336" spans="15:19" x14ac:dyDescent="0.35">
      <c r="O2336" s="3"/>
      <c r="P2336" s="42"/>
      <c r="Q2336" s="42"/>
      <c r="R2336" s="42"/>
      <c r="S2336" s="1"/>
    </row>
    <row r="2337" spans="15:19" x14ac:dyDescent="0.35">
      <c r="O2337" s="3"/>
      <c r="P2337" s="42"/>
      <c r="Q2337" s="42"/>
      <c r="R2337" s="42"/>
      <c r="S2337" s="1"/>
    </row>
    <row r="2338" spans="15:19" x14ac:dyDescent="0.35">
      <c r="O2338" s="3"/>
      <c r="P2338" s="42"/>
      <c r="Q2338" s="42"/>
      <c r="R2338" s="42"/>
      <c r="S2338" s="1"/>
    </row>
    <row r="2339" spans="15:19" x14ac:dyDescent="0.35">
      <c r="O2339" s="3"/>
      <c r="P2339" s="42"/>
      <c r="Q2339" s="42"/>
      <c r="R2339" s="42"/>
      <c r="S2339" s="1"/>
    </row>
    <row r="2340" spans="15:19" x14ac:dyDescent="0.35">
      <c r="O2340" s="3"/>
      <c r="P2340" s="42"/>
      <c r="Q2340" s="42"/>
      <c r="R2340" s="42"/>
      <c r="S2340" s="1"/>
    </row>
    <row r="2341" spans="15:19" x14ac:dyDescent="0.35">
      <c r="O2341" s="3"/>
      <c r="P2341" s="42"/>
      <c r="Q2341" s="42"/>
      <c r="R2341" s="42"/>
      <c r="S2341" s="1"/>
    </row>
    <row r="2342" spans="15:19" x14ac:dyDescent="0.35">
      <c r="O2342" s="3"/>
      <c r="P2342" s="42"/>
      <c r="Q2342" s="42"/>
      <c r="R2342" s="42"/>
      <c r="S2342" s="1"/>
    </row>
    <row r="2343" spans="15:19" x14ac:dyDescent="0.35">
      <c r="O2343" s="3"/>
      <c r="P2343" s="42"/>
      <c r="Q2343" s="42"/>
      <c r="R2343" s="42"/>
      <c r="S2343" s="1"/>
    </row>
    <row r="2344" spans="15:19" x14ac:dyDescent="0.35">
      <c r="O2344" s="3"/>
      <c r="P2344" s="42"/>
      <c r="Q2344" s="42"/>
      <c r="R2344" s="42"/>
      <c r="S2344" s="1"/>
    </row>
    <row r="2345" spans="15:19" x14ac:dyDescent="0.35">
      <c r="O2345" s="3"/>
      <c r="P2345" s="42"/>
      <c r="Q2345" s="42"/>
      <c r="R2345" s="42"/>
      <c r="S2345" s="1"/>
    </row>
    <row r="2346" spans="15:19" x14ac:dyDescent="0.35">
      <c r="O2346" s="3"/>
      <c r="P2346" s="42"/>
      <c r="Q2346" s="42"/>
      <c r="R2346" s="42"/>
      <c r="S2346" s="1"/>
    </row>
    <row r="2347" spans="15:19" x14ac:dyDescent="0.35">
      <c r="O2347" s="3"/>
      <c r="P2347" s="42"/>
      <c r="Q2347" s="42"/>
      <c r="R2347" s="42"/>
      <c r="S2347" s="1"/>
    </row>
    <row r="2348" spans="15:19" x14ac:dyDescent="0.35">
      <c r="O2348" s="3"/>
      <c r="P2348" s="42"/>
      <c r="Q2348" s="42"/>
      <c r="R2348" s="42"/>
      <c r="S2348" s="1"/>
    </row>
    <row r="2349" spans="15:19" x14ac:dyDescent="0.35">
      <c r="O2349" s="3"/>
      <c r="P2349" s="42"/>
      <c r="Q2349" s="42"/>
      <c r="R2349" s="42"/>
      <c r="S2349" s="1"/>
    </row>
    <row r="2350" spans="15:19" x14ac:dyDescent="0.35">
      <c r="O2350" s="3"/>
      <c r="P2350" s="42"/>
      <c r="Q2350" s="42"/>
      <c r="R2350" s="42"/>
      <c r="S2350" s="1"/>
    </row>
    <row r="2351" spans="15:19" x14ac:dyDescent="0.35">
      <c r="O2351" s="3"/>
      <c r="P2351" s="42"/>
      <c r="Q2351" s="42"/>
      <c r="R2351" s="42"/>
      <c r="S2351" s="1"/>
    </row>
    <row r="2352" spans="15:19" x14ac:dyDescent="0.35">
      <c r="O2352" s="3"/>
      <c r="P2352" s="42"/>
      <c r="Q2352" s="42"/>
      <c r="R2352" s="42"/>
      <c r="S2352" s="1"/>
    </row>
    <row r="2353" spans="15:19" x14ac:dyDescent="0.35">
      <c r="O2353" s="3"/>
      <c r="P2353" s="42"/>
      <c r="Q2353" s="42"/>
      <c r="R2353" s="42"/>
      <c r="S2353" s="1"/>
    </row>
    <row r="2354" spans="15:19" x14ac:dyDescent="0.35">
      <c r="O2354" s="3"/>
      <c r="P2354" s="42"/>
      <c r="Q2354" s="42"/>
      <c r="R2354" s="42"/>
      <c r="S2354" s="1"/>
    </row>
    <row r="2355" spans="15:19" x14ac:dyDescent="0.35">
      <c r="O2355" s="3"/>
      <c r="P2355" s="42"/>
      <c r="Q2355" s="42"/>
      <c r="R2355" s="42"/>
      <c r="S2355" s="1"/>
    </row>
    <row r="2356" spans="15:19" x14ac:dyDescent="0.35">
      <c r="O2356" s="3"/>
      <c r="P2356" s="42"/>
      <c r="Q2356" s="42"/>
      <c r="R2356" s="42"/>
      <c r="S2356" s="1"/>
    </row>
    <row r="2357" spans="15:19" x14ac:dyDescent="0.35">
      <c r="O2357" s="3"/>
      <c r="P2357" s="42"/>
      <c r="Q2357" s="42"/>
      <c r="R2357" s="42"/>
      <c r="S2357" s="1"/>
    </row>
    <row r="2358" spans="15:19" x14ac:dyDescent="0.35">
      <c r="O2358" s="3"/>
      <c r="P2358" s="42"/>
      <c r="Q2358" s="42"/>
      <c r="R2358" s="42"/>
      <c r="S2358" s="1"/>
    </row>
    <row r="2359" spans="15:19" x14ac:dyDescent="0.35">
      <c r="O2359" s="3"/>
      <c r="P2359" s="42"/>
      <c r="Q2359" s="42"/>
      <c r="R2359" s="42"/>
      <c r="S2359" s="1"/>
    </row>
    <row r="2360" spans="15:19" x14ac:dyDescent="0.35">
      <c r="O2360" s="3"/>
      <c r="P2360" s="42"/>
      <c r="Q2360" s="42"/>
      <c r="R2360" s="42"/>
      <c r="S2360" s="1"/>
    </row>
    <row r="2361" spans="15:19" x14ac:dyDescent="0.35">
      <c r="O2361" s="3"/>
      <c r="P2361" s="42"/>
      <c r="Q2361" s="42"/>
      <c r="R2361" s="42"/>
      <c r="S2361" s="1"/>
    </row>
    <row r="2362" spans="15:19" x14ac:dyDescent="0.35">
      <c r="O2362" s="3"/>
      <c r="P2362" s="42"/>
      <c r="Q2362" s="42"/>
      <c r="R2362" s="42"/>
      <c r="S2362" s="1"/>
    </row>
    <row r="2363" spans="15:19" x14ac:dyDescent="0.35">
      <c r="O2363" s="3"/>
      <c r="P2363" s="42"/>
      <c r="Q2363" s="42"/>
      <c r="R2363" s="42"/>
      <c r="S2363" s="1"/>
    </row>
    <row r="2364" spans="15:19" x14ac:dyDescent="0.35">
      <c r="O2364" s="3"/>
      <c r="P2364" s="42"/>
      <c r="Q2364" s="42"/>
      <c r="R2364" s="42"/>
      <c r="S2364" s="1"/>
    </row>
    <row r="2365" spans="15:19" x14ac:dyDescent="0.35">
      <c r="O2365" s="3"/>
      <c r="P2365" s="42"/>
      <c r="Q2365" s="42"/>
      <c r="R2365" s="42"/>
      <c r="S2365" s="1"/>
    </row>
    <row r="2366" spans="15:19" x14ac:dyDescent="0.35">
      <c r="O2366" s="3"/>
      <c r="P2366" s="42"/>
      <c r="Q2366" s="42"/>
      <c r="R2366" s="42"/>
      <c r="S2366" s="1"/>
    </row>
    <row r="2367" spans="15:19" x14ac:dyDescent="0.35">
      <c r="O2367" s="3"/>
      <c r="P2367" s="42"/>
      <c r="Q2367" s="42"/>
      <c r="R2367" s="42"/>
      <c r="S2367" s="1"/>
    </row>
    <row r="2368" spans="15:19" x14ac:dyDescent="0.35">
      <c r="O2368" s="3"/>
      <c r="P2368" s="42"/>
      <c r="Q2368" s="42"/>
      <c r="R2368" s="42"/>
      <c r="S2368" s="1"/>
    </row>
    <row r="2369" spans="15:19" x14ac:dyDescent="0.35">
      <c r="O2369" s="3"/>
      <c r="P2369" s="42"/>
      <c r="Q2369" s="42"/>
      <c r="R2369" s="42"/>
      <c r="S2369" s="1"/>
    </row>
    <row r="2370" spans="15:19" x14ac:dyDescent="0.35">
      <c r="O2370" s="3"/>
      <c r="P2370" s="42"/>
      <c r="Q2370" s="42"/>
      <c r="R2370" s="42"/>
      <c r="S2370" s="1"/>
    </row>
    <row r="2371" spans="15:19" x14ac:dyDescent="0.35">
      <c r="O2371" s="3"/>
      <c r="P2371" s="42"/>
      <c r="Q2371" s="42"/>
      <c r="R2371" s="42"/>
      <c r="S2371" s="1"/>
    </row>
    <row r="2372" spans="15:19" x14ac:dyDescent="0.35">
      <c r="O2372" s="3"/>
      <c r="P2372" s="42"/>
      <c r="Q2372" s="42"/>
      <c r="R2372" s="42"/>
      <c r="S2372" s="1"/>
    </row>
    <row r="2373" spans="15:19" x14ac:dyDescent="0.35">
      <c r="O2373" s="3"/>
      <c r="P2373" s="42"/>
      <c r="Q2373" s="42"/>
      <c r="R2373" s="42"/>
      <c r="S2373" s="1"/>
    </row>
    <row r="2374" spans="15:19" x14ac:dyDescent="0.35">
      <c r="O2374" s="3"/>
      <c r="P2374" s="42"/>
      <c r="Q2374" s="42"/>
      <c r="R2374" s="42"/>
      <c r="S2374" s="1"/>
    </row>
    <row r="2375" spans="15:19" x14ac:dyDescent="0.35">
      <c r="O2375" s="3"/>
      <c r="P2375" s="42"/>
      <c r="Q2375" s="42"/>
      <c r="R2375" s="42"/>
      <c r="S2375" s="1"/>
    </row>
    <row r="2376" spans="15:19" x14ac:dyDescent="0.35">
      <c r="O2376" s="3"/>
      <c r="P2376" s="42"/>
      <c r="Q2376" s="42"/>
      <c r="R2376" s="42"/>
      <c r="S2376" s="1"/>
    </row>
    <row r="2377" spans="15:19" x14ac:dyDescent="0.35">
      <c r="O2377" s="3"/>
      <c r="P2377" s="42"/>
      <c r="Q2377" s="42"/>
      <c r="R2377" s="42"/>
      <c r="S2377" s="1"/>
    </row>
    <row r="2378" spans="15:19" x14ac:dyDescent="0.35">
      <c r="O2378" s="3"/>
      <c r="P2378" s="42"/>
      <c r="Q2378" s="42"/>
      <c r="R2378" s="42"/>
      <c r="S2378" s="1"/>
    </row>
    <row r="2379" spans="15:19" x14ac:dyDescent="0.35">
      <c r="O2379" s="3"/>
      <c r="P2379" s="42"/>
      <c r="Q2379" s="42"/>
      <c r="R2379" s="42"/>
      <c r="S2379" s="1"/>
    </row>
    <row r="2380" spans="15:19" x14ac:dyDescent="0.35">
      <c r="O2380" s="3"/>
      <c r="P2380" s="42"/>
      <c r="Q2380" s="42"/>
      <c r="R2380" s="42"/>
      <c r="S2380" s="1"/>
    </row>
    <row r="2381" spans="15:19" x14ac:dyDescent="0.35">
      <c r="O2381" s="3"/>
      <c r="P2381" s="42"/>
      <c r="Q2381" s="42"/>
      <c r="R2381" s="42"/>
      <c r="S2381" s="1"/>
    </row>
    <row r="2382" spans="15:19" x14ac:dyDescent="0.35">
      <c r="O2382" s="3"/>
      <c r="P2382" s="42"/>
      <c r="Q2382" s="42"/>
      <c r="R2382" s="42"/>
      <c r="S2382" s="1"/>
    </row>
    <row r="2383" spans="15:19" x14ac:dyDescent="0.35">
      <c r="O2383" s="3"/>
      <c r="P2383" s="42"/>
      <c r="Q2383" s="42"/>
      <c r="R2383" s="42"/>
      <c r="S2383" s="1"/>
    </row>
    <row r="2384" spans="15:19" x14ac:dyDescent="0.35">
      <c r="O2384" s="3"/>
      <c r="P2384" s="42"/>
      <c r="Q2384" s="42"/>
      <c r="R2384" s="42"/>
      <c r="S2384" s="1"/>
    </row>
    <row r="2385" spans="15:19" x14ac:dyDescent="0.35">
      <c r="O2385" s="3"/>
      <c r="P2385" s="42"/>
      <c r="Q2385" s="42"/>
      <c r="R2385" s="42"/>
      <c r="S2385" s="1"/>
    </row>
    <row r="2386" spans="15:19" x14ac:dyDescent="0.35">
      <c r="O2386" s="3"/>
      <c r="P2386" s="42"/>
      <c r="Q2386" s="42"/>
      <c r="R2386" s="42"/>
      <c r="S2386" s="1"/>
    </row>
    <row r="2387" spans="15:19" x14ac:dyDescent="0.35">
      <c r="O2387" s="3"/>
      <c r="P2387" s="42"/>
      <c r="Q2387" s="42"/>
      <c r="R2387" s="42"/>
      <c r="S2387" s="1"/>
    </row>
    <row r="2388" spans="15:19" x14ac:dyDescent="0.35">
      <c r="O2388" s="3"/>
      <c r="P2388" s="42"/>
      <c r="Q2388" s="42"/>
      <c r="R2388" s="42"/>
      <c r="S2388" s="1"/>
    </row>
    <row r="2389" spans="15:19" x14ac:dyDescent="0.35">
      <c r="O2389" s="3"/>
      <c r="P2389" s="42"/>
      <c r="Q2389" s="42"/>
      <c r="R2389" s="42"/>
      <c r="S2389" s="1"/>
    </row>
    <row r="2390" spans="15:19" x14ac:dyDescent="0.35">
      <c r="O2390" s="3"/>
      <c r="P2390" s="42"/>
      <c r="Q2390" s="42"/>
      <c r="R2390" s="42"/>
      <c r="S2390" s="1"/>
    </row>
    <row r="2391" spans="15:19" x14ac:dyDescent="0.35">
      <c r="O2391" s="3"/>
      <c r="P2391" s="42"/>
      <c r="Q2391" s="42"/>
      <c r="R2391" s="42"/>
      <c r="S2391" s="1"/>
    </row>
    <row r="2392" spans="15:19" x14ac:dyDescent="0.35">
      <c r="O2392" s="3"/>
      <c r="P2392" s="42"/>
      <c r="Q2392" s="42"/>
      <c r="R2392" s="42"/>
      <c r="S2392" s="1"/>
    </row>
    <row r="2393" spans="15:19" x14ac:dyDescent="0.35">
      <c r="O2393" s="3"/>
      <c r="P2393" s="42"/>
      <c r="Q2393" s="42"/>
      <c r="R2393" s="42"/>
      <c r="S2393" s="1"/>
    </row>
    <row r="2394" spans="15:19" x14ac:dyDescent="0.35">
      <c r="O2394" s="3"/>
      <c r="P2394" s="42"/>
      <c r="Q2394" s="42"/>
      <c r="R2394" s="42"/>
      <c r="S2394" s="1"/>
    </row>
    <row r="2395" spans="15:19" x14ac:dyDescent="0.35">
      <c r="O2395" s="3"/>
      <c r="P2395" s="42"/>
      <c r="Q2395" s="42"/>
      <c r="R2395" s="42"/>
      <c r="S2395" s="1"/>
    </row>
    <row r="2396" spans="15:19" x14ac:dyDescent="0.35">
      <c r="O2396" s="3"/>
      <c r="P2396" s="42"/>
      <c r="Q2396" s="42"/>
      <c r="R2396" s="42"/>
      <c r="S2396" s="1"/>
    </row>
    <row r="2397" spans="15:19" x14ac:dyDescent="0.35">
      <c r="O2397" s="3"/>
      <c r="P2397" s="42"/>
      <c r="Q2397" s="42"/>
      <c r="R2397" s="42"/>
      <c r="S2397" s="1"/>
    </row>
    <row r="2398" spans="15:19" x14ac:dyDescent="0.35">
      <c r="O2398" s="3"/>
      <c r="P2398" s="42"/>
      <c r="Q2398" s="42"/>
      <c r="R2398" s="42"/>
      <c r="S2398" s="1"/>
    </row>
    <row r="2399" spans="15:19" x14ac:dyDescent="0.35">
      <c r="O2399" s="3"/>
      <c r="P2399" s="42"/>
      <c r="Q2399" s="42"/>
      <c r="R2399" s="42"/>
      <c r="S2399" s="1"/>
    </row>
    <row r="2400" spans="15:19" x14ac:dyDescent="0.35">
      <c r="O2400" s="3"/>
      <c r="P2400" s="42"/>
      <c r="Q2400" s="42"/>
      <c r="R2400" s="42"/>
      <c r="S2400" s="1"/>
    </row>
    <row r="2401" spans="15:19" x14ac:dyDescent="0.35">
      <c r="O2401" s="3"/>
      <c r="P2401" s="42"/>
      <c r="Q2401" s="42"/>
      <c r="R2401" s="42"/>
      <c r="S2401" s="1"/>
    </row>
    <row r="2402" spans="15:19" x14ac:dyDescent="0.35">
      <c r="O2402" s="3"/>
      <c r="P2402" s="42"/>
      <c r="Q2402" s="42"/>
      <c r="R2402" s="42"/>
      <c r="S2402" s="1"/>
    </row>
    <row r="2403" spans="15:19" x14ac:dyDescent="0.35">
      <c r="O2403" s="3"/>
      <c r="P2403" s="42"/>
      <c r="Q2403" s="42"/>
      <c r="R2403" s="42"/>
      <c r="S2403" s="1"/>
    </row>
    <row r="2404" spans="15:19" x14ac:dyDescent="0.35">
      <c r="O2404" s="3"/>
      <c r="P2404" s="42"/>
      <c r="Q2404" s="42"/>
      <c r="R2404" s="42"/>
      <c r="S2404" s="1"/>
    </row>
    <row r="2405" spans="15:19" x14ac:dyDescent="0.35">
      <c r="O2405" s="3"/>
      <c r="P2405" s="42"/>
      <c r="Q2405" s="42"/>
      <c r="R2405" s="42"/>
      <c r="S2405" s="1"/>
    </row>
    <row r="2406" spans="15:19" x14ac:dyDescent="0.35">
      <c r="O2406" s="3"/>
      <c r="P2406" s="42"/>
      <c r="Q2406" s="42"/>
      <c r="R2406" s="42"/>
      <c r="S2406" s="1"/>
    </row>
    <row r="2407" spans="15:19" x14ac:dyDescent="0.35">
      <c r="O2407" s="3"/>
      <c r="P2407" s="42"/>
      <c r="Q2407" s="42"/>
      <c r="R2407" s="42"/>
      <c r="S2407" s="1"/>
    </row>
    <row r="2408" spans="15:19" x14ac:dyDescent="0.35">
      <c r="O2408" s="3"/>
      <c r="P2408" s="42"/>
      <c r="Q2408" s="42"/>
      <c r="R2408" s="42"/>
      <c r="S2408" s="1"/>
    </row>
    <row r="2409" spans="15:19" x14ac:dyDescent="0.35">
      <c r="O2409" s="3"/>
      <c r="P2409" s="42"/>
      <c r="Q2409" s="42"/>
      <c r="R2409" s="42"/>
      <c r="S2409" s="1"/>
    </row>
    <row r="2410" spans="15:19" x14ac:dyDescent="0.35">
      <c r="O2410" s="3"/>
      <c r="P2410" s="42"/>
      <c r="Q2410" s="42"/>
      <c r="R2410" s="42"/>
      <c r="S2410" s="1"/>
    </row>
    <row r="2411" spans="15:19" x14ac:dyDescent="0.35">
      <c r="O2411" s="3"/>
      <c r="P2411" s="42"/>
      <c r="Q2411" s="42"/>
      <c r="R2411" s="42"/>
      <c r="S2411" s="1"/>
    </row>
    <row r="2412" spans="15:19" x14ac:dyDescent="0.35">
      <c r="O2412" s="3"/>
      <c r="P2412" s="42"/>
      <c r="Q2412" s="42"/>
      <c r="R2412" s="42"/>
      <c r="S2412" s="1"/>
    </row>
    <row r="2413" spans="15:19" x14ac:dyDescent="0.35">
      <c r="O2413" s="3"/>
      <c r="P2413" s="42"/>
      <c r="Q2413" s="42"/>
      <c r="R2413" s="42"/>
      <c r="S2413" s="1"/>
    </row>
    <row r="2414" spans="15:19" x14ac:dyDescent="0.35">
      <c r="O2414" s="3"/>
      <c r="P2414" s="42"/>
      <c r="Q2414" s="42"/>
      <c r="R2414" s="42"/>
      <c r="S2414" s="1"/>
    </row>
    <row r="2415" spans="15:19" x14ac:dyDescent="0.35">
      <c r="O2415" s="3"/>
      <c r="P2415" s="42"/>
      <c r="Q2415" s="42"/>
      <c r="R2415" s="42"/>
      <c r="S2415" s="1"/>
    </row>
    <row r="2416" spans="15:19" x14ac:dyDescent="0.35">
      <c r="O2416" s="3"/>
      <c r="P2416" s="42"/>
      <c r="Q2416" s="42"/>
      <c r="R2416" s="42"/>
      <c r="S2416" s="1"/>
    </row>
    <row r="2417" spans="15:19" x14ac:dyDescent="0.35">
      <c r="O2417" s="3"/>
      <c r="P2417" s="42"/>
      <c r="Q2417" s="42"/>
      <c r="R2417" s="42"/>
      <c r="S2417" s="1"/>
    </row>
    <row r="2418" spans="15:19" x14ac:dyDescent="0.35">
      <c r="O2418" s="3"/>
      <c r="P2418" s="42"/>
      <c r="Q2418" s="42"/>
      <c r="R2418" s="42"/>
      <c r="S2418" s="1"/>
    </row>
    <row r="2419" spans="15:19" x14ac:dyDescent="0.35">
      <c r="O2419" s="3"/>
      <c r="P2419" s="42"/>
      <c r="Q2419" s="42"/>
      <c r="R2419" s="42"/>
      <c r="S2419" s="1"/>
    </row>
    <row r="2420" spans="15:19" x14ac:dyDescent="0.35">
      <c r="O2420" s="3"/>
      <c r="P2420" s="42"/>
      <c r="Q2420" s="42"/>
      <c r="R2420" s="42"/>
      <c r="S2420" s="1"/>
    </row>
    <row r="2421" spans="15:19" x14ac:dyDescent="0.35">
      <c r="O2421" s="3"/>
      <c r="P2421" s="42"/>
      <c r="Q2421" s="42"/>
      <c r="R2421" s="42"/>
      <c r="S2421" s="1"/>
    </row>
    <row r="2422" spans="15:19" x14ac:dyDescent="0.35">
      <c r="O2422" s="3"/>
      <c r="P2422" s="42"/>
      <c r="Q2422" s="42"/>
      <c r="R2422" s="42"/>
      <c r="S2422" s="1"/>
    </row>
    <row r="2423" spans="15:19" x14ac:dyDescent="0.35">
      <c r="O2423" s="3"/>
      <c r="P2423" s="42"/>
      <c r="Q2423" s="42"/>
      <c r="R2423" s="42"/>
      <c r="S2423" s="1"/>
    </row>
    <row r="2424" spans="15:19" x14ac:dyDescent="0.35">
      <c r="O2424" s="3"/>
      <c r="P2424" s="42"/>
      <c r="Q2424" s="42"/>
      <c r="R2424" s="42"/>
      <c r="S2424" s="1"/>
    </row>
    <row r="2425" spans="15:19" x14ac:dyDescent="0.35">
      <c r="O2425" s="3"/>
      <c r="P2425" s="42"/>
      <c r="Q2425" s="42"/>
      <c r="R2425" s="42"/>
      <c r="S2425" s="1"/>
    </row>
    <row r="2426" spans="15:19" x14ac:dyDescent="0.35">
      <c r="O2426" s="8"/>
      <c r="P2426" s="42"/>
      <c r="Q2426" s="42"/>
      <c r="R2426" s="42"/>
      <c r="S2426" s="1"/>
    </row>
    <row r="2427" spans="15:19" x14ac:dyDescent="0.35">
      <c r="O2427" s="8"/>
      <c r="P2427" s="42"/>
      <c r="Q2427" s="42"/>
      <c r="R2427" s="42"/>
      <c r="S2427" s="1"/>
    </row>
    <row r="2428" spans="15:19" x14ac:dyDescent="0.35">
      <c r="O2428" s="8"/>
      <c r="P2428" s="42"/>
      <c r="Q2428" s="42"/>
      <c r="R2428" s="42"/>
      <c r="S2428" s="1"/>
    </row>
    <row r="2429" spans="15:19" x14ac:dyDescent="0.35">
      <c r="O2429" s="8"/>
      <c r="P2429" s="42"/>
      <c r="Q2429" s="42"/>
      <c r="R2429" s="42"/>
      <c r="S2429" s="1"/>
    </row>
    <row r="2430" spans="15:19" x14ac:dyDescent="0.35">
      <c r="O2430" s="8"/>
      <c r="P2430" s="42"/>
      <c r="Q2430" s="42"/>
      <c r="R2430" s="42"/>
      <c r="S2430" s="1"/>
    </row>
    <row r="2431" spans="15:19" x14ac:dyDescent="0.35">
      <c r="O2431" s="8"/>
      <c r="P2431" s="42"/>
      <c r="Q2431" s="42"/>
      <c r="R2431" s="42"/>
      <c r="S2431" s="1"/>
    </row>
    <row r="2432" spans="15:19" x14ac:dyDescent="0.35">
      <c r="O2432" s="8"/>
      <c r="P2432" s="42"/>
      <c r="Q2432" s="42"/>
      <c r="R2432" s="42"/>
      <c r="S2432" s="1"/>
    </row>
    <row r="2433" spans="15:19" x14ac:dyDescent="0.35">
      <c r="O2433" s="8"/>
      <c r="P2433" s="42"/>
      <c r="Q2433" s="42"/>
      <c r="R2433" s="42"/>
      <c r="S2433" s="1"/>
    </row>
    <row r="2434" spans="15:19" x14ac:dyDescent="0.35">
      <c r="O2434" s="8"/>
      <c r="P2434" s="42"/>
      <c r="Q2434" s="42"/>
      <c r="R2434" s="42"/>
      <c r="S2434" s="1"/>
    </row>
    <row r="2435" spans="15:19" x14ac:dyDescent="0.35">
      <c r="O2435" s="8"/>
      <c r="P2435" s="42"/>
      <c r="Q2435" s="42"/>
      <c r="R2435" s="42"/>
      <c r="S2435" s="1"/>
    </row>
    <row r="2436" spans="15:19" x14ac:dyDescent="0.35">
      <c r="O2436" s="3"/>
      <c r="P2436" s="42"/>
      <c r="Q2436" s="42"/>
      <c r="R2436" s="42"/>
      <c r="S2436" s="1"/>
    </row>
    <row r="2437" spans="15:19" x14ac:dyDescent="0.35">
      <c r="O2437" s="3"/>
      <c r="P2437" s="42"/>
      <c r="Q2437" s="42"/>
      <c r="R2437" s="42"/>
      <c r="S2437" s="1"/>
    </row>
    <row r="2438" spans="15:19" x14ac:dyDescent="0.35">
      <c r="O2438" s="3"/>
      <c r="P2438" s="42"/>
      <c r="Q2438" s="42"/>
      <c r="R2438" s="42"/>
      <c r="S2438" s="1"/>
    </row>
    <row r="2439" spans="15:19" x14ac:dyDescent="0.35">
      <c r="O2439" s="3"/>
      <c r="P2439" s="42"/>
      <c r="Q2439" s="42"/>
      <c r="R2439" s="42"/>
      <c r="S2439" s="1"/>
    </row>
    <row r="2440" spans="15:19" x14ac:dyDescent="0.35">
      <c r="O2440" s="3"/>
      <c r="P2440" s="42"/>
      <c r="Q2440" s="42"/>
      <c r="R2440" s="42"/>
      <c r="S2440" s="1"/>
    </row>
    <row r="2441" spans="15:19" x14ac:dyDescent="0.35">
      <c r="O2441" s="3"/>
      <c r="P2441" s="42"/>
      <c r="Q2441" s="42"/>
      <c r="R2441" s="42"/>
      <c r="S2441" s="1"/>
    </row>
    <row r="2442" spans="15:19" x14ac:dyDescent="0.35">
      <c r="O2442" s="3"/>
      <c r="P2442" s="42"/>
      <c r="Q2442" s="42"/>
      <c r="R2442" s="42"/>
      <c r="S2442" s="1"/>
    </row>
    <row r="2443" spans="15:19" x14ac:dyDescent="0.35">
      <c r="O2443" s="3"/>
      <c r="P2443" s="42"/>
      <c r="Q2443" s="42"/>
      <c r="R2443" s="42"/>
      <c r="S2443" s="1"/>
    </row>
    <row r="2444" spans="15:19" x14ac:dyDescent="0.35">
      <c r="O2444" s="3"/>
      <c r="P2444" s="42"/>
      <c r="Q2444" s="42"/>
      <c r="R2444" s="42"/>
      <c r="S2444" s="1"/>
    </row>
    <row r="2445" spans="15:19" x14ac:dyDescent="0.35">
      <c r="O2445" s="3"/>
      <c r="P2445" s="42"/>
      <c r="Q2445" s="42"/>
      <c r="R2445" s="42"/>
      <c r="S2445" s="1"/>
    </row>
    <row r="2446" spans="15:19" x14ac:dyDescent="0.35">
      <c r="O2446" s="3"/>
      <c r="P2446" s="42"/>
      <c r="Q2446" s="42"/>
      <c r="R2446" s="42"/>
      <c r="S2446" s="1"/>
    </row>
    <row r="2447" spans="15:19" x14ac:dyDescent="0.35">
      <c r="O2447" s="3"/>
      <c r="P2447" s="42"/>
      <c r="Q2447" s="42"/>
      <c r="R2447" s="42"/>
      <c r="S2447" s="1"/>
    </row>
    <row r="2448" spans="15:19" x14ac:dyDescent="0.35">
      <c r="O2448" s="3"/>
      <c r="P2448" s="42"/>
      <c r="Q2448" s="42"/>
      <c r="R2448" s="42"/>
      <c r="S2448" s="1"/>
    </row>
    <row r="2449" spans="15:19" x14ac:dyDescent="0.35">
      <c r="O2449" s="3"/>
      <c r="P2449" s="42"/>
      <c r="Q2449" s="42"/>
      <c r="R2449" s="42"/>
      <c r="S2449" s="1"/>
    </row>
    <row r="2450" spans="15:19" x14ac:dyDescent="0.35">
      <c r="O2450" s="3"/>
      <c r="P2450" s="42"/>
      <c r="Q2450" s="42"/>
      <c r="R2450" s="42"/>
      <c r="S2450" s="1"/>
    </row>
    <row r="2451" spans="15:19" x14ac:dyDescent="0.35">
      <c r="O2451" s="3"/>
      <c r="P2451" s="42"/>
      <c r="Q2451" s="42"/>
      <c r="R2451" s="42"/>
      <c r="S2451" s="1"/>
    </row>
    <row r="2452" spans="15:19" x14ac:dyDescent="0.35">
      <c r="O2452" s="3"/>
      <c r="P2452" s="42"/>
      <c r="Q2452" s="42"/>
      <c r="R2452" s="42"/>
      <c r="S2452" s="1"/>
    </row>
    <row r="2453" spans="15:19" x14ac:dyDescent="0.35">
      <c r="O2453" s="3"/>
      <c r="P2453" s="42"/>
      <c r="Q2453" s="42"/>
      <c r="R2453" s="42"/>
      <c r="S2453" s="1"/>
    </row>
    <row r="2454" spans="15:19" x14ac:dyDescent="0.35">
      <c r="O2454" s="3"/>
      <c r="P2454" s="42"/>
      <c r="Q2454" s="42"/>
      <c r="R2454" s="42"/>
      <c r="S2454" s="1"/>
    </row>
    <row r="2455" spans="15:19" x14ac:dyDescent="0.35">
      <c r="O2455" s="3"/>
      <c r="P2455" s="42"/>
      <c r="Q2455" s="42"/>
      <c r="R2455" s="42"/>
      <c r="S2455" s="1"/>
    </row>
    <row r="2456" spans="15:19" x14ac:dyDescent="0.35">
      <c r="O2456" s="3"/>
      <c r="P2456" s="42"/>
      <c r="Q2456" s="42"/>
      <c r="R2456" s="42"/>
      <c r="S2456" s="1"/>
    </row>
    <row r="2457" spans="15:19" x14ac:dyDescent="0.35">
      <c r="O2457" s="3"/>
      <c r="P2457" s="42"/>
      <c r="Q2457" s="42"/>
      <c r="R2457" s="42"/>
      <c r="S2457" s="1"/>
    </row>
    <row r="2458" spans="15:19" x14ac:dyDescent="0.35">
      <c r="O2458" s="3"/>
      <c r="P2458" s="42"/>
      <c r="Q2458" s="42"/>
      <c r="R2458" s="42"/>
      <c r="S2458" s="1"/>
    </row>
    <row r="2459" spans="15:19" x14ac:dyDescent="0.35">
      <c r="O2459" s="3"/>
      <c r="P2459" s="42"/>
      <c r="Q2459" s="42"/>
      <c r="R2459" s="42"/>
      <c r="S2459" s="1"/>
    </row>
    <row r="2460" spans="15:19" x14ac:dyDescent="0.35">
      <c r="O2460" s="3"/>
      <c r="P2460" s="42"/>
      <c r="Q2460" s="42"/>
      <c r="R2460" s="42"/>
      <c r="S2460" s="1"/>
    </row>
    <row r="2461" spans="15:19" x14ac:dyDescent="0.35">
      <c r="O2461" s="3"/>
      <c r="P2461" s="42"/>
      <c r="Q2461" s="42"/>
      <c r="R2461" s="42"/>
      <c r="S2461" s="1"/>
    </row>
    <row r="2462" spans="15:19" x14ac:dyDescent="0.35">
      <c r="O2462" s="3"/>
      <c r="P2462" s="42"/>
      <c r="Q2462" s="42"/>
      <c r="R2462" s="42"/>
      <c r="S2462" s="1"/>
    </row>
    <row r="2463" spans="15:19" x14ac:dyDescent="0.35">
      <c r="O2463" s="3"/>
      <c r="P2463" s="42"/>
      <c r="Q2463" s="42"/>
      <c r="R2463" s="42"/>
      <c r="S2463" s="1"/>
    </row>
    <row r="2464" spans="15:19" x14ac:dyDescent="0.35">
      <c r="O2464" s="3"/>
      <c r="P2464" s="42"/>
      <c r="Q2464" s="42"/>
      <c r="R2464" s="42"/>
      <c r="S2464" s="1"/>
    </row>
    <row r="2465" spans="15:19" x14ac:dyDescent="0.35">
      <c r="O2465" s="3"/>
      <c r="P2465" s="42"/>
      <c r="Q2465" s="42"/>
      <c r="R2465" s="42"/>
      <c r="S2465" s="1"/>
    </row>
    <row r="2466" spans="15:19" x14ac:dyDescent="0.35">
      <c r="O2466" s="3"/>
      <c r="P2466" s="42"/>
      <c r="Q2466" s="42"/>
      <c r="R2466" s="42"/>
      <c r="S2466" s="1"/>
    </row>
    <row r="2467" spans="15:19" x14ac:dyDescent="0.35">
      <c r="O2467" s="3"/>
      <c r="P2467" s="42"/>
      <c r="Q2467" s="42"/>
      <c r="R2467" s="42"/>
      <c r="S2467" s="1"/>
    </row>
    <row r="2468" spans="15:19" x14ac:dyDescent="0.35">
      <c r="O2468" s="3"/>
      <c r="P2468" s="42"/>
      <c r="Q2468" s="42"/>
      <c r="R2468" s="42"/>
      <c r="S2468" s="1"/>
    </row>
    <row r="2469" spans="15:19" x14ac:dyDescent="0.35">
      <c r="O2469" s="3"/>
      <c r="P2469" s="42"/>
      <c r="Q2469" s="42"/>
      <c r="R2469" s="42"/>
      <c r="S2469" s="1"/>
    </row>
    <row r="2470" spans="15:19" x14ac:dyDescent="0.35">
      <c r="O2470" s="3"/>
      <c r="P2470" s="42"/>
      <c r="Q2470" s="42"/>
      <c r="R2470" s="42"/>
      <c r="S2470" s="1"/>
    </row>
    <row r="2471" spans="15:19" x14ac:dyDescent="0.35">
      <c r="O2471" s="3"/>
      <c r="P2471" s="42"/>
      <c r="Q2471" s="42"/>
      <c r="R2471" s="42"/>
      <c r="S2471" s="1"/>
    </row>
    <row r="2472" spans="15:19" x14ac:dyDescent="0.35">
      <c r="O2472" s="3"/>
      <c r="P2472" s="42"/>
      <c r="Q2472" s="42"/>
      <c r="R2472" s="42"/>
      <c r="S2472" s="1"/>
    </row>
    <row r="2473" spans="15:19" x14ac:dyDescent="0.35">
      <c r="O2473" s="3"/>
      <c r="P2473" s="42"/>
      <c r="Q2473" s="42"/>
      <c r="R2473" s="42"/>
      <c r="S2473" s="1"/>
    </row>
    <row r="2474" spans="15:19" x14ac:dyDescent="0.35">
      <c r="O2474" s="3"/>
      <c r="P2474" s="42"/>
      <c r="Q2474" s="42"/>
      <c r="R2474" s="42"/>
      <c r="S2474" s="1"/>
    </row>
    <row r="2475" spans="15:19" x14ac:dyDescent="0.35">
      <c r="O2475" s="3"/>
      <c r="P2475" s="42"/>
      <c r="Q2475" s="42"/>
      <c r="R2475" s="42"/>
      <c r="S2475" s="1"/>
    </row>
    <row r="2476" spans="15:19" x14ac:dyDescent="0.35">
      <c r="O2476" s="3"/>
      <c r="P2476" s="42"/>
      <c r="Q2476" s="42"/>
      <c r="R2476" s="42"/>
      <c r="S2476" s="1"/>
    </row>
    <row r="2477" spans="15:19" x14ac:dyDescent="0.35">
      <c r="O2477" s="3"/>
      <c r="P2477" s="42"/>
      <c r="Q2477" s="42"/>
      <c r="R2477" s="42"/>
      <c r="S2477" s="1"/>
    </row>
    <row r="2478" spans="15:19" x14ac:dyDescent="0.35">
      <c r="O2478" s="3"/>
      <c r="P2478" s="42"/>
      <c r="Q2478" s="42"/>
      <c r="R2478" s="42"/>
      <c r="S2478" s="1"/>
    </row>
    <row r="2479" spans="15:19" x14ac:dyDescent="0.35">
      <c r="O2479" s="3"/>
      <c r="P2479" s="42"/>
      <c r="Q2479" s="42"/>
      <c r="R2479" s="42"/>
      <c r="S2479" s="1"/>
    </row>
    <row r="2480" spans="15:19" x14ac:dyDescent="0.35">
      <c r="O2480" s="3"/>
      <c r="P2480" s="42"/>
      <c r="Q2480" s="42"/>
      <c r="R2480" s="42"/>
      <c r="S2480" s="1"/>
    </row>
    <row r="2481" spans="15:19" x14ac:dyDescent="0.35">
      <c r="O2481" s="3"/>
      <c r="P2481" s="42"/>
      <c r="Q2481" s="42"/>
      <c r="R2481" s="42"/>
      <c r="S2481" s="1"/>
    </row>
    <row r="2482" spans="15:19" x14ac:dyDescent="0.35">
      <c r="O2482" s="3"/>
      <c r="P2482" s="42"/>
      <c r="Q2482" s="42"/>
      <c r="R2482" s="42"/>
      <c r="S2482" s="1"/>
    </row>
    <row r="2483" spans="15:19" x14ac:dyDescent="0.35">
      <c r="O2483" s="3"/>
      <c r="P2483" s="42"/>
      <c r="Q2483" s="42"/>
      <c r="R2483" s="42"/>
      <c r="S2483" s="1"/>
    </row>
    <row r="2484" spans="15:19" x14ac:dyDescent="0.35">
      <c r="O2484" s="3"/>
      <c r="P2484" s="42"/>
      <c r="Q2484" s="42"/>
      <c r="R2484" s="42"/>
      <c r="S2484" s="1"/>
    </row>
    <row r="2485" spans="15:19" x14ac:dyDescent="0.35">
      <c r="O2485" s="3"/>
      <c r="P2485" s="42"/>
      <c r="Q2485" s="42"/>
      <c r="R2485" s="42"/>
      <c r="S2485" s="1"/>
    </row>
    <row r="2486" spans="15:19" x14ac:dyDescent="0.35">
      <c r="O2486" s="3"/>
      <c r="P2486" s="42"/>
      <c r="Q2486" s="42"/>
      <c r="R2486" s="42"/>
      <c r="S2486" s="1"/>
    </row>
    <row r="2487" spans="15:19" x14ac:dyDescent="0.35">
      <c r="O2487" s="3"/>
      <c r="P2487" s="42"/>
      <c r="Q2487" s="42"/>
      <c r="R2487" s="42"/>
      <c r="S2487" s="1"/>
    </row>
    <row r="2488" spans="15:19" x14ac:dyDescent="0.35">
      <c r="O2488" s="3"/>
      <c r="P2488" s="42"/>
      <c r="Q2488" s="42"/>
      <c r="R2488" s="42"/>
      <c r="S2488" s="1"/>
    </row>
    <row r="2489" spans="15:19" x14ac:dyDescent="0.35">
      <c r="O2489" s="3"/>
      <c r="P2489" s="42"/>
      <c r="Q2489" s="42"/>
      <c r="R2489" s="42"/>
      <c r="S2489" s="1"/>
    </row>
    <row r="2490" spans="15:19" x14ac:dyDescent="0.35">
      <c r="O2490" s="3"/>
      <c r="P2490" s="42"/>
      <c r="Q2490" s="42"/>
      <c r="R2490" s="42"/>
      <c r="S2490" s="1"/>
    </row>
    <row r="2491" spans="15:19" x14ac:dyDescent="0.35">
      <c r="O2491" s="3"/>
      <c r="P2491" s="42"/>
      <c r="Q2491" s="42"/>
      <c r="R2491" s="42"/>
      <c r="S2491" s="1"/>
    </row>
    <row r="2492" spans="15:19" x14ac:dyDescent="0.35">
      <c r="O2492" s="3"/>
      <c r="P2492" s="42"/>
      <c r="Q2492" s="42"/>
      <c r="R2492" s="42"/>
      <c r="S2492" s="1"/>
    </row>
    <row r="2493" spans="15:19" x14ac:dyDescent="0.35">
      <c r="O2493" s="3"/>
      <c r="P2493" s="42"/>
      <c r="Q2493" s="42"/>
      <c r="R2493" s="42"/>
      <c r="S2493" s="1"/>
    </row>
    <row r="2494" spans="15:19" x14ac:dyDescent="0.35">
      <c r="O2494" s="3"/>
      <c r="P2494" s="42"/>
      <c r="Q2494" s="42"/>
      <c r="R2494" s="42"/>
      <c r="S2494" s="1"/>
    </row>
    <row r="2495" spans="15:19" x14ac:dyDescent="0.35">
      <c r="O2495" s="3"/>
      <c r="P2495" s="42"/>
      <c r="Q2495" s="42"/>
      <c r="R2495" s="42"/>
      <c r="S2495" s="1"/>
    </row>
    <row r="2496" spans="15:19" x14ac:dyDescent="0.35">
      <c r="O2496" s="3"/>
      <c r="P2496" s="42"/>
      <c r="Q2496" s="42"/>
      <c r="R2496" s="42"/>
      <c r="S2496" s="1"/>
    </row>
    <row r="2497" spans="15:19" x14ac:dyDescent="0.35">
      <c r="O2497" s="3"/>
      <c r="P2497" s="42"/>
      <c r="Q2497" s="42"/>
      <c r="R2497" s="42"/>
      <c r="S2497" s="1"/>
    </row>
    <row r="2498" spans="15:19" x14ac:dyDescent="0.35">
      <c r="O2498" s="3"/>
      <c r="P2498" s="42"/>
      <c r="Q2498" s="42"/>
      <c r="R2498" s="42"/>
      <c r="S2498" s="1"/>
    </row>
    <row r="2499" spans="15:19" x14ac:dyDescent="0.35">
      <c r="O2499" s="3"/>
      <c r="P2499" s="42"/>
      <c r="Q2499" s="42"/>
      <c r="R2499" s="42"/>
      <c r="S2499" s="1"/>
    </row>
    <row r="2500" spans="15:19" x14ac:dyDescent="0.35">
      <c r="O2500" s="3"/>
      <c r="P2500" s="42"/>
      <c r="Q2500" s="42"/>
      <c r="R2500" s="42"/>
      <c r="S2500" s="1"/>
    </row>
    <row r="2501" spans="15:19" x14ac:dyDescent="0.35">
      <c r="O2501" s="3"/>
      <c r="P2501" s="42"/>
      <c r="Q2501" s="42"/>
      <c r="R2501" s="42"/>
      <c r="S2501" s="1"/>
    </row>
    <row r="2502" spans="15:19" x14ac:dyDescent="0.35">
      <c r="O2502" s="3"/>
      <c r="P2502" s="42"/>
      <c r="Q2502" s="42"/>
      <c r="R2502" s="42"/>
      <c r="S2502" s="1"/>
    </row>
    <row r="2503" spans="15:19" x14ac:dyDescent="0.35">
      <c r="O2503" s="3"/>
      <c r="P2503" s="42"/>
      <c r="Q2503" s="42"/>
      <c r="R2503" s="42"/>
      <c r="S2503" s="1"/>
    </row>
    <row r="2504" spans="15:19" x14ac:dyDescent="0.35">
      <c r="O2504" s="3"/>
      <c r="P2504" s="42"/>
      <c r="Q2504" s="42"/>
      <c r="R2504" s="42"/>
      <c r="S2504" s="1"/>
    </row>
    <row r="2505" spans="15:19" x14ac:dyDescent="0.35">
      <c r="O2505" s="3"/>
      <c r="P2505" s="42"/>
      <c r="Q2505" s="42"/>
      <c r="R2505" s="42"/>
      <c r="S2505" s="1"/>
    </row>
    <row r="2506" spans="15:19" x14ac:dyDescent="0.35">
      <c r="O2506" s="3"/>
      <c r="P2506" s="42"/>
      <c r="Q2506" s="42"/>
      <c r="R2506" s="42"/>
      <c r="S2506" s="1"/>
    </row>
    <row r="2507" spans="15:19" x14ac:dyDescent="0.35">
      <c r="O2507" s="3"/>
      <c r="P2507" s="42"/>
      <c r="Q2507" s="42"/>
      <c r="R2507" s="42"/>
      <c r="S2507" s="1"/>
    </row>
    <row r="2508" spans="15:19" x14ac:dyDescent="0.35">
      <c r="O2508" s="3"/>
      <c r="P2508" s="42"/>
      <c r="Q2508" s="42"/>
      <c r="R2508" s="42"/>
      <c r="S2508" s="1"/>
    </row>
    <row r="2509" spans="15:19" x14ac:dyDescent="0.35">
      <c r="O2509" s="3"/>
      <c r="P2509" s="42"/>
      <c r="Q2509" s="42"/>
      <c r="R2509" s="42"/>
      <c r="S2509" s="1"/>
    </row>
    <row r="2510" spans="15:19" x14ac:dyDescent="0.35">
      <c r="O2510" s="3"/>
      <c r="P2510" s="42"/>
      <c r="Q2510" s="42"/>
      <c r="R2510" s="42"/>
      <c r="S2510" s="1"/>
    </row>
    <row r="2511" spans="15:19" x14ac:dyDescent="0.35">
      <c r="O2511" s="3"/>
      <c r="P2511" s="42"/>
      <c r="Q2511" s="42"/>
      <c r="R2511" s="42"/>
      <c r="S2511" s="1"/>
    </row>
    <row r="2512" spans="15:19" x14ac:dyDescent="0.35">
      <c r="O2512" s="3"/>
      <c r="P2512" s="42"/>
      <c r="Q2512" s="42"/>
      <c r="R2512" s="42"/>
      <c r="S2512" s="1"/>
    </row>
    <row r="2513" spans="15:19" x14ac:dyDescent="0.35">
      <c r="O2513" s="3"/>
      <c r="P2513" s="42"/>
      <c r="Q2513" s="42"/>
      <c r="R2513" s="42"/>
      <c r="S2513" s="1"/>
    </row>
    <row r="2514" spans="15:19" x14ac:dyDescent="0.35">
      <c r="O2514" s="3"/>
      <c r="P2514" s="42"/>
      <c r="Q2514" s="42"/>
      <c r="R2514" s="42"/>
      <c r="S2514" s="1"/>
    </row>
    <row r="2515" spans="15:19" x14ac:dyDescent="0.35">
      <c r="O2515" s="3"/>
      <c r="P2515" s="42"/>
      <c r="Q2515" s="42"/>
      <c r="R2515" s="42"/>
      <c r="S2515" s="1"/>
    </row>
    <row r="2516" spans="15:19" x14ac:dyDescent="0.35">
      <c r="O2516" s="3"/>
      <c r="P2516" s="42"/>
      <c r="Q2516" s="42"/>
      <c r="R2516" s="42"/>
      <c r="S2516" s="1"/>
    </row>
    <row r="2517" spans="15:19" x14ac:dyDescent="0.35">
      <c r="O2517" s="3"/>
      <c r="P2517" s="42"/>
      <c r="Q2517" s="42"/>
      <c r="R2517" s="42"/>
      <c r="S2517" s="1"/>
    </row>
    <row r="2518" spans="15:19" x14ac:dyDescent="0.35">
      <c r="O2518" s="3"/>
      <c r="P2518" s="42"/>
      <c r="Q2518" s="42"/>
      <c r="R2518" s="42"/>
      <c r="S2518" s="1"/>
    </row>
    <row r="2519" spans="15:19" x14ac:dyDescent="0.35">
      <c r="O2519" s="3"/>
      <c r="P2519" s="42"/>
      <c r="Q2519" s="42"/>
      <c r="R2519" s="42"/>
      <c r="S2519" s="1"/>
    </row>
    <row r="2520" spans="15:19" x14ac:dyDescent="0.35">
      <c r="O2520" s="3"/>
      <c r="P2520" s="42"/>
      <c r="Q2520" s="42"/>
      <c r="R2520" s="42"/>
      <c r="S2520" s="1"/>
    </row>
    <row r="2521" spans="15:19" x14ac:dyDescent="0.35">
      <c r="O2521" s="3"/>
      <c r="P2521" s="42"/>
      <c r="Q2521" s="42"/>
      <c r="R2521" s="42"/>
      <c r="S2521" s="1"/>
    </row>
    <row r="2522" spans="15:19" x14ac:dyDescent="0.35">
      <c r="O2522" s="3"/>
      <c r="P2522" s="42"/>
      <c r="Q2522" s="42"/>
      <c r="R2522" s="42"/>
      <c r="S2522" s="1"/>
    </row>
    <row r="2523" spans="15:19" x14ac:dyDescent="0.35">
      <c r="O2523" s="3"/>
      <c r="P2523" s="42"/>
      <c r="Q2523" s="42"/>
      <c r="R2523" s="42"/>
      <c r="S2523" s="1"/>
    </row>
    <row r="2524" spans="15:19" x14ac:dyDescent="0.35">
      <c r="O2524" s="3"/>
      <c r="P2524" s="42"/>
      <c r="Q2524" s="42"/>
      <c r="R2524" s="42"/>
      <c r="S2524" s="1"/>
    </row>
    <row r="2525" spans="15:19" x14ac:dyDescent="0.35">
      <c r="O2525" s="3"/>
      <c r="P2525" s="42"/>
      <c r="Q2525" s="42"/>
      <c r="R2525" s="42"/>
      <c r="S2525" s="1"/>
    </row>
    <row r="2526" spans="15:19" x14ac:dyDescent="0.35">
      <c r="O2526" s="3"/>
      <c r="P2526" s="42"/>
      <c r="Q2526" s="42"/>
      <c r="R2526" s="42"/>
      <c r="S2526" s="1"/>
    </row>
    <row r="2527" spans="15:19" x14ac:dyDescent="0.35">
      <c r="O2527" s="8"/>
      <c r="P2527" s="42"/>
      <c r="Q2527" s="42"/>
      <c r="R2527" s="42"/>
      <c r="S2527" s="1"/>
    </row>
    <row r="2528" spans="15:19" x14ac:dyDescent="0.35">
      <c r="O2528" s="8"/>
      <c r="P2528" s="42"/>
      <c r="Q2528" s="42"/>
      <c r="R2528" s="42"/>
      <c r="S2528" s="1"/>
    </row>
    <row r="2529" spans="15:19" x14ac:dyDescent="0.35">
      <c r="O2529" s="8"/>
      <c r="P2529" s="42"/>
      <c r="Q2529" s="42"/>
      <c r="R2529" s="42"/>
      <c r="S2529" s="1"/>
    </row>
    <row r="2530" spans="15:19" x14ac:dyDescent="0.35">
      <c r="O2530" s="8"/>
      <c r="P2530" s="42"/>
      <c r="Q2530" s="42"/>
      <c r="R2530" s="42"/>
      <c r="S2530" s="1"/>
    </row>
    <row r="2531" spans="15:19" x14ac:dyDescent="0.35">
      <c r="O2531" s="8"/>
      <c r="P2531" s="42"/>
      <c r="Q2531" s="42"/>
      <c r="R2531" s="42"/>
      <c r="S2531" s="1"/>
    </row>
    <row r="2532" spans="15:19" x14ac:dyDescent="0.35">
      <c r="O2532" s="8"/>
      <c r="P2532" s="42"/>
      <c r="Q2532" s="42"/>
      <c r="R2532" s="42"/>
      <c r="S2532" s="1"/>
    </row>
    <row r="2533" spans="15:19" x14ac:dyDescent="0.35">
      <c r="O2533" s="8"/>
      <c r="P2533" s="42"/>
      <c r="Q2533" s="42"/>
      <c r="R2533" s="42"/>
      <c r="S2533" s="1"/>
    </row>
    <row r="2534" spans="15:19" x14ac:dyDescent="0.35">
      <c r="O2534" s="8"/>
      <c r="P2534" s="42"/>
      <c r="Q2534" s="42"/>
      <c r="R2534" s="42"/>
      <c r="S2534" s="1"/>
    </row>
    <row r="2535" spans="15:19" x14ac:dyDescent="0.35">
      <c r="O2535" s="8"/>
      <c r="P2535" s="42"/>
      <c r="Q2535" s="42"/>
      <c r="R2535" s="42"/>
      <c r="S2535" s="1"/>
    </row>
    <row r="2536" spans="15:19" x14ac:dyDescent="0.35">
      <c r="O2536" s="8"/>
      <c r="P2536" s="42"/>
      <c r="Q2536" s="42"/>
      <c r="R2536" s="42"/>
      <c r="S2536" s="1"/>
    </row>
    <row r="2537" spans="15:19" x14ac:dyDescent="0.35">
      <c r="O2537" s="3"/>
      <c r="P2537" s="42"/>
      <c r="Q2537" s="42"/>
      <c r="R2537" s="42"/>
      <c r="S2537" s="1"/>
    </row>
    <row r="2538" spans="15:19" x14ac:dyDescent="0.35">
      <c r="O2538" s="3"/>
      <c r="P2538" s="42"/>
      <c r="Q2538" s="42"/>
      <c r="R2538" s="42"/>
      <c r="S2538" s="1"/>
    </row>
    <row r="2539" spans="15:19" x14ac:dyDescent="0.35">
      <c r="O2539" s="3"/>
      <c r="P2539" s="42"/>
      <c r="Q2539" s="42"/>
      <c r="R2539" s="42"/>
      <c r="S2539" s="1"/>
    </row>
    <row r="2540" spans="15:19" x14ac:dyDescent="0.35">
      <c r="O2540" s="3"/>
      <c r="P2540" s="42"/>
      <c r="Q2540" s="42"/>
      <c r="R2540" s="42"/>
      <c r="S2540" s="1"/>
    </row>
    <row r="2541" spans="15:19" x14ac:dyDescent="0.35">
      <c r="O2541" s="3"/>
      <c r="P2541" s="42"/>
      <c r="Q2541" s="42"/>
      <c r="R2541" s="42"/>
      <c r="S2541" s="1"/>
    </row>
    <row r="2542" spans="15:19" x14ac:dyDescent="0.35">
      <c r="O2542" s="3"/>
      <c r="P2542" s="42"/>
      <c r="Q2542" s="42"/>
      <c r="R2542" s="42"/>
      <c r="S2542" s="1"/>
    </row>
    <row r="2543" spans="15:19" x14ac:dyDescent="0.35">
      <c r="O2543" s="3"/>
      <c r="P2543" s="42"/>
      <c r="Q2543" s="42"/>
      <c r="R2543" s="42"/>
      <c r="S2543" s="1"/>
    </row>
    <row r="2544" spans="15:19" x14ac:dyDescent="0.35">
      <c r="O2544" s="3"/>
      <c r="P2544" s="42"/>
      <c r="Q2544" s="42"/>
      <c r="R2544" s="42"/>
      <c r="S2544" s="1"/>
    </row>
    <row r="2545" spans="15:19" x14ac:dyDescent="0.35">
      <c r="O2545" s="3"/>
      <c r="P2545" s="42"/>
      <c r="Q2545" s="42"/>
      <c r="R2545" s="42"/>
      <c r="S2545" s="1"/>
    </row>
    <row r="2546" spans="15:19" x14ac:dyDescent="0.35">
      <c r="O2546" s="3"/>
      <c r="P2546" s="42"/>
      <c r="Q2546" s="42"/>
      <c r="R2546" s="42"/>
      <c r="S2546" s="1"/>
    </row>
    <row r="2547" spans="15:19" x14ac:dyDescent="0.35">
      <c r="O2547" s="3"/>
      <c r="P2547" s="42"/>
      <c r="Q2547" s="42"/>
      <c r="R2547" s="42"/>
      <c r="S2547" s="1"/>
    </row>
    <row r="2548" spans="15:19" x14ac:dyDescent="0.35">
      <c r="O2548" s="3"/>
      <c r="P2548" s="42"/>
      <c r="Q2548" s="42"/>
      <c r="R2548" s="42"/>
      <c r="S2548" s="1"/>
    </row>
    <row r="2549" spans="15:19" x14ac:dyDescent="0.35">
      <c r="O2549" s="3"/>
      <c r="P2549" s="42"/>
      <c r="Q2549" s="42"/>
      <c r="R2549" s="42"/>
      <c r="S2549" s="1"/>
    </row>
    <row r="2550" spans="15:19" x14ac:dyDescent="0.35">
      <c r="O2550" s="3"/>
      <c r="P2550" s="42"/>
      <c r="Q2550" s="42"/>
      <c r="R2550" s="42"/>
      <c r="S2550" s="1"/>
    </row>
    <row r="2551" spans="15:19" x14ac:dyDescent="0.35">
      <c r="O2551" s="3"/>
      <c r="P2551" s="42"/>
      <c r="Q2551" s="42"/>
      <c r="R2551" s="42"/>
      <c r="S2551" s="1"/>
    </row>
    <row r="2552" spans="15:19" x14ac:dyDescent="0.35">
      <c r="O2552" s="3"/>
      <c r="P2552" s="42"/>
      <c r="Q2552" s="42"/>
      <c r="R2552" s="42"/>
      <c r="S2552" s="1"/>
    </row>
    <row r="2553" spans="15:19" x14ac:dyDescent="0.35">
      <c r="O2553" s="3"/>
      <c r="P2553" s="42"/>
      <c r="Q2553" s="42"/>
      <c r="R2553" s="42"/>
      <c r="S2553" s="1"/>
    </row>
    <row r="2554" spans="15:19" x14ac:dyDescent="0.35">
      <c r="O2554" s="3"/>
      <c r="P2554" s="42"/>
      <c r="Q2554" s="42"/>
      <c r="R2554" s="42"/>
      <c r="S2554" s="1"/>
    </row>
    <row r="2555" spans="15:19" x14ac:dyDescent="0.35">
      <c r="O2555" s="3"/>
      <c r="P2555" s="42"/>
      <c r="Q2555" s="42"/>
      <c r="R2555" s="42"/>
      <c r="S2555" s="1"/>
    </row>
    <row r="2556" spans="15:19" x14ac:dyDescent="0.35">
      <c r="O2556" s="3"/>
      <c r="P2556" s="42"/>
      <c r="Q2556" s="42"/>
      <c r="R2556" s="42"/>
      <c r="S2556" s="1"/>
    </row>
    <row r="2557" spans="15:19" x14ac:dyDescent="0.35">
      <c r="O2557" s="3"/>
      <c r="P2557" s="42"/>
      <c r="Q2557" s="42"/>
      <c r="R2557" s="42"/>
      <c r="S2557" s="1"/>
    </row>
    <row r="2558" spans="15:19" x14ac:dyDescent="0.35">
      <c r="O2558" s="3"/>
      <c r="P2558" s="42"/>
      <c r="Q2558" s="42"/>
      <c r="R2558" s="42"/>
      <c r="S2558" s="1"/>
    </row>
    <row r="2559" spans="15:19" x14ac:dyDescent="0.35">
      <c r="O2559" s="3"/>
      <c r="P2559" s="42"/>
      <c r="Q2559" s="42"/>
      <c r="R2559" s="42"/>
      <c r="S2559" s="1"/>
    </row>
    <row r="2560" spans="15:19" x14ac:dyDescent="0.35">
      <c r="O2560" s="3"/>
      <c r="P2560" s="42"/>
      <c r="Q2560" s="42"/>
      <c r="R2560" s="42"/>
      <c r="S2560" s="1"/>
    </row>
    <row r="2561" spans="15:19" x14ac:dyDescent="0.35">
      <c r="O2561" s="3"/>
      <c r="P2561" s="42"/>
      <c r="Q2561" s="42"/>
      <c r="R2561" s="42"/>
      <c r="S2561" s="1"/>
    </row>
    <row r="2562" spans="15:19" x14ac:dyDescent="0.35">
      <c r="O2562" s="3"/>
      <c r="P2562" s="42"/>
      <c r="Q2562" s="42"/>
      <c r="R2562" s="42"/>
      <c r="S2562" s="1"/>
    </row>
    <row r="2563" spans="15:19" x14ac:dyDescent="0.35">
      <c r="O2563" s="3"/>
      <c r="P2563" s="42"/>
      <c r="Q2563" s="42"/>
      <c r="R2563" s="42"/>
      <c r="S2563" s="1"/>
    </row>
    <row r="2564" spans="15:19" x14ac:dyDescent="0.35">
      <c r="O2564" s="3"/>
      <c r="P2564" s="42"/>
      <c r="Q2564" s="42"/>
      <c r="R2564" s="42"/>
      <c r="S2564" s="1"/>
    </row>
    <row r="2565" spans="15:19" x14ac:dyDescent="0.35">
      <c r="O2565" s="3"/>
      <c r="P2565" s="42"/>
      <c r="Q2565" s="42"/>
      <c r="R2565" s="42"/>
      <c r="S2565" s="1"/>
    </row>
    <row r="2566" spans="15:19" x14ac:dyDescent="0.35">
      <c r="O2566" s="3"/>
      <c r="P2566" s="42"/>
      <c r="Q2566" s="42"/>
      <c r="R2566" s="42"/>
      <c r="S2566" s="1"/>
    </row>
    <row r="2567" spans="15:19" x14ac:dyDescent="0.35">
      <c r="O2567" s="3"/>
      <c r="P2567" s="42"/>
      <c r="Q2567" s="42"/>
      <c r="R2567" s="42"/>
      <c r="S2567" s="1"/>
    </row>
    <row r="2568" spans="15:19" x14ac:dyDescent="0.35">
      <c r="O2568" s="3"/>
      <c r="P2568" s="42"/>
      <c r="Q2568" s="42"/>
      <c r="R2568" s="42"/>
      <c r="S2568" s="1"/>
    </row>
    <row r="2569" spans="15:19" x14ac:dyDescent="0.35">
      <c r="O2569" s="3"/>
      <c r="P2569" s="42"/>
      <c r="Q2569" s="42"/>
      <c r="R2569" s="42"/>
      <c r="S2569" s="1"/>
    </row>
    <row r="2570" spans="15:19" x14ac:dyDescent="0.35">
      <c r="O2570" s="3"/>
      <c r="P2570" s="42"/>
      <c r="Q2570" s="42"/>
      <c r="R2570" s="42"/>
      <c r="S2570" s="1"/>
    </row>
    <row r="2571" spans="15:19" x14ac:dyDescent="0.35">
      <c r="O2571" s="3"/>
      <c r="P2571" s="42"/>
      <c r="Q2571" s="42"/>
      <c r="R2571" s="42"/>
      <c r="S2571" s="1"/>
    </row>
    <row r="2572" spans="15:19" x14ac:dyDescent="0.35">
      <c r="O2572" s="3"/>
      <c r="P2572" s="42"/>
      <c r="Q2572" s="42"/>
      <c r="R2572" s="42"/>
      <c r="S2572" s="1"/>
    </row>
    <row r="2573" spans="15:19" x14ac:dyDescent="0.35">
      <c r="O2573" s="3"/>
      <c r="P2573" s="42"/>
      <c r="Q2573" s="42"/>
      <c r="R2573" s="42"/>
      <c r="S2573" s="1"/>
    </row>
    <row r="2574" spans="15:19" x14ac:dyDescent="0.35">
      <c r="O2574" s="3"/>
      <c r="P2574" s="42"/>
      <c r="Q2574" s="42"/>
      <c r="R2574" s="42"/>
      <c r="S2574" s="1"/>
    </row>
    <row r="2575" spans="15:19" x14ac:dyDescent="0.35">
      <c r="O2575" s="3"/>
      <c r="P2575" s="42"/>
      <c r="Q2575" s="42"/>
      <c r="R2575" s="42"/>
      <c r="S2575" s="1"/>
    </row>
    <row r="2576" spans="15:19" x14ac:dyDescent="0.35">
      <c r="O2576" s="3"/>
      <c r="P2576" s="42"/>
      <c r="Q2576" s="42"/>
      <c r="R2576" s="42"/>
      <c r="S2576" s="1"/>
    </row>
    <row r="2577" spans="15:19" x14ac:dyDescent="0.35">
      <c r="O2577" s="3"/>
      <c r="P2577" s="42"/>
      <c r="Q2577" s="42"/>
      <c r="R2577" s="42"/>
      <c r="S2577" s="1"/>
    </row>
    <row r="2578" spans="15:19" x14ac:dyDescent="0.35">
      <c r="O2578" s="3"/>
      <c r="P2578" s="42"/>
      <c r="Q2578" s="42"/>
      <c r="R2578" s="42"/>
      <c r="S2578" s="1"/>
    </row>
    <row r="2579" spans="15:19" x14ac:dyDescent="0.35">
      <c r="O2579" s="3"/>
      <c r="P2579" s="42"/>
      <c r="Q2579" s="42"/>
      <c r="R2579" s="42"/>
      <c r="S2579" s="1"/>
    </row>
    <row r="2580" spans="15:19" x14ac:dyDescent="0.35">
      <c r="O2580" s="3"/>
      <c r="P2580" s="42"/>
      <c r="Q2580" s="42"/>
      <c r="R2580" s="42"/>
      <c r="S2580" s="1"/>
    </row>
    <row r="2581" spans="15:19" x14ac:dyDescent="0.35">
      <c r="O2581" s="3"/>
      <c r="P2581" s="42"/>
      <c r="Q2581" s="42"/>
      <c r="R2581" s="42"/>
      <c r="S2581" s="1"/>
    </row>
    <row r="2582" spans="15:19" x14ac:dyDescent="0.35">
      <c r="O2582" s="3"/>
      <c r="P2582" s="42"/>
      <c r="Q2582" s="42"/>
      <c r="R2582" s="42"/>
      <c r="S2582" s="1"/>
    </row>
    <row r="2583" spans="15:19" x14ac:dyDescent="0.35">
      <c r="O2583" s="3"/>
      <c r="P2583" s="42"/>
      <c r="Q2583" s="42"/>
      <c r="R2583" s="42"/>
      <c r="S2583" s="1"/>
    </row>
    <row r="2584" spans="15:19" x14ac:dyDescent="0.35">
      <c r="O2584" s="3"/>
      <c r="P2584" s="42"/>
      <c r="Q2584" s="42"/>
      <c r="R2584" s="42"/>
      <c r="S2584" s="1"/>
    </row>
    <row r="2585" spans="15:19" x14ac:dyDescent="0.35">
      <c r="O2585" s="3"/>
      <c r="P2585" s="42"/>
      <c r="Q2585" s="42"/>
      <c r="R2585" s="42"/>
      <c r="S2585" s="1"/>
    </row>
    <row r="2586" spans="15:19" x14ac:dyDescent="0.35">
      <c r="O2586" s="3"/>
      <c r="P2586" s="42"/>
      <c r="Q2586" s="42"/>
      <c r="R2586" s="42"/>
      <c r="S2586" s="1"/>
    </row>
    <row r="2587" spans="15:19" x14ac:dyDescent="0.35">
      <c r="O2587" s="3"/>
      <c r="P2587" s="42"/>
      <c r="Q2587" s="42"/>
      <c r="R2587" s="42"/>
      <c r="S2587" s="1"/>
    </row>
    <row r="2588" spans="15:19" x14ac:dyDescent="0.35">
      <c r="O2588" s="3"/>
      <c r="P2588" s="42"/>
      <c r="Q2588" s="42"/>
      <c r="R2588" s="42"/>
      <c r="S2588" s="1"/>
    </row>
    <row r="2589" spans="15:19" x14ac:dyDescent="0.35">
      <c r="O2589" s="3"/>
      <c r="P2589" s="42"/>
      <c r="Q2589" s="42"/>
      <c r="R2589" s="42"/>
      <c r="S2589" s="1"/>
    </row>
    <row r="2590" spans="15:19" x14ac:dyDescent="0.35">
      <c r="O2590" s="3"/>
      <c r="P2590" s="42"/>
      <c r="Q2590" s="42"/>
      <c r="R2590" s="42"/>
      <c r="S2590" s="1"/>
    </row>
    <row r="2591" spans="15:19" x14ac:dyDescent="0.35">
      <c r="O2591" s="3"/>
      <c r="P2591" s="42"/>
      <c r="Q2591" s="42"/>
      <c r="R2591" s="42"/>
      <c r="S2591" s="1"/>
    </row>
    <row r="2592" spans="15:19" x14ac:dyDescent="0.35">
      <c r="O2592" s="3"/>
      <c r="P2592" s="42"/>
      <c r="Q2592" s="42"/>
      <c r="R2592" s="42"/>
      <c r="S2592" s="1"/>
    </row>
    <row r="2593" spans="15:19" x14ac:dyDescent="0.35">
      <c r="O2593" s="3"/>
      <c r="P2593" s="42"/>
      <c r="Q2593" s="42"/>
      <c r="R2593" s="42"/>
      <c r="S2593" s="1"/>
    </row>
    <row r="2594" spans="15:19" x14ac:dyDescent="0.35">
      <c r="O2594" s="3"/>
      <c r="P2594" s="42"/>
      <c r="Q2594" s="42"/>
      <c r="R2594" s="42"/>
      <c r="S2594" s="1"/>
    </row>
    <row r="2595" spans="15:19" x14ac:dyDescent="0.35">
      <c r="O2595" s="3"/>
      <c r="P2595" s="42"/>
      <c r="Q2595" s="42"/>
      <c r="R2595" s="42"/>
      <c r="S2595" s="1"/>
    </row>
    <row r="2596" spans="15:19" x14ac:dyDescent="0.35">
      <c r="O2596" s="3"/>
      <c r="P2596" s="42"/>
      <c r="Q2596" s="42"/>
      <c r="R2596" s="42"/>
      <c r="S2596" s="1"/>
    </row>
    <row r="2597" spans="15:19" x14ac:dyDescent="0.35">
      <c r="O2597" s="3"/>
      <c r="P2597" s="42"/>
      <c r="Q2597" s="42"/>
      <c r="R2597" s="42"/>
      <c r="S2597" s="1"/>
    </row>
    <row r="2598" spans="15:19" x14ac:dyDescent="0.35">
      <c r="O2598" s="3"/>
      <c r="P2598" s="42"/>
      <c r="Q2598" s="42"/>
      <c r="R2598" s="42"/>
      <c r="S2598" s="1"/>
    </row>
    <row r="2599" spans="15:19" x14ac:dyDescent="0.35">
      <c r="O2599" s="3"/>
      <c r="P2599" s="42"/>
      <c r="Q2599" s="42"/>
      <c r="R2599" s="42"/>
      <c r="S2599" s="1"/>
    </row>
    <row r="2600" spans="15:19" x14ac:dyDescent="0.35">
      <c r="O2600" s="3"/>
      <c r="P2600" s="42"/>
      <c r="Q2600" s="42"/>
      <c r="R2600" s="42"/>
      <c r="S2600" s="1"/>
    </row>
    <row r="2601" spans="15:19" x14ac:dyDescent="0.35">
      <c r="O2601" s="3"/>
      <c r="P2601" s="42"/>
      <c r="Q2601" s="42"/>
      <c r="R2601" s="42"/>
      <c r="S2601" s="1"/>
    </row>
    <row r="2602" spans="15:19" x14ac:dyDescent="0.35">
      <c r="O2602" s="3"/>
      <c r="P2602" s="42"/>
      <c r="Q2602" s="42"/>
      <c r="R2602" s="42"/>
      <c r="S2602" s="1"/>
    </row>
    <row r="2603" spans="15:19" x14ac:dyDescent="0.35">
      <c r="O2603" s="3"/>
      <c r="P2603" s="42"/>
      <c r="Q2603" s="42"/>
      <c r="R2603" s="42"/>
      <c r="S2603" s="1"/>
    </row>
    <row r="2604" spans="15:19" x14ac:dyDescent="0.35">
      <c r="O2604" s="3"/>
      <c r="P2604" s="42"/>
      <c r="Q2604" s="42"/>
      <c r="R2604" s="42"/>
      <c r="S2604" s="1"/>
    </row>
    <row r="2605" spans="15:19" x14ac:dyDescent="0.35">
      <c r="O2605" s="3"/>
      <c r="P2605" s="42"/>
      <c r="Q2605" s="42"/>
      <c r="R2605" s="42"/>
      <c r="S2605" s="1"/>
    </row>
    <row r="2606" spans="15:19" x14ac:dyDescent="0.35">
      <c r="O2606" s="3"/>
      <c r="P2606" s="42"/>
      <c r="Q2606" s="42"/>
      <c r="R2606" s="42"/>
      <c r="S2606" s="1"/>
    </row>
    <row r="2607" spans="15:19" x14ac:dyDescent="0.35">
      <c r="O2607" s="3"/>
      <c r="P2607" s="42"/>
      <c r="Q2607" s="42"/>
      <c r="R2607" s="42"/>
      <c r="S2607" s="1"/>
    </row>
    <row r="2608" spans="15:19" x14ac:dyDescent="0.35">
      <c r="O2608" s="3"/>
      <c r="P2608" s="42"/>
      <c r="Q2608" s="42"/>
      <c r="R2608" s="42"/>
      <c r="S2608" s="1"/>
    </row>
    <row r="2609" spans="15:19" x14ac:dyDescent="0.35">
      <c r="O2609" s="3"/>
      <c r="P2609" s="42"/>
      <c r="Q2609" s="42"/>
      <c r="R2609" s="42"/>
      <c r="S2609" s="1"/>
    </row>
    <row r="2610" spans="15:19" x14ac:dyDescent="0.35">
      <c r="O2610" s="3"/>
      <c r="P2610" s="42"/>
      <c r="Q2610" s="42"/>
      <c r="R2610" s="42"/>
      <c r="S2610" s="1"/>
    </row>
    <row r="2611" spans="15:19" x14ac:dyDescent="0.35">
      <c r="O2611" s="3"/>
      <c r="P2611" s="42"/>
      <c r="Q2611" s="42"/>
      <c r="R2611" s="42"/>
      <c r="S2611" s="1"/>
    </row>
    <row r="2612" spans="15:19" x14ac:dyDescent="0.35">
      <c r="O2612" s="3"/>
      <c r="P2612" s="42"/>
      <c r="Q2612" s="42"/>
      <c r="R2612" s="42"/>
      <c r="S2612" s="1"/>
    </row>
    <row r="2613" spans="15:19" x14ac:dyDescent="0.35">
      <c r="O2613" s="3"/>
      <c r="P2613" s="42"/>
      <c r="Q2613" s="42"/>
      <c r="R2613" s="42"/>
      <c r="S2613" s="1"/>
    </row>
    <row r="2614" spans="15:19" x14ac:dyDescent="0.35">
      <c r="O2614" s="3"/>
      <c r="P2614" s="42"/>
      <c r="Q2614" s="42"/>
      <c r="R2614" s="42"/>
      <c r="S2614" s="1"/>
    </row>
    <row r="2615" spans="15:19" x14ac:dyDescent="0.35">
      <c r="O2615" s="3"/>
      <c r="P2615" s="42"/>
      <c r="Q2615" s="42"/>
      <c r="R2615" s="42"/>
      <c r="S2615" s="1"/>
    </row>
    <row r="2616" spans="15:19" x14ac:dyDescent="0.35">
      <c r="O2616" s="3"/>
      <c r="P2616" s="42"/>
      <c r="Q2616" s="42"/>
      <c r="R2616" s="42"/>
      <c r="S2616" s="1"/>
    </row>
    <row r="2617" spans="15:19" x14ac:dyDescent="0.35">
      <c r="O2617" s="3"/>
      <c r="P2617" s="42"/>
      <c r="Q2617" s="42"/>
      <c r="R2617" s="42"/>
      <c r="S2617" s="1"/>
    </row>
    <row r="2618" spans="15:19" x14ac:dyDescent="0.35">
      <c r="O2618" s="3"/>
      <c r="P2618" s="42"/>
      <c r="Q2618" s="42"/>
      <c r="R2618" s="42"/>
      <c r="S2618" s="1"/>
    </row>
    <row r="2619" spans="15:19" x14ac:dyDescent="0.35">
      <c r="O2619" s="3"/>
      <c r="P2619" s="42"/>
      <c r="Q2619" s="42"/>
      <c r="R2619" s="42"/>
      <c r="S2619" s="1"/>
    </row>
    <row r="2620" spans="15:19" x14ac:dyDescent="0.35">
      <c r="O2620" s="3"/>
      <c r="P2620" s="42"/>
      <c r="Q2620" s="42"/>
      <c r="R2620" s="42"/>
      <c r="S2620" s="1"/>
    </row>
    <row r="2621" spans="15:19" x14ac:dyDescent="0.35">
      <c r="O2621" s="3"/>
      <c r="P2621" s="42"/>
      <c r="Q2621" s="42"/>
      <c r="R2621" s="42"/>
      <c r="S2621" s="1"/>
    </row>
    <row r="2622" spans="15:19" x14ac:dyDescent="0.35">
      <c r="O2622" s="3"/>
      <c r="P2622" s="42"/>
      <c r="Q2622" s="42"/>
      <c r="R2622" s="42"/>
      <c r="S2622" s="1"/>
    </row>
    <row r="2623" spans="15:19" x14ac:dyDescent="0.35">
      <c r="O2623" s="3"/>
      <c r="P2623" s="42"/>
      <c r="Q2623" s="42"/>
      <c r="R2623" s="42"/>
      <c r="S2623" s="1"/>
    </row>
    <row r="2624" spans="15:19" x14ac:dyDescent="0.35">
      <c r="O2624" s="3"/>
      <c r="P2624" s="42"/>
      <c r="Q2624" s="42"/>
      <c r="R2624" s="42"/>
      <c r="S2624" s="1"/>
    </row>
    <row r="2625" spans="15:19" x14ac:dyDescent="0.35">
      <c r="O2625" s="3"/>
      <c r="P2625" s="42"/>
      <c r="Q2625" s="42"/>
      <c r="R2625" s="42"/>
      <c r="S2625" s="1"/>
    </row>
    <row r="2626" spans="15:19" x14ac:dyDescent="0.35">
      <c r="O2626" s="3"/>
      <c r="P2626" s="42"/>
      <c r="Q2626" s="42"/>
      <c r="R2626" s="42"/>
      <c r="S2626" s="1"/>
    </row>
    <row r="2627" spans="15:19" x14ac:dyDescent="0.35">
      <c r="O2627" s="3"/>
      <c r="P2627" s="42"/>
      <c r="Q2627" s="42"/>
      <c r="R2627" s="42"/>
      <c r="S2627" s="1"/>
    </row>
    <row r="2628" spans="15:19" x14ac:dyDescent="0.35">
      <c r="O2628" s="8"/>
      <c r="P2628" s="42"/>
      <c r="Q2628" s="42"/>
      <c r="R2628" s="42"/>
      <c r="S2628" s="1"/>
    </row>
    <row r="2629" spans="15:19" x14ac:dyDescent="0.35">
      <c r="O2629" s="8"/>
      <c r="P2629" s="42"/>
      <c r="Q2629" s="42"/>
      <c r="R2629" s="42"/>
      <c r="S2629" s="1"/>
    </row>
    <row r="2630" spans="15:19" x14ac:dyDescent="0.35">
      <c r="O2630" s="8"/>
      <c r="P2630" s="42"/>
      <c r="Q2630" s="42"/>
      <c r="R2630" s="42"/>
      <c r="S2630" s="1"/>
    </row>
    <row r="2631" spans="15:19" x14ac:dyDescent="0.35">
      <c r="O2631" s="8"/>
      <c r="P2631" s="42"/>
      <c r="Q2631" s="42"/>
      <c r="R2631" s="42"/>
      <c r="S2631" s="1"/>
    </row>
    <row r="2632" spans="15:19" x14ac:dyDescent="0.35">
      <c r="O2632" s="8"/>
      <c r="P2632" s="42"/>
      <c r="Q2632" s="42"/>
      <c r="R2632" s="42"/>
      <c r="S2632" s="1"/>
    </row>
    <row r="2633" spans="15:19" x14ac:dyDescent="0.35">
      <c r="O2633" s="8"/>
      <c r="P2633" s="42"/>
      <c r="Q2633" s="42"/>
      <c r="R2633" s="42"/>
      <c r="S2633" s="1"/>
    </row>
    <row r="2634" spans="15:19" x14ac:dyDescent="0.35">
      <c r="O2634" s="8"/>
      <c r="P2634" s="42"/>
      <c r="Q2634" s="42"/>
      <c r="R2634" s="42"/>
      <c r="S2634" s="1"/>
    </row>
    <row r="2635" spans="15:19" x14ac:dyDescent="0.35">
      <c r="O2635" s="8"/>
      <c r="P2635" s="42"/>
      <c r="Q2635" s="42"/>
      <c r="R2635" s="42"/>
      <c r="S2635" s="1"/>
    </row>
    <row r="2636" spans="15:19" x14ac:dyDescent="0.35">
      <c r="O2636" s="8"/>
      <c r="P2636" s="42"/>
      <c r="Q2636" s="42"/>
      <c r="R2636" s="42"/>
      <c r="S2636" s="1"/>
    </row>
    <row r="2637" spans="15:19" x14ac:dyDescent="0.35">
      <c r="O2637" s="8"/>
      <c r="P2637" s="42"/>
      <c r="Q2637" s="42"/>
      <c r="R2637" s="42"/>
      <c r="S2637" s="1"/>
    </row>
    <row r="2638" spans="15:19" x14ac:dyDescent="0.35">
      <c r="O2638" s="3"/>
      <c r="P2638" s="42"/>
      <c r="Q2638" s="42"/>
      <c r="R2638" s="42"/>
      <c r="S2638" s="1"/>
    </row>
    <row r="2639" spans="15:19" x14ac:dyDescent="0.35">
      <c r="O2639" s="3"/>
      <c r="P2639" s="42"/>
      <c r="Q2639" s="42"/>
      <c r="R2639" s="42"/>
      <c r="S2639" s="1"/>
    </row>
    <row r="2640" spans="15:19" x14ac:dyDescent="0.35">
      <c r="O2640" s="3"/>
      <c r="P2640" s="42"/>
      <c r="Q2640" s="42"/>
      <c r="R2640" s="42"/>
      <c r="S2640" s="1"/>
    </row>
    <row r="2641" spans="15:19" x14ac:dyDescent="0.35">
      <c r="O2641" s="3"/>
      <c r="P2641" s="42"/>
      <c r="Q2641" s="42"/>
      <c r="R2641" s="42"/>
      <c r="S2641" s="1"/>
    </row>
    <row r="2642" spans="15:19" x14ac:dyDescent="0.35">
      <c r="O2642" s="3"/>
      <c r="P2642" s="42"/>
      <c r="Q2642" s="42"/>
      <c r="R2642" s="42"/>
      <c r="S2642" s="1"/>
    </row>
    <row r="2643" spans="15:19" x14ac:dyDescent="0.35">
      <c r="O2643" s="3"/>
      <c r="P2643" s="42"/>
      <c r="Q2643" s="42"/>
      <c r="R2643" s="42"/>
      <c r="S2643" s="1"/>
    </row>
    <row r="2644" spans="15:19" x14ac:dyDescent="0.35">
      <c r="O2644" s="3"/>
      <c r="P2644" s="42"/>
      <c r="Q2644" s="42"/>
      <c r="R2644" s="42"/>
      <c r="S2644" s="1"/>
    </row>
    <row r="2645" spans="15:19" x14ac:dyDescent="0.35">
      <c r="O2645" s="3"/>
      <c r="P2645" s="42"/>
      <c r="Q2645" s="42"/>
      <c r="R2645" s="42"/>
      <c r="S2645" s="1"/>
    </row>
    <row r="2646" spans="15:19" x14ac:dyDescent="0.35">
      <c r="O2646" s="3"/>
      <c r="P2646" s="42"/>
      <c r="Q2646" s="42"/>
      <c r="R2646" s="42"/>
      <c r="S2646" s="1"/>
    </row>
    <row r="2647" spans="15:19" x14ac:dyDescent="0.35">
      <c r="O2647" s="3"/>
      <c r="P2647" s="42"/>
      <c r="Q2647" s="42"/>
      <c r="R2647" s="42"/>
      <c r="S2647" s="1"/>
    </row>
    <row r="2648" spans="15:19" x14ac:dyDescent="0.35">
      <c r="O2648" s="3"/>
      <c r="P2648" s="42"/>
      <c r="Q2648" s="42"/>
      <c r="R2648" s="42"/>
      <c r="S2648" s="1"/>
    </row>
    <row r="2649" spans="15:19" x14ac:dyDescent="0.35">
      <c r="O2649" s="3"/>
      <c r="P2649" s="42"/>
      <c r="Q2649" s="42"/>
      <c r="R2649" s="42"/>
      <c r="S2649" s="1"/>
    </row>
    <row r="2650" spans="15:19" x14ac:dyDescent="0.35">
      <c r="O2650" s="3"/>
      <c r="P2650" s="42"/>
      <c r="Q2650" s="42"/>
      <c r="R2650" s="42"/>
      <c r="S2650" s="1"/>
    </row>
    <row r="2651" spans="15:19" x14ac:dyDescent="0.35">
      <c r="O2651" s="3"/>
      <c r="P2651" s="42"/>
      <c r="Q2651" s="42"/>
      <c r="R2651" s="42"/>
      <c r="S2651" s="1"/>
    </row>
    <row r="2652" spans="15:19" x14ac:dyDescent="0.35">
      <c r="O2652" s="3"/>
      <c r="P2652" s="42"/>
      <c r="Q2652" s="42"/>
      <c r="R2652" s="42"/>
      <c r="S2652" s="1"/>
    </row>
    <row r="2653" spans="15:19" x14ac:dyDescent="0.35">
      <c r="O2653" s="3"/>
      <c r="P2653" s="42"/>
      <c r="Q2653" s="42"/>
      <c r="R2653" s="42"/>
      <c r="S2653" s="1"/>
    </row>
    <row r="2654" spans="15:19" x14ac:dyDescent="0.35">
      <c r="O2654" s="3"/>
      <c r="P2654" s="42"/>
      <c r="Q2654" s="42"/>
      <c r="R2654" s="42"/>
      <c r="S2654" s="1"/>
    </row>
    <row r="2655" spans="15:19" x14ac:dyDescent="0.35">
      <c r="O2655" s="3"/>
      <c r="P2655" s="42"/>
      <c r="Q2655" s="42"/>
      <c r="R2655" s="42"/>
      <c r="S2655" s="1"/>
    </row>
    <row r="2656" spans="15:19" x14ac:dyDescent="0.35">
      <c r="O2656" s="3"/>
      <c r="P2656" s="42"/>
      <c r="Q2656" s="42"/>
      <c r="R2656" s="42"/>
      <c r="S2656" s="1"/>
    </row>
    <row r="2657" spans="15:19" x14ac:dyDescent="0.35">
      <c r="O2657" s="3"/>
      <c r="P2657" s="42"/>
      <c r="Q2657" s="42"/>
      <c r="R2657" s="42"/>
      <c r="S2657" s="1"/>
    </row>
    <row r="2658" spans="15:19" x14ac:dyDescent="0.35">
      <c r="O2658" s="3"/>
      <c r="P2658" s="42"/>
      <c r="Q2658" s="42"/>
      <c r="R2658" s="42"/>
      <c r="S2658" s="1"/>
    </row>
    <row r="2659" spans="15:19" x14ac:dyDescent="0.35">
      <c r="O2659" s="3"/>
      <c r="P2659" s="42"/>
      <c r="Q2659" s="42"/>
      <c r="R2659" s="42"/>
      <c r="S2659" s="1"/>
    </row>
    <row r="2660" spans="15:19" x14ac:dyDescent="0.35">
      <c r="O2660" s="3"/>
      <c r="P2660" s="42"/>
      <c r="Q2660" s="42"/>
      <c r="R2660" s="42"/>
      <c r="S2660" s="1"/>
    </row>
    <row r="2661" spans="15:19" x14ac:dyDescent="0.35">
      <c r="O2661" s="3"/>
      <c r="P2661" s="42"/>
      <c r="Q2661" s="42"/>
      <c r="R2661" s="42"/>
      <c r="S2661" s="1"/>
    </row>
    <row r="2662" spans="15:19" x14ac:dyDescent="0.35">
      <c r="O2662" s="3"/>
      <c r="P2662" s="42"/>
      <c r="Q2662" s="42"/>
      <c r="R2662" s="42"/>
      <c r="S2662" s="1"/>
    </row>
    <row r="2663" spans="15:19" x14ac:dyDescent="0.35">
      <c r="O2663" s="3"/>
      <c r="P2663" s="42"/>
      <c r="Q2663" s="42"/>
      <c r="R2663" s="42"/>
      <c r="S2663" s="1"/>
    </row>
    <row r="2664" spans="15:19" x14ac:dyDescent="0.35">
      <c r="O2664" s="3"/>
      <c r="P2664" s="42"/>
      <c r="Q2664" s="42"/>
      <c r="R2664" s="42"/>
      <c r="S2664" s="1"/>
    </row>
    <row r="2665" spans="15:19" x14ac:dyDescent="0.35">
      <c r="O2665" s="3"/>
      <c r="P2665" s="42"/>
      <c r="Q2665" s="42"/>
      <c r="R2665" s="42"/>
      <c r="S2665" s="1"/>
    </row>
    <row r="2666" spans="15:19" x14ac:dyDescent="0.35">
      <c r="O2666" s="3"/>
      <c r="P2666" s="42"/>
      <c r="Q2666" s="42"/>
      <c r="R2666" s="42"/>
      <c r="S2666" s="1"/>
    </row>
    <row r="2667" spans="15:19" x14ac:dyDescent="0.35">
      <c r="O2667" s="3"/>
      <c r="P2667" s="42"/>
      <c r="Q2667" s="42"/>
      <c r="R2667" s="42"/>
      <c r="S2667" s="1"/>
    </row>
    <row r="2668" spans="15:19" x14ac:dyDescent="0.35">
      <c r="O2668" s="3"/>
      <c r="P2668" s="42"/>
      <c r="Q2668" s="42"/>
      <c r="R2668" s="42"/>
      <c r="S2668" s="1"/>
    </row>
    <row r="2669" spans="15:19" x14ac:dyDescent="0.35">
      <c r="O2669" s="3"/>
      <c r="P2669" s="42"/>
      <c r="Q2669" s="42"/>
      <c r="R2669" s="42"/>
      <c r="S2669" s="1"/>
    </row>
    <row r="2670" spans="15:19" x14ac:dyDescent="0.35">
      <c r="O2670" s="3"/>
      <c r="P2670" s="42"/>
      <c r="Q2670" s="42"/>
      <c r="R2670" s="42"/>
      <c r="S2670" s="1"/>
    </row>
    <row r="2671" spans="15:19" x14ac:dyDescent="0.35">
      <c r="O2671" s="3"/>
      <c r="P2671" s="42"/>
      <c r="Q2671" s="42"/>
      <c r="R2671" s="42"/>
      <c r="S2671" s="1"/>
    </row>
    <row r="2672" spans="15:19" x14ac:dyDescent="0.35">
      <c r="O2672" s="3"/>
      <c r="P2672" s="42"/>
      <c r="Q2672" s="42"/>
      <c r="R2672" s="42"/>
      <c r="S2672" s="1"/>
    </row>
    <row r="2673" spans="15:19" x14ac:dyDescent="0.35">
      <c r="O2673" s="3"/>
      <c r="P2673" s="42"/>
      <c r="Q2673" s="42"/>
      <c r="R2673" s="42"/>
      <c r="S2673" s="1"/>
    </row>
    <row r="2674" spans="15:19" x14ac:dyDescent="0.35">
      <c r="O2674" s="3"/>
      <c r="P2674" s="42"/>
      <c r="Q2674" s="42"/>
      <c r="R2674" s="42"/>
      <c r="S2674" s="1"/>
    </row>
    <row r="2675" spans="15:19" x14ac:dyDescent="0.35">
      <c r="O2675" s="3"/>
      <c r="P2675" s="42"/>
      <c r="Q2675" s="42"/>
      <c r="R2675" s="42"/>
      <c r="S2675" s="1"/>
    </row>
    <row r="2676" spans="15:19" x14ac:dyDescent="0.35">
      <c r="O2676" s="3"/>
      <c r="P2676" s="42"/>
      <c r="Q2676" s="42"/>
      <c r="R2676" s="42"/>
      <c r="S2676" s="1"/>
    </row>
    <row r="2677" spans="15:19" x14ac:dyDescent="0.35">
      <c r="O2677" s="3"/>
      <c r="P2677" s="42"/>
      <c r="Q2677" s="42"/>
      <c r="R2677" s="42"/>
      <c r="S2677" s="1"/>
    </row>
    <row r="2678" spans="15:19" x14ac:dyDescent="0.35">
      <c r="O2678" s="3"/>
      <c r="P2678" s="42"/>
      <c r="Q2678" s="42"/>
      <c r="R2678" s="42"/>
      <c r="S2678" s="1"/>
    </row>
    <row r="2679" spans="15:19" x14ac:dyDescent="0.35">
      <c r="O2679" s="3"/>
      <c r="P2679" s="42"/>
      <c r="Q2679" s="42"/>
      <c r="R2679" s="42"/>
      <c r="S2679" s="1"/>
    </row>
    <row r="2680" spans="15:19" x14ac:dyDescent="0.35">
      <c r="O2680" s="3"/>
      <c r="P2680" s="42"/>
      <c r="Q2680" s="42"/>
      <c r="R2680" s="42"/>
      <c r="S2680" s="1"/>
    </row>
    <row r="2681" spans="15:19" x14ac:dyDescent="0.35">
      <c r="O2681" s="3"/>
      <c r="P2681" s="42"/>
      <c r="Q2681" s="42"/>
      <c r="R2681" s="42"/>
      <c r="S2681" s="1"/>
    </row>
    <row r="2682" spans="15:19" x14ac:dyDescent="0.35">
      <c r="O2682" s="3"/>
      <c r="P2682" s="42"/>
      <c r="Q2682" s="42"/>
      <c r="R2682" s="42"/>
      <c r="S2682" s="1"/>
    </row>
    <row r="2683" spans="15:19" x14ac:dyDescent="0.35">
      <c r="O2683" s="3"/>
      <c r="P2683" s="42"/>
      <c r="Q2683" s="42"/>
      <c r="R2683" s="42"/>
      <c r="S2683" s="1"/>
    </row>
    <row r="2684" spans="15:19" x14ac:dyDescent="0.35">
      <c r="O2684" s="3"/>
      <c r="P2684" s="42"/>
      <c r="Q2684" s="42"/>
      <c r="R2684" s="42"/>
      <c r="S2684" s="1"/>
    </row>
    <row r="2685" spans="15:19" x14ac:dyDescent="0.35">
      <c r="O2685" s="3"/>
      <c r="P2685" s="42"/>
      <c r="Q2685" s="42"/>
      <c r="R2685" s="42"/>
      <c r="S2685" s="1"/>
    </row>
    <row r="2686" spans="15:19" x14ac:dyDescent="0.35">
      <c r="O2686" s="3"/>
      <c r="P2686" s="42"/>
      <c r="Q2686" s="42"/>
      <c r="R2686" s="42"/>
      <c r="S2686" s="1"/>
    </row>
    <row r="2687" spans="15:19" x14ac:dyDescent="0.35">
      <c r="O2687" s="3"/>
      <c r="P2687" s="42"/>
      <c r="Q2687" s="42"/>
      <c r="R2687" s="42"/>
      <c r="S2687" s="1"/>
    </row>
    <row r="2688" spans="15:19" x14ac:dyDescent="0.35">
      <c r="O2688" s="3"/>
      <c r="P2688" s="42"/>
      <c r="Q2688" s="42"/>
      <c r="R2688" s="42"/>
      <c r="S2688" s="1"/>
    </row>
    <row r="2689" spans="15:19" x14ac:dyDescent="0.35">
      <c r="O2689" s="3"/>
      <c r="P2689" s="42"/>
      <c r="Q2689" s="42"/>
      <c r="R2689" s="42"/>
      <c r="S2689" s="1"/>
    </row>
    <row r="2690" spans="15:19" x14ac:dyDescent="0.35">
      <c r="O2690" s="3"/>
      <c r="P2690" s="42"/>
      <c r="Q2690" s="42"/>
      <c r="R2690" s="42"/>
      <c r="S2690" s="1"/>
    </row>
    <row r="2691" spans="15:19" x14ac:dyDescent="0.35">
      <c r="O2691" s="3"/>
      <c r="P2691" s="42"/>
      <c r="Q2691" s="42"/>
      <c r="R2691" s="42"/>
      <c r="S2691" s="1"/>
    </row>
    <row r="2692" spans="15:19" x14ac:dyDescent="0.35">
      <c r="O2692" s="3"/>
      <c r="P2692" s="42"/>
      <c r="Q2692" s="42"/>
      <c r="R2692" s="42"/>
      <c r="S2692" s="1"/>
    </row>
    <row r="2693" spans="15:19" x14ac:dyDescent="0.35">
      <c r="O2693" s="3"/>
      <c r="P2693" s="42"/>
      <c r="Q2693" s="42"/>
      <c r="R2693" s="42"/>
      <c r="S2693" s="1"/>
    </row>
    <row r="2694" spans="15:19" x14ac:dyDescent="0.35">
      <c r="O2694" s="3"/>
      <c r="P2694" s="42"/>
      <c r="Q2694" s="42"/>
      <c r="R2694" s="42"/>
      <c r="S2694" s="1"/>
    </row>
    <row r="2695" spans="15:19" x14ac:dyDescent="0.35">
      <c r="O2695" s="3"/>
      <c r="P2695" s="42"/>
      <c r="Q2695" s="42"/>
      <c r="R2695" s="42"/>
      <c r="S2695" s="1"/>
    </row>
    <row r="2696" spans="15:19" x14ac:dyDescent="0.35">
      <c r="O2696" s="3"/>
      <c r="P2696" s="42"/>
      <c r="Q2696" s="42"/>
      <c r="R2696" s="42"/>
      <c r="S2696" s="1"/>
    </row>
    <row r="2697" spans="15:19" x14ac:dyDescent="0.35">
      <c r="O2697" s="3"/>
      <c r="P2697" s="42"/>
      <c r="Q2697" s="42"/>
      <c r="R2697" s="42"/>
      <c r="S2697" s="1"/>
    </row>
    <row r="2698" spans="15:19" x14ac:dyDescent="0.35">
      <c r="O2698" s="3"/>
      <c r="P2698" s="42"/>
      <c r="Q2698" s="42"/>
      <c r="R2698" s="42"/>
      <c r="S2698" s="1"/>
    </row>
    <row r="2699" spans="15:19" x14ac:dyDescent="0.35">
      <c r="O2699" s="3"/>
      <c r="P2699" s="42"/>
      <c r="Q2699" s="42"/>
      <c r="R2699" s="42"/>
      <c r="S2699" s="1"/>
    </row>
    <row r="2700" spans="15:19" x14ac:dyDescent="0.35">
      <c r="O2700" s="3"/>
      <c r="P2700" s="42"/>
      <c r="Q2700" s="42"/>
      <c r="R2700" s="42"/>
      <c r="S2700" s="1"/>
    </row>
    <row r="2701" spans="15:19" x14ac:dyDescent="0.35">
      <c r="O2701" s="3"/>
      <c r="P2701" s="42"/>
      <c r="Q2701" s="42"/>
      <c r="R2701" s="42"/>
      <c r="S2701" s="1"/>
    </row>
    <row r="2702" spans="15:19" x14ac:dyDescent="0.35">
      <c r="O2702" s="3"/>
      <c r="P2702" s="42"/>
      <c r="Q2702" s="42"/>
      <c r="R2702" s="42"/>
      <c r="S2702" s="1"/>
    </row>
    <row r="2703" spans="15:19" x14ac:dyDescent="0.35">
      <c r="O2703" s="3"/>
      <c r="P2703" s="42"/>
      <c r="Q2703" s="42"/>
      <c r="R2703" s="42"/>
      <c r="S2703" s="1"/>
    </row>
    <row r="2704" spans="15:19" x14ac:dyDescent="0.35">
      <c r="O2704" s="3"/>
      <c r="P2704" s="42"/>
      <c r="Q2704" s="42"/>
      <c r="R2704" s="42"/>
      <c r="S2704" s="1"/>
    </row>
    <row r="2705" spans="15:19" x14ac:dyDescent="0.35">
      <c r="O2705" s="3"/>
      <c r="P2705" s="42"/>
      <c r="Q2705" s="42"/>
      <c r="R2705" s="42"/>
      <c r="S2705" s="1"/>
    </row>
    <row r="2706" spans="15:19" x14ac:dyDescent="0.35">
      <c r="O2706" s="3"/>
      <c r="P2706" s="42"/>
      <c r="Q2706" s="42"/>
      <c r="R2706" s="42"/>
      <c r="S2706" s="1"/>
    </row>
    <row r="2707" spans="15:19" x14ac:dyDescent="0.35">
      <c r="O2707" s="3"/>
      <c r="P2707" s="42"/>
      <c r="Q2707" s="42"/>
      <c r="R2707" s="42"/>
      <c r="S2707" s="1"/>
    </row>
    <row r="2708" spans="15:19" x14ac:dyDescent="0.35">
      <c r="O2708" s="3"/>
      <c r="P2708" s="42"/>
      <c r="Q2708" s="42"/>
      <c r="R2708" s="42"/>
      <c r="S2708" s="1"/>
    </row>
    <row r="2709" spans="15:19" x14ac:dyDescent="0.35">
      <c r="O2709" s="3"/>
      <c r="P2709" s="42"/>
      <c r="Q2709" s="42"/>
      <c r="R2709" s="42"/>
      <c r="S2709" s="1"/>
    </row>
    <row r="2710" spans="15:19" x14ac:dyDescent="0.35">
      <c r="O2710" s="3"/>
      <c r="P2710" s="42"/>
      <c r="Q2710" s="42"/>
      <c r="R2710" s="42"/>
      <c r="S2710" s="1"/>
    </row>
    <row r="2711" spans="15:19" x14ac:dyDescent="0.35">
      <c r="O2711" s="3"/>
      <c r="P2711" s="42"/>
      <c r="Q2711" s="42"/>
      <c r="R2711" s="42"/>
      <c r="S2711" s="1"/>
    </row>
    <row r="2712" spans="15:19" x14ac:dyDescent="0.35">
      <c r="O2712" s="3"/>
      <c r="P2712" s="42"/>
      <c r="Q2712" s="42"/>
      <c r="R2712" s="42"/>
      <c r="S2712" s="1"/>
    </row>
    <row r="2713" spans="15:19" x14ac:dyDescent="0.35">
      <c r="O2713" s="3"/>
      <c r="P2713" s="42"/>
      <c r="Q2713" s="42"/>
      <c r="R2713" s="42"/>
      <c r="S2713" s="1"/>
    </row>
    <row r="2714" spans="15:19" x14ac:dyDescent="0.35">
      <c r="O2714" s="3"/>
      <c r="P2714" s="42"/>
      <c r="Q2714" s="42"/>
      <c r="R2714" s="42"/>
      <c r="S2714" s="1"/>
    </row>
    <row r="2715" spans="15:19" x14ac:dyDescent="0.35">
      <c r="O2715" s="3"/>
      <c r="P2715" s="42"/>
      <c r="Q2715" s="42"/>
      <c r="R2715" s="42"/>
      <c r="S2715" s="1"/>
    </row>
    <row r="2716" spans="15:19" x14ac:dyDescent="0.35">
      <c r="O2716" s="3"/>
      <c r="P2716" s="42"/>
      <c r="Q2716" s="42"/>
      <c r="R2716" s="42"/>
      <c r="S2716" s="1"/>
    </row>
    <row r="2717" spans="15:19" x14ac:dyDescent="0.35">
      <c r="O2717" s="3"/>
      <c r="P2717" s="42"/>
      <c r="Q2717" s="42"/>
      <c r="R2717" s="42"/>
      <c r="S2717" s="1"/>
    </row>
    <row r="2718" spans="15:19" x14ac:dyDescent="0.35">
      <c r="O2718" s="3"/>
      <c r="P2718" s="42"/>
      <c r="Q2718" s="42"/>
      <c r="R2718" s="42"/>
      <c r="S2718" s="1"/>
    </row>
    <row r="2719" spans="15:19" x14ac:dyDescent="0.35">
      <c r="O2719" s="3"/>
      <c r="P2719" s="42"/>
      <c r="Q2719" s="42"/>
      <c r="R2719" s="42"/>
      <c r="S2719" s="1"/>
    </row>
    <row r="2720" spans="15:19" x14ac:dyDescent="0.35">
      <c r="O2720" s="3"/>
      <c r="P2720" s="42"/>
      <c r="Q2720" s="42"/>
      <c r="R2720" s="42"/>
      <c r="S2720" s="1"/>
    </row>
    <row r="2721" spans="15:19" x14ac:dyDescent="0.35">
      <c r="O2721" s="3"/>
      <c r="P2721" s="42"/>
      <c r="Q2721" s="42"/>
      <c r="R2721" s="42"/>
      <c r="S2721" s="1"/>
    </row>
    <row r="2722" spans="15:19" x14ac:dyDescent="0.35">
      <c r="O2722" s="3"/>
      <c r="P2722" s="42"/>
      <c r="Q2722" s="42"/>
      <c r="R2722" s="42"/>
      <c r="S2722" s="1"/>
    </row>
    <row r="2723" spans="15:19" x14ac:dyDescent="0.35">
      <c r="O2723" s="3"/>
      <c r="P2723" s="42"/>
      <c r="Q2723" s="42"/>
      <c r="R2723" s="42"/>
      <c r="S2723" s="1"/>
    </row>
    <row r="2724" spans="15:19" x14ac:dyDescent="0.35">
      <c r="O2724" s="3"/>
      <c r="P2724" s="42"/>
      <c r="Q2724" s="42"/>
      <c r="R2724" s="42"/>
      <c r="S2724" s="1"/>
    </row>
    <row r="2725" spans="15:19" x14ac:dyDescent="0.35">
      <c r="O2725" s="3"/>
      <c r="P2725" s="42"/>
      <c r="Q2725" s="42"/>
      <c r="R2725" s="42"/>
      <c r="S2725" s="1"/>
    </row>
    <row r="2726" spans="15:19" x14ac:dyDescent="0.35">
      <c r="O2726" s="3"/>
      <c r="P2726" s="42"/>
      <c r="Q2726" s="42"/>
      <c r="R2726" s="42"/>
      <c r="S2726" s="1"/>
    </row>
    <row r="2727" spans="15:19" x14ac:dyDescent="0.35">
      <c r="O2727" s="3"/>
      <c r="P2727" s="42"/>
      <c r="Q2727" s="42"/>
      <c r="R2727" s="42"/>
      <c r="S2727" s="1"/>
    </row>
    <row r="2728" spans="15:19" x14ac:dyDescent="0.35">
      <c r="O2728" s="3"/>
      <c r="P2728" s="42"/>
      <c r="Q2728" s="42"/>
      <c r="R2728" s="42"/>
      <c r="S2728" s="1"/>
    </row>
    <row r="2729" spans="15:19" x14ac:dyDescent="0.35">
      <c r="O2729" s="8"/>
      <c r="P2729" s="42"/>
      <c r="Q2729" s="42"/>
      <c r="R2729" s="42"/>
      <c r="S2729" s="1"/>
    </row>
    <row r="2730" spans="15:19" x14ac:dyDescent="0.35">
      <c r="O2730" s="8"/>
      <c r="P2730" s="42"/>
      <c r="Q2730" s="42"/>
      <c r="R2730" s="42"/>
      <c r="S2730" s="1"/>
    </row>
    <row r="2731" spans="15:19" x14ac:dyDescent="0.35">
      <c r="O2731" s="8"/>
      <c r="P2731" s="42"/>
      <c r="Q2731" s="42"/>
      <c r="R2731" s="42"/>
      <c r="S2731" s="1"/>
    </row>
    <row r="2732" spans="15:19" x14ac:dyDescent="0.35">
      <c r="O2732" s="8"/>
      <c r="P2732" s="42"/>
      <c r="Q2732" s="42"/>
      <c r="R2732" s="42"/>
      <c r="S2732" s="1"/>
    </row>
    <row r="2733" spans="15:19" x14ac:dyDescent="0.35">
      <c r="O2733" s="8"/>
      <c r="P2733" s="42"/>
      <c r="Q2733" s="42"/>
      <c r="R2733" s="42"/>
      <c r="S2733" s="1"/>
    </row>
    <row r="2734" spans="15:19" x14ac:dyDescent="0.35">
      <c r="O2734" s="8"/>
      <c r="P2734" s="42"/>
      <c r="Q2734" s="42"/>
      <c r="R2734" s="42"/>
      <c r="S2734" s="1"/>
    </row>
    <row r="2735" spans="15:19" x14ac:dyDescent="0.35">
      <c r="O2735" s="8"/>
      <c r="P2735" s="42"/>
      <c r="Q2735" s="42"/>
      <c r="R2735" s="42"/>
      <c r="S2735" s="1"/>
    </row>
    <row r="2736" spans="15:19" x14ac:dyDescent="0.35">
      <c r="O2736" s="8"/>
      <c r="P2736" s="42"/>
      <c r="Q2736" s="42"/>
      <c r="R2736" s="42"/>
      <c r="S2736" s="1"/>
    </row>
    <row r="2737" spans="15:19" x14ac:dyDescent="0.35">
      <c r="O2737" s="8"/>
      <c r="P2737" s="42"/>
      <c r="Q2737" s="42"/>
      <c r="R2737" s="42"/>
      <c r="S2737" s="1"/>
    </row>
    <row r="2738" spans="15:19" x14ac:dyDescent="0.35">
      <c r="O2738" s="8"/>
      <c r="P2738" s="42"/>
      <c r="Q2738" s="42"/>
      <c r="R2738" s="42"/>
      <c r="S2738" s="1"/>
    </row>
    <row r="2739" spans="15:19" x14ac:dyDescent="0.35">
      <c r="O2739" s="3"/>
      <c r="P2739" s="42"/>
      <c r="Q2739" s="42"/>
      <c r="R2739" s="42"/>
      <c r="S2739" s="1"/>
    </row>
    <row r="2740" spans="15:19" x14ac:dyDescent="0.35">
      <c r="O2740" s="3"/>
      <c r="P2740" s="42"/>
      <c r="Q2740" s="42"/>
      <c r="R2740" s="42"/>
      <c r="S2740" s="1"/>
    </row>
    <row r="2741" spans="15:19" x14ac:dyDescent="0.35">
      <c r="O2741" s="3"/>
      <c r="P2741" s="42"/>
      <c r="Q2741" s="42"/>
      <c r="R2741" s="42"/>
      <c r="S2741" s="1"/>
    </row>
    <row r="2742" spans="15:19" x14ac:dyDescent="0.35">
      <c r="O2742" s="3"/>
      <c r="P2742" s="42"/>
      <c r="Q2742" s="42"/>
      <c r="R2742" s="42"/>
      <c r="S2742" s="1"/>
    </row>
    <row r="2743" spans="15:19" x14ac:dyDescent="0.35">
      <c r="O2743" s="3"/>
      <c r="P2743" s="42"/>
      <c r="Q2743" s="42"/>
      <c r="R2743" s="42"/>
      <c r="S2743" s="1"/>
    </row>
    <row r="2744" spans="15:19" x14ac:dyDescent="0.35">
      <c r="O2744" s="3"/>
      <c r="P2744" s="42"/>
      <c r="Q2744" s="42"/>
      <c r="R2744" s="42"/>
      <c r="S2744" s="1"/>
    </row>
    <row r="2745" spans="15:19" x14ac:dyDescent="0.35">
      <c r="O2745" s="3"/>
      <c r="P2745" s="42"/>
      <c r="Q2745" s="42"/>
      <c r="R2745" s="42"/>
      <c r="S2745" s="1"/>
    </row>
    <row r="2746" spans="15:19" x14ac:dyDescent="0.35">
      <c r="O2746" s="3"/>
      <c r="P2746" s="42"/>
      <c r="Q2746" s="42"/>
      <c r="R2746" s="42"/>
      <c r="S2746" s="1"/>
    </row>
    <row r="2747" spans="15:19" x14ac:dyDescent="0.35">
      <c r="O2747" s="3"/>
      <c r="P2747" s="42"/>
      <c r="Q2747" s="42"/>
      <c r="R2747" s="42"/>
      <c r="S2747" s="1"/>
    </row>
    <row r="2748" spans="15:19" x14ac:dyDescent="0.35">
      <c r="O2748" s="3"/>
      <c r="P2748" s="42"/>
      <c r="Q2748" s="42"/>
      <c r="R2748" s="42"/>
      <c r="S2748" s="1"/>
    </row>
    <row r="2749" spans="15:19" x14ac:dyDescent="0.35">
      <c r="O2749" s="3"/>
      <c r="P2749" s="42"/>
      <c r="Q2749" s="42"/>
      <c r="R2749" s="42"/>
      <c r="S2749" s="1"/>
    </row>
    <row r="2750" spans="15:19" x14ac:dyDescent="0.35">
      <c r="O2750" s="3"/>
      <c r="P2750" s="42"/>
      <c r="Q2750" s="42"/>
      <c r="R2750" s="42"/>
      <c r="S2750" s="1"/>
    </row>
    <row r="2751" spans="15:19" x14ac:dyDescent="0.35">
      <c r="O2751" s="3"/>
      <c r="P2751" s="42"/>
      <c r="Q2751" s="42"/>
      <c r="R2751" s="42"/>
      <c r="S2751" s="1"/>
    </row>
    <row r="2752" spans="15:19" x14ac:dyDescent="0.35">
      <c r="O2752" s="3"/>
      <c r="P2752" s="42"/>
      <c r="Q2752" s="42"/>
      <c r="R2752" s="42"/>
      <c r="S2752" s="1"/>
    </row>
    <row r="2753" spans="15:19" x14ac:dyDescent="0.35">
      <c r="O2753" s="3"/>
      <c r="P2753" s="42"/>
      <c r="Q2753" s="42"/>
      <c r="R2753" s="42"/>
      <c r="S2753" s="1"/>
    </row>
    <row r="2754" spans="15:19" x14ac:dyDescent="0.35">
      <c r="O2754" s="3"/>
      <c r="P2754" s="42"/>
      <c r="Q2754" s="42"/>
      <c r="R2754" s="42"/>
      <c r="S2754" s="1"/>
    </row>
    <row r="2755" spans="15:19" x14ac:dyDescent="0.35">
      <c r="O2755" s="3"/>
      <c r="P2755" s="42"/>
      <c r="Q2755" s="42"/>
      <c r="R2755" s="42"/>
      <c r="S2755" s="1"/>
    </row>
    <row r="2756" spans="15:19" x14ac:dyDescent="0.35">
      <c r="O2756" s="3"/>
      <c r="P2756" s="42"/>
      <c r="Q2756" s="42"/>
      <c r="R2756" s="42"/>
      <c r="S2756" s="1"/>
    </row>
    <row r="2757" spans="15:19" x14ac:dyDescent="0.35">
      <c r="O2757" s="3"/>
      <c r="P2757" s="42"/>
      <c r="Q2757" s="42"/>
      <c r="R2757" s="42"/>
      <c r="S2757" s="1"/>
    </row>
    <row r="2758" spans="15:19" x14ac:dyDescent="0.35">
      <c r="O2758" s="3"/>
      <c r="P2758" s="42"/>
      <c r="Q2758" s="42"/>
      <c r="R2758" s="42"/>
      <c r="S2758" s="1"/>
    </row>
    <row r="2759" spans="15:19" x14ac:dyDescent="0.35">
      <c r="O2759" s="3"/>
      <c r="P2759" s="42"/>
      <c r="Q2759" s="42"/>
      <c r="R2759" s="42"/>
      <c r="S2759" s="1"/>
    </row>
    <row r="2760" spans="15:19" x14ac:dyDescent="0.35">
      <c r="O2760" s="3"/>
      <c r="P2760" s="42"/>
      <c r="Q2760" s="42"/>
      <c r="R2760" s="42"/>
      <c r="S2760" s="1"/>
    </row>
    <row r="2761" spans="15:19" x14ac:dyDescent="0.35">
      <c r="O2761" s="3"/>
      <c r="P2761" s="42"/>
      <c r="Q2761" s="42"/>
      <c r="R2761" s="42"/>
      <c r="S2761" s="1"/>
    </row>
    <row r="2762" spans="15:19" x14ac:dyDescent="0.35">
      <c r="O2762" s="3"/>
      <c r="P2762" s="42"/>
      <c r="Q2762" s="42"/>
      <c r="R2762" s="42"/>
      <c r="S2762" s="1"/>
    </row>
    <row r="2763" spans="15:19" x14ac:dyDescent="0.35">
      <c r="O2763" s="3"/>
      <c r="P2763" s="42"/>
      <c r="Q2763" s="42"/>
      <c r="R2763" s="42"/>
      <c r="S2763" s="1"/>
    </row>
    <row r="2764" spans="15:19" x14ac:dyDescent="0.35">
      <c r="O2764" s="3"/>
      <c r="P2764" s="42"/>
      <c r="Q2764" s="42"/>
      <c r="R2764" s="42"/>
      <c r="S2764" s="1"/>
    </row>
    <row r="2765" spans="15:19" x14ac:dyDescent="0.35">
      <c r="O2765" s="3"/>
      <c r="P2765" s="42"/>
      <c r="Q2765" s="42"/>
      <c r="R2765" s="42"/>
      <c r="S2765" s="1"/>
    </row>
    <row r="2766" spans="15:19" x14ac:dyDescent="0.35">
      <c r="O2766" s="3"/>
      <c r="P2766" s="42"/>
      <c r="Q2766" s="42"/>
      <c r="R2766" s="42"/>
      <c r="S2766" s="1"/>
    </row>
    <row r="2767" spans="15:19" x14ac:dyDescent="0.35">
      <c r="O2767" s="3"/>
      <c r="P2767" s="42"/>
      <c r="Q2767" s="42"/>
      <c r="R2767" s="42"/>
      <c r="S2767" s="1"/>
    </row>
    <row r="2768" spans="15:19" x14ac:dyDescent="0.35">
      <c r="O2768" s="3"/>
      <c r="P2768" s="42"/>
      <c r="Q2768" s="42"/>
      <c r="R2768" s="42"/>
      <c r="S2768" s="1"/>
    </row>
    <row r="2769" spans="15:19" x14ac:dyDescent="0.35">
      <c r="O2769" s="3"/>
      <c r="P2769" s="42"/>
      <c r="Q2769" s="42"/>
      <c r="R2769" s="42"/>
      <c r="S2769" s="1"/>
    </row>
    <row r="2770" spans="15:19" x14ac:dyDescent="0.35">
      <c r="O2770" s="3"/>
      <c r="P2770" s="42"/>
      <c r="Q2770" s="42"/>
      <c r="R2770" s="42"/>
      <c r="S2770" s="1"/>
    </row>
    <row r="2771" spans="15:19" x14ac:dyDescent="0.35">
      <c r="O2771" s="3"/>
      <c r="P2771" s="42"/>
      <c r="Q2771" s="42"/>
      <c r="R2771" s="42"/>
      <c r="S2771" s="1"/>
    </row>
    <row r="2772" spans="15:19" x14ac:dyDescent="0.35">
      <c r="O2772" s="3"/>
      <c r="P2772" s="42"/>
      <c r="Q2772" s="42"/>
      <c r="R2772" s="42"/>
      <c r="S2772" s="1"/>
    </row>
    <row r="2773" spans="15:19" x14ac:dyDescent="0.35">
      <c r="O2773" s="3"/>
      <c r="P2773" s="42"/>
      <c r="Q2773" s="42"/>
      <c r="R2773" s="42"/>
      <c r="S2773" s="1"/>
    </row>
    <row r="2774" spans="15:19" x14ac:dyDescent="0.35">
      <c r="O2774" s="3"/>
      <c r="P2774" s="42"/>
      <c r="Q2774" s="42"/>
      <c r="R2774" s="42"/>
      <c r="S2774" s="1"/>
    </row>
    <row r="2775" spans="15:19" x14ac:dyDescent="0.35">
      <c r="O2775" s="3"/>
      <c r="P2775" s="42"/>
      <c r="Q2775" s="42"/>
      <c r="R2775" s="42"/>
      <c r="S2775" s="1"/>
    </row>
    <row r="2776" spans="15:19" x14ac:dyDescent="0.35">
      <c r="O2776" s="3"/>
      <c r="P2776" s="42"/>
      <c r="Q2776" s="42"/>
      <c r="R2776" s="42"/>
      <c r="S2776" s="1"/>
    </row>
    <row r="2777" spans="15:19" x14ac:dyDescent="0.35">
      <c r="O2777" s="3"/>
      <c r="P2777" s="42"/>
      <c r="Q2777" s="42"/>
      <c r="R2777" s="42"/>
      <c r="S2777" s="1"/>
    </row>
    <row r="2778" spans="15:19" x14ac:dyDescent="0.35">
      <c r="O2778" s="3"/>
      <c r="P2778" s="42"/>
      <c r="Q2778" s="42"/>
      <c r="R2778" s="42"/>
      <c r="S2778" s="1"/>
    </row>
    <row r="2779" spans="15:19" x14ac:dyDescent="0.35">
      <c r="O2779" s="3"/>
      <c r="P2779" s="42"/>
      <c r="Q2779" s="42"/>
      <c r="R2779" s="42"/>
      <c r="S2779" s="1"/>
    </row>
    <row r="2780" spans="15:19" x14ac:dyDescent="0.35">
      <c r="O2780" s="3"/>
      <c r="P2780" s="42"/>
      <c r="Q2780" s="42"/>
      <c r="R2780" s="42"/>
      <c r="S2780" s="1"/>
    </row>
    <row r="2781" spans="15:19" x14ac:dyDescent="0.35">
      <c r="O2781" s="3"/>
      <c r="P2781" s="42"/>
      <c r="Q2781" s="42"/>
      <c r="R2781" s="42"/>
      <c r="S2781" s="1"/>
    </row>
    <row r="2782" spans="15:19" x14ac:dyDescent="0.35">
      <c r="O2782" s="3"/>
      <c r="P2782" s="42"/>
      <c r="Q2782" s="42"/>
      <c r="R2782" s="42"/>
      <c r="S2782" s="1"/>
    </row>
    <row r="2783" spans="15:19" x14ac:dyDescent="0.35">
      <c r="O2783" s="3"/>
      <c r="P2783" s="42"/>
      <c r="Q2783" s="42"/>
      <c r="R2783" s="42"/>
      <c r="S2783" s="1"/>
    </row>
    <row r="2784" spans="15:19" x14ac:dyDescent="0.35">
      <c r="O2784" s="3"/>
      <c r="P2784" s="42"/>
      <c r="Q2784" s="42"/>
      <c r="R2784" s="42"/>
      <c r="S2784" s="1"/>
    </row>
    <row r="2785" spans="15:19" x14ac:dyDescent="0.35">
      <c r="O2785" s="3"/>
      <c r="P2785" s="42"/>
      <c r="Q2785" s="42"/>
      <c r="R2785" s="42"/>
      <c r="S2785" s="1"/>
    </row>
    <row r="2786" spans="15:19" x14ac:dyDescent="0.35">
      <c r="O2786" s="3"/>
      <c r="P2786" s="42"/>
      <c r="Q2786" s="42"/>
      <c r="R2786" s="42"/>
      <c r="S2786" s="1"/>
    </row>
    <row r="2787" spans="15:19" x14ac:dyDescent="0.35">
      <c r="O2787" s="3"/>
      <c r="P2787" s="42"/>
      <c r="Q2787" s="42"/>
      <c r="R2787" s="42"/>
      <c r="S2787" s="1"/>
    </row>
    <row r="2788" spans="15:19" x14ac:dyDescent="0.35">
      <c r="O2788" s="3"/>
      <c r="P2788" s="42"/>
      <c r="Q2788" s="42"/>
      <c r="R2788" s="42"/>
      <c r="S2788" s="1"/>
    </row>
    <row r="2789" spans="15:19" x14ac:dyDescent="0.35">
      <c r="O2789" s="3"/>
      <c r="P2789" s="42"/>
      <c r="Q2789" s="42"/>
      <c r="R2789" s="42"/>
      <c r="S2789" s="1"/>
    </row>
    <row r="2790" spans="15:19" x14ac:dyDescent="0.35">
      <c r="O2790" s="3"/>
      <c r="P2790" s="42"/>
      <c r="Q2790" s="42"/>
      <c r="R2790" s="42"/>
      <c r="S2790" s="1"/>
    </row>
    <row r="2791" spans="15:19" x14ac:dyDescent="0.35">
      <c r="O2791" s="3"/>
      <c r="P2791" s="42"/>
      <c r="Q2791" s="42"/>
      <c r="R2791" s="42"/>
      <c r="S2791" s="1"/>
    </row>
    <row r="2792" spans="15:19" x14ac:dyDescent="0.35">
      <c r="O2792" s="3"/>
      <c r="P2792" s="42"/>
      <c r="Q2792" s="42"/>
      <c r="R2792" s="42"/>
      <c r="S2792" s="1"/>
    </row>
    <row r="2793" spans="15:19" x14ac:dyDescent="0.35">
      <c r="O2793" s="3"/>
      <c r="P2793" s="42"/>
      <c r="Q2793" s="42"/>
      <c r="R2793" s="42"/>
      <c r="S2793" s="1"/>
    </row>
    <row r="2794" spans="15:19" x14ac:dyDescent="0.35">
      <c r="O2794" s="3"/>
      <c r="P2794" s="42"/>
      <c r="Q2794" s="42"/>
      <c r="R2794" s="42"/>
      <c r="S2794" s="1"/>
    </row>
    <row r="2795" spans="15:19" x14ac:dyDescent="0.35">
      <c r="O2795" s="3"/>
      <c r="P2795" s="42"/>
      <c r="Q2795" s="42"/>
      <c r="R2795" s="42"/>
      <c r="S2795" s="1"/>
    </row>
    <row r="2796" spans="15:19" x14ac:dyDescent="0.35">
      <c r="O2796" s="3"/>
      <c r="P2796" s="42"/>
      <c r="Q2796" s="42"/>
      <c r="R2796" s="42"/>
      <c r="S2796" s="1"/>
    </row>
    <row r="2797" spans="15:19" x14ac:dyDescent="0.35">
      <c r="O2797" s="3"/>
      <c r="P2797" s="42"/>
      <c r="Q2797" s="42"/>
      <c r="R2797" s="42"/>
      <c r="S2797" s="1"/>
    </row>
    <row r="2798" spans="15:19" x14ac:dyDescent="0.35">
      <c r="O2798" s="3"/>
      <c r="P2798" s="42"/>
      <c r="Q2798" s="42"/>
      <c r="R2798" s="42"/>
      <c r="S2798" s="1"/>
    </row>
    <row r="2799" spans="15:19" x14ac:dyDescent="0.35">
      <c r="O2799" s="3"/>
      <c r="P2799" s="42"/>
      <c r="Q2799" s="42"/>
      <c r="R2799" s="42"/>
      <c r="S2799" s="1"/>
    </row>
    <row r="2800" spans="15:19" x14ac:dyDescent="0.35">
      <c r="O2800" s="3"/>
      <c r="P2800" s="42"/>
      <c r="Q2800" s="42"/>
      <c r="R2800" s="42"/>
      <c r="S2800" s="1"/>
    </row>
    <row r="2801" spans="15:19" x14ac:dyDescent="0.35">
      <c r="O2801" s="3"/>
      <c r="P2801" s="42"/>
      <c r="Q2801" s="42"/>
      <c r="R2801" s="42"/>
      <c r="S2801" s="1"/>
    </row>
    <row r="2802" spans="15:19" x14ac:dyDescent="0.35">
      <c r="O2802" s="3"/>
      <c r="P2802" s="42"/>
      <c r="Q2802" s="42"/>
      <c r="R2802" s="42"/>
      <c r="S2802" s="1"/>
    </row>
    <row r="2803" spans="15:19" x14ac:dyDescent="0.35">
      <c r="O2803" s="3"/>
      <c r="P2803" s="42"/>
      <c r="Q2803" s="42"/>
      <c r="R2803" s="42"/>
      <c r="S2803" s="1"/>
    </row>
    <row r="2804" spans="15:19" x14ac:dyDescent="0.35">
      <c r="O2804" s="3"/>
      <c r="P2804" s="42"/>
      <c r="Q2804" s="42"/>
      <c r="R2804" s="42"/>
      <c r="S2804" s="1"/>
    </row>
    <row r="2805" spans="15:19" x14ac:dyDescent="0.35">
      <c r="O2805" s="3"/>
      <c r="P2805" s="42"/>
      <c r="Q2805" s="42"/>
      <c r="R2805" s="42"/>
      <c r="S2805" s="1"/>
    </row>
    <row r="2806" spans="15:19" x14ac:dyDescent="0.35">
      <c r="O2806" s="3"/>
      <c r="P2806" s="42"/>
      <c r="Q2806" s="42"/>
      <c r="R2806" s="42"/>
      <c r="S2806" s="1"/>
    </row>
    <row r="2807" spans="15:19" x14ac:dyDescent="0.35">
      <c r="O2807" s="3"/>
      <c r="P2807" s="42"/>
      <c r="Q2807" s="42"/>
      <c r="R2807" s="42"/>
      <c r="S2807" s="1"/>
    </row>
    <row r="2808" spans="15:19" x14ac:dyDescent="0.35">
      <c r="O2808" s="3"/>
      <c r="P2808" s="42"/>
      <c r="Q2808" s="42"/>
      <c r="R2808" s="42"/>
      <c r="S2808" s="1"/>
    </row>
    <row r="2809" spans="15:19" x14ac:dyDescent="0.35">
      <c r="O2809" s="3"/>
      <c r="P2809" s="42"/>
      <c r="Q2809" s="42"/>
      <c r="R2809" s="42"/>
      <c r="S2809" s="1"/>
    </row>
    <row r="2810" spans="15:19" x14ac:dyDescent="0.35">
      <c r="O2810" s="3"/>
      <c r="P2810" s="42"/>
      <c r="Q2810" s="42"/>
      <c r="R2810" s="42"/>
      <c r="S2810" s="1"/>
    </row>
    <row r="2811" spans="15:19" x14ac:dyDescent="0.35">
      <c r="O2811" s="3"/>
      <c r="P2811" s="42"/>
      <c r="Q2811" s="42"/>
      <c r="R2811" s="42"/>
      <c r="S2811" s="1"/>
    </row>
    <row r="2812" spans="15:19" x14ac:dyDescent="0.35">
      <c r="O2812" s="3"/>
      <c r="P2812" s="42"/>
      <c r="Q2812" s="42"/>
      <c r="R2812" s="42"/>
      <c r="S2812" s="1"/>
    </row>
    <row r="2813" spans="15:19" x14ac:dyDescent="0.35">
      <c r="O2813" s="3"/>
      <c r="P2813" s="42"/>
      <c r="Q2813" s="42"/>
      <c r="R2813" s="42"/>
      <c r="S2813" s="1"/>
    </row>
    <row r="2814" spans="15:19" x14ac:dyDescent="0.35">
      <c r="O2814" s="3"/>
      <c r="P2814" s="42"/>
      <c r="Q2814" s="42"/>
      <c r="R2814" s="42"/>
      <c r="S2814" s="1"/>
    </row>
    <row r="2815" spans="15:19" x14ac:dyDescent="0.35">
      <c r="O2815" s="3"/>
      <c r="P2815" s="42"/>
      <c r="Q2815" s="42"/>
      <c r="R2815" s="42"/>
      <c r="S2815" s="1"/>
    </row>
    <row r="2816" spans="15:19" x14ac:dyDescent="0.35">
      <c r="O2816" s="3"/>
      <c r="P2816" s="42"/>
      <c r="Q2816" s="42"/>
      <c r="R2816" s="42"/>
      <c r="S2816" s="1"/>
    </row>
    <row r="2817" spans="15:19" x14ac:dyDescent="0.35">
      <c r="O2817" s="3"/>
      <c r="P2817" s="42"/>
      <c r="Q2817" s="42"/>
      <c r="R2817" s="42"/>
      <c r="S2817" s="1"/>
    </row>
    <row r="2818" spans="15:19" x14ac:dyDescent="0.35">
      <c r="O2818" s="3"/>
      <c r="P2818" s="42"/>
      <c r="Q2818" s="42"/>
      <c r="R2818" s="42"/>
      <c r="S2818" s="1"/>
    </row>
    <row r="2819" spans="15:19" x14ac:dyDescent="0.35">
      <c r="O2819" s="3"/>
      <c r="P2819" s="42"/>
      <c r="Q2819" s="42"/>
      <c r="R2819" s="42"/>
      <c r="S2819" s="1"/>
    </row>
    <row r="2820" spans="15:19" x14ac:dyDescent="0.35">
      <c r="O2820" s="3"/>
      <c r="P2820" s="42"/>
      <c r="Q2820" s="42"/>
      <c r="R2820" s="42"/>
      <c r="S2820" s="1"/>
    </row>
    <row r="2821" spans="15:19" x14ac:dyDescent="0.35">
      <c r="O2821" s="3"/>
      <c r="P2821" s="42"/>
      <c r="Q2821" s="42"/>
      <c r="R2821" s="42"/>
      <c r="S2821" s="1"/>
    </row>
    <row r="2822" spans="15:19" x14ac:dyDescent="0.35">
      <c r="O2822" s="3"/>
      <c r="P2822" s="42"/>
      <c r="Q2822" s="42"/>
      <c r="R2822" s="42"/>
      <c r="S2822" s="1"/>
    </row>
    <row r="2823" spans="15:19" x14ac:dyDescent="0.35">
      <c r="O2823" s="3"/>
      <c r="P2823" s="42"/>
      <c r="Q2823" s="42"/>
      <c r="R2823" s="42"/>
      <c r="S2823" s="1"/>
    </row>
    <row r="2824" spans="15:19" x14ac:dyDescent="0.35">
      <c r="O2824" s="3"/>
      <c r="P2824" s="42"/>
      <c r="Q2824" s="42"/>
      <c r="R2824" s="42"/>
      <c r="S2824" s="1"/>
    </row>
    <row r="2825" spans="15:19" x14ac:dyDescent="0.35">
      <c r="O2825" s="3"/>
      <c r="P2825" s="42"/>
      <c r="Q2825" s="42"/>
      <c r="R2825" s="42"/>
      <c r="S2825" s="1"/>
    </row>
    <row r="2826" spans="15:19" x14ac:dyDescent="0.35">
      <c r="O2826" s="3"/>
      <c r="P2826" s="42"/>
      <c r="Q2826" s="42"/>
      <c r="R2826" s="42"/>
      <c r="S2826" s="1"/>
    </row>
    <row r="2827" spans="15:19" x14ac:dyDescent="0.35">
      <c r="O2827" s="3"/>
      <c r="P2827" s="42"/>
      <c r="Q2827" s="42"/>
      <c r="R2827" s="42"/>
      <c r="S2827" s="1"/>
    </row>
    <row r="2828" spans="15:19" x14ac:dyDescent="0.35">
      <c r="O2828" s="3"/>
      <c r="P2828" s="42"/>
      <c r="Q2828" s="42"/>
      <c r="R2828" s="42"/>
      <c r="S2828" s="1"/>
    </row>
    <row r="2829" spans="15:19" x14ac:dyDescent="0.35">
      <c r="O2829" s="3"/>
      <c r="P2829" s="42"/>
      <c r="Q2829" s="42"/>
      <c r="R2829" s="42"/>
      <c r="S2829" s="1"/>
    </row>
    <row r="2830" spans="15:19" x14ac:dyDescent="0.35">
      <c r="O2830" s="8"/>
      <c r="P2830" s="42"/>
      <c r="Q2830" s="42"/>
      <c r="R2830" s="42"/>
      <c r="S2830" s="1"/>
    </row>
    <row r="2831" spans="15:19" x14ac:dyDescent="0.35">
      <c r="O2831" s="8"/>
      <c r="P2831" s="42"/>
      <c r="Q2831" s="42"/>
      <c r="R2831" s="42"/>
      <c r="S2831" s="1"/>
    </row>
    <row r="2832" spans="15:19" x14ac:dyDescent="0.35">
      <c r="O2832" s="8"/>
      <c r="P2832" s="42"/>
      <c r="Q2832" s="42"/>
      <c r="R2832" s="42"/>
      <c r="S2832" s="1"/>
    </row>
    <row r="2833" spans="15:19" x14ac:dyDescent="0.35">
      <c r="O2833" s="8"/>
      <c r="P2833" s="42"/>
      <c r="Q2833" s="42"/>
      <c r="R2833" s="42"/>
      <c r="S2833" s="1"/>
    </row>
    <row r="2834" spans="15:19" x14ac:dyDescent="0.35">
      <c r="O2834" s="8"/>
      <c r="P2834" s="42"/>
      <c r="Q2834" s="42"/>
      <c r="R2834" s="42"/>
      <c r="S2834" s="1"/>
    </row>
    <row r="2835" spans="15:19" x14ac:dyDescent="0.35">
      <c r="O2835" s="8"/>
      <c r="P2835" s="42"/>
      <c r="Q2835" s="42"/>
      <c r="R2835" s="42"/>
      <c r="S2835" s="1"/>
    </row>
    <row r="2836" spans="15:19" x14ac:dyDescent="0.35">
      <c r="O2836" s="8"/>
      <c r="P2836" s="42"/>
      <c r="Q2836" s="42"/>
      <c r="R2836" s="42"/>
      <c r="S2836" s="1"/>
    </row>
    <row r="2837" spans="15:19" x14ac:dyDescent="0.35">
      <c r="O2837" s="8"/>
      <c r="P2837" s="42"/>
      <c r="Q2837" s="42"/>
      <c r="R2837" s="42"/>
      <c r="S2837" s="1"/>
    </row>
    <row r="2838" spans="15:19" x14ac:dyDescent="0.35">
      <c r="O2838" s="8"/>
      <c r="P2838" s="42"/>
      <c r="Q2838" s="42"/>
      <c r="R2838" s="42"/>
      <c r="S2838" s="1"/>
    </row>
    <row r="2839" spans="15:19" x14ac:dyDescent="0.35">
      <c r="O2839" s="8"/>
      <c r="P2839" s="42"/>
      <c r="Q2839" s="42"/>
      <c r="R2839" s="42"/>
      <c r="S2839" s="1"/>
    </row>
    <row r="2840" spans="15:19" x14ac:dyDescent="0.35">
      <c r="O2840" s="3"/>
      <c r="P2840" s="42"/>
      <c r="Q2840" s="42"/>
      <c r="R2840" s="42"/>
      <c r="S2840" s="1"/>
    </row>
    <row r="2841" spans="15:19" x14ac:dyDescent="0.35">
      <c r="O2841" s="3"/>
      <c r="P2841" s="42"/>
      <c r="Q2841" s="42"/>
      <c r="R2841" s="42"/>
      <c r="S2841" s="1"/>
    </row>
    <row r="2842" spans="15:19" x14ac:dyDescent="0.35">
      <c r="O2842" s="3"/>
      <c r="P2842" s="42"/>
      <c r="Q2842" s="42"/>
      <c r="R2842" s="42"/>
      <c r="S2842" s="1"/>
    </row>
    <row r="2843" spans="15:19" x14ac:dyDescent="0.35">
      <c r="O2843" s="3"/>
      <c r="P2843" s="42"/>
      <c r="Q2843" s="42"/>
      <c r="R2843" s="42"/>
      <c r="S2843" s="1"/>
    </row>
    <row r="2844" spans="15:19" x14ac:dyDescent="0.35">
      <c r="O2844" s="3"/>
      <c r="P2844" s="42"/>
      <c r="Q2844" s="42"/>
      <c r="R2844" s="42"/>
      <c r="S2844" s="1"/>
    </row>
    <row r="2845" spans="15:19" x14ac:dyDescent="0.35">
      <c r="O2845" s="3"/>
      <c r="P2845" s="42"/>
      <c r="Q2845" s="42"/>
      <c r="R2845" s="42"/>
      <c r="S2845" s="1"/>
    </row>
    <row r="2846" spans="15:19" x14ac:dyDescent="0.35">
      <c r="O2846" s="3"/>
      <c r="P2846" s="42"/>
      <c r="Q2846" s="42"/>
      <c r="R2846" s="42"/>
      <c r="S2846" s="1"/>
    </row>
    <row r="2847" spans="15:19" x14ac:dyDescent="0.35">
      <c r="O2847" s="3"/>
      <c r="P2847" s="42"/>
      <c r="Q2847" s="42"/>
      <c r="R2847" s="42"/>
      <c r="S2847" s="1"/>
    </row>
    <row r="2848" spans="15:19" x14ac:dyDescent="0.35">
      <c r="O2848" s="3"/>
      <c r="P2848" s="42"/>
      <c r="Q2848" s="42"/>
      <c r="R2848" s="42"/>
      <c r="S2848" s="1"/>
    </row>
    <row r="2849" spans="15:19" x14ac:dyDescent="0.35">
      <c r="O2849" s="3"/>
      <c r="P2849" s="42"/>
      <c r="Q2849" s="42"/>
      <c r="R2849" s="42"/>
      <c r="S2849" s="1"/>
    </row>
    <row r="2850" spans="15:19" x14ac:dyDescent="0.35">
      <c r="O2850" s="3"/>
      <c r="P2850" s="42"/>
      <c r="Q2850" s="42"/>
      <c r="R2850" s="42"/>
      <c r="S2850" s="1"/>
    </row>
    <row r="2851" spans="15:19" x14ac:dyDescent="0.35">
      <c r="O2851" s="3"/>
      <c r="P2851" s="42"/>
      <c r="Q2851" s="42"/>
      <c r="R2851" s="42"/>
      <c r="S2851" s="1"/>
    </row>
    <row r="2852" spans="15:19" x14ac:dyDescent="0.35">
      <c r="O2852" s="3"/>
      <c r="P2852" s="42"/>
      <c r="Q2852" s="42"/>
      <c r="R2852" s="42"/>
      <c r="S2852" s="1"/>
    </row>
    <row r="2853" spans="15:19" x14ac:dyDescent="0.35">
      <c r="O2853" s="3"/>
      <c r="P2853" s="42"/>
      <c r="Q2853" s="42"/>
      <c r="R2853" s="42"/>
      <c r="S2853" s="1"/>
    </row>
    <row r="2854" spans="15:19" x14ac:dyDescent="0.35">
      <c r="O2854" s="3"/>
      <c r="P2854" s="42"/>
      <c r="Q2854" s="42"/>
      <c r="R2854" s="42"/>
      <c r="S2854" s="1"/>
    </row>
    <row r="2855" spans="15:19" x14ac:dyDescent="0.35">
      <c r="O2855" s="3"/>
      <c r="P2855" s="42"/>
      <c r="Q2855" s="42"/>
      <c r="R2855" s="42"/>
      <c r="S2855" s="1"/>
    </row>
    <row r="2856" spans="15:19" x14ac:dyDescent="0.35">
      <c r="O2856" s="3"/>
      <c r="P2856" s="42"/>
      <c r="Q2856" s="42"/>
      <c r="R2856" s="42"/>
      <c r="S2856" s="1"/>
    </row>
    <row r="2857" spans="15:19" x14ac:dyDescent="0.35">
      <c r="O2857" s="3"/>
      <c r="P2857" s="42"/>
      <c r="Q2857" s="42"/>
      <c r="R2857" s="42"/>
      <c r="S2857" s="1"/>
    </row>
    <row r="2858" spans="15:19" x14ac:dyDescent="0.35">
      <c r="O2858" s="3"/>
      <c r="P2858" s="42"/>
      <c r="Q2858" s="42"/>
      <c r="R2858" s="42"/>
      <c r="S2858" s="1"/>
    </row>
    <row r="2859" spans="15:19" x14ac:dyDescent="0.35">
      <c r="O2859" s="3"/>
      <c r="P2859" s="42"/>
      <c r="Q2859" s="42"/>
      <c r="R2859" s="42"/>
      <c r="S2859" s="1"/>
    </row>
    <row r="2860" spans="15:19" x14ac:dyDescent="0.35">
      <c r="O2860" s="3"/>
      <c r="P2860" s="42"/>
      <c r="Q2860" s="42"/>
      <c r="R2860" s="42"/>
      <c r="S2860" s="1"/>
    </row>
    <row r="2861" spans="15:19" x14ac:dyDescent="0.35">
      <c r="O2861" s="3"/>
      <c r="P2861" s="42"/>
      <c r="Q2861" s="42"/>
      <c r="R2861" s="42"/>
      <c r="S2861" s="1"/>
    </row>
    <row r="2862" spans="15:19" x14ac:dyDescent="0.35">
      <c r="O2862" s="3"/>
      <c r="P2862" s="42"/>
      <c r="Q2862" s="42"/>
      <c r="R2862" s="42"/>
      <c r="S2862" s="1"/>
    </row>
    <row r="2863" spans="15:19" x14ac:dyDescent="0.35">
      <c r="O2863" s="3"/>
      <c r="P2863" s="42"/>
      <c r="Q2863" s="42"/>
      <c r="R2863" s="42"/>
      <c r="S2863" s="1"/>
    </row>
    <row r="2864" spans="15:19" x14ac:dyDescent="0.35">
      <c r="O2864" s="3"/>
      <c r="P2864" s="42"/>
      <c r="Q2864" s="42"/>
      <c r="R2864" s="42"/>
      <c r="S2864" s="1"/>
    </row>
    <row r="2865" spans="15:19" x14ac:dyDescent="0.35">
      <c r="O2865" s="3"/>
      <c r="P2865" s="42"/>
      <c r="Q2865" s="42"/>
      <c r="R2865" s="42"/>
      <c r="S2865" s="1"/>
    </row>
    <row r="2866" spans="15:19" x14ac:dyDescent="0.35">
      <c r="O2866" s="3"/>
      <c r="P2866" s="42"/>
      <c r="Q2866" s="42"/>
      <c r="R2866" s="42"/>
      <c r="S2866" s="1"/>
    </row>
    <row r="2867" spans="15:19" x14ac:dyDescent="0.35">
      <c r="O2867" s="3"/>
      <c r="P2867" s="42"/>
      <c r="Q2867" s="42"/>
      <c r="R2867" s="42"/>
      <c r="S2867" s="1"/>
    </row>
    <row r="2868" spans="15:19" x14ac:dyDescent="0.35">
      <c r="O2868" s="3"/>
      <c r="P2868" s="42"/>
      <c r="Q2868" s="42"/>
      <c r="R2868" s="42"/>
      <c r="S2868" s="1"/>
    </row>
    <row r="2869" spans="15:19" x14ac:dyDescent="0.35">
      <c r="O2869" s="3"/>
      <c r="P2869" s="42"/>
      <c r="Q2869" s="42"/>
      <c r="R2869" s="42"/>
      <c r="S2869" s="1"/>
    </row>
    <row r="2870" spans="15:19" x14ac:dyDescent="0.35">
      <c r="O2870" s="3"/>
      <c r="P2870" s="42"/>
      <c r="Q2870" s="42"/>
      <c r="R2870" s="42"/>
      <c r="S2870" s="1"/>
    </row>
    <row r="2871" spans="15:19" x14ac:dyDescent="0.35">
      <c r="O2871" s="3"/>
      <c r="P2871" s="42"/>
      <c r="Q2871" s="42"/>
      <c r="R2871" s="42"/>
      <c r="S2871" s="1"/>
    </row>
    <row r="2872" spans="15:19" x14ac:dyDescent="0.35">
      <c r="O2872" s="3"/>
      <c r="P2872" s="42"/>
      <c r="Q2872" s="42"/>
      <c r="R2872" s="42"/>
      <c r="S2872" s="1"/>
    </row>
    <row r="2873" spans="15:19" x14ac:dyDescent="0.35">
      <c r="O2873" s="3"/>
      <c r="P2873" s="42"/>
      <c r="Q2873" s="42"/>
      <c r="R2873" s="42"/>
      <c r="S2873" s="1"/>
    </row>
    <row r="2874" spans="15:19" x14ac:dyDescent="0.35">
      <c r="O2874" s="3"/>
      <c r="P2874" s="42"/>
      <c r="Q2874" s="42"/>
      <c r="R2874" s="42"/>
      <c r="S2874" s="1"/>
    </row>
    <row r="2875" spans="15:19" x14ac:dyDescent="0.35">
      <c r="O2875" s="3"/>
      <c r="P2875" s="42"/>
      <c r="Q2875" s="42"/>
      <c r="R2875" s="42"/>
      <c r="S2875" s="1"/>
    </row>
    <row r="2876" spans="15:19" x14ac:dyDescent="0.35">
      <c r="O2876" s="3"/>
      <c r="P2876" s="42"/>
      <c r="Q2876" s="42"/>
      <c r="R2876" s="42"/>
      <c r="S2876" s="1"/>
    </row>
    <row r="2877" spans="15:19" x14ac:dyDescent="0.35">
      <c r="O2877" s="3"/>
      <c r="P2877" s="42"/>
      <c r="Q2877" s="42"/>
      <c r="R2877" s="42"/>
      <c r="S2877" s="1"/>
    </row>
    <row r="2878" spans="15:19" x14ac:dyDescent="0.35">
      <c r="O2878" s="3"/>
      <c r="P2878" s="42"/>
      <c r="Q2878" s="42"/>
      <c r="R2878" s="42"/>
      <c r="S2878" s="1"/>
    </row>
    <row r="2879" spans="15:19" x14ac:dyDescent="0.35">
      <c r="O2879" s="3"/>
      <c r="P2879" s="42"/>
      <c r="Q2879" s="42"/>
      <c r="R2879" s="42"/>
      <c r="S2879" s="1"/>
    </row>
    <row r="2880" spans="15:19" x14ac:dyDescent="0.35">
      <c r="O2880" s="3"/>
      <c r="P2880" s="42"/>
      <c r="Q2880" s="42"/>
      <c r="R2880" s="42"/>
      <c r="S2880" s="1"/>
    </row>
    <row r="2881" spans="15:19" x14ac:dyDescent="0.35">
      <c r="O2881" s="3"/>
      <c r="P2881" s="42"/>
      <c r="Q2881" s="42"/>
      <c r="R2881" s="42"/>
      <c r="S2881" s="1"/>
    </row>
    <row r="2882" spans="15:19" x14ac:dyDescent="0.35">
      <c r="O2882" s="3"/>
      <c r="P2882" s="42"/>
      <c r="Q2882" s="42"/>
      <c r="R2882" s="42"/>
      <c r="S2882" s="1"/>
    </row>
    <row r="2883" spans="15:19" x14ac:dyDescent="0.35">
      <c r="O2883" s="3"/>
      <c r="P2883" s="42"/>
      <c r="Q2883" s="42"/>
      <c r="R2883" s="42"/>
      <c r="S2883" s="1"/>
    </row>
    <row r="2884" spans="15:19" x14ac:dyDescent="0.35">
      <c r="O2884" s="3"/>
      <c r="P2884" s="42"/>
      <c r="Q2884" s="42"/>
      <c r="R2884" s="42"/>
      <c r="S2884" s="1"/>
    </row>
    <row r="2885" spans="15:19" x14ac:dyDescent="0.35">
      <c r="O2885" s="3"/>
      <c r="P2885" s="42"/>
      <c r="Q2885" s="42"/>
      <c r="R2885" s="42"/>
      <c r="S2885" s="1"/>
    </row>
    <row r="2886" spans="15:19" x14ac:dyDescent="0.35">
      <c r="O2886" s="3"/>
      <c r="P2886" s="42"/>
      <c r="Q2886" s="42"/>
      <c r="R2886" s="42"/>
      <c r="S2886" s="1"/>
    </row>
    <row r="2887" spans="15:19" x14ac:dyDescent="0.35">
      <c r="O2887" s="3"/>
      <c r="P2887" s="42"/>
      <c r="Q2887" s="42"/>
      <c r="R2887" s="42"/>
      <c r="S2887" s="1"/>
    </row>
    <row r="2888" spans="15:19" x14ac:dyDescent="0.35">
      <c r="O2888" s="3"/>
      <c r="P2888" s="42"/>
      <c r="Q2888" s="42"/>
      <c r="R2888" s="42"/>
      <c r="S2888" s="1"/>
    </row>
    <row r="2889" spans="15:19" x14ac:dyDescent="0.35">
      <c r="O2889" s="3"/>
      <c r="P2889" s="42"/>
      <c r="Q2889" s="42"/>
      <c r="R2889" s="42"/>
      <c r="S2889" s="1"/>
    </row>
    <row r="2890" spans="15:19" x14ac:dyDescent="0.35">
      <c r="O2890" s="3"/>
      <c r="P2890" s="42"/>
      <c r="Q2890" s="42"/>
      <c r="R2890" s="42"/>
      <c r="S2890" s="1"/>
    </row>
    <row r="2891" spans="15:19" x14ac:dyDescent="0.35">
      <c r="O2891" s="3"/>
      <c r="P2891" s="42"/>
      <c r="Q2891" s="42"/>
      <c r="R2891" s="42"/>
      <c r="S2891" s="1"/>
    </row>
    <row r="2892" spans="15:19" x14ac:dyDescent="0.35">
      <c r="O2892" s="3"/>
      <c r="P2892" s="42"/>
      <c r="Q2892" s="42"/>
      <c r="R2892" s="42"/>
      <c r="S2892" s="1"/>
    </row>
    <row r="2893" spans="15:19" x14ac:dyDescent="0.35">
      <c r="O2893" s="3"/>
      <c r="P2893" s="42"/>
      <c r="Q2893" s="42"/>
      <c r="R2893" s="42"/>
      <c r="S2893" s="1"/>
    </row>
    <row r="2894" spans="15:19" x14ac:dyDescent="0.35">
      <c r="O2894" s="3"/>
      <c r="P2894" s="42"/>
      <c r="Q2894" s="42"/>
      <c r="R2894" s="42"/>
      <c r="S2894" s="1"/>
    </row>
    <row r="2895" spans="15:19" x14ac:dyDescent="0.35">
      <c r="O2895" s="3"/>
      <c r="P2895" s="42"/>
      <c r="Q2895" s="42"/>
      <c r="R2895" s="42"/>
      <c r="S2895" s="1"/>
    </row>
    <row r="2896" spans="15:19" x14ac:dyDescent="0.35">
      <c r="O2896" s="3"/>
      <c r="P2896" s="42"/>
      <c r="Q2896" s="42"/>
      <c r="R2896" s="42"/>
      <c r="S2896" s="1"/>
    </row>
    <row r="2897" spans="15:19" x14ac:dyDescent="0.35">
      <c r="O2897" s="3"/>
      <c r="P2897" s="42"/>
      <c r="Q2897" s="42"/>
      <c r="R2897" s="42"/>
      <c r="S2897" s="1"/>
    </row>
    <row r="2898" spans="15:19" x14ac:dyDescent="0.35">
      <c r="O2898" s="3"/>
      <c r="P2898" s="42"/>
      <c r="Q2898" s="42"/>
      <c r="R2898" s="42"/>
      <c r="S2898" s="1"/>
    </row>
    <row r="2899" spans="15:19" x14ac:dyDescent="0.35">
      <c r="O2899" s="3"/>
      <c r="P2899" s="42"/>
      <c r="Q2899" s="42"/>
      <c r="R2899" s="42"/>
      <c r="S2899" s="1"/>
    </row>
    <row r="2900" spans="15:19" x14ac:dyDescent="0.35">
      <c r="O2900" s="3"/>
      <c r="P2900" s="42"/>
      <c r="Q2900" s="42"/>
      <c r="R2900" s="42"/>
      <c r="S2900" s="1"/>
    </row>
    <row r="2901" spans="15:19" x14ac:dyDescent="0.35">
      <c r="O2901" s="3"/>
      <c r="P2901" s="42"/>
      <c r="Q2901" s="42"/>
      <c r="R2901" s="42"/>
      <c r="S2901" s="1"/>
    </row>
    <row r="2902" spans="15:19" x14ac:dyDescent="0.35">
      <c r="O2902" s="3"/>
      <c r="P2902" s="42"/>
      <c r="Q2902" s="42"/>
      <c r="R2902" s="42"/>
      <c r="S2902" s="1"/>
    </row>
    <row r="2903" spans="15:19" x14ac:dyDescent="0.35">
      <c r="O2903" s="3"/>
      <c r="P2903" s="42"/>
      <c r="Q2903" s="42"/>
      <c r="R2903" s="42"/>
      <c r="S2903" s="1"/>
    </row>
    <row r="2904" spans="15:19" x14ac:dyDescent="0.35">
      <c r="O2904" s="3"/>
      <c r="P2904" s="42"/>
      <c r="Q2904" s="42"/>
      <c r="R2904" s="42"/>
      <c r="S2904" s="1"/>
    </row>
    <row r="2905" spans="15:19" x14ac:dyDescent="0.35">
      <c r="O2905" s="3"/>
      <c r="P2905" s="42"/>
      <c r="Q2905" s="42"/>
      <c r="R2905" s="42"/>
      <c r="S2905" s="1"/>
    </row>
    <row r="2906" spans="15:19" x14ac:dyDescent="0.35">
      <c r="O2906" s="3"/>
      <c r="P2906" s="42"/>
      <c r="Q2906" s="42"/>
      <c r="R2906" s="42"/>
      <c r="S2906" s="1"/>
    </row>
    <row r="2907" spans="15:19" x14ac:dyDescent="0.35">
      <c r="O2907" s="3"/>
      <c r="P2907" s="42"/>
      <c r="Q2907" s="42"/>
      <c r="R2907" s="42"/>
      <c r="S2907" s="1"/>
    </row>
    <row r="2908" spans="15:19" x14ac:dyDescent="0.35">
      <c r="O2908" s="3"/>
      <c r="P2908" s="42"/>
      <c r="Q2908" s="42"/>
      <c r="R2908" s="42"/>
      <c r="S2908" s="1"/>
    </row>
    <row r="2909" spans="15:19" x14ac:dyDescent="0.35">
      <c r="O2909" s="3"/>
      <c r="P2909" s="42"/>
      <c r="Q2909" s="42"/>
      <c r="R2909" s="42"/>
      <c r="S2909" s="1"/>
    </row>
    <row r="2910" spans="15:19" x14ac:dyDescent="0.35">
      <c r="O2910" s="3"/>
      <c r="P2910" s="42"/>
      <c r="Q2910" s="42"/>
      <c r="R2910" s="42"/>
      <c r="S2910" s="1"/>
    </row>
    <row r="2911" spans="15:19" x14ac:dyDescent="0.35">
      <c r="O2911" s="3"/>
      <c r="P2911" s="42"/>
      <c r="Q2911" s="42"/>
      <c r="R2911" s="42"/>
      <c r="S2911" s="1"/>
    </row>
    <row r="2912" spans="15:19" x14ac:dyDescent="0.35">
      <c r="O2912" s="3"/>
      <c r="P2912" s="42"/>
      <c r="Q2912" s="42"/>
      <c r="R2912" s="42"/>
      <c r="S2912" s="1"/>
    </row>
    <row r="2913" spans="15:19" x14ac:dyDescent="0.35">
      <c r="O2913" s="3"/>
      <c r="P2913" s="42"/>
      <c r="Q2913" s="42"/>
      <c r="R2913" s="42"/>
      <c r="S2913" s="1"/>
    </row>
    <row r="2914" spans="15:19" x14ac:dyDescent="0.35">
      <c r="O2914" s="3"/>
      <c r="P2914" s="42"/>
      <c r="Q2914" s="42"/>
      <c r="R2914" s="42"/>
      <c r="S2914" s="1"/>
    </row>
    <row r="2915" spans="15:19" x14ac:dyDescent="0.35">
      <c r="O2915" s="3"/>
      <c r="P2915" s="42"/>
      <c r="Q2915" s="42"/>
      <c r="R2915" s="42"/>
      <c r="S2915" s="1"/>
    </row>
    <row r="2916" spans="15:19" x14ac:dyDescent="0.35">
      <c r="O2916" s="3"/>
      <c r="P2916" s="42"/>
      <c r="Q2916" s="42"/>
      <c r="R2916" s="42"/>
      <c r="S2916" s="1"/>
    </row>
    <row r="2917" spans="15:19" x14ac:dyDescent="0.35">
      <c r="O2917" s="3"/>
      <c r="P2917" s="42"/>
      <c r="Q2917" s="42"/>
      <c r="R2917" s="42"/>
      <c r="S2917" s="1"/>
    </row>
    <row r="2918" spans="15:19" x14ac:dyDescent="0.35">
      <c r="O2918" s="3"/>
      <c r="P2918" s="42"/>
      <c r="Q2918" s="42"/>
      <c r="R2918" s="42"/>
      <c r="S2918" s="1"/>
    </row>
    <row r="2919" spans="15:19" x14ac:dyDescent="0.35">
      <c r="O2919" s="3"/>
      <c r="P2919" s="42"/>
      <c r="Q2919" s="42"/>
      <c r="R2919" s="42"/>
      <c r="S2919" s="1"/>
    </row>
    <row r="2920" spans="15:19" x14ac:dyDescent="0.35">
      <c r="O2920" s="3"/>
      <c r="P2920" s="42"/>
      <c r="Q2920" s="42"/>
      <c r="R2920" s="42"/>
      <c r="S2920" s="1"/>
    </row>
    <row r="2921" spans="15:19" x14ac:dyDescent="0.35">
      <c r="O2921" s="3"/>
      <c r="P2921" s="42"/>
      <c r="Q2921" s="42"/>
      <c r="R2921" s="42"/>
      <c r="S2921" s="1"/>
    </row>
    <row r="2922" spans="15:19" x14ac:dyDescent="0.35">
      <c r="O2922" s="3"/>
      <c r="P2922" s="42"/>
      <c r="Q2922" s="42"/>
      <c r="R2922" s="42"/>
      <c r="S2922" s="1"/>
    </row>
    <row r="2923" spans="15:19" x14ac:dyDescent="0.35">
      <c r="O2923" s="3"/>
      <c r="P2923" s="42"/>
      <c r="Q2923" s="42"/>
      <c r="R2923" s="42"/>
      <c r="S2923" s="1"/>
    </row>
    <row r="2924" spans="15:19" x14ac:dyDescent="0.35">
      <c r="O2924" s="3"/>
      <c r="P2924" s="42"/>
      <c r="Q2924" s="42"/>
      <c r="R2924" s="42"/>
      <c r="S2924" s="1"/>
    </row>
    <row r="2925" spans="15:19" x14ac:dyDescent="0.35">
      <c r="O2925" s="3"/>
      <c r="P2925" s="42"/>
      <c r="Q2925" s="42"/>
      <c r="R2925" s="42"/>
      <c r="S2925" s="1"/>
    </row>
    <row r="2926" spans="15:19" x14ac:dyDescent="0.35">
      <c r="O2926" s="3"/>
      <c r="P2926" s="42"/>
      <c r="Q2926" s="42"/>
      <c r="R2926" s="42"/>
      <c r="S2926" s="1"/>
    </row>
    <row r="2927" spans="15:19" x14ac:dyDescent="0.35">
      <c r="O2927" s="3"/>
      <c r="P2927" s="42"/>
      <c r="Q2927" s="42"/>
      <c r="R2927" s="42"/>
      <c r="S2927" s="1"/>
    </row>
    <row r="2928" spans="15:19" x14ac:dyDescent="0.35">
      <c r="O2928" s="3"/>
      <c r="P2928" s="42"/>
      <c r="Q2928" s="42"/>
      <c r="R2928" s="42"/>
      <c r="S2928" s="1"/>
    </row>
    <row r="2929" spans="15:19" x14ac:dyDescent="0.35">
      <c r="O2929" s="3"/>
      <c r="P2929" s="42"/>
      <c r="Q2929" s="42"/>
      <c r="R2929" s="42"/>
      <c r="S2929" s="1"/>
    </row>
    <row r="2930" spans="15:19" x14ac:dyDescent="0.35">
      <c r="O2930" s="3"/>
      <c r="P2930" s="42"/>
      <c r="Q2930" s="42"/>
      <c r="R2930" s="42"/>
      <c r="S2930" s="1"/>
    </row>
    <row r="2931" spans="15:19" x14ac:dyDescent="0.35">
      <c r="O2931" s="8"/>
      <c r="P2931" s="42"/>
      <c r="Q2931" s="42"/>
      <c r="R2931" s="42"/>
      <c r="S2931" s="1"/>
    </row>
    <row r="2932" spans="15:19" x14ac:dyDescent="0.35">
      <c r="O2932" s="8"/>
      <c r="P2932" s="42"/>
      <c r="Q2932" s="42"/>
      <c r="R2932" s="42"/>
      <c r="S2932" s="1"/>
    </row>
    <row r="2933" spans="15:19" x14ac:dyDescent="0.35">
      <c r="O2933" s="8"/>
      <c r="P2933" s="42"/>
      <c r="Q2933" s="42"/>
      <c r="R2933" s="42"/>
      <c r="S2933" s="1"/>
    </row>
    <row r="2934" spans="15:19" x14ac:dyDescent="0.35">
      <c r="O2934" s="8"/>
      <c r="P2934" s="42"/>
      <c r="Q2934" s="42"/>
      <c r="R2934" s="42"/>
      <c r="S2934" s="1"/>
    </row>
    <row r="2935" spans="15:19" x14ac:dyDescent="0.35">
      <c r="O2935" s="8"/>
      <c r="P2935" s="42"/>
      <c r="Q2935" s="42"/>
      <c r="R2935" s="42"/>
      <c r="S2935" s="1"/>
    </row>
    <row r="2936" spans="15:19" x14ac:dyDescent="0.35">
      <c r="O2936" s="8"/>
      <c r="P2936" s="42"/>
      <c r="Q2936" s="42"/>
      <c r="R2936" s="42"/>
      <c r="S2936" s="1"/>
    </row>
    <row r="2937" spans="15:19" x14ac:dyDescent="0.35">
      <c r="O2937" s="8"/>
      <c r="P2937" s="42"/>
      <c r="Q2937" s="42"/>
      <c r="R2937" s="42"/>
      <c r="S2937" s="1"/>
    </row>
    <row r="2938" spans="15:19" x14ac:dyDescent="0.35">
      <c r="O2938" s="8"/>
      <c r="P2938" s="42"/>
      <c r="Q2938" s="42"/>
      <c r="R2938" s="42"/>
      <c r="S2938" s="1"/>
    </row>
    <row r="2939" spans="15:19" x14ac:dyDescent="0.35">
      <c r="O2939" s="8"/>
      <c r="P2939" s="42"/>
      <c r="Q2939" s="42"/>
      <c r="R2939" s="42"/>
      <c r="S2939" s="1"/>
    </row>
    <row r="2940" spans="15:19" x14ac:dyDescent="0.35">
      <c r="O2940" s="8"/>
      <c r="P2940" s="42"/>
      <c r="Q2940" s="42"/>
      <c r="R2940" s="42"/>
      <c r="S2940" s="1"/>
    </row>
    <row r="2941" spans="15:19" x14ac:dyDescent="0.35">
      <c r="O2941" s="3"/>
      <c r="P2941" s="42"/>
      <c r="Q2941" s="42"/>
      <c r="R2941" s="42"/>
      <c r="S2941" s="1"/>
    </row>
    <row r="2942" spans="15:19" x14ac:dyDescent="0.35">
      <c r="O2942" s="3"/>
      <c r="P2942" s="42"/>
      <c r="Q2942" s="42"/>
      <c r="R2942" s="42"/>
      <c r="S2942" s="1"/>
    </row>
    <row r="2943" spans="15:19" x14ac:dyDescent="0.35">
      <c r="O2943" s="3"/>
      <c r="P2943" s="42"/>
      <c r="Q2943" s="42"/>
      <c r="R2943" s="42"/>
      <c r="S2943" s="1"/>
    </row>
    <row r="2944" spans="15:19" x14ac:dyDescent="0.35">
      <c r="O2944" s="3"/>
      <c r="P2944" s="42"/>
      <c r="Q2944" s="42"/>
      <c r="R2944" s="42"/>
      <c r="S2944" s="1"/>
    </row>
    <row r="2945" spans="15:19" x14ac:dyDescent="0.35">
      <c r="O2945" s="3"/>
      <c r="P2945" s="42"/>
      <c r="Q2945" s="42"/>
      <c r="R2945" s="42"/>
      <c r="S2945" s="1"/>
    </row>
    <row r="2946" spans="15:19" x14ac:dyDescent="0.35">
      <c r="O2946" s="3"/>
      <c r="P2946" s="42"/>
      <c r="Q2946" s="42"/>
      <c r="R2946" s="42"/>
      <c r="S2946" s="1"/>
    </row>
    <row r="2947" spans="15:19" x14ac:dyDescent="0.35">
      <c r="O2947" s="3"/>
      <c r="P2947" s="42"/>
      <c r="Q2947" s="42"/>
      <c r="R2947" s="42"/>
      <c r="S2947" s="1"/>
    </row>
    <row r="2948" spans="15:19" x14ac:dyDescent="0.35">
      <c r="O2948" s="3"/>
      <c r="P2948" s="42"/>
      <c r="Q2948" s="42"/>
      <c r="R2948" s="42"/>
      <c r="S2948" s="1"/>
    </row>
    <row r="2949" spans="15:19" x14ac:dyDescent="0.35">
      <c r="O2949" s="3"/>
      <c r="P2949" s="42"/>
      <c r="Q2949" s="42"/>
      <c r="R2949" s="42"/>
      <c r="S2949" s="1"/>
    </row>
    <row r="2950" spans="15:19" x14ac:dyDescent="0.35">
      <c r="O2950" s="3"/>
      <c r="P2950" s="42"/>
      <c r="Q2950" s="42"/>
      <c r="R2950" s="42"/>
      <c r="S2950" s="1"/>
    </row>
    <row r="2951" spans="15:19" x14ac:dyDescent="0.35">
      <c r="O2951" s="3"/>
      <c r="P2951" s="42"/>
      <c r="Q2951" s="42"/>
      <c r="R2951" s="42"/>
      <c r="S2951" s="1"/>
    </row>
    <row r="2952" spans="15:19" x14ac:dyDescent="0.35">
      <c r="O2952" s="3"/>
      <c r="P2952" s="42"/>
      <c r="Q2952" s="42"/>
      <c r="R2952" s="42"/>
      <c r="S2952" s="1"/>
    </row>
    <row r="2953" spans="15:19" x14ac:dyDescent="0.35">
      <c r="O2953" s="3"/>
      <c r="P2953" s="42"/>
      <c r="Q2953" s="42"/>
      <c r="R2953" s="42"/>
      <c r="S2953" s="1"/>
    </row>
    <row r="2954" spans="15:19" x14ac:dyDescent="0.35">
      <c r="O2954" s="3"/>
      <c r="P2954" s="42"/>
      <c r="Q2954" s="42"/>
      <c r="R2954" s="42"/>
      <c r="S2954" s="1"/>
    </row>
    <row r="2955" spans="15:19" x14ac:dyDescent="0.35">
      <c r="O2955" s="3"/>
      <c r="P2955" s="42"/>
      <c r="Q2955" s="42"/>
      <c r="R2955" s="42"/>
      <c r="S2955" s="1"/>
    </row>
    <row r="2956" spans="15:19" x14ac:dyDescent="0.35">
      <c r="O2956" s="3"/>
      <c r="P2956" s="42"/>
      <c r="Q2956" s="42"/>
      <c r="R2956" s="42"/>
      <c r="S2956" s="1"/>
    </row>
    <row r="2957" spans="15:19" x14ac:dyDescent="0.35">
      <c r="O2957" s="3"/>
      <c r="P2957" s="42"/>
      <c r="Q2957" s="42"/>
      <c r="R2957" s="42"/>
      <c r="S2957" s="1"/>
    </row>
    <row r="2958" spans="15:19" x14ac:dyDescent="0.35">
      <c r="O2958" s="3"/>
      <c r="P2958" s="42"/>
      <c r="Q2958" s="42"/>
      <c r="R2958" s="42"/>
      <c r="S2958" s="1"/>
    </row>
    <row r="2959" spans="15:19" x14ac:dyDescent="0.35">
      <c r="O2959" s="3"/>
      <c r="P2959" s="42"/>
      <c r="Q2959" s="42"/>
      <c r="R2959" s="42"/>
      <c r="S2959" s="1"/>
    </row>
    <row r="2960" spans="15:19" x14ac:dyDescent="0.35">
      <c r="O2960" s="3"/>
      <c r="P2960" s="42"/>
      <c r="Q2960" s="42"/>
      <c r="R2960" s="42"/>
      <c r="S2960" s="1"/>
    </row>
    <row r="2961" spans="15:19" x14ac:dyDescent="0.35">
      <c r="O2961" s="3"/>
      <c r="P2961" s="42"/>
      <c r="Q2961" s="42"/>
      <c r="R2961" s="42"/>
      <c r="S2961" s="1"/>
    </row>
    <row r="2962" spans="15:19" x14ac:dyDescent="0.35">
      <c r="O2962" s="3"/>
      <c r="P2962" s="42"/>
      <c r="Q2962" s="42"/>
      <c r="R2962" s="42"/>
      <c r="S2962" s="1"/>
    </row>
    <row r="2963" spans="15:19" x14ac:dyDescent="0.35">
      <c r="O2963" s="3"/>
      <c r="P2963" s="42"/>
      <c r="Q2963" s="42"/>
      <c r="R2963" s="42"/>
      <c r="S2963" s="1"/>
    </row>
    <row r="2964" spans="15:19" x14ac:dyDescent="0.35">
      <c r="O2964" s="3"/>
      <c r="P2964" s="42"/>
      <c r="Q2964" s="42"/>
      <c r="R2964" s="42"/>
      <c r="S2964" s="1"/>
    </row>
    <row r="2965" spans="15:19" x14ac:dyDescent="0.35">
      <c r="O2965" s="3"/>
      <c r="P2965" s="42"/>
      <c r="Q2965" s="42"/>
      <c r="R2965" s="42"/>
      <c r="S2965" s="1"/>
    </row>
    <row r="2966" spans="15:19" x14ac:dyDescent="0.35">
      <c r="O2966" s="3"/>
      <c r="P2966" s="42"/>
      <c r="Q2966" s="42"/>
      <c r="R2966" s="42"/>
      <c r="S2966" s="1"/>
    </row>
    <row r="2967" spans="15:19" x14ac:dyDescent="0.35">
      <c r="O2967" s="3"/>
      <c r="P2967" s="42"/>
      <c r="Q2967" s="42"/>
      <c r="R2967" s="42"/>
      <c r="S2967" s="1"/>
    </row>
    <row r="2968" spans="15:19" x14ac:dyDescent="0.35">
      <c r="O2968" s="3"/>
      <c r="P2968" s="42"/>
      <c r="Q2968" s="42"/>
      <c r="R2968" s="42"/>
      <c r="S2968" s="1"/>
    </row>
    <row r="2969" spans="15:19" x14ac:dyDescent="0.35">
      <c r="O2969" s="3"/>
      <c r="P2969" s="42"/>
      <c r="Q2969" s="42"/>
      <c r="R2969" s="42"/>
      <c r="S2969" s="1"/>
    </row>
    <row r="2970" spans="15:19" x14ac:dyDescent="0.35">
      <c r="O2970" s="3"/>
      <c r="P2970" s="42"/>
      <c r="Q2970" s="42"/>
      <c r="R2970" s="42"/>
      <c r="S2970" s="1"/>
    </row>
    <row r="2971" spans="15:19" x14ac:dyDescent="0.35">
      <c r="O2971" s="3"/>
      <c r="P2971" s="42"/>
      <c r="Q2971" s="42"/>
      <c r="R2971" s="42"/>
      <c r="S2971" s="1"/>
    </row>
    <row r="2972" spans="15:19" x14ac:dyDescent="0.35">
      <c r="O2972" s="3"/>
      <c r="P2972" s="42"/>
      <c r="Q2972" s="42"/>
      <c r="R2972" s="42"/>
      <c r="S2972" s="1"/>
    </row>
    <row r="2973" spans="15:19" x14ac:dyDescent="0.35">
      <c r="O2973" s="3"/>
      <c r="P2973" s="42"/>
      <c r="Q2973" s="42"/>
      <c r="R2973" s="42"/>
      <c r="S2973" s="1"/>
    </row>
    <row r="2974" spans="15:19" x14ac:dyDescent="0.35">
      <c r="O2974" s="3"/>
      <c r="P2974" s="42"/>
      <c r="Q2974" s="42"/>
      <c r="R2974" s="42"/>
      <c r="S2974" s="1"/>
    </row>
    <row r="2975" spans="15:19" x14ac:dyDescent="0.35">
      <c r="O2975" s="3"/>
      <c r="P2975" s="42"/>
      <c r="Q2975" s="42"/>
      <c r="R2975" s="42"/>
      <c r="S2975" s="1"/>
    </row>
    <row r="2976" spans="15:19" x14ac:dyDescent="0.35">
      <c r="O2976" s="3"/>
      <c r="P2976" s="42"/>
      <c r="Q2976" s="42"/>
      <c r="R2976" s="42"/>
      <c r="S2976" s="1"/>
    </row>
    <row r="2977" spans="15:19" x14ac:dyDescent="0.35">
      <c r="O2977" s="3"/>
      <c r="P2977" s="42"/>
      <c r="Q2977" s="42"/>
      <c r="R2977" s="42"/>
      <c r="S2977" s="1"/>
    </row>
    <row r="2978" spans="15:19" x14ac:dyDescent="0.35">
      <c r="O2978" s="3"/>
      <c r="P2978" s="42"/>
      <c r="Q2978" s="42"/>
      <c r="R2978" s="42"/>
      <c r="S2978" s="1"/>
    </row>
    <row r="2979" spans="15:19" x14ac:dyDescent="0.35">
      <c r="O2979" s="3"/>
      <c r="P2979" s="42"/>
      <c r="Q2979" s="42"/>
      <c r="R2979" s="42"/>
      <c r="S2979" s="1"/>
    </row>
    <row r="2980" spans="15:19" x14ac:dyDescent="0.35">
      <c r="O2980" s="3"/>
      <c r="P2980" s="42"/>
      <c r="Q2980" s="42"/>
      <c r="R2980" s="42"/>
      <c r="S2980" s="1"/>
    </row>
    <row r="2981" spans="15:19" x14ac:dyDescent="0.35">
      <c r="O2981" s="3"/>
      <c r="P2981" s="42"/>
      <c r="Q2981" s="42"/>
      <c r="R2981" s="42"/>
      <c r="S2981" s="1"/>
    </row>
    <row r="2982" spans="15:19" x14ac:dyDescent="0.35">
      <c r="O2982" s="3"/>
      <c r="P2982" s="42"/>
      <c r="Q2982" s="42"/>
      <c r="R2982" s="42"/>
      <c r="S2982" s="1"/>
    </row>
    <row r="2983" spans="15:19" x14ac:dyDescent="0.35">
      <c r="O2983" s="3"/>
      <c r="P2983" s="42"/>
      <c r="Q2983" s="42"/>
      <c r="R2983" s="42"/>
      <c r="S2983" s="1"/>
    </row>
    <row r="2984" spans="15:19" x14ac:dyDescent="0.35">
      <c r="O2984" s="3"/>
      <c r="P2984" s="42"/>
      <c r="Q2984" s="42"/>
      <c r="R2984" s="42"/>
      <c r="S2984" s="1"/>
    </row>
    <row r="2985" spans="15:19" x14ac:dyDescent="0.35">
      <c r="O2985" s="3"/>
      <c r="P2985" s="42"/>
      <c r="Q2985" s="42"/>
      <c r="R2985" s="42"/>
      <c r="S2985" s="1"/>
    </row>
    <row r="2986" spans="15:19" x14ac:dyDescent="0.35">
      <c r="O2986" s="3"/>
      <c r="P2986" s="42"/>
      <c r="Q2986" s="42"/>
      <c r="R2986" s="42"/>
      <c r="S2986" s="1"/>
    </row>
    <row r="2987" spans="15:19" x14ac:dyDescent="0.35">
      <c r="O2987" s="3"/>
      <c r="P2987" s="42"/>
      <c r="Q2987" s="42"/>
      <c r="R2987" s="42"/>
      <c r="S2987" s="1"/>
    </row>
    <row r="2988" spans="15:19" x14ac:dyDescent="0.35">
      <c r="O2988" s="3"/>
      <c r="P2988" s="42"/>
      <c r="Q2988" s="42"/>
      <c r="R2988" s="42"/>
      <c r="S2988" s="1"/>
    </row>
    <row r="2989" spans="15:19" x14ac:dyDescent="0.35">
      <c r="O2989" s="3"/>
      <c r="P2989" s="42"/>
      <c r="Q2989" s="42"/>
      <c r="R2989" s="42"/>
      <c r="S2989" s="1"/>
    </row>
    <row r="2990" spans="15:19" x14ac:dyDescent="0.35">
      <c r="O2990" s="3"/>
      <c r="P2990" s="42"/>
      <c r="Q2990" s="42"/>
      <c r="R2990" s="42"/>
      <c r="S2990" s="1"/>
    </row>
    <row r="2991" spans="15:19" x14ac:dyDescent="0.35">
      <c r="O2991" s="3"/>
      <c r="P2991" s="42"/>
      <c r="Q2991" s="42"/>
      <c r="R2991" s="42"/>
      <c r="S2991" s="1"/>
    </row>
    <row r="2992" spans="15:19" x14ac:dyDescent="0.35">
      <c r="O2992" s="3"/>
      <c r="P2992" s="42"/>
      <c r="Q2992" s="42"/>
      <c r="R2992" s="42"/>
      <c r="S2992" s="1"/>
    </row>
    <row r="2993" spans="15:19" x14ac:dyDescent="0.35">
      <c r="O2993" s="3"/>
      <c r="P2993" s="42"/>
      <c r="Q2993" s="42"/>
      <c r="R2993" s="42"/>
      <c r="S2993" s="1"/>
    </row>
    <row r="2994" spans="15:19" x14ac:dyDescent="0.35">
      <c r="O2994" s="3"/>
      <c r="P2994" s="42"/>
      <c r="Q2994" s="42"/>
      <c r="R2994" s="42"/>
      <c r="S2994" s="1"/>
    </row>
    <row r="2995" spans="15:19" x14ac:dyDescent="0.35">
      <c r="O2995" s="3"/>
      <c r="P2995" s="42"/>
      <c r="Q2995" s="42"/>
      <c r="R2995" s="42"/>
      <c r="S2995" s="1"/>
    </row>
    <row r="2996" spans="15:19" x14ac:dyDescent="0.35">
      <c r="O2996" s="3"/>
      <c r="P2996" s="42"/>
      <c r="Q2996" s="42"/>
      <c r="R2996" s="42"/>
      <c r="S2996" s="1"/>
    </row>
    <row r="2997" spans="15:19" x14ac:dyDescent="0.35">
      <c r="O2997" s="3"/>
      <c r="P2997" s="42"/>
      <c r="Q2997" s="42"/>
      <c r="R2997" s="42"/>
      <c r="S2997" s="1"/>
    </row>
    <row r="2998" spans="15:19" x14ac:dyDescent="0.35">
      <c r="O2998" s="3"/>
      <c r="P2998" s="42"/>
      <c r="Q2998" s="42"/>
      <c r="R2998" s="42"/>
      <c r="S2998" s="1"/>
    </row>
    <row r="2999" spans="15:19" x14ac:dyDescent="0.35">
      <c r="O2999" s="3"/>
      <c r="P2999" s="42"/>
      <c r="Q2999" s="42"/>
      <c r="R2999" s="42"/>
      <c r="S2999" s="1"/>
    </row>
    <row r="3000" spans="15:19" x14ac:dyDescent="0.35">
      <c r="O3000" s="3"/>
      <c r="P3000" s="42"/>
      <c r="Q3000" s="42"/>
      <c r="R3000" s="42"/>
      <c r="S3000" s="1"/>
    </row>
    <row r="3001" spans="15:19" x14ac:dyDescent="0.35">
      <c r="O3001" s="3"/>
      <c r="P3001" s="42"/>
      <c r="Q3001" s="42"/>
      <c r="R3001" s="42"/>
      <c r="S3001" s="1"/>
    </row>
    <row r="3002" spans="15:19" x14ac:dyDescent="0.35">
      <c r="O3002" s="3"/>
      <c r="P3002" s="42"/>
      <c r="Q3002" s="42"/>
      <c r="R3002" s="42"/>
      <c r="S3002" s="1"/>
    </row>
    <row r="3003" spans="15:19" x14ac:dyDescent="0.35">
      <c r="O3003" s="3"/>
      <c r="P3003" s="42"/>
      <c r="Q3003" s="42"/>
      <c r="R3003" s="42"/>
      <c r="S3003" s="1"/>
    </row>
    <row r="3004" spans="15:19" x14ac:dyDescent="0.35">
      <c r="O3004" s="3"/>
      <c r="P3004" s="42"/>
      <c r="Q3004" s="42"/>
      <c r="R3004" s="42"/>
      <c r="S3004" s="1"/>
    </row>
    <row r="3005" spans="15:19" x14ac:dyDescent="0.35">
      <c r="O3005" s="3"/>
      <c r="P3005" s="42"/>
      <c r="Q3005" s="42"/>
      <c r="R3005" s="42"/>
      <c r="S3005" s="1"/>
    </row>
    <row r="3006" spans="15:19" x14ac:dyDescent="0.35">
      <c r="O3006" s="3"/>
      <c r="P3006" s="42"/>
      <c r="Q3006" s="42"/>
      <c r="R3006" s="42"/>
      <c r="S3006" s="1"/>
    </row>
    <row r="3007" spans="15:19" x14ac:dyDescent="0.35">
      <c r="O3007" s="3"/>
      <c r="P3007" s="42"/>
      <c r="Q3007" s="42"/>
      <c r="R3007" s="42"/>
      <c r="S3007" s="1"/>
    </row>
    <row r="3008" spans="15:19" x14ac:dyDescent="0.35">
      <c r="O3008" s="3"/>
      <c r="P3008" s="42"/>
      <c r="Q3008" s="42"/>
      <c r="R3008" s="42"/>
      <c r="S3008" s="1"/>
    </row>
    <row r="3009" spans="15:19" x14ac:dyDescent="0.35">
      <c r="O3009" s="3"/>
      <c r="P3009" s="42"/>
      <c r="Q3009" s="42"/>
      <c r="R3009" s="42"/>
      <c r="S3009" s="1"/>
    </row>
    <row r="3010" spans="15:19" x14ac:dyDescent="0.35">
      <c r="O3010" s="3"/>
      <c r="P3010" s="42"/>
      <c r="Q3010" s="42"/>
      <c r="R3010" s="42"/>
      <c r="S3010" s="1"/>
    </row>
    <row r="3011" spans="15:19" x14ac:dyDescent="0.35">
      <c r="O3011" s="3"/>
      <c r="P3011" s="42"/>
      <c r="Q3011" s="42"/>
      <c r="R3011" s="42"/>
      <c r="S3011" s="1"/>
    </row>
    <row r="3012" spans="15:19" x14ac:dyDescent="0.35">
      <c r="O3012" s="3"/>
      <c r="P3012" s="42"/>
      <c r="Q3012" s="42"/>
      <c r="R3012" s="42"/>
      <c r="S3012" s="1"/>
    </row>
    <row r="3013" spans="15:19" x14ac:dyDescent="0.35">
      <c r="O3013" s="3"/>
      <c r="P3013" s="42"/>
      <c r="Q3013" s="42"/>
      <c r="R3013" s="42"/>
      <c r="S3013" s="1"/>
    </row>
    <row r="3014" spans="15:19" x14ac:dyDescent="0.35">
      <c r="O3014" s="3"/>
      <c r="P3014" s="42"/>
      <c r="Q3014" s="42"/>
      <c r="R3014" s="42"/>
      <c r="S3014" s="1"/>
    </row>
    <row r="3015" spans="15:19" x14ac:dyDescent="0.35">
      <c r="O3015" s="3"/>
      <c r="P3015" s="42"/>
      <c r="Q3015" s="42"/>
      <c r="R3015" s="42"/>
      <c r="S3015" s="1"/>
    </row>
    <row r="3016" spans="15:19" x14ac:dyDescent="0.35">
      <c r="O3016" s="3"/>
      <c r="P3016" s="42"/>
      <c r="Q3016" s="42"/>
      <c r="R3016" s="42"/>
      <c r="S3016" s="1"/>
    </row>
    <row r="3017" spans="15:19" x14ac:dyDescent="0.35">
      <c r="O3017" s="3"/>
      <c r="P3017" s="42"/>
      <c r="Q3017" s="42"/>
      <c r="R3017" s="42"/>
      <c r="S3017" s="1"/>
    </row>
    <row r="3018" spans="15:19" x14ac:dyDescent="0.35">
      <c r="O3018" s="3"/>
      <c r="P3018" s="42"/>
      <c r="Q3018" s="42"/>
      <c r="R3018" s="42"/>
      <c r="S3018" s="1"/>
    </row>
    <row r="3019" spans="15:19" x14ac:dyDescent="0.35">
      <c r="O3019" s="3"/>
      <c r="P3019" s="42"/>
      <c r="Q3019" s="42"/>
      <c r="R3019" s="42"/>
      <c r="S3019" s="1"/>
    </row>
    <row r="3020" spans="15:19" x14ac:dyDescent="0.35">
      <c r="O3020" s="3"/>
      <c r="P3020" s="42"/>
      <c r="Q3020" s="42"/>
      <c r="R3020" s="42"/>
      <c r="S3020" s="1"/>
    </row>
    <row r="3021" spans="15:19" x14ac:dyDescent="0.35">
      <c r="O3021" s="3"/>
      <c r="P3021" s="42"/>
      <c r="Q3021" s="42"/>
      <c r="R3021" s="42"/>
      <c r="S3021" s="1"/>
    </row>
    <row r="3022" spans="15:19" x14ac:dyDescent="0.35">
      <c r="O3022" s="3"/>
      <c r="P3022" s="42"/>
      <c r="Q3022" s="42"/>
      <c r="R3022" s="42"/>
      <c r="S3022" s="1"/>
    </row>
    <row r="3023" spans="15:19" x14ac:dyDescent="0.35">
      <c r="O3023" s="3"/>
      <c r="P3023" s="42"/>
      <c r="Q3023" s="42"/>
      <c r="R3023" s="42"/>
      <c r="S3023" s="1"/>
    </row>
    <row r="3024" spans="15:19" x14ac:dyDescent="0.35">
      <c r="O3024" s="3"/>
      <c r="P3024" s="42"/>
      <c r="Q3024" s="42"/>
      <c r="R3024" s="42"/>
      <c r="S3024" s="1"/>
    </row>
    <row r="3025" spans="15:19" x14ac:dyDescent="0.35">
      <c r="O3025" s="3"/>
      <c r="P3025" s="42"/>
      <c r="Q3025" s="42"/>
      <c r="R3025" s="42"/>
      <c r="S3025" s="1"/>
    </row>
    <row r="3026" spans="15:19" x14ac:dyDescent="0.35">
      <c r="O3026" s="3"/>
      <c r="P3026" s="42"/>
      <c r="Q3026" s="42"/>
      <c r="R3026" s="42"/>
      <c r="S3026" s="1"/>
    </row>
    <row r="3027" spans="15:19" x14ac:dyDescent="0.35">
      <c r="O3027" s="3"/>
      <c r="P3027" s="42"/>
      <c r="Q3027" s="42"/>
      <c r="R3027" s="42"/>
      <c r="S3027" s="1"/>
    </row>
    <row r="3028" spans="15:19" x14ac:dyDescent="0.35">
      <c r="O3028" s="3"/>
      <c r="P3028" s="42"/>
      <c r="Q3028" s="42"/>
      <c r="R3028" s="42"/>
      <c r="S3028" s="1"/>
    </row>
    <row r="3029" spans="15:19" x14ac:dyDescent="0.35">
      <c r="O3029" s="3"/>
      <c r="P3029" s="42"/>
      <c r="Q3029" s="42"/>
      <c r="R3029" s="42"/>
      <c r="S3029" s="1"/>
    </row>
    <row r="3030" spans="15:19" x14ac:dyDescent="0.35">
      <c r="O3030" s="3"/>
      <c r="P3030" s="42"/>
      <c r="Q3030" s="42"/>
      <c r="R3030" s="42"/>
      <c r="S3030" s="1"/>
    </row>
    <row r="3031" spans="15:19" x14ac:dyDescent="0.35">
      <c r="O3031" s="3"/>
      <c r="P3031" s="42"/>
      <c r="Q3031" s="42"/>
      <c r="R3031" s="42"/>
      <c r="S3031" s="1"/>
    </row>
    <row r="3032" spans="15:19" x14ac:dyDescent="0.35">
      <c r="O3032" s="8"/>
      <c r="P3032" s="42"/>
      <c r="Q3032" s="42"/>
      <c r="R3032" s="42"/>
      <c r="S3032" s="1"/>
    </row>
    <row r="3033" spans="15:19" x14ac:dyDescent="0.35">
      <c r="O3033" s="8"/>
      <c r="P3033" s="42"/>
      <c r="Q3033" s="42"/>
      <c r="R3033" s="42"/>
      <c r="S3033" s="1"/>
    </row>
    <row r="3034" spans="15:19" x14ac:dyDescent="0.35">
      <c r="O3034" s="8"/>
      <c r="P3034" s="42"/>
      <c r="Q3034" s="42"/>
      <c r="R3034" s="42"/>
      <c r="S3034" s="1"/>
    </row>
    <row r="3035" spans="15:19" x14ac:dyDescent="0.35">
      <c r="O3035" s="8"/>
      <c r="P3035" s="42"/>
      <c r="Q3035" s="42"/>
      <c r="R3035" s="42"/>
      <c r="S3035" s="1"/>
    </row>
    <row r="3036" spans="15:19" x14ac:dyDescent="0.35">
      <c r="O3036" s="8"/>
      <c r="P3036" s="42"/>
      <c r="Q3036" s="42"/>
      <c r="R3036" s="42"/>
      <c r="S3036" s="1"/>
    </row>
    <row r="3037" spans="15:19" x14ac:dyDescent="0.35">
      <c r="O3037" s="8"/>
      <c r="P3037" s="42"/>
      <c r="Q3037" s="42"/>
      <c r="R3037" s="42"/>
      <c r="S3037" s="1"/>
    </row>
    <row r="3038" spans="15:19" x14ac:dyDescent="0.35">
      <c r="O3038" s="8"/>
      <c r="P3038" s="42"/>
      <c r="Q3038" s="42"/>
      <c r="R3038" s="42"/>
      <c r="S3038" s="1"/>
    </row>
    <row r="3039" spans="15:19" x14ac:dyDescent="0.35">
      <c r="O3039" s="8"/>
      <c r="P3039" s="42"/>
      <c r="Q3039" s="42"/>
      <c r="R3039" s="42"/>
      <c r="S3039" s="1"/>
    </row>
    <row r="3040" spans="15:19" x14ac:dyDescent="0.35">
      <c r="O3040" s="8"/>
      <c r="P3040" s="42"/>
      <c r="Q3040" s="42"/>
      <c r="R3040" s="42"/>
      <c r="S3040" s="1"/>
    </row>
    <row r="3041" spans="15:19" x14ac:dyDescent="0.35">
      <c r="O3041" s="8"/>
      <c r="P3041" s="42"/>
      <c r="Q3041" s="42"/>
      <c r="R3041" s="42"/>
      <c r="S3041" s="1"/>
    </row>
    <row r="3042" spans="15:19" x14ac:dyDescent="0.35">
      <c r="O3042" s="3"/>
      <c r="P3042" s="42"/>
      <c r="Q3042" s="42"/>
      <c r="R3042" s="42"/>
      <c r="S3042" s="1"/>
    </row>
    <row r="3043" spans="15:19" x14ac:dyDescent="0.35">
      <c r="O3043" s="3"/>
      <c r="P3043" s="42"/>
      <c r="Q3043" s="42"/>
      <c r="R3043" s="42"/>
      <c r="S3043" s="1"/>
    </row>
    <row r="3044" spans="15:19" x14ac:dyDescent="0.35">
      <c r="O3044" s="3"/>
      <c r="P3044" s="42"/>
      <c r="Q3044" s="42"/>
      <c r="R3044" s="42"/>
      <c r="S3044" s="1"/>
    </row>
    <row r="3045" spans="15:19" x14ac:dyDescent="0.35">
      <c r="O3045" s="3"/>
      <c r="P3045" s="42"/>
      <c r="Q3045" s="42"/>
      <c r="R3045" s="42"/>
      <c r="S3045" s="1"/>
    </row>
    <row r="3046" spans="15:19" x14ac:dyDescent="0.35">
      <c r="O3046" s="3"/>
      <c r="P3046" s="42"/>
      <c r="Q3046" s="42"/>
      <c r="R3046" s="42"/>
      <c r="S3046" s="1"/>
    </row>
    <row r="3047" spans="15:19" x14ac:dyDescent="0.35">
      <c r="O3047" s="3"/>
      <c r="P3047" s="42"/>
      <c r="Q3047" s="42"/>
      <c r="R3047" s="42"/>
      <c r="S3047" s="1"/>
    </row>
    <row r="3048" spans="15:19" x14ac:dyDescent="0.35">
      <c r="O3048" s="3"/>
      <c r="P3048" s="42"/>
      <c r="Q3048" s="42"/>
      <c r="R3048" s="42"/>
      <c r="S3048" s="1"/>
    </row>
    <row r="3049" spans="15:19" x14ac:dyDescent="0.35">
      <c r="O3049" s="3"/>
      <c r="P3049" s="42"/>
      <c r="Q3049" s="42"/>
      <c r="R3049" s="42"/>
      <c r="S3049" s="1"/>
    </row>
    <row r="3050" spans="15:19" x14ac:dyDescent="0.35">
      <c r="O3050" s="3"/>
      <c r="P3050" s="42"/>
      <c r="Q3050" s="42"/>
      <c r="R3050" s="42"/>
      <c r="S3050" s="1"/>
    </row>
    <row r="3051" spans="15:19" x14ac:dyDescent="0.35">
      <c r="O3051" s="3"/>
      <c r="P3051" s="42"/>
      <c r="Q3051" s="42"/>
      <c r="R3051" s="42"/>
      <c r="S3051" s="1"/>
    </row>
    <row r="3052" spans="15:19" x14ac:dyDescent="0.35">
      <c r="O3052" s="3"/>
      <c r="P3052" s="42"/>
      <c r="Q3052" s="42"/>
      <c r="R3052" s="42"/>
      <c r="S3052" s="1"/>
    </row>
    <row r="3053" spans="15:19" x14ac:dyDescent="0.35">
      <c r="O3053" s="3"/>
      <c r="P3053" s="42"/>
      <c r="Q3053" s="42"/>
      <c r="R3053" s="42"/>
      <c r="S3053" s="1"/>
    </row>
    <row r="3054" spans="15:19" x14ac:dyDescent="0.35">
      <c r="O3054" s="3"/>
      <c r="P3054" s="42"/>
      <c r="Q3054" s="42"/>
      <c r="R3054" s="42"/>
      <c r="S3054" s="1"/>
    </row>
    <row r="3055" spans="15:19" x14ac:dyDescent="0.35">
      <c r="O3055" s="3"/>
      <c r="P3055" s="42"/>
      <c r="Q3055" s="42"/>
      <c r="R3055" s="42"/>
      <c r="S3055" s="1"/>
    </row>
    <row r="3056" spans="15:19" x14ac:dyDescent="0.35">
      <c r="O3056" s="3"/>
      <c r="P3056" s="42"/>
      <c r="Q3056" s="42"/>
      <c r="R3056" s="42"/>
      <c r="S3056" s="1"/>
    </row>
    <row r="3057" spans="15:19" x14ac:dyDescent="0.35">
      <c r="O3057" s="3"/>
      <c r="P3057" s="42"/>
      <c r="Q3057" s="42"/>
      <c r="R3057" s="42"/>
      <c r="S3057" s="1"/>
    </row>
    <row r="3058" spans="15:19" x14ac:dyDescent="0.35">
      <c r="O3058" s="3"/>
      <c r="P3058" s="42"/>
      <c r="Q3058" s="42"/>
      <c r="R3058" s="42"/>
      <c r="S3058" s="1"/>
    </row>
    <row r="3059" spans="15:19" x14ac:dyDescent="0.35">
      <c r="O3059" s="3"/>
      <c r="P3059" s="42"/>
      <c r="Q3059" s="42"/>
      <c r="R3059" s="42"/>
      <c r="S3059" s="1"/>
    </row>
    <row r="3060" spans="15:19" x14ac:dyDescent="0.35">
      <c r="O3060" s="3"/>
      <c r="P3060" s="42"/>
      <c r="Q3060" s="42"/>
      <c r="R3060" s="42"/>
      <c r="S3060" s="1"/>
    </row>
    <row r="3061" spans="15:19" x14ac:dyDescent="0.35">
      <c r="O3061" s="3"/>
      <c r="P3061" s="42"/>
      <c r="Q3061" s="42"/>
      <c r="R3061" s="42"/>
      <c r="S3061" s="1"/>
    </row>
    <row r="3062" spans="15:19" x14ac:dyDescent="0.35">
      <c r="O3062" s="3"/>
      <c r="P3062" s="42"/>
      <c r="Q3062" s="42"/>
      <c r="R3062" s="42"/>
      <c r="S3062" s="1"/>
    </row>
    <row r="3063" spans="15:19" x14ac:dyDescent="0.35">
      <c r="O3063" s="3"/>
      <c r="P3063" s="42"/>
      <c r="Q3063" s="42"/>
      <c r="R3063" s="42"/>
      <c r="S3063" s="1"/>
    </row>
    <row r="3064" spans="15:19" x14ac:dyDescent="0.35">
      <c r="O3064" s="3"/>
      <c r="P3064" s="42"/>
      <c r="Q3064" s="42"/>
      <c r="R3064" s="42"/>
      <c r="S3064" s="1"/>
    </row>
    <row r="3065" spans="15:19" x14ac:dyDescent="0.35">
      <c r="O3065" s="3"/>
      <c r="P3065" s="42"/>
      <c r="Q3065" s="42"/>
      <c r="R3065" s="42"/>
      <c r="S3065" s="1"/>
    </row>
    <row r="3066" spans="15:19" x14ac:dyDescent="0.35">
      <c r="O3066" s="3"/>
      <c r="P3066" s="42"/>
      <c r="Q3066" s="42"/>
      <c r="R3066" s="42"/>
      <c r="S3066" s="1"/>
    </row>
    <row r="3067" spans="15:19" x14ac:dyDescent="0.35">
      <c r="O3067" s="3"/>
      <c r="P3067" s="42"/>
      <c r="Q3067" s="42"/>
      <c r="R3067" s="42"/>
      <c r="S3067" s="1"/>
    </row>
    <row r="3068" spans="15:19" x14ac:dyDescent="0.35">
      <c r="O3068" s="3"/>
      <c r="P3068" s="42"/>
      <c r="Q3068" s="42"/>
      <c r="R3068" s="42"/>
      <c r="S3068" s="1"/>
    </row>
    <row r="3069" spans="15:19" x14ac:dyDescent="0.35">
      <c r="O3069" s="3"/>
      <c r="P3069" s="42"/>
      <c r="Q3069" s="42"/>
      <c r="R3069" s="42"/>
      <c r="S3069" s="1"/>
    </row>
    <row r="3070" spans="15:19" x14ac:dyDescent="0.35">
      <c r="O3070" s="3"/>
      <c r="P3070" s="42"/>
      <c r="Q3070" s="42"/>
      <c r="R3070" s="42"/>
      <c r="S3070" s="1"/>
    </row>
    <row r="3071" spans="15:19" x14ac:dyDescent="0.35">
      <c r="O3071" s="3"/>
      <c r="P3071" s="42"/>
      <c r="Q3071" s="42"/>
      <c r="R3071" s="42"/>
      <c r="S3071" s="1"/>
    </row>
    <row r="3072" spans="15:19" x14ac:dyDescent="0.35">
      <c r="O3072" s="3"/>
      <c r="P3072" s="42"/>
      <c r="Q3072" s="42"/>
      <c r="R3072" s="42"/>
      <c r="S3072" s="1"/>
    </row>
    <row r="3073" spans="15:19" x14ac:dyDescent="0.35">
      <c r="O3073" s="3"/>
      <c r="P3073" s="42"/>
      <c r="Q3073" s="42"/>
      <c r="R3073" s="42"/>
      <c r="S3073" s="1"/>
    </row>
    <row r="3074" spans="15:19" x14ac:dyDescent="0.35">
      <c r="O3074" s="3"/>
      <c r="P3074" s="42"/>
      <c r="Q3074" s="42"/>
      <c r="R3074" s="42"/>
      <c r="S3074" s="1"/>
    </row>
    <row r="3075" spans="15:19" x14ac:dyDescent="0.35">
      <c r="O3075" s="3"/>
      <c r="P3075" s="42"/>
      <c r="Q3075" s="42"/>
      <c r="R3075" s="42"/>
      <c r="S3075" s="1"/>
    </row>
    <row r="3076" spans="15:19" x14ac:dyDescent="0.35">
      <c r="O3076" s="3"/>
      <c r="P3076" s="42"/>
      <c r="Q3076" s="42"/>
      <c r="R3076" s="42"/>
      <c r="S3076" s="1"/>
    </row>
    <row r="3077" spans="15:19" x14ac:dyDescent="0.35">
      <c r="O3077" s="3"/>
      <c r="P3077" s="42"/>
      <c r="Q3077" s="42"/>
      <c r="R3077" s="42"/>
      <c r="S3077" s="1"/>
    </row>
    <row r="3078" spans="15:19" x14ac:dyDescent="0.35">
      <c r="O3078" s="3"/>
      <c r="P3078" s="42"/>
      <c r="Q3078" s="42"/>
      <c r="R3078" s="42"/>
      <c r="S3078" s="1"/>
    </row>
    <row r="3079" spans="15:19" x14ac:dyDescent="0.35">
      <c r="O3079" s="3"/>
      <c r="P3079" s="42"/>
      <c r="Q3079" s="42"/>
      <c r="R3079" s="42"/>
      <c r="S3079" s="1"/>
    </row>
    <row r="3080" spans="15:19" x14ac:dyDescent="0.35">
      <c r="O3080" s="3"/>
      <c r="P3080" s="42"/>
      <c r="Q3080" s="42"/>
      <c r="R3080" s="42"/>
      <c r="S3080" s="1"/>
    </row>
    <row r="3081" spans="15:19" x14ac:dyDescent="0.35">
      <c r="O3081" s="3"/>
      <c r="P3081" s="42"/>
      <c r="Q3081" s="42"/>
      <c r="R3081" s="42"/>
      <c r="S3081" s="1"/>
    </row>
    <row r="3082" spans="15:19" x14ac:dyDescent="0.35">
      <c r="O3082" s="3"/>
      <c r="P3082" s="42"/>
      <c r="Q3082" s="42"/>
      <c r="R3082" s="42"/>
      <c r="S3082" s="1"/>
    </row>
    <row r="3083" spans="15:19" x14ac:dyDescent="0.35">
      <c r="O3083" s="3"/>
      <c r="P3083" s="42"/>
      <c r="Q3083" s="42"/>
      <c r="R3083" s="42"/>
      <c r="S3083" s="1"/>
    </row>
    <row r="3084" spans="15:19" x14ac:dyDescent="0.35">
      <c r="O3084" s="3"/>
      <c r="P3084" s="42"/>
      <c r="Q3084" s="42"/>
      <c r="R3084" s="42"/>
      <c r="S3084" s="1"/>
    </row>
    <row r="3085" spans="15:19" x14ac:dyDescent="0.35">
      <c r="O3085" s="3"/>
      <c r="P3085" s="42"/>
      <c r="Q3085" s="42"/>
      <c r="R3085" s="42"/>
      <c r="S3085" s="1"/>
    </row>
    <row r="3086" spans="15:19" x14ac:dyDescent="0.35">
      <c r="O3086" s="3"/>
      <c r="P3086" s="42"/>
      <c r="Q3086" s="42"/>
      <c r="R3086" s="42"/>
      <c r="S3086" s="1"/>
    </row>
    <row r="3087" spans="15:19" x14ac:dyDescent="0.35">
      <c r="O3087" s="3"/>
      <c r="P3087" s="42"/>
      <c r="Q3087" s="42"/>
      <c r="R3087" s="42"/>
      <c r="S3087" s="1"/>
    </row>
    <row r="3088" spans="15:19" x14ac:dyDescent="0.35">
      <c r="O3088" s="3"/>
      <c r="P3088" s="42"/>
      <c r="Q3088" s="42"/>
      <c r="R3088" s="42"/>
      <c r="S3088" s="1"/>
    </row>
    <row r="3089" spans="15:19" x14ac:dyDescent="0.35">
      <c r="O3089" s="3"/>
      <c r="P3089" s="42"/>
      <c r="Q3089" s="42"/>
      <c r="R3089" s="42"/>
      <c r="S3089" s="1"/>
    </row>
    <row r="3090" spans="15:19" x14ac:dyDescent="0.35">
      <c r="O3090" s="3"/>
      <c r="P3090" s="42"/>
      <c r="Q3090" s="42"/>
      <c r="R3090" s="42"/>
      <c r="S3090" s="1"/>
    </row>
    <row r="3091" spans="15:19" x14ac:dyDescent="0.35">
      <c r="O3091" s="3"/>
      <c r="P3091" s="42"/>
      <c r="Q3091" s="42"/>
      <c r="R3091" s="42"/>
      <c r="S3091" s="1"/>
    </row>
    <row r="3092" spans="15:19" x14ac:dyDescent="0.35">
      <c r="O3092" s="3"/>
      <c r="P3092" s="42"/>
      <c r="Q3092" s="42"/>
      <c r="R3092" s="42"/>
      <c r="S3092" s="1"/>
    </row>
    <row r="3093" spans="15:19" x14ac:dyDescent="0.35">
      <c r="O3093" s="3"/>
      <c r="P3093" s="42"/>
      <c r="Q3093" s="42"/>
      <c r="R3093" s="42"/>
      <c r="S3093" s="1"/>
    </row>
    <row r="3094" spans="15:19" x14ac:dyDescent="0.35">
      <c r="O3094" s="3"/>
      <c r="P3094" s="42"/>
      <c r="Q3094" s="42"/>
      <c r="R3094" s="42"/>
      <c r="S3094" s="1"/>
    </row>
    <row r="3095" spans="15:19" x14ac:dyDescent="0.35">
      <c r="O3095" s="3"/>
      <c r="P3095" s="42"/>
      <c r="Q3095" s="42"/>
      <c r="R3095" s="42"/>
      <c r="S3095" s="1"/>
    </row>
    <row r="3096" spans="15:19" x14ac:dyDescent="0.35">
      <c r="O3096" s="3"/>
      <c r="P3096" s="42"/>
      <c r="Q3096" s="42"/>
      <c r="R3096" s="42"/>
      <c r="S3096" s="1"/>
    </row>
    <row r="3097" spans="15:19" x14ac:dyDescent="0.35">
      <c r="O3097" s="3"/>
      <c r="P3097" s="42"/>
      <c r="Q3097" s="42"/>
      <c r="R3097" s="42"/>
      <c r="S3097" s="1"/>
    </row>
    <row r="3098" spans="15:19" x14ac:dyDescent="0.35">
      <c r="O3098" s="3"/>
      <c r="P3098" s="42"/>
      <c r="Q3098" s="42"/>
      <c r="R3098" s="42"/>
      <c r="S3098" s="1"/>
    </row>
    <row r="3099" spans="15:19" x14ac:dyDescent="0.35">
      <c r="O3099" s="3"/>
      <c r="P3099" s="42"/>
      <c r="Q3099" s="42"/>
      <c r="R3099" s="42"/>
      <c r="S3099" s="1"/>
    </row>
    <row r="3100" spans="15:19" x14ac:dyDescent="0.35">
      <c r="O3100" s="3"/>
      <c r="P3100" s="42"/>
      <c r="Q3100" s="42"/>
      <c r="R3100" s="42"/>
      <c r="S3100" s="1"/>
    </row>
    <row r="3101" spans="15:19" x14ac:dyDescent="0.35">
      <c r="O3101" s="3"/>
      <c r="P3101" s="42"/>
      <c r="Q3101" s="42"/>
      <c r="R3101" s="42"/>
      <c r="S3101" s="1"/>
    </row>
    <row r="3102" spans="15:19" x14ac:dyDescent="0.35">
      <c r="O3102" s="3"/>
      <c r="P3102" s="42"/>
      <c r="Q3102" s="42"/>
      <c r="R3102" s="42"/>
      <c r="S3102" s="1"/>
    </row>
    <row r="3103" spans="15:19" x14ac:dyDescent="0.35">
      <c r="O3103" s="3"/>
      <c r="P3103" s="42"/>
      <c r="Q3103" s="42"/>
      <c r="R3103" s="42"/>
      <c r="S3103" s="1"/>
    </row>
    <row r="3104" spans="15:19" x14ac:dyDescent="0.35">
      <c r="O3104" s="3"/>
      <c r="P3104" s="42"/>
      <c r="Q3104" s="42"/>
      <c r="R3104" s="42"/>
      <c r="S3104" s="1"/>
    </row>
    <row r="3105" spans="15:19" x14ac:dyDescent="0.35">
      <c r="O3105" s="3"/>
      <c r="P3105" s="42"/>
      <c r="Q3105" s="42"/>
      <c r="R3105" s="42"/>
      <c r="S3105" s="1"/>
    </row>
    <row r="3106" spans="15:19" x14ac:dyDescent="0.35">
      <c r="O3106" s="3"/>
      <c r="P3106" s="42"/>
      <c r="Q3106" s="42"/>
      <c r="R3106" s="42"/>
      <c r="S3106" s="1"/>
    </row>
    <row r="3107" spans="15:19" x14ac:dyDescent="0.35">
      <c r="O3107" s="3"/>
      <c r="P3107" s="42"/>
      <c r="Q3107" s="42"/>
      <c r="R3107" s="42"/>
      <c r="S3107" s="1"/>
    </row>
    <row r="3108" spans="15:19" x14ac:dyDescent="0.35">
      <c r="O3108" s="3"/>
      <c r="P3108" s="42"/>
      <c r="Q3108" s="42"/>
      <c r="R3108" s="42"/>
      <c r="S3108" s="1"/>
    </row>
    <row r="3109" spans="15:19" x14ac:dyDescent="0.35">
      <c r="O3109" s="3"/>
      <c r="P3109" s="42"/>
      <c r="Q3109" s="42"/>
      <c r="R3109" s="42"/>
      <c r="S3109" s="1"/>
    </row>
    <row r="3110" spans="15:19" x14ac:dyDescent="0.35">
      <c r="O3110" s="3"/>
      <c r="P3110" s="42"/>
      <c r="Q3110" s="42"/>
      <c r="R3110" s="42"/>
      <c r="S3110" s="1"/>
    </row>
    <row r="3111" spans="15:19" x14ac:dyDescent="0.35">
      <c r="O3111" s="3"/>
      <c r="P3111" s="42"/>
      <c r="Q3111" s="42"/>
      <c r="R3111" s="42"/>
      <c r="S3111" s="1"/>
    </row>
    <row r="3112" spans="15:19" x14ac:dyDescent="0.35">
      <c r="O3112" s="3"/>
      <c r="P3112" s="42"/>
      <c r="Q3112" s="42"/>
      <c r="R3112" s="42"/>
      <c r="S3112" s="1"/>
    </row>
    <row r="3113" spans="15:19" x14ac:dyDescent="0.35">
      <c r="O3113" s="3"/>
      <c r="P3113" s="42"/>
      <c r="Q3113" s="42"/>
      <c r="R3113" s="42"/>
      <c r="S3113" s="1"/>
    </row>
    <row r="3114" spans="15:19" x14ac:dyDescent="0.35">
      <c r="O3114" s="3"/>
      <c r="P3114" s="42"/>
      <c r="Q3114" s="42"/>
      <c r="R3114" s="42"/>
      <c r="S3114" s="1"/>
    </row>
    <row r="3115" spans="15:19" x14ac:dyDescent="0.35">
      <c r="O3115" s="3"/>
      <c r="P3115" s="42"/>
      <c r="Q3115" s="42"/>
      <c r="R3115" s="42"/>
      <c r="S3115" s="1"/>
    </row>
    <row r="3116" spans="15:19" x14ac:dyDescent="0.35">
      <c r="O3116" s="3"/>
      <c r="P3116" s="42"/>
      <c r="Q3116" s="42"/>
      <c r="R3116" s="42"/>
      <c r="S3116" s="1"/>
    </row>
    <row r="3117" spans="15:19" x14ac:dyDescent="0.35">
      <c r="O3117" s="3"/>
      <c r="P3117" s="42"/>
      <c r="Q3117" s="42"/>
      <c r="R3117" s="42"/>
      <c r="S3117" s="1"/>
    </row>
    <row r="3118" spans="15:19" x14ac:dyDescent="0.35">
      <c r="O3118" s="3"/>
      <c r="P3118" s="42"/>
      <c r="Q3118" s="42"/>
      <c r="R3118" s="42"/>
      <c r="S3118" s="1"/>
    </row>
    <row r="3119" spans="15:19" x14ac:dyDescent="0.35">
      <c r="O3119" s="3"/>
      <c r="P3119" s="42"/>
      <c r="Q3119" s="42"/>
      <c r="R3119" s="42"/>
      <c r="S3119" s="1"/>
    </row>
    <row r="3120" spans="15:19" x14ac:dyDescent="0.35">
      <c r="O3120" s="3"/>
      <c r="P3120" s="42"/>
      <c r="Q3120" s="42"/>
      <c r="R3120" s="42"/>
      <c r="S3120" s="1"/>
    </row>
    <row r="3121" spans="15:19" x14ac:dyDescent="0.35">
      <c r="O3121" s="3"/>
      <c r="P3121" s="42"/>
      <c r="Q3121" s="42"/>
      <c r="R3121" s="42"/>
      <c r="S3121" s="1"/>
    </row>
    <row r="3122" spans="15:19" x14ac:dyDescent="0.35">
      <c r="O3122" s="3"/>
      <c r="P3122" s="42"/>
      <c r="Q3122" s="42"/>
      <c r="R3122" s="42"/>
      <c r="S3122" s="1"/>
    </row>
    <row r="3123" spans="15:19" x14ac:dyDescent="0.35">
      <c r="O3123" s="3"/>
      <c r="P3123" s="42"/>
      <c r="Q3123" s="42"/>
      <c r="R3123" s="42"/>
      <c r="S3123" s="1"/>
    </row>
    <row r="3124" spans="15:19" x14ac:dyDescent="0.35">
      <c r="O3124" s="3"/>
      <c r="P3124" s="42"/>
      <c r="Q3124" s="42"/>
      <c r="R3124" s="42"/>
      <c r="S3124" s="1"/>
    </row>
    <row r="3125" spans="15:19" x14ac:dyDescent="0.35">
      <c r="O3125" s="3"/>
      <c r="P3125" s="42"/>
      <c r="Q3125" s="42"/>
      <c r="R3125" s="42"/>
      <c r="S3125" s="1"/>
    </row>
    <row r="3126" spans="15:19" x14ac:dyDescent="0.35">
      <c r="O3126" s="3"/>
      <c r="P3126" s="42"/>
      <c r="Q3126" s="42"/>
      <c r="R3126" s="42"/>
      <c r="S3126" s="1"/>
    </row>
    <row r="3127" spans="15:19" x14ac:dyDescent="0.35">
      <c r="O3127" s="3"/>
      <c r="P3127" s="42"/>
      <c r="Q3127" s="42"/>
      <c r="R3127" s="42"/>
      <c r="S3127" s="1"/>
    </row>
    <row r="3128" spans="15:19" x14ac:dyDescent="0.35">
      <c r="O3128" s="3"/>
      <c r="P3128" s="42"/>
      <c r="Q3128" s="42"/>
      <c r="R3128" s="42"/>
      <c r="S3128" s="1"/>
    </row>
    <row r="3129" spans="15:19" x14ac:dyDescent="0.35">
      <c r="O3129" s="3"/>
      <c r="P3129" s="42"/>
      <c r="Q3129" s="42"/>
      <c r="R3129" s="42"/>
      <c r="S3129" s="1"/>
    </row>
    <row r="3130" spans="15:19" x14ac:dyDescent="0.35">
      <c r="O3130" s="3"/>
      <c r="P3130" s="42"/>
      <c r="Q3130" s="42"/>
      <c r="R3130" s="42"/>
      <c r="S3130" s="1"/>
    </row>
    <row r="3131" spans="15:19" x14ac:dyDescent="0.35">
      <c r="O3131" s="3"/>
      <c r="P3131" s="42"/>
      <c r="Q3131" s="42"/>
      <c r="R3131" s="42"/>
      <c r="S3131" s="1"/>
    </row>
    <row r="3132" spans="15:19" x14ac:dyDescent="0.35">
      <c r="O3132" s="3"/>
      <c r="P3132" s="42"/>
      <c r="Q3132" s="42"/>
      <c r="R3132" s="42"/>
      <c r="S3132" s="1"/>
    </row>
    <row r="3133" spans="15:19" x14ac:dyDescent="0.35">
      <c r="O3133" s="8"/>
      <c r="P3133" s="42"/>
      <c r="Q3133" s="42"/>
      <c r="R3133" s="42"/>
      <c r="S3133" s="1"/>
    </row>
    <row r="3134" spans="15:19" x14ac:dyDescent="0.35">
      <c r="O3134" s="8"/>
      <c r="P3134" s="42"/>
      <c r="Q3134" s="42"/>
      <c r="R3134" s="42"/>
      <c r="S3134" s="1"/>
    </row>
    <row r="3135" spans="15:19" x14ac:dyDescent="0.35">
      <c r="O3135" s="8"/>
      <c r="P3135" s="42"/>
      <c r="Q3135" s="42"/>
      <c r="R3135" s="42"/>
      <c r="S3135" s="1"/>
    </row>
    <row r="3136" spans="15:19" x14ac:dyDescent="0.35">
      <c r="O3136" s="8"/>
      <c r="P3136" s="42"/>
      <c r="Q3136" s="42"/>
      <c r="R3136" s="42"/>
      <c r="S3136" s="1"/>
    </row>
    <row r="3137" spans="15:19" x14ac:dyDescent="0.35">
      <c r="O3137" s="8"/>
      <c r="P3137" s="42"/>
      <c r="Q3137" s="42"/>
      <c r="R3137" s="42"/>
      <c r="S3137" s="1"/>
    </row>
    <row r="3138" spans="15:19" x14ac:dyDescent="0.35">
      <c r="O3138" s="8"/>
      <c r="P3138" s="42"/>
      <c r="Q3138" s="42"/>
      <c r="R3138" s="42"/>
      <c r="S3138" s="1"/>
    </row>
    <row r="3139" spans="15:19" x14ac:dyDescent="0.35">
      <c r="O3139" s="8"/>
      <c r="P3139" s="42"/>
      <c r="Q3139" s="42"/>
      <c r="R3139" s="42"/>
      <c r="S3139" s="1"/>
    </row>
    <row r="3140" spans="15:19" x14ac:dyDescent="0.35">
      <c r="O3140" s="8"/>
      <c r="P3140" s="42"/>
      <c r="Q3140" s="42"/>
      <c r="R3140" s="42"/>
      <c r="S3140" s="1"/>
    </row>
    <row r="3141" spans="15:19" x14ac:dyDescent="0.35">
      <c r="O3141" s="8"/>
      <c r="P3141" s="42"/>
      <c r="Q3141" s="42"/>
      <c r="R3141" s="42"/>
      <c r="S3141" s="1"/>
    </row>
    <row r="3142" spans="15:19" x14ac:dyDescent="0.35">
      <c r="O3142" s="8"/>
      <c r="P3142" s="42"/>
      <c r="Q3142" s="42"/>
      <c r="R3142" s="42"/>
      <c r="S3142" s="1"/>
    </row>
    <row r="3143" spans="15:19" x14ac:dyDescent="0.35">
      <c r="O3143" s="3"/>
      <c r="P3143" s="42"/>
      <c r="Q3143" s="42"/>
      <c r="R3143" s="42"/>
      <c r="S3143" s="1"/>
    </row>
    <row r="3144" spans="15:19" x14ac:dyDescent="0.35">
      <c r="O3144" s="3"/>
      <c r="P3144" s="42"/>
      <c r="Q3144" s="42"/>
      <c r="R3144" s="42"/>
      <c r="S3144" s="1"/>
    </row>
    <row r="3145" spans="15:19" x14ac:dyDescent="0.35">
      <c r="O3145" s="3"/>
      <c r="P3145" s="42"/>
      <c r="Q3145" s="42"/>
      <c r="R3145" s="42"/>
      <c r="S3145" s="1"/>
    </row>
    <row r="3146" spans="15:19" x14ac:dyDescent="0.35">
      <c r="O3146" s="3"/>
      <c r="P3146" s="42"/>
      <c r="Q3146" s="42"/>
      <c r="R3146" s="42"/>
      <c r="S3146" s="1"/>
    </row>
    <row r="3147" spans="15:19" x14ac:dyDescent="0.35">
      <c r="O3147" s="3"/>
      <c r="P3147" s="42"/>
      <c r="Q3147" s="42"/>
      <c r="R3147" s="42"/>
      <c r="S3147" s="1"/>
    </row>
    <row r="3148" spans="15:19" x14ac:dyDescent="0.35">
      <c r="O3148" s="3"/>
      <c r="P3148" s="42"/>
      <c r="Q3148" s="42"/>
      <c r="R3148" s="42"/>
      <c r="S3148" s="1"/>
    </row>
    <row r="3149" spans="15:19" x14ac:dyDescent="0.35">
      <c r="O3149" s="3"/>
      <c r="P3149" s="42"/>
      <c r="Q3149" s="42"/>
      <c r="R3149" s="42"/>
      <c r="S3149" s="1"/>
    </row>
    <row r="3150" spans="15:19" x14ac:dyDescent="0.35">
      <c r="O3150" s="3"/>
      <c r="P3150" s="42"/>
      <c r="Q3150" s="42"/>
      <c r="R3150" s="42"/>
      <c r="S3150" s="1"/>
    </row>
    <row r="3151" spans="15:19" x14ac:dyDescent="0.35">
      <c r="O3151" s="3"/>
      <c r="P3151" s="42"/>
      <c r="Q3151" s="42"/>
      <c r="R3151" s="42"/>
      <c r="S3151" s="1"/>
    </row>
    <row r="3152" spans="15:19" x14ac:dyDescent="0.35">
      <c r="O3152" s="3"/>
      <c r="P3152" s="42"/>
      <c r="Q3152" s="42"/>
      <c r="R3152" s="42"/>
      <c r="S3152" s="1"/>
    </row>
    <row r="3153" spans="15:19" x14ac:dyDescent="0.35">
      <c r="O3153" s="3"/>
      <c r="P3153" s="42"/>
      <c r="Q3153" s="42"/>
      <c r="R3153" s="42"/>
      <c r="S3153" s="1"/>
    </row>
    <row r="3154" spans="15:19" x14ac:dyDescent="0.35">
      <c r="O3154" s="3"/>
      <c r="P3154" s="42"/>
      <c r="Q3154" s="42"/>
      <c r="R3154" s="42"/>
      <c r="S3154" s="1"/>
    </row>
    <row r="3155" spans="15:19" x14ac:dyDescent="0.35">
      <c r="O3155" s="3"/>
      <c r="P3155" s="42"/>
      <c r="Q3155" s="42"/>
      <c r="R3155" s="42"/>
      <c r="S3155" s="1"/>
    </row>
    <row r="3156" spans="15:19" x14ac:dyDescent="0.35">
      <c r="O3156" s="3"/>
      <c r="P3156" s="42"/>
      <c r="Q3156" s="42"/>
      <c r="R3156" s="42"/>
      <c r="S3156" s="1"/>
    </row>
    <row r="3157" spans="15:19" x14ac:dyDescent="0.35">
      <c r="O3157" s="3"/>
      <c r="P3157" s="42"/>
      <c r="Q3157" s="42"/>
      <c r="R3157" s="42"/>
      <c r="S3157" s="1"/>
    </row>
    <row r="3158" spans="15:19" x14ac:dyDescent="0.35">
      <c r="O3158" s="3"/>
      <c r="P3158" s="42"/>
      <c r="Q3158" s="42"/>
      <c r="R3158" s="42"/>
      <c r="S3158" s="1"/>
    </row>
    <row r="3159" spans="15:19" x14ac:dyDescent="0.35">
      <c r="O3159" s="3"/>
      <c r="P3159" s="42"/>
      <c r="Q3159" s="42"/>
      <c r="R3159" s="42"/>
      <c r="S3159" s="1"/>
    </row>
    <row r="3160" spans="15:19" x14ac:dyDescent="0.35">
      <c r="O3160" s="3"/>
      <c r="P3160" s="42"/>
      <c r="Q3160" s="42"/>
      <c r="R3160" s="42"/>
      <c r="S3160" s="1"/>
    </row>
    <row r="3161" spans="15:19" x14ac:dyDescent="0.35">
      <c r="O3161" s="3"/>
      <c r="P3161" s="42"/>
      <c r="Q3161" s="42"/>
      <c r="R3161" s="42"/>
      <c r="S3161" s="1"/>
    </row>
    <row r="3162" spans="15:19" x14ac:dyDescent="0.35">
      <c r="O3162" s="3"/>
      <c r="P3162" s="42"/>
      <c r="Q3162" s="42"/>
      <c r="R3162" s="42"/>
      <c r="S3162" s="1"/>
    </row>
    <row r="3163" spans="15:19" x14ac:dyDescent="0.35">
      <c r="O3163" s="3"/>
      <c r="P3163" s="42"/>
      <c r="Q3163" s="42"/>
      <c r="R3163" s="42"/>
      <c r="S3163" s="1"/>
    </row>
    <row r="3164" spans="15:19" x14ac:dyDescent="0.35">
      <c r="O3164" s="3"/>
      <c r="P3164" s="42"/>
      <c r="Q3164" s="42"/>
      <c r="R3164" s="42"/>
      <c r="S3164" s="1"/>
    </row>
    <row r="3165" spans="15:19" x14ac:dyDescent="0.35">
      <c r="O3165" s="3"/>
      <c r="P3165" s="42"/>
      <c r="Q3165" s="42"/>
      <c r="R3165" s="42"/>
      <c r="S3165" s="1"/>
    </row>
    <row r="3166" spans="15:19" x14ac:dyDescent="0.35">
      <c r="O3166" s="3"/>
      <c r="P3166" s="42"/>
      <c r="Q3166" s="42"/>
      <c r="R3166" s="42"/>
      <c r="S3166" s="1"/>
    </row>
    <row r="3167" spans="15:19" x14ac:dyDescent="0.35">
      <c r="O3167" s="3"/>
      <c r="P3167" s="42"/>
      <c r="Q3167" s="42"/>
      <c r="R3167" s="42"/>
      <c r="S3167" s="1"/>
    </row>
    <row r="3168" spans="15:19" x14ac:dyDescent="0.35">
      <c r="O3168" s="3"/>
      <c r="P3168" s="42"/>
      <c r="Q3168" s="42"/>
      <c r="R3168" s="42"/>
      <c r="S3168" s="1"/>
    </row>
    <row r="3169" spans="15:19" x14ac:dyDescent="0.35">
      <c r="O3169" s="3"/>
      <c r="P3169" s="42"/>
      <c r="Q3169" s="42"/>
      <c r="R3169" s="42"/>
      <c r="S3169" s="1"/>
    </row>
    <row r="3170" spans="15:19" x14ac:dyDescent="0.35">
      <c r="O3170" s="3"/>
      <c r="P3170" s="42"/>
      <c r="Q3170" s="42"/>
      <c r="R3170" s="42"/>
      <c r="S3170" s="1"/>
    </row>
    <row r="3171" spans="15:19" x14ac:dyDescent="0.35">
      <c r="O3171" s="3"/>
      <c r="P3171" s="42"/>
      <c r="Q3171" s="42"/>
      <c r="R3171" s="42"/>
      <c r="S3171" s="1"/>
    </row>
    <row r="3172" spans="15:19" x14ac:dyDescent="0.35">
      <c r="O3172" s="3"/>
      <c r="P3172" s="42"/>
      <c r="Q3172" s="42"/>
      <c r="R3172" s="42"/>
      <c r="S3172" s="1"/>
    </row>
    <row r="3173" spans="15:19" x14ac:dyDescent="0.35">
      <c r="O3173" s="3"/>
      <c r="P3173" s="42"/>
      <c r="Q3173" s="42"/>
      <c r="R3173" s="42"/>
      <c r="S3173" s="1"/>
    </row>
    <row r="3174" spans="15:19" x14ac:dyDescent="0.35">
      <c r="O3174" s="3"/>
      <c r="P3174" s="42"/>
      <c r="Q3174" s="42"/>
      <c r="R3174" s="42"/>
      <c r="S3174" s="1"/>
    </row>
    <row r="3175" spans="15:19" x14ac:dyDescent="0.35">
      <c r="O3175" s="3"/>
      <c r="P3175" s="42"/>
      <c r="Q3175" s="42"/>
      <c r="R3175" s="42"/>
      <c r="S3175" s="1"/>
    </row>
    <row r="3176" spans="15:19" x14ac:dyDescent="0.35">
      <c r="O3176" s="3"/>
      <c r="P3176" s="42"/>
      <c r="Q3176" s="42"/>
      <c r="R3176" s="42"/>
      <c r="S3176" s="1"/>
    </row>
    <row r="3177" spans="15:19" x14ac:dyDescent="0.35">
      <c r="O3177" s="3"/>
      <c r="P3177" s="42"/>
      <c r="Q3177" s="42"/>
      <c r="R3177" s="42"/>
      <c r="S3177" s="1"/>
    </row>
    <row r="3178" spans="15:19" x14ac:dyDescent="0.35">
      <c r="O3178" s="3"/>
      <c r="P3178" s="42"/>
      <c r="Q3178" s="42"/>
      <c r="R3178" s="42"/>
      <c r="S3178" s="1"/>
    </row>
    <row r="3179" spans="15:19" x14ac:dyDescent="0.35">
      <c r="O3179" s="3"/>
      <c r="P3179" s="42"/>
      <c r="Q3179" s="42"/>
      <c r="R3179" s="42"/>
      <c r="S3179" s="1"/>
    </row>
    <row r="3180" spans="15:19" x14ac:dyDescent="0.35">
      <c r="O3180" s="3"/>
      <c r="P3180" s="42"/>
      <c r="Q3180" s="42"/>
      <c r="R3180" s="42"/>
      <c r="S3180" s="1"/>
    </row>
    <row r="3181" spans="15:19" x14ac:dyDescent="0.35">
      <c r="O3181" s="3"/>
      <c r="P3181" s="42"/>
      <c r="Q3181" s="42"/>
      <c r="R3181" s="42"/>
      <c r="S3181" s="1"/>
    </row>
    <row r="3182" spans="15:19" x14ac:dyDescent="0.35">
      <c r="O3182" s="3"/>
      <c r="P3182" s="42"/>
      <c r="Q3182" s="42"/>
      <c r="R3182" s="42"/>
      <c r="S3182" s="1"/>
    </row>
    <row r="3183" spans="15:19" x14ac:dyDescent="0.35">
      <c r="O3183" s="3"/>
      <c r="P3183" s="42"/>
      <c r="Q3183" s="42"/>
      <c r="R3183" s="42"/>
      <c r="S3183" s="1"/>
    </row>
    <row r="3184" spans="15:19" x14ac:dyDescent="0.35">
      <c r="O3184" s="3"/>
      <c r="P3184" s="42"/>
      <c r="Q3184" s="42"/>
      <c r="R3184" s="42"/>
      <c r="S3184" s="1"/>
    </row>
    <row r="3185" spans="15:19" x14ac:dyDescent="0.35">
      <c r="O3185" s="3"/>
      <c r="P3185" s="42"/>
      <c r="Q3185" s="42"/>
      <c r="R3185" s="42"/>
      <c r="S3185" s="1"/>
    </row>
    <row r="3186" spans="15:19" x14ac:dyDescent="0.35">
      <c r="O3186" s="3"/>
      <c r="P3186" s="42"/>
      <c r="Q3186" s="42"/>
      <c r="R3186" s="42"/>
      <c r="S3186" s="1"/>
    </row>
    <row r="3187" spans="15:19" x14ac:dyDescent="0.35">
      <c r="O3187" s="3"/>
      <c r="P3187" s="42"/>
      <c r="Q3187" s="42"/>
      <c r="R3187" s="42"/>
      <c r="S3187" s="1"/>
    </row>
    <row r="3188" spans="15:19" x14ac:dyDescent="0.35">
      <c r="O3188" s="3"/>
      <c r="P3188" s="42"/>
      <c r="Q3188" s="42"/>
      <c r="R3188" s="42"/>
      <c r="S3188" s="1"/>
    </row>
    <row r="3189" spans="15:19" x14ac:dyDescent="0.35">
      <c r="O3189" s="3"/>
      <c r="P3189" s="42"/>
      <c r="Q3189" s="42"/>
      <c r="R3189" s="42"/>
      <c r="S3189" s="1"/>
    </row>
    <row r="3190" spans="15:19" x14ac:dyDescent="0.35">
      <c r="O3190" s="3"/>
      <c r="P3190" s="42"/>
      <c r="Q3190" s="42"/>
      <c r="R3190" s="42"/>
      <c r="S3190" s="1"/>
    </row>
    <row r="3191" spans="15:19" x14ac:dyDescent="0.35">
      <c r="O3191" s="3"/>
      <c r="P3191" s="42"/>
      <c r="Q3191" s="42"/>
      <c r="R3191" s="42"/>
      <c r="S3191" s="1"/>
    </row>
    <row r="3192" spans="15:19" x14ac:dyDescent="0.35">
      <c r="O3192" s="3"/>
      <c r="P3192" s="42"/>
      <c r="Q3192" s="42"/>
      <c r="R3192" s="42"/>
      <c r="S3192" s="1"/>
    </row>
    <row r="3193" spans="15:19" x14ac:dyDescent="0.35">
      <c r="O3193" s="3"/>
      <c r="P3193" s="42"/>
      <c r="Q3193" s="42"/>
      <c r="R3193" s="42"/>
      <c r="S3193" s="1"/>
    </row>
    <row r="3194" spans="15:19" x14ac:dyDescent="0.35">
      <c r="O3194" s="3"/>
      <c r="P3194" s="42"/>
      <c r="Q3194" s="42"/>
      <c r="R3194" s="42"/>
      <c r="S3194" s="1"/>
    </row>
    <row r="3195" spans="15:19" x14ac:dyDescent="0.35">
      <c r="O3195" s="3"/>
      <c r="P3195" s="42"/>
      <c r="Q3195" s="42"/>
      <c r="R3195" s="42"/>
      <c r="S3195" s="1"/>
    </row>
    <row r="3196" spans="15:19" x14ac:dyDescent="0.35">
      <c r="O3196" s="3"/>
      <c r="P3196" s="42"/>
      <c r="Q3196" s="42"/>
      <c r="R3196" s="42"/>
      <c r="S3196" s="1"/>
    </row>
    <row r="3197" spans="15:19" x14ac:dyDescent="0.35">
      <c r="O3197" s="3"/>
      <c r="P3197" s="42"/>
      <c r="Q3197" s="42"/>
      <c r="R3197" s="42"/>
      <c r="S3197" s="1"/>
    </row>
    <row r="3198" spans="15:19" x14ac:dyDescent="0.35">
      <c r="O3198" s="3"/>
      <c r="P3198" s="42"/>
      <c r="Q3198" s="42"/>
      <c r="R3198" s="42"/>
      <c r="S3198" s="1"/>
    </row>
    <row r="3199" spans="15:19" x14ac:dyDescent="0.35">
      <c r="O3199" s="3"/>
      <c r="P3199" s="42"/>
      <c r="Q3199" s="42"/>
      <c r="R3199" s="42"/>
      <c r="S3199" s="1"/>
    </row>
    <row r="3200" spans="15:19" x14ac:dyDescent="0.35">
      <c r="O3200" s="3"/>
      <c r="P3200" s="42"/>
      <c r="Q3200" s="42"/>
      <c r="R3200" s="42"/>
      <c r="S3200" s="1"/>
    </row>
    <row r="3201" spans="15:19" x14ac:dyDescent="0.35">
      <c r="O3201" s="3"/>
      <c r="P3201" s="42"/>
      <c r="Q3201" s="42"/>
      <c r="R3201" s="42"/>
      <c r="S3201" s="1"/>
    </row>
    <row r="3202" spans="15:19" x14ac:dyDescent="0.35">
      <c r="O3202" s="3"/>
      <c r="P3202" s="42"/>
      <c r="Q3202" s="42"/>
      <c r="R3202" s="42"/>
      <c r="S3202" s="1"/>
    </row>
    <row r="3203" spans="15:19" x14ac:dyDescent="0.35">
      <c r="O3203" s="3"/>
      <c r="P3203" s="42"/>
      <c r="Q3203" s="42"/>
      <c r="R3203" s="42"/>
      <c r="S3203" s="1"/>
    </row>
    <row r="3204" spans="15:19" x14ac:dyDescent="0.35">
      <c r="O3204" s="3"/>
      <c r="P3204" s="42"/>
      <c r="Q3204" s="42"/>
      <c r="R3204" s="42"/>
      <c r="S3204" s="1"/>
    </row>
    <row r="3205" spans="15:19" x14ac:dyDescent="0.35">
      <c r="O3205" s="3"/>
      <c r="P3205" s="42"/>
      <c r="Q3205" s="42"/>
      <c r="R3205" s="42"/>
      <c r="S3205" s="1"/>
    </row>
    <row r="3206" spans="15:19" x14ac:dyDescent="0.35">
      <c r="O3206" s="3"/>
      <c r="P3206" s="42"/>
      <c r="Q3206" s="42"/>
      <c r="R3206" s="42"/>
      <c r="S3206" s="1"/>
    </row>
    <row r="3207" spans="15:19" x14ac:dyDescent="0.35">
      <c r="O3207" s="3"/>
      <c r="P3207" s="42"/>
      <c r="Q3207" s="42"/>
      <c r="R3207" s="42"/>
      <c r="S3207" s="1"/>
    </row>
    <row r="3208" spans="15:19" x14ac:dyDescent="0.35">
      <c r="O3208" s="3"/>
      <c r="P3208" s="42"/>
      <c r="Q3208" s="42"/>
      <c r="R3208" s="42"/>
      <c r="S3208" s="1"/>
    </row>
    <row r="3209" spans="15:19" x14ac:dyDescent="0.35">
      <c r="O3209" s="3"/>
      <c r="P3209" s="42"/>
      <c r="Q3209" s="42"/>
      <c r="R3209" s="42"/>
      <c r="S3209" s="1"/>
    </row>
    <row r="3210" spans="15:19" x14ac:dyDescent="0.35">
      <c r="O3210" s="3"/>
      <c r="P3210" s="42"/>
      <c r="Q3210" s="42"/>
      <c r="R3210" s="42"/>
      <c r="S3210" s="1"/>
    </row>
    <row r="3211" spans="15:19" x14ac:dyDescent="0.35">
      <c r="O3211" s="3"/>
      <c r="P3211" s="42"/>
      <c r="Q3211" s="42"/>
      <c r="R3211" s="42"/>
      <c r="S3211" s="1"/>
    </row>
    <row r="3212" spans="15:19" x14ac:dyDescent="0.35">
      <c r="O3212" s="3"/>
      <c r="P3212" s="42"/>
      <c r="Q3212" s="42"/>
      <c r="R3212" s="42"/>
      <c r="S3212" s="1"/>
    </row>
    <row r="3213" spans="15:19" x14ac:dyDescent="0.35">
      <c r="O3213" s="3"/>
      <c r="P3213" s="42"/>
      <c r="Q3213" s="42"/>
      <c r="R3213" s="42"/>
      <c r="S3213" s="1"/>
    </row>
    <row r="3214" spans="15:19" x14ac:dyDescent="0.35">
      <c r="O3214" s="3"/>
      <c r="P3214" s="42"/>
      <c r="Q3214" s="42"/>
      <c r="R3214" s="42"/>
      <c r="S3214" s="1"/>
    </row>
    <row r="3215" spans="15:19" x14ac:dyDescent="0.35">
      <c r="O3215" s="3"/>
      <c r="P3215" s="42"/>
      <c r="Q3215" s="42"/>
      <c r="R3215" s="42"/>
      <c r="S3215" s="1"/>
    </row>
    <row r="3216" spans="15:19" x14ac:dyDescent="0.35">
      <c r="O3216" s="3"/>
      <c r="P3216" s="42"/>
      <c r="Q3216" s="42"/>
      <c r="R3216" s="42"/>
      <c r="S3216" s="1"/>
    </row>
    <row r="3217" spans="15:19" x14ac:dyDescent="0.35">
      <c r="O3217" s="3"/>
      <c r="P3217" s="42"/>
      <c r="Q3217" s="42"/>
      <c r="R3217" s="42"/>
      <c r="S3217" s="1"/>
    </row>
    <row r="3218" spans="15:19" x14ac:dyDescent="0.35">
      <c r="O3218" s="3"/>
      <c r="P3218" s="42"/>
      <c r="Q3218" s="42"/>
      <c r="R3218" s="42"/>
      <c r="S3218" s="1"/>
    </row>
    <row r="3219" spans="15:19" x14ac:dyDescent="0.35">
      <c r="O3219" s="3"/>
      <c r="P3219" s="42"/>
      <c r="Q3219" s="42"/>
      <c r="R3219" s="42"/>
      <c r="S3219" s="1"/>
    </row>
    <row r="3220" spans="15:19" x14ac:dyDescent="0.35">
      <c r="O3220" s="3"/>
      <c r="P3220" s="42"/>
      <c r="Q3220" s="42"/>
      <c r="R3220" s="42"/>
      <c r="S3220" s="1"/>
    </row>
    <row r="3221" spans="15:19" x14ac:dyDescent="0.35">
      <c r="O3221" s="3"/>
      <c r="P3221" s="42"/>
      <c r="Q3221" s="42"/>
      <c r="R3221" s="42"/>
      <c r="S3221" s="1"/>
    </row>
    <row r="3222" spans="15:19" x14ac:dyDescent="0.35">
      <c r="O3222" s="3"/>
      <c r="P3222" s="42"/>
      <c r="Q3222" s="42"/>
      <c r="R3222" s="42"/>
      <c r="S3222" s="1"/>
    </row>
    <row r="3223" spans="15:19" x14ac:dyDescent="0.35">
      <c r="O3223" s="3"/>
      <c r="P3223" s="42"/>
      <c r="Q3223" s="42"/>
      <c r="R3223" s="42"/>
      <c r="S3223" s="1"/>
    </row>
    <row r="3224" spans="15:19" x14ac:dyDescent="0.35">
      <c r="O3224" s="3"/>
      <c r="P3224" s="42"/>
      <c r="Q3224" s="42"/>
      <c r="R3224" s="42"/>
      <c r="S3224" s="1"/>
    </row>
    <row r="3225" spans="15:19" x14ac:dyDescent="0.35">
      <c r="O3225" s="3"/>
      <c r="P3225" s="42"/>
      <c r="Q3225" s="42"/>
      <c r="R3225" s="42"/>
      <c r="S3225" s="1"/>
    </row>
    <row r="3226" spans="15:19" x14ac:dyDescent="0.35">
      <c r="O3226" s="3"/>
      <c r="P3226" s="42"/>
      <c r="Q3226" s="42"/>
      <c r="R3226" s="42"/>
      <c r="S3226" s="1"/>
    </row>
    <row r="3227" spans="15:19" x14ac:dyDescent="0.35">
      <c r="O3227" s="3"/>
      <c r="P3227" s="42"/>
      <c r="Q3227" s="42"/>
      <c r="R3227" s="42"/>
      <c r="S3227" s="1"/>
    </row>
    <row r="3228" spans="15:19" x14ac:dyDescent="0.35">
      <c r="O3228" s="3"/>
      <c r="P3228" s="42"/>
      <c r="Q3228" s="42"/>
      <c r="R3228" s="42"/>
      <c r="S3228" s="1"/>
    </row>
    <row r="3229" spans="15:19" x14ac:dyDescent="0.35">
      <c r="O3229" s="3"/>
      <c r="P3229" s="42"/>
      <c r="Q3229" s="42"/>
      <c r="R3229" s="42"/>
      <c r="S3229" s="1"/>
    </row>
    <row r="3230" spans="15:19" x14ac:dyDescent="0.35">
      <c r="O3230" s="3"/>
      <c r="P3230" s="42"/>
      <c r="Q3230" s="42"/>
      <c r="R3230" s="42"/>
      <c r="S3230" s="1"/>
    </row>
    <row r="3231" spans="15:19" x14ac:dyDescent="0.35">
      <c r="O3231" s="3"/>
      <c r="P3231" s="42"/>
      <c r="Q3231" s="42"/>
      <c r="R3231" s="42"/>
      <c r="S3231" s="1"/>
    </row>
    <row r="3232" spans="15:19" x14ac:dyDescent="0.35">
      <c r="O3232" s="3"/>
      <c r="P3232" s="42"/>
      <c r="Q3232" s="42"/>
      <c r="R3232" s="42"/>
      <c r="S3232" s="1"/>
    </row>
    <row r="3233" spans="15:19" x14ac:dyDescent="0.35">
      <c r="O3233" s="3"/>
      <c r="P3233" s="42"/>
      <c r="Q3233" s="42"/>
      <c r="R3233" s="42"/>
      <c r="S3233" s="1"/>
    </row>
    <row r="3234" spans="15:19" x14ac:dyDescent="0.35">
      <c r="O3234" s="8"/>
      <c r="P3234" s="42"/>
      <c r="Q3234" s="42"/>
      <c r="R3234" s="42"/>
      <c r="S3234" s="1"/>
    </row>
    <row r="3235" spans="15:19" x14ac:dyDescent="0.35">
      <c r="O3235" s="8"/>
      <c r="P3235" s="42"/>
      <c r="Q3235" s="42"/>
      <c r="R3235" s="42"/>
      <c r="S3235" s="1"/>
    </row>
    <row r="3236" spans="15:19" x14ac:dyDescent="0.35">
      <c r="O3236" s="8"/>
      <c r="P3236" s="42"/>
      <c r="Q3236" s="42"/>
      <c r="R3236" s="42"/>
      <c r="S3236" s="1"/>
    </row>
    <row r="3237" spans="15:19" x14ac:dyDescent="0.35">
      <c r="O3237" s="8"/>
      <c r="P3237" s="42"/>
      <c r="Q3237" s="42"/>
      <c r="R3237" s="42"/>
      <c r="S3237" s="1"/>
    </row>
    <row r="3238" spans="15:19" x14ac:dyDescent="0.35">
      <c r="O3238" s="8"/>
      <c r="P3238" s="42"/>
      <c r="Q3238" s="42"/>
      <c r="R3238" s="42"/>
      <c r="S3238" s="1"/>
    </row>
    <row r="3239" spans="15:19" x14ac:dyDescent="0.35">
      <c r="O3239" s="8"/>
      <c r="P3239" s="42"/>
      <c r="Q3239" s="42"/>
      <c r="R3239" s="42"/>
      <c r="S3239" s="1"/>
    </row>
    <row r="3240" spans="15:19" x14ac:dyDescent="0.35">
      <c r="O3240" s="8"/>
      <c r="P3240" s="42"/>
      <c r="Q3240" s="42"/>
      <c r="R3240" s="42"/>
      <c r="S3240" s="1"/>
    </row>
    <row r="3241" spans="15:19" x14ac:dyDescent="0.35">
      <c r="O3241" s="8"/>
      <c r="P3241" s="42"/>
      <c r="Q3241" s="42"/>
      <c r="R3241" s="42"/>
      <c r="S3241" s="1"/>
    </row>
    <row r="3242" spans="15:19" x14ac:dyDescent="0.35">
      <c r="O3242" s="8"/>
      <c r="P3242" s="42"/>
      <c r="Q3242" s="42"/>
      <c r="R3242" s="42"/>
      <c r="S3242" s="1"/>
    </row>
    <row r="3243" spans="15:19" x14ac:dyDescent="0.35">
      <c r="O3243" s="8"/>
      <c r="P3243" s="42"/>
      <c r="Q3243" s="42"/>
      <c r="R3243" s="42"/>
      <c r="S3243" s="1"/>
    </row>
    <row r="3244" spans="15:19" x14ac:dyDescent="0.35">
      <c r="O3244" s="3"/>
      <c r="P3244" s="42"/>
      <c r="Q3244" s="42"/>
      <c r="R3244" s="42"/>
      <c r="S3244" s="1"/>
    </row>
    <row r="3245" spans="15:19" x14ac:dyDescent="0.35">
      <c r="O3245" s="3"/>
      <c r="P3245" s="42"/>
      <c r="Q3245" s="42"/>
      <c r="R3245" s="42"/>
      <c r="S3245" s="1"/>
    </row>
    <row r="3246" spans="15:19" x14ac:dyDescent="0.35">
      <c r="O3246" s="3"/>
      <c r="P3246" s="42"/>
      <c r="Q3246" s="42"/>
      <c r="R3246" s="42"/>
      <c r="S3246" s="1"/>
    </row>
    <row r="3247" spans="15:19" x14ac:dyDescent="0.35">
      <c r="O3247" s="3"/>
      <c r="P3247" s="42"/>
      <c r="Q3247" s="42"/>
      <c r="R3247" s="42"/>
      <c r="S3247" s="1"/>
    </row>
    <row r="3248" spans="15:19" x14ac:dyDescent="0.35">
      <c r="O3248" s="3"/>
      <c r="P3248" s="42"/>
      <c r="Q3248" s="42"/>
      <c r="R3248" s="42"/>
      <c r="S3248" s="1"/>
    </row>
    <row r="3249" spans="15:19" x14ac:dyDescent="0.35">
      <c r="O3249" s="3"/>
      <c r="P3249" s="42"/>
      <c r="Q3249" s="42"/>
      <c r="R3249" s="42"/>
      <c r="S3249" s="1"/>
    </row>
    <row r="3250" spans="15:19" x14ac:dyDescent="0.35">
      <c r="O3250" s="3"/>
      <c r="P3250" s="42"/>
      <c r="Q3250" s="42"/>
      <c r="R3250" s="42"/>
      <c r="S3250" s="1"/>
    </row>
    <row r="3251" spans="15:19" x14ac:dyDescent="0.35">
      <c r="O3251" s="3"/>
      <c r="P3251" s="42"/>
      <c r="Q3251" s="42"/>
      <c r="R3251" s="42"/>
      <c r="S3251" s="1"/>
    </row>
    <row r="3252" spans="15:19" x14ac:dyDescent="0.35">
      <c r="O3252" s="3"/>
      <c r="P3252" s="42"/>
      <c r="Q3252" s="42"/>
      <c r="R3252" s="42"/>
      <c r="S3252" s="1"/>
    </row>
    <row r="3253" spans="15:19" x14ac:dyDescent="0.35">
      <c r="O3253" s="3"/>
      <c r="P3253" s="42"/>
      <c r="Q3253" s="42"/>
      <c r="R3253" s="42"/>
      <c r="S3253" s="1"/>
    </row>
    <row r="3254" spans="15:19" x14ac:dyDescent="0.35">
      <c r="O3254" s="3"/>
      <c r="P3254" s="42"/>
      <c r="Q3254" s="42"/>
      <c r="R3254" s="42"/>
      <c r="S3254" s="1"/>
    </row>
    <row r="3255" spans="15:19" x14ac:dyDescent="0.35">
      <c r="O3255" s="3"/>
      <c r="P3255" s="42"/>
      <c r="Q3255" s="42"/>
      <c r="R3255" s="42"/>
      <c r="S3255" s="1"/>
    </row>
    <row r="3256" spans="15:19" x14ac:dyDescent="0.35">
      <c r="O3256" s="3"/>
      <c r="P3256" s="42"/>
      <c r="Q3256" s="42"/>
      <c r="R3256" s="42"/>
      <c r="S3256" s="1"/>
    </row>
    <row r="3257" spans="15:19" x14ac:dyDescent="0.35">
      <c r="O3257" s="3"/>
      <c r="P3257" s="42"/>
      <c r="Q3257" s="42"/>
      <c r="R3257" s="42"/>
      <c r="S3257" s="1"/>
    </row>
    <row r="3258" spans="15:19" x14ac:dyDescent="0.35">
      <c r="O3258" s="3"/>
      <c r="P3258" s="42"/>
      <c r="Q3258" s="42"/>
      <c r="R3258" s="42"/>
      <c r="S3258" s="1"/>
    </row>
    <row r="3259" spans="15:19" x14ac:dyDescent="0.35">
      <c r="O3259" s="3"/>
      <c r="P3259" s="42"/>
      <c r="Q3259" s="42"/>
      <c r="R3259" s="42"/>
      <c r="S3259" s="1"/>
    </row>
    <row r="3260" spans="15:19" x14ac:dyDescent="0.35">
      <c r="O3260" s="3"/>
      <c r="P3260" s="42"/>
      <c r="Q3260" s="42"/>
      <c r="R3260" s="42"/>
      <c r="S3260" s="1"/>
    </row>
    <row r="3261" spans="15:19" x14ac:dyDescent="0.35">
      <c r="O3261" s="3"/>
      <c r="P3261" s="42"/>
      <c r="Q3261" s="42"/>
      <c r="R3261" s="42"/>
      <c r="S3261" s="1"/>
    </row>
    <row r="3262" spans="15:19" x14ac:dyDescent="0.35">
      <c r="O3262" s="3"/>
      <c r="P3262" s="42"/>
      <c r="Q3262" s="42"/>
      <c r="R3262" s="42"/>
      <c r="S3262" s="1"/>
    </row>
    <row r="3263" spans="15:19" x14ac:dyDescent="0.35">
      <c r="O3263" s="3"/>
      <c r="P3263" s="42"/>
      <c r="Q3263" s="42"/>
      <c r="R3263" s="42"/>
      <c r="S3263" s="1"/>
    </row>
    <row r="3264" spans="15:19" x14ac:dyDescent="0.35">
      <c r="O3264" s="3"/>
      <c r="P3264" s="42"/>
      <c r="Q3264" s="42"/>
      <c r="R3264" s="42"/>
      <c r="S3264" s="1"/>
    </row>
    <row r="3265" spans="15:19" x14ac:dyDescent="0.35">
      <c r="O3265" s="3"/>
      <c r="P3265" s="42"/>
      <c r="Q3265" s="42"/>
      <c r="R3265" s="42"/>
      <c r="S3265" s="1"/>
    </row>
    <row r="3266" spans="15:19" x14ac:dyDescent="0.35">
      <c r="O3266" s="3"/>
      <c r="P3266" s="42"/>
      <c r="Q3266" s="42"/>
      <c r="R3266" s="42"/>
      <c r="S3266" s="1"/>
    </row>
    <row r="3267" spans="15:19" x14ac:dyDescent="0.35">
      <c r="O3267" s="3"/>
      <c r="P3267" s="42"/>
      <c r="Q3267" s="42"/>
      <c r="R3267" s="42"/>
      <c r="S3267" s="1"/>
    </row>
    <row r="3268" spans="15:19" x14ac:dyDescent="0.35">
      <c r="O3268" s="3"/>
      <c r="P3268" s="42"/>
      <c r="Q3268" s="42"/>
      <c r="R3268" s="42"/>
      <c r="S3268" s="1"/>
    </row>
    <row r="3269" spans="15:19" x14ac:dyDescent="0.35">
      <c r="O3269" s="3"/>
      <c r="P3269" s="42"/>
      <c r="Q3269" s="42"/>
      <c r="R3269" s="42"/>
      <c r="S3269" s="1"/>
    </row>
    <row r="3270" spans="15:19" x14ac:dyDescent="0.35">
      <c r="O3270" s="3"/>
      <c r="P3270" s="42"/>
      <c r="Q3270" s="42"/>
      <c r="R3270" s="42"/>
      <c r="S3270" s="1"/>
    </row>
    <row r="3271" spans="15:19" x14ac:dyDescent="0.35">
      <c r="O3271" s="3"/>
      <c r="P3271" s="42"/>
      <c r="Q3271" s="42"/>
      <c r="R3271" s="42"/>
      <c r="S3271" s="1"/>
    </row>
    <row r="3272" spans="15:19" x14ac:dyDescent="0.35">
      <c r="O3272" s="3"/>
      <c r="P3272" s="42"/>
      <c r="Q3272" s="42"/>
      <c r="R3272" s="42"/>
      <c r="S3272" s="1"/>
    </row>
    <row r="3273" spans="15:19" x14ac:dyDescent="0.35">
      <c r="O3273" s="3"/>
      <c r="P3273" s="42"/>
      <c r="Q3273" s="42"/>
      <c r="R3273" s="42"/>
      <c r="S3273" s="1"/>
    </row>
    <row r="3274" spans="15:19" x14ac:dyDescent="0.35">
      <c r="O3274" s="3"/>
      <c r="P3274" s="42"/>
      <c r="Q3274" s="42"/>
      <c r="R3274" s="42"/>
      <c r="S3274" s="1"/>
    </row>
    <row r="3275" spans="15:19" x14ac:dyDescent="0.35">
      <c r="O3275" s="3"/>
      <c r="P3275" s="42"/>
      <c r="Q3275" s="42"/>
      <c r="R3275" s="42"/>
      <c r="S3275" s="1"/>
    </row>
    <row r="3276" spans="15:19" x14ac:dyDescent="0.35">
      <c r="O3276" s="3"/>
      <c r="P3276" s="42"/>
      <c r="Q3276" s="42"/>
      <c r="R3276" s="42"/>
      <c r="S3276" s="1"/>
    </row>
    <row r="3277" spans="15:19" x14ac:dyDescent="0.35">
      <c r="O3277" s="3"/>
      <c r="P3277" s="42"/>
      <c r="Q3277" s="42"/>
      <c r="R3277" s="42"/>
      <c r="S3277" s="1"/>
    </row>
    <row r="3278" spans="15:19" x14ac:dyDescent="0.35">
      <c r="O3278" s="3"/>
      <c r="P3278" s="42"/>
      <c r="Q3278" s="42"/>
      <c r="R3278" s="42"/>
      <c r="S3278" s="1"/>
    </row>
    <row r="3279" spans="15:19" x14ac:dyDescent="0.35">
      <c r="O3279" s="3"/>
      <c r="P3279" s="42"/>
      <c r="Q3279" s="42"/>
      <c r="R3279" s="42"/>
      <c r="S3279" s="1"/>
    </row>
    <row r="3280" spans="15:19" x14ac:dyDescent="0.35">
      <c r="O3280" s="3"/>
      <c r="P3280" s="42"/>
      <c r="Q3280" s="42"/>
      <c r="R3280" s="42"/>
      <c r="S3280" s="1"/>
    </row>
    <row r="3281" spans="15:19" x14ac:dyDescent="0.35">
      <c r="O3281" s="3"/>
      <c r="P3281" s="42"/>
      <c r="Q3281" s="42"/>
      <c r="R3281" s="42"/>
      <c r="S3281" s="1"/>
    </row>
    <row r="3282" spans="15:19" x14ac:dyDescent="0.35">
      <c r="O3282" s="3"/>
      <c r="P3282" s="42"/>
      <c r="Q3282" s="42"/>
      <c r="R3282" s="42"/>
      <c r="S3282" s="1"/>
    </row>
    <row r="3283" spans="15:19" x14ac:dyDescent="0.35">
      <c r="O3283" s="3"/>
      <c r="P3283" s="42"/>
      <c r="Q3283" s="42"/>
      <c r="R3283" s="42"/>
      <c r="S3283" s="1"/>
    </row>
    <row r="3284" spans="15:19" x14ac:dyDescent="0.35">
      <c r="O3284" s="3"/>
      <c r="P3284" s="42"/>
      <c r="Q3284" s="42"/>
      <c r="R3284" s="42"/>
      <c r="S3284" s="1"/>
    </row>
    <row r="3285" spans="15:19" x14ac:dyDescent="0.35">
      <c r="O3285" s="3"/>
      <c r="P3285" s="42"/>
      <c r="Q3285" s="42"/>
      <c r="R3285" s="42"/>
      <c r="S3285" s="1"/>
    </row>
    <row r="3286" spans="15:19" x14ac:dyDescent="0.35">
      <c r="O3286" s="3"/>
      <c r="P3286" s="42"/>
      <c r="Q3286" s="42"/>
      <c r="R3286" s="42"/>
      <c r="S3286" s="1"/>
    </row>
    <row r="3287" spans="15:19" x14ac:dyDescent="0.35">
      <c r="O3287" s="3"/>
      <c r="P3287" s="42"/>
      <c r="Q3287" s="42"/>
      <c r="R3287" s="42"/>
      <c r="S3287" s="1"/>
    </row>
    <row r="3288" spans="15:19" x14ac:dyDescent="0.35">
      <c r="O3288" s="3"/>
      <c r="P3288" s="42"/>
      <c r="Q3288" s="42"/>
      <c r="R3288" s="42"/>
      <c r="S3288" s="1"/>
    </row>
    <row r="3289" spans="15:19" x14ac:dyDescent="0.35">
      <c r="O3289" s="3"/>
      <c r="P3289" s="42"/>
      <c r="Q3289" s="42"/>
      <c r="R3289" s="42"/>
      <c r="S3289" s="1"/>
    </row>
    <row r="3290" spans="15:19" x14ac:dyDescent="0.35">
      <c r="O3290" s="3"/>
      <c r="P3290" s="42"/>
      <c r="Q3290" s="42"/>
      <c r="R3290" s="42"/>
      <c r="S3290" s="1"/>
    </row>
    <row r="3291" spans="15:19" x14ac:dyDescent="0.35">
      <c r="O3291" s="3"/>
      <c r="P3291" s="42"/>
      <c r="Q3291" s="42"/>
      <c r="R3291" s="42"/>
      <c r="S3291" s="1"/>
    </row>
    <row r="3292" spans="15:19" x14ac:dyDescent="0.35">
      <c r="O3292" s="3"/>
      <c r="P3292" s="42"/>
      <c r="Q3292" s="42"/>
      <c r="R3292" s="42"/>
      <c r="S3292" s="1"/>
    </row>
    <row r="3293" spans="15:19" x14ac:dyDescent="0.35">
      <c r="O3293" s="3"/>
      <c r="P3293" s="42"/>
      <c r="Q3293" s="42"/>
      <c r="R3293" s="42"/>
      <c r="S3293" s="1"/>
    </row>
    <row r="3294" spans="15:19" x14ac:dyDescent="0.35">
      <c r="O3294" s="3"/>
      <c r="P3294" s="42"/>
      <c r="Q3294" s="42"/>
      <c r="R3294" s="42"/>
      <c r="S3294" s="1"/>
    </row>
    <row r="3295" spans="15:19" x14ac:dyDescent="0.35">
      <c r="O3295" s="3"/>
      <c r="P3295" s="42"/>
      <c r="Q3295" s="42"/>
      <c r="R3295" s="42"/>
      <c r="S3295" s="1"/>
    </row>
    <row r="3296" spans="15:19" x14ac:dyDescent="0.35">
      <c r="O3296" s="3"/>
      <c r="P3296" s="42"/>
      <c r="Q3296" s="42"/>
      <c r="R3296" s="42"/>
      <c r="S3296" s="1"/>
    </row>
    <row r="3297" spans="15:19" x14ac:dyDescent="0.35">
      <c r="O3297" s="3"/>
      <c r="P3297" s="42"/>
      <c r="Q3297" s="42"/>
      <c r="R3297" s="42"/>
      <c r="S3297" s="1"/>
    </row>
    <row r="3298" spans="15:19" x14ac:dyDescent="0.35">
      <c r="O3298" s="3"/>
      <c r="P3298" s="42"/>
      <c r="Q3298" s="42"/>
      <c r="R3298" s="42"/>
      <c r="S3298" s="1"/>
    </row>
    <row r="3299" spans="15:19" x14ac:dyDescent="0.35">
      <c r="O3299" s="3"/>
      <c r="P3299" s="42"/>
      <c r="Q3299" s="42"/>
      <c r="R3299" s="42"/>
      <c r="S3299" s="1"/>
    </row>
    <row r="3300" spans="15:19" x14ac:dyDescent="0.35">
      <c r="O3300" s="3"/>
      <c r="P3300" s="42"/>
      <c r="Q3300" s="42"/>
      <c r="R3300" s="42"/>
      <c r="S3300" s="1"/>
    </row>
    <row r="3301" spans="15:19" x14ac:dyDescent="0.35">
      <c r="O3301" s="3"/>
      <c r="P3301" s="42"/>
      <c r="Q3301" s="42"/>
      <c r="R3301" s="42"/>
      <c r="S3301" s="1"/>
    </row>
    <row r="3302" spans="15:19" x14ac:dyDescent="0.35">
      <c r="O3302" s="3"/>
      <c r="P3302" s="42"/>
      <c r="Q3302" s="42"/>
      <c r="R3302" s="42"/>
      <c r="S3302" s="1"/>
    </row>
    <row r="3303" spans="15:19" x14ac:dyDescent="0.35">
      <c r="O3303" s="3"/>
      <c r="P3303" s="42"/>
      <c r="Q3303" s="42"/>
      <c r="R3303" s="42"/>
      <c r="S3303" s="1"/>
    </row>
    <row r="3304" spans="15:19" x14ac:dyDescent="0.35">
      <c r="O3304" s="3"/>
      <c r="P3304" s="42"/>
      <c r="Q3304" s="42"/>
      <c r="R3304" s="42"/>
      <c r="S3304" s="1"/>
    </row>
    <row r="3305" spans="15:19" x14ac:dyDescent="0.35">
      <c r="O3305" s="3"/>
      <c r="P3305" s="42"/>
      <c r="Q3305" s="42"/>
      <c r="R3305" s="42"/>
      <c r="S3305" s="1"/>
    </row>
    <row r="3306" spans="15:19" x14ac:dyDescent="0.35">
      <c r="O3306" s="3"/>
      <c r="P3306" s="42"/>
      <c r="Q3306" s="42"/>
      <c r="R3306" s="42"/>
      <c r="S3306" s="1"/>
    </row>
    <row r="3307" spans="15:19" x14ac:dyDescent="0.35">
      <c r="O3307" s="3"/>
      <c r="P3307" s="42"/>
      <c r="Q3307" s="42"/>
      <c r="R3307" s="42"/>
      <c r="S3307" s="1"/>
    </row>
    <row r="3308" spans="15:19" x14ac:dyDescent="0.35">
      <c r="O3308" s="3"/>
      <c r="P3308" s="42"/>
      <c r="Q3308" s="42"/>
      <c r="R3308" s="42"/>
      <c r="S3308" s="1"/>
    </row>
    <row r="3309" spans="15:19" x14ac:dyDescent="0.35">
      <c r="O3309" s="3"/>
      <c r="P3309" s="42"/>
      <c r="Q3309" s="42"/>
      <c r="R3309" s="42"/>
      <c r="S3309" s="1"/>
    </row>
    <row r="3310" spans="15:19" x14ac:dyDescent="0.35">
      <c r="O3310" s="3"/>
      <c r="P3310" s="42"/>
      <c r="Q3310" s="42"/>
      <c r="R3310" s="42"/>
      <c r="S3310" s="1"/>
    </row>
    <row r="3311" spans="15:19" x14ac:dyDescent="0.35">
      <c r="O3311" s="3"/>
      <c r="P3311" s="42"/>
      <c r="Q3311" s="42"/>
      <c r="R3311" s="42"/>
      <c r="S3311" s="1"/>
    </row>
    <row r="3312" spans="15:19" x14ac:dyDescent="0.35">
      <c r="O3312" s="3"/>
      <c r="P3312" s="42"/>
      <c r="Q3312" s="42"/>
      <c r="R3312" s="42"/>
      <c r="S3312" s="1"/>
    </row>
    <row r="3313" spans="15:19" x14ac:dyDescent="0.35">
      <c r="O3313" s="3"/>
      <c r="P3313" s="42"/>
      <c r="Q3313" s="42"/>
      <c r="R3313" s="42"/>
      <c r="S3313" s="1"/>
    </row>
    <row r="3314" spans="15:19" x14ac:dyDescent="0.35">
      <c r="O3314" s="3"/>
      <c r="P3314" s="42"/>
      <c r="Q3314" s="42"/>
      <c r="R3314" s="42"/>
      <c r="S3314" s="1"/>
    </row>
    <row r="3315" spans="15:19" x14ac:dyDescent="0.35">
      <c r="O3315" s="3"/>
      <c r="P3315" s="42"/>
      <c r="Q3315" s="42"/>
      <c r="R3315" s="42"/>
      <c r="S3315" s="1"/>
    </row>
    <row r="3316" spans="15:19" x14ac:dyDescent="0.35">
      <c r="O3316" s="3"/>
      <c r="P3316" s="42"/>
      <c r="Q3316" s="42"/>
      <c r="R3316" s="42"/>
      <c r="S3316" s="1"/>
    </row>
    <row r="3317" spans="15:19" x14ac:dyDescent="0.35">
      <c r="O3317" s="3"/>
      <c r="P3317" s="42"/>
      <c r="Q3317" s="42"/>
      <c r="R3317" s="42"/>
      <c r="S3317" s="1"/>
    </row>
    <row r="3318" spans="15:19" x14ac:dyDescent="0.35">
      <c r="O3318" s="3"/>
      <c r="P3318" s="42"/>
      <c r="Q3318" s="42"/>
      <c r="R3318" s="42"/>
      <c r="S3318" s="1"/>
    </row>
    <row r="3319" spans="15:19" x14ac:dyDescent="0.35">
      <c r="O3319" s="3"/>
      <c r="P3319" s="42"/>
      <c r="Q3319" s="42"/>
      <c r="R3319" s="42"/>
      <c r="S3319" s="1"/>
    </row>
    <row r="3320" spans="15:19" x14ac:dyDescent="0.35">
      <c r="O3320" s="3"/>
      <c r="P3320" s="42"/>
      <c r="Q3320" s="42"/>
      <c r="R3320" s="42"/>
      <c r="S3320" s="1"/>
    </row>
    <row r="3321" spans="15:19" x14ac:dyDescent="0.35">
      <c r="O3321" s="3"/>
      <c r="P3321" s="42"/>
      <c r="Q3321" s="42"/>
      <c r="R3321" s="42"/>
      <c r="S3321" s="1"/>
    </row>
    <row r="3322" spans="15:19" x14ac:dyDescent="0.35">
      <c r="O3322" s="3"/>
      <c r="P3322" s="42"/>
      <c r="Q3322" s="42"/>
      <c r="R3322" s="42"/>
      <c r="S3322" s="1"/>
    </row>
    <row r="3323" spans="15:19" x14ac:dyDescent="0.35">
      <c r="O3323" s="3"/>
      <c r="P3323" s="42"/>
      <c r="Q3323" s="42"/>
      <c r="R3323" s="42"/>
      <c r="S3323" s="1"/>
    </row>
    <row r="3324" spans="15:19" x14ac:dyDescent="0.35">
      <c r="O3324" s="3"/>
      <c r="P3324" s="42"/>
      <c r="Q3324" s="42"/>
      <c r="R3324" s="42"/>
      <c r="S3324" s="1"/>
    </row>
    <row r="3325" spans="15:19" x14ac:dyDescent="0.35">
      <c r="O3325" s="3"/>
      <c r="P3325" s="42"/>
      <c r="Q3325" s="42"/>
      <c r="R3325" s="42"/>
      <c r="S3325" s="1"/>
    </row>
    <row r="3326" spans="15:19" x14ac:dyDescent="0.35">
      <c r="O3326" s="3"/>
      <c r="P3326" s="42"/>
      <c r="Q3326" s="42"/>
      <c r="R3326" s="42"/>
      <c r="S3326" s="1"/>
    </row>
    <row r="3327" spans="15:19" x14ac:dyDescent="0.35">
      <c r="O3327" s="3"/>
      <c r="P3327" s="42"/>
      <c r="Q3327" s="42"/>
      <c r="R3327" s="42"/>
      <c r="S3327" s="1"/>
    </row>
    <row r="3328" spans="15:19" x14ac:dyDescent="0.35">
      <c r="O3328" s="3"/>
      <c r="P3328" s="42"/>
      <c r="Q3328" s="42"/>
      <c r="R3328" s="42"/>
      <c r="S3328" s="1"/>
    </row>
    <row r="3329" spans="15:19" x14ac:dyDescent="0.35">
      <c r="O3329" s="3"/>
      <c r="P3329" s="42"/>
      <c r="Q3329" s="42"/>
      <c r="R3329" s="42"/>
      <c r="S3329" s="1"/>
    </row>
    <row r="3330" spans="15:19" x14ac:dyDescent="0.35">
      <c r="O3330" s="3"/>
      <c r="P3330" s="42"/>
      <c r="Q3330" s="42"/>
      <c r="R3330" s="42"/>
      <c r="S3330" s="1"/>
    </row>
    <row r="3331" spans="15:19" x14ac:dyDescent="0.35">
      <c r="O3331" s="3"/>
      <c r="P3331" s="42"/>
      <c r="Q3331" s="42"/>
      <c r="R3331" s="42"/>
      <c r="S3331" s="1"/>
    </row>
    <row r="3332" spans="15:19" x14ac:dyDescent="0.35">
      <c r="O3332" s="3"/>
      <c r="P3332" s="42"/>
      <c r="Q3332" s="42"/>
      <c r="R3332" s="42"/>
      <c r="S3332" s="1"/>
    </row>
    <row r="3333" spans="15:19" x14ac:dyDescent="0.35">
      <c r="O3333" s="3"/>
      <c r="P3333" s="42"/>
      <c r="Q3333" s="42"/>
      <c r="R3333" s="42"/>
      <c r="S3333" s="1"/>
    </row>
    <row r="3334" spans="15:19" x14ac:dyDescent="0.35">
      <c r="O3334" s="3"/>
      <c r="P3334" s="42"/>
      <c r="Q3334" s="42"/>
      <c r="R3334" s="42"/>
      <c r="S3334" s="1"/>
    </row>
    <row r="3335" spans="15:19" x14ac:dyDescent="0.35">
      <c r="O3335" s="8"/>
      <c r="P3335" s="42"/>
      <c r="Q3335" s="42"/>
      <c r="R3335" s="42"/>
      <c r="S3335" s="1"/>
    </row>
    <row r="3336" spans="15:19" x14ac:dyDescent="0.35">
      <c r="O3336" s="8"/>
      <c r="P3336" s="42"/>
      <c r="Q3336" s="42"/>
      <c r="R3336" s="42"/>
      <c r="S3336" s="1"/>
    </row>
    <row r="3337" spans="15:19" x14ac:dyDescent="0.35">
      <c r="O3337" s="8"/>
      <c r="P3337" s="42"/>
      <c r="Q3337" s="42"/>
      <c r="R3337" s="42"/>
      <c r="S3337" s="1"/>
    </row>
    <row r="3338" spans="15:19" x14ac:dyDescent="0.35">
      <c r="O3338" s="8"/>
      <c r="P3338" s="42"/>
      <c r="Q3338" s="42"/>
      <c r="R3338" s="42"/>
      <c r="S3338" s="1"/>
    </row>
    <row r="3339" spans="15:19" x14ac:dyDescent="0.35">
      <c r="O3339" s="8"/>
      <c r="P3339" s="42"/>
      <c r="Q3339" s="42"/>
      <c r="R3339" s="42"/>
      <c r="S3339" s="1"/>
    </row>
    <row r="3340" spans="15:19" x14ac:dyDescent="0.35">
      <c r="O3340" s="8"/>
      <c r="P3340" s="42"/>
      <c r="Q3340" s="42"/>
      <c r="R3340" s="42"/>
      <c r="S3340" s="1"/>
    </row>
    <row r="3341" spans="15:19" x14ac:dyDescent="0.35">
      <c r="O3341" s="8"/>
      <c r="P3341" s="42"/>
      <c r="Q3341" s="42"/>
      <c r="R3341" s="42"/>
      <c r="S3341" s="1"/>
    </row>
    <row r="3342" spans="15:19" x14ac:dyDescent="0.35">
      <c r="O3342" s="8"/>
      <c r="P3342" s="42"/>
      <c r="Q3342" s="42"/>
      <c r="R3342" s="42"/>
      <c r="S3342" s="1"/>
    </row>
    <row r="3343" spans="15:19" x14ac:dyDescent="0.35">
      <c r="O3343" s="8"/>
      <c r="P3343" s="42"/>
      <c r="Q3343" s="42"/>
      <c r="R3343" s="42"/>
      <c r="S3343" s="1"/>
    </row>
    <row r="3344" spans="15:19" x14ac:dyDescent="0.35">
      <c r="O3344" s="8"/>
      <c r="P3344" s="42"/>
      <c r="Q3344" s="42"/>
      <c r="R3344" s="42"/>
      <c r="S3344" s="1"/>
    </row>
    <row r="3345" spans="15:19" x14ac:dyDescent="0.35">
      <c r="O3345" s="3"/>
      <c r="P3345" s="42"/>
      <c r="Q3345" s="42"/>
      <c r="R3345" s="42"/>
      <c r="S3345" s="1"/>
    </row>
    <row r="3346" spans="15:19" x14ac:dyDescent="0.35">
      <c r="O3346" s="3"/>
      <c r="P3346" s="42"/>
      <c r="Q3346" s="42"/>
      <c r="R3346" s="42"/>
      <c r="S3346" s="1"/>
    </row>
    <row r="3347" spans="15:19" x14ac:dyDescent="0.35">
      <c r="O3347" s="3"/>
      <c r="P3347" s="42"/>
      <c r="Q3347" s="42"/>
      <c r="R3347" s="42"/>
      <c r="S3347" s="1"/>
    </row>
    <row r="3348" spans="15:19" x14ac:dyDescent="0.35">
      <c r="O3348" s="3"/>
      <c r="P3348" s="42"/>
      <c r="Q3348" s="42"/>
      <c r="R3348" s="42"/>
      <c r="S3348" s="1"/>
    </row>
    <row r="3349" spans="15:19" x14ac:dyDescent="0.35">
      <c r="O3349" s="3"/>
      <c r="P3349" s="42"/>
      <c r="Q3349" s="42"/>
      <c r="R3349" s="42"/>
      <c r="S3349" s="1"/>
    </row>
    <row r="3350" spans="15:19" x14ac:dyDescent="0.35">
      <c r="O3350" s="3"/>
      <c r="P3350" s="42"/>
      <c r="Q3350" s="42"/>
      <c r="R3350" s="42"/>
      <c r="S3350" s="1"/>
    </row>
    <row r="3351" spans="15:19" x14ac:dyDescent="0.35">
      <c r="O3351" s="3"/>
      <c r="P3351" s="42"/>
      <c r="Q3351" s="42"/>
      <c r="R3351" s="42"/>
      <c r="S3351" s="1"/>
    </row>
    <row r="3352" spans="15:19" x14ac:dyDescent="0.35">
      <c r="O3352" s="3"/>
      <c r="P3352" s="42"/>
      <c r="Q3352" s="42"/>
      <c r="R3352" s="42"/>
      <c r="S3352" s="1"/>
    </row>
    <row r="3353" spans="15:19" x14ac:dyDescent="0.35">
      <c r="O3353" s="3"/>
      <c r="P3353" s="42"/>
      <c r="Q3353" s="42"/>
      <c r="R3353" s="42"/>
      <c r="S3353" s="1"/>
    </row>
    <row r="3354" spans="15:19" x14ac:dyDescent="0.35">
      <c r="O3354" s="3"/>
      <c r="P3354" s="42"/>
      <c r="Q3354" s="42"/>
      <c r="R3354" s="42"/>
      <c r="S3354" s="1"/>
    </row>
    <row r="3355" spans="15:19" x14ac:dyDescent="0.35">
      <c r="O3355" s="3"/>
      <c r="P3355" s="42"/>
      <c r="Q3355" s="42"/>
      <c r="R3355" s="42"/>
      <c r="S3355" s="1"/>
    </row>
    <row r="3356" spans="15:19" x14ac:dyDescent="0.35">
      <c r="O3356" s="3"/>
      <c r="P3356" s="42"/>
      <c r="Q3356" s="42"/>
      <c r="R3356" s="42"/>
      <c r="S3356" s="1"/>
    </row>
    <row r="3357" spans="15:19" x14ac:dyDescent="0.35">
      <c r="O3357" s="3"/>
      <c r="P3357" s="42"/>
      <c r="Q3357" s="42"/>
      <c r="R3357" s="42"/>
      <c r="S3357" s="1"/>
    </row>
    <row r="3358" spans="15:19" x14ac:dyDescent="0.35">
      <c r="O3358" s="3"/>
      <c r="P3358" s="42"/>
      <c r="Q3358" s="42"/>
      <c r="R3358" s="42"/>
      <c r="S3358" s="1"/>
    </row>
    <row r="3359" spans="15:19" x14ac:dyDescent="0.35">
      <c r="O3359" s="3"/>
      <c r="P3359" s="42"/>
      <c r="Q3359" s="42"/>
      <c r="R3359" s="42"/>
      <c r="S3359" s="1"/>
    </row>
    <row r="3360" spans="15:19" x14ac:dyDescent="0.35">
      <c r="O3360" s="3"/>
      <c r="P3360" s="42"/>
      <c r="Q3360" s="42"/>
      <c r="R3360" s="42"/>
      <c r="S3360" s="1"/>
    </row>
    <row r="3361" spans="15:19" x14ac:dyDescent="0.35">
      <c r="O3361" s="3"/>
      <c r="P3361" s="42"/>
      <c r="Q3361" s="42"/>
      <c r="R3361" s="42"/>
      <c r="S3361" s="1"/>
    </row>
    <row r="3362" spans="15:19" x14ac:dyDescent="0.35">
      <c r="O3362" s="3"/>
      <c r="P3362" s="42"/>
      <c r="Q3362" s="42"/>
      <c r="R3362" s="42"/>
      <c r="S3362" s="1"/>
    </row>
    <row r="3363" spans="15:19" x14ac:dyDescent="0.35">
      <c r="O3363" s="3"/>
      <c r="P3363" s="42"/>
      <c r="Q3363" s="42"/>
      <c r="R3363" s="42"/>
      <c r="S3363" s="1"/>
    </row>
    <row r="3364" spans="15:19" x14ac:dyDescent="0.35">
      <c r="O3364" s="3"/>
      <c r="P3364" s="42"/>
      <c r="Q3364" s="42"/>
      <c r="R3364" s="42"/>
      <c r="S3364" s="1"/>
    </row>
    <row r="3365" spans="15:19" x14ac:dyDescent="0.35">
      <c r="O3365" s="3"/>
      <c r="P3365" s="42"/>
      <c r="Q3365" s="42"/>
      <c r="R3365" s="42"/>
      <c r="S3365" s="1"/>
    </row>
    <row r="3366" spans="15:19" x14ac:dyDescent="0.35">
      <c r="O3366" s="3"/>
      <c r="P3366" s="42"/>
      <c r="Q3366" s="42"/>
      <c r="R3366" s="42"/>
      <c r="S3366" s="1"/>
    </row>
    <row r="3367" spans="15:19" x14ac:dyDescent="0.35">
      <c r="O3367" s="3"/>
      <c r="P3367" s="42"/>
      <c r="Q3367" s="42"/>
      <c r="R3367" s="42"/>
      <c r="S3367" s="1"/>
    </row>
    <row r="3368" spans="15:19" x14ac:dyDescent="0.35">
      <c r="O3368" s="3"/>
      <c r="P3368" s="42"/>
      <c r="Q3368" s="42"/>
      <c r="R3368" s="42"/>
      <c r="S3368" s="1"/>
    </row>
    <row r="3369" spans="15:19" x14ac:dyDescent="0.35">
      <c r="O3369" s="3"/>
      <c r="P3369" s="42"/>
      <c r="Q3369" s="42"/>
      <c r="R3369" s="42"/>
      <c r="S3369" s="1"/>
    </row>
    <row r="3370" spans="15:19" x14ac:dyDescent="0.35">
      <c r="O3370" s="3"/>
      <c r="P3370" s="42"/>
      <c r="Q3370" s="42"/>
      <c r="R3370" s="42"/>
      <c r="S3370" s="1"/>
    </row>
    <row r="3371" spans="15:19" x14ac:dyDescent="0.35">
      <c r="O3371" s="3"/>
      <c r="P3371" s="42"/>
      <c r="Q3371" s="42"/>
      <c r="R3371" s="42"/>
      <c r="S3371" s="1"/>
    </row>
    <row r="3372" spans="15:19" x14ac:dyDescent="0.35">
      <c r="O3372" s="3"/>
      <c r="P3372" s="42"/>
      <c r="Q3372" s="42"/>
      <c r="R3372" s="42"/>
      <c r="S3372" s="1"/>
    </row>
    <row r="3373" spans="15:19" x14ac:dyDescent="0.35">
      <c r="O3373" s="3"/>
      <c r="P3373" s="42"/>
      <c r="Q3373" s="42"/>
      <c r="R3373" s="42"/>
      <c r="S3373" s="1"/>
    </row>
    <row r="3374" spans="15:19" x14ac:dyDescent="0.35">
      <c r="O3374" s="3"/>
      <c r="P3374" s="42"/>
      <c r="Q3374" s="42"/>
      <c r="R3374" s="42"/>
      <c r="S3374" s="1"/>
    </row>
    <row r="3375" spans="15:19" x14ac:dyDescent="0.35">
      <c r="O3375" s="3"/>
      <c r="P3375" s="42"/>
      <c r="Q3375" s="42"/>
      <c r="R3375" s="42"/>
      <c r="S3375" s="1"/>
    </row>
    <row r="3376" spans="15:19" x14ac:dyDescent="0.35">
      <c r="O3376" s="3"/>
      <c r="P3376" s="42"/>
      <c r="Q3376" s="42"/>
      <c r="R3376" s="42"/>
      <c r="S3376" s="1"/>
    </row>
    <row r="3377" spans="15:19" x14ac:dyDescent="0.35">
      <c r="O3377" s="3"/>
      <c r="P3377" s="42"/>
      <c r="Q3377" s="42"/>
      <c r="R3377" s="42"/>
      <c r="S3377" s="1"/>
    </row>
    <row r="3378" spans="15:19" x14ac:dyDescent="0.35">
      <c r="O3378" s="3"/>
      <c r="P3378" s="42"/>
      <c r="Q3378" s="42"/>
      <c r="R3378" s="42"/>
      <c r="S3378" s="1"/>
    </row>
    <row r="3379" spans="15:19" x14ac:dyDescent="0.35">
      <c r="O3379" s="3"/>
      <c r="P3379" s="42"/>
      <c r="Q3379" s="42"/>
      <c r="R3379" s="42"/>
      <c r="S3379" s="1"/>
    </row>
    <row r="3380" spans="15:19" x14ac:dyDescent="0.35">
      <c r="O3380" s="3"/>
      <c r="P3380" s="42"/>
      <c r="Q3380" s="42"/>
      <c r="R3380" s="42"/>
      <c r="S3380" s="1"/>
    </row>
    <row r="3381" spans="15:19" x14ac:dyDescent="0.35">
      <c r="O3381" s="3"/>
      <c r="P3381" s="42"/>
      <c r="Q3381" s="42"/>
      <c r="R3381" s="42"/>
      <c r="S3381" s="1"/>
    </row>
    <row r="3382" spans="15:19" x14ac:dyDescent="0.35">
      <c r="O3382" s="3"/>
      <c r="P3382" s="42"/>
      <c r="Q3382" s="42"/>
      <c r="R3382" s="42"/>
      <c r="S3382" s="1"/>
    </row>
    <row r="3383" spans="15:19" x14ac:dyDescent="0.35">
      <c r="O3383" s="3"/>
      <c r="P3383" s="42"/>
      <c r="Q3383" s="42"/>
      <c r="R3383" s="42"/>
      <c r="S3383" s="1"/>
    </row>
    <row r="3384" spans="15:19" x14ac:dyDescent="0.35">
      <c r="O3384" s="3"/>
      <c r="P3384" s="42"/>
      <c r="Q3384" s="42"/>
      <c r="R3384" s="42"/>
      <c r="S3384" s="1"/>
    </row>
    <row r="3385" spans="15:19" x14ac:dyDescent="0.35">
      <c r="O3385" s="3"/>
      <c r="P3385" s="42"/>
      <c r="Q3385" s="42"/>
      <c r="R3385" s="42"/>
      <c r="S3385" s="1"/>
    </row>
    <row r="3386" spans="15:19" x14ac:dyDescent="0.35">
      <c r="O3386" s="3"/>
      <c r="P3386" s="42"/>
      <c r="Q3386" s="42"/>
      <c r="R3386" s="42"/>
      <c r="S3386" s="1"/>
    </row>
    <row r="3387" spans="15:19" x14ac:dyDescent="0.35">
      <c r="O3387" s="3"/>
      <c r="P3387" s="42"/>
      <c r="Q3387" s="42"/>
      <c r="R3387" s="42"/>
      <c r="S3387" s="1"/>
    </row>
    <row r="3388" spans="15:19" x14ac:dyDescent="0.35">
      <c r="O3388" s="3"/>
      <c r="P3388" s="42"/>
      <c r="Q3388" s="42"/>
      <c r="R3388" s="42"/>
      <c r="S3388" s="1"/>
    </row>
    <row r="3389" spans="15:19" x14ac:dyDescent="0.35">
      <c r="O3389" s="3"/>
      <c r="P3389" s="42"/>
      <c r="Q3389" s="42"/>
      <c r="R3389" s="42"/>
      <c r="S3389" s="1"/>
    </row>
    <row r="3390" spans="15:19" x14ac:dyDescent="0.35">
      <c r="O3390" s="3"/>
      <c r="P3390" s="42"/>
      <c r="Q3390" s="42"/>
      <c r="R3390" s="42"/>
      <c r="S3390" s="1"/>
    </row>
    <row r="3391" spans="15:19" x14ac:dyDescent="0.35">
      <c r="O3391" s="3"/>
      <c r="P3391" s="42"/>
      <c r="Q3391" s="42"/>
      <c r="R3391" s="42"/>
      <c r="S3391" s="1"/>
    </row>
    <row r="3392" spans="15:19" x14ac:dyDescent="0.35">
      <c r="O3392" s="3"/>
      <c r="P3392" s="42"/>
      <c r="Q3392" s="42"/>
      <c r="R3392" s="42"/>
      <c r="S3392" s="1"/>
    </row>
    <row r="3393" spans="15:19" x14ac:dyDescent="0.35">
      <c r="O3393" s="3"/>
      <c r="P3393" s="42"/>
      <c r="Q3393" s="42"/>
      <c r="R3393" s="42"/>
      <c r="S3393" s="1"/>
    </row>
    <row r="3394" spans="15:19" x14ac:dyDescent="0.35">
      <c r="O3394" s="3"/>
      <c r="P3394" s="42"/>
      <c r="Q3394" s="42"/>
      <c r="R3394" s="42"/>
      <c r="S3394" s="1"/>
    </row>
    <row r="3395" spans="15:19" x14ac:dyDescent="0.35">
      <c r="O3395" s="3"/>
      <c r="P3395" s="42"/>
      <c r="Q3395" s="42"/>
      <c r="R3395" s="42"/>
      <c r="S3395" s="1"/>
    </row>
    <row r="3396" spans="15:19" x14ac:dyDescent="0.35">
      <c r="O3396" s="3"/>
      <c r="P3396" s="42"/>
      <c r="Q3396" s="42"/>
      <c r="R3396" s="42"/>
      <c r="S3396" s="1"/>
    </row>
    <row r="3397" spans="15:19" x14ac:dyDescent="0.35">
      <c r="O3397" s="3"/>
      <c r="P3397" s="42"/>
      <c r="Q3397" s="42"/>
      <c r="R3397" s="42"/>
      <c r="S3397" s="1"/>
    </row>
    <row r="3398" spans="15:19" x14ac:dyDescent="0.35">
      <c r="O3398" s="3"/>
      <c r="P3398" s="42"/>
      <c r="Q3398" s="42"/>
      <c r="R3398" s="42"/>
      <c r="S3398" s="1"/>
    </row>
    <row r="3399" spans="15:19" x14ac:dyDescent="0.35">
      <c r="O3399" s="3"/>
      <c r="P3399" s="42"/>
      <c r="Q3399" s="42"/>
      <c r="R3399" s="42"/>
      <c r="S3399" s="1"/>
    </row>
    <row r="3400" spans="15:19" x14ac:dyDescent="0.35">
      <c r="O3400" s="3"/>
      <c r="P3400" s="42"/>
      <c r="Q3400" s="42"/>
      <c r="R3400" s="42"/>
      <c r="S3400" s="1"/>
    </row>
    <row r="3401" spans="15:19" x14ac:dyDescent="0.35">
      <c r="O3401" s="3"/>
      <c r="P3401" s="42"/>
      <c r="Q3401" s="42"/>
      <c r="R3401" s="42"/>
      <c r="S3401" s="1"/>
    </row>
    <row r="3402" spans="15:19" x14ac:dyDescent="0.35">
      <c r="O3402" s="3"/>
      <c r="P3402" s="42"/>
      <c r="Q3402" s="42"/>
      <c r="R3402" s="42"/>
      <c r="S3402" s="1"/>
    </row>
    <row r="3403" spans="15:19" x14ac:dyDescent="0.35">
      <c r="O3403" s="3"/>
      <c r="P3403" s="42"/>
      <c r="Q3403" s="42"/>
      <c r="R3403" s="42"/>
      <c r="S3403" s="1"/>
    </row>
    <row r="3404" spans="15:19" x14ac:dyDescent="0.35">
      <c r="O3404" s="3"/>
      <c r="P3404" s="42"/>
      <c r="Q3404" s="42"/>
      <c r="R3404" s="42"/>
      <c r="S3404" s="1"/>
    </row>
    <row r="3405" spans="15:19" x14ac:dyDescent="0.35">
      <c r="O3405" s="3"/>
      <c r="P3405" s="42"/>
      <c r="Q3405" s="42"/>
      <c r="R3405" s="42"/>
      <c r="S3405" s="1"/>
    </row>
    <row r="3406" spans="15:19" x14ac:dyDescent="0.35">
      <c r="O3406" s="3"/>
      <c r="P3406" s="42"/>
      <c r="Q3406" s="42"/>
      <c r="R3406" s="42"/>
      <c r="S3406" s="1"/>
    </row>
    <row r="3407" spans="15:19" x14ac:dyDescent="0.35">
      <c r="O3407" s="3"/>
      <c r="P3407" s="42"/>
      <c r="Q3407" s="42"/>
      <c r="R3407" s="42"/>
      <c r="S3407" s="1"/>
    </row>
    <row r="3408" spans="15:19" x14ac:dyDescent="0.35">
      <c r="O3408" s="3"/>
      <c r="P3408" s="42"/>
      <c r="Q3408" s="42"/>
      <c r="R3408" s="42"/>
      <c r="S3408" s="1"/>
    </row>
    <row r="3409" spans="15:19" x14ac:dyDescent="0.35">
      <c r="O3409" s="3"/>
      <c r="P3409" s="42"/>
      <c r="Q3409" s="42"/>
      <c r="R3409" s="42"/>
      <c r="S3409" s="1"/>
    </row>
    <row r="3410" spans="15:19" x14ac:dyDescent="0.35">
      <c r="O3410" s="3"/>
      <c r="P3410" s="42"/>
      <c r="Q3410" s="42"/>
      <c r="R3410" s="42"/>
      <c r="S3410" s="1"/>
    </row>
    <row r="3411" spans="15:19" x14ac:dyDescent="0.35">
      <c r="O3411" s="3"/>
      <c r="P3411" s="42"/>
      <c r="Q3411" s="42"/>
      <c r="R3411" s="42"/>
      <c r="S3411" s="1"/>
    </row>
    <row r="3412" spans="15:19" x14ac:dyDescent="0.35">
      <c r="O3412" s="3"/>
      <c r="P3412" s="42"/>
      <c r="Q3412" s="42"/>
      <c r="R3412" s="42"/>
      <c r="S3412" s="1"/>
    </row>
    <row r="3413" spans="15:19" x14ac:dyDescent="0.35">
      <c r="O3413" s="3"/>
      <c r="P3413" s="42"/>
      <c r="Q3413" s="42"/>
      <c r="R3413" s="42"/>
      <c r="S3413" s="1"/>
    </row>
    <row r="3414" spans="15:19" x14ac:dyDescent="0.35">
      <c r="O3414" s="3"/>
      <c r="P3414" s="42"/>
      <c r="Q3414" s="42"/>
      <c r="R3414" s="42"/>
      <c r="S3414" s="1"/>
    </row>
    <row r="3415" spans="15:19" x14ac:dyDescent="0.35">
      <c r="O3415" s="3"/>
      <c r="P3415" s="42"/>
      <c r="Q3415" s="42"/>
      <c r="R3415" s="42"/>
      <c r="S3415" s="1"/>
    </row>
    <row r="3416" spans="15:19" x14ac:dyDescent="0.35">
      <c r="O3416" s="3"/>
      <c r="P3416" s="42"/>
      <c r="Q3416" s="42"/>
      <c r="R3416" s="42"/>
      <c r="S3416" s="1"/>
    </row>
    <row r="3417" spans="15:19" x14ac:dyDescent="0.35">
      <c r="O3417" s="3"/>
      <c r="P3417" s="42"/>
      <c r="Q3417" s="42"/>
      <c r="R3417" s="42"/>
      <c r="S3417" s="1"/>
    </row>
    <row r="3418" spans="15:19" x14ac:dyDescent="0.35">
      <c r="O3418" s="3"/>
      <c r="P3418" s="42"/>
      <c r="Q3418" s="42"/>
      <c r="R3418" s="42"/>
      <c r="S3418" s="1"/>
    </row>
    <row r="3419" spans="15:19" x14ac:dyDescent="0.35">
      <c r="O3419" s="3"/>
      <c r="P3419" s="42"/>
      <c r="Q3419" s="42"/>
      <c r="R3419" s="42"/>
      <c r="S3419" s="1"/>
    </row>
    <row r="3420" spans="15:19" x14ac:dyDescent="0.35">
      <c r="O3420" s="3"/>
      <c r="P3420" s="42"/>
      <c r="Q3420" s="42"/>
      <c r="R3420" s="42"/>
      <c r="S3420" s="1"/>
    </row>
    <row r="3421" spans="15:19" x14ac:dyDescent="0.35">
      <c r="O3421" s="3"/>
      <c r="P3421" s="42"/>
      <c r="Q3421" s="42"/>
      <c r="R3421" s="42"/>
      <c r="S3421" s="1"/>
    </row>
    <row r="3422" spans="15:19" x14ac:dyDescent="0.35">
      <c r="O3422" s="3"/>
      <c r="P3422" s="42"/>
      <c r="Q3422" s="42"/>
      <c r="R3422" s="42"/>
      <c r="S3422" s="1"/>
    </row>
    <row r="3423" spans="15:19" x14ac:dyDescent="0.35">
      <c r="O3423" s="3"/>
      <c r="P3423" s="42"/>
      <c r="Q3423" s="42"/>
      <c r="R3423" s="42"/>
      <c r="S3423" s="1"/>
    </row>
    <row r="3424" spans="15:19" x14ac:dyDescent="0.35">
      <c r="O3424" s="3"/>
      <c r="P3424" s="42"/>
      <c r="Q3424" s="42"/>
      <c r="R3424" s="42"/>
      <c r="S3424" s="1"/>
    </row>
    <row r="3425" spans="15:19" x14ac:dyDescent="0.35">
      <c r="O3425" s="3"/>
      <c r="P3425" s="42"/>
      <c r="Q3425" s="42"/>
      <c r="R3425" s="42"/>
      <c r="S3425" s="1"/>
    </row>
    <row r="3426" spans="15:19" x14ac:dyDescent="0.35">
      <c r="O3426" s="3"/>
      <c r="P3426" s="42"/>
      <c r="Q3426" s="42"/>
      <c r="R3426" s="42"/>
      <c r="S3426" s="1"/>
    </row>
    <row r="3427" spans="15:19" x14ac:dyDescent="0.35">
      <c r="O3427" s="3"/>
      <c r="P3427" s="42"/>
      <c r="Q3427" s="42"/>
      <c r="R3427" s="42"/>
      <c r="S3427" s="1"/>
    </row>
    <row r="3428" spans="15:19" x14ac:dyDescent="0.35">
      <c r="O3428" s="3"/>
      <c r="P3428" s="42"/>
      <c r="Q3428" s="42"/>
      <c r="R3428" s="42"/>
      <c r="S3428" s="1"/>
    </row>
    <row r="3429" spans="15:19" x14ac:dyDescent="0.35">
      <c r="O3429" s="3"/>
      <c r="P3429" s="42"/>
      <c r="Q3429" s="42"/>
      <c r="R3429" s="42"/>
      <c r="S3429" s="1"/>
    </row>
    <row r="3430" spans="15:19" x14ac:dyDescent="0.35">
      <c r="O3430" s="3"/>
      <c r="P3430" s="42"/>
      <c r="Q3430" s="42"/>
      <c r="R3430" s="42"/>
      <c r="S3430" s="1"/>
    </row>
    <row r="3431" spans="15:19" x14ac:dyDescent="0.35">
      <c r="O3431" s="3"/>
      <c r="P3431" s="42"/>
      <c r="Q3431" s="42"/>
      <c r="R3431" s="42"/>
      <c r="S3431" s="1"/>
    </row>
    <row r="3432" spans="15:19" x14ac:dyDescent="0.35">
      <c r="O3432" s="3"/>
      <c r="P3432" s="42"/>
      <c r="Q3432" s="42"/>
      <c r="R3432" s="42"/>
      <c r="S3432" s="1"/>
    </row>
    <row r="3433" spans="15:19" x14ac:dyDescent="0.35">
      <c r="O3433" s="3"/>
      <c r="P3433" s="42"/>
      <c r="Q3433" s="42"/>
      <c r="R3433" s="42"/>
      <c r="S3433" s="1"/>
    </row>
    <row r="3434" spans="15:19" x14ac:dyDescent="0.35">
      <c r="O3434" s="3"/>
      <c r="P3434" s="42"/>
      <c r="Q3434" s="42"/>
      <c r="R3434" s="42"/>
      <c r="S3434" s="1"/>
    </row>
    <row r="3435" spans="15:19" x14ac:dyDescent="0.35">
      <c r="O3435" s="3"/>
      <c r="P3435" s="42"/>
      <c r="Q3435" s="42"/>
      <c r="R3435" s="42"/>
      <c r="S3435" s="1"/>
    </row>
    <row r="3436" spans="15:19" x14ac:dyDescent="0.35">
      <c r="O3436" s="8"/>
      <c r="P3436" s="42"/>
      <c r="Q3436" s="42"/>
      <c r="R3436" s="42"/>
      <c r="S3436" s="1"/>
    </row>
    <row r="3437" spans="15:19" x14ac:dyDescent="0.35">
      <c r="O3437" s="8"/>
      <c r="P3437" s="42"/>
      <c r="Q3437" s="42"/>
      <c r="R3437" s="42"/>
      <c r="S3437" s="1"/>
    </row>
    <row r="3438" spans="15:19" x14ac:dyDescent="0.35">
      <c r="O3438" s="8"/>
      <c r="P3438" s="42"/>
      <c r="Q3438" s="42"/>
      <c r="R3438" s="42"/>
      <c r="S3438" s="1"/>
    </row>
    <row r="3439" spans="15:19" x14ac:dyDescent="0.35">
      <c r="O3439" s="8"/>
      <c r="P3439" s="42"/>
      <c r="Q3439" s="42"/>
      <c r="R3439" s="42"/>
      <c r="S3439" s="1"/>
    </row>
    <row r="3440" spans="15:19" x14ac:dyDescent="0.35">
      <c r="O3440" s="8"/>
      <c r="P3440" s="42"/>
      <c r="Q3440" s="42"/>
      <c r="R3440" s="42"/>
      <c r="S3440" s="1"/>
    </row>
    <row r="3441" spans="15:19" x14ac:dyDescent="0.35">
      <c r="O3441" s="8"/>
      <c r="P3441" s="42"/>
      <c r="Q3441" s="42"/>
      <c r="R3441" s="42"/>
      <c r="S3441" s="1"/>
    </row>
    <row r="3442" spans="15:19" x14ac:dyDescent="0.35">
      <c r="O3442" s="8"/>
      <c r="P3442" s="42"/>
      <c r="Q3442" s="42"/>
      <c r="R3442" s="42"/>
      <c r="S3442" s="1"/>
    </row>
    <row r="3443" spans="15:19" x14ac:dyDescent="0.35">
      <c r="O3443" s="8"/>
      <c r="P3443" s="42"/>
      <c r="Q3443" s="42"/>
      <c r="R3443" s="42"/>
      <c r="S3443" s="1"/>
    </row>
    <row r="3444" spans="15:19" x14ac:dyDescent="0.35">
      <c r="O3444" s="8"/>
      <c r="P3444" s="42"/>
      <c r="Q3444" s="42"/>
      <c r="R3444" s="42"/>
      <c r="S3444" s="1"/>
    </row>
    <row r="3445" spans="15:19" x14ac:dyDescent="0.35">
      <c r="O3445" s="8"/>
      <c r="P3445" s="42"/>
      <c r="Q3445" s="42"/>
      <c r="R3445" s="42"/>
      <c r="S3445" s="1"/>
    </row>
    <row r="3446" spans="15:19" x14ac:dyDescent="0.35">
      <c r="O3446" s="3"/>
      <c r="P3446" s="42"/>
      <c r="Q3446" s="42"/>
      <c r="R3446" s="42"/>
      <c r="S3446" s="1"/>
    </row>
    <row r="3447" spans="15:19" x14ac:dyDescent="0.35">
      <c r="O3447" s="3"/>
      <c r="P3447" s="42"/>
      <c r="Q3447" s="42"/>
      <c r="R3447" s="42"/>
      <c r="S3447" s="1"/>
    </row>
    <row r="3448" spans="15:19" x14ac:dyDescent="0.35">
      <c r="O3448" s="3"/>
      <c r="P3448" s="42"/>
      <c r="Q3448" s="42"/>
      <c r="R3448" s="42"/>
      <c r="S3448" s="1"/>
    </row>
    <row r="3449" spans="15:19" x14ac:dyDescent="0.35">
      <c r="O3449" s="3"/>
      <c r="P3449" s="42"/>
      <c r="Q3449" s="42"/>
      <c r="R3449" s="42"/>
      <c r="S3449" s="1"/>
    </row>
    <row r="3450" spans="15:19" x14ac:dyDescent="0.35">
      <c r="O3450" s="3"/>
      <c r="P3450" s="42"/>
      <c r="Q3450" s="42"/>
      <c r="R3450" s="42"/>
      <c r="S3450" s="1"/>
    </row>
    <row r="3451" spans="15:19" x14ac:dyDescent="0.35">
      <c r="O3451" s="3"/>
      <c r="P3451" s="42"/>
      <c r="Q3451" s="42"/>
      <c r="R3451" s="42"/>
      <c r="S3451" s="1"/>
    </row>
    <row r="3452" spans="15:19" x14ac:dyDescent="0.35">
      <c r="O3452" s="3"/>
      <c r="P3452" s="42"/>
      <c r="Q3452" s="42"/>
      <c r="R3452" s="42"/>
      <c r="S3452" s="1"/>
    </row>
    <row r="3453" spans="15:19" x14ac:dyDescent="0.35">
      <c r="O3453" s="3"/>
      <c r="P3453" s="42"/>
      <c r="Q3453" s="42"/>
      <c r="R3453" s="42"/>
      <c r="S3453" s="1"/>
    </row>
    <row r="3454" spans="15:19" x14ac:dyDescent="0.35">
      <c r="O3454" s="3"/>
      <c r="P3454" s="42"/>
      <c r="Q3454" s="42"/>
      <c r="R3454" s="42"/>
      <c r="S3454" s="1"/>
    </row>
    <row r="3455" spans="15:19" x14ac:dyDescent="0.35">
      <c r="O3455" s="3"/>
      <c r="P3455" s="42"/>
      <c r="Q3455" s="42"/>
      <c r="R3455" s="42"/>
      <c r="S3455" s="1"/>
    </row>
    <row r="3456" spans="15:19" x14ac:dyDescent="0.35">
      <c r="O3456" s="3"/>
      <c r="P3456" s="42"/>
      <c r="Q3456" s="42"/>
      <c r="R3456" s="42"/>
      <c r="S3456" s="1"/>
    </row>
    <row r="3457" spans="15:19" x14ac:dyDescent="0.35">
      <c r="O3457" s="3"/>
      <c r="P3457" s="42"/>
      <c r="Q3457" s="42"/>
      <c r="R3457" s="42"/>
      <c r="S3457" s="1"/>
    </row>
    <row r="3458" spans="15:19" x14ac:dyDescent="0.35">
      <c r="O3458" s="3"/>
      <c r="P3458" s="42"/>
      <c r="Q3458" s="42"/>
      <c r="R3458" s="42"/>
      <c r="S3458" s="1"/>
    </row>
    <row r="3459" spans="15:19" x14ac:dyDescent="0.35">
      <c r="O3459" s="3"/>
      <c r="P3459" s="42"/>
      <c r="Q3459" s="42"/>
      <c r="R3459" s="42"/>
      <c r="S3459" s="1"/>
    </row>
    <row r="3460" spans="15:19" x14ac:dyDescent="0.35">
      <c r="O3460" s="3"/>
      <c r="P3460" s="42"/>
      <c r="Q3460" s="42"/>
      <c r="R3460" s="42"/>
      <c r="S3460" s="1"/>
    </row>
    <row r="3461" spans="15:19" x14ac:dyDescent="0.35">
      <c r="O3461" s="3"/>
      <c r="P3461" s="42"/>
      <c r="Q3461" s="42"/>
      <c r="R3461" s="42"/>
      <c r="S3461" s="1"/>
    </row>
    <row r="3462" spans="15:19" x14ac:dyDescent="0.35">
      <c r="O3462" s="3"/>
      <c r="P3462" s="42"/>
      <c r="Q3462" s="42"/>
      <c r="R3462" s="42"/>
      <c r="S3462" s="1"/>
    </row>
    <row r="3463" spans="15:19" x14ac:dyDescent="0.35">
      <c r="O3463" s="3"/>
      <c r="P3463" s="42"/>
      <c r="Q3463" s="42"/>
      <c r="R3463" s="42"/>
      <c r="S3463" s="1"/>
    </row>
    <row r="3464" spans="15:19" x14ac:dyDescent="0.35">
      <c r="O3464" s="3"/>
      <c r="P3464" s="42"/>
      <c r="Q3464" s="42"/>
      <c r="R3464" s="42"/>
      <c r="S3464" s="1"/>
    </row>
    <row r="3465" spans="15:19" x14ac:dyDescent="0.35">
      <c r="O3465" s="3"/>
      <c r="P3465" s="42"/>
      <c r="Q3465" s="42"/>
      <c r="R3465" s="42"/>
      <c r="S3465" s="1"/>
    </row>
    <row r="3466" spans="15:19" x14ac:dyDescent="0.35">
      <c r="O3466" s="3"/>
      <c r="P3466" s="42"/>
      <c r="Q3466" s="42"/>
      <c r="R3466" s="42"/>
      <c r="S3466" s="1"/>
    </row>
    <row r="3467" spans="15:19" x14ac:dyDescent="0.35">
      <c r="O3467" s="3"/>
      <c r="P3467" s="42"/>
      <c r="Q3467" s="42"/>
      <c r="R3467" s="42"/>
      <c r="S3467" s="1"/>
    </row>
    <row r="3468" spans="15:19" x14ac:dyDescent="0.35">
      <c r="O3468" s="3"/>
      <c r="P3468" s="42"/>
      <c r="Q3468" s="42"/>
      <c r="R3468" s="42"/>
      <c r="S3468" s="1"/>
    </row>
    <row r="3469" spans="15:19" x14ac:dyDescent="0.35">
      <c r="O3469" s="3"/>
      <c r="P3469" s="42"/>
      <c r="Q3469" s="42"/>
      <c r="R3469" s="42"/>
      <c r="S3469" s="1"/>
    </row>
    <row r="3470" spans="15:19" x14ac:dyDescent="0.35">
      <c r="O3470" s="3"/>
      <c r="P3470" s="42"/>
      <c r="Q3470" s="42"/>
      <c r="R3470" s="42"/>
      <c r="S3470" s="1"/>
    </row>
    <row r="3471" spans="15:19" x14ac:dyDescent="0.35">
      <c r="O3471" s="3"/>
      <c r="P3471" s="42"/>
      <c r="Q3471" s="42"/>
      <c r="R3471" s="42"/>
      <c r="S3471" s="1"/>
    </row>
    <row r="3472" spans="15:19" x14ac:dyDescent="0.35">
      <c r="O3472" s="3"/>
      <c r="P3472" s="42"/>
      <c r="Q3472" s="42"/>
      <c r="R3472" s="42"/>
      <c r="S3472" s="1"/>
    </row>
    <row r="3473" spans="15:19" x14ac:dyDescent="0.35">
      <c r="O3473" s="3"/>
      <c r="P3473" s="42"/>
      <c r="Q3473" s="42"/>
      <c r="R3473" s="42"/>
      <c r="S3473" s="1"/>
    </row>
    <row r="3474" spans="15:19" x14ac:dyDescent="0.35">
      <c r="O3474" s="3"/>
      <c r="P3474" s="42"/>
      <c r="Q3474" s="42"/>
      <c r="R3474" s="42"/>
      <c r="S3474" s="1"/>
    </row>
    <row r="3475" spans="15:19" x14ac:dyDescent="0.35">
      <c r="O3475" s="3"/>
      <c r="P3475" s="42"/>
      <c r="Q3475" s="42"/>
      <c r="R3475" s="42"/>
      <c r="S3475" s="1"/>
    </row>
    <row r="3476" spans="15:19" x14ac:dyDescent="0.35">
      <c r="O3476" s="3"/>
      <c r="P3476" s="42"/>
      <c r="Q3476" s="42"/>
      <c r="R3476" s="42"/>
      <c r="S3476" s="1"/>
    </row>
    <row r="3477" spans="15:19" x14ac:dyDescent="0.35">
      <c r="O3477" s="3"/>
      <c r="P3477" s="42"/>
      <c r="Q3477" s="42"/>
      <c r="R3477" s="42"/>
      <c r="S3477" s="1"/>
    </row>
    <row r="3478" spans="15:19" x14ac:dyDescent="0.35">
      <c r="O3478" s="3"/>
      <c r="P3478" s="42"/>
      <c r="Q3478" s="42"/>
      <c r="R3478" s="42"/>
      <c r="S3478" s="1"/>
    </row>
    <row r="3479" spans="15:19" x14ac:dyDescent="0.35">
      <c r="O3479" s="3"/>
      <c r="P3479" s="42"/>
      <c r="Q3479" s="42"/>
      <c r="R3479" s="42"/>
      <c r="S3479" s="1"/>
    </row>
    <row r="3480" spans="15:19" x14ac:dyDescent="0.35">
      <c r="O3480" s="3"/>
      <c r="P3480" s="42"/>
      <c r="Q3480" s="42"/>
      <c r="R3480" s="42"/>
      <c r="S3480" s="1"/>
    </row>
    <row r="3481" spans="15:19" x14ac:dyDescent="0.35">
      <c r="O3481" s="3"/>
      <c r="P3481" s="42"/>
      <c r="Q3481" s="42"/>
      <c r="R3481" s="42"/>
      <c r="S3481" s="1"/>
    </row>
    <row r="3482" spans="15:19" x14ac:dyDescent="0.35">
      <c r="O3482" s="3"/>
      <c r="P3482" s="42"/>
      <c r="Q3482" s="42"/>
      <c r="R3482" s="42"/>
      <c r="S3482" s="1"/>
    </row>
    <row r="3483" spans="15:19" x14ac:dyDescent="0.35">
      <c r="O3483" s="3"/>
      <c r="P3483" s="42"/>
      <c r="Q3483" s="42"/>
      <c r="R3483" s="42"/>
      <c r="S3483" s="1"/>
    </row>
    <row r="3484" spans="15:19" x14ac:dyDescent="0.35">
      <c r="O3484" s="3"/>
      <c r="P3484" s="42"/>
      <c r="Q3484" s="42"/>
      <c r="R3484" s="42"/>
      <c r="S3484" s="1"/>
    </row>
    <row r="3485" spans="15:19" x14ac:dyDescent="0.35">
      <c r="O3485" s="3"/>
      <c r="P3485" s="42"/>
      <c r="Q3485" s="42"/>
      <c r="R3485" s="42"/>
      <c r="S3485" s="1"/>
    </row>
    <row r="3486" spans="15:19" x14ac:dyDescent="0.35">
      <c r="O3486" s="3"/>
      <c r="P3486" s="42"/>
      <c r="Q3486" s="42"/>
      <c r="R3486" s="42"/>
      <c r="S3486" s="1"/>
    </row>
    <row r="3487" spans="15:19" x14ac:dyDescent="0.35">
      <c r="O3487" s="3"/>
      <c r="P3487" s="42"/>
      <c r="Q3487" s="42"/>
      <c r="R3487" s="42"/>
      <c r="S3487" s="1"/>
    </row>
    <row r="3488" spans="15:19" x14ac:dyDescent="0.35">
      <c r="O3488" s="3"/>
      <c r="P3488" s="42"/>
      <c r="Q3488" s="42"/>
      <c r="R3488" s="42"/>
      <c r="S3488" s="1"/>
    </row>
    <row r="3489" spans="15:19" x14ac:dyDescent="0.35">
      <c r="O3489" s="3"/>
      <c r="P3489" s="42"/>
      <c r="Q3489" s="42"/>
      <c r="R3489" s="42"/>
      <c r="S3489" s="1"/>
    </row>
    <row r="3490" spans="15:19" x14ac:dyDescent="0.35">
      <c r="O3490" s="3"/>
      <c r="P3490" s="42"/>
      <c r="Q3490" s="42"/>
      <c r="R3490" s="42"/>
      <c r="S3490" s="1"/>
    </row>
    <row r="3491" spans="15:19" x14ac:dyDescent="0.35">
      <c r="O3491" s="3"/>
      <c r="P3491" s="42"/>
      <c r="Q3491" s="42"/>
      <c r="R3491" s="42"/>
      <c r="S3491" s="1"/>
    </row>
    <row r="3492" spans="15:19" x14ac:dyDescent="0.35">
      <c r="O3492" s="3"/>
      <c r="P3492" s="42"/>
      <c r="Q3492" s="42"/>
      <c r="R3492" s="42"/>
      <c r="S3492" s="1"/>
    </row>
    <row r="3493" spans="15:19" x14ac:dyDescent="0.35">
      <c r="O3493" s="3"/>
      <c r="P3493" s="42"/>
      <c r="Q3493" s="42"/>
      <c r="R3493" s="42"/>
      <c r="S3493" s="1"/>
    </row>
    <row r="3494" spans="15:19" x14ac:dyDescent="0.35">
      <c r="O3494" s="3"/>
      <c r="P3494" s="42"/>
      <c r="Q3494" s="42"/>
      <c r="R3494" s="42"/>
      <c r="S3494" s="1"/>
    </row>
    <row r="3495" spans="15:19" x14ac:dyDescent="0.35">
      <c r="O3495" s="3"/>
      <c r="P3495" s="42"/>
      <c r="Q3495" s="42"/>
      <c r="R3495" s="42"/>
      <c r="S3495" s="1"/>
    </row>
    <row r="3496" spans="15:19" x14ac:dyDescent="0.35">
      <c r="O3496" s="3"/>
      <c r="P3496" s="42"/>
      <c r="Q3496" s="42"/>
      <c r="R3496" s="42"/>
      <c r="S3496" s="1"/>
    </row>
    <row r="3497" spans="15:19" x14ac:dyDescent="0.35">
      <c r="O3497" s="3"/>
      <c r="P3497" s="42"/>
      <c r="Q3497" s="42"/>
      <c r="R3497" s="42"/>
      <c r="S3497" s="1"/>
    </row>
    <row r="3498" spans="15:19" x14ac:dyDescent="0.35">
      <c r="O3498" s="3"/>
      <c r="P3498" s="42"/>
      <c r="Q3498" s="42"/>
      <c r="R3498" s="42"/>
      <c r="S3498" s="1"/>
    </row>
    <row r="3499" spans="15:19" x14ac:dyDescent="0.35">
      <c r="O3499" s="3"/>
      <c r="P3499" s="42"/>
      <c r="Q3499" s="42"/>
      <c r="R3499" s="42"/>
      <c r="S3499" s="1"/>
    </row>
    <row r="3500" spans="15:19" x14ac:dyDescent="0.35">
      <c r="O3500" s="3"/>
      <c r="P3500" s="42"/>
      <c r="Q3500" s="42"/>
      <c r="R3500" s="42"/>
      <c r="S3500" s="1"/>
    </row>
    <row r="3501" spans="15:19" x14ac:dyDescent="0.35">
      <c r="O3501" s="3"/>
      <c r="P3501" s="42"/>
      <c r="Q3501" s="42"/>
      <c r="R3501" s="42"/>
      <c r="S3501" s="1"/>
    </row>
    <row r="3502" spans="15:19" x14ac:dyDescent="0.35">
      <c r="O3502" s="3"/>
      <c r="P3502" s="42"/>
      <c r="Q3502" s="42"/>
      <c r="R3502" s="42"/>
      <c r="S3502" s="1"/>
    </row>
    <row r="3503" spans="15:19" x14ac:dyDescent="0.35">
      <c r="O3503" s="3"/>
      <c r="P3503" s="42"/>
      <c r="Q3503" s="42"/>
      <c r="R3503" s="42"/>
      <c r="S3503" s="1"/>
    </row>
    <row r="3504" spans="15:19" x14ac:dyDescent="0.35">
      <c r="O3504" s="3"/>
      <c r="P3504" s="42"/>
      <c r="Q3504" s="42"/>
      <c r="R3504" s="42"/>
      <c r="S3504" s="1"/>
    </row>
    <row r="3505" spans="15:19" x14ac:dyDescent="0.35">
      <c r="O3505" s="3"/>
      <c r="P3505" s="42"/>
      <c r="Q3505" s="42"/>
      <c r="R3505" s="42"/>
      <c r="S3505" s="1"/>
    </row>
    <row r="3506" spans="15:19" x14ac:dyDescent="0.35">
      <c r="O3506" s="3"/>
      <c r="P3506" s="42"/>
      <c r="Q3506" s="42"/>
      <c r="R3506" s="42"/>
      <c r="S3506" s="1"/>
    </row>
    <row r="3507" spans="15:19" x14ac:dyDescent="0.35">
      <c r="O3507" s="3"/>
      <c r="P3507" s="42"/>
      <c r="Q3507" s="42"/>
      <c r="R3507" s="42"/>
      <c r="S3507" s="1"/>
    </row>
    <row r="3508" spans="15:19" x14ac:dyDescent="0.35">
      <c r="O3508" s="3"/>
      <c r="P3508" s="42"/>
      <c r="Q3508" s="42"/>
      <c r="R3508" s="42"/>
      <c r="S3508" s="1"/>
    </row>
    <row r="3509" spans="15:19" x14ac:dyDescent="0.35">
      <c r="O3509" s="3"/>
      <c r="P3509" s="42"/>
      <c r="Q3509" s="42"/>
      <c r="R3509" s="42"/>
      <c r="S3509" s="1"/>
    </row>
    <row r="3510" spans="15:19" x14ac:dyDescent="0.35">
      <c r="O3510" s="3"/>
      <c r="P3510" s="42"/>
      <c r="Q3510" s="42"/>
      <c r="R3510" s="42"/>
      <c r="S3510" s="1"/>
    </row>
    <row r="3511" spans="15:19" x14ac:dyDescent="0.35">
      <c r="O3511" s="3"/>
      <c r="P3511" s="42"/>
      <c r="Q3511" s="42"/>
      <c r="R3511" s="42"/>
      <c r="S3511" s="1"/>
    </row>
    <row r="3512" spans="15:19" x14ac:dyDescent="0.35">
      <c r="O3512" s="3"/>
      <c r="P3512" s="42"/>
      <c r="Q3512" s="42"/>
      <c r="R3512" s="42"/>
      <c r="S3512" s="1"/>
    </row>
    <row r="3513" spans="15:19" x14ac:dyDescent="0.35">
      <c r="O3513" s="3"/>
      <c r="P3513" s="42"/>
      <c r="Q3513" s="42"/>
      <c r="R3513" s="42"/>
      <c r="S3513" s="1"/>
    </row>
    <row r="3514" spans="15:19" x14ac:dyDescent="0.35">
      <c r="O3514" s="3"/>
      <c r="P3514" s="42"/>
      <c r="Q3514" s="42"/>
      <c r="R3514" s="42"/>
      <c r="S3514" s="1"/>
    </row>
    <row r="3515" spans="15:19" x14ac:dyDescent="0.35">
      <c r="O3515" s="3"/>
      <c r="P3515" s="42"/>
      <c r="Q3515" s="42"/>
      <c r="R3515" s="42"/>
      <c r="S3515" s="1"/>
    </row>
    <row r="3516" spans="15:19" x14ac:dyDescent="0.35">
      <c r="O3516" s="3"/>
      <c r="P3516" s="42"/>
      <c r="Q3516" s="42"/>
      <c r="R3516" s="42"/>
      <c r="S3516" s="1"/>
    </row>
    <row r="3517" spans="15:19" x14ac:dyDescent="0.35">
      <c r="O3517" s="3"/>
      <c r="P3517" s="42"/>
      <c r="Q3517" s="42"/>
      <c r="R3517" s="42"/>
      <c r="S3517" s="1"/>
    </row>
    <row r="3518" spans="15:19" x14ac:dyDescent="0.35">
      <c r="O3518" s="3"/>
      <c r="P3518" s="42"/>
      <c r="Q3518" s="42"/>
      <c r="R3518" s="42"/>
      <c r="S3518" s="1"/>
    </row>
    <row r="3519" spans="15:19" x14ac:dyDescent="0.35">
      <c r="O3519" s="3"/>
      <c r="P3519" s="42"/>
      <c r="Q3519" s="42"/>
      <c r="R3519" s="42"/>
      <c r="S3519" s="1"/>
    </row>
    <row r="3520" spans="15:19" x14ac:dyDescent="0.35">
      <c r="O3520" s="3"/>
      <c r="P3520" s="42"/>
      <c r="Q3520" s="42"/>
      <c r="R3520" s="42"/>
      <c r="S3520" s="1"/>
    </row>
    <row r="3521" spans="15:19" x14ac:dyDescent="0.35">
      <c r="O3521" s="3"/>
      <c r="P3521" s="42"/>
      <c r="Q3521" s="42"/>
      <c r="R3521" s="42"/>
      <c r="S3521" s="1"/>
    </row>
    <row r="3522" spans="15:19" x14ac:dyDescent="0.35">
      <c r="O3522" s="3"/>
      <c r="P3522" s="42"/>
      <c r="Q3522" s="42"/>
      <c r="R3522" s="42"/>
      <c r="S3522" s="1"/>
    </row>
    <row r="3523" spans="15:19" x14ac:dyDescent="0.35">
      <c r="O3523" s="3"/>
      <c r="P3523" s="42"/>
      <c r="Q3523" s="42"/>
      <c r="R3523" s="42"/>
      <c r="S3523" s="1"/>
    </row>
    <row r="3524" spans="15:19" x14ac:dyDescent="0.35">
      <c r="O3524" s="3"/>
      <c r="P3524" s="42"/>
      <c r="Q3524" s="42"/>
      <c r="R3524" s="42"/>
      <c r="S3524" s="1"/>
    </row>
    <row r="3525" spans="15:19" x14ac:dyDescent="0.35">
      <c r="O3525" s="3"/>
      <c r="P3525" s="42"/>
      <c r="Q3525" s="42"/>
      <c r="R3525" s="42"/>
      <c r="S3525" s="1"/>
    </row>
    <row r="3526" spans="15:19" x14ac:dyDescent="0.35">
      <c r="O3526" s="3"/>
      <c r="P3526" s="42"/>
      <c r="Q3526" s="42"/>
      <c r="R3526" s="42"/>
      <c r="S3526" s="1"/>
    </row>
    <row r="3527" spans="15:19" x14ac:dyDescent="0.35">
      <c r="O3527" s="3"/>
      <c r="P3527" s="42"/>
      <c r="Q3527" s="42"/>
      <c r="R3527" s="42"/>
      <c r="S3527" s="1"/>
    </row>
    <row r="3528" spans="15:19" x14ac:dyDescent="0.35">
      <c r="O3528" s="3"/>
      <c r="P3528" s="42"/>
      <c r="Q3528" s="42"/>
      <c r="R3528" s="42"/>
      <c r="S3528" s="1"/>
    </row>
    <row r="3529" spans="15:19" x14ac:dyDescent="0.35">
      <c r="O3529" s="3"/>
      <c r="P3529" s="42"/>
      <c r="Q3529" s="42"/>
      <c r="R3529" s="42"/>
      <c r="S3529" s="1"/>
    </row>
    <row r="3530" spans="15:19" x14ac:dyDescent="0.35">
      <c r="O3530" s="3"/>
      <c r="P3530" s="42"/>
      <c r="Q3530" s="42"/>
      <c r="R3530" s="42"/>
      <c r="S3530" s="1"/>
    </row>
    <row r="3531" spans="15:19" x14ac:dyDescent="0.35">
      <c r="O3531" s="3"/>
      <c r="P3531" s="42"/>
      <c r="Q3531" s="42"/>
      <c r="R3531" s="42"/>
      <c r="S3531" s="1"/>
    </row>
    <row r="3532" spans="15:19" x14ac:dyDescent="0.35">
      <c r="O3532" s="3"/>
      <c r="P3532" s="42"/>
      <c r="Q3532" s="42"/>
      <c r="R3532" s="42"/>
      <c r="S3532" s="1"/>
    </row>
    <row r="3533" spans="15:19" x14ac:dyDescent="0.35">
      <c r="O3533" s="3"/>
      <c r="P3533" s="42"/>
      <c r="Q3533" s="42"/>
      <c r="R3533" s="42"/>
      <c r="S3533" s="1"/>
    </row>
    <row r="3534" spans="15:19" x14ac:dyDescent="0.35">
      <c r="O3534" s="3"/>
      <c r="P3534" s="42"/>
      <c r="Q3534" s="42"/>
      <c r="R3534" s="42"/>
      <c r="S3534" s="1"/>
    </row>
    <row r="3535" spans="15:19" x14ac:dyDescent="0.35">
      <c r="O3535" s="3"/>
      <c r="P3535" s="42"/>
      <c r="Q3535" s="42"/>
      <c r="R3535" s="42"/>
      <c r="S3535" s="1"/>
    </row>
    <row r="3536" spans="15:19" x14ac:dyDescent="0.35">
      <c r="O3536" s="3"/>
      <c r="P3536" s="42"/>
      <c r="Q3536" s="42"/>
      <c r="R3536" s="42"/>
      <c r="S3536" s="1"/>
    </row>
    <row r="3537" spans="15:19" x14ac:dyDescent="0.35">
      <c r="O3537" s="8"/>
      <c r="P3537" s="42"/>
      <c r="Q3537" s="42"/>
      <c r="R3537" s="42"/>
      <c r="S3537" s="1"/>
    </row>
    <row r="3538" spans="15:19" x14ac:dyDescent="0.35">
      <c r="O3538" s="8"/>
      <c r="P3538" s="42"/>
      <c r="Q3538" s="42"/>
      <c r="R3538" s="42"/>
      <c r="S3538" s="1"/>
    </row>
    <row r="3539" spans="15:19" x14ac:dyDescent="0.35">
      <c r="O3539" s="8"/>
      <c r="P3539" s="42"/>
      <c r="Q3539" s="42"/>
      <c r="R3539" s="42"/>
      <c r="S3539" s="1"/>
    </row>
    <row r="3540" spans="15:19" x14ac:dyDescent="0.35">
      <c r="O3540" s="8"/>
      <c r="P3540" s="42"/>
      <c r="Q3540" s="42"/>
      <c r="R3540" s="42"/>
      <c r="S3540" s="1"/>
    </row>
    <row r="3541" spans="15:19" x14ac:dyDescent="0.35">
      <c r="O3541" s="8"/>
      <c r="P3541" s="42"/>
      <c r="Q3541" s="42"/>
      <c r="R3541" s="42"/>
      <c r="S3541" s="1"/>
    </row>
    <row r="3542" spans="15:19" x14ac:dyDescent="0.35">
      <c r="O3542" s="8"/>
      <c r="P3542" s="42"/>
      <c r="Q3542" s="42"/>
      <c r="R3542" s="42"/>
      <c r="S3542" s="1"/>
    </row>
    <row r="3543" spans="15:19" x14ac:dyDescent="0.35">
      <c r="O3543" s="8"/>
      <c r="P3543" s="42"/>
      <c r="Q3543" s="42"/>
      <c r="R3543" s="42"/>
      <c r="S3543" s="1"/>
    </row>
    <row r="3544" spans="15:19" x14ac:dyDescent="0.35">
      <c r="O3544" s="8"/>
      <c r="P3544" s="42"/>
      <c r="Q3544" s="42"/>
      <c r="R3544" s="42"/>
      <c r="S3544" s="1"/>
    </row>
    <row r="3545" spans="15:19" x14ac:dyDescent="0.35">
      <c r="O3545" s="8"/>
      <c r="P3545" s="42"/>
      <c r="Q3545" s="42"/>
      <c r="R3545" s="42"/>
      <c r="S3545" s="1"/>
    </row>
    <row r="3546" spans="15:19" x14ac:dyDescent="0.35">
      <c r="O3546" s="8"/>
      <c r="P3546" s="42"/>
      <c r="Q3546" s="42"/>
      <c r="R3546" s="42"/>
      <c r="S3546" s="1"/>
    </row>
    <row r="3547" spans="15:19" x14ac:dyDescent="0.35">
      <c r="O3547" s="3"/>
      <c r="P3547" s="42"/>
      <c r="Q3547" s="42"/>
      <c r="R3547" s="42"/>
      <c r="S3547" s="1"/>
    </row>
    <row r="3548" spans="15:19" x14ac:dyDescent="0.35">
      <c r="O3548" s="3"/>
      <c r="P3548" s="42"/>
      <c r="Q3548" s="42"/>
      <c r="R3548" s="42"/>
      <c r="S3548" s="1"/>
    </row>
    <row r="3549" spans="15:19" x14ac:dyDescent="0.35">
      <c r="O3549" s="3"/>
      <c r="P3549" s="42"/>
      <c r="Q3549" s="42"/>
      <c r="R3549" s="42"/>
      <c r="S3549" s="1"/>
    </row>
    <row r="3550" spans="15:19" x14ac:dyDescent="0.35">
      <c r="O3550" s="3"/>
      <c r="P3550" s="42"/>
      <c r="Q3550" s="42"/>
      <c r="R3550" s="42"/>
      <c r="S3550" s="1"/>
    </row>
    <row r="3551" spans="15:19" x14ac:dyDescent="0.35">
      <c r="O3551" s="3"/>
      <c r="P3551" s="42"/>
      <c r="Q3551" s="42"/>
      <c r="R3551" s="42"/>
      <c r="S3551" s="1"/>
    </row>
    <row r="3552" spans="15:19" x14ac:dyDescent="0.35">
      <c r="O3552" s="3"/>
      <c r="P3552" s="42"/>
      <c r="Q3552" s="42"/>
      <c r="R3552" s="42"/>
      <c r="S3552" s="1"/>
    </row>
    <row r="3553" spans="15:19" x14ac:dyDescent="0.35">
      <c r="O3553" s="3"/>
      <c r="P3553" s="42"/>
      <c r="Q3553" s="42"/>
      <c r="R3553" s="42"/>
      <c r="S3553" s="1"/>
    </row>
    <row r="3554" spans="15:19" x14ac:dyDescent="0.35">
      <c r="O3554" s="3"/>
      <c r="P3554" s="42"/>
      <c r="Q3554" s="42"/>
      <c r="R3554" s="42"/>
      <c r="S3554" s="1"/>
    </row>
    <row r="3555" spans="15:19" x14ac:dyDescent="0.35">
      <c r="O3555" s="3"/>
      <c r="P3555" s="42"/>
      <c r="Q3555" s="42"/>
      <c r="R3555" s="42"/>
      <c r="S3555" s="1"/>
    </row>
    <row r="3556" spans="15:19" x14ac:dyDescent="0.35">
      <c r="O3556" s="3"/>
      <c r="P3556" s="42"/>
      <c r="Q3556" s="42"/>
      <c r="R3556" s="42"/>
      <c r="S3556" s="1"/>
    </row>
    <row r="3557" spans="15:19" x14ac:dyDescent="0.35">
      <c r="O3557" s="3"/>
      <c r="P3557" s="42"/>
      <c r="Q3557" s="42"/>
      <c r="R3557" s="42"/>
      <c r="S3557" s="1"/>
    </row>
    <row r="3558" spans="15:19" x14ac:dyDescent="0.35">
      <c r="O3558" s="3"/>
      <c r="P3558" s="42"/>
      <c r="Q3558" s="42"/>
      <c r="R3558" s="42"/>
      <c r="S3558" s="1"/>
    </row>
    <row r="3559" spans="15:19" x14ac:dyDescent="0.35">
      <c r="O3559" s="3"/>
      <c r="P3559" s="42"/>
      <c r="Q3559" s="42"/>
      <c r="R3559" s="42"/>
      <c r="S3559" s="1"/>
    </row>
    <row r="3560" spans="15:19" x14ac:dyDescent="0.35">
      <c r="O3560" s="3"/>
      <c r="P3560" s="42"/>
      <c r="Q3560" s="42"/>
      <c r="R3560" s="42"/>
      <c r="S3560" s="1"/>
    </row>
    <row r="3561" spans="15:19" x14ac:dyDescent="0.35">
      <c r="O3561" s="3"/>
      <c r="P3561" s="42"/>
      <c r="Q3561" s="42"/>
      <c r="R3561" s="42"/>
      <c r="S3561" s="1"/>
    </row>
    <row r="3562" spans="15:19" x14ac:dyDescent="0.35">
      <c r="O3562" s="3"/>
      <c r="P3562" s="42"/>
      <c r="Q3562" s="42"/>
      <c r="R3562" s="42"/>
      <c r="S3562" s="1"/>
    </row>
    <row r="3563" spans="15:19" x14ac:dyDescent="0.35">
      <c r="O3563" s="3"/>
      <c r="P3563" s="42"/>
      <c r="Q3563" s="42"/>
      <c r="R3563" s="42"/>
      <c r="S3563" s="1"/>
    </row>
    <row r="3564" spans="15:19" x14ac:dyDescent="0.35">
      <c r="O3564" s="3"/>
      <c r="P3564" s="42"/>
      <c r="Q3564" s="42"/>
      <c r="R3564" s="42"/>
      <c r="S3564" s="1"/>
    </row>
    <row r="3565" spans="15:19" x14ac:dyDescent="0.35">
      <c r="O3565" s="3"/>
      <c r="P3565" s="42"/>
      <c r="Q3565" s="42"/>
      <c r="R3565" s="42"/>
      <c r="S3565" s="1"/>
    </row>
    <row r="3566" spans="15:19" x14ac:dyDescent="0.35">
      <c r="O3566" s="3"/>
      <c r="P3566" s="42"/>
      <c r="Q3566" s="42"/>
      <c r="R3566" s="42"/>
      <c r="S3566" s="1"/>
    </row>
    <row r="3567" spans="15:19" x14ac:dyDescent="0.35">
      <c r="O3567" s="3"/>
      <c r="P3567" s="42"/>
      <c r="Q3567" s="42"/>
      <c r="R3567" s="42"/>
      <c r="S3567" s="1"/>
    </row>
    <row r="3568" spans="15:19" x14ac:dyDescent="0.35">
      <c r="O3568" s="3"/>
      <c r="P3568" s="42"/>
      <c r="Q3568" s="42"/>
      <c r="R3568" s="42"/>
      <c r="S3568" s="1"/>
    </row>
    <row r="3569" spans="15:19" x14ac:dyDescent="0.35">
      <c r="O3569" s="3"/>
      <c r="P3569" s="42"/>
      <c r="Q3569" s="42"/>
      <c r="R3569" s="42"/>
      <c r="S3569" s="1"/>
    </row>
    <row r="3570" spans="15:19" x14ac:dyDescent="0.35">
      <c r="O3570" s="3"/>
      <c r="P3570" s="42"/>
      <c r="Q3570" s="42"/>
      <c r="R3570" s="42"/>
      <c r="S3570" s="1"/>
    </row>
    <row r="3571" spans="15:19" x14ac:dyDescent="0.35">
      <c r="O3571" s="3"/>
      <c r="P3571" s="42"/>
      <c r="Q3571" s="42"/>
      <c r="R3571" s="42"/>
      <c r="S3571" s="1"/>
    </row>
    <row r="3572" spans="15:19" x14ac:dyDescent="0.35">
      <c r="O3572" s="3"/>
      <c r="P3572" s="42"/>
      <c r="Q3572" s="42"/>
      <c r="R3572" s="42"/>
      <c r="S3572" s="1"/>
    </row>
    <row r="3573" spans="15:19" x14ac:dyDescent="0.35">
      <c r="O3573" s="3"/>
      <c r="P3573" s="42"/>
      <c r="Q3573" s="42"/>
      <c r="R3573" s="42"/>
      <c r="S3573" s="1"/>
    </row>
    <row r="3574" spans="15:19" x14ac:dyDescent="0.35">
      <c r="O3574" s="3"/>
      <c r="P3574" s="42"/>
      <c r="Q3574" s="42"/>
      <c r="R3574" s="42"/>
      <c r="S3574" s="1"/>
    </row>
    <row r="3575" spans="15:19" x14ac:dyDescent="0.35">
      <c r="O3575" s="3"/>
      <c r="P3575" s="42"/>
      <c r="Q3575" s="42"/>
      <c r="R3575" s="42"/>
      <c r="S3575" s="1"/>
    </row>
    <row r="3576" spans="15:19" x14ac:dyDescent="0.35">
      <c r="O3576" s="3"/>
      <c r="P3576" s="42"/>
      <c r="Q3576" s="42"/>
      <c r="R3576" s="42"/>
      <c r="S3576" s="1"/>
    </row>
    <row r="3577" spans="15:19" x14ac:dyDescent="0.35">
      <c r="O3577" s="3"/>
      <c r="P3577" s="42"/>
      <c r="Q3577" s="42"/>
      <c r="R3577" s="42"/>
      <c r="S3577" s="1"/>
    </row>
    <row r="3578" spans="15:19" x14ac:dyDescent="0.35">
      <c r="O3578" s="3"/>
      <c r="P3578" s="42"/>
      <c r="Q3578" s="42"/>
      <c r="R3578" s="42"/>
      <c r="S3578" s="1"/>
    </row>
    <row r="3579" spans="15:19" x14ac:dyDescent="0.35">
      <c r="O3579" s="3"/>
      <c r="P3579" s="42"/>
      <c r="Q3579" s="42"/>
      <c r="R3579" s="42"/>
      <c r="S3579" s="1"/>
    </row>
    <row r="3580" spans="15:19" x14ac:dyDescent="0.35">
      <c r="O3580" s="3"/>
      <c r="P3580" s="42"/>
      <c r="Q3580" s="42"/>
      <c r="R3580" s="42"/>
      <c r="S3580" s="1"/>
    </row>
    <row r="3581" spans="15:19" x14ac:dyDescent="0.35">
      <c r="O3581" s="3"/>
      <c r="P3581" s="42"/>
      <c r="Q3581" s="42"/>
      <c r="R3581" s="42"/>
      <c r="S3581" s="1"/>
    </row>
    <row r="3582" spans="15:19" x14ac:dyDescent="0.35">
      <c r="O3582" s="3"/>
      <c r="P3582" s="42"/>
      <c r="Q3582" s="42"/>
      <c r="R3582" s="42"/>
      <c r="S3582" s="1"/>
    </row>
    <row r="3583" spans="15:19" x14ac:dyDescent="0.35">
      <c r="O3583" s="3"/>
      <c r="P3583" s="42"/>
      <c r="Q3583" s="42"/>
      <c r="R3583" s="42"/>
      <c r="S3583" s="1"/>
    </row>
    <row r="3584" spans="15:19" x14ac:dyDescent="0.35">
      <c r="O3584" s="3"/>
      <c r="P3584" s="42"/>
      <c r="Q3584" s="42"/>
      <c r="R3584" s="42"/>
      <c r="S3584" s="1"/>
    </row>
    <row r="3585" spans="15:19" x14ac:dyDescent="0.35">
      <c r="O3585" s="3"/>
      <c r="P3585" s="42"/>
      <c r="Q3585" s="42"/>
      <c r="R3585" s="42"/>
      <c r="S3585" s="1"/>
    </row>
    <row r="3586" spans="15:19" x14ac:dyDescent="0.35">
      <c r="O3586" s="3"/>
      <c r="P3586" s="42"/>
      <c r="Q3586" s="42"/>
      <c r="R3586" s="42"/>
      <c r="S3586" s="1"/>
    </row>
    <row r="3587" spans="15:19" x14ac:dyDescent="0.35">
      <c r="O3587" s="3"/>
      <c r="P3587" s="42"/>
      <c r="Q3587" s="42"/>
      <c r="R3587" s="42"/>
      <c r="S3587" s="1"/>
    </row>
    <row r="3588" spans="15:19" x14ac:dyDescent="0.35">
      <c r="O3588" s="3"/>
      <c r="P3588" s="42"/>
      <c r="Q3588" s="42"/>
      <c r="R3588" s="42"/>
      <c r="S3588" s="1"/>
    </row>
    <row r="3589" spans="15:19" x14ac:dyDescent="0.35">
      <c r="O3589" s="3"/>
      <c r="P3589" s="42"/>
      <c r="Q3589" s="42"/>
      <c r="R3589" s="42"/>
      <c r="S3589" s="1"/>
    </row>
    <row r="3590" spans="15:19" x14ac:dyDescent="0.35">
      <c r="O3590" s="3"/>
      <c r="P3590" s="42"/>
      <c r="Q3590" s="42"/>
      <c r="R3590" s="42"/>
      <c r="S3590" s="1"/>
    </row>
    <row r="3591" spans="15:19" x14ac:dyDescent="0.35">
      <c r="O3591" s="3"/>
      <c r="P3591" s="42"/>
      <c r="Q3591" s="42"/>
      <c r="R3591" s="42"/>
      <c r="S3591" s="1"/>
    </row>
    <row r="3592" spans="15:19" x14ac:dyDescent="0.35">
      <c r="O3592" s="3"/>
      <c r="P3592" s="42"/>
      <c r="Q3592" s="42"/>
      <c r="R3592" s="42"/>
      <c r="S3592" s="1"/>
    </row>
    <row r="3593" spans="15:19" x14ac:dyDescent="0.35">
      <c r="O3593" s="3"/>
      <c r="P3593" s="42"/>
      <c r="Q3593" s="42"/>
      <c r="R3593" s="42"/>
      <c r="S3593" s="1"/>
    </row>
    <row r="3594" spans="15:19" x14ac:dyDescent="0.35">
      <c r="O3594" s="3"/>
      <c r="P3594" s="42"/>
      <c r="Q3594" s="42"/>
      <c r="R3594" s="42"/>
      <c r="S3594" s="1"/>
    </row>
    <row r="3595" spans="15:19" x14ac:dyDescent="0.35">
      <c r="O3595" s="3"/>
      <c r="P3595" s="42"/>
      <c r="Q3595" s="42"/>
      <c r="R3595" s="42"/>
      <c r="S3595" s="1"/>
    </row>
    <row r="3596" spans="15:19" x14ac:dyDescent="0.35">
      <c r="O3596" s="3"/>
      <c r="P3596" s="42"/>
      <c r="Q3596" s="42"/>
      <c r="R3596" s="42"/>
      <c r="S3596" s="1"/>
    </row>
    <row r="3597" spans="15:19" x14ac:dyDescent="0.35">
      <c r="O3597" s="3"/>
      <c r="P3597" s="42"/>
      <c r="Q3597" s="42"/>
      <c r="R3597" s="42"/>
      <c r="S3597" s="1"/>
    </row>
    <row r="3598" spans="15:19" x14ac:dyDescent="0.35">
      <c r="O3598" s="3"/>
      <c r="P3598" s="42"/>
      <c r="Q3598" s="42"/>
      <c r="R3598" s="42"/>
      <c r="S3598" s="1"/>
    </row>
    <row r="3599" spans="15:19" x14ac:dyDescent="0.35">
      <c r="O3599" s="3"/>
      <c r="P3599" s="42"/>
      <c r="Q3599" s="42"/>
      <c r="R3599" s="42"/>
      <c r="S3599" s="1"/>
    </row>
    <row r="3600" spans="15:19" x14ac:dyDescent="0.35">
      <c r="O3600" s="3"/>
      <c r="P3600" s="42"/>
      <c r="Q3600" s="42"/>
      <c r="R3600" s="42"/>
      <c r="S3600" s="1"/>
    </row>
    <row r="3601" spans="15:19" x14ac:dyDescent="0.35">
      <c r="O3601" s="3"/>
      <c r="P3601" s="42"/>
      <c r="Q3601" s="42"/>
      <c r="R3601" s="42"/>
      <c r="S3601" s="1"/>
    </row>
    <row r="3602" spans="15:19" x14ac:dyDescent="0.35">
      <c r="O3602" s="3"/>
      <c r="P3602" s="42"/>
      <c r="Q3602" s="42"/>
      <c r="R3602" s="42"/>
      <c r="S3602" s="1"/>
    </row>
    <row r="3603" spans="15:19" x14ac:dyDescent="0.35">
      <c r="O3603" s="3"/>
      <c r="P3603" s="42"/>
      <c r="Q3603" s="42"/>
      <c r="R3603" s="42"/>
      <c r="S3603" s="1"/>
    </row>
    <row r="3604" spans="15:19" x14ac:dyDescent="0.35">
      <c r="O3604" s="3"/>
      <c r="P3604" s="42"/>
      <c r="Q3604" s="42"/>
      <c r="R3604" s="42"/>
      <c r="S3604" s="1"/>
    </row>
    <row r="3605" spans="15:19" x14ac:dyDescent="0.35">
      <c r="O3605" s="3"/>
      <c r="P3605" s="42"/>
      <c r="Q3605" s="42"/>
      <c r="R3605" s="42"/>
      <c r="S3605" s="1"/>
    </row>
    <row r="3606" spans="15:19" x14ac:dyDescent="0.35">
      <c r="O3606" s="3"/>
      <c r="P3606" s="42"/>
      <c r="Q3606" s="42"/>
      <c r="R3606" s="42"/>
      <c r="S3606" s="1"/>
    </row>
    <row r="3607" spans="15:19" x14ac:dyDescent="0.35">
      <c r="O3607" s="3"/>
      <c r="P3607" s="42"/>
      <c r="Q3607" s="42"/>
      <c r="R3607" s="42"/>
      <c r="S3607" s="1"/>
    </row>
    <row r="3608" spans="15:19" x14ac:dyDescent="0.35">
      <c r="O3608" s="3"/>
      <c r="P3608" s="42"/>
      <c r="Q3608" s="42"/>
      <c r="R3608" s="42"/>
      <c r="S3608" s="1"/>
    </row>
    <row r="3609" spans="15:19" x14ac:dyDescent="0.35">
      <c r="O3609" s="3"/>
      <c r="P3609" s="42"/>
      <c r="Q3609" s="42"/>
      <c r="R3609" s="42"/>
      <c r="S3609" s="1"/>
    </row>
    <row r="3610" spans="15:19" x14ac:dyDescent="0.35">
      <c r="O3610" s="3"/>
      <c r="P3610" s="42"/>
      <c r="Q3610" s="42"/>
      <c r="R3610" s="42"/>
      <c r="S3610" s="1"/>
    </row>
    <row r="3611" spans="15:19" x14ac:dyDescent="0.35">
      <c r="O3611" s="3"/>
      <c r="P3611" s="42"/>
      <c r="Q3611" s="42"/>
      <c r="R3611" s="42"/>
      <c r="S3611" s="1"/>
    </row>
    <row r="3612" spans="15:19" x14ac:dyDescent="0.35">
      <c r="O3612" s="3"/>
      <c r="P3612" s="42"/>
      <c r="Q3612" s="42"/>
      <c r="R3612" s="42"/>
      <c r="S3612" s="1"/>
    </row>
    <row r="3613" spans="15:19" x14ac:dyDescent="0.35">
      <c r="O3613" s="3"/>
      <c r="P3613" s="42"/>
      <c r="Q3613" s="42"/>
      <c r="R3613" s="42"/>
      <c r="S3613" s="1"/>
    </row>
    <row r="3614" spans="15:19" x14ac:dyDescent="0.35">
      <c r="O3614" s="3"/>
      <c r="P3614" s="42"/>
      <c r="Q3614" s="42"/>
      <c r="R3614" s="42"/>
      <c r="S3614" s="1"/>
    </row>
    <row r="3615" spans="15:19" x14ac:dyDescent="0.35">
      <c r="O3615" s="3"/>
      <c r="P3615" s="42"/>
      <c r="Q3615" s="42"/>
      <c r="R3615" s="42"/>
      <c r="S3615" s="1"/>
    </row>
    <row r="3616" spans="15:19" x14ac:dyDescent="0.35">
      <c r="O3616" s="3"/>
      <c r="P3616" s="42"/>
      <c r="Q3616" s="42"/>
      <c r="R3616" s="42"/>
      <c r="S3616" s="1"/>
    </row>
    <row r="3617" spans="15:19" x14ac:dyDescent="0.35">
      <c r="O3617" s="3"/>
      <c r="P3617" s="42"/>
      <c r="Q3617" s="42"/>
      <c r="R3617" s="42"/>
      <c r="S3617" s="1"/>
    </row>
    <row r="3618" spans="15:19" x14ac:dyDescent="0.35">
      <c r="O3618" s="3"/>
      <c r="P3618" s="42"/>
      <c r="Q3618" s="42"/>
      <c r="R3618" s="42"/>
      <c r="S3618" s="1"/>
    </row>
    <row r="3619" spans="15:19" x14ac:dyDescent="0.35">
      <c r="O3619" s="3"/>
      <c r="P3619" s="42"/>
      <c r="Q3619" s="42"/>
      <c r="R3619" s="42"/>
      <c r="S3619" s="1"/>
    </row>
    <row r="3620" spans="15:19" x14ac:dyDescent="0.35">
      <c r="O3620" s="3"/>
      <c r="P3620" s="42"/>
      <c r="Q3620" s="42"/>
      <c r="R3620" s="42"/>
      <c r="S3620" s="1"/>
    </row>
    <row r="3621" spans="15:19" x14ac:dyDescent="0.35">
      <c r="O3621" s="3"/>
      <c r="P3621" s="42"/>
      <c r="Q3621" s="42"/>
      <c r="R3621" s="42"/>
      <c r="S3621" s="1"/>
    </row>
    <row r="3622" spans="15:19" x14ac:dyDescent="0.35">
      <c r="O3622" s="3"/>
      <c r="P3622" s="42"/>
      <c r="Q3622" s="42"/>
      <c r="R3622" s="42"/>
      <c r="S3622" s="1"/>
    </row>
    <row r="3623" spans="15:19" x14ac:dyDescent="0.35">
      <c r="O3623" s="3"/>
      <c r="P3623" s="42"/>
      <c r="Q3623" s="42"/>
      <c r="R3623" s="42"/>
      <c r="S3623" s="1"/>
    </row>
    <row r="3624" spans="15:19" x14ac:dyDescent="0.35">
      <c r="O3624" s="3"/>
      <c r="P3624" s="42"/>
      <c r="Q3624" s="42"/>
      <c r="R3624" s="42"/>
      <c r="S3624" s="1"/>
    </row>
    <row r="3625" spans="15:19" x14ac:dyDescent="0.35">
      <c r="O3625" s="3"/>
      <c r="P3625" s="42"/>
      <c r="Q3625" s="42"/>
      <c r="R3625" s="42"/>
      <c r="S3625" s="1"/>
    </row>
    <row r="3626" spans="15:19" x14ac:dyDescent="0.35">
      <c r="O3626" s="3"/>
      <c r="P3626" s="42"/>
      <c r="Q3626" s="42"/>
      <c r="R3626" s="42"/>
      <c r="S3626" s="1"/>
    </row>
    <row r="3627" spans="15:19" x14ac:dyDescent="0.35">
      <c r="O3627" s="3"/>
      <c r="P3627" s="42"/>
      <c r="Q3627" s="42"/>
      <c r="R3627" s="42"/>
      <c r="S3627" s="1"/>
    </row>
    <row r="3628" spans="15:19" x14ac:dyDescent="0.35">
      <c r="O3628" s="3"/>
      <c r="P3628" s="42"/>
      <c r="Q3628" s="42"/>
      <c r="R3628" s="42"/>
      <c r="S3628" s="1"/>
    </row>
    <row r="3629" spans="15:19" x14ac:dyDescent="0.35">
      <c r="O3629" s="3"/>
      <c r="P3629" s="42"/>
      <c r="Q3629" s="42"/>
      <c r="R3629" s="42"/>
      <c r="S3629" s="1"/>
    </row>
    <row r="3630" spans="15:19" x14ac:dyDescent="0.35">
      <c r="O3630" s="3"/>
      <c r="P3630" s="42"/>
      <c r="Q3630" s="42"/>
      <c r="R3630" s="42"/>
      <c r="S3630" s="1"/>
    </row>
    <row r="3631" spans="15:19" x14ac:dyDescent="0.35">
      <c r="O3631" s="3"/>
      <c r="P3631" s="42"/>
      <c r="Q3631" s="42"/>
      <c r="R3631" s="42"/>
      <c r="S3631" s="1"/>
    </row>
    <row r="3632" spans="15:19" x14ac:dyDescent="0.35">
      <c r="O3632" s="3"/>
      <c r="P3632" s="42"/>
      <c r="Q3632" s="42"/>
      <c r="R3632" s="42"/>
      <c r="S3632" s="1"/>
    </row>
    <row r="3633" spans="15:19" x14ac:dyDescent="0.35">
      <c r="O3633" s="3"/>
      <c r="P3633" s="42"/>
      <c r="Q3633" s="42"/>
      <c r="R3633" s="42"/>
      <c r="S3633" s="1"/>
    </row>
    <row r="3634" spans="15:19" x14ac:dyDescent="0.35">
      <c r="O3634" s="3"/>
      <c r="P3634" s="42"/>
      <c r="Q3634" s="42"/>
      <c r="R3634" s="42"/>
      <c r="S3634" s="1"/>
    </row>
    <row r="3635" spans="15:19" x14ac:dyDescent="0.35">
      <c r="O3635" s="3"/>
      <c r="P3635" s="42"/>
      <c r="Q3635" s="42"/>
      <c r="R3635" s="42"/>
      <c r="S3635" s="1"/>
    </row>
    <row r="3636" spans="15:19" x14ac:dyDescent="0.35">
      <c r="O3636" s="3"/>
      <c r="P3636" s="42"/>
      <c r="Q3636" s="42"/>
      <c r="R3636" s="42"/>
      <c r="S3636" s="1"/>
    </row>
    <row r="3637" spans="15:19" x14ac:dyDescent="0.35">
      <c r="O3637" s="3"/>
      <c r="P3637" s="42"/>
      <c r="Q3637" s="42"/>
      <c r="R3637" s="42"/>
      <c r="S3637" s="1"/>
    </row>
    <row r="3638" spans="15:19" x14ac:dyDescent="0.35">
      <c r="O3638" s="8"/>
      <c r="P3638" s="42"/>
      <c r="Q3638" s="42"/>
      <c r="R3638" s="42"/>
      <c r="S3638" s="1"/>
    </row>
    <row r="3639" spans="15:19" x14ac:dyDescent="0.35">
      <c r="O3639" s="8"/>
      <c r="P3639" s="42"/>
      <c r="Q3639" s="42"/>
      <c r="R3639" s="42"/>
      <c r="S3639" s="1"/>
    </row>
    <row r="3640" spans="15:19" x14ac:dyDescent="0.35">
      <c r="O3640" s="8"/>
      <c r="P3640" s="42"/>
      <c r="Q3640" s="42"/>
      <c r="R3640" s="42"/>
      <c r="S3640" s="1"/>
    </row>
    <row r="3641" spans="15:19" x14ac:dyDescent="0.35">
      <c r="O3641" s="8"/>
      <c r="P3641" s="42"/>
      <c r="Q3641" s="42"/>
      <c r="R3641" s="42"/>
      <c r="S3641" s="1"/>
    </row>
    <row r="3642" spans="15:19" x14ac:dyDescent="0.35">
      <c r="O3642" s="8"/>
      <c r="P3642" s="42"/>
      <c r="Q3642" s="42"/>
      <c r="R3642" s="42"/>
      <c r="S3642" s="1"/>
    </row>
    <row r="3643" spans="15:19" x14ac:dyDescent="0.35">
      <c r="O3643" s="8"/>
      <c r="P3643" s="42"/>
      <c r="Q3643" s="42"/>
      <c r="R3643" s="42"/>
      <c r="S3643" s="1"/>
    </row>
    <row r="3644" spans="15:19" x14ac:dyDescent="0.35">
      <c r="O3644" s="8"/>
      <c r="P3644" s="42"/>
      <c r="Q3644" s="42"/>
      <c r="R3644" s="42"/>
      <c r="S3644" s="1"/>
    </row>
    <row r="3645" spans="15:19" x14ac:dyDescent="0.35">
      <c r="O3645" s="8"/>
      <c r="P3645" s="42"/>
      <c r="Q3645" s="42"/>
      <c r="R3645" s="42"/>
      <c r="S3645" s="1"/>
    </row>
    <row r="3646" spans="15:19" x14ac:dyDescent="0.35">
      <c r="O3646" s="8"/>
      <c r="P3646" s="42"/>
      <c r="Q3646" s="42"/>
      <c r="R3646" s="42"/>
      <c r="S3646" s="1"/>
    </row>
    <row r="3647" spans="15:19" x14ac:dyDescent="0.35">
      <c r="O3647" s="8"/>
      <c r="P3647" s="42"/>
      <c r="Q3647" s="42"/>
      <c r="R3647" s="42"/>
      <c r="S3647" s="1"/>
    </row>
    <row r="3648" spans="15:19" x14ac:dyDescent="0.35">
      <c r="O3648" s="3"/>
      <c r="P3648" s="42"/>
      <c r="Q3648" s="42"/>
      <c r="R3648" s="42"/>
      <c r="S3648" s="1"/>
    </row>
    <row r="3649" spans="15:19" x14ac:dyDescent="0.35">
      <c r="O3649" s="3"/>
      <c r="P3649" s="42"/>
      <c r="Q3649" s="42"/>
      <c r="R3649" s="42"/>
      <c r="S3649" s="1"/>
    </row>
    <row r="3650" spans="15:19" x14ac:dyDescent="0.35">
      <c r="O3650" s="3"/>
      <c r="P3650" s="42"/>
      <c r="Q3650" s="42"/>
      <c r="R3650" s="42"/>
      <c r="S3650" s="1"/>
    </row>
    <row r="3651" spans="15:19" x14ac:dyDescent="0.35">
      <c r="O3651" s="3"/>
      <c r="P3651" s="42"/>
      <c r="Q3651" s="42"/>
      <c r="R3651" s="42"/>
      <c r="S3651" s="1"/>
    </row>
    <row r="3652" spans="15:19" x14ac:dyDescent="0.35">
      <c r="O3652" s="3"/>
      <c r="P3652" s="42"/>
      <c r="Q3652" s="42"/>
      <c r="R3652" s="42"/>
      <c r="S3652" s="1"/>
    </row>
    <row r="3653" spans="15:19" x14ac:dyDescent="0.35">
      <c r="O3653" s="3"/>
      <c r="P3653" s="42"/>
      <c r="Q3653" s="42"/>
      <c r="R3653" s="42"/>
      <c r="S3653" s="1"/>
    </row>
    <row r="3654" spans="15:19" x14ac:dyDescent="0.35">
      <c r="O3654" s="3"/>
      <c r="P3654" s="42"/>
      <c r="Q3654" s="42"/>
      <c r="R3654" s="42"/>
      <c r="S3654" s="1"/>
    </row>
    <row r="3655" spans="15:19" x14ac:dyDescent="0.35">
      <c r="O3655" s="3"/>
      <c r="P3655" s="42"/>
      <c r="Q3655" s="42"/>
      <c r="R3655" s="42"/>
      <c r="S3655" s="1"/>
    </row>
    <row r="3656" spans="15:19" x14ac:dyDescent="0.35">
      <c r="O3656" s="3"/>
      <c r="P3656" s="42"/>
      <c r="Q3656" s="42"/>
      <c r="R3656" s="42"/>
      <c r="S3656" s="1"/>
    </row>
    <row r="3657" spans="15:19" x14ac:dyDescent="0.35">
      <c r="O3657" s="3"/>
      <c r="P3657" s="42"/>
      <c r="Q3657" s="42"/>
      <c r="R3657" s="42"/>
      <c r="S3657" s="1"/>
    </row>
    <row r="3658" spans="15:19" x14ac:dyDescent="0.35">
      <c r="O3658" s="3"/>
      <c r="P3658" s="42"/>
      <c r="Q3658" s="42"/>
      <c r="R3658" s="42"/>
      <c r="S3658" s="1"/>
    </row>
    <row r="3659" spans="15:19" x14ac:dyDescent="0.35">
      <c r="O3659" s="3"/>
      <c r="P3659" s="42"/>
      <c r="Q3659" s="42"/>
      <c r="R3659" s="42"/>
      <c r="S3659" s="1"/>
    </row>
    <row r="3660" spans="15:19" x14ac:dyDescent="0.35">
      <c r="O3660" s="3"/>
      <c r="P3660" s="42"/>
      <c r="Q3660" s="42"/>
      <c r="R3660" s="42"/>
      <c r="S3660" s="1"/>
    </row>
    <row r="3661" spans="15:19" x14ac:dyDescent="0.35">
      <c r="O3661" s="3"/>
      <c r="P3661" s="42"/>
      <c r="Q3661" s="42"/>
      <c r="R3661" s="42"/>
      <c r="S3661" s="1"/>
    </row>
    <row r="3662" spans="15:19" x14ac:dyDescent="0.35">
      <c r="O3662" s="3"/>
      <c r="P3662" s="42"/>
      <c r="Q3662" s="42"/>
      <c r="R3662" s="42"/>
      <c r="S3662" s="1"/>
    </row>
    <row r="3663" spans="15:19" x14ac:dyDescent="0.35">
      <c r="O3663" s="3"/>
      <c r="P3663" s="42"/>
      <c r="Q3663" s="42"/>
      <c r="R3663" s="42"/>
      <c r="S3663" s="1"/>
    </row>
    <row r="3664" spans="15:19" x14ac:dyDescent="0.35">
      <c r="O3664" s="3"/>
      <c r="P3664" s="42"/>
      <c r="Q3664" s="42"/>
      <c r="R3664" s="42"/>
      <c r="S3664" s="1"/>
    </row>
    <row r="3665" spans="15:19" x14ac:dyDescent="0.35">
      <c r="O3665" s="3"/>
      <c r="P3665" s="42"/>
      <c r="Q3665" s="42"/>
      <c r="R3665" s="42"/>
      <c r="S3665" s="1"/>
    </row>
    <row r="3666" spans="15:19" x14ac:dyDescent="0.35">
      <c r="O3666" s="3"/>
      <c r="P3666" s="42"/>
      <c r="Q3666" s="42"/>
      <c r="R3666" s="42"/>
      <c r="S3666" s="1"/>
    </row>
    <row r="3667" spans="15:19" x14ac:dyDescent="0.35">
      <c r="O3667" s="3"/>
      <c r="P3667" s="42"/>
      <c r="Q3667" s="42"/>
      <c r="R3667" s="42"/>
      <c r="S3667" s="1"/>
    </row>
    <row r="3668" spans="15:19" x14ac:dyDescent="0.35">
      <c r="O3668" s="3"/>
      <c r="P3668" s="42"/>
      <c r="Q3668" s="42"/>
      <c r="R3668" s="42"/>
      <c r="S3668" s="1"/>
    </row>
    <row r="3669" spans="15:19" x14ac:dyDescent="0.35">
      <c r="O3669" s="3"/>
      <c r="P3669" s="42"/>
      <c r="Q3669" s="42"/>
      <c r="R3669" s="42"/>
      <c r="S3669" s="1"/>
    </row>
    <row r="3670" spans="15:19" x14ac:dyDescent="0.35">
      <c r="O3670" s="3"/>
      <c r="P3670" s="42"/>
      <c r="Q3670" s="42"/>
      <c r="R3670" s="42"/>
      <c r="S3670" s="1"/>
    </row>
    <row r="3671" spans="15:19" x14ac:dyDescent="0.35">
      <c r="O3671" s="3"/>
      <c r="P3671" s="42"/>
      <c r="Q3671" s="42"/>
      <c r="R3671" s="42"/>
      <c r="S3671" s="1"/>
    </row>
    <row r="3672" spans="15:19" x14ac:dyDescent="0.35">
      <c r="O3672" s="3"/>
      <c r="P3672" s="42"/>
      <c r="Q3672" s="42"/>
      <c r="R3672" s="42"/>
      <c r="S3672" s="1"/>
    </row>
    <row r="3673" spans="15:19" x14ac:dyDescent="0.35">
      <c r="O3673" s="3"/>
      <c r="P3673" s="42"/>
      <c r="Q3673" s="42"/>
      <c r="R3673" s="42"/>
      <c r="S3673" s="1"/>
    </row>
    <row r="3674" spans="15:19" x14ac:dyDescent="0.35">
      <c r="O3674" s="3"/>
      <c r="P3674" s="42"/>
      <c r="Q3674" s="42"/>
      <c r="R3674" s="42"/>
      <c r="S3674" s="1"/>
    </row>
    <row r="3675" spans="15:19" x14ac:dyDescent="0.35">
      <c r="O3675" s="3"/>
      <c r="P3675" s="42"/>
      <c r="Q3675" s="42"/>
      <c r="R3675" s="42"/>
      <c r="S3675" s="1"/>
    </row>
    <row r="3676" spans="15:19" x14ac:dyDescent="0.35">
      <c r="O3676" s="3"/>
      <c r="P3676" s="42"/>
      <c r="Q3676" s="42"/>
      <c r="R3676" s="42"/>
      <c r="S3676" s="1"/>
    </row>
    <row r="3677" spans="15:19" x14ac:dyDescent="0.35">
      <c r="O3677" s="3"/>
      <c r="P3677" s="42"/>
      <c r="Q3677" s="42"/>
      <c r="R3677" s="42"/>
      <c r="S3677" s="1"/>
    </row>
    <row r="3678" spans="15:19" x14ac:dyDescent="0.35">
      <c r="O3678" s="3"/>
      <c r="P3678" s="42"/>
      <c r="Q3678" s="42"/>
      <c r="R3678" s="42"/>
      <c r="S3678" s="1"/>
    </row>
    <row r="3679" spans="15:19" x14ac:dyDescent="0.35">
      <c r="O3679" s="3"/>
      <c r="P3679" s="42"/>
      <c r="Q3679" s="42"/>
      <c r="R3679" s="42"/>
      <c r="S3679" s="1"/>
    </row>
    <row r="3680" spans="15:19" x14ac:dyDescent="0.35">
      <c r="O3680" s="3"/>
      <c r="P3680" s="42"/>
      <c r="Q3680" s="42"/>
      <c r="R3680" s="42"/>
      <c r="S3680" s="1"/>
    </row>
    <row r="3681" spans="15:19" x14ac:dyDescent="0.35">
      <c r="O3681" s="3"/>
      <c r="P3681" s="42"/>
      <c r="Q3681" s="42"/>
      <c r="R3681" s="42"/>
      <c r="S3681" s="1"/>
    </row>
    <row r="3682" spans="15:19" x14ac:dyDescent="0.35">
      <c r="O3682" s="3"/>
      <c r="P3682" s="42"/>
      <c r="Q3682" s="42"/>
      <c r="R3682" s="42"/>
      <c r="S3682" s="1"/>
    </row>
    <row r="3683" spans="15:19" x14ac:dyDescent="0.35">
      <c r="O3683" s="3"/>
      <c r="P3683" s="42"/>
      <c r="Q3683" s="42"/>
      <c r="R3683" s="42"/>
      <c r="S3683" s="1"/>
    </row>
    <row r="3684" spans="15:19" x14ac:dyDescent="0.35">
      <c r="O3684" s="3"/>
      <c r="P3684" s="42"/>
      <c r="Q3684" s="42"/>
      <c r="R3684" s="42"/>
      <c r="S3684" s="1"/>
    </row>
    <row r="3685" spans="15:19" x14ac:dyDescent="0.35">
      <c r="O3685" s="3"/>
      <c r="P3685" s="42"/>
      <c r="Q3685" s="42"/>
      <c r="R3685" s="42"/>
      <c r="S3685" s="1"/>
    </row>
    <row r="3686" spans="15:19" x14ac:dyDescent="0.35">
      <c r="O3686" s="3"/>
      <c r="P3686" s="42"/>
      <c r="Q3686" s="42"/>
      <c r="R3686" s="42"/>
      <c r="S3686" s="1"/>
    </row>
    <row r="3687" spans="15:19" x14ac:dyDescent="0.35">
      <c r="O3687" s="3"/>
      <c r="P3687" s="42"/>
      <c r="Q3687" s="42"/>
      <c r="R3687" s="42"/>
      <c r="S3687" s="1"/>
    </row>
    <row r="3688" spans="15:19" x14ac:dyDescent="0.35">
      <c r="O3688" s="3"/>
      <c r="P3688" s="42"/>
      <c r="Q3688" s="42"/>
      <c r="R3688" s="42"/>
      <c r="S3688" s="1"/>
    </row>
    <row r="3689" spans="15:19" x14ac:dyDescent="0.35">
      <c r="O3689" s="3"/>
      <c r="P3689" s="42"/>
      <c r="Q3689" s="42"/>
      <c r="R3689" s="42"/>
      <c r="S3689" s="1"/>
    </row>
    <row r="3690" spans="15:19" x14ac:dyDescent="0.35">
      <c r="O3690" s="3"/>
      <c r="P3690" s="42"/>
      <c r="Q3690" s="42"/>
      <c r="R3690" s="42"/>
      <c r="S3690" s="1"/>
    </row>
    <row r="3691" spans="15:19" x14ac:dyDescent="0.35">
      <c r="O3691" s="3"/>
      <c r="P3691" s="42"/>
      <c r="Q3691" s="42"/>
      <c r="R3691" s="42"/>
      <c r="S3691" s="1"/>
    </row>
    <row r="3692" spans="15:19" x14ac:dyDescent="0.35">
      <c r="O3692" s="3"/>
      <c r="P3692" s="42"/>
      <c r="Q3692" s="42"/>
      <c r="R3692" s="42"/>
      <c r="S3692" s="1"/>
    </row>
    <row r="3693" spans="15:19" x14ac:dyDescent="0.35">
      <c r="O3693" s="3"/>
      <c r="P3693" s="42"/>
      <c r="Q3693" s="42"/>
      <c r="R3693" s="42"/>
      <c r="S3693" s="1"/>
    </row>
    <row r="3694" spans="15:19" x14ac:dyDescent="0.35">
      <c r="O3694" s="3"/>
      <c r="P3694" s="42"/>
      <c r="Q3694" s="42"/>
      <c r="R3694" s="42"/>
      <c r="S3694" s="1"/>
    </row>
    <row r="3695" spans="15:19" x14ac:dyDescent="0.35">
      <c r="O3695" s="3"/>
      <c r="P3695" s="42"/>
      <c r="Q3695" s="42"/>
      <c r="R3695" s="42"/>
      <c r="S3695" s="1"/>
    </row>
    <row r="3696" spans="15:19" x14ac:dyDescent="0.35">
      <c r="O3696" s="3"/>
      <c r="P3696" s="42"/>
      <c r="Q3696" s="42"/>
      <c r="R3696" s="42"/>
      <c r="S3696" s="1"/>
    </row>
    <row r="3697" spans="15:19" x14ac:dyDescent="0.35">
      <c r="O3697" s="3"/>
      <c r="P3697" s="42"/>
      <c r="Q3697" s="42"/>
      <c r="R3697" s="42"/>
      <c r="S3697" s="1"/>
    </row>
    <row r="3698" spans="15:19" x14ac:dyDescent="0.35">
      <c r="O3698" s="3"/>
      <c r="P3698" s="42"/>
      <c r="Q3698" s="42"/>
      <c r="R3698" s="42"/>
      <c r="S3698" s="1"/>
    </row>
    <row r="3699" spans="15:19" x14ac:dyDescent="0.35">
      <c r="O3699" s="3"/>
      <c r="P3699" s="42"/>
      <c r="Q3699" s="42"/>
      <c r="R3699" s="42"/>
      <c r="S3699" s="1"/>
    </row>
    <row r="3700" spans="15:19" x14ac:dyDescent="0.35">
      <c r="O3700" s="3"/>
      <c r="P3700" s="42"/>
      <c r="Q3700" s="42"/>
      <c r="R3700" s="42"/>
      <c r="S3700" s="1"/>
    </row>
    <row r="3701" spans="15:19" x14ac:dyDescent="0.35">
      <c r="O3701" s="3"/>
      <c r="P3701" s="42"/>
      <c r="Q3701" s="42"/>
      <c r="R3701" s="42"/>
      <c r="S3701" s="1"/>
    </row>
    <row r="3702" spans="15:19" x14ac:dyDescent="0.35">
      <c r="O3702" s="3"/>
      <c r="P3702" s="42"/>
      <c r="Q3702" s="42"/>
      <c r="R3702" s="42"/>
      <c r="S3702" s="1"/>
    </row>
    <row r="3703" spans="15:19" x14ac:dyDescent="0.35">
      <c r="O3703" s="3"/>
      <c r="P3703" s="42"/>
      <c r="Q3703" s="42"/>
      <c r="R3703" s="42"/>
      <c r="S3703" s="1"/>
    </row>
    <row r="3704" spans="15:19" x14ac:dyDescent="0.35">
      <c r="O3704" s="3"/>
      <c r="P3704" s="42"/>
      <c r="Q3704" s="42"/>
      <c r="R3704" s="42"/>
      <c r="S3704" s="1"/>
    </row>
    <row r="3705" spans="15:19" x14ac:dyDescent="0.35">
      <c r="O3705" s="3"/>
      <c r="P3705" s="42"/>
      <c r="Q3705" s="42"/>
      <c r="R3705" s="42"/>
      <c r="S3705" s="1"/>
    </row>
    <row r="3706" spans="15:19" x14ac:dyDescent="0.35">
      <c r="O3706" s="3"/>
      <c r="P3706" s="42"/>
      <c r="Q3706" s="42"/>
      <c r="R3706" s="42"/>
      <c r="S3706" s="1"/>
    </row>
    <row r="3707" spans="15:19" x14ac:dyDescent="0.35">
      <c r="O3707" s="3"/>
      <c r="P3707" s="42"/>
      <c r="Q3707" s="42"/>
      <c r="R3707" s="42"/>
      <c r="S3707" s="1"/>
    </row>
    <row r="3708" spans="15:19" x14ac:dyDescent="0.35">
      <c r="O3708" s="3"/>
      <c r="P3708" s="42"/>
      <c r="Q3708" s="42"/>
      <c r="R3708" s="42"/>
      <c r="S3708" s="1"/>
    </row>
    <row r="3709" spans="15:19" x14ac:dyDescent="0.35">
      <c r="O3709" s="3"/>
      <c r="P3709" s="42"/>
      <c r="Q3709" s="42"/>
      <c r="R3709" s="42"/>
      <c r="S3709" s="1"/>
    </row>
    <row r="3710" spans="15:19" x14ac:dyDescent="0.35">
      <c r="O3710" s="3"/>
      <c r="P3710" s="42"/>
      <c r="Q3710" s="42"/>
      <c r="R3710" s="42"/>
      <c r="S3710" s="1"/>
    </row>
    <row r="3711" spans="15:19" x14ac:dyDescent="0.35">
      <c r="O3711" s="3"/>
      <c r="P3711" s="42"/>
      <c r="Q3711" s="42"/>
      <c r="R3711" s="42"/>
      <c r="S3711" s="1"/>
    </row>
    <row r="3712" spans="15:19" x14ac:dyDescent="0.35">
      <c r="O3712" s="3"/>
      <c r="P3712" s="42"/>
      <c r="Q3712" s="42"/>
      <c r="R3712" s="42"/>
      <c r="S3712" s="1"/>
    </row>
    <row r="3713" spans="15:19" x14ac:dyDescent="0.35">
      <c r="O3713" s="3"/>
      <c r="P3713" s="42"/>
      <c r="Q3713" s="42"/>
      <c r="R3713" s="42"/>
      <c r="S3713" s="1"/>
    </row>
    <row r="3714" spans="15:19" x14ac:dyDescent="0.35">
      <c r="O3714" s="3"/>
      <c r="P3714" s="42"/>
      <c r="Q3714" s="42"/>
      <c r="R3714" s="42"/>
      <c r="S3714" s="1"/>
    </row>
    <row r="3715" spans="15:19" x14ac:dyDescent="0.35">
      <c r="O3715" s="3"/>
      <c r="P3715" s="42"/>
      <c r="Q3715" s="42"/>
      <c r="R3715" s="42"/>
      <c r="S3715" s="1"/>
    </row>
    <row r="3716" spans="15:19" x14ac:dyDescent="0.35">
      <c r="O3716" s="3"/>
      <c r="P3716" s="42"/>
      <c r="Q3716" s="42"/>
      <c r="R3716" s="42"/>
      <c r="S3716" s="1"/>
    </row>
    <row r="3717" spans="15:19" x14ac:dyDescent="0.35">
      <c r="O3717" s="3"/>
      <c r="P3717" s="42"/>
      <c r="Q3717" s="42"/>
      <c r="R3717" s="42"/>
      <c r="S3717" s="1"/>
    </row>
    <row r="3718" spans="15:19" x14ac:dyDescent="0.35">
      <c r="O3718" s="3"/>
      <c r="P3718" s="42"/>
      <c r="Q3718" s="42"/>
      <c r="R3718" s="42"/>
      <c r="S3718" s="1"/>
    </row>
    <row r="3719" spans="15:19" x14ac:dyDescent="0.35">
      <c r="O3719" s="3"/>
      <c r="P3719" s="42"/>
      <c r="Q3719" s="42"/>
      <c r="R3719" s="42"/>
      <c r="S3719" s="1"/>
    </row>
    <row r="3720" spans="15:19" x14ac:dyDescent="0.35">
      <c r="O3720" s="3"/>
      <c r="P3720" s="42"/>
      <c r="Q3720" s="42"/>
      <c r="R3720" s="42"/>
      <c r="S3720" s="1"/>
    </row>
    <row r="3721" spans="15:19" x14ac:dyDescent="0.35">
      <c r="O3721" s="3"/>
      <c r="P3721" s="42"/>
      <c r="Q3721" s="42"/>
      <c r="R3721" s="42"/>
      <c r="S3721" s="1"/>
    </row>
    <row r="3722" spans="15:19" x14ac:dyDescent="0.35">
      <c r="O3722" s="3"/>
      <c r="P3722" s="42"/>
      <c r="Q3722" s="42"/>
      <c r="R3722" s="42"/>
      <c r="S3722" s="1"/>
    </row>
    <row r="3723" spans="15:19" x14ac:dyDescent="0.35">
      <c r="O3723" s="3"/>
      <c r="P3723" s="42"/>
      <c r="Q3723" s="42"/>
      <c r="R3723" s="42"/>
      <c r="S3723" s="1"/>
    </row>
    <row r="3724" spans="15:19" x14ac:dyDescent="0.35">
      <c r="O3724" s="3"/>
      <c r="P3724" s="42"/>
      <c r="Q3724" s="42"/>
      <c r="R3724" s="42"/>
      <c r="S3724" s="1"/>
    </row>
    <row r="3725" spans="15:19" x14ac:dyDescent="0.35">
      <c r="O3725" s="3"/>
      <c r="P3725" s="42"/>
      <c r="Q3725" s="42"/>
      <c r="R3725" s="42"/>
      <c r="S3725" s="1"/>
    </row>
    <row r="3726" spans="15:19" x14ac:dyDescent="0.35">
      <c r="O3726" s="3"/>
      <c r="P3726" s="42"/>
      <c r="Q3726" s="42"/>
      <c r="R3726" s="42"/>
      <c r="S3726" s="1"/>
    </row>
    <row r="3727" spans="15:19" x14ac:dyDescent="0.35">
      <c r="O3727" s="3"/>
      <c r="P3727" s="42"/>
      <c r="Q3727" s="42"/>
      <c r="R3727" s="42"/>
      <c r="S3727" s="1"/>
    </row>
    <row r="3728" spans="15:19" x14ac:dyDescent="0.35">
      <c r="O3728" s="3"/>
      <c r="P3728" s="42"/>
      <c r="Q3728" s="42"/>
      <c r="R3728" s="42"/>
      <c r="S3728" s="1"/>
    </row>
    <row r="3729" spans="15:19" x14ac:dyDescent="0.35">
      <c r="O3729" s="3"/>
      <c r="P3729" s="42"/>
      <c r="Q3729" s="42"/>
      <c r="R3729" s="42"/>
      <c r="S3729" s="1"/>
    </row>
    <row r="3730" spans="15:19" x14ac:dyDescent="0.35">
      <c r="O3730" s="3"/>
      <c r="P3730" s="42"/>
      <c r="Q3730" s="42"/>
      <c r="R3730" s="42"/>
      <c r="S3730" s="1"/>
    </row>
    <row r="3731" spans="15:19" x14ac:dyDescent="0.35">
      <c r="O3731" s="3"/>
      <c r="P3731" s="42"/>
      <c r="Q3731" s="42"/>
      <c r="R3731" s="42"/>
      <c r="S3731" s="1"/>
    </row>
    <row r="3732" spans="15:19" x14ac:dyDescent="0.35">
      <c r="O3732" s="3"/>
      <c r="P3732" s="42"/>
      <c r="Q3732" s="42"/>
      <c r="R3732" s="42"/>
      <c r="S3732" s="1"/>
    </row>
    <row r="3733" spans="15:19" x14ac:dyDescent="0.35">
      <c r="O3733" s="3"/>
      <c r="P3733" s="42"/>
      <c r="Q3733" s="42"/>
      <c r="R3733" s="42"/>
      <c r="S3733" s="1"/>
    </row>
    <row r="3734" spans="15:19" x14ac:dyDescent="0.35">
      <c r="O3734" s="3"/>
      <c r="P3734" s="42"/>
      <c r="Q3734" s="42"/>
      <c r="R3734" s="42"/>
      <c r="S3734" s="1"/>
    </row>
    <row r="3735" spans="15:19" x14ac:dyDescent="0.35">
      <c r="O3735" s="3"/>
      <c r="P3735" s="42"/>
      <c r="Q3735" s="42"/>
      <c r="R3735" s="42"/>
      <c r="S3735" s="1"/>
    </row>
    <row r="3736" spans="15:19" x14ac:dyDescent="0.35">
      <c r="O3736" s="3"/>
      <c r="P3736" s="42"/>
      <c r="Q3736" s="42"/>
      <c r="R3736" s="42"/>
      <c r="S3736" s="1"/>
    </row>
    <row r="3737" spans="15:19" x14ac:dyDescent="0.35">
      <c r="O3737" s="3"/>
      <c r="P3737" s="42"/>
      <c r="Q3737" s="42"/>
      <c r="R3737" s="42"/>
      <c r="S3737" s="1"/>
    </row>
    <row r="3738" spans="15:19" x14ac:dyDescent="0.35">
      <c r="O3738" s="3"/>
      <c r="P3738" s="42"/>
      <c r="Q3738" s="42"/>
      <c r="R3738" s="42"/>
      <c r="S3738" s="1"/>
    </row>
    <row r="3739" spans="15:19" x14ac:dyDescent="0.35">
      <c r="O3739" s="8"/>
      <c r="P3739" s="42"/>
      <c r="Q3739" s="42"/>
      <c r="R3739" s="42"/>
      <c r="S3739" s="1"/>
    </row>
    <row r="3740" spans="15:19" x14ac:dyDescent="0.35">
      <c r="O3740" s="8"/>
      <c r="P3740" s="42"/>
      <c r="Q3740" s="42"/>
      <c r="R3740" s="42"/>
      <c r="S3740" s="1"/>
    </row>
    <row r="3741" spans="15:19" x14ac:dyDescent="0.35">
      <c r="O3741" s="8"/>
      <c r="P3741" s="42"/>
      <c r="Q3741" s="42"/>
      <c r="R3741" s="42"/>
      <c r="S3741" s="1"/>
    </row>
    <row r="3742" spans="15:19" x14ac:dyDescent="0.35">
      <c r="O3742" s="8"/>
      <c r="P3742" s="42"/>
      <c r="Q3742" s="42"/>
      <c r="R3742" s="42"/>
      <c r="S3742" s="1"/>
    </row>
    <row r="3743" spans="15:19" x14ac:dyDescent="0.35">
      <c r="O3743" s="8"/>
      <c r="P3743" s="42"/>
      <c r="Q3743" s="42"/>
      <c r="R3743" s="42"/>
      <c r="S3743" s="1"/>
    </row>
    <row r="3744" spans="15:19" x14ac:dyDescent="0.35">
      <c r="O3744" s="8"/>
      <c r="P3744" s="42"/>
      <c r="Q3744" s="42"/>
      <c r="R3744" s="42"/>
      <c r="S3744" s="1"/>
    </row>
    <row r="3745" spans="15:19" x14ac:dyDescent="0.35">
      <c r="O3745" s="8"/>
      <c r="P3745" s="42"/>
      <c r="Q3745" s="42"/>
      <c r="R3745" s="42"/>
      <c r="S3745" s="1"/>
    </row>
    <row r="3746" spans="15:19" x14ac:dyDescent="0.35">
      <c r="O3746" s="8"/>
      <c r="P3746" s="42"/>
      <c r="Q3746" s="42"/>
      <c r="R3746" s="42"/>
      <c r="S3746" s="1"/>
    </row>
    <row r="3747" spans="15:19" x14ac:dyDescent="0.35">
      <c r="O3747" s="8"/>
      <c r="P3747" s="42"/>
      <c r="Q3747" s="42"/>
      <c r="R3747" s="42"/>
      <c r="S3747" s="1"/>
    </row>
    <row r="3748" spans="15:19" x14ac:dyDescent="0.35">
      <c r="O3748" s="8"/>
      <c r="P3748" s="42"/>
      <c r="Q3748" s="42"/>
      <c r="R3748" s="42"/>
      <c r="S3748" s="1"/>
    </row>
    <row r="3749" spans="15:19" x14ac:dyDescent="0.35">
      <c r="O3749" s="3"/>
      <c r="P3749" s="42"/>
      <c r="Q3749" s="42"/>
      <c r="R3749" s="42"/>
      <c r="S3749" s="1"/>
    </row>
    <row r="3750" spans="15:19" x14ac:dyDescent="0.35">
      <c r="O3750" s="3"/>
      <c r="P3750" s="42"/>
      <c r="Q3750" s="42"/>
      <c r="R3750" s="42"/>
      <c r="S3750" s="1"/>
    </row>
    <row r="3751" spans="15:19" x14ac:dyDescent="0.35">
      <c r="O3751" s="3"/>
      <c r="P3751" s="42"/>
      <c r="Q3751" s="42"/>
      <c r="R3751" s="42"/>
      <c r="S3751" s="1"/>
    </row>
    <row r="3752" spans="15:19" x14ac:dyDescent="0.35">
      <c r="O3752" s="3"/>
      <c r="P3752" s="42"/>
      <c r="Q3752" s="42"/>
      <c r="R3752" s="42"/>
      <c r="S3752" s="1"/>
    </row>
    <row r="3753" spans="15:19" x14ac:dyDescent="0.35">
      <c r="O3753" s="3"/>
      <c r="P3753" s="42"/>
      <c r="Q3753" s="42"/>
      <c r="R3753" s="42"/>
      <c r="S3753" s="1"/>
    </row>
    <row r="3754" spans="15:19" x14ac:dyDescent="0.35">
      <c r="O3754" s="3"/>
      <c r="P3754" s="42"/>
      <c r="Q3754" s="42"/>
      <c r="R3754" s="42"/>
      <c r="S3754" s="1"/>
    </row>
    <row r="3755" spans="15:19" x14ac:dyDescent="0.35">
      <c r="O3755" s="3"/>
      <c r="P3755" s="42"/>
      <c r="Q3755" s="42"/>
      <c r="R3755" s="42"/>
      <c r="S3755" s="1"/>
    </row>
    <row r="3756" spans="15:19" x14ac:dyDescent="0.35">
      <c r="O3756" s="3"/>
      <c r="P3756" s="42"/>
      <c r="Q3756" s="42"/>
      <c r="R3756" s="42"/>
      <c r="S3756" s="1"/>
    </row>
    <row r="3757" spans="15:19" x14ac:dyDescent="0.35">
      <c r="O3757" s="3"/>
      <c r="P3757" s="42"/>
      <c r="Q3757" s="42"/>
      <c r="R3757" s="42"/>
      <c r="S3757" s="1"/>
    </row>
    <row r="3758" spans="15:19" x14ac:dyDescent="0.35">
      <c r="O3758" s="3"/>
      <c r="P3758" s="42"/>
      <c r="Q3758" s="42"/>
      <c r="R3758" s="42"/>
      <c r="S3758" s="1"/>
    </row>
    <row r="3759" spans="15:19" x14ac:dyDescent="0.35">
      <c r="O3759" s="3"/>
      <c r="P3759" s="42"/>
      <c r="Q3759" s="42"/>
      <c r="R3759" s="42"/>
      <c r="S3759" s="1"/>
    </row>
    <row r="3760" spans="15:19" x14ac:dyDescent="0.35">
      <c r="O3760" s="3"/>
      <c r="P3760" s="42"/>
      <c r="Q3760" s="42"/>
      <c r="R3760" s="42"/>
      <c r="S3760" s="1"/>
    </row>
    <row r="3761" spans="15:19" x14ac:dyDescent="0.35">
      <c r="O3761" s="3"/>
      <c r="P3761" s="42"/>
      <c r="Q3761" s="42"/>
      <c r="R3761" s="42"/>
      <c r="S3761" s="1"/>
    </row>
    <row r="3762" spans="15:19" x14ac:dyDescent="0.35">
      <c r="O3762" s="3"/>
      <c r="P3762" s="42"/>
      <c r="Q3762" s="42"/>
      <c r="R3762" s="42"/>
      <c r="S3762" s="1"/>
    </row>
    <row r="3763" spans="15:19" x14ac:dyDescent="0.35">
      <c r="O3763" s="3"/>
      <c r="P3763" s="42"/>
      <c r="Q3763" s="42"/>
      <c r="R3763" s="42"/>
      <c r="S3763" s="1"/>
    </row>
    <row r="3764" spans="15:19" x14ac:dyDescent="0.35">
      <c r="O3764" s="3"/>
      <c r="P3764" s="42"/>
      <c r="Q3764" s="42"/>
      <c r="R3764" s="42"/>
      <c r="S3764" s="1"/>
    </row>
    <row r="3765" spans="15:19" x14ac:dyDescent="0.35">
      <c r="O3765" s="3"/>
      <c r="P3765" s="42"/>
      <c r="Q3765" s="42"/>
      <c r="R3765" s="42"/>
      <c r="S3765" s="1"/>
    </row>
    <row r="3766" spans="15:19" x14ac:dyDescent="0.35">
      <c r="O3766" s="3"/>
      <c r="P3766" s="42"/>
      <c r="Q3766" s="42"/>
      <c r="R3766" s="42"/>
      <c r="S3766" s="1"/>
    </row>
    <row r="3767" spans="15:19" x14ac:dyDescent="0.35">
      <c r="O3767" s="3"/>
      <c r="P3767" s="42"/>
      <c r="Q3767" s="42"/>
      <c r="R3767" s="42"/>
      <c r="S3767" s="1"/>
    </row>
    <row r="3768" spans="15:19" x14ac:dyDescent="0.35">
      <c r="O3768" s="3"/>
      <c r="P3768" s="42"/>
      <c r="Q3768" s="42"/>
      <c r="R3768" s="42"/>
      <c r="S3768" s="1"/>
    </row>
    <row r="3769" spans="15:19" x14ac:dyDescent="0.35">
      <c r="O3769" s="3"/>
      <c r="P3769" s="42"/>
      <c r="Q3769" s="42"/>
      <c r="R3769" s="42"/>
      <c r="S3769" s="1"/>
    </row>
    <row r="3770" spans="15:19" x14ac:dyDescent="0.35">
      <c r="O3770" s="3"/>
      <c r="P3770" s="42"/>
      <c r="Q3770" s="42"/>
      <c r="R3770" s="42"/>
      <c r="S3770" s="1"/>
    </row>
    <row r="3771" spans="15:19" x14ac:dyDescent="0.35">
      <c r="O3771" s="3"/>
      <c r="P3771" s="42"/>
      <c r="Q3771" s="42"/>
      <c r="R3771" s="42"/>
      <c r="S3771" s="1"/>
    </row>
    <row r="3772" spans="15:19" x14ac:dyDescent="0.35">
      <c r="O3772" s="3"/>
      <c r="P3772" s="42"/>
      <c r="Q3772" s="42"/>
      <c r="R3772" s="42"/>
      <c r="S3772" s="1"/>
    </row>
    <row r="3773" spans="15:19" x14ac:dyDescent="0.35">
      <c r="O3773" s="3"/>
      <c r="P3773" s="42"/>
      <c r="Q3773" s="42"/>
      <c r="R3773" s="42"/>
      <c r="S3773" s="1"/>
    </row>
    <row r="3774" spans="15:19" x14ac:dyDescent="0.35">
      <c r="O3774" s="3"/>
      <c r="P3774" s="42"/>
      <c r="Q3774" s="42"/>
      <c r="R3774" s="42"/>
      <c r="S3774" s="1"/>
    </row>
    <row r="3775" spans="15:19" x14ac:dyDescent="0.35">
      <c r="O3775" s="3"/>
      <c r="P3775" s="42"/>
      <c r="Q3775" s="42"/>
      <c r="R3775" s="42"/>
      <c r="S3775" s="1"/>
    </row>
    <row r="3776" spans="15:19" x14ac:dyDescent="0.35">
      <c r="O3776" s="3"/>
      <c r="P3776" s="42"/>
      <c r="Q3776" s="42"/>
      <c r="R3776" s="42"/>
      <c r="S3776" s="1"/>
    </row>
    <row r="3777" spans="15:19" x14ac:dyDescent="0.35">
      <c r="O3777" s="3"/>
      <c r="P3777" s="42"/>
      <c r="Q3777" s="42"/>
      <c r="R3777" s="42"/>
      <c r="S3777" s="1"/>
    </row>
    <row r="3778" spans="15:19" x14ac:dyDescent="0.35">
      <c r="O3778" s="3"/>
      <c r="P3778" s="42"/>
      <c r="Q3778" s="42"/>
      <c r="R3778" s="42"/>
      <c r="S3778" s="1"/>
    </row>
    <row r="3779" spans="15:19" x14ac:dyDescent="0.35">
      <c r="O3779" s="3"/>
      <c r="P3779" s="42"/>
      <c r="Q3779" s="42"/>
      <c r="R3779" s="42"/>
      <c r="S3779" s="1"/>
    </row>
    <row r="3780" spans="15:19" x14ac:dyDescent="0.35">
      <c r="O3780" s="3"/>
      <c r="P3780" s="42"/>
      <c r="Q3780" s="42"/>
      <c r="R3780" s="42"/>
      <c r="S3780" s="1"/>
    </row>
    <row r="3781" spans="15:19" x14ac:dyDescent="0.35">
      <c r="O3781" s="3"/>
      <c r="P3781" s="42"/>
      <c r="Q3781" s="42"/>
      <c r="R3781" s="42"/>
      <c r="S3781" s="1"/>
    </row>
    <row r="3782" spans="15:19" x14ac:dyDescent="0.35">
      <c r="O3782" s="3"/>
      <c r="P3782" s="42"/>
      <c r="Q3782" s="42"/>
      <c r="R3782" s="42"/>
      <c r="S3782" s="1"/>
    </row>
    <row r="3783" spans="15:19" x14ac:dyDescent="0.35">
      <c r="O3783" s="3"/>
      <c r="P3783" s="42"/>
      <c r="Q3783" s="42"/>
      <c r="R3783" s="42"/>
      <c r="S3783" s="1"/>
    </row>
    <row r="3784" spans="15:19" x14ac:dyDescent="0.35">
      <c r="O3784" s="3"/>
      <c r="P3784" s="42"/>
      <c r="Q3784" s="42"/>
      <c r="R3784" s="42"/>
      <c r="S3784" s="1"/>
    </row>
    <row r="3785" spans="15:19" x14ac:dyDescent="0.35">
      <c r="O3785" s="3"/>
      <c r="P3785" s="42"/>
      <c r="Q3785" s="42"/>
      <c r="R3785" s="42"/>
      <c r="S3785" s="1"/>
    </row>
    <row r="3786" spans="15:19" x14ac:dyDescent="0.35">
      <c r="O3786" s="3"/>
      <c r="P3786" s="42"/>
      <c r="Q3786" s="42"/>
      <c r="R3786" s="42"/>
      <c r="S3786" s="1"/>
    </row>
    <row r="3787" spans="15:19" x14ac:dyDescent="0.35">
      <c r="O3787" s="3"/>
      <c r="P3787" s="42"/>
      <c r="Q3787" s="42"/>
      <c r="R3787" s="42"/>
      <c r="S3787" s="1"/>
    </row>
    <row r="3788" spans="15:19" x14ac:dyDescent="0.35">
      <c r="O3788" s="3"/>
      <c r="P3788" s="42"/>
      <c r="Q3788" s="42"/>
      <c r="R3788" s="42"/>
      <c r="S3788" s="1"/>
    </row>
    <row r="3789" spans="15:19" x14ac:dyDescent="0.35">
      <c r="O3789" s="3"/>
      <c r="P3789" s="42"/>
      <c r="Q3789" s="42"/>
      <c r="R3789" s="42"/>
      <c r="S3789" s="1"/>
    </row>
    <row r="3790" spans="15:19" x14ac:dyDescent="0.35">
      <c r="O3790" s="3"/>
      <c r="P3790" s="42"/>
      <c r="Q3790" s="42"/>
      <c r="R3790" s="42"/>
      <c r="S3790" s="1"/>
    </row>
    <row r="3791" spans="15:19" x14ac:dyDescent="0.35">
      <c r="O3791" s="3"/>
      <c r="P3791" s="42"/>
      <c r="Q3791" s="42"/>
      <c r="R3791" s="42"/>
      <c r="S3791" s="1"/>
    </row>
    <row r="3792" spans="15:19" x14ac:dyDescent="0.35">
      <c r="O3792" s="3"/>
      <c r="P3792" s="42"/>
      <c r="Q3792" s="42"/>
      <c r="R3792" s="42"/>
      <c r="S3792" s="1"/>
    </row>
    <row r="3793" spans="15:19" x14ac:dyDescent="0.35">
      <c r="O3793" s="3"/>
      <c r="P3793" s="42"/>
      <c r="Q3793" s="42"/>
      <c r="R3793" s="42"/>
      <c r="S3793" s="1"/>
    </row>
    <row r="3794" spans="15:19" x14ac:dyDescent="0.35">
      <c r="O3794" s="3"/>
      <c r="P3794" s="42"/>
      <c r="Q3794" s="42"/>
      <c r="R3794" s="42"/>
      <c r="S3794" s="1"/>
    </row>
    <row r="3795" spans="15:19" x14ac:dyDescent="0.35">
      <c r="O3795" s="3"/>
      <c r="P3795" s="42"/>
      <c r="Q3795" s="42"/>
      <c r="R3795" s="42"/>
      <c r="S3795" s="1"/>
    </row>
    <row r="3796" spans="15:19" x14ac:dyDescent="0.35">
      <c r="O3796" s="3"/>
      <c r="P3796" s="42"/>
      <c r="Q3796" s="42"/>
      <c r="R3796" s="42"/>
      <c r="S3796" s="1"/>
    </row>
    <row r="3797" spans="15:19" x14ac:dyDescent="0.35">
      <c r="O3797" s="3"/>
      <c r="P3797" s="42"/>
      <c r="Q3797" s="42"/>
      <c r="R3797" s="42"/>
      <c r="S3797" s="1"/>
    </row>
    <row r="3798" spans="15:19" x14ac:dyDescent="0.35">
      <c r="O3798" s="3"/>
      <c r="P3798" s="42"/>
      <c r="Q3798" s="42"/>
      <c r="R3798" s="42"/>
      <c r="S3798" s="1"/>
    </row>
    <row r="3799" spans="15:19" x14ac:dyDescent="0.35">
      <c r="O3799" s="3"/>
      <c r="P3799" s="42"/>
      <c r="Q3799" s="42"/>
      <c r="R3799" s="42"/>
      <c r="S3799" s="1"/>
    </row>
    <row r="3800" spans="15:19" x14ac:dyDescent="0.35">
      <c r="O3800" s="3"/>
      <c r="P3800" s="42"/>
      <c r="Q3800" s="42"/>
      <c r="R3800" s="42"/>
      <c r="S3800" s="1"/>
    </row>
    <row r="3801" spans="15:19" x14ac:dyDescent="0.35">
      <c r="O3801" s="3"/>
      <c r="P3801" s="42"/>
      <c r="Q3801" s="42"/>
      <c r="R3801" s="42"/>
      <c r="S3801" s="1"/>
    </row>
    <row r="3802" spans="15:19" x14ac:dyDescent="0.35">
      <c r="O3802" s="3"/>
      <c r="P3802" s="42"/>
      <c r="Q3802" s="42"/>
      <c r="R3802" s="42"/>
      <c r="S3802" s="1"/>
    </row>
    <row r="3803" spans="15:19" x14ac:dyDescent="0.35">
      <c r="O3803" s="3"/>
      <c r="P3803" s="42"/>
      <c r="Q3803" s="42"/>
      <c r="R3803" s="42"/>
      <c r="S3803" s="1"/>
    </row>
    <row r="3804" spans="15:19" x14ac:dyDescent="0.35">
      <c r="O3804" s="3"/>
      <c r="P3804" s="42"/>
      <c r="Q3804" s="42"/>
      <c r="R3804" s="42"/>
      <c r="S3804" s="1"/>
    </row>
    <row r="3805" spans="15:19" x14ac:dyDescent="0.35">
      <c r="O3805" s="3"/>
      <c r="P3805" s="42"/>
      <c r="Q3805" s="42"/>
      <c r="R3805" s="42"/>
      <c r="S3805" s="1"/>
    </row>
    <row r="3806" spans="15:19" x14ac:dyDescent="0.35">
      <c r="O3806" s="3"/>
      <c r="P3806" s="42"/>
      <c r="Q3806" s="42"/>
      <c r="R3806" s="42"/>
      <c r="S3806" s="1"/>
    </row>
    <row r="3807" spans="15:19" x14ac:dyDescent="0.35">
      <c r="O3807" s="3"/>
      <c r="P3807" s="42"/>
      <c r="Q3807" s="42"/>
      <c r="R3807" s="42"/>
      <c r="S3807" s="1"/>
    </row>
    <row r="3808" spans="15:19" x14ac:dyDescent="0.35">
      <c r="O3808" s="3"/>
      <c r="P3808" s="42"/>
      <c r="Q3808" s="42"/>
      <c r="R3808" s="42"/>
      <c r="S3808" s="1"/>
    </row>
    <row r="3809" spans="15:19" x14ac:dyDescent="0.35">
      <c r="O3809" s="3"/>
      <c r="P3809" s="42"/>
      <c r="Q3809" s="42"/>
      <c r="R3809" s="42"/>
      <c r="S3809" s="1"/>
    </row>
    <row r="3810" spans="15:19" x14ac:dyDescent="0.35">
      <c r="O3810" s="3"/>
      <c r="P3810" s="42"/>
      <c r="Q3810" s="42"/>
      <c r="R3810" s="42"/>
      <c r="S3810" s="1"/>
    </row>
    <row r="3811" spans="15:19" x14ac:dyDescent="0.35">
      <c r="O3811" s="3"/>
      <c r="P3811" s="42"/>
      <c r="Q3811" s="42"/>
      <c r="R3811" s="42"/>
      <c r="S3811" s="1"/>
    </row>
    <row r="3812" spans="15:19" x14ac:dyDescent="0.35">
      <c r="O3812" s="3"/>
      <c r="P3812" s="42"/>
      <c r="Q3812" s="42"/>
      <c r="R3812" s="42"/>
      <c r="S3812" s="1"/>
    </row>
    <row r="3813" spans="15:19" x14ac:dyDescent="0.35">
      <c r="O3813" s="3"/>
      <c r="P3813" s="42"/>
      <c r="Q3813" s="42"/>
      <c r="R3813" s="42"/>
      <c r="S3813" s="1"/>
    </row>
    <row r="3814" spans="15:19" x14ac:dyDescent="0.35">
      <c r="O3814" s="3"/>
      <c r="P3814" s="42"/>
      <c r="Q3814" s="42"/>
      <c r="R3814" s="42"/>
      <c r="S3814" s="1"/>
    </row>
    <row r="3815" spans="15:19" x14ac:dyDescent="0.35">
      <c r="O3815" s="3"/>
      <c r="P3815" s="42"/>
      <c r="Q3815" s="42"/>
      <c r="R3815" s="42"/>
      <c r="S3815" s="1"/>
    </row>
    <row r="3816" spans="15:19" x14ac:dyDescent="0.35">
      <c r="O3816" s="3"/>
      <c r="P3816" s="42"/>
      <c r="Q3816" s="42"/>
      <c r="R3816" s="42"/>
      <c r="S3816" s="1"/>
    </row>
    <row r="3817" spans="15:19" x14ac:dyDescent="0.35">
      <c r="O3817" s="3"/>
      <c r="P3817" s="42"/>
      <c r="Q3817" s="42"/>
      <c r="R3817" s="42"/>
      <c r="S3817" s="1"/>
    </row>
    <row r="3818" spans="15:19" x14ac:dyDescent="0.35">
      <c r="O3818" s="3"/>
      <c r="P3818" s="42"/>
      <c r="Q3818" s="42"/>
      <c r="R3818" s="42"/>
      <c r="S3818" s="1"/>
    </row>
    <row r="3819" spans="15:19" x14ac:dyDescent="0.35">
      <c r="O3819" s="3"/>
      <c r="P3819" s="42"/>
      <c r="Q3819" s="42"/>
      <c r="R3819" s="42"/>
      <c r="S3819" s="1"/>
    </row>
    <row r="3820" spans="15:19" x14ac:dyDescent="0.35">
      <c r="O3820" s="3"/>
      <c r="P3820" s="42"/>
      <c r="Q3820" s="42"/>
      <c r="R3820" s="42"/>
      <c r="S3820" s="1"/>
    </row>
    <row r="3821" spans="15:19" x14ac:dyDescent="0.35">
      <c r="O3821" s="3"/>
      <c r="P3821" s="42"/>
      <c r="Q3821" s="42"/>
      <c r="R3821" s="42"/>
      <c r="S3821" s="1"/>
    </row>
    <row r="3822" spans="15:19" x14ac:dyDescent="0.35">
      <c r="O3822" s="3"/>
      <c r="P3822" s="42"/>
      <c r="Q3822" s="42"/>
      <c r="R3822" s="42"/>
      <c r="S3822" s="1"/>
    </row>
    <row r="3823" spans="15:19" x14ac:dyDescent="0.35">
      <c r="O3823" s="3"/>
      <c r="P3823" s="42"/>
      <c r="Q3823" s="42"/>
      <c r="R3823" s="42"/>
      <c r="S3823" s="1"/>
    </row>
    <row r="3824" spans="15:19" x14ac:dyDescent="0.35">
      <c r="O3824" s="3"/>
      <c r="P3824" s="42"/>
      <c r="Q3824" s="42"/>
      <c r="R3824" s="42"/>
      <c r="S3824" s="1"/>
    </row>
    <row r="3825" spans="15:19" x14ac:dyDescent="0.35">
      <c r="O3825" s="3"/>
      <c r="P3825" s="42"/>
      <c r="Q3825" s="42"/>
      <c r="R3825" s="42"/>
      <c r="S3825" s="1"/>
    </row>
    <row r="3826" spans="15:19" x14ac:dyDescent="0.35">
      <c r="O3826" s="3"/>
      <c r="P3826" s="42"/>
      <c r="Q3826" s="42"/>
      <c r="R3826" s="42"/>
      <c r="S3826" s="1"/>
    </row>
    <row r="3827" spans="15:19" x14ac:dyDescent="0.35">
      <c r="O3827" s="3"/>
      <c r="P3827" s="42"/>
      <c r="Q3827" s="42"/>
      <c r="R3827" s="42"/>
      <c r="S3827" s="1"/>
    </row>
    <row r="3828" spans="15:19" x14ac:dyDescent="0.35">
      <c r="O3828" s="3"/>
      <c r="P3828" s="42"/>
      <c r="Q3828" s="42"/>
      <c r="R3828" s="42"/>
      <c r="S3828" s="1"/>
    </row>
    <row r="3829" spans="15:19" x14ac:dyDescent="0.35">
      <c r="O3829" s="3"/>
      <c r="P3829" s="42"/>
      <c r="Q3829" s="42"/>
      <c r="R3829" s="42"/>
      <c r="S3829" s="1"/>
    </row>
    <row r="3830" spans="15:19" x14ac:dyDescent="0.35">
      <c r="O3830" s="3"/>
      <c r="P3830" s="42"/>
      <c r="Q3830" s="42"/>
      <c r="R3830" s="42"/>
      <c r="S3830" s="1"/>
    </row>
    <row r="3831" spans="15:19" x14ac:dyDescent="0.35">
      <c r="O3831" s="3"/>
      <c r="P3831" s="42"/>
      <c r="Q3831" s="42"/>
      <c r="R3831" s="42"/>
      <c r="S3831" s="1"/>
    </row>
    <row r="3832" spans="15:19" x14ac:dyDescent="0.35">
      <c r="O3832" s="3"/>
      <c r="P3832" s="42"/>
      <c r="Q3832" s="42"/>
      <c r="R3832" s="42"/>
      <c r="S3832" s="1"/>
    </row>
    <row r="3833" spans="15:19" x14ac:dyDescent="0.35">
      <c r="O3833" s="3"/>
      <c r="P3833" s="42"/>
      <c r="Q3833" s="42"/>
      <c r="R3833" s="42"/>
      <c r="S3833" s="1"/>
    </row>
    <row r="3834" spans="15:19" x14ac:dyDescent="0.35">
      <c r="O3834" s="3"/>
      <c r="P3834" s="42"/>
      <c r="Q3834" s="42"/>
      <c r="R3834" s="42"/>
      <c r="S3834" s="1"/>
    </row>
    <row r="3835" spans="15:19" x14ac:dyDescent="0.35">
      <c r="O3835" s="3"/>
      <c r="P3835" s="42"/>
      <c r="Q3835" s="42"/>
      <c r="R3835" s="42"/>
      <c r="S3835" s="1"/>
    </row>
    <row r="3836" spans="15:19" x14ac:dyDescent="0.35">
      <c r="O3836" s="3"/>
      <c r="P3836" s="42"/>
      <c r="Q3836" s="42"/>
      <c r="R3836" s="42"/>
      <c r="S3836" s="1"/>
    </row>
    <row r="3837" spans="15:19" x14ac:dyDescent="0.35">
      <c r="O3837" s="3"/>
      <c r="P3837" s="42"/>
      <c r="Q3837" s="42"/>
      <c r="R3837" s="42"/>
      <c r="S3837" s="1"/>
    </row>
    <row r="3838" spans="15:19" x14ac:dyDescent="0.35">
      <c r="O3838" s="3"/>
      <c r="P3838" s="42"/>
      <c r="Q3838" s="42"/>
      <c r="R3838" s="42"/>
      <c r="S3838" s="1"/>
    </row>
    <row r="3839" spans="15:19" x14ac:dyDescent="0.35">
      <c r="O3839" s="3"/>
      <c r="P3839" s="42"/>
      <c r="Q3839" s="42"/>
      <c r="R3839" s="42"/>
      <c r="S3839" s="1"/>
    </row>
    <row r="3840" spans="15:19" x14ac:dyDescent="0.35">
      <c r="O3840" s="8"/>
      <c r="P3840" s="42"/>
      <c r="Q3840" s="42"/>
      <c r="R3840" s="42"/>
      <c r="S3840" s="1"/>
    </row>
    <row r="3841" spans="15:19" x14ac:dyDescent="0.35">
      <c r="O3841" s="8"/>
      <c r="P3841" s="42"/>
      <c r="Q3841" s="42"/>
      <c r="R3841" s="42"/>
      <c r="S3841" s="1"/>
    </row>
    <row r="3842" spans="15:19" x14ac:dyDescent="0.35">
      <c r="O3842" s="8"/>
      <c r="P3842" s="42"/>
      <c r="Q3842" s="42"/>
      <c r="R3842" s="42"/>
      <c r="S3842" s="1"/>
    </row>
    <row r="3843" spans="15:19" x14ac:dyDescent="0.35">
      <c r="O3843" s="8"/>
      <c r="P3843" s="42"/>
      <c r="Q3843" s="42"/>
      <c r="R3843" s="42"/>
      <c r="S3843" s="1"/>
    </row>
    <row r="3844" spans="15:19" x14ac:dyDescent="0.35">
      <c r="O3844" s="8"/>
      <c r="P3844" s="42"/>
      <c r="Q3844" s="42"/>
      <c r="R3844" s="42"/>
      <c r="S3844" s="1"/>
    </row>
    <row r="3845" spans="15:19" x14ac:dyDescent="0.35">
      <c r="O3845" s="8"/>
      <c r="P3845" s="42"/>
      <c r="Q3845" s="42"/>
      <c r="R3845" s="42"/>
      <c r="S3845" s="1"/>
    </row>
    <row r="3846" spans="15:19" x14ac:dyDescent="0.35">
      <c r="O3846" s="8"/>
      <c r="P3846" s="42"/>
      <c r="Q3846" s="42"/>
      <c r="R3846" s="42"/>
      <c r="S3846" s="1"/>
    </row>
    <row r="3847" spans="15:19" x14ac:dyDescent="0.35">
      <c r="O3847" s="8"/>
      <c r="P3847" s="42"/>
      <c r="Q3847" s="42"/>
      <c r="R3847" s="42"/>
      <c r="S3847" s="1"/>
    </row>
    <row r="3848" spans="15:19" x14ac:dyDescent="0.35">
      <c r="O3848" s="8"/>
      <c r="P3848" s="42"/>
      <c r="Q3848" s="42"/>
      <c r="R3848" s="42"/>
      <c r="S3848" s="1"/>
    </row>
    <row r="3849" spans="15:19" x14ac:dyDescent="0.35">
      <c r="O3849" s="8"/>
      <c r="P3849" s="42"/>
      <c r="Q3849" s="42"/>
      <c r="R3849" s="42"/>
      <c r="S3849" s="1"/>
    </row>
    <row r="3850" spans="15:19" x14ac:dyDescent="0.35">
      <c r="O3850" s="3"/>
      <c r="P3850" s="42"/>
      <c r="Q3850" s="42"/>
      <c r="R3850" s="42"/>
      <c r="S3850" s="1"/>
    </row>
    <row r="3851" spans="15:19" x14ac:dyDescent="0.35">
      <c r="O3851" s="3"/>
      <c r="P3851" s="42"/>
      <c r="Q3851" s="42"/>
      <c r="R3851" s="42"/>
      <c r="S3851" s="1"/>
    </row>
    <row r="3852" spans="15:19" x14ac:dyDescent="0.35">
      <c r="O3852" s="3"/>
      <c r="P3852" s="42"/>
      <c r="Q3852" s="42"/>
      <c r="R3852" s="42"/>
      <c r="S3852" s="1"/>
    </row>
    <row r="3853" spans="15:19" x14ac:dyDescent="0.35">
      <c r="O3853" s="3"/>
      <c r="P3853" s="42"/>
      <c r="Q3853" s="42"/>
      <c r="R3853" s="42"/>
      <c r="S3853" s="1"/>
    </row>
    <row r="3854" spans="15:19" x14ac:dyDescent="0.35">
      <c r="O3854" s="3"/>
      <c r="P3854" s="42"/>
      <c r="Q3854" s="42"/>
      <c r="R3854" s="42"/>
      <c r="S3854" s="1"/>
    </row>
    <row r="3855" spans="15:19" x14ac:dyDescent="0.35">
      <c r="O3855" s="3"/>
      <c r="P3855" s="42"/>
      <c r="Q3855" s="42"/>
      <c r="R3855" s="42"/>
      <c r="S3855" s="1"/>
    </row>
    <row r="3856" spans="15:19" x14ac:dyDescent="0.35">
      <c r="O3856" s="3"/>
      <c r="P3856" s="42"/>
      <c r="Q3856" s="42"/>
      <c r="R3856" s="42"/>
      <c r="S3856" s="1"/>
    </row>
    <row r="3857" spans="15:19" x14ac:dyDescent="0.35">
      <c r="O3857" s="3"/>
      <c r="P3857" s="42"/>
      <c r="Q3857" s="42"/>
      <c r="R3857" s="42"/>
      <c r="S3857" s="1"/>
    </row>
    <row r="3858" spans="15:19" x14ac:dyDescent="0.35">
      <c r="O3858" s="3"/>
      <c r="P3858" s="42"/>
      <c r="Q3858" s="42"/>
      <c r="R3858" s="42"/>
      <c r="S3858" s="1"/>
    </row>
    <row r="3859" spans="15:19" x14ac:dyDescent="0.35">
      <c r="O3859" s="3"/>
      <c r="P3859" s="42"/>
      <c r="Q3859" s="42"/>
      <c r="R3859" s="42"/>
      <c r="S3859" s="1"/>
    </row>
    <row r="3860" spans="15:19" x14ac:dyDescent="0.35">
      <c r="O3860" s="3"/>
      <c r="P3860" s="42"/>
      <c r="Q3860" s="42"/>
      <c r="R3860" s="42"/>
      <c r="S3860" s="1"/>
    </row>
    <row r="3861" spans="15:19" x14ac:dyDescent="0.35">
      <c r="O3861" s="3"/>
      <c r="P3861" s="42"/>
      <c r="Q3861" s="42"/>
      <c r="R3861" s="42"/>
      <c r="S3861" s="1"/>
    </row>
    <row r="3862" spans="15:19" x14ac:dyDescent="0.35">
      <c r="O3862" s="3"/>
      <c r="P3862" s="42"/>
      <c r="Q3862" s="42"/>
      <c r="R3862" s="42"/>
      <c r="S3862" s="1"/>
    </row>
    <row r="3863" spans="15:19" x14ac:dyDescent="0.35">
      <c r="O3863" s="3"/>
      <c r="P3863" s="42"/>
      <c r="Q3863" s="42"/>
      <c r="R3863" s="42"/>
      <c r="S3863" s="1"/>
    </row>
    <row r="3864" spans="15:19" x14ac:dyDescent="0.35">
      <c r="O3864" s="3"/>
      <c r="P3864" s="42"/>
      <c r="Q3864" s="42"/>
      <c r="R3864" s="42"/>
      <c r="S3864" s="1"/>
    </row>
    <row r="3865" spans="15:19" x14ac:dyDescent="0.35">
      <c r="O3865" s="3"/>
      <c r="P3865" s="42"/>
      <c r="Q3865" s="42"/>
      <c r="R3865" s="42"/>
      <c r="S3865" s="1"/>
    </row>
    <row r="3866" spans="15:19" x14ac:dyDescent="0.35">
      <c r="O3866" s="3"/>
      <c r="P3866" s="42"/>
      <c r="Q3866" s="42"/>
      <c r="R3866" s="42"/>
      <c r="S3866" s="1"/>
    </row>
    <row r="3867" spans="15:19" x14ac:dyDescent="0.35">
      <c r="O3867" s="3"/>
      <c r="P3867" s="42"/>
      <c r="Q3867" s="42"/>
      <c r="R3867" s="42"/>
      <c r="S3867" s="1"/>
    </row>
    <row r="3868" spans="15:19" x14ac:dyDescent="0.35">
      <c r="O3868" s="3"/>
      <c r="P3868" s="42"/>
      <c r="Q3868" s="42"/>
      <c r="R3868" s="42"/>
      <c r="S3868" s="1"/>
    </row>
    <row r="3869" spans="15:19" x14ac:dyDescent="0.35">
      <c r="O3869" s="3"/>
      <c r="P3869" s="42"/>
      <c r="Q3869" s="42"/>
      <c r="R3869" s="42"/>
      <c r="S3869" s="1"/>
    </row>
    <row r="3870" spans="15:19" x14ac:dyDescent="0.35">
      <c r="O3870" s="3"/>
      <c r="P3870" s="42"/>
      <c r="Q3870" s="42"/>
      <c r="R3870" s="42"/>
      <c r="S3870" s="1"/>
    </row>
    <row r="3871" spans="15:19" x14ac:dyDescent="0.35">
      <c r="O3871" s="3"/>
      <c r="P3871" s="42"/>
      <c r="Q3871" s="42"/>
      <c r="R3871" s="42"/>
      <c r="S3871" s="1"/>
    </row>
    <row r="3872" spans="15:19" x14ac:dyDescent="0.35">
      <c r="O3872" s="3"/>
      <c r="P3872" s="42"/>
      <c r="Q3872" s="42"/>
      <c r="R3872" s="42"/>
      <c r="S3872" s="1"/>
    </row>
    <row r="3873" spans="15:19" x14ac:dyDescent="0.35">
      <c r="O3873" s="3"/>
      <c r="P3873" s="42"/>
      <c r="Q3873" s="42"/>
      <c r="R3873" s="42"/>
      <c r="S3873" s="1"/>
    </row>
    <row r="3874" spans="15:19" x14ac:dyDescent="0.35">
      <c r="O3874" s="3"/>
      <c r="P3874" s="42"/>
      <c r="Q3874" s="42"/>
      <c r="R3874" s="42"/>
      <c r="S3874" s="1"/>
    </row>
    <row r="3875" spans="15:19" x14ac:dyDescent="0.35">
      <c r="O3875" s="3"/>
      <c r="P3875" s="42"/>
      <c r="Q3875" s="42"/>
      <c r="R3875" s="42"/>
      <c r="S3875" s="1"/>
    </row>
    <row r="3876" spans="15:19" x14ac:dyDescent="0.35">
      <c r="O3876" s="3"/>
      <c r="P3876" s="42"/>
      <c r="Q3876" s="42"/>
      <c r="R3876" s="42"/>
      <c r="S3876" s="1"/>
    </row>
    <row r="3877" spans="15:19" x14ac:dyDescent="0.35">
      <c r="O3877" s="3"/>
      <c r="P3877" s="42"/>
      <c r="Q3877" s="42"/>
      <c r="R3877" s="42"/>
      <c r="S3877" s="1"/>
    </row>
    <row r="3878" spans="15:19" x14ac:dyDescent="0.35">
      <c r="O3878" s="3"/>
      <c r="P3878" s="42"/>
      <c r="Q3878" s="42"/>
      <c r="R3878" s="42"/>
      <c r="S3878" s="1"/>
    </row>
    <row r="3879" spans="15:19" x14ac:dyDescent="0.35">
      <c r="O3879" s="3"/>
      <c r="P3879" s="42"/>
      <c r="Q3879" s="42"/>
      <c r="R3879" s="42"/>
      <c r="S3879" s="1"/>
    </row>
    <row r="3880" spans="15:19" x14ac:dyDescent="0.35">
      <c r="O3880" s="3"/>
      <c r="P3880" s="42"/>
      <c r="Q3880" s="42"/>
      <c r="R3880" s="42"/>
      <c r="S3880" s="1"/>
    </row>
    <row r="3881" spans="15:19" x14ac:dyDescent="0.35">
      <c r="O3881" s="3"/>
      <c r="P3881" s="42"/>
      <c r="Q3881" s="42"/>
      <c r="R3881" s="42"/>
      <c r="S3881" s="1"/>
    </row>
    <row r="3882" spans="15:19" x14ac:dyDescent="0.35">
      <c r="O3882" s="3"/>
      <c r="P3882" s="42"/>
      <c r="Q3882" s="42"/>
      <c r="R3882" s="42"/>
      <c r="S3882" s="1"/>
    </row>
    <row r="3883" spans="15:19" x14ac:dyDescent="0.35">
      <c r="O3883" s="3"/>
      <c r="P3883" s="42"/>
      <c r="Q3883" s="42"/>
      <c r="R3883" s="42"/>
      <c r="S3883" s="1"/>
    </row>
    <row r="3884" spans="15:19" x14ac:dyDescent="0.35">
      <c r="O3884" s="3"/>
      <c r="P3884" s="42"/>
      <c r="Q3884" s="42"/>
      <c r="R3884" s="42"/>
      <c r="S3884" s="1"/>
    </row>
    <row r="3885" spans="15:19" x14ac:dyDescent="0.35">
      <c r="O3885" s="3"/>
      <c r="P3885" s="42"/>
      <c r="Q3885" s="42"/>
      <c r="R3885" s="42"/>
      <c r="S3885" s="1"/>
    </row>
    <row r="3886" spans="15:19" x14ac:dyDescent="0.35">
      <c r="O3886" s="3"/>
      <c r="P3886" s="42"/>
      <c r="Q3886" s="42"/>
      <c r="R3886" s="42"/>
      <c r="S3886" s="1"/>
    </row>
    <row r="3887" spans="15:19" x14ac:dyDescent="0.35">
      <c r="O3887" s="3"/>
      <c r="P3887" s="42"/>
      <c r="Q3887" s="42"/>
      <c r="R3887" s="42"/>
      <c r="S3887" s="1"/>
    </row>
    <row r="3888" spans="15:19" x14ac:dyDescent="0.35">
      <c r="O3888" s="3"/>
      <c r="P3888" s="42"/>
      <c r="Q3888" s="42"/>
      <c r="R3888" s="42"/>
      <c r="S3888" s="1"/>
    </row>
    <row r="3889" spans="15:19" x14ac:dyDescent="0.35">
      <c r="O3889" s="3"/>
      <c r="P3889" s="42"/>
      <c r="Q3889" s="42"/>
      <c r="R3889" s="42"/>
      <c r="S3889" s="1"/>
    </row>
    <row r="3890" spans="15:19" x14ac:dyDescent="0.35">
      <c r="O3890" s="3"/>
      <c r="P3890" s="42"/>
      <c r="Q3890" s="42"/>
      <c r="R3890" s="42"/>
      <c r="S3890" s="1"/>
    </row>
    <row r="3891" spans="15:19" x14ac:dyDescent="0.35">
      <c r="O3891" s="3"/>
      <c r="P3891" s="42"/>
      <c r="Q3891" s="42"/>
      <c r="R3891" s="42"/>
      <c r="S3891" s="1"/>
    </row>
    <row r="3892" spans="15:19" x14ac:dyDescent="0.35">
      <c r="O3892" s="3"/>
      <c r="P3892" s="42"/>
      <c r="Q3892" s="42"/>
      <c r="R3892" s="42"/>
      <c r="S3892" s="1"/>
    </row>
    <row r="3893" spans="15:19" x14ac:dyDescent="0.35">
      <c r="O3893" s="3"/>
      <c r="P3893" s="42"/>
      <c r="Q3893" s="42"/>
      <c r="R3893" s="42"/>
      <c r="S3893" s="1"/>
    </row>
    <row r="3894" spans="15:19" x14ac:dyDescent="0.35">
      <c r="O3894" s="3"/>
      <c r="P3894" s="42"/>
      <c r="Q3894" s="42"/>
      <c r="R3894" s="42"/>
      <c r="S3894" s="1"/>
    </row>
    <row r="3895" spans="15:19" x14ac:dyDescent="0.35">
      <c r="O3895" s="3"/>
      <c r="P3895" s="42"/>
      <c r="Q3895" s="42"/>
      <c r="R3895" s="42"/>
      <c r="S3895" s="1"/>
    </row>
    <row r="3896" spans="15:19" x14ac:dyDescent="0.35">
      <c r="O3896" s="3"/>
      <c r="P3896" s="42"/>
      <c r="Q3896" s="42"/>
      <c r="R3896" s="42"/>
      <c r="S3896" s="1"/>
    </row>
    <row r="3897" spans="15:19" x14ac:dyDescent="0.35">
      <c r="O3897" s="3"/>
      <c r="P3897" s="42"/>
      <c r="Q3897" s="42"/>
      <c r="R3897" s="42"/>
      <c r="S3897" s="1"/>
    </row>
    <row r="3898" spans="15:19" x14ac:dyDescent="0.35">
      <c r="O3898" s="3"/>
      <c r="P3898" s="42"/>
      <c r="Q3898" s="42"/>
      <c r="R3898" s="42"/>
      <c r="S3898" s="1"/>
    </row>
    <row r="3899" spans="15:19" x14ac:dyDescent="0.35">
      <c r="O3899" s="3"/>
      <c r="P3899" s="42"/>
      <c r="Q3899" s="42"/>
      <c r="R3899" s="42"/>
      <c r="S3899" s="1"/>
    </row>
    <row r="3900" spans="15:19" x14ac:dyDescent="0.35">
      <c r="O3900" s="3"/>
      <c r="P3900" s="42"/>
      <c r="Q3900" s="42"/>
      <c r="R3900" s="42"/>
      <c r="S3900" s="1"/>
    </row>
    <row r="3901" spans="15:19" x14ac:dyDescent="0.35">
      <c r="O3901" s="3"/>
      <c r="P3901" s="42"/>
      <c r="Q3901" s="42"/>
      <c r="R3901" s="42"/>
      <c r="S3901" s="1"/>
    </row>
    <row r="3902" spans="15:19" x14ac:dyDescent="0.35">
      <c r="O3902" s="3"/>
      <c r="P3902" s="42"/>
      <c r="Q3902" s="42"/>
      <c r="R3902" s="42"/>
      <c r="S3902" s="1"/>
    </row>
    <row r="3903" spans="15:19" x14ac:dyDescent="0.35">
      <c r="O3903" s="3"/>
      <c r="P3903" s="42"/>
      <c r="Q3903" s="42"/>
      <c r="R3903" s="42"/>
      <c r="S3903" s="1"/>
    </row>
    <row r="3904" spans="15:19" x14ac:dyDescent="0.35">
      <c r="O3904" s="3"/>
      <c r="P3904" s="42"/>
      <c r="Q3904" s="42"/>
      <c r="R3904" s="42"/>
      <c r="S3904" s="1"/>
    </row>
    <row r="3905" spans="15:19" x14ac:dyDescent="0.35">
      <c r="O3905" s="3"/>
      <c r="P3905" s="42"/>
      <c r="Q3905" s="42"/>
      <c r="R3905" s="42"/>
      <c r="S3905" s="1"/>
    </row>
    <row r="3906" spans="15:19" x14ac:dyDescent="0.35">
      <c r="O3906" s="3"/>
      <c r="P3906" s="42"/>
      <c r="Q3906" s="42"/>
      <c r="R3906" s="42"/>
      <c r="S3906" s="1"/>
    </row>
    <row r="3907" spans="15:19" x14ac:dyDescent="0.35">
      <c r="O3907" s="3"/>
      <c r="P3907" s="42"/>
      <c r="Q3907" s="42"/>
      <c r="R3907" s="42"/>
      <c r="S3907" s="1"/>
    </row>
    <row r="3908" spans="15:19" x14ac:dyDescent="0.35">
      <c r="O3908" s="3"/>
      <c r="P3908" s="42"/>
      <c r="Q3908" s="42"/>
      <c r="R3908" s="42"/>
      <c r="S3908" s="1"/>
    </row>
    <row r="3909" spans="15:19" x14ac:dyDescent="0.35">
      <c r="O3909" s="3"/>
      <c r="P3909" s="42"/>
      <c r="Q3909" s="42"/>
      <c r="R3909" s="42"/>
      <c r="S3909" s="1"/>
    </row>
    <row r="3910" spans="15:19" x14ac:dyDescent="0.35">
      <c r="O3910" s="3"/>
      <c r="P3910" s="42"/>
      <c r="Q3910" s="42"/>
      <c r="R3910" s="42"/>
      <c r="S3910" s="1"/>
    </row>
    <row r="3911" spans="15:19" x14ac:dyDescent="0.35">
      <c r="O3911" s="3"/>
      <c r="P3911" s="42"/>
      <c r="Q3911" s="42"/>
      <c r="R3911" s="42"/>
      <c r="S3911" s="1"/>
    </row>
    <row r="3912" spans="15:19" x14ac:dyDescent="0.35">
      <c r="O3912" s="3"/>
      <c r="P3912" s="42"/>
      <c r="Q3912" s="42"/>
      <c r="R3912" s="42"/>
      <c r="S3912" s="1"/>
    </row>
    <row r="3913" spans="15:19" x14ac:dyDescent="0.35">
      <c r="O3913" s="3"/>
      <c r="P3913" s="42"/>
      <c r="Q3913" s="42"/>
      <c r="R3913" s="42"/>
      <c r="S3913" s="1"/>
    </row>
    <row r="3914" spans="15:19" x14ac:dyDescent="0.35">
      <c r="O3914" s="3"/>
      <c r="P3914" s="42"/>
      <c r="Q3914" s="42"/>
      <c r="R3914" s="42"/>
      <c r="S3914" s="1"/>
    </row>
    <row r="3915" spans="15:19" x14ac:dyDescent="0.35">
      <c r="O3915" s="3"/>
      <c r="P3915" s="42"/>
      <c r="Q3915" s="42"/>
      <c r="R3915" s="42"/>
      <c r="S3915" s="1"/>
    </row>
    <row r="3916" spans="15:19" x14ac:dyDescent="0.35">
      <c r="O3916" s="3"/>
      <c r="P3916" s="42"/>
      <c r="Q3916" s="42"/>
      <c r="R3916" s="42"/>
      <c r="S3916" s="1"/>
    </row>
    <row r="3917" spans="15:19" x14ac:dyDescent="0.35">
      <c r="O3917" s="3"/>
      <c r="P3917" s="42"/>
      <c r="Q3917" s="42"/>
      <c r="R3917" s="42"/>
      <c r="S3917" s="1"/>
    </row>
    <row r="3918" spans="15:19" x14ac:dyDescent="0.35">
      <c r="O3918" s="3"/>
      <c r="P3918" s="42"/>
      <c r="Q3918" s="42"/>
      <c r="R3918" s="42"/>
      <c r="S3918" s="1"/>
    </row>
    <row r="3919" spans="15:19" x14ac:dyDescent="0.35">
      <c r="O3919" s="3"/>
      <c r="P3919" s="42"/>
      <c r="Q3919" s="42"/>
      <c r="R3919" s="42"/>
      <c r="S3919" s="1"/>
    </row>
    <row r="3920" spans="15:19" x14ac:dyDescent="0.35">
      <c r="O3920" s="3"/>
      <c r="P3920" s="42"/>
      <c r="Q3920" s="42"/>
      <c r="R3920" s="42"/>
      <c r="S3920" s="1"/>
    </row>
    <row r="3921" spans="15:19" x14ac:dyDescent="0.35">
      <c r="O3921" s="3"/>
      <c r="P3921" s="42"/>
      <c r="Q3921" s="42"/>
      <c r="R3921" s="42"/>
      <c r="S3921" s="1"/>
    </row>
    <row r="3922" spans="15:19" x14ac:dyDescent="0.35">
      <c r="O3922" s="3"/>
      <c r="P3922" s="42"/>
      <c r="Q3922" s="42"/>
      <c r="R3922" s="42"/>
      <c r="S3922" s="1"/>
    </row>
    <row r="3923" spans="15:19" x14ac:dyDescent="0.35">
      <c r="O3923" s="3"/>
      <c r="P3923" s="42"/>
      <c r="Q3923" s="42"/>
      <c r="R3923" s="42"/>
      <c r="S3923" s="1"/>
    </row>
    <row r="3924" spans="15:19" x14ac:dyDescent="0.35">
      <c r="O3924" s="3"/>
      <c r="P3924" s="42"/>
      <c r="Q3924" s="42"/>
      <c r="R3924" s="42"/>
      <c r="S3924" s="1"/>
    </row>
    <row r="3925" spans="15:19" x14ac:dyDescent="0.35">
      <c r="O3925" s="3"/>
      <c r="P3925" s="42"/>
      <c r="Q3925" s="42"/>
      <c r="R3925" s="42"/>
      <c r="S3925" s="1"/>
    </row>
    <row r="3926" spans="15:19" x14ac:dyDescent="0.35">
      <c r="O3926" s="3"/>
      <c r="P3926" s="42"/>
      <c r="Q3926" s="42"/>
      <c r="R3926" s="42"/>
      <c r="S3926" s="1"/>
    </row>
    <row r="3927" spans="15:19" x14ac:dyDescent="0.35">
      <c r="O3927" s="3"/>
      <c r="P3927" s="42"/>
      <c r="Q3927" s="42"/>
      <c r="R3927" s="42"/>
      <c r="S3927" s="1"/>
    </row>
    <row r="3928" spans="15:19" x14ac:dyDescent="0.35">
      <c r="O3928" s="3"/>
      <c r="P3928" s="42"/>
      <c r="Q3928" s="42"/>
      <c r="R3928" s="42"/>
      <c r="S3928" s="1"/>
    </row>
    <row r="3929" spans="15:19" x14ac:dyDescent="0.35">
      <c r="O3929" s="3"/>
      <c r="P3929" s="42"/>
      <c r="Q3929" s="42"/>
      <c r="R3929" s="42"/>
      <c r="S3929" s="1"/>
    </row>
    <row r="3930" spans="15:19" x14ac:dyDescent="0.35">
      <c r="O3930" s="3"/>
      <c r="P3930" s="42"/>
      <c r="Q3930" s="42"/>
      <c r="R3930" s="42"/>
      <c r="S3930" s="1"/>
    </row>
    <row r="3931" spans="15:19" x14ac:dyDescent="0.35">
      <c r="O3931" s="3"/>
      <c r="P3931" s="42"/>
      <c r="Q3931" s="42"/>
      <c r="R3931" s="42"/>
      <c r="S3931" s="29"/>
    </row>
    <row r="3932" spans="15:19" x14ac:dyDescent="0.35">
      <c r="O3932" s="3"/>
      <c r="P3932" s="42"/>
      <c r="Q3932" s="42"/>
      <c r="R3932" s="42"/>
      <c r="S3932" s="29"/>
    </row>
    <row r="3933" spans="15:19" x14ac:dyDescent="0.35">
      <c r="O3933" s="3"/>
      <c r="P3933" s="42"/>
      <c r="Q3933" s="42"/>
      <c r="R3933" s="42"/>
      <c r="S3933" s="29"/>
    </row>
    <row r="3934" spans="15:19" x14ac:dyDescent="0.35">
      <c r="O3934" s="3"/>
      <c r="P3934" s="42"/>
      <c r="Q3934" s="42"/>
      <c r="R3934" s="42"/>
      <c r="S3934" s="29"/>
    </row>
    <row r="3935" spans="15:19" x14ac:dyDescent="0.35">
      <c r="O3935" s="3"/>
      <c r="P3935" s="42"/>
      <c r="Q3935" s="42"/>
      <c r="R3935" s="42"/>
      <c r="S3935" s="29"/>
    </row>
    <row r="3936" spans="15:19" x14ac:dyDescent="0.35">
      <c r="O3936" s="3"/>
      <c r="P3936" s="42"/>
      <c r="Q3936" s="42"/>
      <c r="R3936" s="42"/>
      <c r="S3936" s="29"/>
    </row>
    <row r="3937" spans="15:19" x14ac:dyDescent="0.35">
      <c r="O3937" s="3"/>
      <c r="P3937" s="42"/>
      <c r="Q3937" s="42"/>
      <c r="R3937" s="42"/>
      <c r="S3937" s="29"/>
    </row>
    <row r="3938" spans="15:19" x14ac:dyDescent="0.35">
      <c r="O3938" s="3"/>
      <c r="P3938" s="42"/>
      <c r="Q3938" s="42"/>
      <c r="R3938" s="42"/>
      <c r="S3938" s="29"/>
    </row>
    <row r="3939" spans="15:19" x14ac:dyDescent="0.35">
      <c r="O3939" s="3"/>
      <c r="P3939" s="42"/>
      <c r="Q3939" s="42"/>
      <c r="R3939" s="42"/>
      <c r="S3939" s="29"/>
    </row>
    <row r="3940" spans="15:19" x14ac:dyDescent="0.35">
      <c r="O3940" s="3"/>
      <c r="P3940" s="42"/>
      <c r="Q3940" s="42"/>
      <c r="R3940" s="42"/>
      <c r="S3940" s="29"/>
    </row>
    <row r="3941" spans="15:19" x14ac:dyDescent="0.35">
      <c r="O3941" s="8"/>
      <c r="P3941" s="42"/>
      <c r="Q3941" s="42"/>
      <c r="R3941" s="42"/>
      <c r="S3941" s="29"/>
    </row>
    <row r="3942" spans="15:19" x14ac:dyDescent="0.35">
      <c r="O3942" s="8"/>
      <c r="P3942" s="42"/>
      <c r="Q3942" s="42"/>
      <c r="R3942" s="42"/>
      <c r="S3942" s="29"/>
    </row>
    <row r="3943" spans="15:19" x14ac:dyDescent="0.35">
      <c r="O3943" s="8"/>
      <c r="P3943" s="42"/>
      <c r="Q3943" s="42"/>
      <c r="R3943" s="42"/>
      <c r="S3943" s="29"/>
    </row>
    <row r="3944" spans="15:19" x14ac:dyDescent="0.35">
      <c r="O3944" s="8"/>
      <c r="P3944" s="42"/>
      <c r="Q3944" s="42"/>
      <c r="R3944" s="42"/>
      <c r="S3944" s="29"/>
    </row>
    <row r="3945" spans="15:19" x14ac:dyDescent="0.35">
      <c r="O3945" s="8"/>
      <c r="P3945" s="42"/>
      <c r="Q3945" s="42"/>
      <c r="R3945" s="42"/>
      <c r="S3945" s="29"/>
    </row>
    <row r="3946" spans="15:19" x14ac:dyDescent="0.35">
      <c r="O3946" s="8"/>
      <c r="P3946" s="42"/>
      <c r="Q3946" s="42"/>
      <c r="R3946" s="42"/>
      <c r="S3946" s="29"/>
    </row>
    <row r="3947" spans="15:19" x14ac:dyDescent="0.35">
      <c r="O3947" s="8"/>
      <c r="P3947" s="42"/>
      <c r="Q3947" s="42"/>
      <c r="R3947" s="42"/>
      <c r="S3947" s="29"/>
    </row>
    <row r="3948" spans="15:19" x14ac:dyDescent="0.35">
      <c r="O3948" s="8"/>
      <c r="P3948" s="42"/>
      <c r="Q3948" s="42"/>
      <c r="R3948" s="42"/>
      <c r="S3948" s="29"/>
    </row>
    <row r="3949" spans="15:19" x14ac:dyDescent="0.35">
      <c r="O3949" s="8"/>
      <c r="P3949" s="42"/>
      <c r="Q3949" s="42"/>
      <c r="R3949" s="42"/>
      <c r="S3949" s="29"/>
    </row>
    <row r="3950" spans="15:19" x14ac:dyDescent="0.35">
      <c r="O3950" s="8"/>
      <c r="P3950" s="42"/>
      <c r="Q3950" s="42"/>
      <c r="R3950" s="42"/>
      <c r="S3950" s="29"/>
    </row>
    <row r="3951" spans="15:19" x14ac:dyDescent="0.35">
      <c r="O3951" s="3"/>
      <c r="P3951" s="42"/>
      <c r="Q3951" s="42"/>
      <c r="R3951" s="42"/>
      <c r="S3951" s="29"/>
    </row>
    <row r="3952" spans="15:19" x14ac:dyDescent="0.35">
      <c r="O3952" s="3"/>
      <c r="P3952" s="42"/>
      <c r="Q3952" s="42"/>
      <c r="R3952" s="42"/>
      <c r="S3952" s="29"/>
    </row>
    <row r="3953" spans="15:19" x14ac:dyDescent="0.35">
      <c r="O3953" s="3"/>
      <c r="P3953" s="42"/>
      <c r="Q3953" s="42"/>
      <c r="R3953" s="42"/>
      <c r="S3953" s="29"/>
    </row>
    <row r="3954" spans="15:19" x14ac:dyDescent="0.35">
      <c r="O3954" s="3"/>
      <c r="P3954" s="42"/>
      <c r="Q3954" s="42"/>
      <c r="R3954" s="42"/>
      <c r="S3954" s="29"/>
    </row>
    <row r="3955" spans="15:19" x14ac:dyDescent="0.35">
      <c r="O3955" s="3"/>
      <c r="P3955" s="42"/>
      <c r="Q3955" s="42"/>
      <c r="R3955" s="42"/>
      <c r="S3955" s="29"/>
    </row>
    <row r="3956" spans="15:19" x14ac:dyDescent="0.35">
      <c r="O3956" s="3"/>
      <c r="P3956" s="42"/>
      <c r="Q3956" s="42"/>
      <c r="R3956" s="42"/>
      <c r="S3956" s="29"/>
    </row>
    <row r="3957" spans="15:19" x14ac:dyDescent="0.35">
      <c r="O3957" s="3"/>
      <c r="P3957" s="42"/>
      <c r="Q3957" s="42"/>
      <c r="R3957" s="42"/>
      <c r="S3957" s="29"/>
    </row>
    <row r="3958" spans="15:19" x14ac:dyDescent="0.35">
      <c r="O3958" s="3"/>
      <c r="P3958" s="42"/>
      <c r="Q3958" s="42"/>
      <c r="R3958" s="42"/>
      <c r="S3958" s="29"/>
    </row>
    <row r="3959" spans="15:19" x14ac:dyDescent="0.35">
      <c r="O3959" s="3"/>
      <c r="P3959" s="42"/>
      <c r="Q3959" s="42"/>
      <c r="R3959" s="42"/>
      <c r="S3959" s="29"/>
    </row>
    <row r="3960" spans="15:19" x14ac:dyDescent="0.35">
      <c r="O3960" s="3"/>
      <c r="P3960" s="42"/>
      <c r="Q3960" s="42"/>
      <c r="R3960" s="42"/>
      <c r="S3960" s="29"/>
    </row>
    <row r="3961" spans="15:19" x14ac:dyDescent="0.35">
      <c r="O3961" s="3"/>
      <c r="P3961" s="42"/>
      <c r="Q3961" s="42"/>
      <c r="R3961" s="42"/>
      <c r="S3961" s="29"/>
    </row>
    <row r="3962" spans="15:19" x14ac:dyDescent="0.35">
      <c r="O3962" s="3"/>
      <c r="P3962" s="42"/>
      <c r="Q3962" s="42"/>
      <c r="R3962" s="42"/>
      <c r="S3962" s="29"/>
    </row>
    <row r="3963" spans="15:19" x14ac:dyDescent="0.35">
      <c r="O3963" s="3"/>
      <c r="P3963" s="42"/>
      <c r="Q3963" s="42"/>
      <c r="R3963" s="42"/>
      <c r="S3963" s="29"/>
    </row>
    <row r="3964" spans="15:19" x14ac:dyDescent="0.35">
      <c r="O3964" s="3"/>
      <c r="P3964" s="42"/>
      <c r="Q3964" s="42"/>
      <c r="R3964" s="42"/>
      <c r="S3964" s="29"/>
    </row>
    <row r="3965" spans="15:19" x14ac:dyDescent="0.35">
      <c r="O3965" s="3"/>
      <c r="P3965" s="42"/>
      <c r="Q3965" s="42"/>
      <c r="R3965" s="42"/>
      <c r="S3965" s="29"/>
    </row>
    <row r="3966" spans="15:19" x14ac:dyDescent="0.35">
      <c r="O3966" s="3"/>
      <c r="P3966" s="42"/>
      <c r="Q3966" s="42"/>
      <c r="R3966" s="42"/>
      <c r="S3966" s="29"/>
    </row>
    <row r="3967" spans="15:19" x14ac:dyDescent="0.35">
      <c r="O3967" s="3"/>
      <c r="P3967" s="42"/>
      <c r="Q3967" s="42"/>
      <c r="R3967" s="42"/>
      <c r="S3967" s="29"/>
    </row>
    <row r="3968" spans="15:19" x14ac:dyDescent="0.35">
      <c r="O3968" s="3"/>
      <c r="P3968" s="42"/>
      <c r="Q3968" s="42"/>
      <c r="R3968" s="42"/>
      <c r="S3968" s="29"/>
    </row>
    <row r="3969" spans="15:19" x14ac:dyDescent="0.35">
      <c r="O3969" s="3"/>
      <c r="P3969" s="42"/>
      <c r="Q3969" s="42"/>
      <c r="R3969" s="42"/>
      <c r="S3969" s="29"/>
    </row>
    <row r="3970" spans="15:19" x14ac:dyDescent="0.35">
      <c r="O3970" s="3"/>
      <c r="P3970" s="42"/>
      <c r="Q3970" s="42"/>
      <c r="R3970" s="42"/>
      <c r="S3970" s="29"/>
    </row>
    <row r="3971" spans="15:19" x14ac:dyDescent="0.35">
      <c r="O3971" s="3"/>
      <c r="P3971" s="42"/>
      <c r="Q3971" s="42"/>
      <c r="R3971" s="42"/>
      <c r="S3971" s="29"/>
    </row>
    <row r="3972" spans="15:19" x14ac:dyDescent="0.35">
      <c r="O3972" s="3"/>
      <c r="P3972" s="42"/>
      <c r="Q3972" s="42"/>
      <c r="R3972" s="42"/>
      <c r="S3972" s="29"/>
    </row>
    <row r="3973" spans="15:19" x14ac:dyDescent="0.35">
      <c r="O3973" s="3"/>
      <c r="P3973" s="42"/>
      <c r="Q3973" s="42"/>
      <c r="R3973" s="42"/>
      <c r="S3973" s="29"/>
    </row>
    <row r="3974" spans="15:19" x14ac:dyDescent="0.35">
      <c r="O3974" s="3"/>
      <c r="P3974" s="42"/>
      <c r="Q3974" s="42"/>
      <c r="R3974" s="42"/>
      <c r="S3974" s="29"/>
    </row>
    <row r="3975" spans="15:19" x14ac:dyDescent="0.35">
      <c r="O3975" s="3"/>
      <c r="P3975" s="42"/>
      <c r="Q3975" s="42"/>
      <c r="R3975" s="42"/>
      <c r="S3975" s="29"/>
    </row>
    <row r="3976" spans="15:19" x14ac:dyDescent="0.35">
      <c r="O3976" s="3"/>
      <c r="P3976" s="42"/>
      <c r="Q3976" s="42"/>
      <c r="R3976" s="42"/>
      <c r="S3976" s="29"/>
    </row>
    <row r="3977" spans="15:19" x14ac:dyDescent="0.35">
      <c r="O3977" s="3"/>
      <c r="P3977" s="42"/>
      <c r="Q3977" s="42"/>
      <c r="R3977" s="42"/>
      <c r="S3977" s="29"/>
    </row>
    <row r="3978" spans="15:19" x14ac:dyDescent="0.35">
      <c r="O3978" s="3"/>
      <c r="P3978" s="42"/>
      <c r="Q3978" s="42"/>
      <c r="R3978" s="42"/>
      <c r="S3978" s="29"/>
    </row>
    <row r="3979" spans="15:19" x14ac:dyDescent="0.35">
      <c r="O3979" s="3"/>
      <c r="P3979" s="42"/>
      <c r="Q3979" s="42"/>
      <c r="R3979" s="42"/>
      <c r="S3979" s="29"/>
    </row>
    <row r="3980" spans="15:19" x14ac:dyDescent="0.35">
      <c r="O3980" s="3"/>
      <c r="P3980" s="42"/>
      <c r="Q3980" s="42"/>
      <c r="R3980" s="42"/>
      <c r="S3980" s="29"/>
    </row>
    <row r="3981" spans="15:19" x14ac:dyDescent="0.35">
      <c r="O3981" s="3"/>
      <c r="P3981" s="42"/>
      <c r="Q3981" s="42"/>
      <c r="R3981" s="42"/>
      <c r="S3981" s="29"/>
    </row>
    <row r="3982" spans="15:19" x14ac:dyDescent="0.35">
      <c r="O3982" s="3"/>
      <c r="P3982" s="42"/>
      <c r="Q3982" s="42"/>
      <c r="R3982" s="42"/>
      <c r="S3982" s="29"/>
    </row>
    <row r="3983" spans="15:19" x14ac:dyDescent="0.35">
      <c r="O3983" s="3"/>
      <c r="P3983" s="42"/>
      <c r="Q3983" s="42"/>
      <c r="R3983" s="42"/>
      <c r="S3983" s="29"/>
    </row>
    <row r="3984" spans="15:19" x14ac:dyDescent="0.35">
      <c r="O3984" s="3"/>
      <c r="P3984" s="42"/>
      <c r="Q3984" s="42"/>
      <c r="R3984" s="42"/>
      <c r="S3984" s="29"/>
    </row>
    <row r="3985" spans="15:19" x14ac:dyDescent="0.35">
      <c r="O3985" s="3"/>
      <c r="P3985" s="42"/>
      <c r="Q3985" s="42"/>
      <c r="R3985" s="42"/>
      <c r="S3985" s="29"/>
    </row>
    <row r="3986" spans="15:19" x14ac:dyDescent="0.35">
      <c r="O3986" s="3"/>
      <c r="P3986" s="42"/>
      <c r="Q3986" s="42"/>
      <c r="R3986" s="42"/>
      <c r="S3986" s="29"/>
    </row>
    <row r="3987" spans="15:19" x14ac:dyDescent="0.35">
      <c r="O3987" s="3"/>
      <c r="P3987" s="42"/>
      <c r="Q3987" s="42"/>
      <c r="R3987" s="42"/>
      <c r="S3987" s="29"/>
    </row>
    <row r="3988" spans="15:19" x14ac:dyDescent="0.35">
      <c r="O3988" s="3"/>
      <c r="P3988" s="42"/>
      <c r="Q3988" s="42"/>
      <c r="R3988" s="42"/>
      <c r="S3988" s="29"/>
    </row>
    <row r="3989" spans="15:19" x14ac:dyDescent="0.35">
      <c r="O3989" s="3"/>
      <c r="P3989" s="42"/>
      <c r="Q3989" s="42"/>
      <c r="R3989" s="42"/>
      <c r="S3989" s="29"/>
    </row>
    <row r="3990" spans="15:19" x14ac:dyDescent="0.35">
      <c r="O3990" s="3"/>
      <c r="P3990" s="42"/>
      <c r="Q3990" s="42"/>
      <c r="R3990" s="42"/>
      <c r="S3990" s="29"/>
    </row>
    <row r="3991" spans="15:19" x14ac:dyDescent="0.35">
      <c r="O3991" s="3"/>
      <c r="P3991" s="42"/>
      <c r="Q3991" s="42"/>
      <c r="R3991" s="42"/>
      <c r="S3991" s="29"/>
    </row>
    <row r="3992" spans="15:19" x14ac:dyDescent="0.35">
      <c r="O3992" s="3"/>
      <c r="P3992" s="42"/>
      <c r="Q3992" s="42"/>
      <c r="R3992" s="42"/>
      <c r="S3992" s="29"/>
    </row>
    <row r="3993" spans="15:19" x14ac:dyDescent="0.35">
      <c r="O3993" s="3"/>
      <c r="P3993" s="42"/>
      <c r="Q3993" s="42"/>
      <c r="R3993" s="42"/>
      <c r="S3993" s="29"/>
    </row>
    <row r="3994" spans="15:19" x14ac:dyDescent="0.35">
      <c r="O3994" s="3"/>
      <c r="P3994" s="42"/>
      <c r="Q3994" s="42"/>
      <c r="R3994" s="42"/>
      <c r="S3994" s="29"/>
    </row>
    <row r="3995" spans="15:19" x14ac:dyDescent="0.35">
      <c r="O3995" s="3"/>
      <c r="P3995" s="42"/>
      <c r="Q3995" s="42"/>
      <c r="R3995" s="42"/>
      <c r="S3995" s="29"/>
    </row>
    <row r="3996" spans="15:19" x14ac:dyDescent="0.35">
      <c r="O3996" s="3"/>
      <c r="P3996" s="42"/>
      <c r="Q3996" s="42"/>
      <c r="R3996" s="42"/>
      <c r="S3996" s="29"/>
    </row>
    <row r="3997" spans="15:19" x14ac:dyDescent="0.35">
      <c r="O3997" s="3"/>
      <c r="P3997" s="42"/>
      <c r="Q3997" s="42"/>
      <c r="R3997" s="42"/>
      <c r="S3997" s="29"/>
    </row>
    <row r="3998" spans="15:19" x14ac:dyDescent="0.35">
      <c r="O3998" s="3"/>
      <c r="P3998" s="42"/>
      <c r="Q3998" s="42"/>
      <c r="R3998" s="42"/>
      <c r="S3998" s="29"/>
    </row>
    <row r="3999" spans="15:19" x14ac:dyDescent="0.35">
      <c r="O3999" s="3"/>
      <c r="P3999" s="42"/>
      <c r="Q3999" s="42"/>
      <c r="R3999" s="42"/>
      <c r="S3999" s="29"/>
    </row>
    <row r="4000" spans="15:19" x14ac:dyDescent="0.35">
      <c r="O4000" s="3"/>
      <c r="P4000" s="42"/>
      <c r="Q4000" s="42"/>
      <c r="R4000" s="42"/>
      <c r="S4000" s="29"/>
    </row>
    <row r="4001" spans="15:19" x14ac:dyDescent="0.35">
      <c r="O4001" s="3"/>
      <c r="P4001" s="42"/>
      <c r="Q4001" s="42"/>
      <c r="R4001" s="42"/>
      <c r="S4001" s="29"/>
    </row>
    <row r="4002" spans="15:19" x14ac:dyDescent="0.35">
      <c r="O4002" s="3"/>
      <c r="P4002" s="42"/>
      <c r="Q4002" s="42"/>
      <c r="R4002" s="42"/>
      <c r="S4002" s="29"/>
    </row>
    <row r="4003" spans="15:19" x14ac:dyDescent="0.35">
      <c r="O4003" s="3"/>
      <c r="P4003" s="42"/>
      <c r="Q4003" s="42"/>
      <c r="R4003" s="42"/>
      <c r="S4003" s="29"/>
    </row>
    <row r="4004" spans="15:19" x14ac:dyDescent="0.35">
      <c r="O4004" s="3"/>
      <c r="P4004" s="42"/>
      <c r="Q4004" s="42"/>
      <c r="R4004" s="42"/>
      <c r="S4004" s="29"/>
    </row>
    <row r="4005" spans="15:19" x14ac:dyDescent="0.35">
      <c r="O4005" s="3"/>
      <c r="P4005" s="42"/>
      <c r="Q4005" s="42"/>
      <c r="R4005" s="42"/>
      <c r="S4005" s="29"/>
    </row>
    <row r="4006" spans="15:19" x14ac:dyDescent="0.35">
      <c r="O4006" s="3"/>
      <c r="P4006" s="42"/>
      <c r="Q4006" s="42"/>
      <c r="R4006" s="42"/>
      <c r="S4006" s="29"/>
    </row>
    <row r="4007" spans="15:19" x14ac:dyDescent="0.35">
      <c r="O4007" s="3"/>
      <c r="P4007" s="42"/>
      <c r="Q4007" s="42"/>
      <c r="R4007" s="42"/>
      <c r="S4007" s="29"/>
    </row>
    <row r="4008" spans="15:19" x14ac:dyDescent="0.35">
      <c r="O4008" s="3"/>
      <c r="P4008" s="42"/>
      <c r="Q4008" s="42"/>
      <c r="R4008" s="42"/>
      <c r="S4008" s="29"/>
    </row>
    <row r="4009" spans="15:19" x14ac:dyDescent="0.35">
      <c r="O4009" s="3"/>
      <c r="P4009" s="42"/>
      <c r="Q4009" s="42"/>
      <c r="R4009" s="42"/>
      <c r="S4009" s="29"/>
    </row>
    <row r="4010" spans="15:19" x14ac:dyDescent="0.35">
      <c r="O4010" s="3"/>
      <c r="P4010" s="42"/>
      <c r="Q4010" s="42"/>
      <c r="R4010" s="42"/>
      <c r="S4010" s="29"/>
    </row>
    <row r="4011" spans="15:19" x14ac:dyDescent="0.35">
      <c r="O4011" s="3"/>
      <c r="P4011" s="42"/>
      <c r="Q4011" s="42"/>
      <c r="R4011" s="42"/>
      <c r="S4011" s="29"/>
    </row>
    <row r="4012" spans="15:19" x14ac:dyDescent="0.35">
      <c r="O4012" s="3"/>
      <c r="P4012" s="42"/>
      <c r="Q4012" s="42"/>
      <c r="R4012" s="42"/>
      <c r="S4012" s="29"/>
    </row>
    <row r="4013" spans="15:19" x14ac:dyDescent="0.35">
      <c r="O4013" s="3"/>
      <c r="P4013" s="42"/>
      <c r="Q4013" s="42"/>
      <c r="R4013" s="42"/>
      <c r="S4013" s="29"/>
    </row>
    <row r="4014" spans="15:19" x14ac:dyDescent="0.35">
      <c r="O4014" s="3"/>
      <c r="P4014" s="42"/>
      <c r="Q4014" s="42"/>
      <c r="R4014" s="42"/>
      <c r="S4014" s="29"/>
    </row>
    <row r="4015" spans="15:19" x14ac:dyDescent="0.35">
      <c r="O4015" s="3"/>
      <c r="P4015" s="42"/>
      <c r="Q4015" s="42"/>
      <c r="R4015" s="42"/>
      <c r="S4015" s="29"/>
    </row>
    <row r="4016" spans="15:19" x14ac:dyDescent="0.35">
      <c r="O4016" s="3"/>
      <c r="P4016" s="42"/>
      <c r="Q4016" s="42"/>
      <c r="R4016" s="42"/>
      <c r="S4016" s="29"/>
    </row>
    <row r="4017" spans="15:19" x14ac:dyDescent="0.35">
      <c r="O4017" s="3"/>
      <c r="P4017" s="42"/>
      <c r="Q4017" s="42"/>
      <c r="R4017" s="42"/>
      <c r="S4017" s="29"/>
    </row>
    <row r="4018" spans="15:19" x14ac:dyDescent="0.35">
      <c r="O4018" s="3"/>
      <c r="P4018" s="42"/>
      <c r="Q4018" s="42"/>
      <c r="R4018" s="42"/>
      <c r="S4018" s="29"/>
    </row>
    <row r="4019" spans="15:19" x14ac:dyDescent="0.35">
      <c r="O4019" s="3"/>
      <c r="P4019" s="42"/>
      <c r="Q4019" s="42"/>
      <c r="R4019" s="42"/>
      <c r="S4019" s="29"/>
    </row>
    <row r="4020" spans="15:19" x14ac:dyDescent="0.35">
      <c r="O4020" s="3"/>
      <c r="P4020" s="42"/>
      <c r="Q4020" s="42"/>
      <c r="R4020" s="42"/>
      <c r="S4020" s="29"/>
    </row>
    <row r="4021" spans="15:19" x14ac:dyDescent="0.35">
      <c r="O4021" s="3"/>
      <c r="P4021" s="42"/>
      <c r="Q4021" s="42"/>
      <c r="R4021" s="42"/>
      <c r="S4021" s="29"/>
    </row>
    <row r="4022" spans="15:19" x14ac:dyDescent="0.35">
      <c r="O4022" s="3"/>
      <c r="P4022" s="42"/>
      <c r="Q4022" s="42"/>
      <c r="R4022" s="42"/>
      <c r="S4022" s="29"/>
    </row>
    <row r="4023" spans="15:19" x14ac:dyDescent="0.35">
      <c r="O4023" s="3"/>
      <c r="P4023" s="42"/>
      <c r="Q4023" s="42"/>
      <c r="R4023" s="42"/>
      <c r="S4023" s="29"/>
    </row>
    <row r="4024" spans="15:19" x14ac:dyDescent="0.35">
      <c r="O4024" s="3"/>
      <c r="P4024" s="42"/>
      <c r="Q4024" s="42"/>
      <c r="R4024" s="42"/>
      <c r="S4024" s="29"/>
    </row>
    <row r="4025" spans="15:19" x14ac:dyDescent="0.35">
      <c r="O4025" s="3"/>
      <c r="P4025" s="42"/>
      <c r="Q4025" s="42"/>
      <c r="R4025" s="42"/>
      <c r="S4025" s="29"/>
    </row>
    <row r="4026" spans="15:19" x14ac:dyDescent="0.35">
      <c r="O4026" s="3"/>
      <c r="P4026" s="42"/>
      <c r="Q4026" s="42"/>
      <c r="R4026" s="42"/>
      <c r="S4026" s="29"/>
    </row>
    <row r="4027" spans="15:19" x14ac:dyDescent="0.35">
      <c r="O4027" s="3"/>
      <c r="P4027" s="42"/>
      <c r="Q4027" s="42"/>
      <c r="R4027" s="42"/>
      <c r="S4027" s="29"/>
    </row>
    <row r="4028" spans="15:19" x14ac:dyDescent="0.35">
      <c r="O4028" s="3"/>
      <c r="P4028" s="42"/>
      <c r="Q4028" s="42"/>
      <c r="R4028" s="42"/>
      <c r="S4028" s="29"/>
    </row>
    <row r="4029" spans="15:19" x14ac:dyDescent="0.35">
      <c r="O4029" s="3"/>
      <c r="P4029" s="42"/>
      <c r="Q4029" s="42"/>
      <c r="R4029" s="42"/>
      <c r="S4029" s="29"/>
    </row>
    <row r="4030" spans="15:19" x14ac:dyDescent="0.35">
      <c r="O4030" s="3"/>
      <c r="P4030" s="42"/>
      <c r="Q4030" s="42"/>
      <c r="R4030" s="42"/>
      <c r="S4030" s="29"/>
    </row>
    <row r="4031" spans="15:19" x14ac:dyDescent="0.35">
      <c r="O4031" s="3"/>
      <c r="P4031" s="42"/>
      <c r="Q4031" s="42"/>
      <c r="R4031" s="42"/>
      <c r="S4031" s="29"/>
    </row>
    <row r="4032" spans="15:19" x14ac:dyDescent="0.35">
      <c r="O4032" s="3"/>
      <c r="P4032" s="42"/>
      <c r="Q4032" s="42"/>
      <c r="R4032" s="42"/>
      <c r="S4032" s="1"/>
    </row>
    <row r="4033" spans="15:19" x14ac:dyDescent="0.35">
      <c r="O4033" s="3"/>
      <c r="P4033" s="42"/>
      <c r="Q4033" s="42"/>
      <c r="R4033" s="42"/>
      <c r="S4033" s="1"/>
    </row>
    <row r="4034" spans="15:19" x14ac:dyDescent="0.35">
      <c r="O4034" s="3"/>
      <c r="P4034" s="42"/>
      <c r="Q4034" s="42"/>
      <c r="R4034" s="42"/>
      <c r="S4034" s="1"/>
    </row>
    <row r="4035" spans="15:19" x14ac:dyDescent="0.35">
      <c r="O4035" s="3"/>
      <c r="P4035" s="42"/>
      <c r="Q4035" s="42"/>
      <c r="R4035" s="42"/>
      <c r="S4035" s="1"/>
    </row>
    <row r="4036" spans="15:19" x14ac:dyDescent="0.35">
      <c r="O4036" s="3"/>
      <c r="P4036" s="42"/>
      <c r="Q4036" s="42"/>
      <c r="R4036" s="42"/>
      <c r="S4036" s="1"/>
    </row>
    <row r="4037" spans="15:19" x14ac:dyDescent="0.35">
      <c r="O4037" s="3"/>
      <c r="P4037" s="42"/>
      <c r="Q4037" s="42"/>
      <c r="R4037" s="42"/>
      <c r="S4037" s="1"/>
    </row>
    <row r="4038" spans="15:19" x14ac:dyDescent="0.35">
      <c r="O4038" s="3"/>
      <c r="P4038" s="42"/>
      <c r="Q4038" s="42"/>
      <c r="R4038" s="42"/>
      <c r="S4038" s="1"/>
    </row>
    <row r="4039" spans="15:19" x14ac:dyDescent="0.35">
      <c r="O4039" s="3"/>
      <c r="P4039" s="42"/>
      <c r="Q4039" s="42"/>
      <c r="R4039" s="42"/>
      <c r="S4039" s="1"/>
    </row>
    <row r="4040" spans="15:19" x14ac:dyDescent="0.35">
      <c r="O4040" s="3"/>
      <c r="P4040" s="42"/>
      <c r="Q4040" s="42"/>
      <c r="R4040" s="42"/>
      <c r="S4040" s="1"/>
    </row>
    <row r="4041" spans="15:19" x14ac:dyDescent="0.35">
      <c r="O4041" s="3"/>
      <c r="P4041" s="42"/>
      <c r="Q4041" s="42"/>
      <c r="R4041" s="42"/>
      <c r="S4041" s="1"/>
    </row>
    <row r="4042" spans="15:19" x14ac:dyDescent="0.35">
      <c r="O4042" s="8"/>
      <c r="P4042" s="42"/>
      <c r="Q4042" s="42"/>
      <c r="R4042" s="42"/>
      <c r="S4042" s="1"/>
    </row>
    <row r="4043" spans="15:19" x14ac:dyDescent="0.35">
      <c r="O4043" s="8"/>
      <c r="P4043" s="42"/>
      <c r="Q4043" s="42"/>
      <c r="R4043" s="42"/>
      <c r="S4043" s="1"/>
    </row>
    <row r="4044" spans="15:19" x14ac:dyDescent="0.35">
      <c r="O4044" s="8"/>
      <c r="P4044" s="42"/>
      <c r="Q4044" s="42"/>
      <c r="R4044" s="42"/>
      <c r="S4044" s="1"/>
    </row>
    <row r="4045" spans="15:19" x14ac:dyDescent="0.35">
      <c r="O4045" s="8"/>
      <c r="P4045" s="42"/>
      <c r="Q4045" s="42"/>
      <c r="R4045" s="42"/>
      <c r="S4045" s="1"/>
    </row>
    <row r="4046" spans="15:19" x14ac:dyDescent="0.35">
      <c r="O4046" s="8"/>
      <c r="P4046" s="42"/>
      <c r="Q4046" s="42"/>
      <c r="R4046" s="42"/>
      <c r="S4046" s="1"/>
    </row>
    <row r="4047" spans="15:19" x14ac:dyDescent="0.35">
      <c r="O4047" s="8"/>
      <c r="P4047" s="42"/>
      <c r="Q4047" s="42"/>
      <c r="R4047" s="42"/>
      <c r="S4047" s="1"/>
    </row>
    <row r="4048" spans="15:19" x14ac:dyDescent="0.35">
      <c r="O4048" s="8"/>
      <c r="P4048" s="42"/>
      <c r="Q4048" s="42"/>
      <c r="R4048" s="42"/>
      <c r="S4048" s="1"/>
    </row>
    <row r="4049" spans="15:19" x14ac:dyDescent="0.35">
      <c r="O4049" s="8"/>
      <c r="P4049" s="42"/>
      <c r="Q4049" s="42"/>
      <c r="R4049" s="42"/>
      <c r="S4049" s="1"/>
    </row>
    <row r="4050" spans="15:19" x14ac:dyDescent="0.35">
      <c r="O4050" s="8"/>
      <c r="P4050" s="42"/>
      <c r="Q4050" s="42"/>
      <c r="R4050" s="42"/>
      <c r="S4050" s="1"/>
    </row>
    <row r="4051" spans="15:19" x14ac:dyDescent="0.35">
      <c r="O4051" s="8"/>
      <c r="P4051" s="42"/>
      <c r="Q4051" s="42"/>
      <c r="R4051" s="42"/>
      <c r="S4051" s="1"/>
    </row>
    <row r="4052" spans="15:19" x14ac:dyDescent="0.35">
      <c r="O4052" s="3"/>
      <c r="P4052" s="42"/>
      <c r="Q4052" s="42"/>
      <c r="R4052" s="42"/>
      <c r="S4052" s="1"/>
    </row>
    <row r="4053" spans="15:19" x14ac:dyDescent="0.35">
      <c r="O4053" s="3"/>
      <c r="P4053" s="42"/>
      <c r="Q4053" s="42"/>
      <c r="R4053" s="42"/>
      <c r="S4053" s="1"/>
    </row>
    <row r="4054" spans="15:19" x14ac:dyDescent="0.35">
      <c r="O4054" s="3"/>
      <c r="P4054" s="42"/>
      <c r="Q4054" s="42"/>
      <c r="R4054" s="42"/>
      <c r="S4054" s="1"/>
    </row>
    <row r="4055" spans="15:19" x14ac:dyDescent="0.35">
      <c r="O4055" s="3"/>
      <c r="P4055" s="42"/>
      <c r="Q4055" s="42"/>
      <c r="R4055" s="42"/>
      <c r="S4055" s="1"/>
    </row>
    <row r="4056" spans="15:19" x14ac:dyDescent="0.35">
      <c r="O4056" s="3"/>
      <c r="P4056" s="42"/>
      <c r="Q4056" s="42"/>
      <c r="R4056" s="42"/>
      <c r="S4056" s="1"/>
    </row>
    <row r="4057" spans="15:19" x14ac:dyDescent="0.35">
      <c r="O4057" s="3"/>
      <c r="P4057" s="42"/>
      <c r="Q4057" s="42"/>
      <c r="R4057" s="42"/>
      <c r="S4057" s="1"/>
    </row>
    <row r="4058" spans="15:19" x14ac:dyDescent="0.35">
      <c r="O4058" s="3"/>
      <c r="P4058" s="42"/>
      <c r="Q4058" s="42"/>
      <c r="R4058" s="42"/>
      <c r="S4058" s="1"/>
    </row>
    <row r="4059" spans="15:19" x14ac:dyDescent="0.35">
      <c r="O4059" s="3"/>
      <c r="P4059" s="42"/>
      <c r="Q4059" s="42"/>
      <c r="R4059" s="42"/>
      <c r="S4059" s="1"/>
    </row>
    <row r="4060" spans="15:19" x14ac:dyDescent="0.35">
      <c r="O4060" s="3"/>
      <c r="P4060" s="42"/>
      <c r="Q4060" s="42"/>
      <c r="R4060" s="42"/>
      <c r="S4060" s="1"/>
    </row>
    <row r="4061" spans="15:19" x14ac:dyDescent="0.35">
      <c r="O4061" s="3"/>
      <c r="P4061" s="42"/>
      <c r="Q4061" s="42"/>
      <c r="R4061" s="42"/>
      <c r="S4061" s="1"/>
    </row>
    <row r="4062" spans="15:19" x14ac:dyDescent="0.35">
      <c r="O4062" s="3"/>
      <c r="P4062" s="42"/>
      <c r="Q4062" s="42"/>
      <c r="R4062" s="42"/>
      <c r="S4062" s="1"/>
    </row>
    <row r="4063" spans="15:19" x14ac:dyDescent="0.35">
      <c r="O4063" s="3"/>
      <c r="P4063" s="42"/>
      <c r="Q4063" s="42"/>
      <c r="R4063" s="42"/>
      <c r="S4063" s="1"/>
    </row>
    <row r="4064" spans="15:19" x14ac:dyDescent="0.35">
      <c r="O4064" s="3"/>
      <c r="P4064" s="42"/>
      <c r="Q4064" s="42"/>
      <c r="R4064" s="42"/>
      <c r="S4064" s="1"/>
    </row>
    <row r="4065" spans="15:19" x14ac:dyDescent="0.35">
      <c r="O4065" s="3"/>
      <c r="P4065" s="42"/>
      <c r="Q4065" s="42"/>
      <c r="R4065" s="42"/>
      <c r="S4065" s="1"/>
    </row>
    <row r="4066" spans="15:19" x14ac:dyDescent="0.35">
      <c r="O4066" s="3"/>
      <c r="P4066" s="42"/>
      <c r="Q4066" s="42"/>
      <c r="R4066" s="42"/>
      <c r="S4066" s="1"/>
    </row>
    <row r="4067" spans="15:19" x14ac:dyDescent="0.35">
      <c r="O4067" s="3"/>
      <c r="P4067" s="42"/>
      <c r="Q4067" s="42"/>
      <c r="R4067" s="42"/>
      <c r="S4067" s="1"/>
    </row>
    <row r="4068" spans="15:19" x14ac:dyDescent="0.35">
      <c r="O4068" s="3"/>
      <c r="P4068" s="42"/>
      <c r="Q4068" s="42"/>
      <c r="R4068" s="42"/>
      <c r="S4068" s="1"/>
    </row>
    <row r="4069" spans="15:19" x14ac:dyDescent="0.35">
      <c r="O4069" s="3"/>
      <c r="P4069" s="42"/>
      <c r="Q4069" s="42"/>
      <c r="R4069" s="42"/>
      <c r="S4069" s="1"/>
    </row>
    <row r="4070" spans="15:19" x14ac:dyDescent="0.35">
      <c r="O4070" s="3"/>
      <c r="P4070" s="42"/>
      <c r="Q4070" s="42"/>
      <c r="R4070" s="42"/>
      <c r="S4070" s="1"/>
    </row>
    <row r="4071" spans="15:19" x14ac:dyDescent="0.35">
      <c r="O4071" s="3"/>
      <c r="P4071" s="42"/>
      <c r="Q4071" s="42"/>
      <c r="R4071" s="42"/>
      <c r="S4071" s="1"/>
    </row>
    <row r="4072" spans="15:19" x14ac:dyDescent="0.35">
      <c r="O4072" s="3"/>
      <c r="P4072" s="42"/>
      <c r="Q4072" s="42"/>
      <c r="R4072" s="42"/>
      <c r="S4072" s="1"/>
    </row>
    <row r="4073" spans="15:19" x14ac:dyDescent="0.35">
      <c r="O4073" s="3"/>
      <c r="P4073" s="42"/>
      <c r="Q4073" s="42"/>
      <c r="R4073" s="42"/>
      <c r="S4073" s="1"/>
    </row>
    <row r="4074" spans="15:19" x14ac:dyDescent="0.35">
      <c r="O4074" s="3"/>
      <c r="P4074" s="42"/>
      <c r="Q4074" s="42"/>
      <c r="R4074" s="42"/>
      <c r="S4074" s="1"/>
    </row>
    <row r="4075" spans="15:19" x14ac:dyDescent="0.35">
      <c r="O4075" s="3"/>
      <c r="P4075" s="42"/>
      <c r="Q4075" s="42"/>
      <c r="R4075" s="42"/>
      <c r="S4075" s="1"/>
    </row>
    <row r="4076" spans="15:19" x14ac:dyDescent="0.35">
      <c r="O4076" s="3"/>
      <c r="P4076" s="42"/>
      <c r="Q4076" s="42"/>
      <c r="R4076" s="42"/>
      <c r="S4076" s="1"/>
    </row>
    <row r="4077" spans="15:19" x14ac:dyDescent="0.35">
      <c r="O4077" s="3"/>
      <c r="P4077" s="42"/>
      <c r="Q4077" s="42"/>
      <c r="R4077" s="42"/>
      <c r="S4077" s="1"/>
    </row>
    <row r="4078" spans="15:19" x14ac:dyDescent="0.35">
      <c r="O4078" s="3"/>
      <c r="P4078" s="42"/>
      <c r="Q4078" s="42"/>
      <c r="R4078" s="42"/>
      <c r="S4078" s="1"/>
    </row>
    <row r="4079" spans="15:19" x14ac:dyDescent="0.35">
      <c r="O4079" s="3"/>
      <c r="P4079" s="42"/>
      <c r="Q4079" s="42"/>
      <c r="R4079" s="42"/>
      <c r="S4079" s="1"/>
    </row>
    <row r="4080" spans="15:19" x14ac:dyDescent="0.35">
      <c r="O4080" s="3"/>
      <c r="P4080" s="42"/>
      <c r="Q4080" s="42"/>
      <c r="R4080" s="42"/>
      <c r="S4080" s="1"/>
    </row>
    <row r="4081" spans="15:19" x14ac:dyDescent="0.35">
      <c r="O4081" s="3"/>
      <c r="P4081" s="42"/>
      <c r="Q4081" s="42"/>
      <c r="R4081" s="42"/>
      <c r="S4081" s="1"/>
    </row>
    <row r="4082" spans="15:19" x14ac:dyDescent="0.35">
      <c r="O4082" s="3"/>
      <c r="P4082" s="42"/>
      <c r="Q4082" s="42"/>
      <c r="R4082" s="42"/>
      <c r="S4082" s="1"/>
    </row>
    <row r="4083" spans="15:19" x14ac:dyDescent="0.35">
      <c r="O4083" s="3"/>
      <c r="P4083" s="42"/>
      <c r="Q4083" s="42"/>
      <c r="R4083" s="42"/>
      <c r="S4083" s="1"/>
    </row>
    <row r="4084" spans="15:19" x14ac:dyDescent="0.35">
      <c r="O4084" s="3"/>
      <c r="P4084" s="42"/>
      <c r="Q4084" s="42"/>
      <c r="R4084" s="42"/>
      <c r="S4084" s="1"/>
    </row>
    <row r="4085" spans="15:19" x14ac:dyDescent="0.35">
      <c r="O4085" s="3"/>
      <c r="P4085" s="42"/>
      <c r="Q4085" s="42"/>
      <c r="R4085" s="42"/>
      <c r="S4085" s="1"/>
    </row>
    <row r="4086" spans="15:19" x14ac:dyDescent="0.35">
      <c r="O4086" s="3"/>
      <c r="P4086" s="42"/>
      <c r="Q4086" s="42"/>
      <c r="R4086" s="42"/>
      <c r="S4086" s="1"/>
    </row>
    <row r="4087" spans="15:19" x14ac:dyDescent="0.35">
      <c r="O4087" s="3"/>
      <c r="P4087" s="42"/>
      <c r="Q4087" s="42"/>
      <c r="R4087" s="42"/>
      <c r="S4087" s="1"/>
    </row>
    <row r="4088" spans="15:19" x14ac:dyDescent="0.35">
      <c r="O4088" s="3"/>
      <c r="P4088" s="42"/>
      <c r="Q4088" s="42"/>
      <c r="R4088" s="42"/>
      <c r="S4088" s="1"/>
    </row>
    <row r="4089" spans="15:19" x14ac:dyDescent="0.35">
      <c r="O4089" s="3"/>
      <c r="P4089" s="42"/>
      <c r="Q4089" s="42"/>
      <c r="R4089" s="42"/>
      <c r="S4089" s="1"/>
    </row>
    <row r="4090" spans="15:19" x14ac:dyDescent="0.35">
      <c r="O4090" s="3"/>
      <c r="P4090" s="42"/>
      <c r="Q4090" s="42"/>
      <c r="R4090" s="42"/>
      <c r="S4090" s="1"/>
    </row>
    <row r="4091" spans="15:19" x14ac:dyDescent="0.35">
      <c r="O4091" s="3"/>
      <c r="P4091" s="42"/>
      <c r="Q4091" s="42"/>
      <c r="R4091" s="42"/>
      <c r="S4091" s="1"/>
    </row>
    <row r="4092" spans="15:19" x14ac:dyDescent="0.35">
      <c r="O4092" s="3"/>
      <c r="P4092" s="42"/>
      <c r="Q4092" s="42"/>
      <c r="R4092" s="42"/>
      <c r="S4092" s="1"/>
    </row>
    <row r="4093" spans="15:19" x14ac:dyDescent="0.35">
      <c r="O4093" s="3"/>
      <c r="P4093" s="42"/>
      <c r="Q4093" s="42"/>
      <c r="R4093" s="42"/>
      <c r="S4093" s="1"/>
    </row>
    <row r="4094" spans="15:19" x14ac:dyDescent="0.35">
      <c r="O4094" s="3"/>
      <c r="P4094" s="42"/>
      <c r="Q4094" s="42"/>
      <c r="R4094" s="42"/>
      <c r="S4094" s="1"/>
    </row>
    <row r="4095" spans="15:19" x14ac:dyDescent="0.35">
      <c r="O4095" s="3"/>
      <c r="P4095" s="42"/>
      <c r="Q4095" s="42"/>
      <c r="R4095" s="42"/>
      <c r="S4095" s="1"/>
    </row>
    <row r="4096" spans="15:19" x14ac:dyDescent="0.35">
      <c r="O4096" s="3"/>
      <c r="P4096" s="42"/>
      <c r="Q4096" s="42"/>
      <c r="R4096" s="42"/>
      <c r="S4096" s="1"/>
    </row>
    <row r="4097" spans="15:19" x14ac:dyDescent="0.35">
      <c r="O4097" s="3"/>
      <c r="P4097" s="42"/>
      <c r="Q4097" s="42"/>
      <c r="R4097" s="42"/>
      <c r="S4097" s="1"/>
    </row>
    <row r="4098" spans="15:19" x14ac:dyDescent="0.35">
      <c r="O4098" s="3"/>
      <c r="P4098" s="42"/>
      <c r="Q4098" s="42"/>
      <c r="R4098" s="42"/>
      <c r="S4098" s="1"/>
    </row>
    <row r="4099" spans="15:19" x14ac:dyDescent="0.35">
      <c r="O4099" s="3"/>
      <c r="P4099" s="42"/>
      <c r="Q4099" s="42"/>
      <c r="R4099" s="42"/>
      <c r="S4099" s="1"/>
    </row>
    <row r="4100" spans="15:19" x14ac:dyDescent="0.35">
      <c r="O4100" s="3"/>
      <c r="P4100" s="42"/>
      <c r="Q4100" s="42"/>
      <c r="R4100" s="42"/>
      <c r="S4100" s="1"/>
    </row>
    <row r="4101" spans="15:19" x14ac:dyDescent="0.35">
      <c r="O4101" s="3"/>
      <c r="P4101" s="42"/>
      <c r="Q4101" s="42"/>
      <c r="R4101" s="42"/>
      <c r="S4101" s="1"/>
    </row>
    <row r="4102" spans="15:19" x14ac:dyDescent="0.35">
      <c r="O4102" s="3"/>
      <c r="P4102" s="42"/>
      <c r="Q4102" s="42"/>
      <c r="R4102" s="42"/>
      <c r="S4102" s="1"/>
    </row>
    <row r="4103" spans="15:19" x14ac:dyDescent="0.35">
      <c r="O4103" s="3"/>
      <c r="P4103" s="42"/>
      <c r="Q4103" s="42"/>
      <c r="R4103" s="42"/>
      <c r="S4103" s="1"/>
    </row>
    <row r="4104" spans="15:19" x14ac:dyDescent="0.35">
      <c r="O4104" s="3"/>
      <c r="P4104" s="42"/>
      <c r="Q4104" s="42"/>
      <c r="R4104" s="42"/>
      <c r="S4104" s="1"/>
    </row>
    <row r="4105" spans="15:19" x14ac:dyDescent="0.35">
      <c r="O4105" s="3"/>
      <c r="P4105" s="42"/>
      <c r="Q4105" s="42"/>
      <c r="R4105" s="42"/>
      <c r="S4105" s="1"/>
    </row>
    <row r="4106" spans="15:19" x14ac:dyDescent="0.35">
      <c r="O4106" s="3"/>
      <c r="P4106" s="42"/>
      <c r="Q4106" s="42"/>
      <c r="R4106" s="42"/>
      <c r="S4106" s="1"/>
    </row>
    <row r="4107" spans="15:19" x14ac:dyDescent="0.35">
      <c r="O4107" s="3"/>
      <c r="P4107" s="42"/>
      <c r="Q4107" s="42"/>
      <c r="R4107" s="42"/>
      <c r="S4107" s="1"/>
    </row>
    <row r="4108" spans="15:19" x14ac:dyDescent="0.35">
      <c r="O4108" s="3"/>
      <c r="P4108" s="42"/>
      <c r="Q4108" s="42"/>
      <c r="R4108" s="42"/>
      <c r="S4108" s="1"/>
    </row>
    <row r="4109" spans="15:19" x14ac:dyDescent="0.35">
      <c r="O4109" s="3"/>
      <c r="P4109" s="42"/>
      <c r="Q4109" s="42"/>
      <c r="R4109" s="42"/>
      <c r="S4109" s="1"/>
    </row>
    <row r="4110" spans="15:19" x14ac:dyDescent="0.35">
      <c r="O4110" s="3"/>
      <c r="P4110" s="42"/>
      <c r="Q4110" s="42"/>
      <c r="R4110" s="42"/>
      <c r="S4110" s="1"/>
    </row>
    <row r="4111" spans="15:19" x14ac:dyDescent="0.35">
      <c r="O4111" s="3"/>
      <c r="P4111" s="42"/>
      <c r="Q4111" s="42"/>
      <c r="R4111" s="42"/>
      <c r="S4111" s="1"/>
    </row>
    <row r="4112" spans="15:19" x14ac:dyDescent="0.35">
      <c r="O4112" s="3"/>
      <c r="P4112" s="42"/>
      <c r="Q4112" s="42"/>
      <c r="R4112" s="42"/>
      <c r="S4112" s="1"/>
    </row>
    <row r="4113" spans="15:19" x14ac:dyDescent="0.35">
      <c r="O4113" s="3"/>
      <c r="P4113" s="42"/>
      <c r="Q4113" s="42"/>
      <c r="R4113" s="42"/>
      <c r="S4113" s="1"/>
    </row>
    <row r="4114" spans="15:19" x14ac:dyDescent="0.35">
      <c r="O4114" s="3"/>
      <c r="P4114" s="42"/>
      <c r="Q4114" s="42"/>
      <c r="R4114" s="42"/>
      <c r="S4114" s="1"/>
    </row>
    <row r="4115" spans="15:19" x14ac:dyDescent="0.35">
      <c r="O4115" s="3"/>
      <c r="P4115" s="42"/>
      <c r="Q4115" s="42"/>
      <c r="R4115" s="42"/>
      <c r="S4115" s="1"/>
    </row>
    <row r="4116" spans="15:19" x14ac:dyDescent="0.35">
      <c r="O4116" s="3"/>
      <c r="P4116" s="42"/>
      <c r="Q4116" s="42"/>
      <c r="R4116" s="42"/>
      <c r="S4116" s="1"/>
    </row>
    <row r="4117" spans="15:19" x14ac:dyDescent="0.35">
      <c r="O4117" s="3"/>
      <c r="P4117" s="42"/>
      <c r="Q4117" s="42"/>
      <c r="R4117" s="42"/>
      <c r="S4117" s="1"/>
    </row>
    <row r="4118" spans="15:19" x14ac:dyDescent="0.35">
      <c r="O4118" s="3"/>
      <c r="P4118" s="42"/>
      <c r="Q4118" s="42"/>
      <c r="R4118" s="42"/>
      <c r="S4118" s="1"/>
    </row>
    <row r="4119" spans="15:19" x14ac:dyDescent="0.35">
      <c r="O4119" s="3"/>
      <c r="P4119" s="42"/>
      <c r="Q4119" s="42"/>
      <c r="R4119" s="42"/>
      <c r="S4119" s="1"/>
    </row>
    <row r="4120" spans="15:19" x14ac:dyDescent="0.35">
      <c r="O4120" s="3"/>
      <c r="P4120" s="42"/>
      <c r="Q4120" s="42"/>
      <c r="R4120" s="42"/>
      <c r="S4120" s="1"/>
    </row>
    <row r="4121" spans="15:19" x14ac:dyDescent="0.35">
      <c r="O4121" s="3"/>
      <c r="P4121" s="42"/>
      <c r="Q4121" s="42"/>
      <c r="R4121" s="42"/>
      <c r="S4121" s="1"/>
    </row>
    <row r="4122" spans="15:19" x14ac:dyDescent="0.35">
      <c r="O4122" s="3"/>
      <c r="P4122" s="42"/>
      <c r="Q4122" s="42"/>
      <c r="R4122" s="42"/>
      <c r="S4122" s="1"/>
    </row>
    <row r="4123" spans="15:19" x14ac:dyDescent="0.35">
      <c r="O4123" s="3"/>
      <c r="P4123" s="42"/>
      <c r="Q4123" s="42"/>
      <c r="R4123" s="42"/>
      <c r="S4123" s="1"/>
    </row>
    <row r="4124" spans="15:19" x14ac:dyDescent="0.35">
      <c r="O4124" s="3"/>
      <c r="P4124" s="42"/>
      <c r="Q4124" s="42"/>
      <c r="R4124" s="42"/>
      <c r="S4124" s="1"/>
    </row>
    <row r="4125" spans="15:19" x14ac:dyDescent="0.35">
      <c r="O4125" s="3"/>
      <c r="P4125" s="42"/>
      <c r="Q4125" s="42"/>
      <c r="R4125" s="42"/>
      <c r="S4125" s="1"/>
    </row>
    <row r="4126" spans="15:19" x14ac:dyDescent="0.35">
      <c r="O4126" s="3"/>
      <c r="P4126" s="42"/>
      <c r="Q4126" s="42"/>
      <c r="R4126" s="42"/>
      <c r="S4126" s="1"/>
    </row>
    <row r="4127" spans="15:19" x14ac:dyDescent="0.35">
      <c r="O4127" s="3"/>
      <c r="P4127" s="42"/>
      <c r="Q4127" s="42"/>
      <c r="R4127" s="42"/>
      <c r="S4127" s="1"/>
    </row>
    <row r="4128" spans="15:19" x14ac:dyDescent="0.35">
      <c r="O4128" s="3"/>
      <c r="P4128" s="42"/>
      <c r="Q4128" s="42"/>
      <c r="R4128" s="42"/>
      <c r="S4128" s="1"/>
    </row>
    <row r="4129" spans="15:19" x14ac:dyDescent="0.35">
      <c r="O4129" s="3"/>
      <c r="P4129" s="42"/>
      <c r="Q4129" s="42"/>
      <c r="R4129" s="42"/>
      <c r="S4129" s="1"/>
    </row>
    <row r="4130" spans="15:19" x14ac:dyDescent="0.35">
      <c r="O4130" s="3"/>
      <c r="P4130" s="42"/>
      <c r="Q4130" s="42"/>
      <c r="R4130" s="42"/>
      <c r="S4130" s="1"/>
    </row>
    <row r="4131" spans="15:19" x14ac:dyDescent="0.35">
      <c r="O4131" s="3"/>
      <c r="P4131" s="42"/>
      <c r="Q4131" s="42"/>
      <c r="R4131" s="42"/>
      <c r="S4131" s="1"/>
    </row>
    <row r="4132" spans="15:19" x14ac:dyDescent="0.35">
      <c r="O4132" s="3"/>
      <c r="P4132" s="42"/>
      <c r="Q4132" s="42"/>
      <c r="R4132" s="42"/>
      <c r="S4132" s="1"/>
    </row>
    <row r="4133" spans="15:19" x14ac:dyDescent="0.35">
      <c r="O4133" s="3"/>
      <c r="P4133" s="42"/>
      <c r="Q4133" s="42"/>
      <c r="R4133" s="42"/>
      <c r="S4133" s="1"/>
    </row>
    <row r="4134" spans="15:19" x14ac:dyDescent="0.35">
      <c r="O4134" s="3"/>
      <c r="P4134" s="42"/>
      <c r="Q4134" s="42"/>
      <c r="R4134" s="42"/>
      <c r="S4134" s="1"/>
    </row>
    <row r="4135" spans="15:19" x14ac:dyDescent="0.35">
      <c r="O4135" s="3"/>
      <c r="P4135" s="42"/>
      <c r="Q4135" s="42"/>
      <c r="R4135" s="42"/>
      <c r="S4135" s="1"/>
    </row>
    <row r="4136" spans="15:19" x14ac:dyDescent="0.35">
      <c r="O4136" s="3"/>
      <c r="P4136" s="42"/>
      <c r="Q4136" s="42"/>
      <c r="R4136" s="42"/>
      <c r="S4136" s="1"/>
    </row>
    <row r="4137" spans="15:19" x14ac:dyDescent="0.35">
      <c r="O4137" s="3"/>
      <c r="P4137" s="42"/>
      <c r="Q4137" s="42"/>
      <c r="R4137" s="42"/>
      <c r="S4137" s="1"/>
    </row>
    <row r="4138" spans="15:19" x14ac:dyDescent="0.35">
      <c r="O4138" s="3"/>
      <c r="P4138" s="42"/>
      <c r="Q4138" s="42"/>
      <c r="R4138" s="42"/>
      <c r="S4138" s="1"/>
    </row>
    <row r="4139" spans="15:19" x14ac:dyDescent="0.35">
      <c r="O4139" s="3"/>
      <c r="P4139" s="42"/>
      <c r="Q4139" s="42"/>
      <c r="R4139" s="42"/>
      <c r="S4139" s="1"/>
    </row>
    <row r="4140" spans="15:19" x14ac:dyDescent="0.35">
      <c r="O4140" s="3"/>
      <c r="P4140" s="42"/>
      <c r="Q4140" s="42"/>
      <c r="R4140" s="42"/>
      <c r="S4140" s="1"/>
    </row>
    <row r="4141" spans="15:19" x14ac:dyDescent="0.35">
      <c r="O4141" s="3"/>
      <c r="P4141" s="42"/>
      <c r="Q4141" s="42"/>
      <c r="R4141" s="42"/>
      <c r="S4141" s="1"/>
    </row>
    <row r="4142" spans="15:19" x14ac:dyDescent="0.35">
      <c r="O4142" s="3"/>
      <c r="P4142" s="42"/>
      <c r="Q4142" s="42"/>
      <c r="R4142" s="42"/>
      <c r="S4142" s="1"/>
    </row>
    <row r="4143" spans="15:19" x14ac:dyDescent="0.35">
      <c r="O4143" s="8"/>
      <c r="P4143" s="42"/>
      <c r="Q4143" s="42"/>
      <c r="R4143" s="42"/>
      <c r="S4143" s="1"/>
    </row>
    <row r="4144" spans="15:19" x14ac:dyDescent="0.35">
      <c r="O4144" s="8"/>
      <c r="P4144" s="42"/>
      <c r="Q4144" s="42"/>
      <c r="R4144" s="42"/>
      <c r="S4144" s="1"/>
    </row>
    <row r="4145" spans="15:19" x14ac:dyDescent="0.35">
      <c r="O4145" s="8"/>
      <c r="P4145" s="42"/>
      <c r="Q4145" s="42"/>
      <c r="R4145" s="42"/>
      <c r="S4145" s="1"/>
    </row>
    <row r="4146" spans="15:19" x14ac:dyDescent="0.35">
      <c r="O4146" s="8"/>
      <c r="P4146" s="42"/>
      <c r="Q4146" s="42"/>
      <c r="R4146" s="42"/>
      <c r="S4146" s="1"/>
    </row>
    <row r="4147" spans="15:19" x14ac:dyDescent="0.35">
      <c r="O4147" s="8"/>
      <c r="P4147" s="42"/>
      <c r="Q4147" s="42"/>
      <c r="R4147" s="42"/>
      <c r="S4147" s="1"/>
    </row>
    <row r="4148" spans="15:19" x14ac:dyDescent="0.35">
      <c r="O4148" s="8"/>
      <c r="P4148" s="42"/>
      <c r="Q4148" s="42"/>
      <c r="R4148" s="42"/>
      <c r="S4148" s="1"/>
    </row>
    <row r="4149" spans="15:19" x14ac:dyDescent="0.35">
      <c r="O4149" s="8"/>
      <c r="P4149" s="42"/>
      <c r="Q4149" s="42"/>
      <c r="R4149" s="42"/>
      <c r="S4149" s="1"/>
    </row>
    <row r="4150" spans="15:19" x14ac:dyDescent="0.35">
      <c r="O4150" s="8"/>
      <c r="P4150" s="42"/>
      <c r="Q4150" s="42"/>
      <c r="R4150" s="42"/>
      <c r="S4150" s="1"/>
    </row>
    <row r="4151" spans="15:19" x14ac:dyDescent="0.35">
      <c r="O4151" s="8"/>
      <c r="P4151" s="42"/>
      <c r="Q4151" s="42"/>
      <c r="R4151" s="42"/>
      <c r="S4151" s="1"/>
    </row>
    <row r="4152" spans="15:19" x14ac:dyDescent="0.35">
      <c r="O4152" s="8"/>
      <c r="P4152" s="42"/>
      <c r="Q4152" s="42"/>
      <c r="R4152" s="42"/>
      <c r="S4152" s="1"/>
    </row>
    <row r="4153" spans="15:19" x14ac:dyDescent="0.35">
      <c r="O4153" s="3"/>
      <c r="P4153" s="42"/>
      <c r="Q4153" s="42"/>
      <c r="R4153" s="42"/>
      <c r="S4153" s="1"/>
    </row>
    <row r="4154" spans="15:19" x14ac:dyDescent="0.35">
      <c r="O4154" s="3"/>
      <c r="P4154" s="42"/>
      <c r="Q4154" s="42"/>
      <c r="R4154" s="42"/>
      <c r="S4154" s="1"/>
    </row>
    <row r="4155" spans="15:19" x14ac:dyDescent="0.35">
      <c r="O4155" s="3"/>
      <c r="P4155" s="42"/>
      <c r="Q4155" s="42"/>
      <c r="R4155" s="42"/>
      <c r="S4155" s="1"/>
    </row>
    <row r="4156" spans="15:19" x14ac:dyDescent="0.35">
      <c r="O4156" s="3"/>
      <c r="P4156" s="42"/>
      <c r="Q4156" s="42"/>
      <c r="R4156" s="42"/>
      <c r="S4156" s="1"/>
    </row>
    <row r="4157" spans="15:19" x14ac:dyDescent="0.35">
      <c r="O4157" s="3"/>
      <c r="P4157" s="42"/>
      <c r="Q4157" s="42"/>
      <c r="R4157" s="42"/>
      <c r="S4157" s="1"/>
    </row>
    <row r="4158" spans="15:19" x14ac:dyDescent="0.35">
      <c r="O4158" s="3"/>
      <c r="P4158" s="42"/>
      <c r="Q4158" s="42"/>
      <c r="R4158" s="42"/>
      <c r="S4158" s="1"/>
    </row>
    <row r="4159" spans="15:19" x14ac:dyDescent="0.35">
      <c r="O4159" s="3"/>
      <c r="P4159" s="42"/>
      <c r="Q4159" s="42"/>
      <c r="R4159" s="42"/>
      <c r="S4159" s="1"/>
    </row>
    <row r="4160" spans="15:19" x14ac:dyDescent="0.35">
      <c r="O4160" s="3"/>
      <c r="P4160" s="42"/>
      <c r="Q4160" s="42"/>
      <c r="R4160" s="42"/>
      <c r="S4160" s="1"/>
    </row>
    <row r="4161" spans="15:19" x14ac:dyDescent="0.35">
      <c r="O4161" s="3"/>
      <c r="P4161" s="42"/>
      <c r="Q4161" s="42"/>
      <c r="R4161" s="42"/>
      <c r="S4161" s="1"/>
    </row>
    <row r="4162" spans="15:19" x14ac:dyDescent="0.35">
      <c r="O4162" s="3"/>
      <c r="P4162" s="42"/>
      <c r="Q4162" s="42"/>
      <c r="R4162" s="42"/>
      <c r="S4162" s="1"/>
    </row>
    <row r="4163" spans="15:19" x14ac:dyDescent="0.35">
      <c r="O4163" s="3"/>
      <c r="P4163" s="42"/>
      <c r="Q4163" s="42"/>
      <c r="R4163" s="42"/>
      <c r="S4163" s="1"/>
    </row>
    <row r="4164" spans="15:19" x14ac:dyDescent="0.35">
      <c r="O4164" s="3"/>
      <c r="P4164" s="42"/>
      <c r="Q4164" s="42"/>
      <c r="R4164" s="42"/>
      <c r="S4164" s="1"/>
    </row>
    <row r="4165" spans="15:19" x14ac:dyDescent="0.35">
      <c r="O4165" s="3"/>
      <c r="P4165" s="42"/>
      <c r="Q4165" s="42"/>
      <c r="R4165" s="42"/>
      <c r="S4165" s="1"/>
    </row>
    <row r="4166" spans="15:19" x14ac:dyDescent="0.35">
      <c r="O4166" s="3"/>
      <c r="P4166" s="42"/>
      <c r="Q4166" s="42"/>
      <c r="R4166" s="42"/>
      <c r="S4166" s="1"/>
    </row>
    <row r="4167" spans="15:19" x14ac:dyDescent="0.35">
      <c r="O4167" s="3"/>
      <c r="P4167" s="42"/>
      <c r="Q4167" s="42"/>
      <c r="R4167" s="42"/>
      <c r="S4167" s="1"/>
    </row>
    <row r="4168" spans="15:19" x14ac:dyDescent="0.35">
      <c r="O4168" s="3"/>
      <c r="P4168" s="42"/>
      <c r="Q4168" s="42"/>
      <c r="R4168" s="42"/>
      <c r="S4168" s="1"/>
    </row>
    <row r="4169" spans="15:19" x14ac:dyDescent="0.35">
      <c r="O4169" s="3"/>
      <c r="P4169" s="42"/>
      <c r="Q4169" s="42"/>
      <c r="R4169" s="42"/>
      <c r="S4169" s="1"/>
    </row>
    <row r="4170" spans="15:19" x14ac:dyDescent="0.35">
      <c r="O4170" s="3"/>
      <c r="P4170" s="42"/>
      <c r="Q4170" s="42"/>
      <c r="R4170" s="42"/>
      <c r="S4170" s="1"/>
    </row>
    <row r="4171" spans="15:19" x14ac:dyDescent="0.35">
      <c r="O4171" s="3"/>
      <c r="P4171" s="42"/>
      <c r="Q4171" s="42"/>
      <c r="R4171" s="42"/>
      <c r="S4171" s="1"/>
    </row>
    <row r="4172" spans="15:19" x14ac:dyDescent="0.35">
      <c r="O4172" s="3"/>
      <c r="P4172" s="42"/>
      <c r="Q4172" s="42"/>
      <c r="R4172" s="42"/>
      <c r="S4172" s="1"/>
    </row>
    <row r="4173" spans="15:19" x14ac:dyDescent="0.35">
      <c r="O4173" s="3"/>
      <c r="P4173" s="42"/>
      <c r="Q4173" s="42"/>
      <c r="R4173" s="42"/>
      <c r="S4173" s="1"/>
    </row>
    <row r="4174" spans="15:19" x14ac:dyDescent="0.35">
      <c r="O4174" s="3"/>
      <c r="P4174" s="42"/>
      <c r="Q4174" s="42"/>
      <c r="R4174" s="42"/>
      <c r="S4174" s="1"/>
    </row>
    <row r="4175" spans="15:19" x14ac:dyDescent="0.35">
      <c r="O4175" s="3"/>
      <c r="P4175" s="42"/>
      <c r="Q4175" s="42"/>
      <c r="R4175" s="42"/>
      <c r="S4175" s="1"/>
    </row>
    <row r="4176" spans="15:19" x14ac:dyDescent="0.35">
      <c r="O4176" s="3"/>
      <c r="P4176" s="42"/>
      <c r="Q4176" s="42"/>
      <c r="R4176" s="42"/>
      <c r="S4176" s="1"/>
    </row>
    <row r="4177" spans="15:19" x14ac:dyDescent="0.35">
      <c r="O4177" s="3"/>
      <c r="P4177" s="42"/>
      <c r="Q4177" s="42"/>
      <c r="R4177" s="42"/>
      <c r="S4177" s="1"/>
    </row>
    <row r="4178" spans="15:19" x14ac:dyDescent="0.35">
      <c r="O4178" s="3"/>
      <c r="P4178" s="42"/>
      <c r="Q4178" s="42"/>
      <c r="R4178" s="42"/>
      <c r="S4178" s="1"/>
    </row>
    <row r="4179" spans="15:19" x14ac:dyDescent="0.35">
      <c r="O4179" s="3"/>
      <c r="P4179" s="42"/>
      <c r="Q4179" s="42"/>
      <c r="R4179" s="42"/>
      <c r="S4179" s="1"/>
    </row>
    <row r="4180" spans="15:19" x14ac:dyDescent="0.35">
      <c r="O4180" s="3"/>
      <c r="P4180" s="42"/>
      <c r="Q4180" s="42"/>
      <c r="R4180" s="42"/>
      <c r="S4180" s="1"/>
    </row>
    <row r="4181" spans="15:19" x14ac:dyDescent="0.35">
      <c r="O4181" s="3"/>
      <c r="P4181" s="42"/>
      <c r="Q4181" s="42"/>
      <c r="R4181" s="42"/>
      <c r="S4181" s="1"/>
    </row>
    <row r="4182" spans="15:19" x14ac:dyDescent="0.35">
      <c r="O4182" s="3"/>
      <c r="P4182" s="42"/>
      <c r="Q4182" s="42"/>
      <c r="R4182" s="42"/>
      <c r="S4182" s="1"/>
    </row>
    <row r="4183" spans="15:19" x14ac:dyDescent="0.35">
      <c r="O4183" s="3"/>
      <c r="P4183" s="42"/>
      <c r="Q4183" s="42"/>
      <c r="R4183" s="42"/>
      <c r="S4183" s="1"/>
    </row>
    <row r="4184" spans="15:19" x14ac:dyDescent="0.35">
      <c r="O4184" s="3"/>
      <c r="P4184" s="42"/>
      <c r="Q4184" s="42"/>
      <c r="R4184" s="42"/>
      <c r="S4184" s="1"/>
    </row>
    <row r="4185" spans="15:19" x14ac:dyDescent="0.35">
      <c r="O4185" s="3"/>
      <c r="P4185" s="42"/>
      <c r="Q4185" s="42"/>
      <c r="R4185" s="42"/>
      <c r="S4185" s="1"/>
    </row>
    <row r="4186" spans="15:19" x14ac:dyDescent="0.35">
      <c r="O4186" s="3"/>
      <c r="P4186" s="42"/>
      <c r="Q4186" s="42"/>
      <c r="R4186" s="42"/>
      <c r="S4186" s="1"/>
    </row>
    <row r="4187" spans="15:19" x14ac:dyDescent="0.35">
      <c r="O4187" s="3"/>
      <c r="P4187" s="42"/>
      <c r="Q4187" s="42"/>
      <c r="R4187" s="42"/>
      <c r="S4187" s="1"/>
    </row>
    <row r="4188" spans="15:19" x14ac:dyDescent="0.35">
      <c r="O4188" s="3"/>
      <c r="P4188" s="42"/>
      <c r="Q4188" s="42"/>
      <c r="R4188" s="42"/>
      <c r="S4188" s="1"/>
    </row>
    <row r="4189" spans="15:19" x14ac:dyDescent="0.35">
      <c r="O4189" s="3"/>
      <c r="P4189" s="42"/>
      <c r="Q4189" s="42"/>
      <c r="R4189" s="42"/>
      <c r="S4189" s="1"/>
    </row>
    <row r="4190" spans="15:19" x14ac:dyDescent="0.35">
      <c r="O4190" s="3"/>
      <c r="P4190" s="42"/>
      <c r="Q4190" s="42"/>
      <c r="R4190" s="42"/>
      <c r="S4190" s="1"/>
    </row>
    <row r="4191" spans="15:19" x14ac:dyDescent="0.35">
      <c r="O4191" s="3"/>
      <c r="P4191" s="42"/>
      <c r="Q4191" s="42"/>
      <c r="R4191" s="42"/>
      <c r="S4191" s="1"/>
    </row>
    <row r="4192" spans="15:19" x14ac:dyDescent="0.35">
      <c r="O4192" s="3"/>
      <c r="P4192" s="42"/>
      <c r="Q4192" s="42"/>
      <c r="R4192" s="42"/>
      <c r="S4192" s="1"/>
    </row>
    <row r="4193" spans="15:19" x14ac:dyDescent="0.35">
      <c r="O4193" s="3"/>
      <c r="P4193" s="42"/>
      <c r="Q4193" s="42"/>
      <c r="R4193" s="42"/>
      <c r="S4193" s="1"/>
    </row>
    <row r="4194" spans="15:19" x14ac:dyDescent="0.35">
      <c r="O4194" s="3"/>
      <c r="P4194" s="42"/>
      <c r="Q4194" s="42"/>
      <c r="R4194" s="42"/>
      <c r="S4194" s="1"/>
    </row>
    <row r="4195" spans="15:19" x14ac:dyDescent="0.35">
      <c r="O4195" s="3"/>
      <c r="P4195" s="42"/>
      <c r="Q4195" s="42"/>
      <c r="R4195" s="42"/>
      <c r="S4195" s="1"/>
    </row>
    <row r="4196" spans="15:19" x14ac:dyDescent="0.35">
      <c r="O4196" s="3"/>
      <c r="P4196" s="42"/>
      <c r="Q4196" s="42"/>
      <c r="R4196" s="42"/>
      <c r="S4196" s="1"/>
    </row>
    <row r="4197" spans="15:19" x14ac:dyDescent="0.35">
      <c r="O4197" s="3"/>
      <c r="P4197" s="42"/>
      <c r="Q4197" s="42"/>
      <c r="R4197" s="42"/>
      <c r="S4197" s="1"/>
    </row>
    <row r="4198" spans="15:19" x14ac:dyDescent="0.35">
      <c r="O4198" s="3"/>
      <c r="P4198" s="42"/>
      <c r="Q4198" s="42"/>
      <c r="R4198" s="42"/>
      <c r="S4198" s="1"/>
    </row>
    <row r="4199" spans="15:19" x14ac:dyDescent="0.35">
      <c r="O4199" s="3"/>
      <c r="P4199" s="42"/>
      <c r="Q4199" s="42"/>
      <c r="R4199" s="42"/>
      <c r="S4199" s="1"/>
    </row>
    <row r="4200" spans="15:19" x14ac:dyDescent="0.35">
      <c r="O4200" s="3"/>
      <c r="P4200" s="42"/>
      <c r="Q4200" s="42"/>
      <c r="R4200" s="42"/>
      <c r="S4200" s="1"/>
    </row>
    <row r="4201" spans="15:19" x14ac:dyDescent="0.35">
      <c r="O4201" s="3"/>
      <c r="P4201" s="42"/>
      <c r="Q4201" s="42"/>
      <c r="R4201" s="42"/>
      <c r="S4201" s="1"/>
    </row>
    <row r="4202" spans="15:19" x14ac:dyDescent="0.35">
      <c r="O4202" s="3"/>
      <c r="P4202" s="42"/>
      <c r="Q4202" s="42"/>
      <c r="R4202" s="42"/>
      <c r="S4202" s="1"/>
    </row>
    <row r="4203" spans="15:19" x14ac:dyDescent="0.35">
      <c r="O4203" s="3"/>
      <c r="P4203" s="42"/>
      <c r="Q4203" s="42"/>
      <c r="R4203" s="42"/>
      <c r="S4203" s="1"/>
    </row>
    <row r="4204" spans="15:19" x14ac:dyDescent="0.35">
      <c r="O4204" s="3"/>
      <c r="P4204" s="42"/>
      <c r="Q4204" s="42"/>
      <c r="R4204" s="42"/>
      <c r="S4204" s="1"/>
    </row>
    <row r="4205" spans="15:19" x14ac:dyDescent="0.35">
      <c r="O4205" s="3"/>
      <c r="P4205" s="42"/>
      <c r="Q4205" s="42"/>
      <c r="R4205" s="42"/>
      <c r="S4205" s="1"/>
    </row>
    <row r="4206" spans="15:19" x14ac:dyDescent="0.35">
      <c r="O4206" s="3"/>
      <c r="P4206" s="42"/>
      <c r="Q4206" s="42"/>
      <c r="R4206" s="42"/>
      <c r="S4206" s="1"/>
    </row>
    <row r="4207" spans="15:19" x14ac:dyDescent="0.35">
      <c r="O4207" s="3"/>
      <c r="P4207" s="42"/>
      <c r="Q4207" s="42"/>
      <c r="R4207" s="42"/>
      <c r="S4207" s="1"/>
    </row>
    <row r="4208" spans="15:19" x14ac:dyDescent="0.35">
      <c r="O4208" s="3"/>
      <c r="P4208" s="42"/>
      <c r="Q4208" s="42"/>
      <c r="R4208" s="42"/>
      <c r="S4208" s="1"/>
    </row>
    <row r="4209" spans="15:19" x14ac:dyDescent="0.35">
      <c r="O4209" s="3"/>
      <c r="P4209" s="42"/>
      <c r="Q4209" s="42"/>
      <c r="R4209" s="42"/>
      <c r="S4209" s="1"/>
    </row>
    <row r="4210" spans="15:19" x14ac:dyDescent="0.35">
      <c r="O4210" s="3"/>
      <c r="P4210" s="42"/>
      <c r="Q4210" s="42"/>
      <c r="R4210" s="42"/>
      <c r="S4210" s="1"/>
    </row>
    <row r="4211" spans="15:19" x14ac:dyDescent="0.35">
      <c r="O4211" s="3"/>
      <c r="P4211" s="42"/>
      <c r="Q4211" s="42"/>
      <c r="R4211" s="42"/>
      <c r="S4211" s="1"/>
    </row>
    <row r="4212" spans="15:19" x14ac:dyDescent="0.35">
      <c r="O4212" s="3"/>
      <c r="P4212" s="42"/>
      <c r="Q4212" s="42"/>
      <c r="R4212" s="42"/>
      <c r="S4212" s="1"/>
    </row>
    <row r="4213" spans="15:19" x14ac:dyDescent="0.35">
      <c r="O4213" s="3"/>
      <c r="P4213" s="42"/>
      <c r="Q4213" s="42"/>
      <c r="R4213" s="42"/>
      <c r="S4213" s="1"/>
    </row>
    <row r="4214" spans="15:19" x14ac:dyDescent="0.35">
      <c r="O4214" s="3"/>
      <c r="P4214" s="42"/>
      <c r="Q4214" s="42"/>
      <c r="R4214" s="42"/>
      <c r="S4214" s="1"/>
    </row>
    <row r="4215" spans="15:19" x14ac:dyDescent="0.35">
      <c r="O4215" s="3"/>
      <c r="P4215" s="42"/>
      <c r="Q4215" s="42"/>
      <c r="R4215" s="42"/>
      <c r="S4215" s="1"/>
    </row>
    <row r="4216" spans="15:19" x14ac:dyDescent="0.35">
      <c r="O4216" s="3"/>
      <c r="P4216" s="42"/>
      <c r="Q4216" s="42"/>
      <c r="R4216" s="42"/>
      <c r="S4216" s="1"/>
    </row>
    <row r="4217" spans="15:19" x14ac:dyDescent="0.35">
      <c r="O4217" s="3"/>
      <c r="P4217" s="42"/>
      <c r="Q4217" s="42"/>
      <c r="R4217" s="42"/>
      <c r="S4217" s="1"/>
    </row>
    <row r="4218" spans="15:19" x14ac:dyDescent="0.35">
      <c r="O4218" s="3"/>
      <c r="P4218" s="42"/>
      <c r="Q4218" s="42"/>
      <c r="R4218" s="42"/>
      <c r="S4218" s="1"/>
    </row>
    <row r="4219" spans="15:19" x14ac:dyDescent="0.35">
      <c r="O4219" s="3"/>
      <c r="P4219" s="42"/>
      <c r="Q4219" s="42"/>
      <c r="R4219" s="42"/>
      <c r="S4219" s="1"/>
    </row>
    <row r="4220" spans="15:19" x14ac:dyDescent="0.35">
      <c r="O4220" s="3"/>
      <c r="P4220" s="42"/>
      <c r="Q4220" s="42"/>
      <c r="R4220" s="42"/>
      <c r="S4220" s="1"/>
    </row>
    <row r="4221" spans="15:19" x14ac:dyDescent="0.35">
      <c r="O4221" s="3"/>
      <c r="P4221" s="42"/>
      <c r="Q4221" s="42"/>
      <c r="R4221" s="42"/>
      <c r="S4221" s="1"/>
    </row>
    <row r="4222" spans="15:19" x14ac:dyDescent="0.35">
      <c r="O4222" s="3"/>
      <c r="P4222" s="42"/>
      <c r="Q4222" s="42"/>
      <c r="R4222" s="42"/>
      <c r="S4222" s="1"/>
    </row>
    <row r="4223" spans="15:19" x14ac:dyDescent="0.35">
      <c r="O4223" s="3"/>
      <c r="P4223" s="42"/>
      <c r="Q4223" s="42"/>
      <c r="R4223" s="42"/>
      <c r="S4223" s="1"/>
    </row>
    <row r="4224" spans="15:19" x14ac:dyDescent="0.35">
      <c r="O4224" s="3"/>
      <c r="P4224" s="42"/>
      <c r="Q4224" s="42"/>
      <c r="R4224" s="42"/>
      <c r="S4224" s="1"/>
    </row>
    <row r="4225" spans="15:19" x14ac:dyDescent="0.35">
      <c r="O4225" s="3"/>
      <c r="P4225" s="42"/>
      <c r="Q4225" s="42"/>
      <c r="R4225" s="42"/>
      <c r="S4225" s="1"/>
    </row>
    <row r="4226" spans="15:19" x14ac:dyDescent="0.35">
      <c r="O4226" s="3"/>
      <c r="P4226" s="42"/>
      <c r="Q4226" s="42"/>
      <c r="R4226" s="42"/>
      <c r="S4226" s="1"/>
    </row>
    <row r="4227" spans="15:19" x14ac:dyDescent="0.35">
      <c r="O4227" s="3"/>
      <c r="P4227" s="42"/>
      <c r="Q4227" s="42"/>
      <c r="R4227" s="42"/>
      <c r="S4227" s="1"/>
    </row>
    <row r="4228" spans="15:19" x14ac:dyDescent="0.35">
      <c r="O4228" s="3"/>
      <c r="P4228" s="42"/>
      <c r="Q4228" s="42"/>
      <c r="R4228" s="42"/>
      <c r="S4228" s="1"/>
    </row>
    <row r="4229" spans="15:19" x14ac:dyDescent="0.35">
      <c r="O4229" s="3"/>
      <c r="P4229" s="42"/>
      <c r="Q4229" s="42"/>
      <c r="R4229" s="42"/>
      <c r="S4229" s="1"/>
    </row>
    <row r="4230" spans="15:19" x14ac:dyDescent="0.35">
      <c r="O4230" s="3"/>
      <c r="P4230" s="42"/>
      <c r="Q4230" s="42"/>
      <c r="R4230" s="42"/>
      <c r="S4230" s="1"/>
    </row>
    <row r="4231" spans="15:19" x14ac:dyDescent="0.35">
      <c r="O4231" s="3"/>
      <c r="P4231" s="42"/>
      <c r="Q4231" s="42"/>
      <c r="R4231" s="42"/>
      <c r="S4231" s="1"/>
    </row>
    <row r="4232" spans="15:19" x14ac:dyDescent="0.35">
      <c r="O4232" s="3"/>
      <c r="P4232" s="42"/>
      <c r="Q4232" s="42"/>
      <c r="R4232" s="42"/>
      <c r="S4232" s="1"/>
    </row>
    <row r="4233" spans="15:19" x14ac:dyDescent="0.35">
      <c r="O4233" s="3"/>
      <c r="P4233" s="42"/>
      <c r="Q4233" s="42"/>
      <c r="R4233" s="42"/>
      <c r="S4233" s="1"/>
    </row>
    <row r="4234" spans="15:19" x14ac:dyDescent="0.35">
      <c r="O4234" s="3"/>
      <c r="P4234" s="42"/>
      <c r="Q4234" s="42"/>
      <c r="R4234" s="42"/>
      <c r="S4234" s="1"/>
    </row>
    <row r="4235" spans="15:19" x14ac:dyDescent="0.35">
      <c r="O4235" s="3"/>
      <c r="P4235" s="42"/>
      <c r="Q4235" s="42"/>
      <c r="R4235" s="42"/>
      <c r="S4235" s="1"/>
    </row>
    <row r="4236" spans="15:19" x14ac:dyDescent="0.35">
      <c r="O4236" s="3"/>
      <c r="P4236" s="42"/>
      <c r="Q4236" s="42"/>
      <c r="R4236" s="42"/>
      <c r="S4236" s="1"/>
    </row>
    <row r="4237" spans="15:19" x14ac:dyDescent="0.35">
      <c r="O4237" s="3"/>
      <c r="P4237" s="42"/>
      <c r="Q4237" s="42"/>
      <c r="R4237" s="42"/>
      <c r="S4237" s="1"/>
    </row>
    <row r="4238" spans="15:19" x14ac:dyDescent="0.35">
      <c r="O4238" s="3"/>
      <c r="P4238" s="42"/>
      <c r="Q4238" s="42"/>
      <c r="R4238" s="42"/>
      <c r="S4238" s="1"/>
    </row>
    <row r="4239" spans="15:19" x14ac:dyDescent="0.35">
      <c r="O4239" s="3"/>
      <c r="P4239" s="42"/>
      <c r="Q4239" s="42"/>
      <c r="R4239" s="42"/>
      <c r="S4239" s="1"/>
    </row>
    <row r="4240" spans="15:19" x14ac:dyDescent="0.35">
      <c r="O4240" s="3"/>
      <c r="P4240" s="42"/>
      <c r="Q4240" s="42"/>
      <c r="R4240" s="42"/>
      <c r="S4240" s="1"/>
    </row>
    <row r="4241" spans="15:19" x14ac:dyDescent="0.35">
      <c r="O4241" s="3"/>
      <c r="P4241" s="42"/>
      <c r="Q4241" s="42"/>
      <c r="R4241" s="42"/>
      <c r="S4241" s="1"/>
    </row>
    <row r="4242" spans="15:19" x14ac:dyDescent="0.35">
      <c r="O4242" s="3"/>
      <c r="P4242" s="42"/>
      <c r="Q4242" s="42"/>
      <c r="R4242" s="42"/>
      <c r="S4242" s="1"/>
    </row>
    <row r="4243" spans="15:19" x14ac:dyDescent="0.35">
      <c r="O4243" s="3"/>
      <c r="P4243" s="42"/>
      <c r="Q4243" s="42"/>
      <c r="R4243" s="42"/>
      <c r="S4243" s="1"/>
    </row>
    <row r="4244" spans="15:19" x14ac:dyDescent="0.35">
      <c r="O4244" s="8"/>
      <c r="P4244" s="42"/>
      <c r="Q4244" s="42"/>
      <c r="R4244" s="42"/>
      <c r="S4244" s="1"/>
    </row>
    <row r="4245" spans="15:19" x14ac:dyDescent="0.35">
      <c r="O4245" s="8"/>
      <c r="P4245" s="42"/>
      <c r="Q4245" s="42"/>
      <c r="R4245" s="42"/>
      <c r="S4245" s="1"/>
    </row>
    <row r="4246" spans="15:19" x14ac:dyDescent="0.35">
      <c r="O4246" s="8"/>
      <c r="P4246" s="42"/>
      <c r="Q4246" s="42"/>
      <c r="R4246" s="42"/>
      <c r="S4246" s="1"/>
    </row>
    <row r="4247" spans="15:19" x14ac:dyDescent="0.35">
      <c r="O4247" s="8"/>
      <c r="P4247" s="42"/>
      <c r="Q4247" s="42"/>
      <c r="R4247" s="42"/>
      <c r="S4247" s="1"/>
    </row>
    <row r="4248" spans="15:19" x14ac:dyDescent="0.35">
      <c r="O4248" s="8"/>
      <c r="P4248" s="42"/>
      <c r="Q4248" s="42"/>
      <c r="R4248" s="42"/>
      <c r="S4248" s="1"/>
    </row>
    <row r="4249" spans="15:19" x14ac:dyDescent="0.35">
      <c r="O4249" s="8"/>
      <c r="P4249" s="42"/>
      <c r="Q4249" s="42"/>
      <c r="R4249" s="42"/>
      <c r="S4249" s="1"/>
    </row>
    <row r="4250" spans="15:19" x14ac:dyDescent="0.35">
      <c r="O4250" s="8"/>
      <c r="P4250" s="42"/>
      <c r="Q4250" s="42"/>
      <c r="R4250" s="42"/>
      <c r="S4250" s="1"/>
    </row>
    <row r="4251" spans="15:19" x14ac:dyDescent="0.35">
      <c r="O4251" s="8"/>
      <c r="P4251" s="42"/>
      <c r="Q4251" s="42"/>
      <c r="R4251" s="42"/>
      <c r="S4251" s="1"/>
    </row>
    <row r="4252" spans="15:19" x14ac:dyDescent="0.35">
      <c r="O4252" s="8"/>
      <c r="P4252" s="42"/>
      <c r="Q4252" s="42"/>
      <c r="R4252" s="42"/>
      <c r="S4252" s="1"/>
    </row>
    <row r="4253" spans="15:19" x14ac:dyDescent="0.35">
      <c r="O4253" s="8"/>
      <c r="P4253" s="42"/>
      <c r="Q4253" s="42"/>
      <c r="R4253" s="42"/>
      <c r="S4253" s="1"/>
    </row>
    <row r="4254" spans="15:19" x14ac:dyDescent="0.35">
      <c r="O4254" s="3"/>
      <c r="P4254" s="42"/>
      <c r="Q4254" s="42"/>
      <c r="R4254" s="42"/>
      <c r="S4254" s="1"/>
    </row>
    <row r="4255" spans="15:19" x14ac:dyDescent="0.35">
      <c r="O4255" s="3"/>
      <c r="P4255" s="42"/>
      <c r="Q4255" s="42"/>
      <c r="R4255" s="42"/>
      <c r="S4255" s="1"/>
    </row>
    <row r="4256" spans="15:19" x14ac:dyDescent="0.35">
      <c r="O4256" s="3"/>
      <c r="P4256" s="42"/>
      <c r="Q4256" s="42"/>
      <c r="R4256" s="42"/>
      <c r="S4256" s="1"/>
    </row>
    <row r="4257" spans="15:19" x14ac:dyDescent="0.35">
      <c r="O4257" s="3"/>
      <c r="P4257" s="42"/>
      <c r="Q4257" s="42"/>
      <c r="R4257" s="42"/>
      <c r="S4257" s="1"/>
    </row>
    <row r="4258" spans="15:19" x14ac:dyDescent="0.35">
      <c r="O4258" s="3"/>
      <c r="P4258" s="42"/>
      <c r="Q4258" s="42"/>
      <c r="R4258" s="42"/>
      <c r="S4258" s="1"/>
    </row>
    <row r="4259" spans="15:19" x14ac:dyDescent="0.35">
      <c r="O4259" s="3"/>
      <c r="P4259" s="42"/>
      <c r="Q4259" s="42"/>
      <c r="R4259" s="42"/>
      <c r="S4259" s="1"/>
    </row>
    <row r="4260" spans="15:19" x14ac:dyDescent="0.35">
      <c r="O4260" s="3"/>
      <c r="P4260" s="42"/>
      <c r="Q4260" s="42"/>
      <c r="R4260" s="42"/>
      <c r="S4260" s="1"/>
    </row>
    <row r="4261" spans="15:19" x14ac:dyDescent="0.35">
      <c r="O4261" s="3"/>
      <c r="P4261" s="42"/>
      <c r="Q4261" s="42"/>
      <c r="R4261" s="42"/>
      <c r="S4261" s="1"/>
    </row>
    <row r="4262" spans="15:19" x14ac:dyDescent="0.35">
      <c r="O4262" s="3"/>
      <c r="P4262" s="42"/>
      <c r="Q4262" s="42"/>
      <c r="R4262" s="42"/>
      <c r="S4262" s="1"/>
    </row>
    <row r="4263" spans="15:19" x14ac:dyDescent="0.35">
      <c r="O4263" s="3"/>
      <c r="P4263" s="42"/>
      <c r="Q4263" s="42"/>
      <c r="R4263" s="42"/>
      <c r="S4263" s="1"/>
    </row>
    <row r="4264" spans="15:19" x14ac:dyDescent="0.35">
      <c r="O4264" s="3"/>
      <c r="P4264" s="42"/>
      <c r="Q4264" s="42"/>
      <c r="R4264" s="42"/>
      <c r="S4264" s="1"/>
    </row>
    <row r="4265" spans="15:19" x14ac:dyDescent="0.35">
      <c r="O4265" s="3"/>
      <c r="P4265" s="42"/>
      <c r="Q4265" s="42"/>
      <c r="R4265" s="42"/>
      <c r="S4265" s="1"/>
    </row>
    <row r="4266" spans="15:19" x14ac:dyDescent="0.35">
      <c r="O4266" s="3"/>
      <c r="P4266" s="42"/>
      <c r="Q4266" s="42"/>
      <c r="R4266" s="42"/>
      <c r="S4266" s="1"/>
    </row>
    <row r="4267" spans="15:19" x14ac:dyDescent="0.35">
      <c r="O4267" s="3"/>
      <c r="P4267" s="42"/>
      <c r="Q4267" s="42"/>
      <c r="R4267" s="42"/>
      <c r="S4267" s="1"/>
    </row>
    <row r="4268" spans="15:19" x14ac:dyDescent="0.35">
      <c r="O4268" s="3"/>
      <c r="P4268" s="42"/>
      <c r="Q4268" s="42"/>
      <c r="R4268" s="42"/>
      <c r="S4268" s="1"/>
    </row>
    <row r="4269" spans="15:19" x14ac:dyDescent="0.35">
      <c r="O4269" s="3"/>
      <c r="P4269" s="42"/>
      <c r="Q4269" s="42"/>
      <c r="R4269" s="42"/>
      <c r="S4269" s="1"/>
    </row>
    <row r="4270" spans="15:19" x14ac:dyDescent="0.35">
      <c r="O4270" s="3"/>
      <c r="P4270" s="42"/>
      <c r="Q4270" s="42"/>
      <c r="R4270" s="42"/>
      <c r="S4270" s="1"/>
    </row>
    <row r="4271" spans="15:19" x14ac:dyDescent="0.35">
      <c r="O4271" s="3"/>
      <c r="P4271" s="42"/>
      <c r="Q4271" s="42"/>
      <c r="R4271" s="42"/>
      <c r="S4271" s="1"/>
    </row>
    <row r="4272" spans="15:19" x14ac:dyDescent="0.35">
      <c r="O4272" s="3"/>
      <c r="P4272" s="42"/>
      <c r="Q4272" s="42"/>
      <c r="R4272" s="42"/>
      <c r="S4272" s="1"/>
    </row>
    <row r="4273" spans="15:19" x14ac:dyDescent="0.35">
      <c r="O4273" s="3"/>
      <c r="P4273" s="42"/>
      <c r="Q4273" s="42"/>
      <c r="R4273" s="42"/>
      <c r="S4273" s="1"/>
    </row>
    <row r="4274" spans="15:19" x14ac:dyDescent="0.35">
      <c r="O4274" s="3"/>
      <c r="P4274" s="42"/>
      <c r="Q4274" s="42"/>
      <c r="R4274" s="42"/>
      <c r="S4274" s="1"/>
    </row>
    <row r="4275" spans="15:19" x14ac:dyDescent="0.35">
      <c r="O4275" s="3"/>
      <c r="P4275" s="42"/>
      <c r="Q4275" s="42"/>
      <c r="R4275" s="42"/>
      <c r="S4275" s="1"/>
    </row>
    <row r="4276" spans="15:19" x14ac:dyDescent="0.35">
      <c r="O4276" s="3"/>
      <c r="P4276" s="42"/>
      <c r="Q4276" s="42"/>
      <c r="R4276" s="42"/>
      <c r="S4276" s="1"/>
    </row>
    <row r="4277" spans="15:19" x14ac:dyDescent="0.35">
      <c r="O4277" s="3"/>
      <c r="P4277" s="42"/>
      <c r="Q4277" s="42"/>
      <c r="R4277" s="42"/>
      <c r="S4277" s="1"/>
    </row>
    <row r="4278" spans="15:19" x14ac:dyDescent="0.35">
      <c r="O4278" s="3"/>
      <c r="P4278" s="42"/>
      <c r="Q4278" s="42"/>
      <c r="R4278" s="42"/>
      <c r="S4278" s="1"/>
    </row>
    <row r="4279" spans="15:19" x14ac:dyDescent="0.35">
      <c r="O4279" s="3"/>
      <c r="P4279" s="42"/>
      <c r="Q4279" s="42"/>
      <c r="R4279" s="42"/>
      <c r="S4279" s="1"/>
    </row>
    <row r="4280" spans="15:19" x14ac:dyDescent="0.35">
      <c r="O4280" s="3"/>
      <c r="P4280" s="42"/>
      <c r="Q4280" s="42"/>
      <c r="R4280" s="42"/>
      <c r="S4280" s="1"/>
    </row>
    <row r="4281" spans="15:19" x14ac:dyDescent="0.35">
      <c r="O4281" s="3"/>
      <c r="P4281" s="42"/>
      <c r="Q4281" s="42"/>
      <c r="R4281" s="42"/>
      <c r="S4281" s="1"/>
    </row>
    <row r="4282" spans="15:19" x14ac:dyDescent="0.35">
      <c r="O4282" s="3"/>
      <c r="P4282" s="42"/>
      <c r="Q4282" s="42"/>
      <c r="R4282" s="42"/>
      <c r="S4282" s="1"/>
    </row>
    <row r="4283" spans="15:19" x14ac:dyDescent="0.35">
      <c r="O4283" s="3"/>
      <c r="P4283" s="42"/>
      <c r="Q4283" s="42"/>
      <c r="R4283" s="42"/>
      <c r="S4283" s="1"/>
    </row>
    <row r="4284" spans="15:19" x14ac:dyDescent="0.35">
      <c r="O4284" s="3"/>
      <c r="P4284" s="42"/>
      <c r="Q4284" s="42"/>
      <c r="R4284" s="42"/>
      <c r="S4284" s="1"/>
    </row>
    <row r="4285" spans="15:19" x14ac:dyDescent="0.35">
      <c r="O4285" s="3"/>
      <c r="P4285" s="42"/>
      <c r="Q4285" s="42"/>
      <c r="R4285" s="42"/>
      <c r="S4285" s="1"/>
    </row>
    <row r="4286" spans="15:19" x14ac:dyDescent="0.35">
      <c r="O4286" s="3"/>
      <c r="P4286" s="42"/>
      <c r="Q4286" s="42"/>
      <c r="R4286" s="42"/>
      <c r="S4286" s="1"/>
    </row>
    <row r="4287" spans="15:19" x14ac:dyDescent="0.35">
      <c r="O4287" s="3"/>
      <c r="P4287" s="42"/>
      <c r="Q4287" s="42"/>
      <c r="R4287" s="42"/>
      <c r="S4287" s="1"/>
    </row>
    <row r="4288" spans="15:19" x14ac:dyDescent="0.35">
      <c r="O4288" s="3"/>
      <c r="P4288" s="42"/>
      <c r="Q4288" s="42"/>
      <c r="R4288" s="42"/>
      <c r="S4288" s="1"/>
    </row>
    <row r="4289" spans="15:19" x14ac:dyDescent="0.35">
      <c r="O4289" s="3"/>
      <c r="P4289" s="42"/>
      <c r="Q4289" s="42"/>
      <c r="R4289" s="42"/>
      <c r="S4289" s="1"/>
    </row>
    <row r="4290" spans="15:19" x14ac:dyDescent="0.35">
      <c r="O4290" s="3"/>
      <c r="P4290" s="42"/>
      <c r="Q4290" s="42"/>
      <c r="R4290" s="42"/>
      <c r="S4290" s="1"/>
    </row>
    <row r="4291" spans="15:19" x14ac:dyDescent="0.35">
      <c r="O4291" s="3"/>
      <c r="P4291" s="42"/>
      <c r="Q4291" s="42"/>
      <c r="R4291" s="42"/>
      <c r="S4291" s="1"/>
    </row>
    <row r="4292" spans="15:19" x14ac:dyDescent="0.35">
      <c r="O4292" s="3"/>
      <c r="P4292" s="42"/>
      <c r="Q4292" s="42"/>
      <c r="R4292" s="42"/>
      <c r="S4292" s="1"/>
    </row>
    <row r="4293" spans="15:19" x14ac:dyDescent="0.35">
      <c r="O4293" s="3"/>
      <c r="P4293" s="42"/>
      <c r="Q4293" s="42"/>
      <c r="R4293" s="42"/>
      <c r="S4293" s="1"/>
    </row>
    <row r="4294" spans="15:19" x14ac:dyDescent="0.35">
      <c r="O4294" s="3"/>
      <c r="P4294" s="42"/>
      <c r="Q4294" s="42"/>
      <c r="R4294" s="42"/>
      <c r="S4294" s="1"/>
    </row>
    <row r="4295" spans="15:19" x14ac:dyDescent="0.35">
      <c r="O4295" s="3"/>
      <c r="P4295" s="42"/>
      <c r="Q4295" s="42"/>
      <c r="R4295" s="42"/>
      <c r="S4295" s="1"/>
    </row>
    <row r="4296" spans="15:19" x14ac:dyDescent="0.35">
      <c r="O4296" s="3"/>
      <c r="P4296" s="42"/>
      <c r="Q4296" s="42"/>
      <c r="R4296" s="42"/>
      <c r="S4296" s="1"/>
    </row>
    <row r="4297" spans="15:19" x14ac:dyDescent="0.35">
      <c r="O4297" s="3"/>
      <c r="P4297" s="42"/>
      <c r="Q4297" s="42"/>
      <c r="R4297" s="42"/>
      <c r="S4297" s="1"/>
    </row>
    <row r="4298" spans="15:19" x14ac:dyDescent="0.35">
      <c r="O4298" s="3"/>
      <c r="P4298" s="42"/>
      <c r="Q4298" s="42"/>
      <c r="R4298" s="42"/>
      <c r="S4298" s="1"/>
    </row>
    <row r="4299" spans="15:19" x14ac:dyDescent="0.35">
      <c r="O4299" s="3"/>
      <c r="P4299" s="42"/>
      <c r="Q4299" s="42"/>
      <c r="R4299" s="42"/>
      <c r="S4299" s="1"/>
    </row>
    <row r="4300" spans="15:19" x14ac:dyDescent="0.35">
      <c r="O4300" s="3"/>
      <c r="P4300" s="42"/>
      <c r="Q4300" s="42"/>
      <c r="R4300" s="42"/>
      <c r="S4300" s="1"/>
    </row>
    <row r="4301" spans="15:19" x14ac:dyDescent="0.35">
      <c r="O4301" s="3"/>
      <c r="P4301" s="42"/>
      <c r="Q4301" s="42"/>
      <c r="R4301" s="42"/>
      <c r="S4301" s="1"/>
    </row>
    <row r="4302" spans="15:19" x14ac:dyDescent="0.35">
      <c r="O4302" s="3"/>
      <c r="P4302" s="42"/>
      <c r="Q4302" s="42"/>
      <c r="R4302" s="42"/>
      <c r="S4302" s="1"/>
    </row>
    <row r="4303" spans="15:19" x14ac:dyDescent="0.35">
      <c r="O4303" s="3"/>
      <c r="P4303" s="42"/>
      <c r="Q4303" s="42"/>
      <c r="R4303" s="42"/>
      <c r="S4303" s="1"/>
    </row>
    <row r="4304" spans="15:19" x14ac:dyDescent="0.35">
      <c r="O4304" s="3"/>
      <c r="P4304" s="42"/>
      <c r="Q4304" s="42"/>
      <c r="R4304" s="42"/>
      <c r="S4304" s="1"/>
    </row>
    <row r="4305" spans="15:19" x14ac:dyDescent="0.35">
      <c r="O4305" s="3"/>
      <c r="P4305" s="42"/>
      <c r="Q4305" s="42"/>
      <c r="R4305" s="42"/>
      <c r="S4305" s="1"/>
    </row>
    <row r="4306" spans="15:19" x14ac:dyDescent="0.35">
      <c r="O4306" s="3"/>
      <c r="P4306" s="42"/>
      <c r="Q4306" s="42"/>
      <c r="R4306" s="42"/>
      <c r="S4306" s="1"/>
    </row>
    <row r="4307" spans="15:19" x14ac:dyDescent="0.35">
      <c r="O4307" s="3"/>
      <c r="P4307" s="42"/>
      <c r="Q4307" s="42"/>
      <c r="R4307" s="42"/>
      <c r="S4307" s="1"/>
    </row>
    <row r="4308" spans="15:19" x14ac:dyDescent="0.35">
      <c r="O4308" s="3"/>
      <c r="P4308" s="42"/>
      <c r="Q4308" s="42"/>
      <c r="R4308" s="42"/>
      <c r="S4308" s="1"/>
    </row>
    <row r="4309" spans="15:19" x14ac:dyDescent="0.35">
      <c r="O4309" s="3"/>
      <c r="P4309" s="42"/>
      <c r="Q4309" s="42"/>
      <c r="R4309" s="42"/>
      <c r="S4309" s="1"/>
    </row>
    <row r="4310" spans="15:19" x14ac:dyDescent="0.35">
      <c r="O4310" s="3"/>
      <c r="P4310" s="42"/>
      <c r="Q4310" s="42"/>
      <c r="R4310" s="42"/>
      <c r="S4310" s="1"/>
    </row>
    <row r="4311" spans="15:19" x14ac:dyDescent="0.35">
      <c r="O4311" s="3"/>
      <c r="P4311" s="42"/>
      <c r="Q4311" s="42"/>
      <c r="R4311" s="42"/>
      <c r="S4311" s="1"/>
    </row>
    <row r="4312" spans="15:19" x14ac:dyDescent="0.35">
      <c r="O4312" s="3"/>
      <c r="P4312" s="42"/>
      <c r="Q4312" s="42"/>
      <c r="R4312" s="42"/>
      <c r="S4312" s="1"/>
    </row>
    <row r="4313" spans="15:19" x14ac:dyDescent="0.35">
      <c r="O4313" s="3"/>
      <c r="P4313" s="42"/>
      <c r="Q4313" s="42"/>
      <c r="R4313" s="42"/>
      <c r="S4313" s="1"/>
    </row>
    <row r="4314" spans="15:19" x14ac:dyDescent="0.35">
      <c r="O4314" s="3"/>
      <c r="P4314" s="42"/>
      <c r="Q4314" s="42"/>
      <c r="R4314" s="42"/>
      <c r="S4314" s="1"/>
    </row>
    <row r="4315" spans="15:19" x14ac:dyDescent="0.35">
      <c r="O4315" s="3"/>
      <c r="P4315" s="42"/>
      <c r="Q4315" s="42"/>
      <c r="R4315" s="42"/>
      <c r="S4315" s="1"/>
    </row>
    <row r="4316" spans="15:19" x14ac:dyDescent="0.35">
      <c r="O4316" s="3"/>
      <c r="P4316" s="42"/>
      <c r="Q4316" s="42"/>
      <c r="R4316" s="42"/>
      <c r="S4316" s="1"/>
    </row>
    <row r="4317" spans="15:19" x14ac:dyDescent="0.35">
      <c r="O4317" s="3"/>
      <c r="P4317" s="42"/>
      <c r="Q4317" s="42"/>
      <c r="R4317" s="42"/>
      <c r="S4317" s="1"/>
    </row>
    <row r="4318" spans="15:19" x14ac:dyDescent="0.35">
      <c r="O4318" s="3"/>
      <c r="P4318" s="42"/>
      <c r="Q4318" s="42"/>
      <c r="R4318" s="42"/>
      <c r="S4318" s="1"/>
    </row>
    <row r="4319" spans="15:19" x14ac:dyDescent="0.35">
      <c r="O4319" s="3"/>
      <c r="P4319" s="42"/>
      <c r="Q4319" s="42"/>
      <c r="R4319" s="42"/>
      <c r="S4319" s="1"/>
    </row>
    <row r="4320" spans="15:19" x14ac:dyDescent="0.35">
      <c r="O4320" s="3"/>
      <c r="P4320" s="42"/>
      <c r="Q4320" s="42"/>
      <c r="R4320" s="42"/>
      <c r="S4320" s="1"/>
    </row>
    <row r="4321" spans="15:19" x14ac:dyDescent="0.35">
      <c r="O4321" s="3"/>
      <c r="P4321" s="42"/>
      <c r="Q4321" s="42"/>
      <c r="R4321" s="42"/>
      <c r="S4321" s="1"/>
    </row>
    <row r="4322" spans="15:19" x14ac:dyDescent="0.35">
      <c r="O4322" s="3"/>
      <c r="P4322" s="42"/>
      <c r="Q4322" s="42"/>
      <c r="R4322" s="42"/>
      <c r="S4322" s="1"/>
    </row>
    <row r="4323" spans="15:19" x14ac:dyDescent="0.35">
      <c r="O4323" s="3"/>
      <c r="P4323" s="42"/>
      <c r="Q4323" s="42"/>
      <c r="R4323" s="42"/>
      <c r="S4323" s="1"/>
    </row>
    <row r="4324" spans="15:19" x14ac:dyDescent="0.35">
      <c r="O4324" s="3"/>
      <c r="P4324" s="42"/>
      <c r="Q4324" s="42"/>
      <c r="R4324" s="42"/>
      <c r="S4324" s="1"/>
    </row>
    <row r="4325" spans="15:19" x14ac:dyDescent="0.35">
      <c r="O4325" s="3"/>
      <c r="P4325" s="42"/>
      <c r="Q4325" s="42"/>
      <c r="R4325" s="42"/>
      <c r="S4325" s="1"/>
    </row>
    <row r="4326" spans="15:19" x14ac:dyDescent="0.35">
      <c r="O4326" s="3"/>
      <c r="P4326" s="42"/>
      <c r="Q4326" s="42"/>
      <c r="R4326" s="42"/>
      <c r="S4326" s="1"/>
    </row>
    <row r="4327" spans="15:19" x14ac:dyDescent="0.35">
      <c r="O4327" s="3"/>
      <c r="P4327" s="42"/>
      <c r="Q4327" s="42"/>
      <c r="R4327" s="42"/>
      <c r="S4327" s="1"/>
    </row>
    <row r="4328" spans="15:19" x14ac:dyDescent="0.35">
      <c r="O4328" s="3"/>
      <c r="P4328" s="42"/>
      <c r="Q4328" s="42"/>
      <c r="R4328" s="42"/>
      <c r="S4328" s="1"/>
    </row>
    <row r="4329" spans="15:19" x14ac:dyDescent="0.35">
      <c r="O4329" s="3"/>
      <c r="P4329" s="42"/>
      <c r="Q4329" s="42"/>
      <c r="R4329" s="42"/>
      <c r="S4329" s="1"/>
    </row>
    <row r="4330" spans="15:19" x14ac:dyDescent="0.35">
      <c r="O4330" s="3"/>
      <c r="P4330" s="42"/>
      <c r="Q4330" s="42"/>
      <c r="R4330" s="42"/>
      <c r="S4330" s="1"/>
    </row>
    <row r="4331" spans="15:19" x14ac:dyDescent="0.35">
      <c r="O4331" s="3"/>
      <c r="P4331" s="42"/>
      <c r="Q4331" s="42"/>
      <c r="R4331" s="42"/>
      <c r="S4331" s="1"/>
    </row>
    <row r="4332" spans="15:19" x14ac:dyDescent="0.35">
      <c r="O4332" s="3"/>
      <c r="P4332" s="42"/>
      <c r="Q4332" s="42"/>
      <c r="R4332" s="42"/>
      <c r="S4332" s="1"/>
    </row>
    <row r="4333" spans="15:19" x14ac:dyDescent="0.35">
      <c r="O4333" s="3"/>
      <c r="P4333" s="42"/>
      <c r="Q4333" s="42"/>
      <c r="R4333" s="42"/>
      <c r="S4333" s="1"/>
    </row>
    <row r="4334" spans="15:19" x14ac:dyDescent="0.35">
      <c r="O4334" s="3"/>
      <c r="P4334" s="42"/>
      <c r="Q4334" s="42"/>
      <c r="R4334" s="42"/>
      <c r="S4334" s="1"/>
    </row>
    <row r="4335" spans="15:19" x14ac:dyDescent="0.35">
      <c r="O4335" s="3"/>
      <c r="P4335" s="42"/>
      <c r="Q4335" s="42"/>
      <c r="R4335" s="42"/>
      <c r="S4335" s="1"/>
    </row>
    <row r="4336" spans="15:19" x14ac:dyDescent="0.35">
      <c r="O4336" s="3"/>
      <c r="P4336" s="42"/>
      <c r="Q4336" s="42"/>
      <c r="R4336" s="42"/>
      <c r="S4336" s="1"/>
    </row>
    <row r="4337" spans="15:19" x14ac:dyDescent="0.35">
      <c r="O4337" s="3"/>
      <c r="P4337" s="42"/>
      <c r="Q4337" s="42"/>
      <c r="R4337" s="42"/>
      <c r="S4337" s="1"/>
    </row>
    <row r="4338" spans="15:19" x14ac:dyDescent="0.35">
      <c r="O4338" s="3"/>
      <c r="P4338" s="42"/>
      <c r="Q4338" s="42"/>
      <c r="R4338" s="42"/>
      <c r="S4338" s="1"/>
    </row>
    <row r="4339" spans="15:19" x14ac:dyDescent="0.35">
      <c r="O4339" s="3"/>
      <c r="P4339" s="42"/>
      <c r="Q4339" s="42"/>
      <c r="R4339" s="42"/>
      <c r="S4339" s="1"/>
    </row>
    <row r="4340" spans="15:19" x14ac:dyDescent="0.35">
      <c r="O4340" s="3"/>
      <c r="P4340" s="42"/>
      <c r="Q4340" s="42"/>
      <c r="R4340" s="42"/>
      <c r="S4340" s="1"/>
    </row>
    <row r="4341" spans="15:19" x14ac:dyDescent="0.35">
      <c r="O4341" s="3"/>
      <c r="P4341" s="42"/>
      <c r="Q4341" s="42"/>
      <c r="R4341" s="42"/>
      <c r="S4341" s="1"/>
    </row>
    <row r="4342" spans="15:19" x14ac:dyDescent="0.35">
      <c r="O4342" s="3"/>
      <c r="P4342" s="42"/>
      <c r="Q4342" s="42"/>
      <c r="R4342" s="42"/>
      <c r="S4342" s="1"/>
    </row>
    <row r="4343" spans="15:19" x14ac:dyDescent="0.35">
      <c r="O4343" s="3"/>
      <c r="P4343" s="42"/>
      <c r="Q4343" s="42"/>
      <c r="R4343" s="42"/>
      <c r="S4343" s="1"/>
    </row>
    <row r="4344" spans="15:19" x14ac:dyDescent="0.35">
      <c r="O4344" s="3"/>
      <c r="P4344" s="42"/>
      <c r="Q4344" s="42"/>
      <c r="R4344" s="42"/>
      <c r="S4344" s="1"/>
    </row>
    <row r="4345" spans="15:19" x14ac:dyDescent="0.35">
      <c r="O4345" s="8"/>
      <c r="P4345" s="42"/>
      <c r="Q4345" s="42"/>
      <c r="R4345" s="42"/>
      <c r="S4345" s="1"/>
    </row>
    <row r="4346" spans="15:19" x14ac:dyDescent="0.35">
      <c r="O4346" s="8"/>
      <c r="P4346" s="42"/>
      <c r="Q4346" s="42"/>
      <c r="R4346" s="42"/>
      <c r="S4346" s="1"/>
    </row>
    <row r="4347" spans="15:19" x14ac:dyDescent="0.35">
      <c r="O4347" s="8"/>
      <c r="P4347" s="42"/>
      <c r="Q4347" s="42"/>
      <c r="R4347" s="42"/>
      <c r="S4347" s="1"/>
    </row>
    <row r="4348" spans="15:19" x14ac:dyDescent="0.35">
      <c r="O4348" s="8"/>
      <c r="P4348" s="42"/>
      <c r="Q4348" s="42"/>
      <c r="R4348" s="42"/>
      <c r="S4348" s="1"/>
    </row>
    <row r="4349" spans="15:19" x14ac:dyDescent="0.35">
      <c r="O4349" s="8"/>
      <c r="P4349" s="42"/>
      <c r="Q4349" s="42"/>
      <c r="R4349" s="42"/>
      <c r="S4349" s="1"/>
    </row>
    <row r="4350" spans="15:19" x14ac:dyDescent="0.35">
      <c r="O4350" s="8"/>
      <c r="P4350" s="42"/>
      <c r="Q4350" s="42"/>
      <c r="R4350" s="42"/>
      <c r="S4350" s="1"/>
    </row>
    <row r="4351" spans="15:19" x14ac:dyDescent="0.35">
      <c r="O4351" s="8"/>
      <c r="P4351" s="42"/>
      <c r="Q4351" s="42"/>
      <c r="R4351" s="42"/>
      <c r="S4351" s="1"/>
    </row>
    <row r="4352" spans="15:19" x14ac:dyDescent="0.35">
      <c r="O4352" s="8"/>
      <c r="P4352" s="42"/>
      <c r="Q4352" s="42"/>
      <c r="R4352" s="42"/>
      <c r="S4352" s="1"/>
    </row>
    <row r="4353" spans="15:19" x14ac:dyDescent="0.35">
      <c r="O4353" s="8"/>
      <c r="P4353" s="42"/>
      <c r="Q4353" s="42"/>
      <c r="R4353" s="42"/>
      <c r="S4353" s="1"/>
    </row>
    <row r="4354" spans="15:19" x14ac:dyDescent="0.35">
      <c r="O4354" s="8"/>
      <c r="P4354" s="42"/>
      <c r="Q4354" s="42"/>
      <c r="R4354" s="42"/>
      <c r="S4354" s="1"/>
    </row>
    <row r="4355" spans="15:19" x14ac:dyDescent="0.35">
      <c r="O4355" s="3"/>
      <c r="P4355" s="42"/>
      <c r="Q4355" s="42"/>
      <c r="R4355" s="42"/>
      <c r="S4355" s="1"/>
    </row>
    <row r="4356" spans="15:19" x14ac:dyDescent="0.35">
      <c r="O4356" s="3"/>
      <c r="P4356" s="42"/>
      <c r="Q4356" s="42"/>
      <c r="R4356" s="42"/>
      <c r="S4356" s="1"/>
    </row>
    <row r="4357" spans="15:19" x14ac:dyDescent="0.35">
      <c r="O4357" s="3"/>
      <c r="P4357" s="42"/>
      <c r="Q4357" s="42"/>
      <c r="R4357" s="42"/>
      <c r="S4357" s="1"/>
    </row>
    <row r="4358" spans="15:19" x14ac:dyDescent="0.35">
      <c r="O4358" s="3"/>
      <c r="P4358" s="42"/>
      <c r="Q4358" s="42"/>
      <c r="R4358" s="42"/>
      <c r="S4358" s="1"/>
    </row>
    <row r="4359" spans="15:19" x14ac:dyDescent="0.35">
      <c r="O4359" s="3"/>
      <c r="P4359" s="42"/>
      <c r="Q4359" s="42"/>
      <c r="R4359" s="42"/>
      <c r="S4359" s="1"/>
    </row>
    <row r="4360" spans="15:19" x14ac:dyDescent="0.35">
      <c r="O4360" s="3"/>
      <c r="P4360" s="42"/>
      <c r="Q4360" s="42"/>
      <c r="R4360" s="42"/>
      <c r="S4360" s="1"/>
    </row>
    <row r="4361" spans="15:19" x14ac:dyDescent="0.35">
      <c r="O4361" s="3"/>
      <c r="P4361" s="42"/>
      <c r="Q4361" s="42"/>
      <c r="R4361" s="42"/>
      <c r="S4361" s="1"/>
    </row>
    <row r="4362" spans="15:19" x14ac:dyDescent="0.35">
      <c r="O4362" s="3"/>
      <c r="P4362" s="42"/>
      <c r="Q4362" s="42"/>
      <c r="R4362" s="42"/>
      <c r="S4362" s="1"/>
    </row>
    <row r="4363" spans="15:19" x14ac:dyDescent="0.35">
      <c r="O4363" s="3"/>
      <c r="P4363" s="42"/>
      <c r="Q4363" s="42"/>
      <c r="R4363" s="42"/>
      <c r="S4363" s="1"/>
    </row>
    <row r="4364" spans="15:19" x14ac:dyDescent="0.35">
      <c r="O4364" s="3"/>
      <c r="P4364" s="42"/>
      <c r="Q4364" s="42"/>
      <c r="R4364" s="42"/>
      <c r="S4364" s="1"/>
    </row>
    <row r="4365" spans="15:19" x14ac:dyDescent="0.35">
      <c r="O4365" s="3"/>
      <c r="P4365" s="42"/>
      <c r="Q4365" s="42"/>
      <c r="R4365" s="42"/>
      <c r="S4365" s="1"/>
    </row>
    <row r="4366" spans="15:19" x14ac:dyDescent="0.35">
      <c r="O4366" s="3"/>
      <c r="P4366" s="42"/>
      <c r="Q4366" s="42"/>
      <c r="R4366" s="42"/>
      <c r="S4366" s="1"/>
    </row>
    <row r="4367" spans="15:19" x14ac:dyDescent="0.35">
      <c r="O4367" s="3"/>
      <c r="P4367" s="42"/>
      <c r="Q4367" s="42"/>
      <c r="R4367" s="42"/>
      <c r="S4367" s="1"/>
    </row>
    <row r="4368" spans="15:19" x14ac:dyDescent="0.35">
      <c r="O4368" s="3"/>
      <c r="P4368" s="42"/>
      <c r="Q4368" s="42"/>
      <c r="R4368" s="42"/>
      <c r="S4368" s="1"/>
    </row>
    <row r="4369" spans="15:19" x14ac:dyDescent="0.35">
      <c r="O4369" s="3"/>
      <c r="P4369" s="42"/>
      <c r="Q4369" s="42"/>
      <c r="R4369" s="42"/>
      <c r="S4369" s="1"/>
    </row>
    <row r="4370" spans="15:19" x14ac:dyDescent="0.35">
      <c r="O4370" s="3"/>
      <c r="P4370" s="42"/>
      <c r="Q4370" s="42"/>
      <c r="R4370" s="42"/>
      <c r="S4370" s="1"/>
    </row>
    <row r="4371" spans="15:19" x14ac:dyDescent="0.35">
      <c r="O4371" s="3"/>
      <c r="P4371" s="42"/>
      <c r="Q4371" s="42"/>
      <c r="R4371" s="42"/>
      <c r="S4371" s="1"/>
    </row>
    <row r="4372" spans="15:19" x14ac:dyDescent="0.35">
      <c r="O4372" s="3"/>
      <c r="P4372" s="42"/>
      <c r="Q4372" s="42"/>
      <c r="R4372" s="42"/>
      <c r="S4372" s="1"/>
    </row>
    <row r="4373" spans="15:19" x14ac:dyDescent="0.35">
      <c r="O4373" s="3"/>
      <c r="P4373" s="42"/>
      <c r="Q4373" s="42"/>
      <c r="R4373" s="42"/>
      <c r="S4373" s="1"/>
    </row>
    <row r="4374" spans="15:19" x14ac:dyDescent="0.35">
      <c r="O4374" s="3"/>
      <c r="P4374" s="42"/>
      <c r="Q4374" s="42"/>
      <c r="R4374" s="42"/>
      <c r="S4374" s="1"/>
    </row>
    <row r="4375" spans="15:19" x14ac:dyDescent="0.35">
      <c r="O4375" s="3"/>
      <c r="P4375" s="42"/>
      <c r="Q4375" s="42"/>
      <c r="R4375" s="42"/>
      <c r="S4375" s="1"/>
    </row>
    <row r="4376" spans="15:19" x14ac:dyDescent="0.35">
      <c r="O4376" s="3"/>
      <c r="P4376" s="42"/>
      <c r="Q4376" s="42"/>
      <c r="R4376" s="42"/>
      <c r="S4376" s="1"/>
    </row>
    <row r="4377" spans="15:19" x14ac:dyDescent="0.35">
      <c r="O4377" s="3"/>
      <c r="P4377" s="42"/>
      <c r="Q4377" s="42"/>
      <c r="R4377" s="42"/>
      <c r="S4377" s="1"/>
    </row>
    <row r="4378" spans="15:19" x14ac:dyDescent="0.35">
      <c r="O4378" s="3"/>
      <c r="P4378" s="42"/>
      <c r="Q4378" s="42"/>
      <c r="R4378" s="42"/>
      <c r="S4378" s="1"/>
    </row>
    <row r="4379" spans="15:19" x14ac:dyDescent="0.35">
      <c r="O4379" s="3"/>
      <c r="P4379" s="42"/>
      <c r="Q4379" s="42"/>
      <c r="R4379" s="42"/>
      <c r="S4379" s="1"/>
    </row>
    <row r="4380" spans="15:19" x14ac:dyDescent="0.35">
      <c r="O4380" s="3"/>
      <c r="P4380" s="42"/>
      <c r="Q4380" s="42"/>
      <c r="R4380" s="42"/>
      <c r="S4380" s="1"/>
    </row>
    <row r="4381" spans="15:19" x14ac:dyDescent="0.35">
      <c r="O4381" s="3"/>
      <c r="P4381" s="42"/>
      <c r="Q4381" s="42"/>
      <c r="R4381" s="42"/>
      <c r="S4381" s="1"/>
    </row>
    <row r="4382" spans="15:19" x14ac:dyDescent="0.35">
      <c r="O4382" s="3"/>
      <c r="P4382" s="42"/>
      <c r="Q4382" s="42"/>
      <c r="R4382" s="42"/>
      <c r="S4382" s="1"/>
    </row>
    <row r="4383" spans="15:19" x14ac:dyDescent="0.35">
      <c r="O4383" s="3"/>
      <c r="P4383" s="42"/>
      <c r="Q4383" s="42"/>
      <c r="R4383" s="42"/>
      <c r="S4383" s="1"/>
    </row>
    <row r="4384" spans="15:19" x14ac:dyDescent="0.35">
      <c r="O4384" s="3"/>
      <c r="P4384" s="42"/>
      <c r="Q4384" s="42"/>
      <c r="R4384" s="42"/>
      <c r="S4384" s="1"/>
    </row>
    <row r="4385" spans="15:19" x14ac:dyDescent="0.35">
      <c r="O4385" s="3"/>
      <c r="P4385" s="42"/>
      <c r="Q4385" s="42"/>
      <c r="R4385" s="42"/>
      <c r="S4385" s="1"/>
    </row>
    <row r="4386" spans="15:19" x14ac:dyDescent="0.35">
      <c r="O4386" s="3"/>
      <c r="P4386" s="42"/>
      <c r="Q4386" s="42"/>
      <c r="R4386" s="42"/>
      <c r="S4386" s="1"/>
    </row>
    <row r="4387" spans="15:19" x14ac:dyDescent="0.35">
      <c r="O4387" s="3"/>
      <c r="P4387" s="42"/>
      <c r="Q4387" s="42"/>
      <c r="R4387" s="42"/>
      <c r="S4387" s="1"/>
    </row>
    <row r="4388" spans="15:19" x14ac:dyDescent="0.35">
      <c r="O4388" s="3"/>
      <c r="P4388" s="42"/>
      <c r="Q4388" s="42"/>
      <c r="R4388" s="42"/>
      <c r="S4388" s="1"/>
    </row>
    <row r="4389" spans="15:19" x14ac:dyDescent="0.35">
      <c r="O4389" s="3"/>
      <c r="P4389" s="42"/>
      <c r="Q4389" s="42"/>
      <c r="R4389" s="42"/>
      <c r="S4389" s="1"/>
    </row>
    <row r="4390" spans="15:19" x14ac:dyDescent="0.35">
      <c r="O4390" s="3"/>
      <c r="P4390" s="42"/>
      <c r="Q4390" s="42"/>
      <c r="R4390" s="42"/>
      <c r="S4390" s="1"/>
    </row>
    <row r="4391" spans="15:19" x14ac:dyDescent="0.35">
      <c r="O4391" s="3"/>
      <c r="P4391" s="42"/>
      <c r="Q4391" s="42"/>
      <c r="R4391" s="42"/>
      <c r="S4391" s="1"/>
    </row>
    <row r="4392" spans="15:19" x14ac:dyDescent="0.35">
      <c r="O4392" s="3"/>
      <c r="P4392" s="42"/>
      <c r="Q4392" s="42"/>
      <c r="R4392" s="42"/>
      <c r="S4392" s="1"/>
    </row>
    <row r="4393" spans="15:19" x14ac:dyDescent="0.35">
      <c r="O4393" s="3"/>
      <c r="P4393" s="42"/>
      <c r="Q4393" s="42"/>
      <c r="R4393" s="42"/>
      <c r="S4393" s="1"/>
    </row>
    <row r="4394" spans="15:19" x14ac:dyDescent="0.35">
      <c r="O4394" s="3"/>
      <c r="P4394" s="42"/>
      <c r="Q4394" s="42"/>
      <c r="R4394" s="42"/>
      <c r="S4394" s="1"/>
    </row>
    <row r="4395" spans="15:19" x14ac:dyDescent="0.35">
      <c r="O4395" s="3"/>
      <c r="P4395" s="42"/>
      <c r="Q4395" s="42"/>
      <c r="R4395" s="42"/>
      <c r="S4395" s="1"/>
    </row>
    <row r="4396" spans="15:19" x14ac:dyDescent="0.35">
      <c r="O4396" s="3"/>
      <c r="P4396" s="42"/>
      <c r="Q4396" s="42"/>
      <c r="R4396" s="42"/>
      <c r="S4396" s="1"/>
    </row>
    <row r="4397" spans="15:19" x14ac:dyDescent="0.35">
      <c r="O4397" s="3"/>
      <c r="P4397" s="42"/>
      <c r="Q4397" s="42"/>
      <c r="R4397" s="42"/>
      <c r="S4397" s="1"/>
    </row>
    <row r="4398" spans="15:19" x14ac:dyDescent="0.35">
      <c r="O4398" s="3"/>
      <c r="P4398" s="42"/>
      <c r="Q4398" s="42"/>
      <c r="R4398" s="42"/>
      <c r="S4398" s="1"/>
    </row>
    <row r="4399" spans="15:19" x14ac:dyDescent="0.35">
      <c r="O4399" s="3"/>
      <c r="P4399" s="42"/>
      <c r="Q4399" s="42"/>
      <c r="R4399" s="42"/>
      <c r="S4399" s="1"/>
    </row>
    <row r="4400" spans="15:19" x14ac:dyDescent="0.35">
      <c r="O4400" s="3"/>
      <c r="P4400" s="42"/>
      <c r="Q4400" s="42"/>
      <c r="R4400" s="42"/>
      <c r="S4400" s="1"/>
    </row>
    <row r="4401" spans="15:19" x14ac:dyDescent="0.35">
      <c r="O4401" s="3"/>
      <c r="P4401" s="42"/>
      <c r="Q4401" s="42"/>
      <c r="R4401" s="42"/>
      <c r="S4401" s="1"/>
    </row>
    <row r="4402" spans="15:19" x14ac:dyDescent="0.35">
      <c r="O4402" s="3"/>
      <c r="P4402" s="42"/>
      <c r="Q4402" s="42"/>
      <c r="R4402" s="42"/>
      <c r="S4402" s="1"/>
    </row>
    <row r="4403" spans="15:19" x14ac:dyDescent="0.35">
      <c r="O4403" s="3"/>
      <c r="P4403" s="42"/>
      <c r="Q4403" s="42"/>
      <c r="R4403" s="42"/>
      <c r="S4403" s="1"/>
    </row>
    <row r="4404" spans="15:19" x14ac:dyDescent="0.35">
      <c r="O4404" s="3"/>
      <c r="P4404" s="42"/>
      <c r="Q4404" s="42"/>
      <c r="R4404" s="42"/>
      <c r="S4404" s="1"/>
    </row>
    <row r="4405" spans="15:19" x14ac:dyDescent="0.35">
      <c r="O4405" s="3"/>
      <c r="P4405" s="42"/>
      <c r="Q4405" s="42"/>
      <c r="R4405" s="42"/>
      <c r="S4405" s="1"/>
    </row>
    <row r="4406" spans="15:19" x14ac:dyDescent="0.35">
      <c r="O4406" s="3"/>
      <c r="P4406" s="42"/>
      <c r="Q4406" s="42"/>
      <c r="R4406" s="42"/>
      <c r="S4406" s="1"/>
    </row>
    <row r="4407" spans="15:19" x14ac:dyDescent="0.35">
      <c r="O4407" s="3"/>
      <c r="P4407" s="42"/>
      <c r="Q4407" s="42"/>
      <c r="R4407" s="42"/>
      <c r="S4407" s="1"/>
    </row>
    <row r="4408" spans="15:19" x14ac:dyDescent="0.35">
      <c r="O4408" s="3"/>
      <c r="P4408" s="42"/>
      <c r="Q4408" s="42"/>
      <c r="R4408" s="42"/>
      <c r="S4408" s="1"/>
    </row>
    <row r="4409" spans="15:19" x14ac:dyDescent="0.35">
      <c r="O4409" s="3"/>
      <c r="P4409" s="42"/>
      <c r="Q4409" s="42"/>
      <c r="R4409" s="42"/>
      <c r="S4409" s="1"/>
    </row>
    <row r="4410" spans="15:19" x14ac:dyDescent="0.35">
      <c r="O4410" s="3"/>
      <c r="P4410" s="42"/>
      <c r="Q4410" s="42"/>
      <c r="R4410" s="42"/>
      <c r="S4410" s="1"/>
    </row>
    <row r="4411" spans="15:19" x14ac:dyDescent="0.35">
      <c r="O4411" s="3"/>
      <c r="P4411" s="42"/>
      <c r="Q4411" s="42"/>
      <c r="R4411" s="42"/>
      <c r="S4411" s="1"/>
    </row>
    <row r="4412" spans="15:19" x14ac:dyDescent="0.35">
      <c r="O4412" s="3"/>
      <c r="P4412" s="42"/>
      <c r="Q4412" s="42"/>
      <c r="R4412" s="42"/>
      <c r="S4412" s="1"/>
    </row>
    <row r="4413" spans="15:19" x14ac:dyDescent="0.35">
      <c r="O4413" s="3"/>
      <c r="P4413" s="42"/>
      <c r="Q4413" s="42"/>
      <c r="R4413" s="42"/>
      <c r="S4413" s="1"/>
    </row>
    <row r="4414" spans="15:19" x14ac:dyDescent="0.35">
      <c r="O4414" s="3"/>
      <c r="P4414" s="42"/>
      <c r="Q4414" s="42"/>
      <c r="R4414" s="42"/>
      <c r="S4414" s="1"/>
    </row>
    <row r="4415" spans="15:19" x14ac:dyDescent="0.35">
      <c r="O4415" s="3"/>
      <c r="P4415" s="42"/>
      <c r="Q4415" s="42"/>
      <c r="R4415" s="42"/>
      <c r="S4415" s="1"/>
    </row>
    <row r="4416" spans="15:19" x14ac:dyDescent="0.35">
      <c r="O4416" s="3"/>
      <c r="P4416" s="42"/>
      <c r="Q4416" s="42"/>
      <c r="R4416" s="42"/>
      <c r="S4416" s="1"/>
    </row>
    <row r="4417" spans="15:19" x14ac:dyDescent="0.35">
      <c r="O4417" s="3"/>
      <c r="P4417" s="42"/>
      <c r="Q4417" s="42"/>
      <c r="R4417" s="42"/>
      <c r="S4417" s="1"/>
    </row>
    <row r="4418" spans="15:19" x14ac:dyDescent="0.35">
      <c r="O4418" s="3"/>
      <c r="P4418" s="42"/>
      <c r="Q4418" s="42"/>
      <c r="R4418" s="42"/>
      <c r="S4418" s="1"/>
    </row>
    <row r="4419" spans="15:19" x14ac:dyDescent="0.35">
      <c r="O4419" s="3"/>
      <c r="P4419" s="42"/>
      <c r="Q4419" s="42"/>
      <c r="R4419" s="42"/>
      <c r="S4419" s="1"/>
    </row>
    <row r="4420" spans="15:19" x14ac:dyDescent="0.35">
      <c r="O4420" s="3"/>
      <c r="P4420" s="42"/>
      <c r="Q4420" s="42"/>
      <c r="R4420" s="42"/>
      <c r="S4420" s="1"/>
    </row>
    <row r="4421" spans="15:19" x14ac:dyDescent="0.35">
      <c r="O4421" s="3"/>
      <c r="P4421" s="42"/>
      <c r="Q4421" s="42"/>
      <c r="R4421" s="42"/>
      <c r="S4421" s="1"/>
    </row>
    <row r="4422" spans="15:19" x14ac:dyDescent="0.35">
      <c r="O4422" s="3"/>
      <c r="P4422" s="42"/>
      <c r="Q4422" s="42"/>
      <c r="R4422" s="42"/>
      <c r="S4422" s="1"/>
    </row>
    <row r="4423" spans="15:19" x14ac:dyDescent="0.35">
      <c r="O4423" s="3"/>
      <c r="P4423" s="42"/>
      <c r="Q4423" s="42"/>
      <c r="R4423" s="42"/>
      <c r="S4423" s="1"/>
    </row>
    <row r="4424" spans="15:19" x14ac:dyDescent="0.35">
      <c r="O4424" s="3"/>
      <c r="P4424" s="42"/>
      <c r="Q4424" s="42"/>
      <c r="R4424" s="42"/>
      <c r="S4424" s="1"/>
    </row>
    <row r="4425" spans="15:19" x14ac:dyDescent="0.35">
      <c r="O4425" s="3"/>
      <c r="P4425" s="42"/>
      <c r="Q4425" s="42"/>
      <c r="R4425" s="42"/>
      <c r="S4425" s="1"/>
    </row>
    <row r="4426" spans="15:19" x14ac:dyDescent="0.35">
      <c r="O4426" s="3"/>
      <c r="P4426" s="42"/>
      <c r="Q4426" s="42"/>
      <c r="R4426" s="42"/>
      <c r="S4426" s="1"/>
    </row>
    <row r="4427" spans="15:19" x14ac:dyDescent="0.35">
      <c r="O4427" s="3"/>
      <c r="P4427" s="42"/>
      <c r="Q4427" s="42"/>
      <c r="R4427" s="42"/>
      <c r="S4427" s="1"/>
    </row>
    <row r="4428" spans="15:19" x14ac:dyDescent="0.35">
      <c r="O4428" s="3"/>
      <c r="P4428" s="42"/>
      <c r="Q4428" s="42"/>
      <c r="R4428" s="42"/>
      <c r="S4428" s="1"/>
    </row>
    <row r="4429" spans="15:19" x14ac:dyDescent="0.35">
      <c r="O4429" s="3"/>
      <c r="P4429" s="42"/>
      <c r="Q4429" s="42"/>
      <c r="R4429" s="42"/>
      <c r="S4429" s="1"/>
    </row>
    <row r="4430" spans="15:19" x14ac:dyDescent="0.35">
      <c r="O4430" s="3"/>
      <c r="P4430" s="42"/>
      <c r="Q4430" s="42"/>
      <c r="R4430" s="42"/>
      <c r="S4430" s="1"/>
    </row>
    <row r="4431" spans="15:19" x14ac:dyDescent="0.35">
      <c r="O4431" s="3"/>
      <c r="P4431" s="42"/>
      <c r="Q4431" s="42"/>
      <c r="R4431" s="42"/>
      <c r="S4431" s="1"/>
    </row>
    <row r="4432" spans="15:19" x14ac:dyDescent="0.35">
      <c r="O4432" s="3"/>
      <c r="P4432" s="42"/>
      <c r="Q4432" s="42"/>
      <c r="R4432" s="42"/>
      <c r="S4432" s="1"/>
    </row>
    <row r="4433" spans="15:19" x14ac:dyDescent="0.35">
      <c r="O4433" s="3"/>
      <c r="P4433" s="42"/>
      <c r="Q4433" s="42"/>
      <c r="R4433" s="42"/>
      <c r="S4433" s="1"/>
    </row>
    <row r="4434" spans="15:19" x14ac:dyDescent="0.35">
      <c r="O4434" s="3"/>
      <c r="P4434" s="42"/>
      <c r="Q4434" s="42"/>
      <c r="R4434" s="42"/>
      <c r="S4434" s="1"/>
    </row>
    <row r="4435" spans="15:19" x14ac:dyDescent="0.35">
      <c r="O4435" s="3"/>
      <c r="P4435" s="42"/>
      <c r="Q4435" s="42"/>
      <c r="R4435" s="42"/>
      <c r="S4435" s="1"/>
    </row>
    <row r="4436" spans="15:19" x14ac:dyDescent="0.35">
      <c r="O4436" s="3"/>
      <c r="P4436" s="42"/>
      <c r="Q4436" s="42"/>
      <c r="R4436" s="42"/>
      <c r="S4436" s="1"/>
    </row>
    <row r="4437" spans="15:19" x14ac:dyDescent="0.35">
      <c r="O4437" s="3"/>
      <c r="P4437" s="42"/>
      <c r="Q4437" s="42"/>
      <c r="R4437" s="42"/>
      <c r="S4437" s="1"/>
    </row>
    <row r="4438" spans="15:19" x14ac:dyDescent="0.35">
      <c r="O4438" s="3"/>
      <c r="P4438" s="42"/>
      <c r="Q4438" s="42"/>
      <c r="R4438" s="42"/>
      <c r="S4438" s="1"/>
    </row>
    <row r="4439" spans="15:19" x14ac:dyDescent="0.35">
      <c r="O4439" s="3"/>
      <c r="P4439" s="42"/>
      <c r="Q4439" s="42"/>
      <c r="R4439" s="42"/>
      <c r="S4439" s="1"/>
    </row>
    <row r="4440" spans="15:19" x14ac:dyDescent="0.35">
      <c r="O4440" s="3"/>
      <c r="P4440" s="42"/>
      <c r="Q4440" s="42"/>
      <c r="R4440" s="42"/>
      <c r="S4440" s="1"/>
    </row>
    <row r="4441" spans="15:19" x14ac:dyDescent="0.35">
      <c r="O4441" s="3"/>
      <c r="P4441" s="42"/>
      <c r="Q4441" s="42"/>
      <c r="R4441" s="42"/>
      <c r="S4441" s="1"/>
    </row>
    <row r="4442" spans="15:19" x14ac:dyDescent="0.35">
      <c r="O4442" s="3"/>
      <c r="P4442" s="42"/>
      <c r="Q4442" s="42"/>
      <c r="R4442" s="42"/>
      <c r="S4442" s="1"/>
    </row>
    <row r="4443" spans="15:19" x14ac:dyDescent="0.35">
      <c r="O4443" s="3"/>
      <c r="P4443" s="42"/>
      <c r="Q4443" s="42"/>
      <c r="R4443" s="42"/>
      <c r="S4443" s="1"/>
    </row>
    <row r="4444" spans="15:19" x14ac:dyDescent="0.35">
      <c r="O4444" s="3"/>
      <c r="P4444" s="42"/>
      <c r="Q4444" s="42"/>
      <c r="R4444" s="42"/>
      <c r="S4444" s="1"/>
    </row>
    <row r="4445" spans="15:19" x14ac:dyDescent="0.35">
      <c r="O4445" s="3"/>
      <c r="P4445" s="42"/>
      <c r="Q4445" s="42"/>
      <c r="R4445" s="42"/>
      <c r="S4445" s="1"/>
    </row>
    <row r="4446" spans="15:19" x14ac:dyDescent="0.35">
      <c r="O4446" s="8"/>
      <c r="P4446" s="42"/>
      <c r="Q4446" s="42"/>
      <c r="R4446" s="42"/>
      <c r="S4446" s="1"/>
    </row>
    <row r="4447" spans="15:19" x14ac:dyDescent="0.35">
      <c r="O4447" s="8"/>
      <c r="P4447" s="42"/>
      <c r="Q4447" s="42"/>
      <c r="R4447" s="42"/>
      <c r="S4447" s="1"/>
    </row>
    <row r="4448" spans="15:19" x14ac:dyDescent="0.35">
      <c r="O4448" s="8"/>
      <c r="P4448" s="42"/>
      <c r="Q4448" s="42"/>
      <c r="R4448" s="42"/>
      <c r="S4448" s="1"/>
    </row>
    <row r="4449" spans="15:19" x14ac:dyDescent="0.35">
      <c r="O4449" s="8"/>
      <c r="P4449" s="42"/>
      <c r="Q4449" s="42"/>
      <c r="R4449" s="42"/>
      <c r="S4449" s="1"/>
    </row>
    <row r="4450" spans="15:19" x14ac:dyDescent="0.35">
      <c r="O4450" s="8"/>
      <c r="P4450" s="42"/>
      <c r="Q4450" s="42"/>
      <c r="R4450" s="42"/>
      <c r="S4450" s="1"/>
    </row>
    <row r="4451" spans="15:19" x14ac:dyDescent="0.35">
      <c r="O4451" s="8"/>
      <c r="P4451" s="42"/>
      <c r="Q4451" s="42"/>
      <c r="R4451" s="42"/>
      <c r="S4451" s="1"/>
    </row>
    <row r="4452" spans="15:19" x14ac:dyDescent="0.35">
      <c r="O4452" s="8"/>
      <c r="P4452" s="42"/>
      <c r="Q4452" s="42"/>
      <c r="R4452" s="42"/>
      <c r="S4452" s="1"/>
    </row>
    <row r="4453" spans="15:19" x14ac:dyDescent="0.35">
      <c r="O4453" s="8"/>
      <c r="P4453" s="42"/>
      <c r="Q4453" s="42"/>
      <c r="R4453" s="42"/>
      <c r="S4453" s="1"/>
    </row>
    <row r="4454" spans="15:19" x14ac:dyDescent="0.35">
      <c r="O4454" s="8"/>
      <c r="P4454" s="42"/>
      <c r="Q4454" s="42"/>
      <c r="R4454" s="42"/>
      <c r="S4454" s="1"/>
    </row>
    <row r="4455" spans="15:19" x14ac:dyDescent="0.35">
      <c r="O4455" s="8"/>
      <c r="P4455" s="42"/>
      <c r="Q4455" s="42"/>
      <c r="R4455" s="42"/>
      <c r="S4455" s="1"/>
    </row>
    <row r="4456" spans="15:19" x14ac:dyDescent="0.35">
      <c r="O4456" s="3"/>
      <c r="P4456" s="42"/>
      <c r="Q4456" s="42"/>
      <c r="R4456" s="42"/>
      <c r="S4456" s="1"/>
    </row>
    <row r="4457" spans="15:19" x14ac:dyDescent="0.35">
      <c r="O4457" s="3"/>
      <c r="P4457" s="42"/>
      <c r="Q4457" s="42"/>
      <c r="R4457" s="42"/>
      <c r="S4457" s="1"/>
    </row>
    <row r="4458" spans="15:19" x14ac:dyDescent="0.35">
      <c r="O4458" s="3"/>
      <c r="P4458" s="42"/>
      <c r="Q4458" s="42"/>
      <c r="R4458" s="42"/>
      <c r="S4458" s="1"/>
    </row>
    <row r="4459" spans="15:19" x14ac:dyDescent="0.35">
      <c r="O4459" s="3"/>
      <c r="P4459" s="42"/>
      <c r="Q4459" s="42"/>
      <c r="R4459" s="42"/>
      <c r="S4459" s="1"/>
    </row>
    <row r="4460" spans="15:19" x14ac:dyDescent="0.35">
      <c r="O4460" s="3"/>
      <c r="P4460" s="42"/>
      <c r="Q4460" s="42"/>
      <c r="R4460" s="42"/>
      <c r="S4460" s="1"/>
    </row>
    <row r="4461" spans="15:19" x14ac:dyDescent="0.35">
      <c r="O4461" s="3"/>
      <c r="P4461" s="42"/>
      <c r="Q4461" s="42"/>
      <c r="R4461" s="42"/>
      <c r="S4461" s="1"/>
    </row>
    <row r="4462" spans="15:19" x14ac:dyDescent="0.35">
      <c r="O4462" s="3"/>
      <c r="P4462" s="42"/>
      <c r="Q4462" s="42"/>
      <c r="R4462" s="42"/>
      <c r="S4462" s="1"/>
    </row>
    <row r="4463" spans="15:19" x14ac:dyDescent="0.35">
      <c r="O4463" s="3"/>
      <c r="P4463" s="42"/>
      <c r="Q4463" s="42"/>
      <c r="R4463" s="42"/>
      <c r="S4463" s="1"/>
    </row>
    <row r="4464" spans="15:19" x14ac:dyDescent="0.35">
      <c r="O4464" s="3"/>
      <c r="P4464" s="42"/>
      <c r="Q4464" s="42"/>
      <c r="R4464" s="42"/>
      <c r="S4464" s="1"/>
    </row>
    <row r="4465" spans="15:19" x14ac:dyDescent="0.35">
      <c r="O4465" s="3"/>
      <c r="P4465" s="42"/>
      <c r="Q4465" s="42"/>
      <c r="R4465" s="42"/>
      <c r="S4465" s="1"/>
    </row>
    <row r="4466" spans="15:19" x14ac:dyDescent="0.35">
      <c r="O4466" s="3"/>
      <c r="P4466" s="42"/>
      <c r="Q4466" s="42"/>
      <c r="R4466" s="42"/>
      <c r="S4466" s="1"/>
    </row>
    <row r="4467" spans="15:19" x14ac:dyDescent="0.35">
      <c r="O4467" s="3"/>
      <c r="P4467" s="42"/>
      <c r="Q4467" s="42"/>
      <c r="R4467" s="42"/>
      <c r="S4467" s="1"/>
    </row>
    <row r="4468" spans="15:19" x14ac:dyDescent="0.35">
      <c r="O4468" s="3"/>
      <c r="P4468" s="42"/>
      <c r="Q4468" s="42"/>
      <c r="R4468" s="42"/>
      <c r="S4468" s="1"/>
    </row>
    <row r="4469" spans="15:19" x14ac:dyDescent="0.35">
      <c r="O4469" s="3"/>
      <c r="P4469" s="42"/>
      <c r="Q4469" s="42"/>
      <c r="R4469" s="42"/>
      <c r="S4469" s="1"/>
    </row>
    <row r="4470" spans="15:19" x14ac:dyDescent="0.35">
      <c r="O4470" s="3"/>
      <c r="P4470" s="42"/>
      <c r="Q4470" s="42"/>
      <c r="R4470" s="42"/>
      <c r="S4470" s="1"/>
    </row>
    <row r="4471" spans="15:19" x14ac:dyDescent="0.35">
      <c r="O4471" s="3"/>
      <c r="P4471" s="42"/>
      <c r="Q4471" s="42"/>
      <c r="R4471" s="42"/>
      <c r="S4471" s="1"/>
    </row>
    <row r="4472" spans="15:19" x14ac:dyDescent="0.35">
      <c r="O4472" s="3"/>
      <c r="P4472" s="42"/>
      <c r="Q4472" s="42"/>
      <c r="R4472" s="42"/>
      <c r="S4472" s="1"/>
    </row>
    <row r="4473" spans="15:19" x14ac:dyDescent="0.35">
      <c r="O4473" s="3"/>
      <c r="P4473" s="42"/>
      <c r="Q4473" s="42"/>
      <c r="R4473" s="42"/>
      <c r="S4473" s="1"/>
    </row>
    <row r="4474" spans="15:19" x14ac:dyDescent="0.35">
      <c r="O4474" s="3"/>
      <c r="P4474" s="42"/>
      <c r="Q4474" s="42"/>
      <c r="R4474" s="42"/>
      <c r="S4474" s="1"/>
    </row>
    <row r="4475" spans="15:19" x14ac:dyDescent="0.35">
      <c r="O4475" s="3"/>
      <c r="P4475" s="42"/>
      <c r="Q4475" s="42"/>
      <c r="R4475" s="42"/>
      <c r="S4475" s="1"/>
    </row>
    <row r="4476" spans="15:19" x14ac:dyDescent="0.35">
      <c r="O4476" s="3"/>
      <c r="P4476" s="42"/>
      <c r="Q4476" s="42"/>
      <c r="R4476" s="42"/>
      <c r="S4476" s="1"/>
    </row>
    <row r="4477" spans="15:19" x14ac:dyDescent="0.35">
      <c r="O4477" s="3"/>
      <c r="P4477" s="42"/>
      <c r="Q4477" s="42"/>
      <c r="R4477" s="42"/>
      <c r="S4477" s="1"/>
    </row>
    <row r="4478" spans="15:19" x14ac:dyDescent="0.35">
      <c r="O4478" s="3"/>
      <c r="P4478" s="42"/>
      <c r="Q4478" s="42"/>
      <c r="R4478" s="42"/>
      <c r="S4478" s="1"/>
    </row>
    <row r="4479" spans="15:19" x14ac:dyDescent="0.35">
      <c r="O4479" s="3"/>
      <c r="P4479" s="42"/>
      <c r="Q4479" s="42"/>
      <c r="R4479" s="42"/>
      <c r="S4479" s="1"/>
    </row>
    <row r="4480" spans="15:19" x14ac:dyDescent="0.35">
      <c r="O4480" s="3"/>
      <c r="P4480" s="42"/>
      <c r="Q4480" s="42"/>
      <c r="R4480" s="42"/>
      <c r="S4480" s="1"/>
    </row>
    <row r="4481" spans="15:19" x14ac:dyDescent="0.35">
      <c r="O4481" s="3"/>
      <c r="P4481" s="42"/>
      <c r="Q4481" s="42"/>
      <c r="R4481" s="42"/>
      <c r="S4481" s="1"/>
    </row>
    <row r="4482" spans="15:19" x14ac:dyDescent="0.35">
      <c r="O4482" s="3"/>
      <c r="P4482" s="42"/>
      <c r="Q4482" s="42"/>
      <c r="R4482" s="42"/>
      <c r="S4482" s="1"/>
    </row>
    <row r="4483" spans="15:19" x14ac:dyDescent="0.35">
      <c r="O4483" s="3"/>
      <c r="P4483" s="42"/>
      <c r="Q4483" s="42"/>
      <c r="R4483" s="42"/>
      <c r="S4483" s="1"/>
    </row>
    <row r="4484" spans="15:19" x14ac:dyDescent="0.35">
      <c r="O4484" s="3"/>
      <c r="P4484" s="42"/>
      <c r="Q4484" s="42"/>
      <c r="R4484" s="42"/>
      <c r="S4484" s="1"/>
    </row>
    <row r="4485" spans="15:19" x14ac:dyDescent="0.35">
      <c r="O4485" s="3"/>
      <c r="P4485" s="42"/>
      <c r="Q4485" s="42"/>
      <c r="R4485" s="42"/>
      <c r="S4485" s="1"/>
    </row>
    <row r="4486" spans="15:19" x14ac:dyDescent="0.35">
      <c r="O4486" s="3"/>
      <c r="P4486" s="42"/>
      <c r="Q4486" s="42"/>
      <c r="R4486" s="42"/>
      <c r="S4486" s="1"/>
    </row>
    <row r="4487" spans="15:19" x14ac:dyDescent="0.35">
      <c r="O4487" s="3"/>
      <c r="P4487" s="42"/>
      <c r="Q4487" s="42"/>
      <c r="R4487" s="42"/>
      <c r="S4487" s="1"/>
    </row>
    <row r="4488" spans="15:19" x14ac:dyDescent="0.35">
      <c r="O4488" s="3"/>
      <c r="P4488" s="42"/>
      <c r="Q4488" s="42"/>
      <c r="R4488" s="42"/>
      <c r="S4488" s="1"/>
    </row>
    <row r="4489" spans="15:19" x14ac:dyDescent="0.35">
      <c r="O4489" s="3"/>
      <c r="P4489" s="42"/>
      <c r="Q4489" s="42"/>
      <c r="R4489" s="42"/>
      <c r="S4489" s="1"/>
    </row>
    <row r="4490" spans="15:19" x14ac:dyDescent="0.35">
      <c r="O4490" s="3"/>
      <c r="P4490" s="42"/>
      <c r="Q4490" s="42"/>
      <c r="R4490" s="42"/>
      <c r="S4490" s="1"/>
    </row>
    <row r="4491" spans="15:19" x14ac:dyDescent="0.35">
      <c r="O4491" s="3"/>
      <c r="P4491" s="42"/>
      <c r="Q4491" s="42"/>
      <c r="R4491" s="42"/>
      <c r="S4491" s="1"/>
    </row>
    <row r="4492" spans="15:19" x14ac:dyDescent="0.35">
      <c r="O4492" s="3"/>
      <c r="P4492" s="42"/>
      <c r="Q4492" s="42"/>
      <c r="R4492" s="42"/>
      <c r="S4492" s="1"/>
    </row>
    <row r="4493" spans="15:19" x14ac:dyDescent="0.35">
      <c r="O4493" s="3"/>
      <c r="P4493" s="42"/>
      <c r="Q4493" s="42"/>
      <c r="R4493" s="42"/>
      <c r="S4493" s="1"/>
    </row>
    <row r="4494" spans="15:19" x14ac:dyDescent="0.35">
      <c r="O4494" s="3"/>
      <c r="P4494" s="42"/>
      <c r="Q4494" s="42"/>
      <c r="R4494" s="42"/>
      <c r="S4494" s="1"/>
    </row>
    <row r="4495" spans="15:19" x14ac:dyDescent="0.35">
      <c r="O4495" s="3"/>
      <c r="P4495" s="42"/>
      <c r="Q4495" s="42"/>
      <c r="R4495" s="42"/>
      <c r="S4495" s="1"/>
    </row>
    <row r="4496" spans="15:19" x14ac:dyDescent="0.35">
      <c r="O4496" s="3"/>
      <c r="P4496" s="42"/>
      <c r="Q4496" s="42"/>
      <c r="R4496" s="42"/>
      <c r="S4496" s="1"/>
    </row>
    <row r="4497" spans="15:19" x14ac:dyDescent="0.35">
      <c r="O4497" s="3"/>
      <c r="P4497" s="42"/>
      <c r="Q4497" s="42"/>
      <c r="R4497" s="42"/>
      <c r="S4497" s="1"/>
    </row>
    <row r="4498" spans="15:19" x14ac:dyDescent="0.35">
      <c r="O4498" s="3"/>
      <c r="P4498" s="42"/>
      <c r="Q4498" s="42"/>
      <c r="R4498" s="42"/>
      <c r="S4498" s="1"/>
    </row>
    <row r="4499" spans="15:19" x14ac:dyDescent="0.35">
      <c r="O4499" s="3"/>
      <c r="P4499" s="42"/>
      <c r="Q4499" s="42"/>
      <c r="R4499" s="42"/>
      <c r="S4499" s="1"/>
    </row>
    <row r="4500" spans="15:19" x14ac:dyDescent="0.35">
      <c r="O4500" s="3"/>
      <c r="P4500" s="42"/>
      <c r="Q4500" s="42"/>
      <c r="R4500" s="42"/>
      <c r="S4500" s="1"/>
    </row>
    <row r="4501" spans="15:19" x14ac:dyDescent="0.35">
      <c r="O4501" s="3"/>
      <c r="P4501" s="42"/>
      <c r="Q4501" s="42"/>
      <c r="R4501" s="42"/>
      <c r="S4501" s="1"/>
    </row>
    <row r="4502" spans="15:19" x14ac:dyDescent="0.35">
      <c r="O4502" s="3"/>
      <c r="P4502" s="42"/>
      <c r="Q4502" s="42"/>
      <c r="R4502" s="42"/>
      <c r="S4502" s="1"/>
    </row>
    <row r="4503" spans="15:19" x14ac:dyDescent="0.35">
      <c r="O4503" s="3"/>
      <c r="P4503" s="42"/>
      <c r="Q4503" s="42"/>
      <c r="R4503" s="42"/>
      <c r="S4503" s="1"/>
    </row>
    <row r="4504" spans="15:19" x14ac:dyDescent="0.35">
      <c r="O4504" s="3"/>
      <c r="P4504" s="42"/>
      <c r="Q4504" s="42"/>
      <c r="R4504" s="42"/>
      <c r="S4504" s="1"/>
    </row>
    <row r="4505" spans="15:19" x14ac:dyDescent="0.35">
      <c r="O4505" s="3"/>
      <c r="P4505" s="42"/>
      <c r="Q4505" s="42"/>
      <c r="R4505" s="42"/>
      <c r="S4505" s="1"/>
    </row>
    <row r="4506" spans="15:19" x14ac:dyDescent="0.35">
      <c r="O4506" s="3"/>
      <c r="P4506" s="42"/>
      <c r="Q4506" s="42"/>
      <c r="R4506" s="42"/>
      <c r="S4506" s="1"/>
    </row>
    <row r="4507" spans="15:19" x14ac:dyDescent="0.35">
      <c r="O4507" s="3"/>
      <c r="P4507" s="42"/>
      <c r="Q4507" s="42"/>
      <c r="R4507" s="42"/>
      <c r="S4507" s="1"/>
    </row>
    <row r="4508" spans="15:19" x14ac:dyDescent="0.35">
      <c r="O4508" s="3"/>
      <c r="P4508" s="42"/>
      <c r="Q4508" s="42"/>
      <c r="R4508" s="42"/>
      <c r="S4508" s="1"/>
    </row>
    <row r="4509" spans="15:19" x14ac:dyDescent="0.35">
      <c r="O4509" s="3"/>
      <c r="P4509" s="42"/>
      <c r="Q4509" s="42"/>
      <c r="R4509" s="42"/>
      <c r="S4509" s="1"/>
    </row>
    <row r="4510" spans="15:19" x14ac:dyDescent="0.35">
      <c r="O4510" s="3"/>
      <c r="P4510" s="42"/>
      <c r="Q4510" s="42"/>
      <c r="R4510" s="42"/>
      <c r="S4510" s="1"/>
    </row>
    <row r="4511" spans="15:19" x14ac:dyDescent="0.35">
      <c r="O4511" s="3"/>
      <c r="P4511" s="42"/>
      <c r="Q4511" s="42"/>
      <c r="R4511" s="42"/>
      <c r="S4511" s="1"/>
    </row>
    <row r="4512" spans="15:19" x14ac:dyDescent="0.35">
      <c r="O4512" s="3"/>
      <c r="P4512" s="42"/>
      <c r="Q4512" s="42"/>
      <c r="R4512" s="42"/>
      <c r="S4512" s="1"/>
    </row>
    <row r="4513" spans="15:19" x14ac:dyDescent="0.35">
      <c r="O4513" s="3"/>
      <c r="P4513" s="42"/>
      <c r="Q4513" s="42"/>
      <c r="R4513" s="42"/>
      <c r="S4513" s="1"/>
    </row>
    <row r="4514" spans="15:19" x14ac:dyDescent="0.35">
      <c r="O4514" s="3"/>
      <c r="P4514" s="42"/>
      <c r="Q4514" s="42"/>
      <c r="R4514" s="42"/>
      <c r="S4514" s="1"/>
    </row>
    <row r="4515" spans="15:19" x14ac:dyDescent="0.35">
      <c r="O4515" s="3"/>
      <c r="P4515" s="42"/>
      <c r="Q4515" s="42"/>
      <c r="R4515" s="42"/>
      <c r="S4515" s="1"/>
    </row>
    <row r="4516" spans="15:19" x14ac:dyDescent="0.35">
      <c r="O4516" s="3"/>
      <c r="P4516" s="42"/>
      <c r="Q4516" s="42"/>
      <c r="R4516" s="42"/>
      <c r="S4516" s="1"/>
    </row>
    <row r="4517" spans="15:19" x14ac:dyDescent="0.35">
      <c r="O4517" s="3"/>
      <c r="P4517" s="42"/>
      <c r="Q4517" s="42"/>
      <c r="R4517" s="42"/>
      <c r="S4517" s="1"/>
    </row>
    <row r="4518" spans="15:19" x14ac:dyDescent="0.35">
      <c r="O4518" s="3"/>
      <c r="P4518" s="42"/>
      <c r="Q4518" s="42"/>
      <c r="R4518" s="42"/>
      <c r="S4518" s="1"/>
    </row>
    <row r="4519" spans="15:19" x14ac:dyDescent="0.35">
      <c r="O4519" s="3"/>
      <c r="P4519" s="42"/>
      <c r="Q4519" s="42"/>
      <c r="R4519" s="42"/>
      <c r="S4519" s="1"/>
    </row>
    <row r="4520" spans="15:19" x14ac:dyDescent="0.35">
      <c r="O4520" s="3"/>
      <c r="P4520" s="42"/>
      <c r="Q4520" s="42"/>
      <c r="R4520" s="42"/>
      <c r="S4520" s="1"/>
    </row>
    <row r="4521" spans="15:19" x14ac:dyDescent="0.35">
      <c r="O4521" s="3"/>
      <c r="P4521" s="42"/>
      <c r="Q4521" s="42"/>
      <c r="R4521" s="42"/>
      <c r="S4521" s="1"/>
    </row>
    <row r="4522" spans="15:19" x14ac:dyDescent="0.35">
      <c r="O4522" s="3"/>
      <c r="P4522" s="42"/>
      <c r="Q4522" s="42"/>
      <c r="R4522" s="42"/>
      <c r="S4522" s="1"/>
    </row>
    <row r="4523" spans="15:19" x14ac:dyDescent="0.35">
      <c r="O4523" s="3"/>
      <c r="P4523" s="42"/>
      <c r="Q4523" s="42"/>
      <c r="R4523" s="42"/>
      <c r="S4523" s="1"/>
    </row>
    <row r="4524" spans="15:19" x14ac:dyDescent="0.35">
      <c r="O4524" s="3"/>
      <c r="P4524" s="42"/>
      <c r="Q4524" s="42"/>
      <c r="R4524" s="42"/>
      <c r="S4524" s="1"/>
    </row>
    <row r="4525" spans="15:19" x14ac:dyDescent="0.35">
      <c r="O4525" s="3"/>
      <c r="P4525" s="42"/>
      <c r="Q4525" s="42"/>
      <c r="R4525" s="42"/>
      <c r="S4525" s="1"/>
    </row>
    <row r="4526" spans="15:19" x14ac:dyDescent="0.35">
      <c r="O4526" s="3"/>
      <c r="P4526" s="42"/>
      <c r="Q4526" s="42"/>
      <c r="R4526" s="42"/>
      <c r="S4526" s="1"/>
    </row>
    <row r="4527" spans="15:19" x14ac:dyDescent="0.35">
      <c r="O4527" s="3"/>
      <c r="P4527" s="42"/>
      <c r="Q4527" s="42"/>
      <c r="R4527" s="42"/>
      <c r="S4527" s="1"/>
    </row>
    <row r="4528" spans="15:19" x14ac:dyDescent="0.35">
      <c r="O4528" s="3"/>
      <c r="P4528" s="42"/>
      <c r="Q4528" s="42"/>
      <c r="R4528" s="42"/>
      <c r="S4528" s="1"/>
    </row>
    <row r="4529" spans="15:19" x14ac:dyDescent="0.35">
      <c r="O4529" s="3"/>
      <c r="P4529" s="42"/>
      <c r="Q4529" s="42"/>
      <c r="R4529" s="42"/>
      <c r="S4529" s="1"/>
    </row>
    <row r="4530" spans="15:19" x14ac:dyDescent="0.35">
      <c r="O4530" s="3"/>
      <c r="P4530" s="42"/>
      <c r="Q4530" s="42"/>
      <c r="R4530" s="42"/>
      <c r="S4530" s="1"/>
    </row>
    <row r="4531" spans="15:19" x14ac:dyDescent="0.35">
      <c r="O4531" s="3"/>
      <c r="P4531" s="42"/>
      <c r="Q4531" s="42"/>
      <c r="R4531" s="42"/>
      <c r="S4531" s="1"/>
    </row>
    <row r="4532" spans="15:19" x14ac:dyDescent="0.35">
      <c r="O4532" s="3"/>
      <c r="P4532" s="42"/>
      <c r="Q4532" s="42"/>
      <c r="R4532" s="42"/>
      <c r="S4532" s="1"/>
    </row>
    <row r="4533" spans="15:19" x14ac:dyDescent="0.35">
      <c r="O4533" s="3"/>
      <c r="P4533" s="42"/>
      <c r="Q4533" s="42"/>
      <c r="R4533" s="42"/>
      <c r="S4533" s="1"/>
    </row>
    <row r="4534" spans="15:19" x14ac:dyDescent="0.35">
      <c r="O4534" s="3"/>
      <c r="P4534" s="42"/>
      <c r="Q4534" s="42"/>
      <c r="R4534" s="42"/>
      <c r="S4534" s="1"/>
    </row>
    <row r="4535" spans="15:19" x14ac:dyDescent="0.35">
      <c r="O4535" s="3"/>
      <c r="P4535" s="42"/>
      <c r="Q4535" s="42"/>
      <c r="R4535" s="42"/>
      <c r="S4535" s="1"/>
    </row>
    <row r="4536" spans="15:19" x14ac:dyDescent="0.35">
      <c r="O4536" s="3"/>
      <c r="P4536" s="42"/>
      <c r="Q4536" s="42"/>
      <c r="R4536" s="42"/>
      <c r="S4536" s="1"/>
    </row>
    <row r="4537" spans="15:19" x14ac:dyDescent="0.35">
      <c r="O4537" s="3"/>
      <c r="P4537" s="42"/>
      <c r="Q4537" s="42"/>
      <c r="R4537" s="42"/>
      <c r="S4537" s="1"/>
    </row>
    <row r="4538" spans="15:19" x14ac:dyDescent="0.35">
      <c r="O4538" s="3"/>
      <c r="P4538" s="42"/>
      <c r="Q4538" s="42"/>
      <c r="R4538" s="42"/>
      <c r="S4538" s="1"/>
    </row>
    <row r="4539" spans="15:19" x14ac:dyDescent="0.35">
      <c r="O4539" s="3"/>
      <c r="P4539" s="42"/>
      <c r="Q4539" s="42"/>
      <c r="R4539" s="42"/>
      <c r="S4539" s="1"/>
    </row>
    <row r="4540" spans="15:19" x14ac:dyDescent="0.35">
      <c r="O4540" s="3"/>
      <c r="P4540" s="42"/>
      <c r="Q4540" s="42"/>
      <c r="R4540" s="42"/>
      <c r="S4540" s="1"/>
    </row>
    <row r="4541" spans="15:19" x14ac:dyDescent="0.35">
      <c r="O4541" s="3"/>
      <c r="P4541" s="42"/>
      <c r="Q4541" s="42"/>
      <c r="R4541" s="42"/>
      <c r="S4541" s="1"/>
    </row>
    <row r="4542" spans="15:19" x14ac:dyDescent="0.35">
      <c r="O4542" s="3"/>
      <c r="P4542" s="42"/>
      <c r="Q4542" s="42"/>
      <c r="R4542" s="42"/>
      <c r="S4542" s="1"/>
    </row>
    <row r="4543" spans="15:19" x14ac:dyDescent="0.35">
      <c r="O4543" s="3"/>
      <c r="P4543" s="42"/>
      <c r="Q4543" s="42"/>
      <c r="R4543" s="42"/>
      <c r="S4543" s="1"/>
    </row>
    <row r="4544" spans="15:19" x14ac:dyDescent="0.35">
      <c r="O4544" s="3"/>
      <c r="P4544" s="42"/>
      <c r="Q4544" s="42"/>
      <c r="R4544" s="42"/>
      <c r="S4544" s="1"/>
    </row>
    <row r="4545" spans="15:19" x14ac:dyDescent="0.35">
      <c r="O4545" s="3"/>
      <c r="P4545" s="42"/>
      <c r="Q4545" s="42"/>
      <c r="R4545" s="42"/>
      <c r="S4545" s="1"/>
    </row>
    <row r="4546" spans="15:19" x14ac:dyDescent="0.35">
      <c r="O4546" s="3"/>
      <c r="P4546" s="42"/>
      <c r="Q4546" s="42"/>
      <c r="R4546" s="42"/>
      <c r="S4546" s="1"/>
    </row>
    <row r="4547" spans="15:19" x14ac:dyDescent="0.35">
      <c r="O4547" s="8"/>
      <c r="P4547" s="42"/>
      <c r="Q4547" s="42"/>
      <c r="R4547" s="42"/>
      <c r="S4547" s="1"/>
    </row>
    <row r="4548" spans="15:19" x14ac:dyDescent="0.35">
      <c r="O4548" s="8"/>
      <c r="P4548" s="42"/>
      <c r="Q4548" s="42"/>
      <c r="R4548" s="42"/>
      <c r="S4548" s="1"/>
    </row>
    <row r="4549" spans="15:19" x14ac:dyDescent="0.35">
      <c r="O4549" s="8"/>
      <c r="P4549" s="42"/>
      <c r="Q4549" s="42"/>
      <c r="R4549" s="42"/>
      <c r="S4549" s="1"/>
    </row>
    <row r="4550" spans="15:19" x14ac:dyDescent="0.35">
      <c r="O4550" s="8"/>
      <c r="P4550" s="42"/>
      <c r="Q4550" s="42"/>
      <c r="R4550" s="42"/>
      <c r="S4550" s="1"/>
    </row>
    <row r="4551" spans="15:19" x14ac:dyDescent="0.35">
      <c r="O4551" s="8"/>
      <c r="P4551" s="42"/>
      <c r="Q4551" s="42"/>
      <c r="R4551" s="42"/>
      <c r="S4551" s="1"/>
    </row>
    <row r="4552" spans="15:19" x14ac:dyDescent="0.35">
      <c r="O4552" s="8"/>
      <c r="P4552" s="42"/>
      <c r="Q4552" s="42"/>
      <c r="R4552" s="42"/>
      <c r="S4552" s="1"/>
    </row>
    <row r="4553" spans="15:19" x14ac:dyDescent="0.35">
      <c r="O4553" s="8"/>
      <c r="P4553" s="42"/>
      <c r="Q4553" s="42"/>
      <c r="R4553" s="42"/>
      <c r="S4553" s="1"/>
    </row>
    <row r="4554" spans="15:19" x14ac:dyDescent="0.35">
      <c r="O4554" s="8"/>
      <c r="P4554" s="42"/>
      <c r="Q4554" s="42"/>
      <c r="R4554" s="42"/>
      <c r="S4554" s="1"/>
    </row>
    <row r="4555" spans="15:19" x14ac:dyDescent="0.35">
      <c r="O4555" s="8"/>
      <c r="P4555" s="42"/>
      <c r="Q4555" s="42"/>
      <c r="R4555" s="42"/>
      <c r="S4555" s="1"/>
    </row>
    <row r="4556" spans="15:19" x14ac:dyDescent="0.35">
      <c r="O4556" s="8"/>
      <c r="P4556" s="42"/>
      <c r="Q4556" s="42"/>
      <c r="R4556" s="42"/>
      <c r="S4556" s="1"/>
    </row>
    <row r="4557" spans="15:19" x14ac:dyDescent="0.35">
      <c r="O4557" s="3"/>
      <c r="P4557" s="42"/>
      <c r="Q4557" s="42"/>
      <c r="R4557" s="42"/>
      <c r="S4557" s="1"/>
    </row>
    <row r="4558" spans="15:19" x14ac:dyDescent="0.35">
      <c r="O4558" s="3"/>
      <c r="P4558" s="42"/>
      <c r="Q4558" s="42"/>
      <c r="R4558" s="42"/>
      <c r="S4558" s="1"/>
    </row>
    <row r="4559" spans="15:19" x14ac:dyDescent="0.35">
      <c r="O4559" s="3"/>
      <c r="P4559" s="42"/>
      <c r="Q4559" s="42"/>
      <c r="R4559" s="42"/>
      <c r="S4559" s="1"/>
    </row>
    <row r="4560" spans="15:19" x14ac:dyDescent="0.35">
      <c r="O4560" s="3"/>
      <c r="P4560" s="42"/>
      <c r="Q4560" s="42"/>
      <c r="R4560" s="42"/>
      <c r="S4560" s="1"/>
    </row>
    <row r="4561" spans="15:19" x14ac:dyDescent="0.35">
      <c r="O4561" s="3"/>
      <c r="P4561" s="42"/>
      <c r="Q4561" s="42"/>
      <c r="R4561" s="42"/>
      <c r="S4561" s="1"/>
    </row>
    <row r="4562" spans="15:19" x14ac:dyDescent="0.35">
      <c r="O4562" s="3"/>
      <c r="P4562" s="42"/>
      <c r="Q4562" s="42"/>
      <c r="R4562" s="42"/>
      <c r="S4562" s="1"/>
    </row>
    <row r="4563" spans="15:19" x14ac:dyDescent="0.35">
      <c r="O4563" s="3"/>
      <c r="P4563" s="42"/>
      <c r="Q4563" s="42"/>
      <c r="R4563" s="42"/>
      <c r="S4563" s="1"/>
    </row>
    <row r="4564" spans="15:19" x14ac:dyDescent="0.35">
      <c r="O4564" s="3"/>
      <c r="P4564" s="42"/>
      <c r="Q4564" s="42"/>
      <c r="R4564" s="42"/>
      <c r="S4564" s="1"/>
    </row>
    <row r="4565" spans="15:19" x14ac:dyDescent="0.35">
      <c r="O4565" s="3"/>
      <c r="P4565" s="42"/>
      <c r="Q4565" s="42"/>
      <c r="R4565" s="42"/>
      <c r="S4565" s="1"/>
    </row>
    <row r="4566" spans="15:19" x14ac:dyDescent="0.35">
      <c r="O4566" s="3"/>
      <c r="P4566" s="42"/>
      <c r="Q4566" s="42"/>
      <c r="R4566" s="42"/>
      <c r="S4566" s="1"/>
    </row>
    <row r="4567" spans="15:19" x14ac:dyDescent="0.35">
      <c r="O4567" s="3"/>
      <c r="P4567" s="42"/>
      <c r="Q4567" s="42"/>
      <c r="R4567" s="42"/>
      <c r="S4567" s="1"/>
    </row>
    <row r="4568" spans="15:19" x14ac:dyDescent="0.35">
      <c r="O4568" s="3"/>
      <c r="P4568" s="42"/>
      <c r="Q4568" s="42"/>
      <c r="R4568" s="42"/>
      <c r="S4568" s="1"/>
    </row>
    <row r="4569" spans="15:19" x14ac:dyDescent="0.35">
      <c r="O4569" s="3"/>
      <c r="P4569" s="42"/>
      <c r="Q4569" s="42"/>
      <c r="R4569" s="42"/>
      <c r="S4569" s="1"/>
    </row>
    <row r="4570" spans="15:19" x14ac:dyDescent="0.35">
      <c r="O4570" s="3"/>
      <c r="P4570" s="42"/>
      <c r="Q4570" s="42"/>
      <c r="R4570" s="42"/>
      <c r="S4570" s="1"/>
    </row>
    <row r="4571" spans="15:19" x14ac:dyDescent="0.35">
      <c r="O4571" s="3"/>
      <c r="P4571" s="42"/>
      <c r="Q4571" s="42"/>
      <c r="R4571" s="42"/>
      <c r="S4571" s="1"/>
    </row>
    <row r="4572" spans="15:19" x14ac:dyDescent="0.35">
      <c r="O4572" s="3"/>
      <c r="P4572" s="42"/>
      <c r="Q4572" s="42"/>
      <c r="R4572" s="42"/>
      <c r="S4572" s="1"/>
    </row>
    <row r="4573" spans="15:19" x14ac:dyDescent="0.35">
      <c r="O4573" s="3"/>
      <c r="P4573" s="42"/>
      <c r="Q4573" s="42"/>
      <c r="R4573" s="42"/>
      <c r="S4573" s="1"/>
    </row>
    <row r="4574" spans="15:19" x14ac:dyDescent="0.35">
      <c r="O4574" s="3"/>
      <c r="P4574" s="42"/>
      <c r="Q4574" s="42"/>
      <c r="R4574" s="42"/>
      <c r="S4574" s="1"/>
    </row>
    <row r="4575" spans="15:19" x14ac:dyDescent="0.35">
      <c r="O4575" s="3"/>
      <c r="P4575" s="42"/>
      <c r="Q4575" s="42"/>
      <c r="R4575" s="42"/>
      <c r="S4575" s="1"/>
    </row>
    <row r="4576" spans="15:19" x14ac:dyDescent="0.35">
      <c r="O4576" s="3"/>
      <c r="P4576" s="42"/>
      <c r="Q4576" s="42"/>
      <c r="R4576" s="42"/>
      <c r="S4576" s="1"/>
    </row>
    <row r="4577" spans="15:19" x14ac:dyDescent="0.35">
      <c r="O4577" s="3"/>
      <c r="P4577" s="42"/>
      <c r="Q4577" s="42"/>
      <c r="R4577" s="42"/>
      <c r="S4577" s="1"/>
    </row>
    <row r="4578" spans="15:19" x14ac:dyDescent="0.35">
      <c r="O4578" s="3"/>
      <c r="P4578" s="42"/>
      <c r="Q4578" s="42"/>
      <c r="R4578" s="42"/>
      <c r="S4578" s="1"/>
    </row>
    <row r="4579" spans="15:19" x14ac:dyDescent="0.35">
      <c r="O4579" s="3"/>
      <c r="P4579" s="42"/>
      <c r="Q4579" s="42"/>
      <c r="R4579" s="42"/>
      <c r="S4579" s="1"/>
    </row>
    <row r="4580" spans="15:19" x14ac:dyDescent="0.35">
      <c r="O4580" s="3"/>
      <c r="P4580" s="42"/>
      <c r="Q4580" s="42"/>
      <c r="R4580" s="42"/>
      <c r="S4580" s="1"/>
    </row>
    <row r="4581" spans="15:19" x14ac:dyDescent="0.35">
      <c r="O4581" s="3"/>
      <c r="P4581" s="42"/>
      <c r="Q4581" s="42"/>
      <c r="R4581" s="42"/>
      <c r="S4581" s="1"/>
    </row>
    <row r="4582" spans="15:19" x14ac:dyDescent="0.35">
      <c r="O4582" s="3"/>
      <c r="P4582" s="42"/>
      <c r="Q4582" s="42"/>
      <c r="R4582" s="42"/>
      <c r="S4582" s="1"/>
    </row>
    <row r="4583" spans="15:19" x14ac:dyDescent="0.35">
      <c r="O4583" s="3"/>
      <c r="P4583" s="42"/>
      <c r="Q4583" s="42"/>
      <c r="R4583" s="42"/>
      <c r="S4583" s="1"/>
    </row>
    <row r="4584" spans="15:19" x14ac:dyDescent="0.35">
      <c r="O4584" s="3"/>
      <c r="P4584" s="42"/>
      <c r="Q4584" s="42"/>
      <c r="R4584" s="42"/>
      <c r="S4584" s="1"/>
    </row>
    <row r="4585" spans="15:19" x14ac:dyDescent="0.35">
      <c r="O4585" s="3"/>
      <c r="P4585" s="42"/>
      <c r="Q4585" s="42"/>
      <c r="R4585" s="42"/>
      <c r="S4585" s="1"/>
    </row>
    <row r="4586" spans="15:19" x14ac:dyDescent="0.35">
      <c r="O4586" s="3"/>
      <c r="P4586" s="42"/>
      <c r="Q4586" s="42"/>
      <c r="R4586" s="42"/>
      <c r="S4586" s="1"/>
    </row>
    <row r="4587" spans="15:19" x14ac:dyDescent="0.35">
      <c r="O4587" s="3"/>
      <c r="P4587" s="42"/>
      <c r="Q4587" s="42"/>
      <c r="R4587" s="42"/>
      <c r="S4587" s="1"/>
    </row>
    <row r="4588" spans="15:19" x14ac:dyDescent="0.35">
      <c r="O4588" s="3"/>
      <c r="P4588" s="42"/>
      <c r="Q4588" s="42"/>
      <c r="R4588" s="42"/>
      <c r="S4588" s="1"/>
    </row>
    <row r="4589" spans="15:19" x14ac:dyDescent="0.35">
      <c r="O4589" s="3"/>
      <c r="P4589" s="42"/>
      <c r="Q4589" s="42"/>
      <c r="R4589" s="42"/>
      <c r="S4589" s="1"/>
    </row>
    <row r="4590" spans="15:19" x14ac:dyDescent="0.35">
      <c r="O4590" s="3"/>
      <c r="P4590" s="42"/>
      <c r="Q4590" s="42"/>
      <c r="R4590" s="42"/>
      <c r="S4590" s="1"/>
    </row>
    <row r="4591" spans="15:19" x14ac:dyDescent="0.35">
      <c r="O4591" s="3"/>
      <c r="P4591" s="42"/>
      <c r="Q4591" s="42"/>
      <c r="R4591" s="42"/>
      <c r="S4591" s="1"/>
    </row>
    <row r="4592" spans="15:19" x14ac:dyDescent="0.35">
      <c r="O4592" s="3"/>
      <c r="P4592" s="42"/>
      <c r="Q4592" s="42"/>
      <c r="R4592" s="42"/>
      <c r="S4592" s="1"/>
    </row>
    <row r="4593" spans="15:19" x14ac:dyDescent="0.35">
      <c r="O4593" s="3"/>
      <c r="P4593" s="42"/>
      <c r="Q4593" s="42"/>
      <c r="R4593" s="42"/>
      <c r="S4593" s="1"/>
    </row>
    <row r="4594" spans="15:19" x14ac:dyDescent="0.35">
      <c r="O4594" s="3"/>
      <c r="P4594" s="42"/>
      <c r="Q4594" s="42"/>
      <c r="R4594" s="42"/>
      <c r="S4594" s="1"/>
    </row>
    <row r="4595" spans="15:19" x14ac:dyDescent="0.35">
      <c r="O4595" s="3"/>
      <c r="P4595" s="42"/>
      <c r="Q4595" s="42"/>
      <c r="R4595" s="42"/>
      <c r="S4595" s="1"/>
    </row>
    <row r="4596" spans="15:19" x14ac:dyDescent="0.35">
      <c r="O4596" s="3"/>
      <c r="P4596" s="42"/>
      <c r="Q4596" s="42"/>
      <c r="R4596" s="42"/>
      <c r="S4596" s="1"/>
    </row>
    <row r="4597" spans="15:19" x14ac:dyDescent="0.35">
      <c r="O4597" s="3"/>
      <c r="P4597" s="42"/>
      <c r="Q4597" s="42"/>
      <c r="R4597" s="42"/>
      <c r="S4597" s="1"/>
    </row>
    <row r="4598" spans="15:19" x14ac:dyDescent="0.35">
      <c r="O4598" s="3"/>
      <c r="P4598" s="42"/>
      <c r="Q4598" s="42"/>
      <c r="R4598" s="42"/>
      <c r="S4598" s="1"/>
    </row>
    <row r="4599" spans="15:19" x14ac:dyDescent="0.35">
      <c r="O4599" s="3"/>
      <c r="P4599" s="42"/>
      <c r="Q4599" s="42"/>
      <c r="R4599" s="42"/>
      <c r="S4599" s="1"/>
    </row>
    <row r="4600" spans="15:19" x14ac:dyDescent="0.35">
      <c r="O4600" s="3"/>
      <c r="P4600" s="42"/>
      <c r="Q4600" s="42"/>
      <c r="R4600" s="42"/>
      <c r="S4600" s="1"/>
    </row>
    <row r="4601" spans="15:19" x14ac:dyDescent="0.35">
      <c r="O4601" s="3"/>
      <c r="P4601" s="42"/>
      <c r="Q4601" s="42"/>
      <c r="R4601" s="42"/>
      <c r="S4601" s="1"/>
    </row>
    <row r="4602" spans="15:19" x14ac:dyDescent="0.35">
      <c r="O4602" s="3"/>
      <c r="P4602" s="42"/>
      <c r="Q4602" s="42"/>
      <c r="R4602" s="42"/>
      <c r="S4602" s="1"/>
    </row>
    <row r="4603" spans="15:19" x14ac:dyDescent="0.35">
      <c r="O4603" s="3"/>
      <c r="P4603" s="42"/>
      <c r="Q4603" s="42"/>
      <c r="R4603" s="42"/>
      <c r="S4603" s="1"/>
    </row>
    <row r="4604" spans="15:19" x14ac:dyDescent="0.35">
      <c r="O4604" s="3"/>
      <c r="P4604" s="42"/>
      <c r="Q4604" s="42"/>
      <c r="R4604" s="42"/>
      <c r="S4604" s="1"/>
    </row>
    <row r="4605" spans="15:19" x14ac:dyDescent="0.35">
      <c r="O4605" s="3"/>
      <c r="P4605" s="42"/>
      <c r="Q4605" s="42"/>
      <c r="R4605" s="42"/>
      <c r="S4605" s="1"/>
    </row>
    <row r="4606" spans="15:19" x14ac:dyDescent="0.35">
      <c r="O4606" s="3"/>
      <c r="P4606" s="42"/>
      <c r="Q4606" s="42"/>
      <c r="R4606" s="42"/>
      <c r="S4606" s="1"/>
    </row>
    <row r="4607" spans="15:19" x14ac:dyDescent="0.35">
      <c r="O4607" s="3"/>
      <c r="P4607" s="42"/>
      <c r="Q4607" s="42"/>
      <c r="R4607" s="42"/>
      <c r="S4607" s="1"/>
    </row>
    <row r="4608" spans="15:19" x14ac:dyDescent="0.35">
      <c r="O4608" s="3"/>
      <c r="P4608" s="42"/>
      <c r="Q4608" s="42"/>
      <c r="R4608" s="42"/>
      <c r="S4608" s="1"/>
    </row>
    <row r="4609" spans="15:19" x14ac:dyDescent="0.35">
      <c r="O4609" s="3"/>
      <c r="P4609" s="42"/>
      <c r="Q4609" s="42"/>
      <c r="R4609" s="42"/>
      <c r="S4609" s="1"/>
    </row>
    <row r="4610" spans="15:19" x14ac:dyDescent="0.35">
      <c r="O4610" s="3"/>
      <c r="P4610" s="42"/>
      <c r="Q4610" s="42"/>
      <c r="R4610" s="42"/>
      <c r="S4610" s="1"/>
    </row>
    <row r="4611" spans="15:19" x14ac:dyDescent="0.35">
      <c r="O4611" s="3"/>
      <c r="P4611" s="42"/>
      <c r="Q4611" s="42"/>
      <c r="R4611" s="42"/>
      <c r="S4611" s="1"/>
    </row>
    <row r="4612" spans="15:19" x14ac:dyDescent="0.35">
      <c r="O4612" s="3"/>
      <c r="P4612" s="42"/>
      <c r="Q4612" s="42"/>
      <c r="R4612" s="42"/>
      <c r="S4612" s="1"/>
    </row>
    <row r="4613" spans="15:19" x14ac:dyDescent="0.35">
      <c r="O4613" s="3"/>
      <c r="P4613" s="42"/>
      <c r="Q4613" s="42"/>
      <c r="R4613" s="42"/>
      <c r="S4613" s="1"/>
    </row>
    <row r="4614" spans="15:19" x14ac:dyDescent="0.35">
      <c r="O4614" s="3"/>
      <c r="P4614" s="42"/>
      <c r="Q4614" s="42"/>
      <c r="R4614" s="42"/>
      <c r="S4614" s="1"/>
    </row>
    <row r="4615" spans="15:19" x14ac:dyDescent="0.35">
      <c r="O4615" s="3"/>
      <c r="P4615" s="42"/>
      <c r="Q4615" s="42"/>
      <c r="R4615" s="42"/>
      <c r="S4615" s="1"/>
    </row>
    <row r="4616" spans="15:19" x14ac:dyDescent="0.35">
      <c r="O4616" s="3"/>
      <c r="P4616" s="42"/>
      <c r="Q4616" s="42"/>
      <c r="R4616" s="42"/>
      <c r="S4616" s="1"/>
    </row>
    <row r="4617" spans="15:19" x14ac:dyDescent="0.35">
      <c r="O4617" s="3"/>
      <c r="P4617" s="42"/>
      <c r="Q4617" s="42"/>
      <c r="R4617" s="42"/>
      <c r="S4617" s="1"/>
    </row>
    <row r="4618" spans="15:19" x14ac:dyDescent="0.35">
      <c r="O4618" s="3"/>
      <c r="P4618" s="42"/>
      <c r="Q4618" s="42"/>
      <c r="R4618" s="42"/>
      <c r="S4618" s="1"/>
    </row>
    <row r="4619" spans="15:19" x14ac:dyDescent="0.35">
      <c r="O4619" s="3"/>
      <c r="P4619" s="42"/>
      <c r="Q4619" s="42"/>
      <c r="R4619" s="42"/>
      <c r="S4619" s="1"/>
    </row>
    <row r="4620" spans="15:19" x14ac:dyDescent="0.35">
      <c r="O4620" s="3"/>
      <c r="P4620" s="42"/>
      <c r="Q4620" s="42"/>
      <c r="R4620" s="42"/>
      <c r="S4620" s="1"/>
    </row>
    <row r="4621" spans="15:19" x14ac:dyDescent="0.35">
      <c r="O4621" s="3"/>
      <c r="P4621" s="42"/>
      <c r="Q4621" s="42"/>
      <c r="R4621" s="42"/>
      <c r="S4621" s="1"/>
    </row>
    <row r="4622" spans="15:19" x14ac:dyDescent="0.35">
      <c r="O4622" s="3"/>
      <c r="P4622" s="42"/>
      <c r="Q4622" s="42"/>
      <c r="R4622" s="42"/>
      <c r="S4622" s="1"/>
    </row>
    <row r="4623" spans="15:19" x14ac:dyDescent="0.35">
      <c r="O4623" s="3"/>
      <c r="P4623" s="42"/>
      <c r="Q4623" s="42"/>
      <c r="R4623" s="42"/>
      <c r="S4623" s="1"/>
    </row>
    <row r="4624" spans="15:19" x14ac:dyDescent="0.35">
      <c r="O4624" s="3"/>
      <c r="P4624" s="42"/>
      <c r="Q4624" s="42"/>
      <c r="R4624" s="42"/>
      <c r="S4624" s="1"/>
    </row>
    <row r="4625" spans="15:19" x14ac:dyDescent="0.35">
      <c r="O4625" s="3"/>
      <c r="P4625" s="42"/>
      <c r="Q4625" s="42"/>
      <c r="R4625" s="42"/>
      <c r="S4625" s="1"/>
    </row>
    <row r="4626" spans="15:19" x14ac:dyDescent="0.35">
      <c r="O4626" s="3"/>
      <c r="P4626" s="42"/>
      <c r="Q4626" s="42"/>
      <c r="R4626" s="42"/>
      <c r="S4626" s="1"/>
    </row>
    <row r="4627" spans="15:19" x14ac:dyDescent="0.35">
      <c r="O4627" s="3"/>
      <c r="P4627" s="42"/>
      <c r="Q4627" s="42"/>
      <c r="R4627" s="42"/>
      <c r="S4627" s="1"/>
    </row>
    <row r="4628" spans="15:19" x14ac:dyDescent="0.35">
      <c r="O4628" s="3"/>
      <c r="P4628" s="42"/>
      <c r="Q4628" s="42"/>
      <c r="R4628" s="42"/>
      <c r="S4628" s="1"/>
    </row>
    <row r="4629" spans="15:19" x14ac:dyDescent="0.35">
      <c r="O4629" s="3"/>
      <c r="P4629" s="42"/>
      <c r="Q4629" s="42"/>
      <c r="R4629" s="42"/>
      <c r="S4629" s="1"/>
    </row>
    <row r="4630" spans="15:19" x14ac:dyDescent="0.35">
      <c r="O4630" s="3"/>
      <c r="P4630" s="42"/>
      <c r="Q4630" s="42"/>
      <c r="R4630" s="42"/>
      <c r="S4630" s="1"/>
    </row>
    <row r="4631" spans="15:19" x14ac:dyDescent="0.35">
      <c r="O4631" s="3"/>
      <c r="P4631" s="42"/>
      <c r="Q4631" s="42"/>
      <c r="R4631" s="42"/>
      <c r="S4631" s="1"/>
    </row>
    <row r="4632" spans="15:19" x14ac:dyDescent="0.35">
      <c r="O4632" s="3"/>
      <c r="P4632" s="42"/>
      <c r="Q4632" s="42"/>
      <c r="R4632" s="42"/>
      <c r="S4632" s="1"/>
    </row>
    <row r="4633" spans="15:19" x14ac:dyDescent="0.35">
      <c r="O4633" s="3"/>
      <c r="P4633" s="42"/>
      <c r="Q4633" s="42"/>
      <c r="R4633" s="42"/>
      <c r="S4633" s="1"/>
    </row>
    <row r="4634" spans="15:19" x14ac:dyDescent="0.35">
      <c r="O4634" s="3"/>
      <c r="P4634" s="42"/>
      <c r="Q4634" s="42"/>
      <c r="R4634" s="42"/>
      <c r="S4634" s="1"/>
    </row>
    <row r="4635" spans="15:19" x14ac:dyDescent="0.35">
      <c r="O4635" s="3"/>
      <c r="P4635" s="42"/>
      <c r="Q4635" s="42"/>
      <c r="R4635" s="42"/>
      <c r="S4635" s="1"/>
    </row>
    <row r="4636" spans="15:19" x14ac:dyDescent="0.35">
      <c r="O4636" s="3"/>
      <c r="P4636" s="42"/>
      <c r="Q4636" s="42"/>
      <c r="R4636" s="42"/>
      <c r="S4636" s="1"/>
    </row>
    <row r="4637" spans="15:19" x14ac:dyDescent="0.35">
      <c r="O4637" s="3"/>
      <c r="P4637" s="42"/>
      <c r="Q4637" s="42"/>
      <c r="R4637" s="42"/>
      <c r="S4637" s="1"/>
    </row>
    <row r="4638" spans="15:19" x14ac:dyDescent="0.35">
      <c r="O4638" s="3"/>
      <c r="P4638" s="42"/>
      <c r="Q4638" s="42"/>
      <c r="R4638" s="42"/>
      <c r="S4638" s="1"/>
    </row>
    <row r="4639" spans="15:19" x14ac:dyDescent="0.35">
      <c r="O4639" s="3"/>
      <c r="P4639" s="42"/>
      <c r="Q4639" s="42"/>
      <c r="R4639" s="42"/>
      <c r="S4639" s="1"/>
    </row>
    <row r="4640" spans="15:19" x14ac:dyDescent="0.35">
      <c r="O4640" s="3"/>
      <c r="P4640" s="42"/>
      <c r="Q4640" s="42"/>
      <c r="R4640" s="42"/>
      <c r="S4640" s="1"/>
    </row>
    <row r="4641" spans="15:19" x14ac:dyDescent="0.35">
      <c r="O4641" s="3"/>
      <c r="P4641" s="42"/>
      <c r="Q4641" s="42"/>
      <c r="R4641" s="42"/>
      <c r="S4641" s="1"/>
    </row>
    <row r="4642" spans="15:19" x14ac:dyDescent="0.35">
      <c r="O4642" s="3"/>
      <c r="P4642" s="42"/>
      <c r="Q4642" s="42"/>
      <c r="R4642" s="42"/>
      <c r="S4642" s="1"/>
    </row>
    <row r="4643" spans="15:19" x14ac:dyDescent="0.35">
      <c r="O4643" s="3"/>
      <c r="P4643" s="42"/>
      <c r="Q4643" s="42"/>
      <c r="R4643" s="42"/>
      <c r="S4643" s="1"/>
    </row>
    <row r="4644" spans="15:19" x14ac:dyDescent="0.35">
      <c r="O4644" s="3"/>
      <c r="P4644" s="42"/>
      <c r="Q4644" s="42"/>
      <c r="R4644" s="42"/>
      <c r="S4644" s="1"/>
    </row>
    <row r="4645" spans="15:19" x14ac:dyDescent="0.35">
      <c r="O4645" s="3"/>
      <c r="P4645" s="42"/>
      <c r="Q4645" s="42"/>
      <c r="R4645" s="42"/>
      <c r="S4645" s="1"/>
    </row>
    <row r="4646" spans="15:19" x14ac:dyDescent="0.35">
      <c r="O4646" s="3"/>
      <c r="P4646" s="42"/>
      <c r="Q4646" s="42"/>
      <c r="R4646" s="42"/>
      <c r="S4646" s="1"/>
    </row>
    <row r="4647" spans="15:19" x14ac:dyDescent="0.35">
      <c r="O4647" s="3"/>
      <c r="P4647" s="42"/>
      <c r="Q4647" s="42"/>
      <c r="R4647" s="42"/>
      <c r="S4647" s="1"/>
    </row>
    <row r="4648" spans="15:19" x14ac:dyDescent="0.35">
      <c r="O4648" s="8"/>
      <c r="P4648" s="42"/>
      <c r="Q4648" s="42"/>
      <c r="R4648" s="42"/>
      <c r="S4648" s="1"/>
    </row>
    <row r="4649" spans="15:19" x14ac:dyDescent="0.35">
      <c r="O4649" s="8"/>
      <c r="P4649" s="42"/>
      <c r="Q4649" s="42"/>
      <c r="R4649" s="42"/>
      <c r="S4649" s="1"/>
    </row>
    <row r="4650" spans="15:19" x14ac:dyDescent="0.35">
      <c r="O4650" s="8"/>
      <c r="P4650" s="42"/>
      <c r="Q4650" s="42"/>
      <c r="R4650" s="42"/>
      <c r="S4650" s="1"/>
    </row>
    <row r="4651" spans="15:19" x14ac:dyDescent="0.35">
      <c r="O4651" s="8"/>
      <c r="P4651" s="42"/>
      <c r="Q4651" s="42"/>
      <c r="R4651" s="42"/>
      <c r="S4651" s="1"/>
    </row>
    <row r="4652" spans="15:19" x14ac:dyDescent="0.35">
      <c r="O4652" s="8"/>
      <c r="P4652" s="42"/>
      <c r="Q4652" s="42"/>
      <c r="R4652" s="42"/>
      <c r="S4652" s="1"/>
    </row>
    <row r="4653" spans="15:19" x14ac:dyDescent="0.35">
      <c r="O4653" s="8"/>
      <c r="P4653" s="42"/>
      <c r="Q4653" s="42"/>
      <c r="R4653" s="42"/>
      <c r="S4653" s="1"/>
    </row>
    <row r="4654" spans="15:19" x14ac:dyDescent="0.35">
      <c r="O4654" s="8"/>
      <c r="P4654" s="42"/>
      <c r="Q4654" s="42"/>
      <c r="R4654" s="42"/>
      <c r="S4654" s="1"/>
    </row>
    <row r="4655" spans="15:19" x14ac:dyDescent="0.35">
      <c r="O4655" s="8"/>
      <c r="P4655" s="42"/>
      <c r="Q4655" s="42"/>
      <c r="R4655" s="42"/>
      <c r="S4655" s="1"/>
    </row>
    <row r="4656" spans="15:19" x14ac:dyDescent="0.35">
      <c r="O4656" s="8"/>
      <c r="P4656" s="42"/>
      <c r="Q4656" s="42"/>
      <c r="R4656" s="42"/>
      <c r="S4656" s="1"/>
    </row>
    <row r="4657" spans="15:19" x14ac:dyDescent="0.35">
      <c r="O4657" s="8"/>
      <c r="P4657" s="42"/>
      <c r="Q4657" s="42"/>
      <c r="R4657" s="42"/>
      <c r="S4657" s="1"/>
    </row>
    <row r="4658" spans="15:19" x14ac:dyDescent="0.35">
      <c r="O4658" s="3"/>
      <c r="P4658" s="42"/>
      <c r="Q4658" s="42"/>
      <c r="R4658" s="42"/>
      <c r="S4658" s="1"/>
    </row>
    <row r="4659" spans="15:19" x14ac:dyDescent="0.35">
      <c r="O4659" s="3"/>
      <c r="P4659" s="42"/>
      <c r="Q4659" s="42"/>
      <c r="R4659" s="42"/>
      <c r="S4659" s="1"/>
    </row>
    <row r="4660" spans="15:19" x14ac:dyDescent="0.35">
      <c r="O4660" s="3"/>
      <c r="P4660" s="42"/>
      <c r="Q4660" s="42"/>
      <c r="R4660" s="42"/>
      <c r="S4660" s="1"/>
    </row>
    <row r="4661" spans="15:19" x14ac:dyDescent="0.35">
      <c r="O4661" s="3"/>
      <c r="P4661" s="42"/>
      <c r="Q4661" s="42"/>
      <c r="R4661" s="42"/>
      <c r="S4661" s="1"/>
    </row>
    <row r="4662" spans="15:19" x14ac:dyDescent="0.35">
      <c r="O4662" s="3"/>
      <c r="P4662" s="42"/>
      <c r="Q4662" s="42"/>
      <c r="R4662" s="42"/>
      <c r="S4662" s="1"/>
    </row>
    <row r="4663" spans="15:19" x14ac:dyDescent="0.35">
      <c r="O4663" s="3"/>
      <c r="P4663" s="42"/>
      <c r="Q4663" s="42"/>
      <c r="R4663" s="42"/>
      <c r="S4663" s="1"/>
    </row>
    <row r="4664" spans="15:19" x14ac:dyDescent="0.35">
      <c r="O4664" s="3"/>
      <c r="P4664" s="42"/>
      <c r="Q4664" s="42"/>
      <c r="R4664" s="42"/>
      <c r="S4664" s="1"/>
    </row>
    <row r="4665" spans="15:19" x14ac:dyDescent="0.35">
      <c r="O4665" s="3"/>
      <c r="P4665" s="42"/>
      <c r="Q4665" s="42"/>
      <c r="R4665" s="42"/>
      <c r="S4665" s="1"/>
    </row>
    <row r="4666" spans="15:19" x14ac:dyDescent="0.35">
      <c r="O4666" s="3"/>
      <c r="P4666" s="42"/>
      <c r="Q4666" s="42"/>
      <c r="R4666" s="42"/>
      <c r="S4666" s="1"/>
    </row>
    <row r="4667" spans="15:19" x14ac:dyDescent="0.35">
      <c r="O4667" s="3"/>
      <c r="P4667" s="42"/>
      <c r="Q4667" s="42"/>
      <c r="R4667" s="42"/>
      <c r="S4667" s="1"/>
    </row>
    <row r="4668" spans="15:19" x14ac:dyDescent="0.35">
      <c r="O4668" s="3"/>
      <c r="P4668" s="42"/>
      <c r="Q4668" s="42"/>
      <c r="R4668" s="42"/>
      <c r="S4668" s="1"/>
    </row>
    <row r="4669" spans="15:19" x14ac:dyDescent="0.35">
      <c r="O4669" s="3"/>
      <c r="P4669" s="42"/>
      <c r="Q4669" s="42"/>
      <c r="R4669" s="42"/>
      <c r="S4669" s="1"/>
    </row>
    <row r="4670" spans="15:19" x14ac:dyDescent="0.35">
      <c r="O4670" s="3"/>
      <c r="P4670" s="42"/>
      <c r="Q4670" s="42"/>
      <c r="R4670" s="42"/>
      <c r="S4670" s="1"/>
    </row>
    <row r="4671" spans="15:19" x14ac:dyDescent="0.35">
      <c r="O4671" s="3"/>
      <c r="P4671" s="42"/>
      <c r="Q4671" s="42"/>
      <c r="R4671" s="42"/>
      <c r="S4671" s="1"/>
    </row>
    <row r="4672" spans="15:19" x14ac:dyDescent="0.35">
      <c r="O4672" s="3"/>
      <c r="P4672" s="42"/>
      <c r="Q4672" s="42"/>
      <c r="R4672" s="42"/>
      <c r="S4672" s="1"/>
    </row>
    <row r="4673" spans="15:19" x14ac:dyDescent="0.35">
      <c r="O4673" s="3"/>
      <c r="P4673" s="42"/>
      <c r="Q4673" s="42"/>
      <c r="R4673" s="42"/>
      <c r="S4673" s="1"/>
    </row>
    <row r="4674" spans="15:19" x14ac:dyDescent="0.35">
      <c r="O4674" s="3"/>
      <c r="P4674" s="42"/>
      <c r="Q4674" s="42"/>
      <c r="R4674" s="42"/>
      <c r="S4674" s="1"/>
    </row>
    <row r="4675" spans="15:19" x14ac:dyDescent="0.35">
      <c r="O4675" s="3"/>
      <c r="P4675" s="42"/>
      <c r="Q4675" s="42"/>
      <c r="R4675" s="42"/>
      <c r="S4675" s="1"/>
    </row>
    <row r="4676" spans="15:19" x14ac:dyDescent="0.35">
      <c r="O4676" s="3"/>
      <c r="P4676" s="42"/>
      <c r="Q4676" s="42"/>
      <c r="R4676" s="42"/>
      <c r="S4676" s="1"/>
    </row>
    <row r="4677" spans="15:19" x14ac:dyDescent="0.35">
      <c r="O4677" s="3"/>
      <c r="P4677" s="42"/>
      <c r="Q4677" s="42"/>
      <c r="R4677" s="42"/>
      <c r="S4677" s="1"/>
    </row>
    <row r="4678" spans="15:19" x14ac:dyDescent="0.35">
      <c r="O4678" s="3"/>
      <c r="P4678" s="42"/>
      <c r="Q4678" s="42"/>
      <c r="R4678" s="42"/>
      <c r="S4678" s="1"/>
    </row>
    <row r="4679" spans="15:19" x14ac:dyDescent="0.35">
      <c r="O4679" s="3"/>
      <c r="P4679" s="42"/>
      <c r="Q4679" s="42"/>
      <c r="R4679" s="42"/>
      <c r="S4679" s="1"/>
    </row>
    <row r="4680" spans="15:19" x14ac:dyDescent="0.35">
      <c r="O4680" s="3"/>
      <c r="P4680" s="42"/>
      <c r="Q4680" s="42"/>
      <c r="R4680" s="42"/>
      <c r="S4680" s="1"/>
    </row>
    <row r="4681" spans="15:19" x14ac:dyDescent="0.35">
      <c r="O4681" s="3"/>
      <c r="P4681" s="42"/>
      <c r="Q4681" s="42"/>
      <c r="R4681" s="42"/>
      <c r="S4681" s="1"/>
    </row>
    <row r="4682" spans="15:19" x14ac:dyDescent="0.35">
      <c r="O4682" s="3"/>
      <c r="P4682" s="42"/>
      <c r="Q4682" s="42"/>
      <c r="R4682" s="42"/>
      <c r="S4682" s="1"/>
    </row>
    <row r="4683" spans="15:19" x14ac:dyDescent="0.35">
      <c r="O4683" s="3"/>
      <c r="P4683" s="42"/>
      <c r="Q4683" s="42"/>
      <c r="R4683" s="42"/>
      <c r="S4683" s="1"/>
    </row>
    <row r="4684" spans="15:19" x14ac:dyDescent="0.35">
      <c r="O4684" s="3"/>
      <c r="P4684" s="42"/>
      <c r="Q4684" s="42"/>
      <c r="R4684" s="42"/>
      <c r="S4684" s="1"/>
    </row>
    <row r="4685" spans="15:19" x14ac:dyDescent="0.35">
      <c r="O4685" s="3"/>
      <c r="P4685" s="42"/>
      <c r="Q4685" s="42"/>
      <c r="R4685" s="42"/>
      <c r="S4685" s="1"/>
    </row>
    <row r="4686" spans="15:19" x14ac:dyDescent="0.35">
      <c r="O4686" s="3"/>
      <c r="P4686" s="42"/>
      <c r="Q4686" s="42"/>
      <c r="R4686" s="42"/>
      <c r="S4686" s="1"/>
    </row>
    <row r="4687" spans="15:19" x14ac:dyDescent="0.35">
      <c r="O4687" s="3"/>
      <c r="P4687" s="42"/>
      <c r="Q4687" s="42"/>
      <c r="R4687" s="42"/>
      <c r="S4687" s="1"/>
    </row>
    <row r="4688" spans="15:19" x14ac:dyDescent="0.35">
      <c r="O4688" s="3"/>
      <c r="P4688" s="42"/>
      <c r="Q4688" s="42"/>
      <c r="R4688" s="42"/>
      <c r="S4688" s="1"/>
    </row>
    <row r="4689" spans="15:19" x14ac:dyDescent="0.35">
      <c r="O4689" s="3"/>
      <c r="P4689" s="42"/>
      <c r="Q4689" s="42"/>
      <c r="R4689" s="42"/>
      <c r="S4689" s="1"/>
    </row>
    <row r="4690" spans="15:19" x14ac:dyDescent="0.35">
      <c r="O4690" s="3"/>
      <c r="P4690" s="42"/>
      <c r="Q4690" s="42"/>
      <c r="R4690" s="42"/>
      <c r="S4690" s="1"/>
    </row>
    <row r="4691" spans="15:19" x14ac:dyDescent="0.35">
      <c r="O4691" s="3"/>
      <c r="P4691" s="42"/>
      <c r="Q4691" s="42"/>
      <c r="R4691" s="42"/>
      <c r="S4691" s="1"/>
    </row>
    <row r="4692" spans="15:19" x14ac:dyDescent="0.35">
      <c r="O4692" s="3"/>
      <c r="P4692" s="42"/>
      <c r="Q4692" s="42"/>
      <c r="R4692" s="42"/>
      <c r="S4692" s="1"/>
    </row>
    <row r="4693" spans="15:19" x14ac:dyDescent="0.35">
      <c r="O4693" s="3"/>
      <c r="P4693" s="42"/>
      <c r="Q4693" s="42"/>
      <c r="R4693" s="42"/>
      <c r="S4693" s="1"/>
    </row>
    <row r="4694" spans="15:19" x14ac:dyDescent="0.35">
      <c r="O4694" s="3"/>
      <c r="P4694" s="42"/>
      <c r="Q4694" s="42"/>
      <c r="R4694" s="42"/>
      <c r="S4694" s="1"/>
    </row>
    <row r="4695" spans="15:19" x14ac:dyDescent="0.35">
      <c r="O4695" s="3"/>
      <c r="P4695" s="42"/>
      <c r="Q4695" s="42"/>
      <c r="R4695" s="42"/>
      <c r="S4695" s="1"/>
    </row>
    <row r="4696" spans="15:19" x14ac:dyDescent="0.35">
      <c r="O4696" s="3"/>
      <c r="P4696" s="42"/>
      <c r="Q4696" s="42"/>
      <c r="R4696" s="42"/>
      <c r="S4696" s="1"/>
    </row>
    <row r="4697" spans="15:19" x14ac:dyDescent="0.35">
      <c r="O4697" s="3"/>
      <c r="P4697" s="42"/>
      <c r="Q4697" s="42"/>
      <c r="R4697" s="42"/>
      <c r="S4697" s="1"/>
    </row>
    <row r="4698" spans="15:19" x14ac:dyDescent="0.35">
      <c r="O4698" s="3"/>
      <c r="P4698" s="42"/>
      <c r="Q4698" s="42"/>
      <c r="R4698" s="42"/>
      <c r="S4698" s="1"/>
    </row>
    <row r="4699" spans="15:19" x14ac:dyDescent="0.35">
      <c r="O4699" s="3"/>
      <c r="P4699" s="42"/>
      <c r="Q4699" s="42"/>
      <c r="R4699" s="42"/>
      <c r="S4699" s="1"/>
    </row>
    <row r="4700" spans="15:19" x14ac:dyDescent="0.35">
      <c r="O4700" s="3"/>
      <c r="P4700" s="42"/>
      <c r="Q4700" s="42"/>
      <c r="R4700" s="42"/>
      <c r="S4700" s="1"/>
    </row>
    <row r="4701" spans="15:19" x14ac:dyDescent="0.35">
      <c r="O4701" s="3"/>
      <c r="P4701" s="42"/>
      <c r="Q4701" s="42"/>
      <c r="R4701" s="42"/>
      <c r="S4701" s="1"/>
    </row>
    <row r="4702" spans="15:19" x14ac:dyDescent="0.35">
      <c r="O4702" s="3"/>
      <c r="P4702" s="42"/>
      <c r="Q4702" s="42"/>
      <c r="R4702" s="42"/>
      <c r="S4702" s="1"/>
    </row>
    <row r="4703" spans="15:19" x14ac:dyDescent="0.35">
      <c r="O4703" s="3"/>
      <c r="P4703" s="42"/>
      <c r="Q4703" s="42"/>
      <c r="R4703" s="42"/>
      <c r="S4703" s="1"/>
    </row>
    <row r="4704" spans="15:19" x14ac:dyDescent="0.35">
      <c r="O4704" s="3"/>
      <c r="P4704" s="42"/>
      <c r="Q4704" s="42"/>
      <c r="R4704" s="42"/>
      <c r="S4704" s="1"/>
    </row>
    <row r="4705" spans="15:19" x14ac:dyDescent="0.35">
      <c r="O4705" s="3"/>
      <c r="P4705" s="42"/>
      <c r="Q4705" s="42"/>
      <c r="R4705" s="42"/>
      <c r="S4705" s="1"/>
    </row>
    <row r="4706" spans="15:19" x14ac:dyDescent="0.35">
      <c r="O4706" s="3"/>
      <c r="P4706" s="42"/>
      <c r="Q4706" s="42"/>
      <c r="R4706" s="42"/>
      <c r="S4706" s="1"/>
    </row>
    <row r="4707" spans="15:19" x14ac:dyDescent="0.35">
      <c r="O4707" s="3"/>
      <c r="P4707" s="42"/>
      <c r="Q4707" s="42"/>
      <c r="R4707" s="42"/>
      <c r="S4707" s="1"/>
    </row>
    <row r="4708" spans="15:19" x14ac:dyDescent="0.35">
      <c r="O4708" s="3"/>
      <c r="P4708" s="42"/>
      <c r="Q4708" s="42"/>
      <c r="R4708" s="42"/>
      <c r="S4708" s="1"/>
    </row>
    <row r="4709" spans="15:19" x14ac:dyDescent="0.35">
      <c r="O4709" s="3"/>
      <c r="P4709" s="42"/>
      <c r="Q4709" s="42"/>
      <c r="R4709" s="42"/>
      <c r="S4709" s="1"/>
    </row>
    <row r="4710" spans="15:19" x14ac:dyDescent="0.35">
      <c r="O4710" s="3"/>
      <c r="P4710" s="42"/>
      <c r="Q4710" s="42"/>
      <c r="R4710" s="42"/>
      <c r="S4710" s="1"/>
    </row>
    <row r="4711" spans="15:19" x14ac:dyDescent="0.35">
      <c r="O4711" s="3"/>
      <c r="P4711" s="42"/>
      <c r="Q4711" s="42"/>
      <c r="R4711" s="42"/>
      <c r="S4711" s="1"/>
    </row>
    <row r="4712" spans="15:19" x14ac:dyDescent="0.35">
      <c r="O4712" s="3"/>
      <c r="P4712" s="42"/>
      <c r="Q4712" s="42"/>
      <c r="R4712" s="42"/>
      <c r="S4712" s="1"/>
    </row>
    <row r="4713" spans="15:19" x14ac:dyDescent="0.35">
      <c r="O4713" s="3"/>
      <c r="P4713" s="42"/>
      <c r="Q4713" s="42"/>
      <c r="R4713" s="42"/>
      <c r="S4713" s="1"/>
    </row>
    <row r="4714" spans="15:19" x14ac:dyDescent="0.35">
      <c r="O4714" s="3"/>
      <c r="P4714" s="42"/>
      <c r="Q4714" s="42"/>
      <c r="R4714" s="42"/>
      <c r="S4714" s="1"/>
    </row>
    <row r="4715" spans="15:19" x14ac:dyDescent="0.35">
      <c r="O4715" s="3"/>
      <c r="P4715" s="42"/>
      <c r="Q4715" s="42"/>
      <c r="R4715" s="42"/>
      <c r="S4715" s="1"/>
    </row>
    <row r="4716" spans="15:19" x14ac:dyDescent="0.35">
      <c r="O4716" s="3"/>
      <c r="P4716" s="42"/>
      <c r="Q4716" s="42"/>
      <c r="R4716" s="42"/>
      <c r="S4716" s="1"/>
    </row>
    <row r="4717" spans="15:19" x14ac:dyDescent="0.35">
      <c r="O4717" s="3"/>
      <c r="P4717" s="42"/>
      <c r="Q4717" s="42"/>
      <c r="R4717" s="42"/>
      <c r="S4717" s="1"/>
    </row>
    <row r="4718" spans="15:19" x14ac:dyDescent="0.35">
      <c r="O4718" s="3"/>
      <c r="P4718" s="42"/>
      <c r="Q4718" s="42"/>
      <c r="R4718" s="42"/>
      <c r="S4718" s="1"/>
    </row>
    <row r="4719" spans="15:19" x14ac:dyDescent="0.35">
      <c r="O4719" s="3"/>
      <c r="P4719" s="42"/>
      <c r="Q4719" s="42"/>
      <c r="R4719" s="42"/>
      <c r="S4719" s="1"/>
    </row>
    <row r="4720" spans="15:19" x14ac:dyDescent="0.35">
      <c r="O4720" s="3"/>
      <c r="P4720" s="42"/>
      <c r="Q4720" s="42"/>
      <c r="R4720" s="42"/>
      <c r="S4720" s="1"/>
    </row>
    <row r="4721" spans="15:19" x14ac:dyDescent="0.35">
      <c r="O4721" s="3"/>
      <c r="P4721" s="42"/>
      <c r="Q4721" s="42"/>
      <c r="R4721" s="42"/>
      <c r="S4721" s="1"/>
    </row>
    <row r="4722" spans="15:19" x14ac:dyDescent="0.35">
      <c r="O4722" s="3"/>
      <c r="P4722" s="42"/>
      <c r="Q4722" s="42"/>
      <c r="R4722" s="42"/>
      <c r="S4722" s="1"/>
    </row>
    <row r="4723" spans="15:19" x14ac:dyDescent="0.35">
      <c r="O4723" s="3"/>
      <c r="P4723" s="42"/>
      <c r="Q4723" s="42"/>
      <c r="R4723" s="42"/>
      <c r="S4723" s="1"/>
    </row>
    <row r="4724" spans="15:19" x14ac:dyDescent="0.35">
      <c r="O4724" s="3"/>
      <c r="P4724" s="42"/>
      <c r="Q4724" s="42"/>
      <c r="R4724" s="42"/>
      <c r="S4724" s="1"/>
    </row>
    <row r="4725" spans="15:19" x14ac:dyDescent="0.35">
      <c r="O4725" s="3"/>
      <c r="P4725" s="42"/>
      <c r="Q4725" s="42"/>
      <c r="R4725" s="42"/>
      <c r="S4725" s="1"/>
    </row>
    <row r="4726" spans="15:19" x14ac:dyDescent="0.35">
      <c r="O4726" s="3"/>
      <c r="P4726" s="42"/>
      <c r="Q4726" s="42"/>
      <c r="R4726" s="42"/>
      <c r="S4726" s="1"/>
    </row>
    <row r="4727" spans="15:19" x14ac:dyDescent="0.35">
      <c r="O4727" s="3"/>
      <c r="P4727" s="42"/>
      <c r="Q4727" s="42"/>
      <c r="R4727" s="42"/>
      <c r="S4727" s="1"/>
    </row>
    <row r="4728" spans="15:19" x14ac:dyDescent="0.35">
      <c r="O4728" s="3"/>
      <c r="P4728" s="42"/>
      <c r="Q4728" s="42"/>
      <c r="R4728" s="42"/>
      <c r="S4728" s="1"/>
    </row>
    <row r="4729" spans="15:19" x14ac:dyDescent="0.35">
      <c r="O4729" s="3"/>
      <c r="P4729" s="42"/>
      <c r="Q4729" s="42"/>
      <c r="R4729" s="42"/>
      <c r="S4729" s="1"/>
    </row>
    <row r="4730" spans="15:19" x14ac:dyDescent="0.35">
      <c r="O4730" s="3"/>
      <c r="P4730" s="42"/>
      <c r="Q4730" s="42"/>
      <c r="R4730" s="42"/>
      <c r="S4730" s="1"/>
    </row>
    <row r="4731" spans="15:19" x14ac:dyDescent="0.35">
      <c r="O4731" s="3"/>
      <c r="P4731" s="42"/>
      <c r="Q4731" s="42"/>
      <c r="R4731" s="42"/>
      <c r="S4731" s="1"/>
    </row>
    <row r="4732" spans="15:19" x14ac:dyDescent="0.35">
      <c r="O4732" s="3"/>
      <c r="P4732" s="42"/>
      <c r="Q4732" s="42"/>
      <c r="R4732" s="42"/>
      <c r="S4732" s="1"/>
    </row>
    <row r="4733" spans="15:19" x14ac:dyDescent="0.35">
      <c r="O4733" s="3"/>
      <c r="P4733" s="42"/>
      <c r="Q4733" s="42"/>
      <c r="R4733" s="42"/>
      <c r="S4733" s="1"/>
    </row>
    <row r="4734" spans="15:19" x14ac:dyDescent="0.35">
      <c r="O4734" s="3"/>
      <c r="P4734" s="42"/>
      <c r="Q4734" s="42"/>
      <c r="R4734" s="42"/>
      <c r="S4734" s="1"/>
    </row>
    <row r="4735" spans="15:19" x14ac:dyDescent="0.35">
      <c r="O4735" s="3"/>
      <c r="P4735" s="42"/>
      <c r="Q4735" s="42"/>
      <c r="R4735" s="42"/>
      <c r="S4735" s="1"/>
    </row>
    <row r="4736" spans="15:19" x14ac:dyDescent="0.35">
      <c r="O4736" s="3"/>
      <c r="P4736" s="42"/>
      <c r="Q4736" s="42"/>
      <c r="R4736" s="42"/>
      <c r="S4736" s="1"/>
    </row>
    <row r="4737" spans="15:19" x14ac:dyDescent="0.35">
      <c r="O4737" s="3"/>
      <c r="P4737" s="42"/>
      <c r="Q4737" s="42"/>
      <c r="R4737" s="42"/>
      <c r="S4737" s="1"/>
    </row>
    <row r="4738" spans="15:19" x14ac:dyDescent="0.35">
      <c r="O4738" s="3"/>
      <c r="P4738" s="42"/>
      <c r="Q4738" s="42"/>
      <c r="R4738" s="42"/>
      <c r="S4738" s="1"/>
    </row>
    <row r="4739" spans="15:19" x14ac:dyDescent="0.35">
      <c r="O4739" s="3"/>
      <c r="P4739" s="42"/>
      <c r="Q4739" s="42"/>
      <c r="R4739" s="42"/>
      <c r="S4739" s="1"/>
    </row>
    <row r="4740" spans="15:19" x14ac:dyDescent="0.35">
      <c r="O4740" s="3"/>
      <c r="P4740" s="42"/>
      <c r="Q4740" s="42"/>
      <c r="R4740" s="42"/>
      <c r="S4740" s="1"/>
    </row>
    <row r="4741" spans="15:19" x14ac:dyDescent="0.35">
      <c r="O4741" s="3"/>
      <c r="P4741" s="42"/>
      <c r="Q4741" s="42"/>
      <c r="R4741" s="42"/>
      <c r="S4741" s="1"/>
    </row>
    <row r="4742" spans="15:19" x14ac:dyDescent="0.35">
      <c r="O4742" s="3"/>
      <c r="P4742" s="42"/>
      <c r="Q4742" s="42"/>
      <c r="R4742" s="42"/>
      <c r="S4742" s="1"/>
    </row>
    <row r="4743" spans="15:19" x14ac:dyDescent="0.35">
      <c r="O4743" s="3"/>
      <c r="P4743" s="42"/>
      <c r="Q4743" s="42"/>
      <c r="R4743" s="42"/>
      <c r="S4743" s="1"/>
    </row>
    <row r="4744" spans="15:19" x14ac:dyDescent="0.35">
      <c r="O4744" s="3"/>
      <c r="P4744" s="42"/>
      <c r="Q4744" s="42"/>
      <c r="R4744" s="42"/>
      <c r="S4744" s="1"/>
    </row>
    <row r="4745" spans="15:19" x14ac:dyDescent="0.35">
      <c r="O4745" s="3"/>
      <c r="P4745" s="42"/>
      <c r="Q4745" s="42"/>
      <c r="R4745" s="42"/>
      <c r="S4745" s="1"/>
    </row>
    <row r="4746" spans="15:19" x14ac:dyDescent="0.35">
      <c r="O4746" s="3"/>
      <c r="P4746" s="42"/>
      <c r="Q4746" s="42"/>
      <c r="R4746" s="42"/>
      <c r="S4746" s="1"/>
    </row>
    <row r="4747" spans="15:19" x14ac:dyDescent="0.35">
      <c r="O4747" s="3"/>
      <c r="P4747" s="42"/>
      <c r="Q4747" s="42"/>
      <c r="R4747" s="42"/>
      <c r="S4747" s="1"/>
    </row>
    <row r="4748" spans="15:19" x14ac:dyDescent="0.35">
      <c r="O4748" s="3"/>
      <c r="P4748" s="42"/>
      <c r="Q4748" s="42"/>
      <c r="R4748" s="42"/>
      <c r="S4748" s="1"/>
    </row>
    <row r="4749" spans="15:19" x14ac:dyDescent="0.35">
      <c r="O4749" s="8"/>
      <c r="P4749" s="42"/>
      <c r="Q4749" s="42"/>
      <c r="R4749" s="42"/>
      <c r="S4749" s="1"/>
    </row>
    <row r="4750" spans="15:19" x14ac:dyDescent="0.35">
      <c r="O4750" s="8"/>
      <c r="P4750" s="42"/>
      <c r="Q4750" s="42"/>
      <c r="R4750" s="42"/>
      <c r="S4750" s="1"/>
    </row>
    <row r="4751" spans="15:19" x14ac:dyDescent="0.35">
      <c r="O4751" s="8"/>
      <c r="P4751" s="42"/>
      <c r="Q4751" s="42"/>
      <c r="R4751" s="42"/>
      <c r="S4751" s="1"/>
    </row>
    <row r="4752" spans="15:19" x14ac:dyDescent="0.35">
      <c r="O4752" s="8"/>
      <c r="P4752" s="42"/>
      <c r="Q4752" s="42"/>
      <c r="R4752" s="42"/>
      <c r="S4752" s="1"/>
    </row>
    <row r="4753" spans="15:19" x14ac:dyDescent="0.35">
      <c r="O4753" s="8"/>
      <c r="P4753" s="42"/>
      <c r="Q4753" s="42"/>
      <c r="R4753" s="42"/>
      <c r="S4753" s="1"/>
    </row>
    <row r="4754" spans="15:19" x14ac:dyDescent="0.35">
      <c r="O4754" s="8"/>
      <c r="P4754" s="42"/>
      <c r="Q4754" s="42"/>
      <c r="R4754" s="42"/>
      <c r="S4754" s="1"/>
    </row>
    <row r="4755" spans="15:19" x14ac:dyDescent="0.35">
      <c r="O4755" s="8"/>
      <c r="P4755" s="42"/>
      <c r="Q4755" s="42"/>
      <c r="R4755" s="42"/>
      <c r="S4755" s="1"/>
    </row>
    <row r="4756" spans="15:19" x14ac:dyDescent="0.35">
      <c r="O4756" s="8"/>
      <c r="P4756" s="42"/>
      <c r="Q4756" s="42"/>
      <c r="R4756" s="42"/>
      <c r="S4756" s="1"/>
    </row>
    <row r="4757" spans="15:19" x14ac:dyDescent="0.35">
      <c r="O4757" s="8"/>
      <c r="P4757" s="42"/>
      <c r="Q4757" s="42"/>
      <c r="R4757" s="42"/>
      <c r="S4757" s="1"/>
    </row>
    <row r="4758" spans="15:19" x14ac:dyDescent="0.35">
      <c r="O4758" s="8"/>
      <c r="P4758" s="42"/>
      <c r="Q4758" s="42"/>
      <c r="R4758" s="42"/>
      <c r="S4758" s="1"/>
    </row>
    <row r="4759" spans="15:19" x14ac:dyDescent="0.35">
      <c r="O4759" s="3"/>
      <c r="P4759" s="42"/>
      <c r="Q4759" s="42"/>
      <c r="R4759" s="42"/>
      <c r="S4759" s="1"/>
    </row>
    <row r="4760" spans="15:19" x14ac:dyDescent="0.35">
      <c r="O4760" s="3"/>
      <c r="P4760" s="42"/>
      <c r="Q4760" s="42"/>
      <c r="R4760" s="42"/>
      <c r="S4760" s="1"/>
    </row>
    <row r="4761" spans="15:19" x14ac:dyDescent="0.35">
      <c r="O4761" s="3"/>
      <c r="P4761" s="42"/>
      <c r="Q4761" s="42"/>
      <c r="R4761" s="42"/>
      <c r="S4761" s="1"/>
    </row>
    <row r="4762" spans="15:19" x14ac:dyDescent="0.35">
      <c r="O4762" s="3"/>
      <c r="P4762" s="42"/>
      <c r="Q4762" s="42"/>
      <c r="R4762" s="42"/>
      <c r="S4762" s="1"/>
    </row>
    <row r="4763" spans="15:19" x14ac:dyDescent="0.35">
      <c r="O4763" s="3"/>
      <c r="P4763" s="42"/>
      <c r="Q4763" s="42"/>
      <c r="R4763" s="42"/>
      <c r="S4763" s="1"/>
    </row>
    <row r="4764" spans="15:19" x14ac:dyDescent="0.35">
      <c r="O4764" s="3"/>
      <c r="P4764" s="42"/>
      <c r="Q4764" s="42"/>
      <c r="R4764" s="42"/>
      <c r="S4764" s="1"/>
    </row>
    <row r="4765" spans="15:19" x14ac:dyDescent="0.35">
      <c r="O4765" s="3"/>
      <c r="P4765" s="42"/>
      <c r="Q4765" s="42"/>
      <c r="R4765" s="42"/>
      <c r="S4765" s="1"/>
    </row>
    <row r="4766" spans="15:19" x14ac:dyDescent="0.35">
      <c r="O4766" s="3"/>
      <c r="P4766" s="42"/>
      <c r="Q4766" s="42"/>
      <c r="R4766" s="42"/>
      <c r="S4766" s="1"/>
    </row>
    <row r="4767" spans="15:19" x14ac:dyDescent="0.35">
      <c r="O4767" s="3"/>
      <c r="P4767" s="42"/>
      <c r="Q4767" s="42"/>
      <c r="R4767" s="42"/>
      <c r="S4767" s="1"/>
    </row>
    <row r="4768" spans="15:19" x14ac:dyDescent="0.35">
      <c r="O4768" s="3"/>
      <c r="P4768" s="42"/>
      <c r="Q4768" s="42"/>
      <c r="R4768" s="42"/>
      <c r="S4768" s="1"/>
    </row>
    <row r="4769" spans="15:19" x14ac:dyDescent="0.35">
      <c r="O4769" s="3"/>
      <c r="P4769" s="42"/>
      <c r="Q4769" s="42"/>
      <c r="R4769" s="42"/>
      <c r="S4769" s="1"/>
    </row>
    <row r="4770" spans="15:19" x14ac:dyDescent="0.35">
      <c r="O4770" s="3"/>
      <c r="P4770" s="42"/>
      <c r="Q4770" s="42"/>
      <c r="R4770" s="42"/>
      <c r="S4770" s="1"/>
    </row>
    <row r="4771" spans="15:19" x14ac:dyDescent="0.35">
      <c r="O4771" s="3"/>
      <c r="P4771" s="42"/>
      <c r="Q4771" s="42"/>
      <c r="R4771" s="42"/>
      <c r="S4771" s="1"/>
    </row>
    <row r="4772" spans="15:19" x14ac:dyDescent="0.35">
      <c r="O4772" s="3"/>
      <c r="P4772" s="42"/>
      <c r="Q4772" s="42"/>
      <c r="R4772" s="42"/>
      <c r="S4772" s="1"/>
    </row>
    <row r="4773" spans="15:19" x14ac:dyDescent="0.35">
      <c r="O4773" s="3"/>
      <c r="P4773" s="42"/>
      <c r="Q4773" s="42"/>
      <c r="R4773" s="42"/>
      <c r="S4773" s="1"/>
    </row>
    <row r="4774" spans="15:19" x14ac:dyDescent="0.35">
      <c r="O4774" s="3"/>
      <c r="P4774" s="42"/>
      <c r="Q4774" s="42"/>
      <c r="R4774" s="42"/>
      <c r="S4774" s="1"/>
    </row>
    <row r="4775" spans="15:19" x14ac:dyDescent="0.35">
      <c r="O4775" s="3"/>
      <c r="P4775" s="42"/>
      <c r="Q4775" s="42"/>
      <c r="R4775" s="42"/>
      <c r="S4775" s="1"/>
    </row>
    <row r="4776" spans="15:19" x14ac:dyDescent="0.35">
      <c r="O4776" s="3"/>
      <c r="P4776" s="42"/>
      <c r="Q4776" s="42"/>
      <c r="R4776" s="42"/>
      <c r="S4776" s="1"/>
    </row>
    <row r="4777" spans="15:19" x14ac:dyDescent="0.35">
      <c r="O4777" s="3"/>
      <c r="P4777" s="42"/>
      <c r="Q4777" s="42"/>
      <c r="R4777" s="42"/>
      <c r="S4777" s="1"/>
    </row>
    <row r="4778" spans="15:19" x14ac:dyDescent="0.35">
      <c r="O4778" s="3"/>
      <c r="P4778" s="42"/>
      <c r="Q4778" s="42"/>
      <c r="R4778" s="42"/>
      <c r="S4778" s="1"/>
    </row>
    <row r="4779" spans="15:19" x14ac:dyDescent="0.35">
      <c r="O4779" s="3"/>
      <c r="P4779" s="42"/>
      <c r="Q4779" s="42"/>
      <c r="R4779" s="42"/>
      <c r="S4779" s="1"/>
    </row>
    <row r="4780" spans="15:19" x14ac:dyDescent="0.35">
      <c r="O4780" s="3"/>
      <c r="P4780" s="42"/>
      <c r="Q4780" s="42"/>
      <c r="R4780" s="42"/>
      <c r="S4780" s="1"/>
    </row>
    <row r="4781" spans="15:19" x14ac:dyDescent="0.35">
      <c r="O4781" s="3"/>
      <c r="P4781" s="42"/>
      <c r="Q4781" s="42"/>
      <c r="R4781" s="42"/>
      <c r="S4781" s="1"/>
    </row>
    <row r="4782" spans="15:19" x14ac:dyDescent="0.35">
      <c r="O4782" s="3"/>
      <c r="P4782" s="42"/>
      <c r="Q4782" s="42"/>
      <c r="R4782" s="42"/>
      <c r="S4782" s="1"/>
    </row>
    <row r="4783" spans="15:19" x14ac:dyDescent="0.35">
      <c r="O4783" s="3"/>
      <c r="P4783" s="42"/>
      <c r="Q4783" s="42"/>
      <c r="R4783" s="42"/>
      <c r="S4783" s="1"/>
    </row>
    <row r="4784" spans="15:19" x14ac:dyDescent="0.35">
      <c r="O4784" s="3"/>
      <c r="P4784" s="42"/>
      <c r="Q4784" s="42"/>
      <c r="R4784" s="42"/>
      <c r="S4784" s="1"/>
    </row>
    <row r="4785" spans="15:19" x14ac:dyDescent="0.35">
      <c r="O4785" s="3"/>
      <c r="P4785" s="42"/>
      <c r="Q4785" s="42"/>
      <c r="R4785" s="42"/>
      <c r="S4785" s="1"/>
    </row>
    <row r="4786" spans="15:19" x14ac:dyDescent="0.35">
      <c r="O4786" s="3"/>
      <c r="P4786" s="42"/>
      <c r="Q4786" s="42"/>
      <c r="R4786" s="42"/>
      <c r="S4786" s="1"/>
    </row>
    <row r="4787" spans="15:19" x14ac:dyDescent="0.35">
      <c r="O4787" s="3"/>
      <c r="P4787" s="42"/>
      <c r="Q4787" s="42"/>
      <c r="R4787" s="42"/>
      <c r="S4787" s="1"/>
    </row>
    <row r="4788" spans="15:19" x14ac:dyDescent="0.35">
      <c r="O4788" s="3"/>
      <c r="P4788" s="42"/>
      <c r="Q4788" s="42"/>
      <c r="R4788" s="42"/>
      <c r="S4788" s="1"/>
    </row>
    <row r="4789" spans="15:19" x14ac:dyDescent="0.35">
      <c r="O4789" s="3"/>
      <c r="P4789" s="42"/>
      <c r="Q4789" s="42"/>
      <c r="R4789" s="42"/>
      <c r="S4789" s="1"/>
    </row>
    <row r="4790" spans="15:19" x14ac:dyDescent="0.35">
      <c r="O4790" s="3"/>
      <c r="P4790" s="42"/>
      <c r="Q4790" s="42"/>
      <c r="R4790" s="42"/>
      <c r="S4790" s="1"/>
    </row>
    <row r="4791" spans="15:19" x14ac:dyDescent="0.35">
      <c r="O4791" s="3"/>
      <c r="P4791" s="42"/>
      <c r="Q4791" s="42"/>
      <c r="R4791" s="42"/>
      <c r="S4791" s="1"/>
    </row>
    <row r="4792" spans="15:19" x14ac:dyDescent="0.35">
      <c r="O4792" s="3"/>
      <c r="P4792" s="42"/>
      <c r="Q4792" s="42"/>
      <c r="R4792" s="42"/>
      <c r="S4792" s="1"/>
    </row>
    <row r="4793" spans="15:19" x14ac:dyDescent="0.35">
      <c r="O4793" s="3"/>
      <c r="P4793" s="42"/>
      <c r="Q4793" s="42"/>
      <c r="R4793" s="42"/>
      <c r="S4793" s="1"/>
    </row>
    <row r="4794" spans="15:19" x14ac:dyDescent="0.35">
      <c r="O4794" s="3"/>
      <c r="P4794" s="42"/>
      <c r="Q4794" s="42"/>
      <c r="R4794" s="42"/>
      <c r="S4794" s="1"/>
    </row>
    <row r="4795" spans="15:19" x14ac:dyDescent="0.35">
      <c r="O4795" s="3"/>
      <c r="P4795" s="42"/>
      <c r="Q4795" s="42"/>
      <c r="R4795" s="42"/>
      <c r="S4795" s="1"/>
    </row>
    <row r="4796" spans="15:19" x14ac:dyDescent="0.35">
      <c r="O4796" s="3"/>
      <c r="P4796" s="42"/>
      <c r="Q4796" s="42"/>
      <c r="R4796" s="42"/>
      <c r="S4796" s="1"/>
    </row>
    <row r="4797" spans="15:19" x14ac:dyDescent="0.35">
      <c r="O4797" s="3"/>
      <c r="P4797" s="42"/>
      <c r="Q4797" s="42"/>
      <c r="R4797" s="42"/>
      <c r="S4797" s="1"/>
    </row>
    <row r="4798" spans="15:19" x14ac:dyDescent="0.35">
      <c r="O4798" s="3"/>
      <c r="P4798" s="42"/>
      <c r="Q4798" s="42"/>
      <c r="R4798" s="42"/>
      <c r="S4798" s="1"/>
    </row>
    <row r="4799" spans="15:19" x14ac:dyDescent="0.35">
      <c r="O4799" s="3"/>
      <c r="P4799" s="42"/>
      <c r="Q4799" s="42"/>
      <c r="R4799" s="42"/>
      <c r="S4799" s="1"/>
    </row>
    <row r="4800" spans="15:19" x14ac:dyDescent="0.35">
      <c r="O4800" s="3"/>
      <c r="P4800" s="42"/>
      <c r="Q4800" s="42"/>
      <c r="R4800" s="42"/>
      <c r="S4800" s="1"/>
    </row>
    <row r="4801" spans="15:19" x14ac:dyDescent="0.35">
      <c r="O4801" s="3"/>
      <c r="P4801" s="42"/>
      <c r="Q4801" s="42"/>
      <c r="R4801" s="42"/>
      <c r="S4801" s="1"/>
    </row>
    <row r="4802" spans="15:19" x14ac:dyDescent="0.35">
      <c r="O4802" s="3"/>
      <c r="P4802" s="42"/>
      <c r="Q4802" s="42"/>
      <c r="R4802" s="42"/>
      <c r="S4802" s="1"/>
    </row>
    <row r="4803" spans="15:19" x14ac:dyDescent="0.35">
      <c r="O4803" s="3"/>
      <c r="P4803" s="42"/>
      <c r="Q4803" s="42"/>
      <c r="R4803" s="42"/>
      <c r="S4803" s="1"/>
    </row>
    <row r="4804" spans="15:19" x14ac:dyDescent="0.35">
      <c r="O4804" s="3"/>
      <c r="P4804" s="42"/>
      <c r="Q4804" s="42"/>
      <c r="R4804" s="42"/>
      <c r="S4804" s="1"/>
    </row>
    <row r="4805" spans="15:19" x14ac:dyDescent="0.35">
      <c r="O4805" s="3"/>
      <c r="P4805" s="42"/>
      <c r="Q4805" s="42"/>
      <c r="R4805" s="42"/>
      <c r="S4805" s="1"/>
    </row>
    <row r="4806" spans="15:19" x14ac:dyDescent="0.35">
      <c r="O4806" s="3"/>
      <c r="P4806" s="42"/>
      <c r="Q4806" s="42"/>
      <c r="R4806" s="42"/>
      <c r="S4806" s="1"/>
    </row>
    <row r="4807" spans="15:19" x14ac:dyDescent="0.35">
      <c r="O4807" s="3"/>
      <c r="P4807" s="42"/>
      <c r="Q4807" s="42"/>
      <c r="R4807" s="42"/>
      <c r="S4807" s="1"/>
    </row>
    <row r="4808" spans="15:19" x14ac:dyDescent="0.35">
      <c r="O4808" s="3"/>
      <c r="P4808" s="42"/>
      <c r="Q4808" s="42"/>
      <c r="R4808" s="42"/>
      <c r="S4808" s="1"/>
    </row>
    <row r="4809" spans="15:19" x14ac:dyDescent="0.35">
      <c r="O4809" s="3"/>
      <c r="P4809" s="42"/>
      <c r="Q4809" s="42"/>
      <c r="R4809" s="42"/>
      <c r="S4809" s="1"/>
    </row>
    <row r="4810" spans="15:19" x14ac:dyDescent="0.35">
      <c r="O4810" s="3"/>
      <c r="P4810" s="42"/>
      <c r="Q4810" s="42"/>
      <c r="R4810" s="42"/>
      <c r="S4810" s="1"/>
    </row>
    <row r="4811" spans="15:19" x14ac:dyDescent="0.35">
      <c r="O4811" s="3"/>
      <c r="P4811" s="42"/>
      <c r="Q4811" s="42"/>
      <c r="R4811" s="42"/>
      <c r="S4811" s="1"/>
    </row>
    <row r="4812" spans="15:19" x14ac:dyDescent="0.35">
      <c r="O4812" s="3"/>
      <c r="P4812" s="42"/>
      <c r="Q4812" s="42"/>
      <c r="R4812" s="42"/>
      <c r="S4812" s="1"/>
    </row>
    <row r="4813" spans="15:19" x14ac:dyDescent="0.35">
      <c r="O4813" s="3"/>
      <c r="P4813" s="42"/>
      <c r="Q4813" s="42"/>
      <c r="R4813" s="42"/>
      <c r="S4813" s="1"/>
    </row>
    <row r="4814" spans="15:19" x14ac:dyDescent="0.35">
      <c r="O4814" s="3"/>
      <c r="P4814" s="42"/>
      <c r="Q4814" s="42"/>
      <c r="R4814" s="42"/>
      <c r="S4814" s="1"/>
    </row>
    <row r="4815" spans="15:19" x14ac:dyDescent="0.35">
      <c r="O4815" s="3"/>
      <c r="P4815" s="42"/>
      <c r="Q4815" s="42"/>
      <c r="R4815" s="42"/>
      <c r="S4815" s="1"/>
    </row>
    <row r="4816" spans="15:19" x14ac:dyDescent="0.35">
      <c r="O4816" s="3"/>
      <c r="P4816" s="42"/>
      <c r="Q4816" s="42"/>
      <c r="R4816" s="42"/>
      <c r="S4816" s="1"/>
    </row>
    <row r="4817" spans="15:19" x14ac:dyDescent="0.35">
      <c r="O4817" s="3"/>
      <c r="P4817" s="42"/>
      <c r="Q4817" s="42"/>
      <c r="R4817" s="42"/>
      <c r="S4817" s="1"/>
    </row>
    <row r="4818" spans="15:19" x14ac:dyDescent="0.35">
      <c r="O4818" s="3"/>
      <c r="P4818" s="42"/>
      <c r="Q4818" s="42"/>
      <c r="R4818" s="42"/>
      <c r="S4818" s="1"/>
    </row>
    <row r="4819" spans="15:19" x14ac:dyDescent="0.35">
      <c r="O4819" s="3"/>
      <c r="P4819" s="42"/>
      <c r="Q4819" s="42"/>
      <c r="R4819" s="42"/>
      <c r="S4819" s="1"/>
    </row>
    <row r="4820" spans="15:19" x14ac:dyDescent="0.35">
      <c r="O4820" s="3"/>
      <c r="P4820" s="42"/>
      <c r="Q4820" s="42"/>
      <c r="R4820" s="42"/>
      <c r="S4820" s="1"/>
    </row>
    <row r="4821" spans="15:19" x14ac:dyDescent="0.35">
      <c r="O4821" s="3"/>
      <c r="P4821" s="42"/>
      <c r="Q4821" s="42"/>
      <c r="R4821" s="42"/>
      <c r="S4821" s="1"/>
    </row>
    <row r="4822" spans="15:19" x14ac:dyDescent="0.35">
      <c r="O4822" s="3"/>
      <c r="P4822" s="42"/>
      <c r="Q4822" s="42"/>
      <c r="R4822" s="42"/>
      <c r="S4822" s="1"/>
    </row>
    <row r="4823" spans="15:19" x14ac:dyDescent="0.35">
      <c r="O4823" s="3"/>
      <c r="P4823" s="42"/>
      <c r="Q4823" s="42"/>
      <c r="R4823" s="42"/>
      <c r="S4823" s="1"/>
    </row>
    <row r="4824" spans="15:19" x14ac:dyDescent="0.35">
      <c r="O4824" s="3"/>
      <c r="P4824" s="42"/>
      <c r="Q4824" s="42"/>
      <c r="R4824" s="42"/>
      <c r="S4824" s="1"/>
    </row>
    <row r="4825" spans="15:19" x14ac:dyDescent="0.35">
      <c r="O4825" s="3"/>
      <c r="P4825" s="42"/>
      <c r="Q4825" s="42"/>
      <c r="R4825" s="42"/>
      <c r="S4825" s="1"/>
    </row>
    <row r="4826" spans="15:19" x14ac:dyDescent="0.35">
      <c r="O4826" s="3"/>
      <c r="P4826" s="42"/>
      <c r="Q4826" s="42"/>
      <c r="R4826" s="42"/>
      <c r="S4826" s="1"/>
    </row>
    <row r="4827" spans="15:19" x14ac:dyDescent="0.35">
      <c r="O4827" s="3"/>
      <c r="P4827" s="42"/>
      <c r="Q4827" s="42"/>
      <c r="R4827" s="42"/>
      <c r="S4827" s="1"/>
    </row>
    <row r="4828" spans="15:19" x14ac:dyDescent="0.35">
      <c r="O4828" s="3"/>
      <c r="P4828" s="42"/>
      <c r="Q4828" s="42"/>
      <c r="R4828" s="42"/>
      <c r="S4828" s="1"/>
    </row>
    <row r="4829" spans="15:19" x14ac:dyDescent="0.35">
      <c r="O4829" s="3"/>
      <c r="P4829" s="42"/>
      <c r="Q4829" s="42"/>
      <c r="R4829" s="42"/>
      <c r="S4829" s="1"/>
    </row>
    <row r="4830" spans="15:19" x14ac:dyDescent="0.35">
      <c r="O4830" s="3"/>
      <c r="P4830" s="42"/>
      <c r="Q4830" s="42"/>
      <c r="R4830" s="42"/>
      <c r="S4830" s="1"/>
    </row>
    <row r="4831" spans="15:19" x14ac:dyDescent="0.35">
      <c r="O4831" s="3"/>
      <c r="P4831" s="42"/>
      <c r="Q4831" s="42"/>
      <c r="R4831" s="42"/>
      <c r="S4831" s="1"/>
    </row>
    <row r="4832" spans="15:19" x14ac:dyDescent="0.35">
      <c r="O4832" s="3"/>
      <c r="P4832" s="42"/>
      <c r="Q4832" s="42"/>
      <c r="R4832" s="42"/>
      <c r="S4832" s="1"/>
    </row>
    <row r="4833" spans="15:19" x14ac:dyDescent="0.35">
      <c r="O4833" s="3"/>
      <c r="P4833" s="42"/>
      <c r="Q4833" s="42"/>
      <c r="R4833" s="42"/>
      <c r="S4833" s="1"/>
    </row>
    <row r="4834" spans="15:19" x14ac:dyDescent="0.35">
      <c r="O4834" s="3"/>
      <c r="P4834" s="42"/>
      <c r="Q4834" s="42"/>
      <c r="R4834" s="42"/>
      <c r="S4834" s="1"/>
    </row>
    <row r="4835" spans="15:19" x14ac:dyDescent="0.35">
      <c r="O4835" s="3"/>
      <c r="P4835" s="42"/>
      <c r="Q4835" s="42"/>
      <c r="R4835" s="42"/>
      <c r="S4835" s="1"/>
    </row>
    <row r="4836" spans="15:19" x14ac:dyDescent="0.35">
      <c r="O4836" s="3"/>
      <c r="P4836" s="42"/>
      <c r="Q4836" s="42"/>
      <c r="R4836" s="42"/>
      <c r="S4836" s="1"/>
    </row>
    <row r="4837" spans="15:19" x14ac:dyDescent="0.35">
      <c r="O4837" s="3"/>
      <c r="P4837" s="42"/>
      <c r="Q4837" s="42"/>
      <c r="R4837" s="42"/>
      <c r="S4837" s="1"/>
    </row>
    <row r="4838" spans="15:19" x14ac:dyDescent="0.35">
      <c r="O4838" s="3"/>
      <c r="P4838" s="42"/>
      <c r="Q4838" s="42"/>
      <c r="R4838" s="42"/>
      <c r="S4838" s="1"/>
    </row>
    <row r="4839" spans="15:19" x14ac:dyDescent="0.35">
      <c r="O4839" s="3"/>
      <c r="P4839" s="42"/>
      <c r="Q4839" s="42"/>
      <c r="R4839" s="42"/>
      <c r="S4839" s="1"/>
    </row>
    <row r="4840" spans="15:19" x14ac:dyDescent="0.35">
      <c r="O4840" s="3"/>
      <c r="P4840" s="42"/>
      <c r="Q4840" s="42"/>
      <c r="R4840" s="42"/>
      <c r="S4840" s="1"/>
    </row>
    <row r="4841" spans="15:19" x14ac:dyDescent="0.35">
      <c r="O4841" s="3"/>
      <c r="P4841" s="42"/>
      <c r="Q4841" s="42"/>
      <c r="R4841" s="42"/>
      <c r="S4841" s="1"/>
    </row>
    <row r="4842" spans="15:19" x14ac:dyDescent="0.35">
      <c r="O4842" s="3"/>
      <c r="P4842" s="42"/>
      <c r="Q4842" s="42"/>
      <c r="R4842" s="42"/>
      <c r="S4842" s="1"/>
    </row>
    <row r="4843" spans="15:19" x14ac:dyDescent="0.35">
      <c r="O4843" s="3"/>
      <c r="P4843" s="42"/>
      <c r="Q4843" s="42"/>
      <c r="R4843" s="42"/>
      <c r="S4843" s="1"/>
    </row>
    <row r="4844" spans="15:19" x14ac:dyDescent="0.35">
      <c r="O4844" s="3"/>
      <c r="P4844" s="42"/>
      <c r="Q4844" s="42"/>
      <c r="R4844" s="42"/>
      <c r="S4844" s="1"/>
    </row>
    <row r="4845" spans="15:19" x14ac:dyDescent="0.35">
      <c r="O4845" s="3"/>
      <c r="P4845" s="42"/>
      <c r="Q4845" s="42"/>
      <c r="R4845" s="42"/>
      <c r="S4845" s="1"/>
    </row>
    <row r="4846" spans="15:19" x14ac:dyDescent="0.35">
      <c r="O4846" s="3"/>
      <c r="P4846" s="42"/>
      <c r="Q4846" s="42"/>
      <c r="R4846" s="42"/>
      <c r="S4846" s="1"/>
    </row>
    <row r="4847" spans="15:19" x14ac:dyDescent="0.35">
      <c r="O4847" s="3"/>
      <c r="P4847" s="42"/>
      <c r="Q4847" s="42"/>
      <c r="R4847" s="42"/>
      <c r="S4847" s="1"/>
    </row>
    <row r="4848" spans="15:19" x14ac:dyDescent="0.35">
      <c r="O4848" s="3"/>
      <c r="P4848" s="42"/>
      <c r="Q4848" s="42"/>
      <c r="R4848" s="42"/>
      <c r="S4848" s="1"/>
    </row>
    <row r="4849" spans="15:19" x14ac:dyDescent="0.35">
      <c r="O4849" s="3"/>
      <c r="P4849" s="42"/>
      <c r="Q4849" s="42"/>
      <c r="R4849" s="42"/>
      <c r="S4849" s="1"/>
    </row>
    <row r="4850" spans="15:19" x14ac:dyDescent="0.35">
      <c r="O4850" s="8"/>
      <c r="P4850" s="42"/>
      <c r="Q4850" s="42"/>
      <c r="R4850" s="42"/>
      <c r="S4850" s="1"/>
    </row>
    <row r="4851" spans="15:19" x14ac:dyDescent="0.35">
      <c r="O4851" s="8"/>
      <c r="P4851" s="42"/>
      <c r="Q4851" s="42"/>
      <c r="R4851" s="42"/>
      <c r="S4851" s="1"/>
    </row>
    <row r="4852" spans="15:19" x14ac:dyDescent="0.35">
      <c r="O4852" s="8"/>
      <c r="P4852" s="42"/>
      <c r="Q4852" s="42"/>
      <c r="R4852" s="42"/>
      <c r="S4852" s="1"/>
    </row>
    <row r="4853" spans="15:19" x14ac:dyDescent="0.35">
      <c r="O4853" s="8"/>
      <c r="P4853" s="42"/>
      <c r="Q4853" s="42"/>
      <c r="R4853" s="42"/>
      <c r="S4853" s="1"/>
    </row>
    <row r="4854" spans="15:19" x14ac:dyDescent="0.35">
      <c r="O4854" s="8"/>
      <c r="P4854" s="42"/>
      <c r="Q4854" s="42"/>
      <c r="R4854" s="42"/>
      <c r="S4854" s="1"/>
    </row>
    <row r="4855" spans="15:19" x14ac:dyDescent="0.35">
      <c r="O4855" s="8"/>
      <c r="P4855" s="42"/>
      <c r="Q4855" s="42"/>
      <c r="R4855" s="42"/>
      <c r="S4855" s="1"/>
    </row>
    <row r="4856" spans="15:19" x14ac:dyDescent="0.35">
      <c r="O4856" s="8"/>
      <c r="P4856" s="42"/>
      <c r="Q4856" s="42"/>
      <c r="R4856" s="42"/>
      <c r="S4856" s="1"/>
    </row>
    <row r="4857" spans="15:19" x14ac:dyDescent="0.35">
      <c r="O4857" s="8"/>
      <c r="P4857" s="42"/>
      <c r="Q4857" s="42"/>
      <c r="R4857" s="42"/>
      <c r="S4857" s="1"/>
    </row>
    <row r="4858" spans="15:19" x14ac:dyDescent="0.35">
      <c r="O4858" s="8"/>
      <c r="P4858" s="42"/>
      <c r="Q4858" s="42"/>
      <c r="R4858" s="42"/>
      <c r="S4858" s="1"/>
    </row>
    <row r="4859" spans="15:19" x14ac:dyDescent="0.35">
      <c r="O4859" s="8"/>
      <c r="P4859" s="42"/>
      <c r="Q4859" s="42"/>
      <c r="R4859" s="42"/>
      <c r="S4859" s="1"/>
    </row>
    <row r="4860" spans="15:19" x14ac:dyDescent="0.35">
      <c r="O4860" s="3"/>
      <c r="P4860" s="42"/>
      <c r="Q4860" s="42"/>
      <c r="R4860" s="42"/>
      <c r="S4860" s="1"/>
    </row>
    <row r="4861" spans="15:19" x14ac:dyDescent="0.35">
      <c r="O4861" s="3"/>
      <c r="P4861" s="42"/>
      <c r="Q4861" s="42"/>
      <c r="R4861" s="42"/>
      <c r="S4861" s="1"/>
    </row>
    <row r="4862" spans="15:19" x14ac:dyDescent="0.35">
      <c r="O4862" s="3"/>
      <c r="P4862" s="42"/>
      <c r="Q4862" s="42"/>
      <c r="R4862" s="42"/>
      <c r="S4862" s="1"/>
    </row>
    <row r="4863" spans="15:19" x14ac:dyDescent="0.35">
      <c r="O4863" s="3"/>
      <c r="P4863" s="42"/>
      <c r="Q4863" s="42"/>
      <c r="R4863" s="42"/>
      <c r="S4863" s="1"/>
    </row>
    <row r="4864" spans="15:19" x14ac:dyDescent="0.35">
      <c r="O4864" s="3"/>
      <c r="P4864" s="42"/>
      <c r="Q4864" s="42"/>
      <c r="R4864" s="42"/>
      <c r="S4864" s="1"/>
    </row>
    <row r="4865" spans="15:19" x14ac:dyDescent="0.35">
      <c r="O4865" s="3"/>
      <c r="P4865" s="42"/>
      <c r="Q4865" s="42"/>
      <c r="R4865" s="42"/>
      <c r="S4865" s="1"/>
    </row>
    <row r="4866" spans="15:19" x14ac:dyDescent="0.35">
      <c r="O4866" s="3"/>
      <c r="P4866" s="42"/>
      <c r="Q4866" s="42"/>
      <c r="R4866" s="42"/>
      <c r="S4866" s="1"/>
    </row>
    <row r="4867" spans="15:19" x14ac:dyDescent="0.35">
      <c r="O4867" s="3"/>
      <c r="P4867" s="42"/>
      <c r="Q4867" s="42"/>
      <c r="R4867" s="42"/>
      <c r="S4867" s="1"/>
    </row>
    <row r="4868" spans="15:19" x14ac:dyDescent="0.35">
      <c r="O4868" s="3"/>
      <c r="P4868" s="42"/>
      <c r="Q4868" s="42"/>
      <c r="R4868" s="42"/>
      <c r="S4868" s="1"/>
    </row>
    <row r="4869" spans="15:19" x14ac:dyDescent="0.35">
      <c r="O4869" s="3"/>
      <c r="P4869" s="42"/>
      <c r="Q4869" s="42"/>
      <c r="R4869" s="42"/>
      <c r="S4869" s="1"/>
    </row>
    <row r="4870" spans="15:19" x14ac:dyDescent="0.35">
      <c r="O4870" s="3"/>
      <c r="P4870" s="42"/>
      <c r="Q4870" s="42"/>
      <c r="R4870" s="42"/>
      <c r="S4870" s="1"/>
    </row>
    <row r="4871" spans="15:19" x14ac:dyDescent="0.35">
      <c r="O4871" s="3"/>
      <c r="P4871" s="42"/>
      <c r="Q4871" s="42"/>
      <c r="R4871" s="42"/>
      <c r="S4871" s="1"/>
    </row>
    <row r="4872" spans="15:19" x14ac:dyDescent="0.35">
      <c r="O4872" s="3"/>
      <c r="P4872" s="42"/>
      <c r="Q4872" s="42"/>
      <c r="R4872" s="42"/>
      <c r="S4872" s="1"/>
    </row>
    <row r="4873" spans="15:19" x14ac:dyDescent="0.35">
      <c r="O4873" s="3"/>
      <c r="P4873" s="42"/>
      <c r="Q4873" s="42"/>
      <c r="R4873" s="42"/>
      <c r="S4873" s="1"/>
    </row>
    <row r="4874" spans="15:19" x14ac:dyDescent="0.35">
      <c r="O4874" s="3"/>
      <c r="P4874" s="42"/>
      <c r="Q4874" s="42"/>
      <c r="R4874" s="42"/>
      <c r="S4874" s="1"/>
    </row>
    <row r="4875" spans="15:19" x14ac:dyDescent="0.35">
      <c r="O4875" s="3"/>
      <c r="P4875" s="42"/>
      <c r="Q4875" s="42"/>
      <c r="R4875" s="42"/>
      <c r="S4875" s="1"/>
    </row>
    <row r="4876" spans="15:19" x14ac:dyDescent="0.35">
      <c r="O4876" s="3"/>
      <c r="P4876" s="42"/>
      <c r="Q4876" s="42"/>
      <c r="R4876" s="42"/>
      <c r="S4876" s="1"/>
    </row>
    <row r="4877" spans="15:19" x14ac:dyDescent="0.35">
      <c r="O4877" s="3"/>
      <c r="P4877" s="42"/>
      <c r="Q4877" s="42"/>
      <c r="R4877" s="42"/>
      <c r="S4877" s="1"/>
    </row>
    <row r="4878" spans="15:19" x14ac:dyDescent="0.35">
      <c r="O4878" s="3"/>
      <c r="P4878" s="42"/>
      <c r="Q4878" s="42"/>
      <c r="R4878" s="42"/>
      <c r="S4878" s="1"/>
    </row>
    <row r="4879" spans="15:19" x14ac:dyDescent="0.35">
      <c r="O4879" s="3"/>
      <c r="P4879" s="42"/>
      <c r="Q4879" s="42"/>
      <c r="R4879" s="42"/>
      <c r="S4879" s="1"/>
    </row>
    <row r="4880" spans="15:19" x14ac:dyDescent="0.35">
      <c r="O4880" s="3"/>
      <c r="P4880" s="42"/>
      <c r="Q4880" s="42"/>
      <c r="R4880" s="42"/>
      <c r="S4880" s="1"/>
    </row>
    <row r="4881" spans="15:19" x14ac:dyDescent="0.35">
      <c r="O4881" s="3"/>
      <c r="P4881" s="42"/>
      <c r="Q4881" s="42"/>
      <c r="R4881" s="42"/>
      <c r="S4881" s="1"/>
    </row>
    <row r="4882" spans="15:19" x14ac:dyDescent="0.35">
      <c r="O4882" s="3"/>
      <c r="P4882" s="42"/>
      <c r="Q4882" s="42"/>
      <c r="R4882" s="42"/>
      <c r="S4882" s="1"/>
    </row>
    <row r="4883" spans="15:19" x14ac:dyDescent="0.35">
      <c r="O4883" s="3"/>
      <c r="P4883" s="42"/>
      <c r="Q4883" s="42"/>
      <c r="R4883" s="42"/>
      <c r="S4883" s="1"/>
    </row>
    <row r="4884" spans="15:19" x14ac:dyDescent="0.35">
      <c r="O4884" s="3"/>
      <c r="P4884" s="42"/>
      <c r="Q4884" s="42"/>
      <c r="R4884" s="42"/>
      <c r="S4884" s="1"/>
    </row>
    <row r="4885" spans="15:19" x14ac:dyDescent="0.35">
      <c r="O4885" s="3"/>
      <c r="P4885" s="42"/>
      <c r="Q4885" s="42"/>
      <c r="R4885" s="42"/>
      <c r="S4885" s="1"/>
    </row>
    <row r="4886" spans="15:19" x14ac:dyDescent="0.35">
      <c r="O4886" s="3"/>
      <c r="P4886" s="42"/>
      <c r="Q4886" s="42"/>
      <c r="R4886" s="42"/>
      <c r="S4886" s="1"/>
    </row>
    <row r="4887" spans="15:19" x14ac:dyDescent="0.35">
      <c r="O4887" s="3"/>
      <c r="P4887" s="42"/>
      <c r="Q4887" s="42"/>
      <c r="R4887" s="42"/>
      <c r="S4887" s="1"/>
    </row>
    <row r="4888" spans="15:19" x14ac:dyDescent="0.35">
      <c r="O4888" s="3"/>
      <c r="P4888" s="42"/>
      <c r="Q4888" s="42"/>
      <c r="R4888" s="42"/>
      <c r="S4888" s="1"/>
    </row>
    <row r="4889" spans="15:19" x14ac:dyDescent="0.35">
      <c r="O4889" s="3"/>
      <c r="P4889" s="42"/>
      <c r="Q4889" s="42"/>
      <c r="R4889" s="42"/>
      <c r="S4889" s="1"/>
    </row>
    <row r="4890" spans="15:19" x14ac:dyDescent="0.35">
      <c r="O4890" s="3"/>
      <c r="P4890" s="42"/>
      <c r="Q4890" s="42"/>
      <c r="R4890" s="42"/>
      <c r="S4890" s="1"/>
    </row>
    <row r="4891" spans="15:19" x14ac:dyDescent="0.35">
      <c r="O4891" s="3"/>
      <c r="P4891" s="42"/>
      <c r="Q4891" s="42"/>
      <c r="R4891" s="42"/>
      <c r="S4891" s="1"/>
    </row>
    <row r="4892" spans="15:19" x14ac:dyDescent="0.35">
      <c r="O4892" s="3"/>
      <c r="P4892" s="42"/>
      <c r="Q4892" s="42"/>
      <c r="R4892" s="42"/>
      <c r="S4892" s="1"/>
    </row>
    <row r="4893" spans="15:19" x14ac:dyDescent="0.35">
      <c r="O4893" s="3"/>
      <c r="P4893" s="42"/>
      <c r="Q4893" s="42"/>
      <c r="R4893" s="42"/>
      <c r="S4893" s="1"/>
    </row>
    <row r="4894" spans="15:19" x14ac:dyDescent="0.35">
      <c r="O4894" s="3"/>
      <c r="P4894" s="42"/>
      <c r="Q4894" s="42"/>
      <c r="R4894" s="42"/>
      <c r="S4894" s="1"/>
    </row>
    <row r="4895" spans="15:19" x14ac:dyDescent="0.35">
      <c r="O4895" s="3"/>
      <c r="P4895" s="42"/>
      <c r="Q4895" s="42"/>
      <c r="R4895" s="42"/>
      <c r="S4895" s="1"/>
    </row>
    <row r="4896" spans="15:19" x14ac:dyDescent="0.35">
      <c r="O4896" s="3"/>
      <c r="P4896" s="42"/>
      <c r="Q4896" s="42"/>
      <c r="R4896" s="42"/>
      <c r="S4896" s="1"/>
    </row>
    <row r="4897" spans="15:19" x14ac:dyDescent="0.35">
      <c r="O4897" s="3"/>
      <c r="P4897" s="42"/>
      <c r="Q4897" s="42"/>
      <c r="R4897" s="42"/>
      <c r="S4897" s="1"/>
    </row>
    <row r="4898" spans="15:19" x14ac:dyDescent="0.35">
      <c r="O4898" s="3"/>
      <c r="P4898" s="42"/>
      <c r="Q4898" s="42"/>
      <c r="R4898" s="42"/>
      <c r="S4898" s="1"/>
    </row>
    <row r="4899" spans="15:19" x14ac:dyDescent="0.35">
      <c r="O4899" s="3"/>
      <c r="P4899" s="42"/>
      <c r="Q4899" s="42"/>
      <c r="R4899" s="42"/>
      <c r="S4899" s="1"/>
    </row>
    <row r="4900" spans="15:19" x14ac:dyDescent="0.35">
      <c r="O4900" s="3"/>
      <c r="P4900" s="42"/>
      <c r="Q4900" s="42"/>
      <c r="R4900" s="42"/>
      <c r="S4900" s="1"/>
    </row>
    <row r="4901" spans="15:19" x14ac:dyDescent="0.35">
      <c r="O4901" s="3"/>
      <c r="P4901" s="42"/>
      <c r="Q4901" s="42"/>
      <c r="R4901" s="42"/>
      <c r="S4901" s="1"/>
    </row>
    <row r="4902" spans="15:19" x14ac:dyDescent="0.35">
      <c r="O4902" s="3"/>
      <c r="P4902" s="42"/>
      <c r="Q4902" s="42"/>
      <c r="R4902" s="42"/>
      <c r="S4902" s="1"/>
    </row>
    <row r="4903" spans="15:19" x14ac:dyDescent="0.35">
      <c r="O4903" s="3"/>
      <c r="P4903" s="42"/>
      <c r="Q4903" s="42"/>
      <c r="R4903" s="42"/>
      <c r="S4903" s="1"/>
    </row>
    <row r="4904" spans="15:19" x14ac:dyDescent="0.35">
      <c r="O4904" s="3"/>
      <c r="P4904" s="42"/>
      <c r="Q4904" s="42"/>
      <c r="R4904" s="42"/>
      <c r="S4904" s="1"/>
    </row>
    <row r="4905" spans="15:19" x14ac:dyDescent="0.35">
      <c r="O4905" s="3"/>
      <c r="P4905" s="42"/>
      <c r="Q4905" s="42"/>
      <c r="R4905" s="42"/>
      <c r="S4905" s="1"/>
    </row>
    <row r="4906" spans="15:19" x14ac:dyDescent="0.35">
      <c r="O4906" s="3"/>
      <c r="P4906" s="42"/>
      <c r="Q4906" s="42"/>
      <c r="R4906" s="42"/>
      <c r="S4906" s="1"/>
    </row>
    <row r="4907" spans="15:19" x14ac:dyDescent="0.35">
      <c r="O4907" s="3"/>
      <c r="P4907" s="42"/>
      <c r="Q4907" s="42"/>
      <c r="R4907" s="42"/>
      <c r="S4907" s="1"/>
    </row>
    <row r="4908" spans="15:19" x14ac:dyDescent="0.35">
      <c r="O4908" s="3"/>
      <c r="P4908" s="42"/>
      <c r="Q4908" s="42"/>
      <c r="R4908" s="42"/>
      <c r="S4908" s="1"/>
    </row>
    <row r="4909" spans="15:19" x14ac:dyDescent="0.35">
      <c r="O4909" s="3"/>
      <c r="P4909" s="42"/>
      <c r="Q4909" s="42"/>
      <c r="R4909" s="42"/>
      <c r="S4909" s="1"/>
    </row>
    <row r="4910" spans="15:19" x14ac:dyDescent="0.35">
      <c r="O4910" s="3"/>
      <c r="P4910" s="42"/>
      <c r="Q4910" s="42"/>
      <c r="R4910" s="42"/>
      <c r="S4910" s="1"/>
    </row>
    <row r="4911" spans="15:19" x14ac:dyDescent="0.35">
      <c r="O4911" s="3"/>
      <c r="P4911" s="42"/>
      <c r="Q4911" s="42"/>
      <c r="R4911" s="42"/>
      <c r="S4911" s="1"/>
    </row>
    <row r="4912" spans="15:19" x14ac:dyDescent="0.35">
      <c r="O4912" s="3"/>
      <c r="P4912" s="42"/>
      <c r="Q4912" s="42"/>
      <c r="R4912" s="42"/>
      <c r="S4912" s="1"/>
    </row>
    <row r="4913" spans="15:19" x14ac:dyDescent="0.35">
      <c r="O4913" s="3"/>
      <c r="P4913" s="42"/>
      <c r="Q4913" s="42"/>
      <c r="R4913" s="42"/>
      <c r="S4913" s="1"/>
    </row>
    <row r="4914" spans="15:19" x14ac:dyDescent="0.35">
      <c r="O4914" s="3"/>
      <c r="P4914" s="42"/>
      <c r="Q4914" s="42"/>
      <c r="R4914" s="42"/>
      <c r="S4914" s="1"/>
    </row>
    <row r="4915" spans="15:19" x14ac:dyDescent="0.35">
      <c r="O4915" s="3"/>
      <c r="P4915" s="42"/>
      <c r="Q4915" s="42"/>
      <c r="R4915" s="42"/>
      <c r="S4915" s="1"/>
    </row>
    <row r="4916" spans="15:19" x14ac:dyDescent="0.35">
      <c r="O4916" s="3"/>
      <c r="P4916" s="42"/>
      <c r="Q4916" s="42"/>
      <c r="R4916" s="42"/>
      <c r="S4916" s="1"/>
    </row>
    <row r="4917" spans="15:19" x14ac:dyDescent="0.35">
      <c r="O4917" s="3"/>
      <c r="P4917" s="42"/>
      <c r="Q4917" s="42"/>
      <c r="R4917" s="42"/>
      <c r="S4917" s="1"/>
    </row>
    <row r="4918" spans="15:19" x14ac:dyDescent="0.35">
      <c r="O4918" s="3"/>
      <c r="P4918" s="42"/>
      <c r="Q4918" s="42"/>
      <c r="R4918" s="42"/>
      <c r="S4918" s="1"/>
    </row>
    <row r="4919" spans="15:19" x14ac:dyDescent="0.35">
      <c r="O4919" s="3"/>
      <c r="P4919" s="42"/>
      <c r="Q4919" s="42"/>
      <c r="R4919" s="42"/>
      <c r="S4919" s="1"/>
    </row>
    <row r="4920" spans="15:19" x14ac:dyDescent="0.35">
      <c r="O4920" s="3"/>
      <c r="P4920" s="42"/>
      <c r="Q4920" s="42"/>
      <c r="R4920" s="42"/>
      <c r="S4920" s="1"/>
    </row>
    <row r="4921" spans="15:19" x14ac:dyDescent="0.35">
      <c r="O4921" s="3"/>
      <c r="P4921" s="42"/>
      <c r="Q4921" s="42"/>
      <c r="R4921" s="42"/>
      <c r="S4921" s="1"/>
    </row>
    <row r="4922" spans="15:19" x14ac:dyDescent="0.35">
      <c r="O4922" s="3"/>
      <c r="P4922" s="42"/>
      <c r="Q4922" s="42"/>
      <c r="R4922" s="42"/>
      <c r="S4922" s="1"/>
    </row>
    <row r="4923" spans="15:19" x14ac:dyDescent="0.35">
      <c r="O4923" s="3"/>
      <c r="P4923" s="42"/>
      <c r="Q4923" s="42"/>
      <c r="R4923" s="42"/>
      <c r="S4923" s="1"/>
    </row>
    <row r="4924" spans="15:19" x14ac:dyDescent="0.35">
      <c r="O4924" s="3"/>
      <c r="P4924" s="42"/>
      <c r="Q4924" s="42"/>
      <c r="R4924" s="42"/>
      <c r="S4924" s="1"/>
    </row>
    <row r="4925" spans="15:19" x14ac:dyDescent="0.35">
      <c r="O4925" s="3"/>
      <c r="P4925" s="42"/>
      <c r="Q4925" s="42"/>
      <c r="R4925" s="42"/>
      <c r="S4925" s="1"/>
    </row>
    <row r="4926" spans="15:19" x14ac:dyDescent="0.35">
      <c r="O4926" s="3"/>
      <c r="P4926" s="42"/>
      <c r="Q4926" s="42"/>
      <c r="R4926" s="42"/>
      <c r="S4926" s="1"/>
    </row>
    <row r="4927" spans="15:19" x14ac:dyDescent="0.35">
      <c r="O4927" s="3"/>
      <c r="P4927" s="42"/>
      <c r="Q4927" s="42"/>
      <c r="R4927" s="42"/>
      <c r="S4927" s="1"/>
    </row>
    <row r="4928" spans="15:19" x14ac:dyDescent="0.35">
      <c r="O4928" s="3"/>
      <c r="P4928" s="42"/>
      <c r="Q4928" s="42"/>
      <c r="R4928" s="42"/>
      <c r="S4928" s="1"/>
    </row>
    <row r="4929" spans="15:19" x14ac:dyDescent="0.35">
      <c r="O4929" s="3"/>
      <c r="P4929" s="42"/>
      <c r="Q4929" s="42"/>
      <c r="R4929" s="42"/>
      <c r="S4929" s="1"/>
    </row>
    <row r="4930" spans="15:19" x14ac:dyDescent="0.35">
      <c r="O4930" s="3"/>
      <c r="P4930" s="42"/>
      <c r="Q4930" s="42"/>
      <c r="R4930" s="42"/>
      <c r="S4930" s="1"/>
    </row>
    <row r="4931" spans="15:19" x14ac:dyDescent="0.35">
      <c r="O4931" s="3"/>
      <c r="P4931" s="42"/>
      <c r="Q4931" s="42"/>
      <c r="R4931" s="42"/>
      <c r="S4931" s="1"/>
    </row>
    <row r="4932" spans="15:19" x14ac:dyDescent="0.35">
      <c r="O4932" s="3"/>
      <c r="P4932" s="42"/>
      <c r="Q4932" s="42"/>
      <c r="R4932" s="42"/>
      <c r="S4932" s="1"/>
    </row>
    <row r="4933" spans="15:19" x14ac:dyDescent="0.35">
      <c r="O4933" s="3"/>
      <c r="P4933" s="42"/>
      <c r="Q4933" s="42"/>
      <c r="R4933" s="42"/>
      <c r="S4933" s="1"/>
    </row>
    <row r="4934" spans="15:19" x14ac:dyDescent="0.35">
      <c r="O4934" s="3"/>
      <c r="P4934" s="42"/>
      <c r="Q4934" s="42"/>
      <c r="R4934" s="42"/>
      <c r="S4934" s="1"/>
    </row>
    <row r="4935" spans="15:19" x14ac:dyDescent="0.35">
      <c r="O4935" s="3"/>
      <c r="P4935" s="42"/>
      <c r="Q4935" s="42"/>
      <c r="R4935" s="42"/>
      <c r="S4935" s="1"/>
    </row>
    <row r="4936" spans="15:19" x14ac:dyDescent="0.35">
      <c r="O4936" s="3"/>
      <c r="P4936" s="42"/>
      <c r="Q4936" s="42"/>
      <c r="R4936" s="42"/>
      <c r="S4936" s="1"/>
    </row>
    <row r="4937" spans="15:19" x14ac:dyDescent="0.35">
      <c r="O4937" s="3"/>
      <c r="P4937" s="42"/>
      <c r="Q4937" s="42"/>
      <c r="R4937" s="42"/>
      <c r="S4937" s="1"/>
    </row>
    <row r="4938" spans="15:19" x14ac:dyDescent="0.35">
      <c r="O4938" s="3"/>
      <c r="P4938" s="42"/>
      <c r="Q4938" s="42"/>
      <c r="R4938" s="42"/>
      <c r="S4938" s="1"/>
    </row>
    <row r="4939" spans="15:19" x14ac:dyDescent="0.35">
      <c r="O4939" s="3"/>
      <c r="P4939" s="42"/>
      <c r="Q4939" s="42"/>
      <c r="R4939" s="42"/>
      <c r="S4939" s="1"/>
    </row>
    <row r="4940" spans="15:19" x14ac:dyDescent="0.35">
      <c r="O4940" s="3"/>
      <c r="P4940" s="42"/>
      <c r="Q4940" s="42"/>
      <c r="R4940" s="42"/>
      <c r="S4940" s="1"/>
    </row>
    <row r="4941" spans="15:19" x14ac:dyDescent="0.35">
      <c r="O4941" s="3"/>
      <c r="P4941" s="42"/>
      <c r="Q4941" s="42"/>
      <c r="R4941" s="42"/>
      <c r="S4941" s="1"/>
    </row>
    <row r="4942" spans="15:19" x14ac:dyDescent="0.35">
      <c r="O4942" s="3"/>
      <c r="P4942" s="42"/>
      <c r="Q4942" s="42"/>
      <c r="R4942" s="42"/>
      <c r="S4942" s="1"/>
    </row>
    <row r="4943" spans="15:19" x14ac:dyDescent="0.35">
      <c r="O4943" s="3"/>
      <c r="P4943" s="42"/>
      <c r="Q4943" s="42"/>
      <c r="R4943" s="42"/>
      <c r="S4943" s="1"/>
    </row>
    <row r="4944" spans="15:19" x14ac:dyDescent="0.35">
      <c r="O4944" s="3"/>
      <c r="P4944" s="42"/>
      <c r="Q4944" s="42"/>
      <c r="R4944" s="42"/>
      <c r="S4944" s="1"/>
    </row>
    <row r="4945" spans="15:19" x14ac:dyDescent="0.35">
      <c r="O4945" s="3"/>
      <c r="P4945" s="42"/>
      <c r="Q4945" s="42"/>
      <c r="R4945" s="42"/>
      <c r="S4945" s="1"/>
    </row>
    <row r="4946" spans="15:19" x14ac:dyDescent="0.35">
      <c r="O4946" s="3"/>
      <c r="P4946" s="42"/>
      <c r="Q4946" s="42"/>
      <c r="R4946" s="42"/>
      <c r="S4946" s="1"/>
    </row>
    <row r="4947" spans="15:19" x14ac:dyDescent="0.35">
      <c r="O4947" s="3"/>
      <c r="P4947" s="42"/>
      <c r="Q4947" s="42"/>
      <c r="R4947" s="42"/>
      <c r="S4947" s="1"/>
    </row>
    <row r="4948" spans="15:19" x14ac:dyDescent="0.35">
      <c r="O4948" s="3"/>
      <c r="P4948" s="42"/>
      <c r="Q4948" s="42"/>
      <c r="R4948" s="42"/>
      <c r="S4948" s="1"/>
    </row>
    <row r="4949" spans="15:19" x14ac:dyDescent="0.35">
      <c r="O4949" s="3"/>
      <c r="P4949" s="42"/>
      <c r="Q4949" s="42"/>
      <c r="R4949" s="42"/>
      <c r="S4949" s="1"/>
    </row>
    <row r="4950" spans="15:19" x14ac:dyDescent="0.35">
      <c r="O4950" s="3"/>
      <c r="P4950" s="42"/>
      <c r="Q4950" s="42"/>
      <c r="R4950" s="42"/>
      <c r="S4950" s="1"/>
    </row>
    <row r="4951" spans="15:19" x14ac:dyDescent="0.35">
      <c r="O4951" s="8"/>
      <c r="P4951" s="42"/>
      <c r="Q4951" s="42"/>
      <c r="R4951" s="42"/>
      <c r="S4951" s="1"/>
    </row>
    <row r="4952" spans="15:19" x14ac:dyDescent="0.35">
      <c r="O4952" s="8"/>
      <c r="P4952" s="42"/>
      <c r="Q4952" s="42"/>
      <c r="R4952" s="42"/>
      <c r="S4952" s="1"/>
    </row>
    <row r="4953" spans="15:19" x14ac:dyDescent="0.35">
      <c r="O4953" s="8"/>
      <c r="P4953" s="42"/>
      <c r="Q4953" s="42"/>
      <c r="R4953" s="42"/>
      <c r="S4953" s="1"/>
    </row>
    <row r="4954" spans="15:19" x14ac:dyDescent="0.35">
      <c r="O4954" s="8"/>
      <c r="P4954" s="42"/>
      <c r="Q4954" s="42"/>
      <c r="R4954" s="42"/>
      <c r="S4954" s="1"/>
    </row>
    <row r="4955" spans="15:19" x14ac:dyDescent="0.35">
      <c r="O4955" s="8"/>
      <c r="P4955" s="42"/>
      <c r="Q4955" s="42"/>
      <c r="R4955" s="42"/>
      <c r="S4955" s="1"/>
    </row>
    <row r="4956" spans="15:19" x14ac:dyDescent="0.35">
      <c r="O4956" s="8"/>
      <c r="P4956" s="42"/>
      <c r="Q4956" s="42"/>
      <c r="R4956" s="42"/>
      <c r="S4956" s="1"/>
    </row>
    <row r="4957" spans="15:19" x14ac:dyDescent="0.35">
      <c r="O4957" s="8"/>
      <c r="P4957" s="42"/>
      <c r="Q4957" s="42"/>
      <c r="R4957" s="42"/>
      <c r="S4957" s="1"/>
    </row>
    <row r="4958" spans="15:19" x14ac:dyDescent="0.35">
      <c r="O4958" s="8"/>
      <c r="P4958" s="42"/>
      <c r="Q4958" s="42"/>
      <c r="R4958" s="42"/>
      <c r="S4958" s="1"/>
    </row>
    <row r="4959" spans="15:19" x14ac:dyDescent="0.35">
      <c r="O4959" s="8"/>
      <c r="P4959" s="42"/>
      <c r="Q4959" s="42"/>
      <c r="R4959" s="42"/>
      <c r="S4959" s="1"/>
    </row>
    <row r="4960" spans="15:19" x14ac:dyDescent="0.35">
      <c r="O4960" s="8"/>
      <c r="P4960" s="42"/>
      <c r="Q4960" s="42"/>
      <c r="R4960" s="42"/>
      <c r="S4960" s="1"/>
    </row>
    <row r="4961" spans="15:19" x14ac:dyDescent="0.35">
      <c r="O4961" s="3"/>
      <c r="P4961" s="42"/>
      <c r="Q4961" s="42"/>
      <c r="R4961" s="42"/>
      <c r="S4961" s="1"/>
    </row>
    <row r="4962" spans="15:19" x14ac:dyDescent="0.35">
      <c r="O4962" s="3"/>
      <c r="P4962" s="42"/>
      <c r="Q4962" s="42"/>
      <c r="R4962" s="42"/>
      <c r="S4962" s="1"/>
    </row>
    <row r="4963" spans="15:19" x14ac:dyDescent="0.35">
      <c r="O4963" s="3"/>
      <c r="P4963" s="42"/>
      <c r="Q4963" s="42"/>
      <c r="R4963" s="42"/>
      <c r="S4963" s="1"/>
    </row>
    <row r="4964" spans="15:19" x14ac:dyDescent="0.35">
      <c r="O4964" s="3"/>
      <c r="P4964" s="42"/>
      <c r="Q4964" s="42"/>
      <c r="R4964" s="42"/>
      <c r="S4964" s="1"/>
    </row>
    <row r="4965" spans="15:19" x14ac:dyDescent="0.35">
      <c r="O4965" s="3"/>
      <c r="P4965" s="42"/>
      <c r="Q4965" s="42"/>
      <c r="R4965" s="42"/>
      <c r="S4965" s="1"/>
    </row>
    <row r="4966" spans="15:19" x14ac:dyDescent="0.35">
      <c r="O4966" s="3"/>
      <c r="P4966" s="42"/>
      <c r="Q4966" s="42"/>
      <c r="R4966" s="42"/>
      <c r="S4966" s="1"/>
    </row>
    <row r="4967" spans="15:19" x14ac:dyDescent="0.35">
      <c r="O4967" s="3"/>
      <c r="P4967" s="42"/>
      <c r="Q4967" s="42"/>
      <c r="R4967" s="42"/>
      <c r="S4967" s="1"/>
    </row>
    <row r="4968" spans="15:19" x14ac:dyDescent="0.35">
      <c r="O4968" s="3"/>
      <c r="P4968" s="42"/>
      <c r="Q4968" s="42"/>
      <c r="R4968" s="42"/>
      <c r="S4968" s="1"/>
    </row>
    <row r="4969" spans="15:19" x14ac:dyDescent="0.35">
      <c r="O4969" s="3"/>
      <c r="P4969" s="42"/>
      <c r="Q4969" s="42"/>
      <c r="R4969" s="42"/>
      <c r="S4969" s="1"/>
    </row>
    <row r="4970" spans="15:19" x14ac:dyDescent="0.35">
      <c r="O4970" s="3"/>
      <c r="P4970" s="42"/>
      <c r="Q4970" s="42"/>
      <c r="R4970" s="42"/>
      <c r="S4970" s="1"/>
    </row>
    <row r="4971" spans="15:19" x14ac:dyDescent="0.35">
      <c r="O4971" s="3"/>
      <c r="P4971" s="42"/>
      <c r="Q4971" s="42"/>
      <c r="R4971" s="42"/>
      <c r="S4971" s="1"/>
    </row>
    <row r="4972" spans="15:19" x14ac:dyDescent="0.35">
      <c r="O4972" s="3"/>
      <c r="P4972" s="42"/>
      <c r="Q4972" s="42"/>
      <c r="R4972" s="42"/>
      <c r="S4972" s="1"/>
    </row>
    <row r="4973" spans="15:19" x14ac:dyDescent="0.35">
      <c r="O4973" s="3"/>
      <c r="P4973" s="42"/>
      <c r="Q4973" s="42"/>
      <c r="R4973" s="42"/>
      <c r="S4973" s="1"/>
    </row>
    <row r="4974" spans="15:19" x14ac:dyDescent="0.35">
      <c r="O4974" s="3"/>
      <c r="P4974" s="42"/>
      <c r="Q4974" s="42"/>
      <c r="R4974" s="42"/>
      <c r="S4974" s="1"/>
    </row>
    <row r="4975" spans="15:19" x14ac:dyDescent="0.35">
      <c r="O4975" s="3"/>
      <c r="P4975" s="42"/>
      <c r="Q4975" s="42"/>
      <c r="R4975" s="42"/>
      <c r="S4975" s="1"/>
    </row>
    <row r="4976" spans="15:19" x14ac:dyDescent="0.35">
      <c r="O4976" s="3"/>
      <c r="P4976" s="42"/>
      <c r="Q4976" s="42"/>
      <c r="R4976" s="42"/>
      <c r="S4976" s="1"/>
    </row>
    <row r="4977" spans="15:19" x14ac:dyDescent="0.35">
      <c r="O4977" s="3"/>
      <c r="P4977" s="42"/>
      <c r="Q4977" s="42"/>
      <c r="R4977" s="42"/>
      <c r="S4977" s="1"/>
    </row>
    <row r="4978" spans="15:19" x14ac:dyDescent="0.35">
      <c r="O4978" s="3"/>
      <c r="P4978" s="42"/>
      <c r="Q4978" s="42"/>
      <c r="R4978" s="42"/>
      <c r="S4978" s="1"/>
    </row>
    <row r="4979" spans="15:19" x14ac:dyDescent="0.35">
      <c r="O4979" s="3"/>
      <c r="P4979" s="42"/>
      <c r="Q4979" s="42"/>
      <c r="R4979" s="42"/>
      <c r="S4979" s="1"/>
    </row>
    <row r="4980" spans="15:19" x14ac:dyDescent="0.35">
      <c r="O4980" s="3"/>
      <c r="P4980" s="42"/>
      <c r="Q4980" s="42"/>
      <c r="R4980" s="42"/>
      <c r="S4980" s="1"/>
    </row>
    <row r="4981" spans="15:19" x14ac:dyDescent="0.35">
      <c r="O4981" s="3"/>
      <c r="P4981" s="42"/>
      <c r="Q4981" s="42"/>
      <c r="R4981" s="42"/>
      <c r="S4981" s="1"/>
    </row>
    <row r="4982" spans="15:19" x14ac:dyDescent="0.35">
      <c r="O4982" s="3"/>
      <c r="P4982" s="42"/>
      <c r="Q4982" s="42"/>
      <c r="R4982" s="42"/>
      <c r="S4982" s="1"/>
    </row>
    <row r="4983" spans="15:19" x14ac:dyDescent="0.35">
      <c r="O4983" s="3"/>
      <c r="P4983" s="42"/>
      <c r="Q4983" s="42"/>
      <c r="R4983" s="42"/>
      <c r="S4983" s="1"/>
    </row>
    <row r="4984" spans="15:19" x14ac:dyDescent="0.35">
      <c r="O4984" s="3"/>
      <c r="P4984" s="42"/>
      <c r="Q4984" s="42"/>
      <c r="R4984" s="42"/>
      <c r="S4984" s="1"/>
    </row>
    <row r="4985" spans="15:19" x14ac:dyDescent="0.35">
      <c r="O4985" s="3"/>
      <c r="P4985" s="42"/>
      <c r="Q4985" s="42"/>
      <c r="R4985" s="42"/>
      <c r="S4985" s="1"/>
    </row>
    <row r="4986" spans="15:19" x14ac:dyDescent="0.35">
      <c r="O4986" s="3"/>
      <c r="P4986" s="42"/>
      <c r="Q4986" s="42"/>
      <c r="R4986" s="42"/>
      <c r="S4986" s="1"/>
    </row>
    <row r="4987" spans="15:19" x14ac:dyDescent="0.35">
      <c r="O4987" s="3"/>
      <c r="P4987" s="42"/>
      <c r="Q4987" s="42"/>
      <c r="R4987" s="42"/>
      <c r="S4987" s="1"/>
    </row>
    <row r="4988" spans="15:19" x14ac:dyDescent="0.35">
      <c r="O4988" s="3"/>
      <c r="P4988" s="42"/>
      <c r="Q4988" s="42"/>
      <c r="R4988" s="42"/>
      <c r="S4988" s="1"/>
    </row>
    <row r="4989" spans="15:19" x14ac:dyDescent="0.35">
      <c r="O4989" s="3"/>
      <c r="P4989" s="42"/>
      <c r="Q4989" s="42"/>
      <c r="R4989" s="42"/>
      <c r="S4989" s="1"/>
    </row>
    <row r="4990" spans="15:19" x14ac:dyDescent="0.35">
      <c r="O4990" s="3"/>
      <c r="P4990" s="42"/>
      <c r="Q4990" s="42"/>
      <c r="R4990" s="42"/>
      <c r="S4990" s="1"/>
    </row>
    <row r="4991" spans="15:19" x14ac:dyDescent="0.35">
      <c r="O4991" s="3"/>
      <c r="P4991" s="42"/>
      <c r="Q4991" s="42"/>
      <c r="R4991" s="42"/>
      <c r="S4991" s="1"/>
    </row>
    <row r="4992" spans="15:19" x14ac:dyDescent="0.35">
      <c r="O4992" s="3"/>
      <c r="P4992" s="42"/>
      <c r="Q4992" s="42"/>
      <c r="R4992" s="42"/>
      <c r="S4992" s="1"/>
    </row>
    <row r="4993" spans="15:19" x14ac:dyDescent="0.35">
      <c r="O4993" s="3"/>
      <c r="P4993" s="42"/>
      <c r="Q4993" s="42"/>
      <c r="R4993" s="42"/>
      <c r="S4993" s="1"/>
    </row>
    <row r="4994" spans="15:19" x14ac:dyDescent="0.35">
      <c r="O4994" s="3"/>
      <c r="P4994" s="42"/>
      <c r="Q4994" s="42"/>
      <c r="R4994" s="42"/>
      <c r="S4994" s="1"/>
    </row>
    <row r="4995" spans="15:19" x14ac:dyDescent="0.35">
      <c r="O4995" s="3"/>
      <c r="P4995" s="42"/>
      <c r="Q4995" s="42"/>
      <c r="R4995" s="42"/>
      <c r="S4995" s="1"/>
    </row>
    <row r="4996" spans="15:19" x14ac:dyDescent="0.35">
      <c r="O4996" s="3"/>
      <c r="P4996" s="42"/>
      <c r="Q4996" s="42"/>
      <c r="R4996" s="42"/>
      <c r="S4996" s="1"/>
    </row>
    <row r="4997" spans="15:19" x14ac:dyDescent="0.35">
      <c r="O4997" s="3"/>
      <c r="P4997" s="42"/>
      <c r="Q4997" s="42"/>
      <c r="R4997" s="42"/>
      <c r="S4997" s="1"/>
    </row>
    <row r="4998" spans="15:19" x14ac:dyDescent="0.35">
      <c r="O4998" s="3"/>
      <c r="P4998" s="42"/>
      <c r="Q4998" s="42"/>
      <c r="R4998" s="42"/>
      <c r="S4998" s="1"/>
    </row>
    <row r="4999" spans="15:19" x14ac:dyDescent="0.35">
      <c r="O4999" s="3"/>
      <c r="P4999" s="42"/>
      <c r="Q4999" s="42"/>
      <c r="R4999" s="42"/>
      <c r="S4999" s="1"/>
    </row>
    <row r="5000" spans="15:19" x14ac:dyDescent="0.35">
      <c r="O5000" s="3"/>
      <c r="P5000" s="42"/>
      <c r="Q5000" s="42"/>
      <c r="R5000" s="42"/>
      <c r="S5000" s="1"/>
    </row>
    <row r="5001" spans="15:19" x14ac:dyDescent="0.35">
      <c r="O5001" s="3"/>
      <c r="P5001" s="42"/>
      <c r="Q5001" s="42"/>
      <c r="R5001" s="42"/>
      <c r="S5001" s="1"/>
    </row>
    <row r="5002" spans="15:19" x14ac:dyDescent="0.35">
      <c r="O5002" s="3"/>
      <c r="P5002" s="42"/>
      <c r="Q5002" s="42"/>
      <c r="R5002" s="42"/>
      <c r="S5002" s="1"/>
    </row>
    <row r="5003" spans="15:19" x14ac:dyDescent="0.35">
      <c r="O5003" s="3"/>
      <c r="P5003" s="42"/>
      <c r="Q5003" s="42"/>
      <c r="R5003" s="42"/>
      <c r="S5003" s="1"/>
    </row>
    <row r="5004" spans="15:19" x14ac:dyDescent="0.35">
      <c r="O5004" s="3"/>
      <c r="P5004" s="42"/>
      <c r="Q5004" s="42"/>
      <c r="R5004" s="42"/>
      <c r="S5004" s="1"/>
    </row>
    <row r="5005" spans="15:19" x14ac:dyDescent="0.35">
      <c r="O5005" s="3"/>
      <c r="P5005" s="42"/>
      <c r="Q5005" s="42"/>
      <c r="R5005" s="42"/>
      <c r="S5005" s="1"/>
    </row>
    <row r="5006" spans="15:19" x14ac:dyDescent="0.35">
      <c r="O5006" s="3"/>
      <c r="P5006" s="42"/>
      <c r="Q5006" s="42"/>
      <c r="R5006" s="42"/>
      <c r="S5006" s="1"/>
    </row>
    <row r="5007" spans="15:19" x14ac:dyDescent="0.35">
      <c r="O5007" s="3"/>
      <c r="P5007" s="42"/>
      <c r="Q5007" s="42"/>
      <c r="R5007" s="42"/>
      <c r="S5007" s="1"/>
    </row>
    <row r="5008" spans="15:19" x14ac:dyDescent="0.35">
      <c r="O5008" s="3"/>
      <c r="P5008" s="42"/>
      <c r="Q5008" s="42"/>
      <c r="R5008" s="42"/>
      <c r="S5008" s="1"/>
    </row>
    <row r="5009" spans="15:19" x14ac:dyDescent="0.35">
      <c r="O5009" s="3"/>
      <c r="P5009" s="42"/>
      <c r="Q5009" s="42"/>
      <c r="R5009" s="42"/>
      <c r="S5009" s="1"/>
    </row>
    <row r="5010" spans="15:19" x14ac:dyDescent="0.35">
      <c r="O5010" s="3"/>
      <c r="P5010" s="42"/>
      <c r="Q5010" s="42"/>
      <c r="R5010" s="42"/>
      <c r="S5010" s="1"/>
    </row>
    <row r="5011" spans="15:19" x14ac:dyDescent="0.35">
      <c r="O5011" s="3"/>
      <c r="P5011" s="42"/>
      <c r="Q5011" s="42"/>
      <c r="R5011" s="42"/>
      <c r="S5011" s="1"/>
    </row>
    <row r="5012" spans="15:19" x14ac:dyDescent="0.35">
      <c r="O5012" s="3"/>
      <c r="P5012" s="42"/>
      <c r="Q5012" s="42"/>
      <c r="R5012" s="42"/>
      <c r="S5012" s="1"/>
    </row>
    <row r="5013" spans="15:19" x14ac:dyDescent="0.35">
      <c r="O5013" s="3"/>
      <c r="P5013" s="42"/>
      <c r="Q5013" s="42"/>
      <c r="R5013" s="42"/>
      <c r="S5013" s="1"/>
    </row>
    <row r="5014" spans="15:19" x14ac:dyDescent="0.35">
      <c r="O5014" s="3"/>
      <c r="P5014" s="42"/>
      <c r="Q5014" s="42"/>
      <c r="R5014" s="42"/>
      <c r="S5014" s="1"/>
    </row>
    <row r="5015" spans="15:19" x14ac:dyDescent="0.35">
      <c r="O5015" s="3"/>
      <c r="P5015" s="42"/>
      <c r="Q5015" s="42"/>
      <c r="R5015" s="42"/>
      <c r="S5015" s="1"/>
    </row>
    <row r="5016" spans="15:19" x14ac:dyDescent="0.35">
      <c r="O5016" s="3"/>
      <c r="P5016" s="42"/>
      <c r="Q5016" s="42"/>
      <c r="R5016" s="42"/>
      <c r="S5016" s="1"/>
    </row>
    <row r="5017" spans="15:19" x14ac:dyDescent="0.35">
      <c r="O5017" s="3"/>
      <c r="P5017" s="42"/>
      <c r="Q5017" s="42"/>
      <c r="R5017" s="42"/>
      <c r="S5017" s="1"/>
    </row>
    <row r="5018" spans="15:19" x14ac:dyDescent="0.35">
      <c r="O5018" s="3"/>
      <c r="P5018" s="42"/>
      <c r="Q5018" s="42"/>
      <c r="R5018" s="42"/>
      <c r="S5018" s="1"/>
    </row>
    <row r="5019" spans="15:19" x14ac:dyDescent="0.35">
      <c r="O5019" s="3"/>
      <c r="P5019" s="42"/>
      <c r="Q5019" s="42"/>
      <c r="R5019" s="42"/>
      <c r="S5019" s="1"/>
    </row>
    <row r="5020" spans="15:19" x14ac:dyDescent="0.35">
      <c r="O5020" s="3"/>
      <c r="P5020" s="42"/>
      <c r="Q5020" s="42"/>
      <c r="R5020" s="42"/>
      <c r="S5020" s="1"/>
    </row>
    <row r="5021" spans="15:19" x14ac:dyDescent="0.35">
      <c r="O5021" s="3"/>
      <c r="P5021" s="42"/>
      <c r="Q5021" s="42"/>
      <c r="R5021" s="42"/>
      <c r="S5021" s="1"/>
    </row>
    <row r="5022" spans="15:19" x14ac:dyDescent="0.35">
      <c r="O5022" s="3"/>
      <c r="P5022" s="42"/>
      <c r="Q5022" s="42"/>
      <c r="R5022" s="42"/>
      <c r="S5022" s="1"/>
    </row>
    <row r="5023" spans="15:19" x14ac:dyDescent="0.35">
      <c r="O5023" s="3"/>
      <c r="P5023" s="42"/>
      <c r="Q5023" s="42"/>
      <c r="R5023" s="42"/>
      <c r="S5023" s="1"/>
    </row>
    <row r="5024" spans="15:19" x14ac:dyDescent="0.35">
      <c r="O5024" s="3"/>
      <c r="P5024" s="42"/>
      <c r="Q5024" s="42"/>
      <c r="R5024" s="42"/>
      <c r="S5024" s="1"/>
    </row>
    <row r="5025" spans="15:19" x14ac:dyDescent="0.35">
      <c r="O5025" s="3"/>
      <c r="P5025" s="42"/>
      <c r="Q5025" s="42"/>
      <c r="R5025" s="42"/>
      <c r="S5025" s="1"/>
    </row>
    <row r="5026" spans="15:19" x14ac:dyDescent="0.35">
      <c r="O5026" s="3"/>
      <c r="P5026" s="42"/>
      <c r="Q5026" s="42"/>
      <c r="R5026" s="42"/>
      <c r="S5026" s="1"/>
    </row>
    <row r="5027" spans="15:19" x14ac:dyDescent="0.35">
      <c r="O5027" s="3"/>
      <c r="P5027" s="42"/>
      <c r="Q5027" s="42"/>
      <c r="R5027" s="42"/>
      <c r="S5027" s="1"/>
    </row>
    <row r="5028" spans="15:19" x14ac:dyDescent="0.35">
      <c r="O5028" s="3"/>
      <c r="P5028" s="42"/>
      <c r="Q5028" s="42"/>
      <c r="R5028" s="42"/>
      <c r="S5028" s="1"/>
    </row>
    <row r="5029" spans="15:19" x14ac:dyDescent="0.35">
      <c r="O5029" s="3"/>
      <c r="P5029" s="42"/>
      <c r="Q5029" s="42"/>
      <c r="R5029" s="42"/>
      <c r="S5029" s="1"/>
    </row>
    <row r="5030" spans="15:19" x14ac:dyDescent="0.35">
      <c r="O5030" s="3"/>
      <c r="P5030" s="42"/>
      <c r="Q5030" s="42"/>
      <c r="R5030" s="42"/>
      <c r="S5030" s="1"/>
    </row>
    <row r="5031" spans="15:19" x14ac:dyDescent="0.35">
      <c r="O5031" s="3"/>
      <c r="P5031" s="42"/>
      <c r="Q5031" s="42"/>
      <c r="R5031" s="42"/>
      <c r="S5031" s="1"/>
    </row>
    <row r="5032" spans="15:19" x14ac:dyDescent="0.35">
      <c r="O5032" s="3"/>
      <c r="P5032" s="42"/>
      <c r="Q5032" s="42"/>
      <c r="R5032" s="42"/>
      <c r="S5032" s="1"/>
    </row>
    <row r="5033" spans="15:19" x14ac:dyDescent="0.35">
      <c r="O5033" s="3"/>
      <c r="P5033" s="42"/>
      <c r="Q5033" s="42"/>
      <c r="R5033" s="42"/>
      <c r="S5033" s="1"/>
    </row>
    <row r="5034" spans="15:19" x14ac:dyDescent="0.35">
      <c r="O5034" s="3"/>
      <c r="P5034" s="42"/>
      <c r="Q5034" s="42"/>
      <c r="R5034" s="42"/>
      <c r="S5034" s="1"/>
    </row>
    <row r="5035" spans="15:19" x14ac:dyDescent="0.35">
      <c r="O5035" s="3"/>
      <c r="P5035" s="42"/>
      <c r="Q5035" s="42"/>
      <c r="R5035" s="42"/>
      <c r="S5035" s="1"/>
    </row>
    <row r="5036" spans="15:19" x14ac:dyDescent="0.35">
      <c r="O5036" s="3"/>
      <c r="P5036" s="42"/>
      <c r="Q5036" s="42"/>
      <c r="R5036" s="42"/>
      <c r="S5036" s="1"/>
    </row>
    <row r="5037" spans="15:19" x14ac:dyDescent="0.35">
      <c r="O5037" s="3"/>
      <c r="P5037" s="42"/>
      <c r="Q5037" s="42"/>
      <c r="R5037" s="42"/>
      <c r="S5037" s="1"/>
    </row>
    <row r="5038" spans="15:19" x14ac:dyDescent="0.35">
      <c r="O5038" s="3"/>
      <c r="P5038" s="42"/>
      <c r="Q5038" s="42"/>
      <c r="R5038" s="42"/>
      <c r="S5038" s="1"/>
    </row>
    <row r="5039" spans="15:19" x14ac:dyDescent="0.35">
      <c r="O5039" s="3"/>
      <c r="P5039" s="42"/>
      <c r="Q5039" s="42"/>
      <c r="R5039" s="42"/>
      <c r="S5039" s="1"/>
    </row>
    <row r="5040" spans="15:19" x14ac:dyDescent="0.35">
      <c r="O5040" s="3"/>
      <c r="P5040" s="42"/>
      <c r="Q5040" s="42"/>
      <c r="R5040" s="42"/>
      <c r="S5040" s="1"/>
    </row>
    <row r="5041" spans="15:19" x14ac:dyDescent="0.35">
      <c r="O5041" s="3"/>
      <c r="P5041" s="42"/>
      <c r="Q5041" s="42"/>
      <c r="R5041" s="42"/>
      <c r="S5041" s="1"/>
    </row>
    <row r="5042" spans="15:19" x14ac:dyDescent="0.35">
      <c r="O5042" s="3"/>
      <c r="P5042" s="42"/>
      <c r="Q5042" s="42"/>
      <c r="R5042" s="42"/>
      <c r="S5042" s="1"/>
    </row>
    <row r="5043" spans="15:19" x14ac:dyDescent="0.35">
      <c r="O5043" s="3"/>
      <c r="P5043" s="42"/>
      <c r="Q5043" s="42"/>
      <c r="R5043" s="42"/>
      <c r="S5043" s="1"/>
    </row>
    <row r="5044" spans="15:19" x14ac:dyDescent="0.35">
      <c r="O5044" s="3"/>
      <c r="P5044" s="42"/>
      <c r="Q5044" s="42"/>
      <c r="R5044" s="42"/>
      <c r="S5044" s="1"/>
    </row>
    <row r="5045" spans="15:19" x14ac:dyDescent="0.35">
      <c r="O5045" s="3"/>
      <c r="P5045" s="42"/>
      <c r="Q5045" s="42"/>
      <c r="R5045" s="42"/>
      <c r="S5045" s="1"/>
    </row>
    <row r="5046" spans="15:19" x14ac:dyDescent="0.35">
      <c r="O5046" s="3"/>
      <c r="P5046" s="42"/>
      <c r="Q5046" s="42"/>
      <c r="R5046" s="42"/>
      <c r="S5046" s="1"/>
    </row>
    <row r="5047" spans="15:19" x14ac:dyDescent="0.35">
      <c r="O5047" s="3"/>
      <c r="P5047" s="42"/>
      <c r="Q5047" s="42"/>
      <c r="R5047" s="42"/>
      <c r="S5047" s="1"/>
    </row>
    <row r="5048" spans="15:19" x14ac:dyDescent="0.35">
      <c r="O5048" s="3"/>
      <c r="P5048" s="42"/>
      <c r="Q5048" s="42"/>
      <c r="R5048" s="42"/>
      <c r="S5048" s="1"/>
    </row>
    <row r="5049" spans="15:19" x14ac:dyDescent="0.35">
      <c r="O5049" s="3"/>
      <c r="P5049" s="42"/>
      <c r="Q5049" s="42"/>
      <c r="R5049" s="42"/>
      <c r="S5049" s="1"/>
    </row>
    <row r="5050" spans="15:19" x14ac:dyDescent="0.35">
      <c r="O5050" s="3"/>
      <c r="P5050" s="42"/>
      <c r="Q5050" s="42"/>
      <c r="R5050" s="42"/>
      <c r="S5050" s="1"/>
    </row>
    <row r="5051" spans="15:19" x14ac:dyDescent="0.35">
      <c r="O5051" s="3"/>
      <c r="P5051" s="42"/>
      <c r="Q5051" s="42"/>
      <c r="R5051" s="42"/>
      <c r="S5051" s="1"/>
    </row>
    <row r="5052" spans="15:19" x14ac:dyDescent="0.35">
      <c r="O5052" s="8"/>
      <c r="P5052" s="42"/>
      <c r="Q5052" s="42"/>
      <c r="R5052" s="42"/>
      <c r="S5052" s="1"/>
    </row>
    <row r="5053" spans="15:19" x14ac:dyDescent="0.35">
      <c r="O5053" s="8"/>
      <c r="P5053" s="42"/>
      <c r="Q5053" s="42"/>
      <c r="R5053" s="42"/>
      <c r="S5053" s="1"/>
    </row>
    <row r="5054" spans="15:19" x14ac:dyDescent="0.35">
      <c r="O5054" s="8"/>
      <c r="P5054" s="42"/>
      <c r="Q5054" s="42"/>
      <c r="R5054" s="42"/>
      <c r="S5054" s="1"/>
    </row>
    <row r="5055" spans="15:19" x14ac:dyDescent="0.35">
      <c r="O5055" s="8"/>
      <c r="P5055" s="42"/>
      <c r="Q5055" s="42"/>
      <c r="R5055" s="42"/>
      <c r="S5055" s="1"/>
    </row>
    <row r="5056" spans="15:19" x14ac:dyDescent="0.35">
      <c r="O5056" s="8"/>
      <c r="P5056" s="42"/>
      <c r="Q5056" s="42"/>
      <c r="R5056" s="42"/>
      <c r="S5056" s="1"/>
    </row>
    <row r="5057" spans="15:19" x14ac:dyDescent="0.35">
      <c r="O5057" s="8"/>
      <c r="P5057" s="42"/>
      <c r="Q5057" s="42"/>
      <c r="R5057" s="42"/>
      <c r="S5057" s="1"/>
    </row>
    <row r="5058" spans="15:19" x14ac:dyDescent="0.35">
      <c r="O5058" s="8"/>
      <c r="P5058" s="42"/>
      <c r="Q5058" s="42"/>
      <c r="R5058" s="42"/>
      <c r="S5058" s="1"/>
    </row>
    <row r="5059" spans="15:19" x14ac:dyDescent="0.35">
      <c r="O5059" s="8"/>
      <c r="P5059" s="42"/>
      <c r="Q5059" s="42"/>
      <c r="R5059" s="42"/>
      <c r="S5059" s="1"/>
    </row>
    <row r="5060" spans="15:19" x14ac:dyDescent="0.35">
      <c r="O5060" s="8"/>
      <c r="P5060" s="42"/>
      <c r="Q5060" s="42"/>
      <c r="R5060" s="42"/>
      <c r="S5060" s="1"/>
    </row>
    <row r="5061" spans="15:19" x14ac:dyDescent="0.35">
      <c r="O5061" s="8"/>
      <c r="P5061" s="42"/>
      <c r="Q5061" s="42"/>
      <c r="R5061" s="42"/>
      <c r="S5061" s="1"/>
    </row>
    <row r="5062" spans="15:19" x14ac:dyDescent="0.35">
      <c r="O5062" s="3"/>
      <c r="P5062" s="42"/>
      <c r="Q5062" s="42"/>
      <c r="R5062" s="42"/>
      <c r="S5062" s="1"/>
    </row>
    <row r="5063" spans="15:19" x14ac:dyDescent="0.35">
      <c r="O5063" s="3"/>
      <c r="P5063" s="42"/>
      <c r="Q5063" s="42"/>
      <c r="R5063" s="42"/>
      <c r="S5063" s="1"/>
    </row>
    <row r="5064" spans="15:19" x14ac:dyDescent="0.35">
      <c r="O5064" s="3"/>
      <c r="P5064" s="42"/>
      <c r="Q5064" s="42"/>
      <c r="R5064" s="42"/>
      <c r="S5064" s="1"/>
    </row>
    <row r="5065" spans="15:19" x14ac:dyDescent="0.35">
      <c r="O5065" s="3"/>
      <c r="P5065" s="42"/>
      <c r="Q5065" s="42"/>
      <c r="R5065" s="42"/>
      <c r="S5065" s="1"/>
    </row>
    <row r="5066" spans="15:19" x14ac:dyDescent="0.35">
      <c r="O5066" s="3"/>
      <c r="P5066" s="42"/>
      <c r="Q5066" s="42"/>
      <c r="R5066" s="42"/>
      <c r="S5066" s="1"/>
    </row>
    <row r="5067" spans="15:19" x14ac:dyDescent="0.35">
      <c r="O5067" s="3"/>
      <c r="P5067" s="42"/>
      <c r="Q5067" s="42"/>
      <c r="R5067" s="42"/>
      <c r="S5067" s="1"/>
    </row>
    <row r="5068" spans="15:19" x14ac:dyDescent="0.35">
      <c r="O5068" s="3"/>
      <c r="P5068" s="42"/>
      <c r="Q5068" s="42"/>
      <c r="R5068" s="42"/>
      <c r="S5068" s="1"/>
    </row>
    <row r="5069" spans="15:19" x14ac:dyDescent="0.35">
      <c r="O5069" s="3"/>
      <c r="P5069" s="42"/>
      <c r="Q5069" s="42"/>
      <c r="R5069" s="42"/>
      <c r="S5069" s="1"/>
    </row>
    <row r="5070" spans="15:19" x14ac:dyDescent="0.35">
      <c r="O5070" s="3"/>
      <c r="P5070" s="42"/>
      <c r="Q5070" s="42"/>
      <c r="R5070" s="42"/>
      <c r="S5070" s="1"/>
    </row>
    <row r="5071" spans="15:19" x14ac:dyDescent="0.35">
      <c r="O5071" s="3"/>
      <c r="P5071" s="42"/>
      <c r="Q5071" s="42"/>
      <c r="R5071" s="42"/>
      <c r="S5071" s="1"/>
    </row>
    <row r="5072" spans="15:19" x14ac:dyDescent="0.35">
      <c r="O5072" s="3"/>
      <c r="P5072" s="42"/>
      <c r="Q5072" s="42"/>
      <c r="R5072" s="42"/>
      <c r="S5072" s="1"/>
    </row>
    <row r="5073" spans="15:19" x14ac:dyDescent="0.35">
      <c r="O5073" s="3"/>
      <c r="P5073" s="42"/>
      <c r="Q5073" s="42"/>
      <c r="R5073" s="42"/>
      <c r="S5073" s="1"/>
    </row>
    <row r="5074" spans="15:19" x14ac:dyDescent="0.35">
      <c r="O5074" s="3"/>
      <c r="P5074" s="42"/>
      <c r="Q5074" s="42"/>
      <c r="R5074" s="42"/>
      <c r="S5074" s="1"/>
    </row>
    <row r="5075" spans="15:19" x14ac:dyDescent="0.35">
      <c r="O5075" s="3"/>
      <c r="P5075" s="42"/>
      <c r="Q5075" s="42"/>
      <c r="R5075" s="42"/>
      <c r="S5075" s="1"/>
    </row>
    <row r="5076" spans="15:19" x14ac:dyDescent="0.35">
      <c r="O5076" s="3"/>
      <c r="P5076" s="42"/>
      <c r="Q5076" s="42"/>
      <c r="R5076" s="42"/>
      <c r="S5076" s="1"/>
    </row>
    <row r="5077" spans="15:19" x14ac:dyDescent="0.35">
      <c r="O5077" s="3"/>
      <c r="P5077" s="42"/>
      <c r="Q5077" s="42"/>
      <c r="R5077" s="42"/>
      <c r="S5077" s="1"/>
    </row>
    <row r="5078" spans="15:19" x14ac:dyDescent="0.35">
      <c r="O5078" s="3"/>
      <c r="P5078" s="42"/>
      <c r="Q5078" s="42"/>
      <c r="R5078" s="42"/>
      <c r="S5078" s="1"/>
    </row>
    <row r="5079" spans="15:19" x14ac:dyDescent="0.35">
      <c r="O5079" s="3"/>
      <c r="P5079" s="42"/>
      <c r="Q5079" s="42"/>
      <c r="R5079" s="42"/>
      <c r="S5079" s="1"/>
    </row>
    <row r="5080" spans="15:19" x14ac:dyDescent="0.35">
      <c r="O5080" s="3"/>
      <c r="P5080" s="42"/>
      <c r="Q5080" s="42"/>
      <c r="R5080" s="42"/>
      <c r="S5080" s="1"/>
    </row>
    <row r="5081" spans="15:19" x14ac:dyDescent="0.35">
      <c r="O5081" s="3"/>
      <c r="P5081" s="42"/>
      <c r="Q5081" s="42"/>
      <c r="R5081" s="42"/>
      <c r="S5081" s="1"/>
    </row>
    <row r="5082" spans="15:19" x14ac:dyDescent="0.35">
      <c r="O5082" s="3"/>
      <c r="P5082" s="42"/>
      <c r="Q5082" s="42"/>
      <c r="R5082" s="42"/>
      <c r="S5082" s="1"/>
    </row>
    <row r="5083" spans="15:19" x14ac:dyDescent="0.35">
      <c r="O5083" s="3"/>
      <c r="P5083" s="42"/>
      <c r="Q5083" s="42"/>
      <c r="R5083" s="42"/>
      <c r="S5083" s="1"/>
    </row>
    <row r="5084" spans="15:19" x14ac:dyDescent="0.35">
      <c r="O5084" s="3"/>
      <c r="P5084" s="42"/>
      <c r="Q5084" s="42"/>
      <c r="R5084" s="42"/>
      <c r="S5084" s="1"/>
    </row>
    <row r="5085" spans="15:19" x14ac:dyDescent="0.35">
      <c r="O5085" s="3"/>
      <c r="P5085" s="42"/>
      <c r="Q5085" s="42"/>
      <c r="R5085" s="42"/>
      <c r="S5085" s="1"/>
    </row>
    <row r="5086" spans="15:19" x14ac:dyDescent="0.35">
      <c r="O5086" s="3"/>
      <c r="P5086" s="42"/>
      <c r="Q5086" s="42"/>
      <c r="R5086" s="42"/>
      <c r="S5086" s="1"/>
    </row>
    <row r="5087" spans="15:19" x14ac:dyDescent="0.35">
      <c r="O5087" s="3"/>
      <c r="P5087" s="42"/>
      <c r="Q5087" s="42"/>
      <c r="R5087" s="42"/>
      <c r="S5087" s="1"/>
    </row>
    <row r="5088" spans="15:19" x14ac:dyDescent="0.35">
      <c r="O5088" s="3"/>
      <c r="P5088" s="42"/>
      <c r="Q5088" s="42"/>
      <c r="R5088" s="42"/>
      <c r="S5088" s="1"/>
    </row>
    <row r="5089" spans="15:19" x14ac:dyDescent="0.35">
      <c r="O5089" s="3"/>
      <c r="P5089" s="42"/>
      <c r="Q5089" s="42"/>
      <c r="R5089" s="42"/>
      <c r="S5089" s="1"/>
    </row>
    <row r="5090" spans="15:19" x14ac:dyDescent="0.35">
      <c r="O5090" s="3"/>
      <c r="P5090" s="42"/>
      <c r="Q5090" s="42"/>
      <c r="R5090" s="42"/>
      <c r="S5090" s="1"/>
    </row>
    <row r="5091" spans="15:19" x14ac:dyDescent="0.35">
      <c r="O5091" s="3"/>
      <c r="P5091" s="42"/>
      <c r="Q5091" s="42"/>
      <c r="R5091" s="42"/>
      <c r="S5091" s="1"/>
    </row>
    <row r="5092" spans="15:19" x14ac:dyDescent="0.35">
      <c r="O5092" s="3"/>
      <c r="P5092" s="42"/>
      <c r="Q5092" s="42"/>
      <c r="R5092" s="42"/>
      <c r="S5092" s="1"/>
    </row>
    <row r="5093" spans="15:19" x14ac:dyDescent="0.35">
      <c r="O5093" s="3"/>
      <c r="P5093" s="42"/>
      <c r="Q5093" s="42"/>
      <c r="R5093" s="42"/>
      <c r="S5093" s="1"/>
    </row>
    <row r="5094" spans="15:19" x14ac:dyDescent="0.35">
      <c r="O5094" s="3"/>
      <c r="P5094" s="42"/>
      <c r="Q5094" s="42"/>
      <c r="R5094" s="42"/>
      <c r="S5094" s="1"/>
    </row>
    <row r="5095" spans="15:19" x14ac:dyDescent="0.35">
      <c r="O5095" s="3"/>
      <c r="P5095" s="42"/>
      <c r="Q5095" s="42"/>
      <c r="R5095" s="42"/>
      <c r="S5095" s="1"/>
    </row>
    <row r="5096" spans="15:19" x14ac:dyDescent="0.35">
      <c r="O5096" s="3"/>
      <c r="P5096" s="42"/>
      <c r="Q5096" s="42"/>
      <c r="R5096" s="42"/>
      <c r="S5096" s="1"/>
    </row>
    <row r="5097" spans="15:19" x14ac:dyDescent="0.35">
      <c r="O5097" s="3"/>
      <c r="P5097" s="42"/>
      <c r="Q5097" s="42"/>
      <c r="R5097" s="42"/>
      <c r="S5097" s="1"/>
    </row>
    <row r="5098" spans="15:19" x14ac:dyDescent="0.35">
      <c r="O5098" s="3"/>
      <c r="P5098" s="42"/>
      <c r="Q5098" s="42"/>
      <c r="R5098" s="42"/>
      <c r="S5098" s="1"/>
    </row>
    <row r="5099" spans="15:19" x14ac:dyDescent="0.35">
      <c r="O5099" s="3"/>
      <c r="P5099" s="42"/>
      <c r="Q5099" s="42"/>
      <c r="R5099" s="42"/>
      <c r="S5099" s="1"/>
    </row>
    <row r="5100" spans="15:19" x14ac:dyDescent="0.35">
      <c r="O5100" s="3"/>
      <c r="P5100" s="42"/>
      <c r="Q5100" s="42"/>
      <c r="R5100" s="42"/>
      <c r="S5100" s="1"/>
    </row>
    <row r="5101" spans="15:19" x14ac:dyDescent="0.35">
      <c r="O5101" s="3"/>
      <c r="P5101" s="42"/>
      <c r="Q5101" s="42"/>
      <c r="R5101" s="42"/>
      <c r="S5101" s="1"/>
    </row>
    <row r="5102" spans="15:19" x14ac:dyDescent="0.35">
      <c r="O5102" s="3"/>
      <c r="P5102" s="42"/>
      <c r="Q5102" s="42"/>
      <c r="R5102" s="42"/>
      <c r="S5102" s="1"/>
    </row>
    <row r="5103" spans="15:19" x14ac:dyDescent="0.35">
      <c r="O5103" s="3"/>
      <c r="P5103" s="42"/>
      <c r="Q5103" s="42"/>
      <c r="R5103" s="42"/>
      <c r="S5103" s="1"/>
    </row>
    <row r="5104" spans="15:19" x14ac:dyDescent="0.35">
      <c r="O5104" s="3"/>
      <c r="P5104" s="42"/>
      <c r="Q5104" s="42"/>
      <c r="R5104" s="42"/>
      <c r="S5104" s="1"/>
    </row>
    <row r="5105" spans="15:19" x14ac:dyDescent="0.35">
      <c r="O5105" s="3"/>
      <c r="P5105" s="42"/>
      <c r="Q5105" s="42"/>
      <c r="R5105" s="42"/>
      <c r="S5105" s="1"/>
    </row>
    <row r="5106" spans="15:19" x14ac:dyDescent="0.35">
      <c r="O5106" s="3"/>
      <c r="P5106" s="42"/>
      <c r="Q5106" s="42"/>
      <c r="R5106" s="42"/>
      <c r="S5106" s="1"/>
    </row>
    <row r="5107" spans="15:19" x14ac:dyDescent="0.35">
      <c r="O5107" s="3"/>
      <c r="P5107" s="42"/>
      <c r="Q5107" s="42"/>
      <c r="R5107" s="42"/>
      <c r="S5107" s="1"/>
    </row>
    <row r="5108" spans="15:19" x14ac:dyDescent="0.35">
      <c r="O5108" s="3"/>
      <c r="P5108" s="42"/>
      <c r="Q5108" s="42"/>
      <c r="R5108" s="42"/>
      <c r="S5108" s="1"/>
    </row>
    <row r="5109" spans="15:19" x14ac:dyDescent="0.35">
      <c r="O5109" s="3"/>
      <c r="P5109" s="42"/>
      <c r="Q5109" s="42"/>
      <c r="R5109" s="42"/>
      <c r="S5109" s="1"/>
    </row>
    <row r="5110" spans="15:19" x14ac:dyDescent="0.35">
      <c r="O5110" s="3"/>
      <c r="P5110" s="42"/>
      <c r="Q5110" s="42"/>
      <c r="R5110" s="42"/>
      <c r="S5110" s="1"/>
    </row>
    <row r="5111" spans="15:19" x14ac:dyDescent="0.35">
      <c r="O5111" s="3"/>
      <c r="P5111" s="42"/>
      <c r="Q5111" s="42"/>
      <c r="R5111" s="42"/>
      <c r="S5111" s="1"/>
    </row>
    <row r="5112" spans="15:19" x14ac:dyDescent="0.35">
      <c r="O5112" s="3"/>
      <c r="P5112" s="42"/>
      <c r="Q5112" s="42"/>
      <c r="R5112" s="42"/>
      <c r="S5112" s="1"/>
    </row>
    <row r="5113" spans="15:19" x14ac:dyDescent="0.35">
      <c r="O5113" s="3"/>
      <c r="P5113" s="42"/>
      <c r="Q5113" s="42"/>
      <c r="R5113" s="42"/>
      <c r="S5113" s="1"/>
    </row>
    <row r="5114" spans="15:19" x14ac:dyDescent="0.35">
      <c r="O5114" s="3"/>
      <c r="P5114" s="42"/>
      <c r="Q5114" s="42"/>
      <c r="R5114" s="42"/>
      <c r="S5114" s="1"/>
    </row>
    <row r="5115" spans="15:19" x14ac:dyDescent="0.35">
      <c r="O5115" s="3"/>
      <c r="P5115" s="42"/>
      <c r="Q5115" s="42"/>
      <c r="R5115" s="42"/>
      <c r="S5115" s="1"/>
    </row>
    <row r="5116" spans="15:19" x14ac:dyDescent="0.35">
      <c r="O5116" s="3"/>
      <c r="P5116" s="42"/>
      <c r="Q5116" s="42"/>
      <c r="R5116" s="42"/>
      <c r="S5116" s="1"/>
    </row>
    <row r="5117" spans="15:19" x14ac:dyDescent="0.35">
      <c r="O5117" s="3"/>
      <c r="P5117" s="42"/>
      <c r="Q5117" s="42"/>
      <c r="R5117" s="42"/>
      <c r="S5117" s="1"/>
    </row>
    <row r="5118" spans="15:19" x14ac:dyDescent="0.35">
      <c r="O5118" s="3"/>
      <c r="P5118" s="42"/>
      <c r="Q5118" s="42"/>
      <c r="R5118" s="42"/>
      <c r="S5118" s="1"/>
    </row>
    <row r="5119" spans="15:19" x14ac:dyDescent="0.35">
      <c r="O5119" s="3"/>
      <c r="P5119" s="42"/>
      <c r="Q5119" s="42"/>
      <c r="R5119" s="42"/>
      <c r="S5119" s="1"/>
    </row>
    <row r="5120" spans="15:19" x14ac:dyDescent="0.35">
      <c r="O5120" s="3"/>
      <c r="P5120" s="42"/>
      <c r="Q5120" s="42"/>
      <c r="R5120" s="42"/>
      <c r="S5120" s="1"/>
    </row>
    <row r="5121" spans="15:19" x14ac:dyDescent="0.35">
      <c r="O5121" s="3"/>
      <c r="P5121" s="42"/>
      <c r="Q5121" s="42"/>
      <c r="R5121" s="42"/>
      <c r="S5121" s="1"/>
    </row>
    <row r="5122" spans="15:19" x14ac:dyDescent="0.35">
      <c r="O5122" s="3"/>
      <c r="P5122" s="42"/>
      <c r="Q5122" s="42"/>
      <c r="R5122" s="42"/>
      <c r="S5122" s="1"/>
    </row>
    <row r="5123" spans="15:19" x14ac:dyDescent="0.35">
      <c r="O5123" s="3"/>
      <c r="P5123" s="42"/>
      <c r="Q5123" s="42"/>
      <c r="R5123" s="42"/>
      <c r="S5123" s="1"/>
    </row>
    <row r="5124" spans="15:19" x14ac:dyDescent="0.35">
      <c r="O5124" s="3"/>
      <c r="P5124" s="42"/>
      <c r="Q5124" s="42"/>
      <c r="R5124" s="42"/>
      <c r="S5124" s="1"/>
    </row>
    <row r="5125" spans="15:19" x14ac:dyDescent="0.35">
      <c r="O5125" s="3"/>
      <c r="P5125" s="42"/>
      <c r="Q5125" s="42"/>
      <c r="R5125" s="42"/>
      <c r="S5125" s="1"/>
    </row>
    <row r="5126" spans="15:19" x14ac:dyDescent="0.35">
      <c r="O5126" s="3"/>
      <c r="P5126" s="42"/>
      <c r="Q5126" s="42"/>
      <c r="R5126" s="42"/>
      <c r="S5126" s="1"/>
    </row>
    <row r="5127" spans="15:19" x14ac:dyDescent="0.35">
      <c r="O5127" s="3"/>
      <c r="P5127" s="42"/>
      <c r="Q5127" s="42"/>
      <c r="R5127" s="42"/>
      <c r="S5127" s="1"/>
    </row>
    <row r="5128" spans="15:19" x14ac:dyDescent="0.35">
      <c r="O5128" s="3"/>
      <c r="P5128" s="42"/>
      <c r="Q5128" s="42"/>
      <c r="R5128" s="42"/>
      <c r="S5128" s="1"/>
    </row>
    <row r="5129" spans="15:19" x14ac:dyDescent="0.35">
      <c r="O5129" s="3"/>
      <c r="P5129" s="42"/>
      <c r="Q5129" s="42"/>
      <c r="R5129" s="42"/>
      <c r="S5129" s="1"/>
    </row>
    <row r="5130" spans="15:19" x14ac:dyDescent="0.35">
      <c r="O5130" s="3"/>
      <c r="P5130" s="42"/>
      <c r="Q5130" s="42"/>
      <c r="R5130" s="42"/>
      <c r="S5130" s="1"/>
    </row>
    <row r="5131" spans="15:19" x14ac:dyDescent="0.35">
      <c r="O5131" s="3"/>
      <c r="P5131" s="42"/>
      <c r="Q5131" s="42"/>
      <c r="R5131" s="42"/>
      <c r="S5131" s="1"/>
    </row>
    <row r="5132" spans="15:19" x14ac:dyDescent="0.35">
      <c r="O5132" s="3"/>
      <c r="P5132" s="42"/>
      <c r="Q5132" s="42"/>
      <c r="R5132" s="42"/>
      <c r="S5132" s="1"/>
    </row>
    <row r="5133" spans="15:19" x14ac:dyDescent="0.35">
      <c r="O5133" s="3"/>
      <c r="P5133" s="42"/>
      <c r="Q5133" s="42"/>
      <c r="R5133" s="42"/>
      <c r="S5133" s="1"/>
    </row>
    <row r="5134" spans="15:19" x14ac:dyDescent="0.35">
      <c r="O5134" s="3"/>
      <c r="P5134" s="42"/>
      <c r="Q5134" s="42"/>
      <c r="R5134" s="42"/>
      <c r="S5134" s="1"/>
    </row>
    <row r="5135" spans="15:19" x14ac:dyDescent="0.35">
      <c r="O5135" s="3"/>
      <c r="P5135" s="42"/>
      <c r="Q5135" s="42"/>
      <c r="R5135" s="42"/>
      <c r="S5135" s="1"/>
    </row>
    <row r="5136" spans="15:19" x14ac:dyDescent="0.35">
      <c r="O5136" s="3"/>
      <c r="P5136" s="42"/>
      <c r="Q5136" s="42"/>
      <c r="R5136" s="42"/>
      <c r="S5136" s="1"/>
    </row>
    <row r="5137" spans="15:19" x14ac:dyDescent="0.35">
      <c r="O5137" s="3"/>
      <c r="P5137" s="42"/>
      <c r="Q5137" s="42"/>
      <c r="R5137" s="42"/>
      <c r="S5137" s="1"/>
    </row>
    <row r="5138" spans="15:19" x14ac:dyDescent="0.35">
      <c r="O5138" s="3"/>
      <c r="P5138" s="42"/>
      <c r="Q5138" s="42"/>
      <c r="R5138" s="42"/>
      <c r="S5138" s="1"/>
    </row>
    <row r="5139" spans="15:19" x14ac:dyDescent="0.35">
      <c r="O5139" s="3"/>
      <c r="P5139" s="42"/>
      <c r="Q5139" s="42"/>
      <c r="R5139" s="42"/>
      <c r="S5139" s="1"/>
    </row>
    <row r="5140" spans="15:19" x14ac:dyDescent="0.35">
      <c r="O5140" s="3"/>
      <c r="P5140" s="42"/>
      <c r="Q5140" s="42"/>
      <c r="R5140" s="42"/>
      <c r="S5140" s="1"/>
    </row>
    <row r="5141" spans="15:19" x14ac:dyDescent="0.35">
      <c r="O5141" s="3"/>
      <c r="P5141" s="42"/>
      <c r="Q5141" s="42"/>
      <c r="R5141" s="42"/>
      <c r="S5141" s="1"/>
    </row>
    <row r="5142" spans="15:19" x14ac:dyDescent="0.35">
      <c r="O5142" s="3"/>
      <c r="P5142" s="42"/>
      <c r="Q5142" s="42"/>
      <c r="R5142" s="42"/>
      <c r="S5142" s="1"/>
    </row>
    <row r="5143" spans="15:19" x14ac:dyDescent="0.35">
      <c r="O5143" s="3"/>
      <c r="P5143" s="42"/>
      <c r="Q5143" s="42"/>
      <c r="R5143" s="42"/>
      <c r="S5143" s="1"/>
    </row>
    <row r="5144" spans="15:19" x14ac:dyDescent="0.35">
      <c r="O5144" s="3"/>
      <c r="P5144" s="42"/>
      <c r="Q5144" s="42"/>
      <c r="R5144" s="42"/>
      <c r="S5144" s="1"/>
    </row>
    <row r="5145" spans="15:19" x14ac:dyDescent="0.35">
      <c r="O5145" s="3"/>
      <c r="P5145" s="42"/>
      <c r="Q5145" s="42"/>
      <c r="R5145" s="42"/>
      <c r="S5145" s="1"/>
    </row>
    <row r="5146" spans="15:19" x14ac:dyDescent="0.35">
      <c r="O5146" s="3"/>
      <c r="P5146" s="42"/>
      <c r="Q5146" s="42"/>
      <c r="R5146" s="42"/>
      <c r="S5146" s="1"/>
    </row>
    <row r="5147" spans="15:19" x14ac:dyDescent="0.35">
      <c r="O5147" s="3"/>
      <c r="P5147" s="42"/>
      <c r="Q5147" s="42"/>
      <c r="R5147" s="42"/>
      <c r="S5147" s="1"/>
    </row>
    <row r="5148" spans="15:19" x14ac:dyDescent="0.35">
      <c r="O5148" s="3"/>
      <c r="P5148" s="42"/>
      <c r="Q5148" s="42"/>
      <c r="R5148" s="42"/>
      <c r="S5148" s="1"/>
    </row>
    <row r="5149" spans="15:19" x14ac:dyDescent="0.35">
      <c r="O5149" s="3"/>
      <c r="P5149" s="42"/>
      <c r="Q5149" s="42"/>
      <c r="R5149" s="42"/>
      <c r="S5149" s="1"/>
    </row>
    <row r="5150" spans="15:19" x14ac:dyDescent="0.35">
      <c r="O5150" s="3"/>
      <c r="P5150" s="42"/>
      <c r="Q5150" s="42"/>
      <c r="R5150" s="42"/>
      <c r="S5150" s="1"/>
    </row>
    <row r="5151" spans="15:19" x14ac:dyDescent="0.35">
      <c r="O5151" s="3"/>
      <c r="P5151" s="42"/>
      <c r="Q5151" s="42"/>
      <c r="R5151" s="42"/>
      <c r="S5151" s="1"/>
    </row>
    <row r="5152" spans="15:19" x14ac:dyDescent="0.35">
      <c r="O5152" s="3"/>
      <c r="P5152" s="42"/>
      <c r="Q5152" s="42"/>
      <c r="R5152" s="42"/>
      <c r="S5152" s="1"/>
    </row>
    <row r="5153" spans="15:19" x14ac:dyDescent="0.35">
      <c r="O5153" s="8"/>
      <c r="P5153" s="42"/>
      <c r="Q5153" s="42"/>
      <c r="R5153" s="42"/>
      <c r="S5153" s="1"/>
    </row>
    <row r="5154" spans="15:19" x14ac:dyDescent="0.35">
      <c r="O5154" s="8"/>
      <c r="P5154" s="42"/>
      <c r="Q5154" s="42"/>
      <c r="R5154" s="42"/>
      <c r="S5154" s="1"/>
    </row>
    <row r="5155" spans="15:19" x14ac:dyDescent="0.35">
      <c r="O5155" s="8"/>
      <c r="P5155" s="42"/>
      <c r="Q5155" s="42"/>
      <c r="R5155" s="42"/>
      <c r="S5155" s="1"/>
    </row>
    <row r="5156" spans="15:19" x14ac:dyDescent="0.35">
      <c r="O5156" s="8"/>
      <c r="P5156" s="42"/>
      <c r="Q5156" s="42"/>
      <c r="R5156" s="42"/>
      <c r="S5156" s="1"/>
    </row>
    <row r="5157" spans="15:19" x14ac:dyDescent="0.35">
      <c r="O5157" s="8"/>
      <c r="P5157" s="42"/>
      <c r="Q5157" s="42"/>
      <c r="R5157" s="42"/>
      <c r="S5157" s="1"/>
    </row>
    <row r="5158" spans="15:19" x14ac:dyDescent="0.35">
      <c r="O5158" s="8"/>
      <c r="P5158" s="42"/>
      <c r="Q5158" s="42"/>
      <c r="R5158" s="42"/>
      <c r="S5158" s="1"/>
    </row>
    <row r="5159" spans="15:19" x14ac:dyDescent="0.35">
      <c r="O5159" s="8"/>
      <c r="P5159" s="42"/>
      <c r="Q5159" s="42"/>
      <c r="R5159" s="42"/>
      <c r="S5159" s="1"/>
    </row>
    <row r="5160" spans="15:19" x14ac:dyDescent="0.35">
      <c r="O5160" s="8"/>
      <c r="P5160" s="42"/>
      <c r="Q5160" s="42"/>
      <c r="R5160" s="42"/>
      <c r="S5160" s="1"/>
    </row>
    <row r="5161" spans="15:19" x14ac:dyDescent="0.35">
      <c r="O5161" s="8"/>
      <c r="P5161" s="42"/>
      <c r="Q5161" s="42"/>
      <c r="R5161" s="42"/>
      <c r="S5161" s="1"/>
    </row>
    <row r="5162" spans="15:19" x14ac:dyDescent="0.35">
      <c r="O5162" s="8"/>
      <c r="P5162" s="42"/>
      <c r="Q5162" s="42"/>
      <c r="R5162" s="42"/>
      <c r="S5162" s="1"/>
    </row>
    <row r="5163" spans="15:19" x14ac:dyDescent="0.35">
      <c r="O5163" s="3"/>
      <c r="P5163" s="42"/>
      <c r="Q5163" s="42"/>
      <c r="R5163" s="42"/>
      <c r="S5163" s="1"/>
    </row>
    <row r="5164" spans="15:19" x14ac:dyDescent="0.35">
      <c r="O5164" s="3"/>
      <c r="P5164" s="42"/>
      <c r="Q5164" s="42"/>
      <c r="R5164" s="42"/>
      <c r="S5164" s="1"/>
    </row>
    <row r="5165" spans="15:19" x14ac:dyDescent="0.35">
      <c r="O5165" s="3"/>
      <c r="P5165" s="42"/>
      <c r="Q5165" s="42"/>
      <c r="R5165" s="42"/>
      <c r="S5165" s="1"/>
    </row>
    <row r="5166" spans="15:19" x14ac:dyDescent="0.35">
      <c r="O5166" s="3"/>
      <c r="P5166" s="42"/>
      <c r="Q5166" s="42"/>
      <c r="R5166" s="42"/>
      <c r="S5166" s="1"/>
    </row>
    <row r="5167" spans="15:19" x14ac:dyDescent="0.35">
      <c r="O5167" s="3"/>
      <c r="P5167" s="42"/>
      <c r="Q5167" s="42"/>
      <c r="R5167" s="42"/>
      <c r="S5167" s="1"/>
    </row>
    <row r="5168" spans="15:19" x14ac:dyDescent="0.35">
      <c r="O5168" s="3"/>
      <c r="P5168" s="42"/>
      <c r="Q5168" s="42"/>
      <c r="R5168" s="42"/>
      <c r="S5168" s="1"/>
    </row>
    <row r="5169" spans="15:19" x14ac:dyDescent="0.35">
      <c r="O5169" s="3"/>
      <c r="P5169" s="42"/>
      <c r="Q5169" s="42"/>
      <c r="R5169" s="42"/>
      <c r="S5169" s="1"/>
    </row>
    <row r="5170" spans="15:19" x14ac:dyDescent="0.35">
      <c r="O5170" s="3"/>
      <c r="P5170" s="42"/>
      <c r="Q5170" s="42"/>
      <c r="R5170" s="42"/>
      <c r="S5170" s="1"/>
    </row>
    <row r="5171" spans="15:19" x14ac:dyDescent="0.35">
      <c r="O5171" s="3"/>
      <c r="P5171" s="42"/>
      <c r="Q5171" s="42"/>
      <c r="R5171" s="42"/>
      <c r="S5171" s="1"/>
    </row>
    <row r="5172" spans="15:19" x14ac:dyDescent="0.35">
      <c r="O5172" s="3"/>
      <c r="P5172" s="42"/>
      <c r="Q5172" s="42"/>
      <c r="R5172" s="42"/>
      <c r="S5172" s="1"/>
    </row>
    <row r="5173" spans="15:19" x14ac:dyDescent="0.35">
      <c r="O5173" s="3"/>
      <c r="P5173" s="42"/>
      <c r="Q5173" s="42"/>
      <c r="R5173" s="42"/>
      <c r="S5173" s="1"/>
    </row>
    <row r="5174" spans="15:19" x14ac:dyDescent="0.35">
      <c r="O5174" s="3"/>
      <c r="P5174" s="42"/>
      <c r="Q5174" s="42"/>
      <c r="R5174" s="42"/>
      <c r="S5174" s="1"/>
    </row>
    <row r="5175" spans="15:19" x14ac:dyDescent="0.35">
      <c r="O5175" s="3"/>
      <c r="P5175" s="42"/>
      <c r="Q5175" s="42"/>
      <c r="R5175" s="42"/>
      <c r="S5175" s="1"/>
    </row>
    <row r="5176" spans="15:19" x14ac:dyDescent="0.35">
      <c r="O5176" s="3"/>
      <c r="P5176" s="42"/>
      <c r="Q5176" s="42"/>
      <c r="R5176" s="42"/>
      <c r="S5176" s="1"/>
    </row>
    <row r="5177" spans="15:19" x14ac:dyDescent="0.35">
      <c r="O5177" s="3"/>
      <c r="P5177" s="42"/>
      <c r="Q5177" s="42"/>
      <c r="R5177" s="42"/>
      <c r="S5177" s="1"/>
    </row>
    <row r="5178" spans="15:19" x14ac:dyDescent="0.35">
      <c r="O5178" s="3"/>
      <c r="P5178" s="42"/>
      <c r="Q5178" s="42"/>
      <c r="R5178" s="42"/>
      <c r="S5178" s="1"/>
    </row>
    <row r="5179" spans="15:19" x14ac:dyDescent="0.35">
      <c r="O5179" s="3"/>
      <c r="P5179" s="42"/>
      <c r="Q5179" s="42"/>
      <c r="R5179" s="42"/>
      <c r="S5179" s="1"/>
    </row>
    <row r="5180" spans="15:19" x14ac:dyDescent="0.35">
      <c r="O5180" s="3"/>
      <c r="P5180" s="42"/>
      <c r="Q5180" s="42"/>
      <c r="R5180" s="42"/>
      <c r="S5180" s="1"/>
    </row>
    <row r="5181" spans="15:19" x14ac:dyDescent="0.35">
      <c r="O5181" s="3"/>
      <c r="P5181" s="42"/>
      <c r="Q5181" s="42"/>
      <c r="R5181" s="42"/>
      <c r="S5181" s="1"/>
    </row>
    <row r="5182" spans="15:19" x14ac:dyDescent="0.35">
      <c r="O5182" s="3"/>
      <c r="P5182" s="42"/>
      <c r="Q5182" s="42"/>
      <c r="R5182" s="42"/>
      <c r="S5182" s="1"/>
    </row>
    <row r="5183" spans="15:19" x14ac:dyDescent="0.35">
      <c r="O5183" s="3"/>
      <c r="P5183" s="42"/>
      <c r="Q5183" s="42"/>
      <c r="R5183" s="42"/>
      <c r="S5183" s="1"/>
    </row>
    <row r="5184" spans="15:19" x14ac:dyDescent="0.35">
      <c r="O5184" s="3"/>
      <c r="P5184" s="42"/>
      <c r="Q5184" s="42"/>
      <c r="R5184" s="42"/>
      <c r="S5184" s="1"/>
    </row>
    <row r="5185" spans="15:19" x14ac:dyDescent="0.35">
      <c r="O5185" s="3"/>
      <c r="P5185" s="42"/>
      <c r="Q5185" s="42"/>
      <c r="R5185" s="42"/>
      <c r="S5185" s="1"/>
    </row>
    <row r="5186" spans="15:19" x14ac:dyDescent="0.35">
      <c r="O5186" s="3"/>
      <c r="P5186" s="42"/>
      <c r="Q5186" s="42"/>
      <c r="R5186" s="42"/>
      <c r="S5186" s="1"/>
    </row>
    <row r="5187" spans="15:19" x14ac:dyDescent="0.35">
      <c r="O5187" s="3"/>
      <c r="P5187" s="42"/>
      <c r="Q5187" s="42"/>
      <c r="R5187" s="42"/>
      <c r="S5187" s="1"/>
    </row>
    <row r="5188" spans="15:19" x14ac:dyDescent="0.35">
      <c r="O5188" s="3"/>
      <c r="P5188" s="42"/>
      <c r="Q5188" s="42"/>
      <c r="R5188" s="42"/>
      <c r="S5188" s="1"/>
    </row>
    <row r="5189" spans="15:19" x14ac:dyDescent="0.35">
      <c r="O5189" s="3"/>
      <c r="P5189" s="42"/>
      <c r="Q5189" s="42"/>
      <c r="R5189" s="42"/>
      <c r="S5189" s="1"/>
    </row>
    <row r="5190" spans="15:19" x14ac:dyDescent="0.35">
      <c r="O5190" s="3"/>
      <c r="P5190" s="42"/>
      <c r="Q5190" s="42"/>
      <c r="R5190" s="42"/>
      <c r="S5190" s="1"/>
    </row>
    <row r="5191" spans="15:19" x14ac:dyDescent="0.35">
      <c r="O5191" s="3"/>
      <c r="P5191" s="42"/>
      <c r="Q5191" s="42"/>
      <c r="R5191" s="42"/>
      <c r="S5191" s="1"/>
    </row>
    <row r="5192" spans="15:19" x14ac:dyDescent="0.35">
      <c r="O5192" s="3"/>
      <c r="P5192" s="42"/>
      <c r="Q5192" s="42"/>
      <c r="R5192" s="42"/>
      <c r="S5192" s="1"/>
    </row>
    <row r="5193" spans="15:19" x14ac:dyDescent="0.35">
      <c r="O5193" s="3"/>
      <c r="P5193" s="42"/>
      <c r="Q5193" s="42"/>
      <c r="R5193" s="42"/>
      <c r="S5193" s="1"/>
    </row>
    <row r="5194" spans="15:19" x14ac:dyDescent="0.35">
      <c r="O5194" s="3"/>
      <c r="P5194" s="42"/>
      <c r="Q5194" s="42"/>
      <c r="R5194" s="42"/>
      <c r="S5194" s="1"/>
    </row>
    <row r="5195" spans="15:19" x14ac:dyDescent="0.35">
      <c r="O5195" s="3"/>
      <c r="P5195" s="42"/>
      <c r="Q5195" s="42"/>
      <c r="R5195" s="42"/>
      <c r="S5195" s="1"/>
    </row>
    <row r="5196" spans="15:19" x14ac:dyDescent="0.35">
      <c r="O5196" s="3"/>
      <c r="P5196" s="42"/>
      <c r="Q5196" s="42"/>
      <c r="R5196" s="42"/>
      <c r="S5196" s="1"/>
    </row>
    <row r="5197" spans="15:19" x14ac:dyDescent="0.35">
      <c r="O5197" s="3"/>
      <c r="P5197" s="42"/>
      <c r="Q5197" s="42"/>
      <c r="R5197" s="42"/>
      <c r="S5197" s="1"/>
    </row>
    <row r="5198" spans="15:19" x14ac:dyDescent="0.35">
      <c r="O5198" s="3"/>
      <c r="P5198" s="42"/>
      <c r="Q5198" s="42"/>
      <c r="R5198" s="42"/>
      <c r="S5198" s="1"/>
    </row>
    <row r="5199" spans="15:19" x14ac:dyDescent="0.35">
      <c r="O5199" s="3"/>
      <c r="P5199" s="42"/>
      <c r="Q5199" s="42"/>
      <c r="R5199" s="42"/>
      <c r="S5199" s="1"/>
    </row>
    <row r="5200" spans="15:19" x14ac:dyDescent="0.35">
      <c r="O5200" s="3"/>
      <c r="P5200" s="42"/>
      <c r="Q5200" s="42"/>
      <c r="R5200" s="42"/>
      <c r="S5200" s="1"/>
    </row>
    <row r="5201" spans="15:19" x14ac:dyDescent="0.35">
      <c r="O5201" s="3"/>
      <c r="P5201" s="42"/>
      <c r="Q5201" s="42"/>
      <c r="R5201" s="42"/>
      <c r="S5201" s="1"/>
    </row>
    <row r="5202" spans="15:19" x14ac:dyDescent="0.35">
      <c r="O5202" s="3"/>
      <c r="P5202" s="42"/>
      <c r="Q5202" s="42"/>
      <c r="R5202" s="42"/>
      <c r="S5202" s="1"/>
    </row>
    <row r="5203" spans="15:19" x14ac:dyDescent="0.35">
      <c r="O5203" s="3"/>
      <c r="P5203" s="42"/>
      <c r="Q5203" s="42"/>
      <c r="R5203" s="42"/>
      <c r="S5203" s="1"/>
    </row>
    <row r="5204" spans="15:19" x14ac:dyDescent="0.35">
      <c r="O5204" s="3"/>
      <c r="P5204" s="42"/>
      <c r="Q5204" s="42"/>
      <c r="R5204" s="42"/>
      <c r="S5204" s="1"/>
    </row>
    <row r="5205" spans="15:19" x14ac:dyDescent="0.35">
      <c r="O5205" s="3"/>
      <c r="P5205" s="42"/>
      <c r="Q5205" s="42"/>
      <c r="R5205" s="42"/>
      <c r="S5205" s="1"/>
    </row>
    <row r="5206" spans="15:19" x14ac:dyDescent="0.35">
      <c r="O5206" s="3"/>
      <c r="P5206" s="42"/>
      <c r="Q5206" s="42"/>
      <c r="R5206" s="42"/>
      <c r="S5206" s="1"/>
    </row>
    <row r="5207" spans="15:19" x14ac:dyDescent="0.35">
      <c r="O5207" s="3"/>
      <c r="P5207" s="42"/>
      <c r="Q5207" s="42"/>
      <c r="R5207" s="42"/>
      <c r="S5207" s="1"/>
    </row>
    <row r="5208" spans="15:19" x14ac:dyDescent="0.35">
      <c r="O5208" s="3"/>
      <c r="P5208" s="42"/>
      <c r="Q5208" s="42"/>
      <c r="R5208" s="42"/>
      <c r="S5208" s="1"/>
    </row>
    <row r="5209" spans="15:19" x14ac:dyDescent="0.35">
      <c r="O5209" s="3"/>
      <c r="P5209" s="42"/>
      <c r="Q5209" s="42"/>
      <c r="R5209" s="42"/>
      <c r="S5209" s="1"/>
    </row>
    <row r="5210" spans="15:19" x14ac:dyDescent="0.35">
      <c r="O5210" s="3"/>
      <c r="P5210" s="42"/>
      <c r="Q5210" s="42"/>
      <c r="R5210" s="42"/>
      <c r="S5210" s="1"/>
    </row>
    <row r="5211" spans="15:19" x14ac:dyDescent="0.35">
      <c r="O5211" s="3"/>
      <c r="P5211" s="42"/>
      <c r="Q5211" s="42"/>
      <c r="R5211" s="42"/>
      <c r="S5211" s="1"/>
    </row>
    <row r="5212" spans="15:19" x14ac:dyDescent="0.35">
      <c r="O5212" s="3"/>
      <c r="P5212" s="42"/>
      <c r="Q5212" s="42"/>
      <c r="R5212" s="42"/>
      <c r="S5212" s="1"/>
    </row>
    <row r="5213" spans="15:19" x14ac:dyDescent="0.35">
      <c r="O5213" s="3"/>
      <c r="P5213" s="42"/>
      <c r="Q5213" s="42"/>
      <c r="R5213" s="42"/>
      <c r="S5213" s="1"/>
    </row>
    <row r="5214" spans="15:19" x14ac:dyDescent="0.35">
      <c r="O5214" s="3"/>
      <c r="P5214" s="42"/>
      <c r="Q5214" s="42"/>
      <c r="R5214" s="42"/>
      <c r="S5214" s="1"/>
    </row>
    <row r="5215" spans="15:19" x14ac:dyDescent="0.35">
      <c r="O5215" s="3"/>
      <c r="P5215" s="42"/>
      <c r="Q5215" s="42"/>
      <c r="R5215" s="42"/>
      <c r="S5215" s="1"/>
    </row>
    <row r="5216" spans="15:19" x14ac:dyDescent="0.35">
      <c r="O5216" s="3"/>
      <c r="P5216" s="42"/>
      <c r="Q5216" s="42"/>
      <c r="R5216" s="42"/>
      <c r="S5216" s="1"/>
    </row>
    <row r="5217" spans="15:19" x14ac:dyDescent="0.35">
      <c r="O5217" s="3"/>
      <c r="P5217" s="42"/>
      <c r="Q5217" s="42"/>
      <c r="R5217" s="42"/>
      <c r="S5217" s="1"/>
    </row>
    <row r="5218" spans="15:19" x14ac:dyDescent="0.35">
      <c r="O5218" s="3"/>
      <c r="P5218" s="42"/>
      <c r="Q5218" s="42"/>
      <c r="R5218" s="42"/>
      <c r="S5218" s="1"/>
    </row>
    <row r="5219" spans="15:19" x14ac:dyDescent="0.35">
      <c r="O5219" s="3"/>
      <c r="P5219" s="42"/>
      <c r="Q5219" s="42"/>
      <c r="R5219" s="42"/>
      <c r="S5219" s="1"/>
    </row>
    <row r="5220" spans="15:19" x14ac:dyDescent="0.35">
      <c r="O5220" s="3"/>
      <c r="P5220" s="42"/>
      <c r="Q5220" s="42"/>
      <c r="R5220" s="42"/>
      <c r="S5220" s="1"/>
    </row>
    <row r="5221" spans="15:19" x14ac:dyDescent="0.35">
      <c r="O5221" s="3"/>
      <c r="P5221" s="42"/>
      <c r="Q5221" s="42"/>
      <c r="R5221" s="42"/>
      <c r="S5221" s="1"/>
    </row>
    <row r="5222" spans="15:19" x14ac:dyDescent="0.35">
      <c r="O5222" s="3"/>
      <c r="P5222" s="42"/>
      <c r="Q5222" s="42"/>
      <c r="R5222" s="42"/>
      <c r="S5222" s="1"/>
    </row>
    <row r="5223" spans="15:19" x14ac:dyDescent="0.35">
      <c r="O5223" s="3"/>
      <c r="P5223" s="42"/>
      <c r="Q5223" s="42"/>
      <c r="R5223" s="42"/>
      <c r="S5223" s="1"/>
    </row>
    <row r="5224" spans="15:19" x14ac:dyDescent="0.35">
      <c r="O5224" s="3"/>
      <c r="P5224" s="42"/>
      <c r="Q5224" s="42"/>
      <c r="R5224" s="42"/>
      <c r="S5224" s="1"/>
    </row>
    <row r="5225" spans="15:19" x14ac:dyDescent="0.35">
      <c r="O5225" s="3"/>
      <c r="P5225" s="42"/>
      <c r="Q5225" s="42"/>
      <c r="R5225" s="42"/>
      <c r="S5225" s="1"/>
    </row>
    <row r="5226" spans="15:19" x14ac:dyDescent="0.35">
      <c r="O5226" s="3"/>
      <c r="P5226" s="42"/>
      <c r="Q5226" s="42"/>
      <c r="R5226" s="42"/>
      <c r="S5226" s="1"/>
    </row>
    <row r="5227" spans="15:19" x14ac:dyDescent="0.35">
      <c r="O5227" s="3"/>
      <c r="P5227" s="42"/>
      <c r="Q5227" s="42"/>
      <c r="R5227" s="42"/>
      <c r="S5227" s="1"/>
    </row>
    <row r="5228" spans="15:19" x14ac:dyDescent="0.35">
      <c r="O5228" s="3"/>
      <c r="P5228" s="42"/>
      <c r="Q5228" s="42"/>
      <c r="R5228" s="42"/>
      <c r="S5228" s="1"/>
    </row>
    <row r="5229" spans="15:19" x14ac:dyDescent="0.35">
      <c r="O5229" s="3"/>
      <c r="P5229" s="42"/>
      <c r="Q5229" s="42"/>
      <c r="R5229" s="42"/>
      <c r="S5229" s="1"/>
    </row>
    <row r="5230" spans="15:19" x14ac:dyDescent="0.35">
      <c r="O5230" s="3"/>
      <c r="P5230" s="42"/>
      <c r="Q5230" s="42"/>
      <c r="R5230" s="42"/>
      <c r="S5230" s="1"/>
    </row>
    <row r="5231" spans="15:19" x14ac:dyDescent="0.35">
      <c r="O5231" s="3"/>
      <c r="P5231" s="42"/>
      <c r="Q5231" s="42"/>
      <c r="R5231" s="42"/>
      <c r="S5231" s="1"/>
    </row>
    <row r="5232" spans="15:19" x14ac:dyDescent="0.35">
      <c r="O5232" s="3"/>
      <c r="P5232" s="42"/>
      <c r="Q5232" s="42"/>
      <c r="R5232" s="42"/>
      <c r="S5232" s="1"/>
    </row>
    <row r="5233" spans="15:19" x14ac:dyDescent="0.35">
      <c r="O5233" s="3"/>
      <c r="P5233" s="42"/>
      <c r="Q5233" s="42"/>
      <c r="R5233" s="42"/>
      <c r="S5233" s="1"/>
    </row>
    <row r="5234" spans="15:19" x14ac:dyDescent="0.35">
      <c r="O5234" s="3"/>
      <c r="P5234" s="42"/>
      <c r="Q5234" s="42"/>
      <c r="R5234" s="42"/>
      <c r="S5234" s="1"/>
    </row>
    <row r="5235" spans="15:19" x14ac:dyDescent="0.35">
      <c r="O5235" s="3"/>
      <c r="P5235" s="42"/>
      <c r="Q5235" s="42"/>
      <c r="R5235" s="42"/>
      <c r="S5235" s="1"/>
    </row>
    <row r="5236" spans="15:19" x14ac:dyDescent="0.35">
      <c r="O5236" s="3"/>
      <c r="P5236" s="42"/>
      <c r="Q5236" s="42"/>
      <c r="R5236" s="42"/>
      <c r="S5236" s="1"/>
    </row>
    <row r="5237" spans="15:19" x14ac:dyDescent="0.35">
      <c r="O5237" s="3"/>
      <c r="P5237" s="42"/>
      <c r="Q5237" s="42"/>
      <c r="R5237" s="42"/>
      <c r="S5237" s="1"/>
    </row>
    <row r="5238" spans="15:19" x14ac:dyDescent="0.35">
      <c r="O5238" s="3"/>
      <c r="P5238" s="42"/>
      <c r="Q5238" s="42"/>
      <c r="R5238" s="42"/>
      <c r="S5238" s="1"/>
    </row>
    <row r="5239" spans="15:19" x14ac:dyDescent="0.35">
      <c r="O5239" s="3"/>
      <c r="P5239" s="42"/>
      <c r="Q5239" s="42"/>
      <c r="R5239" s="42"/>
      <c r="S5239" s="1"/>
    </row>
    <row r="5240" spans="15:19" x14ac:dyDescent="0.35">
      <c r="O5240" s="3"/>
      <c r="P5240" s="42"/>
      <c r="Q5240" s="42"/>
      <c r="R5240" s="42"/>
      <c r="S5240" s="1"/>
    </row>
    <row r="5241" spans="15:19" x14ac:dyDescent="0.35">
      <c r="O5241" s="3"/>
      <c r="P5241" s="42"/>
      <c r="Q5241" s="42"/>
      <c r="R5241" s="42"/>
      <c r="S5241" s="1"/>
    </row>
    <row r="5242" spans="15:19" x14ac:dyDescent="0.35">
      <c r="O5242" s="3"/>
      <c r="P5242" s="42"/>
      <c r="Q5242" s="42"/>
      <c r="R5242" s="42"/>
      <c r="S5242" s="1"/>
    </row>
    <row r="5243" spans="15:19" x14ac:dyDescent="0.35">
      <c r="O5243" s="3"/>
      <c r="P5243" s="42"/>
      <c r="Q5243" s="42"/>
      <c r="R5243" s="42"/>
      <c r="S5243" s="1"/>
    </row>
    <row r="5244" spans="15:19" x14ac:dyDescent="0.35">
      <c r="O5244" s="3"/>
      <c r="P5244" s="42"/>
      <c r="Q5244" s="42"/>
      <c r="R5244" s="42"/>
      <c r="S5244" s="1"/>
    </row>
    <row r="5245" spans="15:19" x14ac:dyDescent="0.35">
      <c r="O5245" s="3"/>
      <c r="P5245" s="42"/>
      <c r="Q5245" s="42"/>
      <c r="R5245" s="42"/>
      <c r="S5245" s="1"/>
    </row>
    <row r="5246" spans="15:19" x14ac:dyDescent="0.35">
      <c r="O5246" s="3"/>
      <c r="P5246" s="42"/>
      <c r="Q5246" s="42"/>
      <c r="R5246" s="42"/>
      <c r="S5246" s="1"/>
    </row>
    <row r="5247" spans="15:19" x14ac:dyDescent="0.35">
      <c r="O5247" s="3"/>
      <c r="P5247" s="42"/>
      <c r="Q5247" s="42"/>
      <c r="R5247" s="42"/>
      <c r="S5247" s="1"/>
    </row>
    <row r="5248" spans="15:19" x14ac:dyDescent="0.35">
      <c r="O5248" s="3"/>
      <c r="P5248" s="42"/>
      <c r="Q5248" s="42"/>
      <c r="R5248" s="42"/>
      <c r="S5248" s="1"/>
    </row>
    <row r="5249" spans="15:19" x14ac:dyDescent="0.35">
      <c r="O5249" s="3"/>
      <c r="P5249" s="42"/>
      <c r="Q5249" s="42"/>
      <c r="R5249" s="42"/>
      <c r="S5249" s="1"/>
    </row>
    <row r="5250" spans="15:19" x14ac:dyDescent="0.35">
      <c r="O5250" s="3"/>
      <c r="P5250" s="42"/>
      <c r="Q5250" s="42"/>
      <c r="R5250" s="42"/>
      <c r="S5250" s="1"/>
    </row>
    <row r="5251" spans="15:19" x14ac:dyDescent="0.35">
      <c r="O5251" s="3"/>
      <c r="P5251" s="42"/>
      <c r="Q5251" s="42"/>
      <c r="R5251" s="42"/>
      <c r="S5251" s="1"/>
    </row>
    <row r="5252" spans="15:19" x14ac:dyDescent="0.35">
      <c r="O5252" s="3"/>
      <c r="P5252" s="42"/>
      <c r="Q5252" s="42"/>
      <c r="R5252" s="42"/>
      <c r="S5252" s="1"/>
    </row>
    <row r="5253" spans="15:19" x14ac:dyDescent="0.35">
      <c r="O5253" s="3"/>
      <c r="P5253" s="42"/>
      <c r="Q5253" s="42"/>
      <c r="R5253" s="42"/>
      <c r="S5253" s="1"/>
    </row>
    <row r="5254" spans="15:19" x14ac:dyDescent="0.35">
      <c r="O5254" s="8"/>
      <c r="P5254" s="42"/>
      <c r="Q5254" s="42"/>
      <c r="R5254" s="42"/>
      <c r="S5254" s="1"/>
    </row>
    <row r="5255" spans="15:19" x14ac:dyDescent="0.35">
      <c r="O5255" s="8"/>
      <c r="P5255" s="42"/>
      <c r="Q5255" s="42"/>
      <c r="R5255" s="42"/>
      <c r="S5255" s="1"/>
    </row>
    <row r="5256" spans="15:19" x14ac:dyDescent="0.35">
      <c r="O5256" s="8"/>
      <c r="P5256" s="42"/>
      <c r="Q5256" s="42"/>
      <c r="R5256" s="42"/>
      <c r="S5256" s="1"/>
    </row>
    <row r="5257" spans="15:19" x14ac:dyDescent="0.35">
      <c r="O5257" s="8"/>
      <c r="P5257" s="42"/>
      <c r="Q5257" s="42"/>
      <c r="R5257" s="42"/>
      <c r="S5257" s="1"/>
    </row>
    <row r="5258" spans="15:19" x14ac:dyDescent="0.35">
      <c r="O5258" s="8"/>
      <c r="P5258" s="42"/>
      <c r="Q5258" s="42"/>
      <c r="R5258" s="42"/>
      <c r="S5258" s="1"/>
    </row>
    <row r="5259" spans="15:19" x14ac:dyDescent="0.35">
      <c r="O5259" s="8"/>
      <c r="P5259" s="42"/>
      <c r="Q5259" s="42"/>
      <c r="R5259" s="42"/>
      <c r="S5259" s="1"/>
    </row>
    <row r="5260" spans="15:19" x14ac:dyDescent="0.35">
      <c r="O5260" s="8"/>
      <c r="P5260" s="42"/>
      <c r="Q5260" s="42"/>
      <c r="R5260" s="42"/>
      <c r="S5260" s="1"/>
    </row>
    <row r="5261" spans="15:19" x14ac:dyDescent="0.35">
      <c r="O5261" s="8"/>
      <c r="P5261" s="42"/>
      <c r="Q5261" s="42"/>
      <c r="R5261" s="42"/>
      <c r="S5261" s="1"/>
    </row>
    <row r="5262" spans="15:19" x14ac:dyDescent="0.35">
      <c r="O5262" s="8"/>
      <c r="P5262" s="42"/>
      <c r="Q5262" s="42"/>
      <c r="R5262" s="42"/>
      <c r="S5262" s="1"/>
    </row>
    <row r="5263" spans="15:19" x14ac:dyDescent="0.35">
      <c r="O5263" s="8"/>
      <c r="P5263" s="42"/>
      <c r="Q5263" s="42"/>
      <c r="R5263" s="42"/>
      <c r="S5263" s="1"/>
    </row>
    <row r="5264" spans="15:19" x14ac:dyDescent="0.35">
      <c r="O5264" s="3"/>
      <c r="P5264" s="42"/>
      <c r="Q5264" s="42"/>
      <c r="R5264" s="42"/>
      <c r="S5264" s="1"/>
    </row>
    <row r="5265" spans="15:19" x14ac:dyDescent="0.35">
      <c r="O5265" s="3"/>
      <c r="P5265" s="42"/>
      <c r="Q5265" s="42"/>
      <c r="R5265" s="42"/>
      <c r="S5265" s="1"/>
    </row>
    <row r="5266" spans="15:19" x14ac:dyDescent="0.35">
      <c r="O5266" s="3"/>
      <c r="P5266" s="42"/>
      <c r="Q5266" s="42"/>
      <c r="R5266" s="42"/>
      <c r="S5266" s="1"/>
    </row>
    <row r="5267" spans="15:19" x14ac:dyDescent="0.35">
      <c r="O5267" s="3"/>
      <c r="P5267" s="42"/>
      <c r="Q5267" s="42"/>
      <c r="R5267" s="42"/>
      <c r="S5267" s="1"/>
    </row>
    <row r="5268" spans="15:19" x14ac:dyDescent="0.35">
      <c r="O5268" s="3"/>
      <c r="P5268" s="42"/>
      <c r="Q5268" s="42"/>
      <c r="R5268" s="42"/>
      <c r="S5268" s="1"/>
    </row>
    <row r="5269" spans="15:19" x14ac:dyDescent="0.35">
      <c r="O5269" s="3"/>
      <c r="P5269" s="42"/>
      <c r="Q5269" s="42"/>
      <c r="R5269" s="42"/>
      <c r="S5269" s="1"/>
    </row>
    <row r="5270" spans="15:19" x14ac:dyDescent="0.35">
      <c r="O5270" s="3"/>
      <c r="P5270" s="42"/>
      <c r="Q5270" s="42"/>
      <c r="R5270" s="42"/>
      <c r="S5270" s="1"/>
    </row>
    <row r="5271" spans="15:19" x14ac:dyDescent="0.35">
      <c r="O5271" s="3"/>
      <c r="P5271" s="42"/>
      <c r="Q5271" s="42"/>
      <c r="R5271" s="42"/>
      <c r="S5271" s="1"/>
    </row>
    <row r="5272" spans="15:19" x14ac:dyDescent="0.35">
      <c r="O5272" s="3"/>
      <c r="P5272" s="42"/>
      <c r="Q5272" s="42"/>
      <c r="R5272" s="42"/>
      <c r="S5272" s="1"/>
    </row>
    <row r="5273" spans="15:19" x14ac:dyDescent="0.35">
      <c r="O5273" s="3"/>
      <c r="P5273" s="42"/>
      <c r="Q5273" s="42"/>
      <c r="R5273" s="42"/>
      <c r="S5273" s="1"/>
    </row>
    <row r="5274" spans="15:19" x14ac:dyDescent="0.35">
      <c r="O5274" s="3"/>
      <c r="P5274" s="42"/>
      <c r="Q5274" s="42"/>
      <c r="R5274" s="42"/>
      <c r="S5274" s="1"/>
    </row>
    <row r="5275" spans="15:19" x14ac:dyDescent="0.35">
      <c r="O5275" s="3"/>
      <c r="P5275" s="42"/>
      <c r="Q5275" s="42"/>
      <c r="R5275" s="42"/>
      <c r="S5275" s="1"/>
    </row>
    <row r="5276" spans="15:19" x14ac:dyDescent="0.35">
      <c r="O5276" s="3"/>
      <c r="P5276" s="42"/>
      <c r="Q5276" s="42"/>
      <c r="R5276" s="42"/>
      <c r="S5276" s="1"/>
    </row>
    <row r="5277" spans="15:19" x14ac:dyDescent="0.35">
      <c r="O5277" s="3"/>
      <c r="P5277" s="42"/>
      <c r="Q5277" s="42"/>
      <c r="R5277" s="42"/>
      <c r="S5277" s="1"/>
    </row>
    <row r="5278" spans="15:19" x14ac:dyDescent="0.35">
      <c r="O5278" s="3"/>
      <c r="P5278" s="42"/>
      <c r="Q5278" s="42"/>
      <c r="R5278" s="42"/>
      <c r="S5278" s="1"/>
    </row>
    <row r="5279" spans="15:19" x14ac:dyDescent="0.35">
      <c r="O5279" s="3"/>
      <c r="P5279" s="42"/>
      <c r="Q5279" s="42"/>
      <c r="R5279" s="42"/>
      <c r="S5279" s="1"/>
    </row>
    <row r="5280" spans="15:19" x14ac:dyDescent="0.35">
      <c r="O5280" s="3"/>
      <c r="P5280" s="42"/>
      <c r="Q5280" s="42"/>
      <c r="R5280" s="42"/>
      <c r="S5280" s="1"/>
    </row>
    <row r="5281" spans="15:19" x14ac:dyDescent="0.35">
      <c r="O5281" s="3"/>
      <c r="P5281" s="42"/>
      <c r="Q5281" s="42"/>
      <c r="R5281" s="42"/>
      <c r="S5281" s="1"/>
    </row>
    <row r="5282" spans="15:19" x14ac:dyDescent="0.35">
      <c r="O5282" s="3"/>
      <c r="P5282" s="42"/>
      <c r="Q5282" s="42"/>
      <c r="R5282" s="42"/>
      <c r="S5282" s="1"/>
    </row>
    <row r="5283" spans="15:19" x14ac:dyDescent="0.35">
      <c r="O5283" s="3"/>
      <c r="P5283" s="42"/>
      <c r="Q5283" s="42"/>
      <c r="R5283" s="42"/>
      <c r="S5283" s="1"/>
    </row>
    <row r="5284" spans="15:19" x14ac:dyDescent="0.35">
      <c r="O5284" s="3"/>
      <c r="P5284" s="42"/>
      <c r="Q5284" s="42"/>
      <c r="R5284" s="42"/>
      <c r="S5284" s="1"/>
    </row>
    <row r="5285" spans="15:19" x14ac:dyDescent="0.35">
      <c r="O5285" s="3"/>
      <c r="P5285" s="42"/>
      <c r="Q5285" s="42"/>
      <c r="R5285" s="42"/>
      <c r="S5285" s="1"/>
    </row>
    <row r="5286" spans="15:19" x14ac:dyDescent="0.35">
      <c r="O5286" s="3"/>
      <c r="P5286" s="42"/>
      <c r="Q5286" s="42"/>
      <c r="R5286" s="42"/>
      <c r="S5286" s="1"/>
    </row>
    <row r="5287" spans="15:19" x14ac:dyDescent="0.35">
      <c r="O5287" s="3"/>
      <c r="P5287" s="42"/>
      <c r="Q5287" s="42"/>
      <c r="R5287" s="42"/>
      <c r="S5287" s="1"/>
    </row>
    <row r="5288" spans="15:19" x14ac:dyDescent="0.35">
      <c r="O5288" s="3"/>
      <c r="P5288" s="42"/>
      <c r="Q5288" s="42"/>
      <c r="R5288" s="42"/>
      <c r="S5288" s="1"/>
    </row>
    <row r="5289" spans="15:19" x14ac:dyDescent="0.35">
      <c r="O5289" s="3"/>
      <c r="P5289" s="42"/>
      <c r="Q5289" s="42"/>
      <c r="R5289" s="42"/>
      <c r="S5289" s="1"/>
    </row>
    <row r="5290" spans="15:19" x14ac:dyDescent="0.35">
      <c r="O5290" s="3"/>
      <c r="P5290" s="42"/>
      <c r="Q5290" s="42"/>
      <c r="R5290" s="42"/>
      <c r="S5290" s="1"/>
    </row>
    <row r="5291" spans="15:19" x14ac:dyDescent="0.35">
      <c r="O5291" s="3"/>
      <c r="P5291" s="42"/>
      <c r="Q5291" s="42"/>
      <c r="R5291" s="42"/>
      <c r="S5291" s="1"/>
    </row>
    <row r="5292" spans="15:19" x14ac:dyDescent="0.35">
      <c r="O5292" s="3"/>
      <c r="P5292" s="42"/>
      <c r="Q5292" s="42"/>
      <c r="R5292" s="42"/>
      <c r="S5292" s="1"/>
    </row>
    <row r="5293" spans="15:19" x14ac:dyDescent="0.35">
      <c r="O5293" s="3"/>
      <c r="P5293" s="42"/>
      <c r="Q5293" s="42"/>
      <c r="R5293" s="42"/>
      <c r="S5293" s="1"/>
    </row>
    <row r="5294" spans="15:19" x14ac:dyDescent="0.35">
      <c r="O5294" s="3"/>
      <c r="P5294" s="42"/>
      <c r="Q5294" s="42"/>
      <c r="R5294" s="42"/>
      <c r="S5294" s="1"/>
    </row>
    <row r="5295" spans="15:19" x14ac:dyDescent="0.35">
      <c r="O5295" s="3"/>
      <c r="P5295" s="42"/>
      <c r="Q5295" s="42"/>
      <c r="R5295" s="42"/>
      <c r="S5295" s="1"/>
    </row>
    <row r="5296" spans="15:19" x14ac:dyDescent="0.35">
      <c r="O5296" s="3"/>
      <c r="P5296" s="42"/>
      <c r="Q5296" s="42"/>
      <c r="R5296" s="42"/>
      <c r="S5296" s="1"/>
    </row>
    <row r="5297" spans="15:19" x14ac:dyDescent="0.35">
      <c r="O5297" s="3"/>
      <c r="P5297" s="42"/>
      <c r="Q5297" s="42"/>
      <c r="R5297" s="42"/>
      <c r="S5297" s="1"/>
    </row>
    <row r="5298" spans="15:19" x14ac:dyDescent="0.35">
      <c r="O5298" s="3"/>
      <c r="P5298" s="42"/>
      <c r="Q5298" s="42"/>
      <c r="R5298" s="42"/>
      <c r="S5298" s="1"/>
    </row>
    <row r="5299" spans="15:19" x14ac:dyDescent="0.35">
      <c r="O5299" s="3"/>
      <c r="P5299" s="42"/>
      <c r="Q5299" s="42"/>
      <c r="R5299" s="42"/>
      <c r="S5299" s="1"/>
    </row>
    <row r="5300" spans="15:19" x14ac:dyDescent="0.35">
      <c r="O5300" s="3"/>
      <c r="P5300" s="42"/>
      <c r="Q5300" s="42"/>
      <c r="R5300" s="42"/>
      <c r="S5300" s="1"/>
    </row>
    <row r="5301" spans="15:19" x14ac:dyDescent="0.35">
      <c r="O5301" s="3"/>
      <c r="P5301" s="42"/>
      <c r="Q5301" s="42"/>
      <c r="R5301" s="42"/>
      <c r="S5301" s="1"/>
    </row>
    <row r="5302" spans="15:19" x14ac:dyDescent="0.35">
      <c r="O5302" s="3"/>
      <c r="P5302" s="42"/>
      <c r="Q5302" s="42"/>
      <c r="R5302" s="42"/>
      <c r="S5302" s="1"/>
    </row>
    <row r="5303" spans="15:19" x14ac:dyDescent="0.35">
      <c r="O5303" s="3"/>
      <c r="P5303" s="42"/>
      <c r="Q5303" s="42"/>
      <c r="R5303" s="42"/>
      <c r="S5303" s="1"/>
    </row>
    <row r="5304" spans="15:19" x14ac:dyDescent="0.35">
      <c r="O5304" s="3"/>
      <c r="P5304" s="42"/>
      <c r="Q5304" s="42"/>
      <c r="R5304" s="42"/>
      <c r="S5304" s="1"/>
    </row>
    <row r="5305" spans="15:19" x14ac:dyDescent="0.35">
      <c r="O5305" s="3"/>
      <c r="P5305" s="42"/>
      <c r="Q5305" s="42"/>
      <c r="R5305" s="42"/>
      <c r="S5305" s="1"/>
    </row>
    <row r="5306" spans="15:19" x14ac:dyDescent="0.35">
      <c r="O5306" s="3"/>
      <c r="P5306" s="42"/>
      <c r="Q5306" s="42"/>
      <c r="R5306" s="42"/>
      <c r="S5306" s="1"/>
    </row>
    <row r="5307" spans="15:19" x14ac:dyDescent="0.35">
      <c r="O5307" s="3"/>
      <c r="P5307" s="42"/>
      <c r="Q5307" s="42"/>
      <c r="R5307" s="42"/>
      <c r="S5307" s="1"/>
    </row>
    <row r="5308" spans="15:19" x14ac:dyDescent="0.35">
      <c r="O5308" s="3"/>
      <c r="P5308" s="42"/>
      <c r="Q5308" s="42"/>
      <c r="R5308" s="42"/>
      <c r="S5308" s="1"/>
    </row>
    <row r="5309" spans="15:19" x14ac:dyDescent="0.35">
      <c r="O5309" s="3"/>
      <c r="P5309" s="42"/>
      <c r="Q5309" s="42"/>
      <c r="R5309" s="42"/>
      <c r="S5309" s="1"/>
    </row>
    <row r="5310" spans="15:19" x14ac:dyDescent="0.35">
      <c r="O5310" s="3"/>
      <c r="P5310" s="42"/>
      <c r="Q5310" s="42"/>
      <c r="R5310" s="42"/>
      <c r="S5310" s="1"/>
    </row>
    <row r="5311" spans="15:19" x14ac:dyDescent="0.35">
      <c r="O5311" s="3"/>
      <c r="P5311" s="42"/>
      <c r="Q5311" s="42"/>
      <c r="R5311" s="42"/>
      <c r="S5311" s="1"/>
    </row>
    <row r="5312" spans="15:19" x14ac:dyDescent="0.35">
      <c r="O5312" s="3"/>
      <c r="P5312" s="42"/>
      <c r="Q5312" s="42"/>
      <c r="R5312" s="42"/>
      <c r="S5312" s="1"/>
    </row>
    <row r="5313" spans="15:19" x14ac:dyDescent="0.35">
      <c r="O5313" s="3"/>
      <c r="P5313" s="42"/>
      <c r="Q5313" s="42"/>
      <c r="R5313" s="42"/>
      <c r="S5313" s="1"/>
    </row>
    <row r="5314" spans="15:19" x14ac:dyDescent="0.35">
      <c r="O5314" s="3"/>
      <c r="P5314" s="42"/>
      <c r="Q5314" s="42"/>
      <c r="R5314" s="42"/>
      <c r="S5314" s="1"/>
    </row>
    <row r="5315" spans="15:19" x14ac:dyDescent="0.35">
      <c r="O5315" s="3"/>
      <c r="P5315" s="42"/>
      <c r="Q5315" s="42"/>
      <c r="R5315" s="42"/>
      <c r="S5315" s="1"/>
    </row>
    <row r="5316" spans="15:19" x14ac:dyDescent="0.35">
      <c r="O5316" s="3"/>
      <c r="P5316" s="42"/>
      <c r="Q5316" s="42"/>
      <c r="R5316" s="42"/>
      <c r="S5316" s="1"/>
    </row>
    <row r="5317" spans="15:19" x14ac:dyDescent="0.35">
      <c r="O5317" s="3"/>
      <c r="P5317" s="42"/>
      <c r="Q5317" s="42"/>
      <c r="R5317" s="42"/>
      <c r="S5317" s="1"/>
    </row>
    <row r="5318" spans="15:19" x14ac:dyDescent="0.35">
      <c r="O5318" s="3"/>
      <c r="P5318" s="42"/>
      <c r="Q5318" s="42"/>
      <c r="R5318" s="42"/>
      <c r="S5318" s="1"/>
    </row>
    <row r="5319" spans="15:19" x14ac:dyDescent="0.35">
      <c r="O5319" s="3"/>
      <c r="P5319" s="42"/>
      <c r="Q5319" s="42"/>
      <c r="R5319" s="42"/>
      <c r="S5319" s="1"/>
    </row>
    <row r="5320" spans="15:19" x14ac:dyDescent="0.35">
      <c r="O5320" s="3"/>
      <c r="P5320" s="42"/>
      <c r="Q5320" s="42"/>
      <c r="R5320" s="42"/>
      <c r="S5320" s="1"/>
    </row>
    <row r="5321" spans="15:19" x14ac:dyDescent="0.35">
      <c r="O5321" s="3"/>
      <c r="P5321" s="42"/>
      <c r="Q5321" s="42"/>
      <c r="R5321" s="42"/>
      <c r="S5321" s="1"/>
    </row>
    <row r="5322" spans="15:19" x14ac:dyDescent="0.35">
      <c r="O5322" s="3"/>
      <c r="P5322" s="42"/>
      <c r="Q5322" s="42"/>
      <c r="R5322" s="42"/>
      <c r="S5322" s="1"/>
    </row>
    <row r="5323" spans="15:19" x14ac:dyDescent="0.35">
      <c r="O5323" s="3"/>
      <c r="P5323" s="42"/>
      <c r="Q5323" s="42"/>
      <c r="R5323" s="42"/>
      <c r="S5323" s="1"/>
    </row>
    <row r="5324" spans="15:19" x14ac:dyDescent="0.35">
      <c r="O5324" s="3"/>
      <c r="P5324" s="42"/>
      <c r="Q5324" s="42"/>
      <c r="R5324" s="42"/>
      <c r="S5324" s="1"/>
    </row>
    <row r="5325" spans="15:19" x14ac:dyDescent="0.35">
      <c r="O5325" s="3"/>
      <c r="P5325" s="42"/>
      <c r="Q5325" s="42"/>
      <c r="R5325" s="42"/>
      <c r="S5325" s="1"/>
    </row>
    <row r="5326" spans="15:19" x14ac:dyDescent="0.35">
      <c r="O5326" s="3"/>
      <c r="P5326" s="42"/>
      <c r="Q5326" s="42"/>
      <c r="R5326" s="42"/>
      <c r="S5326" s="1"/>
    </row>
    <row r="5327" spans="15:19" x14ac:dyDescent="0.35">
      <c r="O5327" s="3"/>
      <c r="P5327" s="42"/>
      <c r="Q5327" s="42"/>
      <c r="R5327" s="42"/>
      <c r="S5327" s="1"/>
    </row>
    <row r="5328" spans="15:19" x14ac:dyDescent="0.35">
      <c r="O5328" s="3"/>
      <c r="P5328" s="42"/>
      <c r="Q5328" s="42"/>
      <c r="R5328" s="42"/>
      <c r="S5328" s="1"/>
    </row>
    <row r="5329" spans="15:19" x14ac:dyDescent="0.35">
      <c r="O5329" s="3"/>
      <c r="P5329" s="42"/>
      <c r="Q5329" s="42"/>
      <c r="R5329" s="42"/>
      <c r="S5329" s="1"/>
    </row>
    <row r="5330" spans="15:19" x14ac:dyDescent="0.35">
      <c r="O5330" s="3"/>
      <c r="P5330" s="42"/>
      <c r="Q5330" s="42"/>
      <c r="R5330" s="42"/>
      <c r="S5330" s="1"/>
    </row>
    <row r="5331" spans="15:19" x14ac:dyDescent="0.35">
      <c r="O5331" s="3"/>
      <c r="P5331" s="42"/>
      <c r="Q5331" s="42"/>
      <c r="R5331" s="42"/>
      <c r="S5331" s="1"/>
    </row>
    <row r="5332" spans="15:19" x14ac:dyDescent="0.35">
      <c r="O5332" s="3"/>
      <c r="P5332" s="42"/>
      <c r="Q5332" s="42"/>
      <c r="R5332" s="42"/>
      <c r="S5332" s="1"/>
    </row>
    <row r="5333" spans="15:19" x14ac:dyDescent="0.35">
      <c r="O5333" s="3"/>
      <c r="P5333" s="42"/>
      <c r="Q5333" s="42"/>
      <c r="R5333" s="42"/>
      <c r="S5333" s="1"/>
    </row>
    <row r="5334" spans="15:19" x14ac:dyDescent="0.35">
      <c r="O5334" s="3"/>
      <c r="P5334" s="42"/>
      <c r="Q5334" s="42"/>
      <c r="R5334" s="42"/>
      <c r="S5334" s="1"/>
    </row>
    <row r="5335" spans="15:19" x14ac:dyDescent="0.35">
      <c r="O5335" s="3"/>
      <c r="P5335" s="42"/>
      <c r="Q5335" s="42"/>
      <c r="R5335" s="42"/>
      <c r="S5335" s="1"/>
    </row>
    <row r="5336" spans="15:19" x14ac:dyDescent="0.35">
      <c r="O5336" s="3"/>
      <c r="P5336" s="42"/>
      <c r="Q5336" s="42"/>
      <c r="R5336" s="42"/>
      <c r="S5336" s="1"/>
    </row>
    <row r="5337" spans="15:19" x14ac:dyDescent="0.35">
      <c r="O5337" s="3"/>
      <c r="P5337" s="42"/>
      <c r="Q5337" s="42"/>
      <c r="R5337" s="42"/>
      <c r="S5337" s="1"/>
    </row>
    <row r="5338" spans="15:19" x14ac:dyDescent="0.35">
      <c r="O5338" s="3"/>
      <c r="P5338" s="42"/>
      <c r="Q5338" s="42"/>
      <c r="R5338" s="42"/>
      <c r="S5338" s="1"/>
    </row>
    <row r="5339" spans="15:19" x14ac:dyDescent="0.35">
      <c r="O5339" s="3"/>
      <c r="P5339" s="42"/>
      <c r="Q5339" s="42"/>
      <c r="R5339" s="42"/>
      <c r="S5339" s="1"/>
    </row>
    <row r="5340" spans="15:19" x14ac:dyDescent="0.35">
      <c r="O5340" s="3"/>
      <c r="P5340" s="42"/>
      <c r="Q5340" s="42"/>
      <c r="R5340" s="42"/>
      <c r="S5340" s="1"/>
    </row>
    <row r="5341" spans="15:19" x14ac:dyDescent="0.35">
      <c r="O5341" s="3"/>
      <c r="P5341" s="42"/>
      <c r="Q5341" s="42"/>
      <c r="R5341" s="42"/>
      <c r="S5341" s="1"/>
    </row>
    <row r="5342" spans="15:19" x14ac:dyDescent="0.35">
      <c r="O5342" s="3"/>
      <c r="P5342" s="42"/>
      <c r="Q5342" s="42"/>
      <c r="R5342" s="42"/>
      <c r="S5342" s="1"/>
    </row>
    <row r="5343" spans="15:19" x14ac:dyDescent="0.35">
      <c r="O5343" s="3"/>
      <c r="P5343" s="42"/>
      <c r="Q5343" s="42"/>
      <c r="R5343" s="42"/>
      <c r="S5343" s="1"/>
    </row>
    <row r="5344" spans="15:19" x14ac:dyDescent="0.35">
      <c r="O5344" s="3"/>
      <c r="P5344" s="42"/>
      <c r="Q5344" s="42"/>
      <c r="R5344" s="42"/>
      <c r="S5344" s="1"/>
    </row>
    <row r="5345" spans="15:19" x14ac:dyDescent="0.35">
      <c r="O5345" s="3"/>
      <c r="P5345" s="42"/>
      <c r="Q5345" s="42"/>
      <c r="R5345" s="42"/>
      <c r="S5345" s="1"/>
    </row>
    <row r="5346" spans="15:19" x14ac:dyDescent="0.35">
      <c r="O5346" s="3"/>
      <c r="P5346" s="42"/>
      <c r="Q5346" s="42"/>
      <c r="R5346" s="42"/>
      <c r="S5346" s="1"/>
    </row>
    <row r="5347" spans="15:19" x14ac:dyDescent="0.35">
      <c r="O5347" s="3"/>
      <c r="P5347" s="42"/>
      <c r="Q5347" s="42"/>
      <c r="R5347" s="42"/>
      <c r="S5347" s="1"/>
    </row>
    <row r="5348" spans="15:19" x14ac:dyDescent="0.35">
      <c r="O5348" s="3"/>
      <c r="P5348" s="42"/>
      <c r="Q5348" s="42"/>
      <c r="R5348" s="42"/>
      <c r="S5348" s="1"/>
    </row>
    <row r="5349" spans="15:19" x14ac:dyDescent="0.35">
      <c r="O5349" s="3"/>
      <c r="P5349" s="42"/>
      <c r="Q5349" s="42"/>
      <c r="R5349" s="42"/>
      <c r="S5349" s="1"/>
    </row>
    <row r="5350" spans="15:19" x14ac:dyDescent="0.35">
      <c r="O5350" s="3"/>
      <c r="P5350" s="42"/>
      <c r="Q5350" s="42"/>
      <c r="R5350" s="42"/>
      <c r="S5350" s="1"/>
    </row>
    <row r="5351" spans="15:19" x14ac:dyDescent="0.35">
      <c r="O5351" s="3"/>
      <c r="P5351" s="42"/>
      <c r="Q5351" s="42"/>
      <c r="R5351" s="42"/>
      <c r="S5351" s="1"/>
    </row>
    <row r="5352" spans="15:19" x14ac:dyDescent="0.35">
      <c r="O5352" s="3"/>
      <c r="P5352" s="42"/>
      <c r="Q5352" s="42"/>
      <c r="R5352" s="42"/>
      <c r="S5352" s="1"/>
    </row>
    <row r="5353" spans="15:19" x14ac:dyDescent="0.35">
      <c r="O5353" s="3"/>
      <c r="P5353" s="42"/>
      <c r="Q5353" s="42"/>
      <c r="R5353" s="42"/>
      <c r="S5353" s="1"/>
    </row>
    <row r="5354" spans="15:19" x14ac:dyDescent="0.35">
      <c r="O5354" s="3"/>
      <c r="P5354" s="42"/>
      <c r="Q5354" s="42"/>
      <c r="R5354" s="42"/>
      <c r="S5354" s="1"/>
    </row>
    <row r="5355" spans="15:19" x14ac:dyDescent="0.35">
      <c r="O5355" s="8"/>
      <c r="P5355" s="42"/>
      <c r="Q5355" s="42"/>
      <c r="R5355" s="42"/>
      <c r="S5355" s="1"/>
    </row>
    <row r="5356" spans="15:19" x14ac:dyDescent="0.35">
      <c r="O5356" s="8"/>
      <c r="P5356" s="42"/>
      <c r="Q5356" s="42"/>
      <c r="R5356" s="42"/>
      <c r="S5356" s="1"/>
    </row>
    <row r="5357" spans="15:19" x14ac:dyDescent="0.35">
      <c r="O5357" s="8"/>
      <c r="P5357" s="42"/>
      <c r="Q5357" s="42"/>
      <c r="R5357" s="42"/>
      <c r="S5357" s="1"/>
    </row>
    <row r="5358" spans="15:19" x14ac:dyDescent="0.35">
      <c r="O5358" s="8"/>
      <c r="P5358" s="42"/>
      <c r="Q5358" s="42"/>
      <c r="R5358" s="42"/>
      <c r="S5358" s="1"/>
    </row>
    <row r="5359" spans="15:19" x14ac:dyDescent="0.35">
      <c r="O5359" s="8"/>
      <c r="P5359" s="42"/>
      <c r="Q5359" s="42"/>
      <c r="R5359" s="42"/>
      <c r="S5359" s="1"/>
    </row>
    <row r="5360" spans="15:19" x14ac:dyDescent="0.35">
      <c r="O5360" s="8"/>
      <c r="P5360" s="42"/>
      <c r="Q5360" s="42"/>
      <c r="R5360" s="42"/>
      <c r="S5360" s="1"/>
    </row>
    <row r="5361" spans="15:19" x14ac:dyDescent="0.35">
      <c r="O5361" s="8"/>
      <c r="P5361" s="42"/>
      <c r="Q5361" s="42"/>
      <c r="R5361" s="42"/>
      <c r="S5361" s="1"/>
    </row>
    <row r="5362" spans="15:19" x14ac:dyDescent="0.35">
      <c r="O5362" s="8"/>
      <c r="P5362" s="42"/>
      <c r="Q5362" s="42"/>
      <c r="R5362" s="42"/>
      <c r="S5362" s="1"/>
    </row>
    <row r="5363" spans="15:19" x14ac:dyDescent="0.35">
      <c r="O5363" s="8"/>
      <c r="P5363" s="42"/>
      <c r="Q5363" s="42"/>
      <c r="R5363" s="42"/>
      <c r="S5363" s="1"/>
    </row>
    <row r="5364" spans="15:19" x14ac:dyDescent="0.35">
      <c r="O5364" s="8"/>
      <c r="P5364" s="42"/>
      <c r="Q5364" s="42"/>
      <c r="R5364" s="42"/>
      <c r="S5364" s="1"/>
    </row>
    <row r="5365" spans="15:19" x14ac:dyDescent="0.35">
      <c r="O5365" s="3"/>
      <c r="P5365" s="42"/>
      <c r="Q5365" s="42"/>
      <c r="R5365" s="42"/>
      <c r="S5365" s="1"/>
    </row>
    <row r="5366" spans="15:19" x14ac:dyDescent="0.35">
      <c r="O5366" s="3"/>
      <c r="P5366" s="42"/>
      <c r="Q5366" s="42"/>
      <c r="R5366" s="42"/>
      <c r="S5366" s="1"/>
    </row>
    <row r="5367" spans="15:19" x14ac:dyDescent="0.35">
      <c r="O5367" s="3"/>
      <c r="P5367" s="42"/>
      <c r="Q5367" s="42"/>
      <c r="R5367" s="42"/>
      <c r="S5367" s="1"/>
    </row>
    <row r="5368" spans="15:19" x14ac:dyDescent="0.35">
      <c r="O5368" s="3"/>
      <c r="P5368" s="42"/>
      <c r="Q5368" s="42"/>
      <c r="R5368" s="42"/>
      <c r="S5368" s="1"/>
    </row>
    <row r="5369" spans="15:19" x14ac:dyDescent="0.35">
      <c r="O5369" s="3"/>
      <c r="P5369" s="42"/>
      <c r="Q5369" s="42"/>
      <c r="R5369" s="42"/>
      <c r="S5369" s="1"/>
    </row>
    <row r="5370" spans="15:19" x14ac:dyDescent="0.35">
      <c r="O5370" s="3"/>
      <c r="P5370" s="42"/>
      <c r="Q5370" s="42"/>
      <c r="R5370" s="42"/>
      <c r="S5370" s="1"/>
    </row>
    <row r="5371" spans="15:19" x14ac:dyDescent="0.35">
      <c r="O5371" s="3"/>
      <c r="P5371" s="42"/>
      <c r="Q5371" s="42"/>
      <c r="R5371" s="42"/>
      <c r="S5371" s="1"/>
    </row>
    <row r="5372" spans="15:19" x14ac:dyDescent="0.35">
      <c r="O5372" s="3"/>
      <c r="P5372" s="42"/>
      <c r="Q5372" s="42"/>
      <c r="R5372" s="42"/>
      <c r="S5372" s="1"/>
    </row>
    <row r="5373" spans="15:19" x14ac:dyDescent="0.35">
      <c r="O5373" s="3"/>
      <c r="P5373" s="42"/>
      <c r="Q5373" s="42"/>
      <c r="R5373" s="42"/>
      <c r="S5373" s="1"/>
    </row>
    <row r="5374" spans="15:19" x14ac:dyDescent="0.35">
      <c r="O5374" s="3"/>
      <c r="P5374" s="42"/>
      <c r="Q5374" s="42"/>
      <c r="R5374" s="42"/>
      <c r="S5374" s="1"/>
    </row>
    <row r="5375" spans="15:19" x14ac:dyDescent="0.35">
      <c r="O5375" s="3"/>
      <c r="P5375" s="42"/>
      <c r="Q5375" s="42"/>
      <c r="R5375" s="42"/>
      <c r="S5375" s="1"/>
    </row>
    <row r="5376" spans="15:19" x14ac:dyDescent="0.35">
      <c r="O5376" s="3"/>
      <c r="P5376" s="42"/>
      <c r="Q5376" s="42"/>
      <c r="R5376" s="42"/>
      <c r="S5376" s="1"/>
    </row>
    <row r="5377" spans="15:19" x14ac:dyDescent="0.35">
      <c r="O5377" s="3"/>
      <c r="P5377" s="42"/>
      <c r="Q5377" s="42"/>
      <c r="R5377" s="42"/>
      <c r="S5377" s="1"/>
    </row>
    <row r="5378" spans="15:19" x14ac:dyDescent="0.35">
      <c r="O5378" s="3"/>
      <c r="P5378" s="42"/>
      <c r="Q5378" s="42"/>
      <c r="R5378" s="42"/>
      <c r="S5378" s="1"/>
    </row>
    <row r="5379" spans="15:19" x14ac:dyDescent="0.35">
      <c r="O5379" s="3"/>
      <c r="P5379" s="42"/>
      <c r="Q5379" s="42"/>
      <c r="R5379" s="42"/>
      <c r="S5379" s="1"/>
    </row>
    <row r="5380" spans="15:19" x14ac:dyDescent="0.35">
      <c r="O5380" s="3"/>
      <c r="P5380" s="42"/>
      <c r="Q5380" s="42"/>
      <c r="R5380" s="42"/>
      <c r="S5380" s="1"/>
    </row>
    <row r="5381" spans="15:19" x14ac:dyDescent="0.35">
      <c r="O5381" s="3"/>
      <c r="P5381" s="42"/>
      <c r="Q5381" s="42"/>
      <c r="R5381" s="42"/>
      <c r="S5381" s="1"/>
    </row>
    <row r="5382" spans="15:19" x14ac:dyDescent="0.35">
      <c r="O5382" s="3"/>
      <c r="P5382" s="42"/>
      <c r="Q5382" s="42"/>
      <c r="R5382" s="42"/>
      <c r="S5382" s="1"/>
    </row>
    <row r="5383" spans="15:19" x14ac:dyDescent="0.35">
      <c r="O5383" s="3"/>
      <c r="P5383" s="42"/>
      <c r="Q5383" s="42"/>
      <c r="R5383" s="42"/>
      <c r="S5383" s="1"/>
    </row>
    <row r="5384" spans="15:19" x14ac:dyDescent="0.35">
      <c r="O5384" s="3"/>
      <c r="P5384" s="42"/>
      <c r="Q5384" s="42"/>
      <c r="R5384" s="42"/>
      <c r="S5384" s="1"/>
    </row>
    <row r="5385" spans="15:19" x14ac:dyDescent="0.35">
      <c r="O5385" s="3"/>
      <c r="P5385" s="42"/>
      <c r="Q5385" s="42"/>
      <c r="R5385" s="42"/>
      <c r="S5385" s="1"/>
    </row>
    <row r="5386" spans="15:19" x14ac:dyDescent="0.35">
      <c r="O5386" s="3"/>
      <c r="P5386" s="42"/>
      <c r="Q5386" s="42"/>
      <c r="R5386" s="42"/>
      <c r="S5386" s="1"/>
    </row>
    <row r="5387" spans="15:19" x14ac:dyDescent="0.35">
      <c r="O5387" s="3"/>
      <c r="P5387" s="42"/>
      <c r="Q5387" s="42"/>
      <c r="R5387" s="42"/>
      <c r="S5387" s="1"/>
    </row>
    <row r="5388" spans="15:19" x14ac:dyDescent="0.35">
      <c r="O5388" s="3"/>
      <c r="P5388" s="42"/>
      <c r="Q5388" s="42"/>
      <c r="R5388" s="42"/>
      <c r="S5388" s="1"/>
    </row>
    <row r="5389" spans="15:19" x14ac:dyDescent="0.35">
      <c r="O5389" s="3"/>
      <c r="P5389" s="42"/>
      <c r="Q5389" s="42"/>
      <c r="R5389" s="42"/>
      <c r="S5389" s="1"/>
    </row>
    <row r="5390" spans="15:19" x14ac:dyDescent="0.35">
      <c r="O5390" s="3"/>
      <c r="P5390" s="42"/>
      <c r="Q5390" s="42"/>
      <c r="R5390" s="42"/>
      <c r="S5390" s="1"/>
    </row>
    <row r="5391" spans="15:19" x14ac:dyDescent="0.35">
      <c r="O5391" s="3"/>
      <c r="P5391" s="42"/>
      <c r="Q5391" s="42"/>
      <c r="R5391" s="42"/>
      <c r="S5391" s="1"/>
    </row>
    <row r="5392" spans="15:19" x14ac:dyDescent="0.35">
      <c r="O5392" s="3"/>
      <c r="P5392" s="42"/>
      <c r="Q5392" s="42"/>
      <c r="R5392" s="42"/>
      <c r="S5392" s="1"/>
    </row>
    <row r="5393" spans="15:19" x14ac:dyDescent="0.35">
      <c r="O5393" s="3"/>
      <c r="P5393" s="42"/>
      <c r="Q5393" s="42"/>
      <c r="R5393" s="42"/>
      <c r="S5393" s="1"/>
    </row>
    <row r="5394" spans="15:19" x14ac:dyDescent="0.35">
      <c r="O5394" s="3"/>
      <c r="P5394" s="42"/>
      <c r="Q5394" s="42"/>
      <c r="R5394" s="42"/>
      <c r="S5394" s="1"/>
    </row>
    <row r="5395" spans="15:19" x14ac:dyDescent="0.35">
      <c r="O5395" s="3"/>
      <c r="P5395" s="42"/>
      <c r="Q5395" s="42"/>
      <c r="R5395" s="42"/>
      <c r="S5395" s="1"/>
    </row>
    <row r="5396" spans="15:19" x14ac:dyDescent="0.35">
      <c r="O5396" s="3"/>
      <c r="P5396" s="42"/>
      <c r="Q5396" s="42"/>
      <c r="R5396" s="42"/>
      <c r="S5396" s="1"/>
    </row>
    <row r="5397" spans="15:19" x14ac:dyDescent="0.35">
      <c r="O5397" s="3"/>
      <c r="P5397" s="42"/>
      <c r="Q5397" s="42"/>
      <c r="R5397" s="42"/>
      <c r="S5397" s="1"/>
    </row>
    <row r="5398" spans="15:19" x14ac:dyDescent="0.35">
      <c r="O5398" s="3"/>
      <c r="P5398" s="42"/>
      <c r="Q5398" s="42"/>
      <c r="R5398" s="42"/>
      <c r="S5398" s="1"/>
    </row>
    <row r="5399" spans="15:19" x14ac:dyDescent="0.35">
      <c r="O5399" s="3"/>
      <c r="P5399" s="42"/>
      <c r="Q5399" s="42"/>
      <c r="R5399" s="42"/>
      <c r="S5399" s="1"/>
    </row>
    <row r="5400" spans="15:19" x14ac:dyDescent="0.35">
      <c r="O5400" s="3"/>
      <c r="P5400" s="42"/>
      <c r="Q5400" s="42"/>
      <c r="R5400" s="42"/>
      <c r="S5400" s="1"/>
    </row>
    <row r="5401" spans="15:19" x14ac:dyDescent="0.35">
      <c r="O5401" s="3"/>
      <c r="P5401" s="42"/>
      <c r="Q5401" s="42"/>
      <c r="R5401" s="42"/>
      <c r="S5401" s="1"/>
    </row>
    <row r="5402" spans="15:19" x14ac:dyDescent="0.35">
      <c r="O5402" s="3"/>
      <c r="P5402" s="42"/>
      <c r="Q5402" s="42"/>
      <c r="R5402" s="42"/>
      <c r="S5402" s="1"/>
    </row>
    <row r="5403" spans="15:19" x14ac:dyDescent="0.35">
      <c r="O5403" s="3"/>
      <c r="P5403" s="42"/>
      <c r="Q5403" s="42"/>
      <c r="R5403" s="42"/>
      <c r="S5403" s="1"/>
    </row>
    <row r="5404" spans="15:19" x14ac:dyDescent="0.35">
      <c r="O5404" s="3"/>
      <c r="P5404" s="42"/>
      <c r="Q5404" s="42"/>
      <c r="R5404" s="42"/>
      <c r="S5404" s="1"/>
    </row>
    <row r="5405" spans="15:19" x14ac:dyDescent="0.35">
      <c r="O5405" s="3"/>
      <c r="P5405" s="42"/>
      <c r="Q5405" s="42"/>
      <c r="R5405" s="42"/>
      <c r="S5405" s="1"/>
    </row>
    <row r="5406" spans="15:19" x14ac:dyDescent="0.35">
      <c r="O5406" s="3"/>
      <c r="P5406" s="42"/>
      <c r="Q5406" s="42"/>
      <c r="R5406" s="42"/>
      <c r="S5406" s="1"/>
    </row>
    <row r="5407" spans="15:19" x14ac:dyDescent="0.35">
      <c r="O5407" s="3"/>
      <c r="P5407" s="42"/>
      <c r="Q5407" s="42"/>
      <c r="R5407" s="42"/>
      <c r="S5407" s="1"/>
    </row>
    <row r="5408" spans="15:19" x14ac:dyDescent="0.35">
      <c r="O5408" s="3"/>
      <c r="P5408" s="42"/>
      <c r="Q5408" s="42"/>
      <c r="R5408" s="42"/>
      <c r="S5408" s="1"/>
    </row>
    <row r="5409" spans="15:19" x14ac:dyDescent="0.35">
      <c r="O5409" s="3"/>
      <c r="P5409" s="42"/>
      <c r="Q5409" s="42"/>
      <c r="R5409" s="42"/>
      <c r="S5409" s="1"/>
    </row>
    <row r="5410" spans="15:19" x14ac:dyDescent="0.35">
      <c r="O5410" s="3"/>
      <c r="P5410" s="42"/>
      <c r="Q5410" s="42"/>
      <c r="R5410" s="42"/>
      <c r="S5410" s="1"/>
    </row>
    <row r="5411" spans="15:19" x14ac:dyDescent="0.35">
      <c r="O5411" s="3"/>
      <c r="P5411" s="42"/>
      <c r="Q5411" s="42"/>
      <c r="R5411" s="42"/>
      <c r="S5411" s="1"/>
    </row>
    <row r="5412" spans="15:19" x14ac:dyDescent="0.35">
      <c r="O5412" s="3"/>
      <c r="P5412" s="42"/>
      <c r="Q5412" s="42"/>
      <c r="R5412" s="42"/>
      <c r="S5412" s="1"/>
    </row>
    <row r="5413" spans="15:19" x14ac:dyDescent="0.35">
      <c r="O5413" s="3"/>
      <c r="P5413" s="42"/>
      <c r="Q5413" s="42"/>
      <c r="R5413" s="42"/>
      <c r="S5413" s="1"/>
    </row>
    <row r="5414" spans="15:19" x14ac:dyDescent="0.35">
      <c r="O5414" s="3"/>
      <c r="P5414" s="42"/>
      <c r="Q5414" s="42"/>
      <c r="R5414" s="42"/>
      <c r="S5414" s="1"/>
    </row>
    <row r="5415" spans="15:19" x14ac:dyDescent="0.35">
      <c r="O5415" s="3"/>
      <c r="P5415" s="42"/>
      <c r="Q5415" s="42"/>
      <c r="R5415" s="42"/>
      <c r="S5415" s="1"/>
    </row>
    <row r="5416" spans="15:19" x14ac:dyDescent="0.35">
      <c r="O5416" s="3"/>
      <c r="P5416" s="42"/>
      <c r="Q5416" s="42"/>
      <c r="R5416" s="42"/>
      <c r="S5416" s="1"/>
    </row>
    <row r="5417" spans="15:19" x14ac:dyDescent="0.35">
      <c r="O5417" s="3"/>
      <c r="P5417" s="42"/>
      <c r="Q5417" s="42"/>
      <c r="R5417" s="42"/>
      <c r="S5417" s="1"/>
    </row>
    <row r="5418" spans="15:19" x14ac:dyDescent="0.35">
      <c r="O5418" s="3"/>
      <c r="P5418" s="42"/>
      <c r="Q5418" s="42"/>
      <c r="R5418" s="42"/>
      <c r="S5418" s="1"/>
    </row>
    <row r="5419" spans="15:19" x14ac:dyDescent="0.35">
      <c r="O5419" s="3"/>
      <c r="P5419" s="42"/>
      <c r="Q5419" s="42"/>
      <c r="R5419" s="42"/>
      <c r="S5419" s="1"/>
    </row>
    <row r="5420" spans="15:19" x14ac:dyDescent="0.35">
      <c r="O5420" s="3"/>
      <c r="P5420" s="42"/>
      <c r="Q5420" s="42"/>
      <c r="R5420" s="42"/>
      <c r="S5420" s="1"/>
    </row>
    <row r="5421" spans="15:19" x14ac:dyDescent="0.35">
      <c r="O5421" s="3"/>
      <c r="P5421" s="42"/>
      <c r="Q5421" s="42"/>
      <c r="R5421" s="42"/>
      <c r="S5421" s="1"/>
    </row>
    <row r="5422" spans="15:19" x14ac:dyDescent="0.35">
      <c r="O5422" s="3"/>
      <c r="P5422" s="42"/>
      <c r="Q5422" s="42"/>
      <c r="R5422" s="42"/>
      <c r="S5422" s="1"/>
    </row>
    <row r="5423" spans="15:19" x14ac:dyDescent="0.35">
      <c r="O5423" s="3"/>
      <c r="P5423" s="42"/>
      <c r="Q5423" s="42"/>
      <c r="R5423" s="42"/>
      <c r="S5423" s="1"/>
    </row>
    <row r="5424" spans="15:19" x14ac:dyDescent="0.35">
      <c r="O5424" s="3"/>
      <c r="P5424" s="42"/>
      <c r="Q5424" s="42"/>
      <c r="R5424" s="42"/>
      <c r="S5424" s="1"/>
    </row>
    <row r="5425" spans="15:19" x14ac:dyDescent="0.35">
      <c r="O5425" s="3"/>
      <c r="P5425" s="42"/>
      <c r="Q5425" s="42"/>
      <c r="R5425" s="42"/>
      <c r="S5425" s="1"/>
    </row>
    <row r="5426" spans="15:19" x14ac:dyDescent="0.35">
      <c r="O5426" s="3"/>
      <c r="P5426" s="42"/>
      <c r="Q5426" s="42"/>
      <c r="R5426" s="42"/>
      <c r="S5426" s="1"/>
    </row>
    <row r="5427" spans="15:19" x14ac:dyDescent="0.35">
      <c r="O5427" s="3"/>
      <c r="P5427" s="42"/>
      <c r="Q5427" s="42"/>
      <c r="R5427" s="42"/>
      <c r="S5427" s="1"/>
    </row>
    <row r="5428" spans="15:19" x14ac:dyDescent="0.35">
      <c r="O5428" s="3"/>
      <c r="P5428" s="42"/>
      <c r="Q5428" s="42"/>
      <c r="R5428" s="42"/>
      <c r="S5428" s="1"/>
    </row>
    <row r="5429" spans="15:19" x14ac:dyDescent="0.35">
      <c r="O5429" s="3"/>
      <c r="P5429" s="42"/>
      <c r="Q5429" s="42"/>
      <c r="R5429" s="42"/>
      <c r="S5429" s="1"/>
    </row>
    <row r="5430" spans="15:19" x14ac:dyDescent="0.35">
      <c r="O5430" s="3"/>
      <c r="P5430" s="42"/>
      <c r="Q5430" s="42"/>
      <c r="R5430" s="42"/>
      <c r="S5430" s="1"/>
    </row>
    <row r="5431" spans="15:19" x14ac:dyDescent="0.35">
      <c r="O5431" s="3"/>
      <c r="P5431" s="42"/>
      <c r="Q5431" s="42"/>
      <c r="R5431" s="42"/>
      <c r="S5431" s="1"/>
    </row>
    <row r="5432" spans="15:19" x14ac:dyDescent="0.35">
      <c r="O5432" s="3"/>
      <c r="P5432" s="42"/>
      <c r="Q5432" s="42"/>
      <c r="R5432" s="42"/>
      <c r="S5432" s="1"/>
    </row>
    <row r="5433" spans="15:19" x14ac:dyDescent="0.35">
      <c r="O5433" s="3"/>
      <c r="P5433" s="42"/>
      <c r="Q5433" s="42"/>
      <c r="R5433" s="42"/>
      <c r="S5433" s="1"/>
    </row>
    <row r="5434" spans="15:19" x14ac:dyDescent="0.35">
      <c r="O5434" s="3"/>
      <c r="P5434" s="42"/>
      <c r="Q5434" s="42"/>
      <c r="R5434" s="42"/>
      <c r="S5434" s="1"/>
    </row>
    <row r="5435" spans="15:19" x14ac:dyDescent="0.35">
      <c r="O5435" s="3"/>
      <c r="P5435" s="42"/>
      <c r="Q5435" s="42"/>
      <c r="R5435" s="42"/>
      <c r="S5435" s="1"/>
    </row>
    <row r="5436" spans="15:19" x14ac:dyDescent="0.35">
      <c r="O5436" s="3"/>
      <c r="P5436" s="42"/>
      <c r="Q5436" s="42"/>
      <c r="R5436" s="42"/>
      <c r="S5436" s="1"/>
    </row>
    <row r="5437" spans="15:19" x14ac:dyDescent="0.35">
      <c r="O5437" s="3"/>
      <c r="P5437" s="42"/>
      <c r="Q5437" s="42"/>
      <c r="R5437" s="42"/>
      <c r="S5437" s="1"/>
    </row>
    <row r="5438" spans="15:19" x14ac:dyDescent="0.35">
      <c r="O5438" s="3"/>
      <c r="P5438" s="42"/>
      <c r="Q5438" s="42"/>
      <c r="R5438" s="42"/>
      <c r="S5438" s="1"/>
    </row>
    <row r="5439" spans="15:19" x14ac:dyDescent="0.35">
      <c r="O5439" s="3"/>
      <c r="P5439" s="42"/>
      <c r="Q5439" s="42"/>
      <c r="R5439" s="42"/>
      <c r="S5439" s="1"/>
    </row>
    <row r="5440" spans="15:19" x14ac:dyDescent="0.35">
      <c r="O5440" s="3"/>
      <c r="P5440" s="42"/>
      <c r="Q5440" s="42"/>
      <c r="R5440" s="42"/>
      <c r="S5440" s="1"/>
    </row>
    <row r="5441" spans="15:19" x14ac:dyDescent="0.35">
      <c r="O5441" s="3"/>
      <c r="P5441" s="42"/>
      <c r="Q5441" s="42"/>
      <c r="R5441" s="42"/>
      <c r="S5441" s="1"/>
    </row>
    <row r="5442" spans="15:19" x14ac:dyDescent="0.35">
      <c r="O5442" s="3"/>
      <c r="P5442" s="42"/>
      <c r="Q5442" s="42"/>
      <c r="R5442" s="42"/>
      <c r="S5442" s="1"/>
    </row>
    <row r="5443" spans="15:19" x14ac:dyDescent="0.35">
      <c r="O5443" s="3"/>
      <c r="P5443" s="42"/>
      <c r="Q5443" s="42"/>
      <c r="R5443" s="42"/>
      <c r="S5443" s="1"/>
    </row>
    <row r="5444" spans="15:19" x14ac:dyDescent="0.35">
      <c r="O5444" s="3"/>
      <c r="P5444" s="42"/>
      <c r="Q5444" s="42"/>
      <c r="R5444" s="42"/>
      <c r="S5444" s="1"/>
    </row>
    <row r="5445" spans="15:19" x14ac:dyDescent="0.35">
      <c r="O5445" s="3"/>
      <c r="P5445" s="42"/>
      <c r="Q5445" s="42"/>
      <c r="R5445" s="42"/>
      <c r="S5445" s="1"/>
    </row>
    <row r="5446" spans="15:19" x14ac:dyDescent="0.35">
      <c r="O5446" s="3"/>
      <c r="P5446" s="42"/>
      <c r="Q5446" s="42"/>
      <c r="R5446" s="42"/>
      <c r="S5446" s="1"/>
    </row>
    <row r="5447" spans="15:19" x14ac:dyDescent="0.35">
      <c r="O5447" s="3"/>
      <c r="P5447" s="42"/>
      <c r="Q5447" s="42"/>
      <c r="R5447" s="42"/>
      <c r="S5447" s="1"/>
    </row>
    <row r="5448" spans="15:19" x14ac:dyDescent="0.35">
      <c r="O5448" s="3"/>
      <c r="P5448" s="42"/>
      <c r="Q5448" s="42"/>
      <c r="R5448" s="42"/>
      <c r="S5448" s="1"/>
    </row>
    <row r="5449" spans="15:19" x14ac:dyDescent="0.35">
      <c r="O5449" s="3"/>
      <c r="P5449" s="42"/>
      <c r="Q5449" s="42"/>
      <c r="R5449" s="42"/>
      <c r="S5449" s="1"/>
    </row>
    <row r="5450" spans="15:19" x14ac:dyDescent="0.35">
      <c r="O5450" s="3"/>
      <c r="P5450" s="42"/>
      <c r="Q5450" s="42"/>
      <c r="R5450" s="42"/>
      <c r="S5450" s="1"/>
    </row>
    <row r="5451" spans="15:19" x14ac:dyDescent="0.35">
      <c r="O5451" s="3"/>
      <c r="P5451" s="42"/>
      <c r="Q5451" s="42"/>
      <c r="R5451" s="42"/>
      <c r="S5451" s="1"/>
    </row>
    <row r="5452" spans="15:19" x14ac:dyDescent="0.35">
      <c r="O5452" s="3"/>
      <c r="P5452" s="42"/>
      <c r="Q5452" s="42"/>
      <c r="R5452" s="42"/>
      <c r="S5452" s="1"/>
    </row>
    <row r="5453" spans="15:19" x14ac:dyDescent="0.35">
      <c r="O5453" s="3"/>
      <c r="P5453" s="42"/>
      <c r="Q5453" s="42"/>
      <c r="R5453" s="42"/>
      <c r="S5453" s="1"/>
    </row>
    <row r="5454" spans="15:19" x14ac:dyDescent="0.35">
      <c r="O5454" s="3"/>
      <c r="P5454" s="42"/>
      <c r="Q5454" s="42"/>
      <c r="R5454" s="42"/>
      <c r="S5454" s="1"/>
    </row>
    <row r="5455" spans="15:19" x14ac:dyDescent="0.35">
      <c r="O5455" s="3"/>
      <c r="P5455" s="42"/>
      <c r="Q5455" s="42"/>
      <c r="R5455" s="42"/>
      <c r="S5455" s="1"/>
    </row>
    <row r="5456" spans="15:19" x14ac:dyDescent="0.35">
      <c r="O5456" s="8"/>
      <c r="P5456" s="42"/>
      <c r="Q5456" s="42"/>
      <c r="R5456" s="42"/>
      <c r="S5456" s="1"/>
    </row>
    <row r="5457" spans="15:19" x14ac:dyDescent="0.35">
      <c r="O5457" s="8"/>
      <c r="P5457" s="42"/>
      <c r="Q5457" s="42"/>
      <c r="R5457" s="42"/>
      <c r="S5457" s="1"/>
    </row>
    <row r="5458" spans="15:19" x14ac:dyDescent="0.35">
      <c r="O5458" s="8"/>
      <c r="P5458" s="42"/>
      <c r="Q5458" s="42"/>
      <c r="R5458" s="42"/>
      <c r="S5458" s="1"/>
    </row>
    <row r="5459" spans="15:19" x14ac:dyDescent="0.35">
      <c r="O5459" s="8"/>
      <c r="P5459" s="42"/>
      <c r="Q5459" s="42"/>
      <c r="R5459" s="42"/>
      <c r="S5459" s="1"/>
    </row>
    <row r="5460" spans="15:19" x14ac:dyDescent="0.35">
      <c r="O5460" s="8"/>
      <c r="P5460" s="42"/>
      <c r="Q5460" s="42"/>
      <c r="R5460" s="42"/>
      <c r="S5460" s="1"/>
    </row>
    <row r="5461" spans="15:19" x14ac:dyDescent="0.35">
      <c r="O5461" s="8"/>
      <c r="P5461" s="42"/>
      <c r="Q5461" s="42"/>
      <c r="R5461" s="42"/>
      <c r="S5461" s="1"/>
    </row>
    <row r="5462" spans="15:19" x14ac:dyDescent="0.35">
      <c r="O5462" s="8"/>
      <c r="P5462" s="42"/>
      <c r="Q5462" s="42"/>
      <c r="R5462" s="42"/>
      <c r="S5462" s="1"/>
    </row>
    <row r="5463" spans="15:19" x14ac:dyDescent="0.35">
      <c r="O5463" s="8"/>
      <c r="P5463" s="42"/>
      <c r="Q5463" s="42"/>
      <c r="R5463" s="42"/>
      <c r="S5463" s="1"/>
    </row>
    <row r="5464" spans="15:19" x14ac:dyDescent="0.35">
      <c r="O5464" s="8"/>
      <c r="P5464" s="42"/>
      <c r="Q5464" s="42"/>
      <c r="R5464" s="42"/>
      <c r="S5464" s="1"/>
    </row>
    <row r="5465" spans="15:19" x14ac:dyDescent="0.35">
      <c r="O5465" s="8"/>
      <c r="P5465" s="42"/>
      <c r="Q5465" s="42"/>
      <c r="R5465" s="42"/>
      <c r="S5465" s="1"/>
    </row>
    <row r="5466" spans="15:19" x14ac:dyDescent="0.35">
      <c r="O5466" s="3"/>
      <c r="P5466" s="42"/>
      <c r="Q5466" s="42"/>
      <c r="R5466" s="42"/>
      <c r="S5466" s="1"/>
    </row>
    <row r="5467" spans="15:19" x14ac:dyDescent="0.35">
      <c r="O5467" s="3"/>
      <c r="P5467" s="42"/>
      <c r="Q5467" s="42"/>
      <c r="R5467" s="42"/>
      <c r="S5467" s="1"/>
    </row>
    <row r="5468" spans="15:19" x14ac:dyDescent="0.35">
      <c r="O5468" s="3"/>
      <c r="P5468" s="42"/>
      <c r="Q5468" s="42"/>
      <c r="R5468" s="42"/>
      <c r="S5468" s="1"/>
    </row>
    <row r="5469" spans="15:19" x14ac:dyDescent="0.35">
      <c r="O5469" s="3"/>
      <c r="P5469" s="42"/>
      <c r="Q5469" s="42"/>
      <c r="R5469" s="42"/>
      <c r="S5469" s="1"/>
    </row>
    <row r="5470" spans="15:19" x14ac:dyDescent="0.35">
      <c r="O5470" s="3"/>
      <c r="P5470" s="42"/>
      <c r="Q5470" s="42"/>
      <c r="R5470" s="42"/>
      <c r="S5470" s="1"/>
    </row>
    <row r="5471" spans="15:19" x14ac:dyDescent="0.35">
      <c r="O5471" s="3"/>
      <c r="P5471" s="42"/>
      <c r="Q5471" s="42"/>
      <c r="R5471" s="42"/>
      <c r="S5471" s="1"/>
    </row>
    <row r="5472" spans="15:19" x14ac:dyDescent="0.35">
      <c r="O5472" s="3"/>
      <c r="P5472" s="42"/>
      <c r="Q5472" s="42"/>
      <c r="R5472" s="42"/>
      <c r="S5472" s="1"/>
    </row>
    <row r="5473" spans="15:19" x14ac:dyDescent="0.35">
      <c r="O5473" s="3"/>
      <c r="P5473" s="42"/>
      <c r="Q5473" s="42"/>
      <c r="R5473" s="42"/>
      <c r="S5473" s="1"/>
    </row>
    <row r="5474" spans="15:19" x14ac:dyDescent="0.35">
      <c r="O5474" s="3"/>
      <c r="P5474" s="42"/>
      <c r="Q5474" s="42"/>
      <c r="R5474" s="42"/>
      <c r="S5474" s="1"/>
    </row>
    <row r="5475" spans="15:19" x14ac:dyDescent="0.35">
      <c r="O5475" s="3"/>
      <c r="P5475" s="42"/>
      <c r="Q5475" s="42"/>
      <c r="R5475" s="42"/>
      <c r="S5475" s="1"/>
    </row>
    <row r="5476" spans="15:19" x14ac:dyDescent="0.35">
      <c r="O5476" s="3"/>
      <c r="P5476" s="42"/>
      <c r="Q5476" s="42"/>
      <c r="R5476" s="42"/>
      <c r="S5476" s="1"/>
    </row>
    <row r="5477" spans="15:19" x14ac:dyDescent="0.35">
      <c r="O5477" s="3"/>
      <c r="P5477" s="42"/>
      <c r="Q5477" s="42"/>
      <c r="R5477" s="42"/>
      <c r="S5477" s="1"/>
    </row>
    <row r="5478" spans="15:19" x14ac:dyDescent="0.35">
      <c r="O5478" s="3"/>
      <c r="P5478" s="42"/>
      <c r="Q5478" s="42"/>
      <c r="R5478" s="42"/>
      <c r="S5478" s="1"/>
    </row>
    <row r="5479" spans="15:19" x14ac:dyDescent="0.35">
      <c r="O5479" s="3"/>
      <c r="P5479" s="42"/>
      <c r="Q5479" s="42"/>
      <c r="R5479" s="42"/>
      <c r="S5479" s="1"/>
    </row>
    <row r="5480" spans="15:19" x14ac:dyDescent="0.35">
      <c r="O5480" s="3"/>
      <c r="P5480" s="42"/>
      <c r="Q5480" s="42"/>
      <c r="R5480" s="42"/>
      <c r="S5480" s="1"/>
    </row>
    <row r="5481" spans="15:19" x14ac:dyDescent="0.35">
      <c r="O5481" s="3"/>
      <c r="P5481" s="42"/>
      <c r="Q5481" s="42"/>
      <c r="R5481" s="42"/>
      <c r="S5481" s="1"/>
    </row>
    <row r="5482" spans="15:19" x14ac:dyDescent="0.35">
      <c r="O5482" s="3"/>
      <c r="P5482" s="42"/>
      <c r="Q5482" s="42"/>
      <c r="R5482" s="42"/>
      <c r="S5482" s="1"/>
    </row>
    <row r="5483" spans="15:19" x14ac:dyDescent="0.35">
      <c r="O5483" s="3"/>
      <c r="P5483" s="42"/>
      <c r="Q5483" s="42"/>
      <c r="R5483" s="42"/>
      <c r="S5483" s="1"/>
    </row>
    <row r="5484" spans="15:19" x14ac:dyDescent="0.35">
      <c r="O5484" s="3"/>
      <c r="P5484" s="42"/>
      <c r="Q5484" s="42"/>
      <c r="R5484" s="42"/>
      <c r="S5484" s="1"/>
    </row>
    <row r="5485" spans="15:19" x14ac:dyDescent="0.35">
      <c r="O5485" s="3"/>
      <c r="P5485" s="42"/>
      <c r="Q5485" s="42"/>
      <c r="R5485" s="42"/>
      <c r="S5485" s="1"/>
    </row>
    <row r="5486" spans="15:19" x14ac:dyDescent="0.35">
      <c r="O5486" s="3"/>
      <c r="P5486" s="42"/>
      <c r="Q5486" s="42"/>
      <c r="R5486" s="42"/>
      <c r="S5486" s="1"/>
    </row>
    <row r="5487" spans="15:19" x14ac:dyDescent="0.35">
      <c r="O5487" s="3"/>
      <c r="P5487" s="42"/>
      <c r="Q5487" s="42"/>
      <c r="R5487" s="42"/>
      <c r="S5487" s="1"/>
    </row>
    <row r="5488" spans="15:19" x14ac:dyDescent="0.35">
      <c r="O5488" s="3"/>
      <c r="P5488" s="42"/>
      <c r="Q5488" s="42"/>
      <c r="R5488" s="42"/>
      <c r="S5488" s="1"/>
    </row>
    <row r="5489" spans="15:19" x14ac:dyDescent="0.35">
      <c r="O5489" s="3"/>
      <c r="P5489" s="42"/>
      <c r="Q5489" s="42"/>
      <c r="R5489" s="42"/>
      <c r="S5489" s="1"/>
    </row>
    <row r="5490" spans="15:19" x14ac:dyDescent="0.35">
      <c r="O5490" s="3"/>
      <c r="P5490" s="42"/>
      <c r="Q5490" s="42"/>
      <c r="R5490" s="42"/>
      <c r="S5490" s="1"/>
    </row>
    <row r="5491" spans="15:19" x14ac:dyDescent="0.35">
      <c r="O5491" s="3"/>
      <c r="P5491" s="42"/>
      <c r="Q5491" s="42"/>
      <c r="R5491" s="42"/>
      <c r="S5491" s="1"/>
    </row>
    <row r="5492" spans="15:19" x14ac:dyDescent="0.35">
      <c r="O5492" s="3"/>
      <c r="P5492" s="42"/>
      <c r="Q5492" s="42"/>
      <c r="R5492" s="42"/>
      <c r="S5492" s="1"/>
    </row>
    <row r="5493" spans="15:19" x14ac:dyDescent="0.35">
      <c r="O5493" s="3"/>
      <c r="P5493" s="42"/>
      <c r="Q5493" s="42"/>
      <c r="R5493" s="42"/>
      <c r="S5493" s="1"/>
    </row>
    <row r="5494" spans="15:19" x14ac:dyDescent="0.35">
      <c r="O5494" s="3"/>
      <c r="P5494" s="42"/>
      <c r="Q5494" s="42"/>
      <c r="R5494" s="42"/>
      <c r="S5494" s="1"/>
    </row>
    <row r="5495" spans="15:19" x14ac:dyDescent="0.35">
      <c r="O5495" s="3"/>
      <c r="P5495" s="42"/>
      <c r="Q5495" s="42"/>
      <c r="R5495" s="42"/>
      <c r="S5495" s="1"/>
    </row>
    <row r="5496" spans="15:19" x14ac:dyDescent="0.35">
      <c r="O5496" s="3"/>
      <c r="P5496" s="42"/>
      <c r="Q5496" s="42"/>
      <c r="R5496" s="42"/>
      <c r="S5496" s="1"/>
    </row>
    <row r="5497" spans="15:19" x14ac:dyDescent="0.35">
      <c r="O5497" s="3"/>
      <c r="P5497" s="42"/>
      <c r="Q5497" s="42"/>
      <c r="R5497" s="42"/>
      <c r="S5497" s="1"/>
    </row>
    <row r="5498" spans="15:19" x14ac:dyDescent="0.35">
      <c r="O5498" s="3"/>
      <c r="P5498" s="42"/>
      <c r="Q5498" s="42"/>
      <c r="R5498" s="42"/>
      <c r="S5498" s="1"/>
    </row>
    <row r="5499" spans="15:19" x14ac:dyDescent="0.35">
      <c r="O5499" s="3"/>
      <c r="P5499" s="42"/>
      <c r="Q5499" s="42"/>
      <c r="R5499" s="42"/>
      <c r="S5499" s="1"/>
    </row>
    <row r="5500" spans="15:19" x14ac:dyDescent="0.35">
      <c r="O5500" s="3"/>
      <c r="P5500" s="42"/>
      <c r="Q5500" s="42"/>
      <c r="R5500" s="42"/>
      <c r="S5500" s="1"/>
    </row>
    <row r="5501" spans="15:19" x14ac:dyDescent="0.35">
      <c r="O5501" s="3"/>
      <c r="P5501" s="42"/>
      <c r="Q5501" s="42"/>
      <c r="R5501" s="42"/>
      <c r="S5501" s="1"/>
    </row>
    <row r="5502" spans="15:19" x14ac:dyDescent="0.35">
      <c r="O5502" s="3"/>
      <c r="P5502" s="42"/>
      <c r="Q5502" s="42"/>
      <c r="R5502" s="42"/>
      <c r="S5502" s="1"/>
    </row>
    <row r="5503" spans="15:19" x14ac:dyDescent="0.35">
      <c r="O5503" s="3"/>
      <c r="P5503" s="42"/>
      <c r="Q5503" s="42"/>
      <c r="R5503" s="42"/>
      <c r="S5503" s="1"/>
    </row>
    <row r="5504" spans="15:19" x14ac:dyDescent="0.35">
      <c r="O5504" s="3"/>
      <c r="P5504" s="42"/>
      <c r="Q5504" s="42"/>
      <c r="R5504" s="42"/>
      <c r="S5504" s="1"/>
    </row>
    <row r="5505" spans="15:19" x14ac:dyDescent="0.35">
      <c r="O5505" s="3"/>
      <c r="P5505" s="42"/>
      <c r="Q5505" s="42"/>
      <c r="R5505" s="42"/>
      <c r="S5505" s="1"/>
    </row>
    <row r="5506" spans="15:19" x14ac:dyDescent="0.35">
      <c r="O5506" s="3"/>
      <c r="P5506" s="42"/>
      <c r="Q5506" s="42"/>
      <c r="R5506" s="42"/>
      <c r="S5506" s="1"/>
    </row>
    <row r="5507" spans="15:19" x14ac:dyDescent="0.35">
      <c r="O5507" s="3"/>
      <c r="P5507" s="42"/>
      <c r="Q5507" s="42"/>
      <c r="R5507" s="42"/>
      <c r="S5507" s="1"/>
    </row>
    <row r="5508" spans="15:19" x14ac:dyDescent="0.35">
      <c r="O5508" s="3"/>
      <c r="P5508" s="42"/>
      <c r="Q5508" s="42"/>
      <c r="R5508" s="42"/>
      <c r="S5508" s="1"/>
    </row>
    <row r="5509" spans="15:19" x14ac:dyDescent="0.35">
      <c r="O5509" s="3"/>
      <c r="P5509" s="42"/>
      <c r="Q5509" s="42"/>
      <c r="R5509" s="42"/>
      <c r="S5509" s="1"/>
    </row>
    <row r="5510" spans="15:19" x14ac:dyDescent="0.35">
      <c r="O5510" s="3"/>
      <c r="P5510" s="42"/>
      <c r="Q5510" s="42"/>
      <c r="R5510" s="42"/>
      <c r="S5510" s="1"/>
    </row>
    <row r="5511" spans="15:19" x14ac:dyDescent="0.35">
      <c r="O5511" s="3"/>
      <c r="P5511" s="42"/>
      <c r="Q5511" s="42"/>
      <c r="R5511" s="42"/>
      <c r="S5511" s="1"/>
    </row>
    <row r="5512" spans="15:19" x14ac:dyDescent="0.35">
      <c r="O5512" s="3"/>
      <c r="P5512" s="42"/>
      <c r="Q5512" s="42"/>
      <c r="R5512" s="42"/>
      <c r="S5512" s="1"/>
    </row>
    <row r="5513" spans="15:19" x14ac:dyDescent="0.35">
      <c r="O5513" s="3"/>
      <c r="P5513" s="42"/>
      <c r="Q5513" s="42"/>
      <c r="R5513" s="42"/>
      <c r="S5513" s="1"/>
    </row>
    <row r="5514" spans="15:19" x14ac:dyDescent="0.35">
      <c r="O5514" s="3"/>
      <c r="P5514" s="42"/>
      <c r="Q5514" s="42"/>
      <c r="R5514" s="42"/>
      <c r="S5514" s="1"/>
    </row>
    <row r="5515" spans="15:19" x14ac:dyDescent="0.35">
      <c r="O5515" s="3"/>
      <c r="P5515" s="42"/>
      <c r="Q5515" s="42"/>
      <c r="R5515" s="42"/>
      <c r="S5515" s="1"/>
    </row>
    <row r="5516" spans="15:19" x14ac:dyDescent="0.35">
      <c r="O5516" s="3"/>
      <c r="P5516" s="42"/>
      <c r="Q5516" s="42"/>
      <c r="R5516" s="42"/>
      <c r="S5516" s="1"/>
    </row>
    <row r="5517" spans="15:19" x14ac:dyDescent="0.35">
      <c r="O5517" s="3"/>
      <c r="P5517" s="42"/>
      <c r="Q5517" s="42"/>
      <c r="R5517" s="42"/>
      <c r="S5517" s="1"/>
    </row>
    <row r="5518" spans="15:19" x14ac:dyDescent="0.35">
      <c r="O5518" s="3"/>
      <c r="P5518" s="42"/>
      <c r="Q5518" s="42"/>
      <c r="R5518" s="42"/>
      <c r="S5518" s="1"/>
    </row>
    <row r="5519" spans="15:19" x14ac:dyDescent="0.35">
      <c r="O5519" s="3"/>
      <c r="P5519" s="42"/>
      <c r="Q5519" s="42"/>
      <c r="R5519" s="42"/>
      <c r="S5519" s="1"/>
    </row>
    <row r="5520" spans="15:19" x14ac:dyDescent="0.35">
      <c r="O5520" s="3"/>
      <c r="P5520" s="42"/>
      <c r="Q5520" s="42"/>
      <c r="R5520" s="42"/>
      <c r="S5520" s="1"/>
    </row>
    <row r="5521" spans="15:19" x14ac:dyDescent="0.35">
      <c r="O5521" s="3"/>
      <c r="P5521" s="42"/>
      <c r="Q5521" s="42"/>
      <c r="R5521" s="42"/>
      <c r="S5521" s="1"/>
    </row>
    <row r="5522" spans="15:19" x14ac:dyDescent="0.35">
      <c r="O5522" s="3"/>
      <c r="P5522" s="42"/>
      <c r="Q5522" s="42"/>
      <c r="R5522" s="42"/>
      <c r="S5522" s="1"/>
    </row>
    <row r="5523" spans="15:19" x14ac:dyDescent="0.35">
      <c r="O5523" s="3"/>
      <c r="P5523" s="42"/>
      <c r="Q5523" s="42"/>
      <c r="R5523" s="42"/>
      <c r="S5523" s="1"/>
    </row>
    <row r="5524" spans="15:19" x14ac:dyDescent="0.35">
      <c r="O5524" s="3"/>
      <c r="P5524" s="42"/>
      <c r="Q5524" s="42"/>
      <c r="R5524" s="42"/>
      <c r="S5524" s="1"/>
    </row>
    <row r="5525" spans="15:19" x14ac:dyDescent="0.35">
      <c r="O5525" s="3"/>
      <c r="P5525" s="42"/>
      <c r="Q5525" s="42"/>
      <c r="R5525" s="42"/>
      <c r="S5525" s="1"/>
    </row>
    <row r="5526" spans="15:19" x14ac:dyDescent="0.35">
      <c r="O5526" s="3"/>
      <c r="P5526" s="42"/>
      <c r="Q5526" s="42"/>
      <c r="R5526" s="42"/>
      <c r="S5526" s="1"/>
    </row>
    <row r="5527" spans="15:19" x14ac:dyDescent="0.35">
      <c r="O5527" s="3"/>
      <c r="P5527" s="42"/>
      <c r="Q5527" s="42"/>
      <c r="R5527" s="42"/>
      <c r="S5527" s="1"/>
    </row>
    <row r="5528" spans="15:19" x14ac:dyDescent="0.35">
      <c r="O5528" s="3"/>
      <c r="P5528" s="42"/>
      <c r="Q5528" s="42"/>
      <c r="R5528" s="42"/>
      <c r="S5528" s="1"/>
    </row>
    <row r="5529" spans="15:19" x14ac:dyDescent="0.35">
      <c r="O5529" s="3"/>
      <c r="P5529" s="42"/>
      <c r="Q5529" s="42"/>
      <c r="R5529" s="42"/>
      <c r="S5529" s="1"/>
    </row>
    <row r="5530" spans="15:19" x14ac:dyDescent="0.35">
      <c r="O5530" s="3"/>
      <c r="P5530" s="42"/>
      <c r="Q5530" s="42"/>
      <c r="R5530" s="42"/>
      <c r="S5530" s="1"/>
    </row>
    <row r="5531" spans="15:19" x14ac:dyDescent="0.35">
      <c r="O5531" s="3"/>
      <c r="P5531" s="42"/>
      <c r="Q5531" s="42"/>
      <c r="R5531" s="42"/>
      <c r="S5531" s="1"/>
    </row>
    <row r="5532" spans="15:19" x14ac:dyDescent="0.35">
      <c r="O5532" s="3"/>
      <c r="P5532" s="42"/>
      <c r="Q5532" s="42"/>
      <c r="R5532" s="42"/>
      <c r="S5532" s="1"/>
    </row>
    <row r="5533" spans="15:19" x14ac:dyDescent="0.35">
      <c r="O5533" s="3"/>
      <c r="P5533" s="42"/>
      <c r="Q5533" s="42"/>
      <c r="R5533" s="42"/>
      <c r="S5533" s="1"/>
    </row>
    <row r="5534" spans="15:19" x14ac:dyDescent="0.35">
      <c r="O5534" s="3"/>
      <c r="P5534" s="42"/>
      <c r="Q5534" s="42"/>
      <c r="R5534" s="42"/>
      <c r="S5534" s="1"/>
    </row>
    <row r="5535" spans="15:19" x14ac:dyDescent="0.35">
      <c r="O5535" s="3"/>
      <c r="P5535" s="42"/>
      <c r="Q5535" s="42"/>
      <c r="R5535" s="42"/>
      <c r="S5535" s="1"/>
    </row>
    <row r="5536" spans="15:19" x14ac:dyDescent="0.35">
      <c r="O5536" s="3"/>
      <c r="P5536" s="42"/>
      <c r="Q5536" s="42"/>
      <c r="R5536" s="42"/>
      <c r="S5536" s="1"/>
    </row>
    <row r="5537" spans="15:19" x14ac:dyDescent="0.35">
      <c r="O5537" s="3"/>
      <c r="P5537" s="42"/>
      <c r="Q5537" s="42"/>
      <c r="R5537" s="42"/>
      <c r="S5537" s="1"/>
    </row>
    <row r="5538" spans="15:19" x14ac:dyDescent="0.35">
      <c r="O5538" s="3"/>
      <c r="P5538" s="42"/>
      <c r="Q5538" s="42"/>
      <c r="R5538" s="42"/>
      <c r="S5538" s="1"/>
    </row>
    <row r="5539" spans="15:19" x14ac:dyDescent="0.35">
      <c r="O5539" s="3"/>
      <c r="P5539" s="42"/>
      <c r="Q5539" s="42"/>
      <c r="R5539" s="42"/>
      <c r="S5539" s="1"/>
    </row>
    <row r="5540" spans="15:19" x14ac:dyDescent="0.35">
      <c r="O5540" s="3"/>
      <c r="P5540" s="42"/>
      <c r="Q5540" s="42"/>
      <c r="R5540" s="42"/>
      <c r="S5540" s="1"/>
    </row>
    <row r="5541" spans="15:19" x14ac:dyDescent="0.35">
      <c r="O5541" s="3"/>
      <c r="P5541" s="42"/>
      <c r="Q5541" s="42"/>
      <c r="R5541" s="42"/>
      <c r="S5541" s="1"/>
    </row>
    <row r="5542" spans="15:19" x14ac:dyDescent="0.35">
      <c r="O5542" s="3"/>
      <c r="P5542" s="42"/>
      <c r="Q5542" s="42"/>
      <c r="R5542" s="42"/>
      <c r="S5542" s="1"/>
    </row>
    <row r="5543" spans="15:19" x14ac:dyDescent="0.35">
      <c r="O5543" s="3"/>
      <c r="P5543" s="42"/>
      <c r="Q5543" s="42"/>
      <c r="R5543" s="42"/>
      <c r="S5543" s="1"/>
    </row>
    <row r="5544" spans="15:19" x14ac:dyDescent="0.35">
      <c r="O5544" s="3"/>
      <c r="P5544" s="42"/>
      <c r="Q5544" s="42"/>
      <c r="R5544" s="42"/>
      <c r="S5544" s="1"/>
    </row>
    <row r="5545" spans="15:19" x14ac:dyDescent="0.35">
      <c r="O5545" s="3"/>
      <c r="P5545" s="42"/>
      <c r="Q5545" s="42"/>
      <c r="R5545" s="42"/>
      <c r="S5545" s="1"/>
    </row>
    <row r="5546" spans="15:19" x14ac:dyDescent="0.35">
      <c r="O5546" s="3"/>
      <c r="P5546" s="42"/>
      <c r="Q5546" s="42"/>
      <c r="R5546" s="42"/>
      <c r="S5546" s="1"/>
    </row>
    <row r="5547" spans="15:19" x14ac:dyDescent="0.35">
      <c r="O5547" s="3"/>
      <c r="P5547" s="42"/>
      <c r="Q5547" s="42"/>
      <c r="R5547" s="42"/>
      <c r="S5547" s="1"/>
    </row>
    <row r="5548" spans="15:19" x14ac:dyDescent="0.35">
      <c r="O5548" s="3"/>
      <c r="P5548" s="42"/>
      <c r="Q5548" s="42"/>
      <c r="R5548" s="42"/>
      <c r="S5548" s="1"/>
    </row>
    <row r="5549" spans="15:19" x14ac:dyDescent="0.35">
      <c r="O5549" s="3"/>
      <c r="P5549" s="42"/>
      <c r="Q5549" s="42"/>
      <c r="R5549" s="42"/>
      <c r="S5549" s="1"/>
    </row>
    <row r="5550" spans="15:19" x14ac:dyDescent="0.35">
      <c r="O5550" s="3"/>
      <c r="P5550" s="42"/>
      <c r="Q5550" s="42"/>
      <c r="R5550" s="42"/>
      <c r="S5550" s="1"/>
    </row>
    <row r="5551" spans="15:19" x14ac:dyDescent="0.35">
      <c r="O5551" s="3"/>
      <c r="P5551" s="42"/>
      <c r="Q5551" s="42"/>
      <c r="R5551" s="42"/>
      <c r="S5551" s="1"/>
    </row>
    <row r="5552" spans="15:19" x14ac:dyDescent="0.35">
      <c r="O5552" s="3"/>
      <c r="P5552" s="42"/>
      <c r="Q5552" s="42"/>
      <c r="R5552" s="42"/>
      <c r="S5552" s="1"/>
    </row>
    <row r="5553" spans="15:19" x14ac:dyDescent="0.35">
      <c r="O5553" s="3"/>
      <c r="P5553" s="42"/>
      <c r="Q5553" s="42"/>
      <c r="R5553" s="42"/>
      <c r="S5553" s="1"/>
    </row>
    <row r="5554" spans="15:19" x14ac:dyDescent="0.35">
      <c r="O5554" s="3"/>
      <c r="P5554" s="42"/>
      <c r="Q5554" s="42"/>
      <c r="R5554" s="42"/>
      <c r="S5554" s="1"/>
    </row>
    <row r="5555" spans="15:19" x14ac:dyDescent="0.35">
      <c r="O5555" s="3"/>
      <c r="P5555" s="42"/>
      <c r="Q5555" s="42"/>
      <c r="R5555" s="42"/>
      <c r="S5555" s="1"/>
    </row>
    <row r="5556" spans="15:19" x14ac:dyDescent="0.35">
      <c r="O5556" s="3"/>
      <c r="P5556" s="42"/>
      <c r="Q5556" s="42"/>
      <c r="R5556" s="42"/>
      <c r="S5556" s="1"/>
    </row>
    <row r="5557" spans="15:19" x14ac:dyDescent="0.35">
      <c r="O5557" s="8"/>
      <c r="P5557" s="42"/>
      <c r="Q5557" s="42"/>
      <c r="R5557" s="42"/>
      <c r="S5557" s="1"/>
    </row>
    <row r="5558" spans="15:19" x14ac:dyDescent="0.35">
      <c r="O5558" s="8"/>
      <c r="P5558" s="42"/>
      <c r="Q5558" s="42"/>
      <c r="R5558" s="42"/>
      <c r="S5558" s="1"/>
    </row>
    <row r="5559" spans="15:19" x14ac:dyDescent="0.35">
      <c r="O5559" s="8"/>
      <c r="P5559" s="42"/>
      <c r="Q5559" s="42"/>
      <c r="R5559" s="42"/>
      <c r="S5559" s="1"/>
    </row>
    <row r="5560" spans="15:19" x14ac:dyDescent="0.35">
      <c r="O5560" s="8"/>
      <c r="P5560" s="42"/>
      <c r="Q5560" s="42"/>
      <c r="R5560" s="42"/>
      <c r="S5560" s="1"/>
    </row>
    <row r="5561" spans="15:19" x14ac:dyDescent="0.35">
      <c r="O5561" s="8"/>
      <c r="P5561" s="42"/>
      <c r="Q5561" s="42"/>
      <c r="R5561" s="42"/>
      <c r="S5561" s="1"/>
    </row>
    <row r="5562" spans="15:19" x14ac:dyDescent="0.35">
      <c r="O5562" s="8"/>
      <c r="P5562" s="42"/>
      <c r="Q5562" s="42"/>
      <c r="R5562" s="42"/>
      <c r="S5562" s="1"/>
    </row>
    <row r="5563" spans="15:19" x14ac:dyDescent="0.35">
      <c r="O5563" s="8"/>
      <c r="P5563" s="42"/>
      <c r="Q5563" s="42"/>
      <c r="R5563" s="42"/>
      <c r="S5563" s="1"/>
    </row>
    <row r="5564" spans="15:19" x14ac:dyDescent="0.35">
      <c r="O5564" s="8"/>
      <c r="P5564" s="42"/>
      <c r="Q5564" s="42"/>
      <c r="R5564" s="42"/>
      <c r="S5564" s="1"/>
    </row>
    <row r="5565" spans="15:19" x14ac:dyDescent="0.35">
      <c r="O5565" s="8"/>
      <c r="P5565" s="42"/>
      <c r="Q5565" s="42"/>
      <c r="R5565" s="42"/>
      <c r="S5565" s="1"/>
    </row>
    <row r="5566" spans="15:19" x14ac:dyDescent="0.35">
      <c r="O5566" s="8"/>
      <c r="P5566" s="42"/>
      <c r="Q5566" s="42"/>
      <c r="R5566" s="42"/>
      <c r="S5566" s="1"/>
    </row>
    <row r="5567" spans="15:19" x14ac:dyDescent="0.35">
      <c r="O5567" s="3"/>
      <c r="P5567" s="42"/>
      <c r="Q5567" s="42"/>
      <c r="R5567" s="42"/>
      <c r="S5567" s="1"/>
    </row>
    <row r="5568" spans="15:19" x14ac:dyDescent="0.35">
      <c r="O5568" s="3"/>
      <c r="P5568" s="42"/>
      <c r="Q5568" s="42"/>
      <c r="R5568" s="42"/>
      <c r="S5568" s="1"/>
    </row>
    <row r="5569" spans="15:19" x14ac:dyDescent="0.35">
      <c r="O5569" s="3"/>
      <c r="P5569" s="42"/>
      <c r="Q5569" s="42"/>
      <c r="R5569" s="42"/>
      <c r="S5569" s="1"/>
    </row>
    <row r="5570" spans="15:19" x14ac:dyDescent="0.35">
      <c r="O5570" s="3"/>
      <c r="P5570" s="42"/>
      <c r="Q5570" s="42"/>
      <c r="R5570" s="42"/>
      <c r="S5570" s="1"/>
    </row>
    <row r="5571" spans="15:19" x14ac:dyDescent="0.35">
      <c r="O5571" s="3"/>
      <c r="P5571" s="42"/>
      <c r="Q5571" s="42"/>
      <c r="R5571" s="42"/>
      <c r="S5571" s="1"/>
    </row>
    <row r="5572" spans="15:19" x14ac:dyDescent="0.35">
      <c r="O5572" s="3"/>
      <c r="P5572" s="42"/>
      <c r="Q5572" s="42"/>
      <c r="R5572" s="42"/>
      <c r="S5572" s="1"/>
    </row>
    <row r="5573" spans="15:19" x14ac:dyDescent="0.35">
      <c r="O5573" s="3"/>
      <c r="P5573" s="42"/>
      <c r="Q5573" s="42"/>
      <c r="R5573" s="42"/>
      <c r="S5573" s="1"/>
    </row>
    <row r="5574" spans="15:19" x14ac:dyDescent="0.35">
      <c r="O5574" s="3"/>
      <c r="P5574" s="42"/>
      <c r="Q5574" s="42"/>
      <c r="R5574" s="42"/>
      <c r="S5574" s="1"/>
    </row>
    <row r="5575" spans="15:19" x14ac:dyDescent="0.35">
      <c r="O5575" s="3"/>
      <c r="P5575" s="42"/>
      <c r="Q5575" s="42"/>
      <c r="R5575" s="42"/>
      <c r="S5575" s="1"/>
    </row>
    <row r="5576" spans="15:19" x14ac:dyDescent="0.35">
      <c r="O5576" s="3"/>
      <c r="P5576" s="42"/>
      <c r="Q5576" s="42"/>
      <c r="R5576" s="42"/>
      <c r="S5576" s="1"/>
    </row>
    <row r="5577" spans="15:19" x14ac:dyDescent="0.35">
      <c r="O5577" s="3"/>
      <c r="P5577" s="42"/>
      <c r="Q5577" s="42"/>
      <c r="R5577" s="42"/>
      <c r="S5577" s="1"/>
    </row>
    <row r="5578" spans="15:19" x14ac:dyDescent="0.35">
      <c r="O5578" s="3"/>
      <c r="P5578" s="42"/>
      <c r="Q5578" s="42"/>
      <c r="R5578" s="42"/>
      <c r="S5578" s="1"/>
    </row>
    <row r="5579" spans="15:19" x14ac:dyDescent="0.35">
      <c r="O5579" s="3"/>
      <c r="P5579" s="42"/>
      <c r="Q5579" s="42"/>
      <c r="R5579" s="42"/>
      <c r="S5579" s="1"/>
    </row>
    <row r="5580" spans="15:19" x14ac:dyDescent="0.35">
      <c r="O5580" s="3"/>
      <c r="P5580" s="42"/>
      <c r="Q5580" s="42"/>
      <c r="R5580" s="42"/>
      <c r="S5580" s="1"/>
    </row>
    <row r="5581" spans="15:19" x14ac:dyDescent="0.35">
      <c r="O5581" s="3"/>
      <c r="P5581" s="42"/>
      <c r="Q5581" s="42"/>
      <c r="R5581" s="42"/>
      <c r="S5581" s="1"/>
    </row>
    <row r="5582" spans="15:19" x14ac:dyDescent="0.35">
      <c r="O5582" s="3"/>
      <c r="P5582" s="42"/>
      <c r="Q5582" s="42"/>
      <c r="R5582" s="42"/>
      <c r="S5582" s="1"/>
    </row>
    <row r="5583" spans="15:19" x14ac:dyDescent="0.35">
      <c r="O5583" s="3"/>
      <c r="P5583" s="42"/>
      <c r="Q5583" s="42"/>
      <c r="R5583" s="42"/>
      <c r="S5583" s="1"/>
    </row>
    <row r="5584" spans="15:19" x14ac:dyDescent="0.35">
      <c r="O5584" s="3"/>
      <c r="P5584" s="42"/>
      <c r="Q5584" s="42"/>
      <c r="R5584" s="42"/>
      <c r="S5584" s="1"/>
    </row>
    <row r="5585" spans="15:19" x14ac:dyDescent="0.35">
      <c r="O5585" s="3"/>
      <c r="P5585" s="42"/>
      <c r="Q5585" s="42"/>
      <c r="R5585" s="42"/>
      <c r="S5585" s="1"/>
    </row>
    <row r="5586" spans="15:19" x14ac:dyDescent="0.35">
      <c r="O5586" s="3"/>
      <c r="P5586" s="42"/>
      <c r="Q5586" s="42"/>
      <c r="R5586" s="42"/>
      <c r="S5586" s="1"/>
    </row>
    <row r="5587" spans="15:19" x14ac:dyDescent="0.35">
      <c r="O5587" s="3"/>
      <c r="P5587" s="42"/>
      <c r="Q5587" s="42"/>
      <c r="R5587" s="42"/>
      <c r="S5587" s="1"/>
    </row>
    <row r="5588" spans="15:19" x14ac:dyDescent="0.35">
      <c r="O5588" s="3"/>
      <c r="P5588" s="42"/>
      <c r="Q5588" s="42"/>
      <c r="R5588" s="42"/>
      <c r="S5588" s="1"/>
    </row>
    <row r="5589" spans="15:19" x14ac:dyDescent="0.35">
      <c r="O5589" s="3"/>
      <c r="P5589" s="42"/>
      <c r="Q5589" s="42"/>
      <c r="R5589" s="42"/>
      <c r="S5589" s="1"/>
    </row>
    <row r="5590" spans="15:19" x14ac:dyDescent="0.35">
      <c r="O5590" s="3"/>
      <c r="P5590" s="42"/>
      <c r="Q5590" s="42"/>
      <c r="R5590" s="42"/>
      <c r="S5590" s="1"/>
    </row>
    <row r="5591" spans="15:19" x14ac:dyDescent="0.35">
      <c r="O5591" s="3"/>
      <c r="P5591" s="42"/>
      <c r="Q5591" s="42"/>
      <c r="R5591" s="42"/>
      <c r="S5591" s="1"/>
    </row>
    <row r="5592" spans="15:19" x14ac:dyDescent="0.35">
      <c r="O5592" s="3"/>
      <c r="P5592" s="42"/>
      <c r="Q5592" s="42"/>
      <c r="R5592" s="42"/>
      <c r="S5592" s="1"/>
    </row>
    <row r="5593" spans="15:19" x14ac:dyDescent="0.35">
      <c r="O5593" s="3"/>
      <c r="P5593" s="42"/>
      <c r="Q5593" s="42"/>
      <c r="R5593" s="42"/>
      <c r="S5593" s="1"/>
    </row>
    <row r="5594" spans="15:19" x14ac:dyDescent="0.35">
      <c r="O5594" s="3"/>
      <c r="P5594" s="42"/>
      <c r="Q5594" s="42"/>
      <c r="R5594" s="42"/>
      <c r="S5594" s="1"/>
    </row>
    <row r="5595" spans="15:19" x14ac:dyDescent="0.35">
      <c r="O5595" s="3"/>
      <c r="P5595" s="42"/>
      <c r="Q5595" s="42"/>
      <c r="R5595" s="42"/>
      <c r="S5595" s="1"/>
    </row>
    <row r="5596" spans="15:19" x14ac:dyDescent="0.35">
      <c r="O5596" s="3"/>
      <c r="P5596" s="42"/>
      <c r="Q5596" s="42"/>
      <c r="R5596" s="42"/>
      <c r="S5596" s="1"/>
    </row>
    <row r="5597" spans="15:19" x14ac:dyDescent="0.35">
      <c r="O5597" s="3"/>
      <c r="P5597" s="42"/>
      <c r="Q5597" s="42"/>
      <c r="R5597" s="42"/>
      <c r="S5597" s="1"/>
    </row>
    <row r="5598" spans="15:19" x14ac:dyDescent="0.35">
      <c r="O5598" s="3"/>
      <c r="P5598" s="42"/>
      <c r="Q5598" s="42"/>
      <c r="R5598" s="42"/>
      <c r="S5598" s="1"/>
    </row>
    <row r="5599" spans="15:19" x14ac:dyDescent="0.35">
      <c r="O5599" s="3"/>
      <c r="P5599" s="42"/>
      <c r="Q5599" s="42"/>
      <c r="R5599" s="42"/>
      <c r="S5599" s="1"/>
    </row>
    <row r="5600" spans="15:19" x14ac:dyDescent="0.35">
      <c r="O5600" s="3"/>
      <c r="P5600" s="42"/>
      <c r="Q5600" s="42"/>
      <c r="R5600" s="42"/>
      <c r="S5600" s="1"/>
    </row>
    <row r="5601" spans="15:19" x14ac:dyDescent="0.35">
      <c r="O5601" s="3"/>
      <c r="P5601" s="42"/>
      <c r="Q5601" s="42"/>
      <c r="R5601" s="42"/>
      <c r="S5601" s="1"/>
    </row>
    <row r="5602" spans="15:19" x14ac:dyDescent="0.35">
      <c r="O5602" s="3"/>
      <c r="P5602" s="42"/>
      <c r="Q5602" s="42"/>
      <c r="R5602" s="42"/>
      <c r="S5602" s="1"/>
    </row>
    <row r="5603" spans="15:19" x14ac:dyDescent="0.35">
      <c r="O5603" s="3"/>
      <c r="P5603" s="42"/>
      <c r="Q5603" s="42"/>
      <c r="R5603" s="42"/>
      <c r="S5603" s="1"/>
    </row>
    <row r="5604" spans="15:19" x14ac:dyDescent="0.35">
      <c r="O5604" s="3"/>
      <c r="P5604" s="42"/>
      <c r="Q5604" s="42"/>
      <c r="R5604" s="42"/>
      <c r="S5604" s="1"/>
    </row>
    <row r="5605" spans="15:19" x14ac:dyDescent="0.35">
      <c r="O5605" s="3"/>
      <c r="P5605" s="42"/>
      <c r="Q5605" s="42"/>
      <c r="R5605" s="42"/>
      <c r="S5605" s="1"/>
    </row>
    <row r="5606" spans="15:19" x14ac:dyDescent="0.35">
      <c r="O5606" s="3"/>
      <c r="P5606" s="42"/>
      <c r="Q5606" s="42"/>
      <c r="R5606" s="42"/>
      <c r="S5606" s="1"/>
    </row>
    <row r="5607" spans="15:19" x14ac:dyDescent="0.35">
      <c r="O5607" s="3"/>
      <c r="P5607" s="42"/>
      <c r="Q5607" s="42"/>
      <c r="R5607" s="42"/>
      <c r="S5607" s="1"/>
    </row>
    <row r="5608" spans="15:19" x14ac:dyDescent="0.35">
      <c r="O5608" s="3"/>
      <c r="P5608" s="42"/>
      <c r="Q5608" s="42"/>
      <c r="R5608" s="42"/>
      <c r="S5608" s="1"/>
    </row>
    <row r="5609" spans="15:19" x14ac:dyDescent="0.35">
      <c r="O5609" s="3"/>
      <c r="P5609" s="42"/>
      <c r="Q5609" s="42"/>
      <c r="R5609" s="42"/>
      <c r="S5609" s="1"/>
    </row>
    <row r="5610" spans="15:19" x14ac:dyDescent="0.35">
      <c r="O5610" s="3"/>
      <c r="P5610" s="42"/>
      <c r="Q5610" s="42"/>
      <c r="R5610" s="42"/>
      <c r="S5610" s="1"/>
    </row>
    <row r="5611" spans="15:19" x14ac:dyDescent="0.35">
      <c r="O5611" s="3"/>
      <c r="P5611" s="42"/>
      <c r="Q5611" s="42"/>
      <c r="R5611" s="42"/>
      <c r="S5611" s="1"/>
    </row>
    <row r="5612" spans="15:19" x14ac:dyDescent="0.35">
      <c r="O5612" s="3"/>
      <c r="P5612" s="42"/>
      <c r="Q5612" s="42"/>
      <c r="R5612" s="42"/>
      <c r="S5612" s="1"/>
    </row>
    <row r="5613" spans="15:19" x14ac:dyDescent="0.35">
      <c r="O5613" s="3"/>
      <c r="P5613" s="42"/>
      <c r="Q5613" s="42"/>
      <c r="R5613" s="42"/>
      <c r="S5613" s="1"/>
    </row>
    <row r="5614" spans="15:19" x14ac:dyDescent="0.35">
      <c r="O5614" s="3"/>
      <c r="P5614" s="42"/>
      <c r="Q5614" s="42"/>
      <c r="R5614" s="42"/>
      <c r="S5614" s="1"/>
    </row>
    <row r="5615" spans="15:19" x14ac:dyDescent="0.35">
      <c r="O5615" s="3"/>
      <c r="P5615" s="42"/>
      <c r="Q5615" s="42"/>
      <c r="R5615" s="42"/>
      <c r="S5615" s="1"/>
    </row>
    <row r="5616" spans="15:19" x14ac:dyDescent="0.35">
      <c r="O5616" s="3"/>
      <c r="P5616" s="42"/>
      <c r="Q5616" s="42"/>
      <c r="R5616" s="42"/>
      <c r="S5616" s="1"/>
    </row>
    <row r="5617" spans="15:19" x14ac:dyDescent="0.35">
      <c r="O5617" s="3"/>
      <c r="P5617" s="42"/>
      <c r="Q5617" s="42"/>
      <c r="R5617" s="42"/>
      <c r="S5617" s="1"/>
    </row>
    <row r="5618" spans="15:19" x14ac:dyDescent="0.35">
      <c r="O5618" s="3"/>
      <c r="P5618" s="42"/>
      <c r="Q5618" s="42"/>
      <c r="R5618" s="42"/>
      <c r="S5618" s="1"/>
    </row>
    <row r="5619" spans="15:19" x14ac:dyDescent="0.35">
      <c r="O5619" s="3"/>
      <c r="P5619" s="42"/>
      <c r="Q5619" s="42"/>
      <c r="R5619" s="42"/>
      <c r="S5619" s="1"/>
    </row>
    <row r="5620" spans="15:19" x14ac:dyDescent="0.35">
      <c r="O5620" s="3"/>
      <c r="P5620" s="42"/>
      <c r="Q5620" s="42"/>
      <c r="R5620" s="42"/>
      <c r="S5620" s="1"/>
    </row>
    <row r="5621" spans="15:19" x14ac:dyDescent="0.35">
      <c r="O5621" s="3"/>
      <c r="P5621" s="42"/>
      <c r="Q5621" s="42"/>
      <c r="R5621" s="42"/>
      <c r="S5621" s="1"/>
    </row>
    <row r="5622" spans="15:19" x14ac:dyDescent="0.35">
      <c r="O5622" s="3"/>
      <c r="P5622" s="42"/>
      <c r="Q5622" s="42"/>
      <c r="R5622" s="42"/>
      <c r="S5622" s="1"/>
    </row>
    <row r="5623" spans="15:19" x14ac:dyDescent="0.35">
      <c r="O5623" s="3"/>
      <c r="P5623" s="42"/>
      <c r="Q5623" s="42"/>
      <c r="R5623" s="42"/>
      <c r="S5623" s="1"/>
    </row>
    <row r="5624" spans="15:19" x14ac:dyDescent="0.35">
      <c r="O5624" s="3"/>
      <c r="P5624" s="42"/>
      <c r="Q5624" s="42"/>
      <c r="R5624" s="42"/>
      <c r="S5624" s="1"/>
    </row>
    <row r="5625" spans="15:19" x14ac:dyDescent="0.35">
      <c r="O5625" s="3"/>
      <c r="P5625" s="42"/>
      <c r="Q5625" s="42"/>
      <c r="R5625" s="42"/>
      <c r="S5625" s="1"/>
    </row>
    <row r="5626" spans="15:19" x14ac:dyDescent="0.35">
      <c r="O5626" s="3"/>
      <c r="P5626" s="42"/>
      <c r="Q5626" s="42"/>
      <c r="R5626" s="42"/>
      <c r="S5626" s="1"/>
    </row>
    <row r="5627" spans="15:19" x14ac:dyDescent="0.35">
      <c r="O5627" s="3"/>
      <c r="P5627" s="42"/>
      <c r="Q5627" s="42"/>
      <c r="R5627" s="42"/>
      <c r="S5627" s="1"/>
    </row>
    <row r="5628" spans="15:19" x14ac:dyDescent="0.35">
      <c r="O5628" s="3"/>
      <c r="P5628" s="42"/>
      <c r="Q5628" s="42"/>
      <c r="R5628" s="42"/>
      <c r="S5628" s="1"/>
    </row>
    <row r="5629" spans="15:19" x14ac:dyDescent="0.35">
      <c r="O5629" s="3"/>
      <c r="P5629" s="42"/>
      <c r="Q5629" s="42"/>
      <c r="R5629" s="42"/>
      <c r="S5629" s="1"/>
    </row>
    <row r="5630" spans="15:19" x14ac:dyDescent="0.35">
      <c r="O5630" s="3"/>
      <c r="P5630" s="42"/>
      <c r="Q5630" s="42"/>
      <c r="R5630" s="42"/>
      <c r="S5630" s="1"/>
    </row>
    <row r="5631" spans="15:19" x14ac:dyDescent="0.35">
      <c r="O5631" s="3"/>
      <c r="P5631" s="42"/>
      <c r="Q5631" s="42"/>
      <c r="R5631" s="42"/>
      <c r="S5631" s="1"/>
    </row>
    <row r="5632" spans="15:19" x14ac:dyDescent="0.35">
      <c r="O5632" s="3"/>
      <c r="P5632" s="42"/>
      <c r="Q5632" s="42"/>
      <c r="R5632" s="42"/>
      <c r="S5632" s="1"/>
    </row>
    <row r="5633" spans="15:19" x14ac:dyDescent="0.35">
      <c r="O5633" s="3"/>
      <c r="P5633" s="42"/>
      <c r="Q5633" s="42"/>
      <c r="R5633" s="42"/>
      <c r="S5633" s="1"/>
    </row>
    <row r="5634" spans="15:19" x14ac:dyDescent="0.35">
      <c r="O5634" s="3"/>
      <c r="P5634" s="42"/>
      <c r="Q5634" s="42"/>
      <c r="R5634" s="42"/>
      <c r="S5634" s="1"/>
    </row>
    <row r="5635" spans="15:19" x14ac:dyDescent="0.35">
      <c r="O5635" s="3"/>
      <c r="P5635" s="42"/>
      <c r="Q5635" s="42"/>
      <c r="R5635" s="42"/>
      <c r="S5635" s="1"/>
    </row>
    <row r="5636" spans="15:19" x14ac:dyDescent="0.35">
      <c r="O5636" s="3"/>
      <c r="P5636" s="42"/>
      <c r="Q5636" s="42"/>
      <c r="R5636" s="42"/>
      <c r="S5636" s="1"/>
    </row>
    <row r="5637" spans="15:19" x14ac:dyDescent="0.35">
      <c r="O5637" s="3"/>
      <c r="P5637" s="42"/>
      <c r="Q5637" s="42"/>
      <c r="R5637" s="42"/>
      <c r="S5637" s="1"/>
    </row>
    <row r="5638" spans="15:19" x14ac:dyDescent="0.35">
      <c r="O5638" s="3"/>
      <c r="P5638" s="42"/>
      <c r="Q5638" s="42"/>
      <c r="R5638" s="42"/>
      <c r="S5638" s="1"/>
    </row>
    <row r="5639" spans="15:19" x14ac:dyDescent="0.35">
      <c r="O5639" s="3"/>
      <c r="P5639" s="42"/>
      <c r="Q5639" s="42"/>
      <c r="R5639" s="42"/>
      <c r="S5639" s="1"/>
    </row>
    <row r="5640" spans="15:19" x14ac:dyDescent="0.35">
      <c r="O5640" s="3"/>
      <c r="P5640" s="42"/>
      <c r="Q5640" s="42"/>
      <c r="R5640" s="42"/>
      <c r="S5640" s="1"/>
    </row>
    <row r="5641" spans="15:19" x14ac:dyDescent="0.35">
      <c r="O5641" s="3"/>
      <c r="P5641" s="42"/>
      <c r="Q5641" s="42"/>
      <c r="R5641" s="42"/>
      <c r="S5641" s="1"/>
    </row>
    <row r="5642" spans="15:19" x14ac:dyDescent="0.35">
      <c r="O5642" s="3"/>
      <c r="P5642" s="42"/>
      <c r="Q5642" s="42"/>
      <c r="R5642" s="42"/>
      <c r="S5642" s="1"/>
    </row>
    <row r="5643" spans="15:19" x14ac:dyDescent="0.35">
      <c r="O5643" s="3"/>
      <c r="P5643" s="42"/>
      <c r="Q5643" s="42"/>
      <c r="R5643" s="42"/>
      <c r="S5643" s="1"/>
    </row>
    <row r="5644" spans="15:19" x14ac:dyDescent="0.35">
      <c r="O5644" s="3"/>
      <c r="P5644" s="42"/>
      <c r="Q5644" s="42"/>
      <c r="R5644" s="42"/>
      <c r="S5644" s="1"/>
    </row>
    <row r="5645" spans="15:19" x14ac:dyDescent="0.35">
      <c r="O5645" s="3"/>
      <c r="P5645" s="42"/>
      <c r="Q5645" s="42"/>
      <c r="R5645" s="42"/>
      <c r="S5645" s="1"/>
    </row>
    <row r="5646" spans="15:19" x14ac:dyDescent="0.35">
      <c r="O5646" s="3"/>
      <c r="P5646" s="42"/>
      <c r="Q5646" s="42"/>
      <c r="R5646" s="42"/>
      <c r="S5646" s="1"/>
    </row>
    <row r="5647" spans="15:19" x14ac:dyDescent="0.35">
      <c r="O5647" s="3"/>
      <c r="P5647" s="42"/>
      <c r="Q5647" s="42"/>
      <c r="R5647" s="42"/>
      <c r="S5647" s="1"/>
    </row>
    <row r="5648" spans="15:19" x14ac:dyDescent="0.35">
      <c r="O5648" s="3"/>
      <c r="P5648" s="42"/>
      <c r="Q5648" s="42"/>
      <c r="R5648" s="42"/>
      <c r="S5648" s="1"/>
    </row>
    <row r="5649" spans="15:19" x14ac:dyDescent="0.35">
      <c r="O5649" s="3"/>
      <c r="P5649" s="42"/>
      <c r="Q5649" s="42"/>
      <c r="R5649" s="42"/>
      <c r="S5649" s="1"/>
    </row>
    <row r="5650" spans="15:19" x14ac:dyDescent="0.35">
      <c r="O5650" s="3"/>
      <c r="P5650" s="42"/>
      <c r="Q5650" s="42"/>
      <c r="R5650" s="42"/>
      <c r="S5650" s="1"/>
    </row>
    <row r="5651" spans="15:19" x14ac:dyDescent="0.35">
      <c r="O5651" s="3"/>
      <c r="P5651" s="42"/>
      <c r="Q5651" s="42"/>
      <c r="R5651" s="42"/>
      <c r="S5651" s="1"/>
    </row>
    <row r="5652" spans="15:19" x14ac:dyDescent="0.35">
      <c r="O5652" s="3"/>
      <c r="P5652" s="42"/>
      <c r="Q5652" s="42"/>
      <c r="R5652" s="42"/>
      <c r="S5652" s="1"/>
    </row>
    <row r="5653" spans="15:19" x14ac:dyDescent="0.35">
      <c r="O5653" s="3"/>
      <c r="P5653" s="42"/>
      <c r="Q5653" s="42"/>
      <c r="R5653" s="42"/>
      <c r="S5653" s="1"/>
    </row>
    <row r="5654" spans="15:19" x14ac:dyDescent="0.35">
      <c r="O5654" s="3"/>
      <c r="P5654" s="42"/>
      <c r="Q5654" s="42"/>
      <c r="R5654" s="42"/>
      <c r="S5654" s="1"/>
    </row>
    <row r="5655" spans="15:19" x14ac:dyDescent="0.35">
      <c r="O5655" s="3"/>
      <c r="P5655" s="42"/>
      <c r="Q5655" s="42"/>
      <c r="R5655" s="42"/>
      <c r="S5655" s="1"/>
    </row>
    <row r="5656" spans="15:19" x14ac:dyDescent="0.35">
      <c r="O5656" s="3"/>
      <c r="P5656" s="42"/>
      <c r="Q5656" s="42"/>
      <c r="R5656" s="42"/>
      <c r="S5656" s="1"/>
    </row>
    <row r="5657" spans="15:19" x14ac:dyDescent="0.35">
      <c r="O5657" s="3"/>
      <c r="P5657" s="42"/>
      <c r="Q5657" s="42"/>
      <c r="R5657" s="42"/>
      <c r="S5657" s="1"/>
    </row>
    <row r="5658" spans="15:19" x14ac:dyDescent="0.35">
      <c r="O5658" s="8"/>
      <c r="P5658" s="42"/>
      <c r="Q5658" s="42"/>
      <c r="R5658" s="42"/>
      <c r="S5658" s="1"/>
    </row>
    <row r="5659" spans="15:19" x14ac:dyDescent="0.35">
      <c r="O5659" s="8"/>
      <c r="P5659" s="42"/>
      <c r="Q5659" s="42"/>
      <c r="R5659" s="42"/>
      <c r="S5659" s="1"/>
    </row>
    <row r="5660" spans="15:19" x14ac:dyDescent="0.35">
      <c r="O5660" s="8"/>
      <c r="P5660" s="42"/>
      <c r="Q5660" s="42"/>
      <c r="R5660" s="42"/>
      <c r="S5660" s="1"/>
    </row>
    <row r="5661" spans="15:19" x14ac:dyDescent="0.35">
      <c r="O5661" s="8"/>
      <c r="P5661" s="42"/>
      <c r="Q5661" s="42"/>
      <c r="R5661" s="42"/>
      <c r="S5661" s="1"/>
    </row>
    <row r="5662" spans="15:19" x14ac:dyDescent="0.35">
      <c r="O5662" s="8"/>
      <c r="P5662" s="42"/>
      <c r="Q5662" s="42"/>
      <c r="R5662" s="42"/>
      <c r="S5662" s="1"/>
    </row>
    <row r="5663" spans="15:19" x14ac:dyDescent="0.35">
      <c r="O5663" s="8"/>
      <c r="P5663" s="42"/>
      <c r="Q5663" s="42"/>
      <c r="R5663" s="42"/>
      <c r="S5663" s="1"/>
    </row>
    <row r="5664" spans="15:19" x14ac:dyDescent="0.35">
      <c r="O5664" s="8"/>
      <c r="P5664" s="42"/>
      <c r="Q5664" s="42"/>
      <c r="R5664" s="42"/>
      <c r="S5664" s="1"/>
    </row>
    <row r="5665" spans="15:19" x14ac:dyDescent="0.35">
      <c r="O5665" s="8"/>
      <c r="P5665" s="42"/>
      <c r="Q5665" s="42"/>
      <c r="R5665" s="42"/>
      <c r="S5665" s="1"/>
    </row>
    <row r="5666" spans="15:19" x14ac:dyDescent="0.35">
      <c r="O5666" s="8"/>
      <c r="P5666" s="42"/>
      <c r="Q5666" s="42"/>
      <c r="R5666" s="42"/>
      <c r="S5666" s="1"/>
    </row>
    <row r="5667" spans="15:19" x14ac:dyDescent="0.35">
      <c r="O5667" s="8"/>
      <c r="P5667" s="42"/>
      <c r="Q5667" s="42"/>
      <c r="R5667" s="42"/>
      <c r="S5667" s="1"/>
    </row>
    <row r="5668" spans="15:19" x14ac:dyDescent="0.35">
      <c r="O5668" s="3"/>
      <c r="P5668" s="42"/>
      <c r="Q5668" s="42"/>
      <c r="R5668" s="42"/>
      <c r="S5668" s="1"/>
    </row>
    <row r="5669" spans="15:19" x14ac:dyDescent="0.35">
      <c r="O5669" s="3"/>
      <c r="P5669" s="42"/>
      <c r="Q5669" s="42"/>
      <c r="R5669" s="42"/>
      <c r="S5669" s="1"/>
    </row>
    <row r="5670" spans="15:19" x14ac:dyDescent="0.35">
      <c r="O5670" s="3"/>
      <c r="P5670" s="42"/>
      <c r="Q5670" s="42"/>
      <c r="R5670" s="42"/>
      <c r="S5670" s="1"/>
    </row>
    <row r="5671" spans="15:19" x14ac:dyDescent="0.35">
      <c r="O5671" s="3"/>
      <c r="P5671" s="42"/>
      <c r="Q5671" s="42"/>
      <c r="R5671" s="42"/>
      <c r="S5671" s="1"/>
    </row>
    <row r="5672" spans="15:19" x14ac:dyDescent="0.35">
      <c r="O5672" s="3"/>
      <c r="P5672" s="42"/>
      <c r="Q5672" s="42"/>
      <c r="R5672" s="42"/>
      <c r="S5672" s="1"/>
    </row>
    <row r="5673" spans="15:19" x14ac:dyDescent="0.35">
      <c r="O5673" s="3"/>
      <c r="P5673" s="42"/>
      <c r="Q5673" s="42"/>
      <c r="R5673" s="42"/>
      <c r="S5673" s="1"/>
    </row>
    <row r="5674" spans="15:19" x14ac:dyDescent="0.35">
      <c r="O5674" s="3"/>
      <c r="P5674" s="42"/>
      <c r="Q5674" s="42"/>
      <c r="R5674" s="42"/>
      <c r="S5674" s="1"/>
    </row>
    <row r="5675" spans="15:19" x14ac:dyDescent="0.35">
      <c r="O5675" s="3"/>
      <c r="P5675" s="42"/>
      <c r="Q5675" s="42"/>
      <c r="R5675" s="42"/>
      <c r="S5675" s="1"/>
    </row>
    <row r="5676" spans="15:19" x14ac:dyDescent="0.35">
      <c r="O5676" s="3"/>
      <c r="P5676" s="42"/>
      <c r="Q5676" s="42"/>
      <c r="R5676" s="42"/>
      <c r="S5676" s="1"/>
    </row>
    <row r="5677" spans="15:19" x14ac:dyDescent="0.35">
      <c r="O5677" s="3"/>
      <c r="P5677" s="42"/>
      <c r="Q5677" s="42"/>
      <c r="R5677" s="42"/>
      <c r="S5677" s="1"/>
    </row>
    <row r="5678" spans="15:19" x14ac:dyDescent="0.35">
      <c r="O5678" s="3"/>
      <c r="P5678" s="42"/>
      <c r="Q5678" s="42"/>
      <c r="R5678" s="42"/>
      <c r="S5678" s="1"/>
    </row>
    <row r="5679" spans="15:19" x14ac:dyDescent="0.35">
      <c r="O5679" s="3"/>
      <c r="P5679" s="42"/>
      <c r="Q5679" s="42"/>
      <c r="R5679" s="42"/>
      <c r="S5679" s="1"/>
    </row>
    <row r="5680" spans="15:19" x14ac:dyDescent="0.35">
      <c r="O5680" s="3"/>
      <c r="P5680" s="42"/>
      <c r="Q5680" s="42"/>
      <c r="R5680" s="42"/>
      <c r="S5680" s="1"/>
    </row>
    <row r="5681" spans="15:19" x14ac:dyDescent="0.35">
      <c r="O5681" s="3"/>
      <c r="P5681" s="42"/>
      <c r="Q5681" s="42"/>
      <c r="R5681" s="42"/>
      <c r="S5681" s="1"/>
    </row>
    <row r="5682" spans="15:19" x14ac:dyDescent="0.35">
      <c r="O5682" s="3"/>
      <c r="P5682" s="42"/>
      <c r="Q5682" s="42"/>
      <c r="R5682" s="42"/>
      <c r="S5682" s="1"/>
    </row>
    <row r="5683" spans="15:19" x14ac:dyDescent="0.35">
      <c r="O5683" s="3"/>
      <c r="P5683" s="42"/>
      <c r="Q5683" s="42"/>
      <c r="R5683" s="42"/>
      <c r="S5683" s="1"/>
    </row>
    <row r="5684" spans="15:19" x14ac:dyDescent="0.35">
      <c r="O5684" s="3"/>
      <c r="P5684" s="42"/>
      <c r="Q5684" s="42"/>
      <c r="R5684" s="42"/>
      <c r="S5684" s="1"/>
    </row>
    <row r="5685" spans="15:19" x14ac:dyDescent="0.35">
      <c r="O5685" s="3"/>
      <c r="P5685" s="42"/>
      <c r="Q5685" s="42"/>
      <c r="R5685" s="42"/>
      <c r="S5685" s="1"/>
    </row>
    <row r="5686" spans="15:19" x14ac:dyDescent="0.35">
      <c r="O5686" s="3"/>
      <c r="P5686" s="42"/>
      <c r="Q5686" s="42"/>
      <c r="R5686" s="42"/>
      <c r="S5686" s="1"/>
    </row>
    <row r="5687" spans="15:19" x14ac:dyDescent="0.35">
      <c r="O5687" s="3"/>
      <c r="P5687" s="42"/>
      <c r="Q5687" s="42"/>
      <c r="R5687" s="42"/>
      <c r="S5687" s="1"/>
    </row>
    <row r="5688" spans="15:19" x14ac:dyDescent="0.35">
      <c r="O5688" s="3"/>
      <c r="P5688" s="42"/>
      <c r="Q5688" s="42"/>
      <c r="R5688" s="42"/>
      <c r="S5688" s="1"/>
    </row>
    <row r="5689" spans="15:19" x14ac:dyDescent="0.35">
      <c r="O5689" s="3"/>
      <c r="P5689" s="42"/>
      <c r="Q5689" s="42"/>
      <c r="R5689" s="42"/>
      <c r="S5689" s="1"/>
    </row>
    <row r="5690" spans="15:19" x14ac:dyDescent="0.35">
      <c r="O5690" s="3"/>
      <c r="P5690" s="42"/>
      <c r="Q5690" s="42"/>
      <c r="R5690" s="42"/>
      <c r="S5690" s="1"/>
    </row>
    <row r="5691" spans="15:19" x14ac:dyDescent="0.35">
      <c r="O5691" s="3"/>
      <c r="P5691" s="42"/>
      <c r="Q5691" s="42"/>
      <c r="R5691" s="42"/>
      <c r="S5691" s="1"/>
    </row>
    <row r="5692" spans="15:19" x14ac:dyDescent="0.35">
      <c r="O5692" s="3"/>
      <c r="P5692" s="42"/>
      <c r="Q5692" s="42"/>
      <c r="R5692" s="42"/>
      <c r="S5692" s="1"/>
    </row>
    <row r="5693" spans="15:19" x14ac:dyDescent="0.35">
      <c r="O5693" s="3"/>
      <c r="P5693" s="42"/>
      <c r="Q5693" s="42"/>
      <c r="R5693" s="42"/>
      <c r="S5693" s="1"/>
    </row>
    <row r="5694" spans="15:19" x14ac:dyDescent="0.35">
      <c r="O5694" s="3"/>
      <c r="P5694" s="42"/>
      <c r="Q5694" s="42"/>
      <c r="R5694" s="42"/>
      <c r="S5694" s="1"/>
    </row>
    <row r="5695" spans="15:19" x14ac:dyDescent="0.35">
      <c r="O5695" s="3"/>
      <c r="P5695" s="42"/>
      <c r="Q5695" s="42"/>
      <c r="R5695" s="42"/>
      <c r="S5695" s="1"/>
    </row>
    <row r="5696" spans="15:19" x14ac:dyDescent="0.35">
      <c r="O5696" s="3"/>
      <c r="P5696" s="42"/>
      <c r="Q5696" s="42"/>
      <c r="R5696" s="42"/>
      <c r="S5696" s="1"/>
    </row>
    <row r="5697" spans="15:19" x14ac:dyDescent="0.35">
      <c r="O5697" s="3"/>
      <c r="P5697" s="42"/>
      <c r="Q5697" s="42"/>
      <c r="R5697" s="42"/>
      <c r="S5697" s="1"/>
    </row>
    <row r="5698" spans="15:19" x14ac:dyDescent="0.35">
      <c r="O5698" s="3"/>
      <c r="P5698" s="42"/>
      <c r="Q5698" s="42"/>
      <c r="R5698" s="42"/>
      <c r="S5698" s="1"/>
    </row>
    <row r="5699" spans="15:19" x14ac:dyDescent="0.35">
      <c r="O5699" s="3"/>
      <c r="P5699" s="42"/>
      <c r="Q5699" s="42"/>
      <c r="R5699" s="42"/>
      <c r="S5699" s="1"/>
    </row>
    <row r="5700" spans="15:19" x14ac:dyDescent="0.35">
      <c r="O5700" s="3"/>
      <c r="P5700" s="42"/>
      <c r="Q5700" s="42"/>
      <c r="R5700" s="42"/>
      <c r="S5700" s="1"/>
    </row>
    <row r="5701" spans="15:19" x14ac:dyDescent="0.35">
      <c r="O5701" s="3"/>
      <c r="P5701" s="42"/>
      <c r="Q5701" s="42"/>
      <c r="R5701" s="42"/>
      <c r="S5701" s="1"/>
    </row>
    <row r="5702" spans="15:19" x14ac:dyDescent="0.35">
      <c r="O5702" s="3"/>
      <c r="P5702" s="42"/>
      <c r="Q5702" s="42"/>
      <c r="R5702" s="42"/>
      <c r="S5702" s="1"/>
    </row>
    <row r="5703" spans="15:19" x14ac:dyDescent="0.35">
      <c r="O5703" s="3"/>
      <c r="P5703" s="42"/>
      <c r="Q5703" s="42"/>
      <c r="R5703" s="42"/>
      <c r="S5703" s="1"/>
    </row>
    <row r="5704" spans="15:19" x14ac:dyDescent="0.35">
      <c r="O5704" s="3"/>
      <c r="P5704" s="42"/>
      <c r="Q5704" s="42"/>
      <c r="R5704" s="42"/>
      <c r="S5704" s="1"/>
    </row>
    <row r="5705" spans="15:19" x14ac:dyDescent="0.35">
      <c r="O5705" s="3"/>
      <c r="P5705" s="42"/>
      <c r="Q5705" s="42"/>
      <c r="R5705" s="42"/>
      <c r="S5705" s="1"/>
    </row>
    <row r="5706" spans="15:19" x14ac:dyDescent="0.35">
      <c r="O5706" s="3"/>
      <c r="P5706" s="42"/>
      <c r="Q5706" s="42"/>
      <c r="R5706" s="42"/>
      <c r="S5706" s="1"/>
    </row>
    <row r="5707" spans="15:19" x14ac:dyDescent="0.35">
      <c r="O5707" s="3"/>
      <c r="P5707" s="42"/>
      <c r="Q5707" s="42"/>
      <c r="R5707" s="42"/>
      <c r="S5707" s="1"/>
    </row>
    <row r="5708" spans="15:19" x14ac:dyDescent="0.35">
      <c r="O5708" s="3"/>
      <c r="P5708" s="42"/>
      <c r="Q5708" s="42"/>
      <c r="R5708" s="42"/>
      <c r="S5708" s="1"/>
    </row>
    <row r="5709" spans="15:19" x14ac:dyDescent="0.35">
      <c r="O5709" s="3"/>
      <c r="P5709" s="42"/>
      <c r="Q5709" s="42"/>
      <c r="R5709" s="42"/>
      <c r="S5709" s="1"/>
    </row>
    <row r="5710" spans="15:19" x14ac:dyDescent="0.35">
      <c r="O5710" s="3"/>
      <c r="P5710" s="42"/>
      <c r="Q5710" s="42"/>
      <c r="R5710" s="42"/>
      <c r="S5710" s="1"/>
    </row>
    <row r="5711" spans="15:19" x14ac:dyDescent="0.35">
      <c r="O5711" s="3"/>
      <c r="P5711" s="42"/>
      <c r="Q5711" s="42"/>
      <c r="R5711" s="42"/>
      <c r="S5711" s="1"/>
    </row>
    <row r="5712" spans="15:19" x14ac:dyDescent="0.35">
      <c r="O5712" s="3"/>
      <c r="P5712" s="42"/>
      <c r="Q5712" s="42"/>
      <c r="R5712" s="42"/>
      <c r="S5712" s="1"/>
    </row>
    <row r="5713" spans="15:19" x14ac:dyDescent="0.35">
      <c r="O5713" s="3"/>
      <c r="P5713" s="42"/>
      <c r="Q5713" s="42"/>
      <c r="R5713" s="42"/>
      <c r="S5713" s="1"/>
    </row>
    <row r="5714" spans="15:19" x14ac:dyDescent="0.35">
      <c r="O5714" s="3"/>
      <c r="P5714" s="42"/>
      <c r="Q5714" s="42"/>
      <c r="R5714" s="42"/>
      <c r="S5714" s="1"/>
    </row>
    <row r="5715" spans="15:19" x14ac:dyDescent="0.35">
      <c r="O5715" s="3"/>
      <c r="P5715" s="42"/>
      <c r="Q5715" s="42"/>
      <c r="R5715" s="42"/>
      <c r="S5715" s="1"/>
    </row>
    <row r="5716" spans="15:19" x14ac:dyDescent="0.35">
      <c r="O5716" s="3"/>
      <c r="P5716" s="42"/>
      <c r="Q5716" s="42"/>
      <c r="R5716" s="42"/>
      <c r="S5716" s="1"/>
    </row>
    <row r="5717" spans="15:19" x14ac:dyDescent="0.35">
      <c r="O5717" s="3"/>
      <c r="P5717" s="42"/>
      <c r="Q5717" s="42"/>
      <c r="R5717" s="42"/>
      <c r="S5717" s="1"/>
    </row>
    <row r="5718" spans="15:19" x14ac:dyDescent="0.35">
      <c r="O5718" s="3"/>
      <c r="P5718" s="42"/>
      <c r="Q5718" s="42"/>
      <c r="R5718" s="42"/>
      <c r="S5718" s="1"/>
    </row>
    <row r="5719" spans="15:19" x14ac:dyDescent="0.35">
      <c r="O5719" s="3"/>
      <c r="P5719" s="42"/>
      <c r="Q5719" s="42"/>
      <c r="R5719" s="42"/>
      <c r="S5719" s="1"/>
    </row>
    <row r="5720" spans="15:19" x14ac:dyDescent="0.35">
      <c r="O5720" s="3"/>
      <c r="P5720" s="42"/>
      <c r="Q5720" s="42"/>
      <c r="R5720" s="42"/>
      <c r="S5720" s="1"/>
    </row>
    <row r="5721" spans="15:19" x14ac:dyDescent="0.35">
      <c r="O5721" s="3"/>
      <c r="P5721" s="42"/>
      <c r="Q5721" s="42"/>
      <c r="R5721" s="42"/>
      <c r="S5721" s="1"/>
    </row>
    <row r="5722" spans="15:19" x14ac:dyDescent="0.35">
      <c r="O5722" s="3"/>
      <c r="P5722" s="42"/>
      <c r="Q5722" s="42"/>
      <c r="R5722" s="42"/>
      <c r="S5722" s="1"/>
    </row>
    <row r="5723" spans="15:19" x14ac:dyDescent="0.35">
      <c r="O5723" s="3"/>
      <c r="P5723" s="42"/>
      <c r="Q5723" s="42"/>
      <c r="R5723" s="42"/>
      <c r="S5723" s="1"/>
    </row>
    <row r="5724" spans="15:19" x14ac:dyDescent="0.35">
      <c r="O5724" s="3"/>
      <c r="P5724" s="42"/>
      <c r="Q5724" s="42"/>
      <c r="R5724" s="42"/>
      <c r="S5724" s="1"/>
    </row>
    <row r="5725" spans="15:19" x14ac:dyDescent="0.35">
      <c r="O5725" s="3"/>
      <c r="P5725" s="42"/>
      <c r="Q5725" s="42"/>
      <c r="R5725" s="42"/>
      <c r="S5725" s="1"/>
    </row>
    <row r="5726" spans="15:19" x14ac:dyDescent="0.35">
      <c r="O5726" s="3"/>
      <c r="P5726" s="42"/>
      <c r="Q5726" s="42"/>
      <c r="R5726" s="42"/>
      <c r="S5726" s="1"/>
    </row>
    <row r="5727" spans="15:19" x14ac:dyDescent="0.35">
      <c r="O5727" s="3"/>
      <c r="P5727" s="42"/>
      <c r="Q5727" s="42"/>
      <c r="R5727" s="42"/>
      <c r="S5727" s="1"/>
    </row>
    <row r="5728" spans="15:19" x14ac:dyDescent="0.35">
      <c r="O5728" s="3"/>
      <c r="P5728" s="42"/>
      <c r="Q5728" s="42"/>
      <c r="R5728" s="42"/>
      <c r="S5728" s="1"/>
    </row>
    <row r="5729" spans="15:19" x14ac:dyDescent="0.35">
      <c r="O5729" s="3"/>
      <c r="P5729" s="42"/>
      <c r="Q5729" s="42"/>
      <c r="R5729" s="42"/>
      <c r="S5729" s="1"/>
    </row>
    <row r="5730" spans="15:19" x14ac:dyDescent="0.35">
      <c r="O5730" s="3"/>
      <c r="P5730" s="42"/>
      <c r="Q5730" s="42"/>
      <c r="R5730" s="42"/>
      <c r="S5730" s="1"/>
    </row>
    <row r="5731" spans="15:19" x14ac:dyDescent="0.35">
      <c r="O5731" s="3"/>
      <c r="P5731" s="42"/>
      <c r="Q5731" s="42"/>
      <c r="R5731" s="42"/>
      <c r="S5731" s="1"/>
    </row>
    <row r="5732" spans="15:19" x14ac:dyDescent="0.35">
      <c r="O5732" s="3"/>
      <c r="P5732" s="42"/>
      <c r="Q5732" s="42"/>
      <c r="R5732" s="42"/>
      <c r="S5732" s="1"/>
    </row>
    <row r="5733" spans="15:19" x14ac:dyDescent="0.35">
      <c r="O5733" s="3"/>
      <c r="P5733" s="42"/>
      <c r="Q5733" s="42"/>
      <c r="R5733" s="42"/>
      <c r="S5733" s="1"/>
    </row>
    <row r="5734" spans="15:19" x14ac:dyDescent="0.35">
      <c r="O5734" s="3"/>
      <c r="P5734" s="42"/>
      <c r="Q5734" s="42"/>
      <c r="R5734" s="42"/>
      <c r="S5734" s="1"/>
    </row>
    <row r="5735" spans="15:19" x14ac:dyDescent="0.35">
      <c r="O5735" s="3"/>
      <c r="P5735" s="42"/>
      <c r="Q5735" s="42"/>
      <c r="R5735" s="42"/>
      <c r="S5735" s="1"/>
    </row>
    <row r="5736" spans="15:19" x14ac:dyDescent="0.35">
      <c r="O5736" s="3"/>
      <c r="P5736" s="42"/>
      <c r="Q5736" s="42"/>
      <c r="R5736" s="42"/>
      <c r="S5736" s="1"/>
    </row>
    <row r="5737" spans="15:19" x14ac:dyDescent="0.35">
      <c r="O5737" s="3"/>
      <c r="P5737" s="42"/>
      <c r="Q5737" s="42"/>
      <c r="R5737" s="42"/>
      <c r="S5737" s="1"/>
    </row>
    <row r="5738" spans="15:19" x14ac:dyDescent="0.35">
      <c r="O5738" s="3"/>
      <c r="P5738" s="42"/>
      <c r="Q5738" s="42"/>
      <c r="R5738" s="42"/>
      <c r="S5738" s="1"/>
    </row>
    <row r="5739" spans="15:19" x14ac:dyDescent="0.35">
      <c r="O5739" s="3"/>
      <c r="P5739" s="42"/>
      <c r="Q5739" s="42"/>
      <c r="R5739" s="42"/>
      <c r="S5739" s="1"/>
    </row>
    <row r="5740" spans="15:19" x14ac:dyDescent="0.35">
      <c r="O5740" s="3"/>
      <c r="P5740" s="42"/>
      <c r="Q5740" s="42"/>
      <c r="R5740" s="42"/>
      <c r="S5740" s="1"/>
    </row>
    <row r="5741" spans="15:19" x14ac:dyDescent="0.35">
      <c r="O5741" s="3"/>
      <c r="P5741" s="42"/>
      <c r="Q5741" s="42"/>
      <c r="R5741" s="42"/>
      <c r="S5741" s="1"/>
    </row>
    <row r="5742" spans="15:19" x14ac:dyDescent="0.35">
      <c r="O5742" s="3"/>
      <c r="P5742" s="42"/>
      <c r="Q5742" s="42"/>
      <c r="R5742" s="42"/>
      <c r="S5742" s="1"/>
    </row>
    <row r="5743" spans="15:19" x14ac:dyDescent="0.35">
      <c r="O5743" s="3"/>
      <c r="P5743" s="42"/>
      <c r="Q5743" s="42"/>
      <c r="R5743" s="42"/>
      <c r="S5743" s="1"/>
    </row>
    <row r="5744" spans="15:19" x14ac:dyDescent="0.35">
      <c r="O5744" s="3"/>
      <c r="P5744" s="42"/>
      <c r="Q5744" s="42"/>
      <c r="R5744" s="42"/>
      <c r="S5744" s="1"/>
    </row>
    <row r="5745" spans="15:19" x14ac:dyDescent="0.35">
      <c r="O5745" s="3"/>
      <c r="P5745" s="42"/>
      <c r="Q5745" s="42"/>
      <c r="R5745" s="42"/>
      <c r="S5745" s="1"/>
    </row>
    <row r="5746" spans="15:19" x14ac:dyDescent="0.35">
      <c r="O5746" s="3"/>
      <c r="P5746" s="42"/>
      <c r="Q5746" s="42"/>
      <c r="R5746" s="42"/>
      <c r="S5746" s="1"/>
    </row>
    <row r="5747" spans="15:19" x14ac:dyDescent="0.35">
      <c r="O5747" s="3"/>
      <c r="P5747" s="42"/>
      <c r="Q5747" s="42"/>
      <c r="R5747" s="42"/>
      <c r="S5747" s="1"/>
    </row>
    <row r="5748" spans="15:19" x14ac:dyDescent="0.35">
      <c r="O5748" s="3"/>
      <c r="P5748" s="42"/>
      <c r="Q5748" s="42"/>
      <c r="R5748" s="42"/>
      <c r="S5748" s="1"/>
    </row>
    <row r="5749" spans="15:19" x14ac:dyDescent="0.35">
      <c r="O5749" s="3"/>
      <c r="P5749" s="42"/>
      <c r="Q5749" s="42"/>
      <c r="R5749" s="42"/>
      <c r="S5749" s="1"/>
    </row>
    <row r="5750" spans="15:19" x14ac:dyDescent="0.35">
      <c r="O5750" s="3"/>
      <c r="P5750" s="42"/>
      <c r="Q5750" s="42"/>
      <c r="R5750" s="42"/>
      <c r="S5750" s="1"/>
    </row>
    <row r="5751" spans="15:19" x14ac:dyDescent="0.35">
      <c r="O5751" s="3"/>
      <c r="P5751" s="42"/>
      <c r="Q5751" s="42"/>
      <c r="R5751" s="42"/>
      <c r="S5751" s="1"/>
    </row>
    <row r="5752" spans="15:19" x14ac:dyDescent="0.35">
      <c r="O5752" s="3"/>
      <c r="P5752" s="42"/>
      <c r="Q5752" s="42"/>
      <c r="R5752" s="42"/>
      <c r="S5752" s="1"/>
    </row>
    <row r="5753" spans="15:19" x14ac:dyDescent="0.35">
      <c r="O5753" s="3"/>
      <c r="P5753" s="42"/>
      <c r="Q5753" s="42"/>
      <c r="R5753" s="42"/>
      <c r="S5753" s="1"/>
    </row>
    <row r="5754" spans="15:19" x14ac:dyDescent="0.35">
      <c r="O5754" s="3"/>
      <c r="P5754" s="42"/>
      <c r="Q5754" s="42"/>
      <c r="R5754" s="42"/>
      <c r="S5754" s="1"/>
    </row>
    <row r="5755" spans="15:19" x14ac:dyDescent="0.35">
      <c r="O5755" s="3"/>
      <c r="P5755" s="42"/>
      <c r="Q5755" s="42"/>
      <c r="R5755" s="42"/>
      <c r="S5755" s="1"/>
    </row>
    <row r="5756" spans="15:19" x14ac:dyDescent="0.35">
      <c r="O5756" s="3"/>
      <c r="P5756" s="42"/>
      <c r="Q5756" s="42"/>
      <c r="R5756" s="42"/>
      <c r="S5756" s="1"/>
    </row>
    <row r="5757" spans="15:19" x14ac:dyDescent="0.35">
      <c r="O5757" s="3"/>
      <c r="P5757" s="42"/>
      <c r="Q5757" s="42"/>
      <c r="R5757" s="42"/>
      <c r="S5757" s="1"/>
    </row>
    <row r="5758" spans="15:19" x14ac:dyDescent="0.35">
      <c r="O5758" s="3"/>
      <c r="P5758" s="42"/>
      <c r="Q5758" s="42"/>
      <c r="R5758" s="42"/>
      <c r="S5758" s="1"/>
    </row>
    <row r="5759" spans="15:19" x14ac:dyDescent="0.35">
      <c r="O5759" s="8"/>
      <c r="P5759" s="42"/>
      <c r="Q5759" s="42"/>
      <c r="R5759" s="42"/>
      <c r="S5759" s="1"/>
    </row>
    <row r="5760" spans="15:19" x14ac:dyDescent="0.35">
      <c r="O5760" s="8"/>
      <c r="P5760" s="42"/>
      <c r="Q5760" s="42"/>
      <c r="R5760" s="42"/>
      <c r="S5760" s="1"/>
    </row>
    <row r="5761" spans="15:19" x14ac:dyDescent="0.35">
      <c r="O5761" s="8"/>
      <c r="P5761" s="42"/>
      <c r="Q5761" s="42"/>
      <c r="R5761" s="42"/>
      <c r="S5761" s="1"/>
    </row>
    <row r="5762" spans="15:19" x14ac:dyDescent="0.35">
      <c r="O5762" s="8"/>
      <c r="P5762" s="42"/>
      <c r="Q5762" s="42"/>
      <c r="R5762" s="42"/>
      <c r="S5762" s="1"/>
    </row>
    <row r="5763" spans="15:19" x14ac:dyDescent="0.35">
      <c r="O5763" s="8"/>
      <c r="P5763" s="42"/>
      <c r="Q5763" s="42"/>
      <c r="R5763" s="42"/>
      <c r="S5763" s="1"/>
    </row>
    <row r="5764" spans="15:19" x14ac:dyDescent="0.35">
      <c r="O5764" s="8"/>
      <c r="P5764" s="42"/>
      <c r="Q5764" s="42"/>
      <c r="R5764" s="42"/>
      <c r="S5764" s="1"/>
    </row>
    <row r="5765" spans="15:19" x14ac:dyDescent="0.35">
      <c r="O5765" s="8"/>
      <c r="P5765" s="42"/>
      <c r="Q5765" s="42"/>
      <c r="R5765" s="42"/>
      <c r="S5765" s="1"/>
    </row>
    <row r="5766" spans="15:19" x14ac:dyDescent="0.35">
      <c r="O5766" s="8"/>
      <c r="P5766" s="42"/>
      <c r="Q5766" s="42"/>
      <c r="R5766" s="42"/>
      <c r="S5766" s="1"/>
    </row>
    <row r="5767" spans="15:19" x14ac:dyDescent="0.35">
      <c r="O5767" s="8"/>
      <c r="P5767" s="42"/>
      <c r="Q5767" s="42"/>
      <c r="R5767" s="42"/>
      <c r="S5767" s="1"/>
    </row>
    <row r="5768" spans="15:19" x14ac:dyDescent="0.35">
      <c r="O5768" s="8"/>
      <c r="P5768" s="42"/>
      <c r="Q5768" s="42"/>
      <c r="R5768" s="42"/>
      <c r="S5768" s="1"/>
    </row>
    <row r="5769" spans="15:19" x14ac:dyDescent="0.35">
      <c r="O5769" s="3"/>
      <c r="P5769" s="42"/>
      <c r="Q5769" s="42"/>
      <c r="R5769" s="42"/>
      <c r="S5769" s="1"/>
    </row>
    <row r="5770" spans="15:19" x14ac:dyDescent="0.35">
      <c r="O5770" s="3"/>
      <c r="P5770" s="42"/>
      <c r="Q5770" s="42"/>
      <c r="R5770" s="42"/>
      <c r="S5770" s="1"/>
    </row>
    <row r="5771" spans="15:19" x14ac:dyDescent="0.35">
      <c r="O5771" s="3"/>
      <c r="P5771" s="42"/>
      <c r="Q5771" s="42"/>
      <c r="R5771" s="42"/>
      <c r="S5771" s="1"/>
    </row>
    <row r="5772" spans="15:19" x14ac:dyDescent="0.35">
      <c r="O5772" s="3"/>
      <c r="P5772" s="42"/>
      <c r="Q5772" s="42"/>
      <c r="R5772" s="42"/>
      <c r="S5772" s="1"/>
    </row>
    <row r="5773" spans="15:19" x14ac:dyDescent="0.35">
      <c r="O5773" s="3"/>
      <c r="P5773" s="42"/>
      <c r="Q5773" s="42"/>
      <c r="R5773" s="42"/>
      <c r="S5773" s="1"/>
    </row>
    <row r="5774" spans="15:19" x14ac:dyDescent="0.35">
      <c r="O5774" s="3"/>
      <c r="P5774" s="42"/>
      <c r="Q5774" s="42"/>
      <c r="R5774" s="42"/>
      <c r="S5774" s="1"/>
    </row>
    <row r="5775" spans="15:19" x14ac:dyDescent="0.35">
      <c r="O5775" s="3"/>
      <c r="P5775" s="42"/>
      <c r="Q5775" s="42"/>
      <c r="R5775" s="42"/>
      <c r="S5775" s="1"/>
    </row>
    <row r="5776" spans="15:19" x14ac:dyDescent="0.35">
      <c r="O5776" s="3"/>
      <c r="P5776" s="42"/>
      <c r="Q5776" s="42"/>
      <c r="R5776" s="42"/>
      <c r="S5776" s="1"/>
    </row>
    <row r="5777" spans="15:19" x14ac:dyDescent="0.35">
      <c r="O5777" s="3"/>
      <c r="P5777" s="42"/>
      <c r="Q5777" s="42"/>
      <c r="R5777" s="42"/>
      <c r="S5777" s="1"/>
    </row>
    <row r="5778" spans="15:19" x14ac:dyDescent="0.35">
      <c r="O5778" s="3"/>
      <c r="P5778" s="42"/>
      <c r="Q5778" s="42"/>
      <c r="R5778" s="42"/>
      <c r="S5778" s="1"/>
    </row>
    <row r="5779" spans="15:19" x14ac:dyDescent="0.35">
      <c r="O5779" s="3"/>
      <c r="P5779" s="42"/>
      <c r="Q5779" s="42"/>
      <c r="R5779" s="42"/>
      <c r="S5779" s="1"/>
    </row>
    <row r="5780" spans="15:19" x14ac:dyDescent="0.35">
      <c r="O5780" s="3"/>
      <c r="P5780" s="42"/>
      <c r="Q5780" s="42"/>
      <c r="R5780" s="42"/>
      <c r="S5780" s="1"/>
    </row>
    <row r="5781" spans="15:19" x14ac:dyDescent="0.35">
      <c r="O5781" s="3"/>
      <c r="P5781" s="42"/>
      <c r="Q5781" s="42"/>
      <c r="R5781" s="42"/>
      <c r="S5781" s="1"/>
    </row>
    <row r="5782" spans="15:19" x14ac:dyDescent="0.35">
      <c r="O5782" s="3"/>
      <c r="P5782" s="42"/>
      <c r="Q5782" s="42"/>
      <c r="R5782" s="42"/>
      <c r="S5782" s="1"/>
    </row>
    <row r="5783" spans="15:19" x14ac:dyDescent="0.35">
      <c r="O5783" s="3"/>
      <c r="P5783" s="42"/>
      <c r="Q5783" s="42"/>
      <c r="R5783" s="42"/>
      <c r="S5783" s="1"/>
    </row>
    <row r="5784" spans="15:19" x14ac:dyDescent="0.35">
      <c r="O5784" s="3"/>
      <c r="P5784" s="42"/>
      <c r="Q5784" s="42"/>
      <c r="R5784" s="42"/>
      <c r="S5784" s="1"/>
    </row>
    <row r="5785" spans="15:19" x14ac:dyDescent="0.35">
      <c r="O5785" s="3"/>
      <c r="P5785" s="42"/>
      <c r="Q5785" s="42"/>
      <c r="R5785" s="42"/>
      <c r="S5785" s="1"/>
    </row>
    <row r="5786" spans="15:19" x14ac:dyDescent="0.35">
      <c r="O5786" s="3"/>
      <c r="P5786" s="42"/>
      <c r="Q5786" s="42"/>
      <c r="R5786" s="42"/>
      <c r="S5786" s="1"/>
    </row>
    <row r="5787" spans="15:19" x14ac:dyDescent="0.35">
      <c r="O5787" s="3"/>
      <c r="P5787" s="42"/>
      <c r="Q5787" s="42"/>
      <c r="R5787" s="42"/>
      <c r="S5787" s="1"/>
    </row>
    <row r="5788" spans="15:19" x14ac:dyDescent="0.35">
      <c r="O5788" s="3"/>
      <c r="P5788" s="42"/>
      <c r="Q5788" s="42"/>
      <c r="R5788" s="42"/>
      <c r="S5788" s="1"/>
    </row>
    <row r="5789" spans="15:19" x14ac:dyDescent="0.35">
      <c r="O5789" s="3"/>
      <c r="P5789" s="42"/>
      <c r="Q5789" s="42"/>
      <c r="R5789" s="42"/>
      <c r="S5789" s="1"/>
    </row>
    <row r="5790" spans="15:19" x14ac:dyDescent="0.35">
      <c r="O5790" s="3"/>
      <c r="P5790" s="42"/>
      <c r="Q5790" s="42"/>
      <c r="R5790" s="42"/>
      <c r="S5790" s="1"/>
    </row>
    <row r="5791" spans="15:19" x14ac:dyDescent="0.35">
      <c r="O5791" s="3"/>
      <c r="P5791" s="42"/>
      <c r="Q5791" s="42"/>
      <c r="R5791" s="42"/>
      <c r="S5791" s="1"/>
    </row>
    <row r="5792" spans="15:19" x14ac:dyDescent="0.35">
      <c r="O5792" s="3"/>
      <c r="P5792" s="42"/>
      <c r="Q5792" s="42"/>
      <c r="R5792" s="42"/>
      <c r="S5792" s="1"/>
    </row>
    <row r="5793" spans="15:19" x14ac:dyDescent="0.35">
      <c r="O5793" s="3"/>
      <c r="P5793" s="42"/>
      <c r="Q5793" s="42"/>
      <c r="R5793" s="42"/>
      <c r="S5793" s="1"/>
    </row>
    <row r="5794" spans="15:19" x14ac:dyDescent="0.35">
      <c r="O5794" s="3"/>
      <c r="P5794" s="42"/>
      <c r="Q5794" s="42"/>
      <c r="R5794" s="42"/>
      <c r="S5794" s="1"/>
    </row>
    <row r="5795" spans="15:19" x14ac:dyDescent="0.35">
      <c r="O5795" s="3"/>
      <c r="P5795" s="42"/>
      <c r="Q5795" s="42"/>
      <c r="R5795" s="42"/>
      <c r="S5795" s="1"/>
    </row>
    <row r="5796" spans="15:19" x14ac:dyDescent="0.35">
      <c r="O5796" s="3"/>
      <c r="P5796" s="42"/>
      <c r="Q5796" s="42"/>
      <c r="R5796" s="42"/>
      <c r="S5796" s="1"/>
    </row>
    <row r="5797" spans="15:19" x14ac:dyDescent="0.35">
      <c r="O5797" s="3"/>
      <c r="P5797" s="42"/>
      <c r="Q5797" s="42"/>
      <c r="R5797" s="42"/>
      <c r="S5797" s="1"/>
    </row>
    <row r="5798" spans="15:19" x14ac:dyDescent="0.35">
      <c r="O5798" s="3"/>
      <c r="P5798" s="42"/>
      <c r="Q5798" s="42"/>
      <c r="R5798" s="42"/>
      <c r="S5798" s="1"/>
    </row>
    <row r="5799" spans="15:19" x14ac:dyDescent="0.35">
      <c r="O5799" s="3"/>
      <c r="P5799" s="42"/>
      <c r="Q5799" s="42"/>
      <c r="R5799" s="42"/>
      <c r="S5799" s="1"/>
    </row>
    <row r="5800" spans="15:19" x14ac:dyDescent="0.35">
      <c r="O5800" s="3"/>
      <c r="P5800" s="42"/>
      <c r="Q5800" s="42"/>
      <c r="R5800" s="42"/>
      <c r="S5800" s="1"/>
    </row>
    <row r="5801" spans="15:19" x14ac:dyDescent="0.35">
      <c r="O5801" s="3"/>
      <c r="P5801" s="42"/>
      <c r="Q5801" s="42"/>
      <c r="R5801" s="42"/>
      <c r="S5801" s="1"/>
    </row>
    <row r="5802" spans="15:19" x14ac:dyDescent="0.35">
      <c r="O5802" s="3"/>
      <c r="P5802" s="42"/>
      <c r="Q5802" s="42"/>
      <c r="R5802" s="42"/>
      <c r="S5802" s="1"/>
    </row>
    <row r="5803" spans="15:19" x14ac:dyDescent="0.35">
      <c r="O5803" s="3"/>
      <c r="P5803" s="42"/>
      <c r="Q5803" s="42"/>
      <c r="R5803" s="42"/>
      <c r="S5803" s="1"/>
    </row>
    <row r="5804" spans="15:19" x14ac:dyDescent="0.35">
      <c r="O5804" s="3"/>
      <c r="P5804" s="42"/>
      <c r="Q5804" s="42"/>
      <c r="R5804" s="42"/>
      <c r="S5804" s="1"/>
    </row>
    <row r="5805" spans="15:19" x14ac:dyDescent="0.35">
      <c r="O5805" s="3"/>
      <c r="P5805" s="42"/>
      <c r="Q5805" s="42"/>
      <c r="R5805" s="42"/>
      <c r="S5805" s="1"/>
    </row>
    <row r="5806" spans="15:19" x14ac:dyDescent="0.35">
      <c r="O5806" s="3"/>
      <c r="P5806" s="42"/>
      <c r="Q5806" s="42"/>
      <c r="R5806" s="42"/>
      <c r="S5806" s="1"/>
    </row>
    <row r="5807" spans="15:19" x14ac:dyDescent="0.35">
      <c r="O5807" s="3"/>
      <c r="P5807" s="42"/>
      <c r="Q5807" s="42"/>
      <c r="R5807" s="42"/>
      <c r="S5807" s="1"/>
    </row>
    <row r="5808" spans="15:19" x14ac:dyDescent="0.35">
      <c r="O5808" s="3"/>
      <c r="P5808" s="42"/>
      <c r="Q5808" s="42"/>
      <c r="R5808" s="42"/>
      <c r="S5808" s="1"/>
    </row>
    <row r="5809" spans="15:19" x14ac:dyDescent="0.35">
      <c r="O5809" s="3"/>
      <c r="P5809" s="42"/>
      <c r="Q5809" s="42"/>
      <c r="R5809" s="42"/>
      <c r="S5809" s="1"/>
    </row>
    <row r="5810" spans="15:19" x14ac:dyDescent="0.35">
      <c r="O5810" s="3"/>
      <c r="P5810" s="42"/>
      <c r="Q5810" s="42"/>
      <c r="R5810" s="42"/>
      <c r="S5810" s="1"/>
    </row>
    <row r="5811" spans="15:19" x14ac:dyDescent="0.35">
      <c r="O5811" s="3"/>
      <c r="P5811" s="42"/>
      <c r="Q5811" s="42"/>
      <c r="R5811" s="42"/>
      <c r="S5811" s="1"/>
    </row>
    <row r="5812" spans="15:19" x14ac:dyDescent="0.35">
      <c r="O5812" s="3"/>
      <c r="P5812" s="42"/>
      <c r="Q5812" s="42"/>
      <c r="R5812" s="42"/>
      <c r="S5812" s="1"/>
    </row>
    <row r="5813" spans="15:19" x14ac:dyDescent="0.35">
      <c r="O5813" s="3"/>
      <c r="P5813" s="42"/>
      <c r="Q5813" s="42"/>
      <c r="R5813" s="42"/>
      <c r="S5813" s="1"/>
    </row>
    <row r="5814" spans="15:19" x14ac:dyDescent="0.35">
      <c r="O5814" s="3"/>
      <c r="P5814" s="42"/>
      <c r="Q5814" s="42"/>
      <c r="R5814" s="42"/>
      <c r="S5814" s="1"/>
    </row>
    <row r="5815" spans="15:19" x14ac:dyDescent="0.35">
      <c r="O5815" s="3"/>
      <c r="P5815" s="42"/>
      <c r="Q5815" s="42"/>
      <c r="R5815" s="42"/>
      <c r="S5815" s="1"/>
    </row>
    <row r="5816" spans="15:19" x14ac:dyDescent="0.35">
      <c r="O5816" s="3"/>
      <c r="P5816" s="42"/>
      <c r="Q5816" s="42"/>
      <c r="R5816" s="42"/>
      <c r="S5816" s="1"/>
    </row>
    <row r="5817" spans="15:19" x14ac:dyDescent="0.35">
      <c r="O5817" s="3"/>
      <c r="P5817" s="42"/>
      <c r="Q5817" s="42"/>
      <c r="R5817" s="42"/>
      <c r="S5817" s="1"/>
    </row>
    <row r="5818" spans="15:19" x14ac:dyDescent="0.35">
      <c r="O5818" s="3"/>
      <c r="P5818" s="42"/>
      <c r="Q5818" s="42"/>
      <c r="R5818" s="42"/>
      <c r="S5818" s="1"/>
    </row>
    <row r="5819" spans="15:19" x14ac:dyDescent="0.35">
      <c r="O5819" s="3"/>
      <c r="P5819" s="42"/>
      <c r="Q5819" s="42"/>
      <c r="R5819" s="42"/>
      <c r="S5819" s="1"/>
    </row>
    <row r="5820" spans="15:19" x14ac:dyDescent="0.35">
      <c r="O5820" s="3"/>
      <c r="P5820" s="42"/>
      <c r="Q5820" s="42"/>
      <c r="R5820" s="42"/>
      <c r="S5820" s="1"/>
    </row>
    <row r="5821" spans="15:19" x14ac:dyDescent="0.35">
      <c r="O5821" s="3"/>
      <c r="P5821" s="42"/>
      <c r="Q5821" s="42"/>
      <c r="R5821" s="42"/>
      <c r="S5821" s="1"/>
    </row>
    <row r="5822" spans="15:19" x14ac:dyDescent="0.35">
      <c r="O5822" s="3"/>
      <c r="P5822" s="42"/>
      <c r="Q5822" s="42"/>
      <c r="R5822" s="42"/>
      <c r="S5822" s="1"/>
    </row>
    <row r="5823" spans="15:19" x14ac:dyDescent="0.35">
      <c r="O5823" s="3"/>
      <c r="P5823" s="42"/>
      <c r="Q5823" s="42"/>
      <c r="R5823" s="42"/>
      <c r="S5823" s="1"/>
    </row>
    <row r="5824" spans="15:19" x14ac:dyDescent="0.35">
      <c r="O5824" s="3"/>
      <c r="P5824" s="42"/>
      <c r="Q5824" s="42"/>
      <c r="R5824" s="42"/>
      <c r="S5824" s="1"/>
    </row>
    <row r="5825" spans="15:19" x14ac:dyDescent="0.35">
      <c r="O5825" s="3"/>
      <c r="P5825" s="42"/>
      <c r="Q5825" s="42"/>
      <c r="R5825" s="42"/>
      <c r="S5825" s="1"/>
    </row>
    <row r="5826" spans="15:19" x14ac:dyDescent="0.35">
      <c r="O5826" s="3"/>
      <c r="P5826" s="42"/>
      <c r="Q5826" s="42"/>
      <c r="R5826" s="42"/>
      <c r="S5826" s="1"/>
    </row>
    <row r="5827" spans="15:19" x14ac:dyDescent="0.35">
      <c r="O5827" s="3"/>
      <c r="P5827" s="42"/>
      <c r="Q5827" s="42"/>
      <c r="R5827" s="42"/>
      <c r="S5827" s="1"/>
    </row>
    <row r="5828" spans="15:19" x14ac:dyDescent="0.35">
      <c r="O5828" s="3"/>
      <c r="P5828" s="42"/>
      <c r="Q5828" s="42"/>
      <c r="R5828" s="42"/>
      <c r="S5828" s="1"/>
    </row>
    <row r="5829" spans="15:19" x14ac:dyDescent="0.35">
      <c r="O5829" s="3"/>
      <c r="P5829" s="42"/>
      <c r="Q5829" s="42"/>
      <c r="R5829" s="42"/>
      <c r="S5829" s="1"/>
    </row>
    <row r="5830" spans="15:19" x14ac:dyDescent="0.35">
      <c r="O5830" s="3"/>
      <c r="P5830" s="42"/>
      <c r="Q5830" s="42"/>
      <c r="R5830" s="42"/>
      <c r="S5830" s="1"/>
    </row>
    <row r="5831" spans="15:19" x14ac:dyDescent="0.35">
      <c r="O5831" s="3"/>
      <c r="P5831" s="42"/>
      <c r="Q5831" s="42"/>
      <c r="R5831" s="42"/>
      <c r="S5831" s="1"/>
    </row>
    <row r="5832" spans="15:19" x14ac:dyDescent="0.35">
      <c r="O5832" s="3"/>
      <c r="P5832" s="42"/>
      <c r="Q5832" s="42"/>
      <c r="R5832" s="42"/>
      <c r="S5832" s="1"/>
    </row>
    <row r="5833" spans="15:19" x14ac:dyDescent="0.35">
      <c r="O5833" s="3"/>
      <c r="P5833" s="42"/>
      <c r="Q5833" s="42"/>
      <c r="R5833" s="42"/>
      <c r="S5833" s="1"/>
    </row>
    <row r="5834" spans="15:19" x14ac:dyDescent="0.35">
      <c r="O5834" s="3"/>
      <c r="P5834" s="42"/>
      <c r="Q5834" s="42"/>
      <c r="R5834" s="42"/>
      <c r="S5834" s="1"/>
    </row>
    <row r="5835" spans="15:19" x14ac:dyDescent="0.35">
      <c r="O5835" s="3"/>
      <c r="P5835" s="42"/>
      <c r="Q5835" s="42"/>
      <c r="R5835" s="42"/>
      <c r="S5835" s="1"/>
    </row>
    <row r="5836" spans="15:19" x14ac:dyDescent="0.35">
      <c r="O5836" s="3"/>
      <c r="P5836" s="42"/>
      <c r="Q5836" s="42"/>
      <c r="R5836" s="42"/>
      <c r="S5836" s="1"/>
    </row>
    <row r="5837" spans="15:19" x14ac:dyDescent="0.35">
      <c r="O5837" s="3"/>
      <c r="P5837" s="42"/>
      <c r="Q5837" s="42"/>
      <c r="R5837" s="42"/>
      <c r="S5837" s="1"/>
    </row>
    <row r="5838" spans="15:19" x14ac:dyDescent="0.35">
      <c r="O5838" s="3"/>
      <c r="P5838" s="42"/>
      <c r="Q5838" s="42"/>
      <c r="R5838" s="42"/>
      <c r="S5838" s="1"/>
    </row>
    <row r="5839" spans="15:19" x14ac:dyDescent="0.35">
      <c r="O5839" s="3"/>
      <c r="P5839" s="42"/>
      <c r="Q5839" s="42"/>
      <c r="R5839" s="42"/>
      <c r="S5839" s="1"/>
    </row>
    <row r="5840" spans="15:19" x14ac:dyDescent="0.35">
      <c r="O5840" s="3"/>
      <c r="P5840" s="42"/>
      <c r="Q5840" s="42"/>
      <c r="R5840" s="42"/>
      <c r="S5840" s="1"/>
    </row>
    <row r="5841" spans="15:19" x14ac:dyDescent="0.35">
      <c r="O5841" s="3"/>
      <c r="P5841" s="42"/>
      <c r="Q5841" s="42"/>
      <c r="R5841" s="42"/>
      <c r="S5841" s="1"/>
    </row>
    <row r="5842" spans="15:19" x14ac:dyDescent="0.35">
      <c r="O5842" s="3"/>
      <c r="P5842" s="42"/>
      <c r="Q5842" s="42"/>
      <c r="R5842" s="42"/>
      <c r="S5842" s="1"/>
    </row>
    <row r="5843" spans="15:19" x14ac:dyDescent="0.35">
      <c r="O5843" s="3"/>
      <c r="P5843" s="42"/>
      <c r="Q5843" s="42"/>
      <c r="R5843" s="42"/>
      <c r="S5843" s="1"/>
    </row>
    <row r="5844" spans="15:19" x14ac:dyDescent="0.35">
      <c r="O5844" s="3"/>
      <c r="P5844" s="42"/>
      <c r="Q5844" s="42"/>
      <c r="R5844" s="42"/>
      <c r="S5844" s="1"/>
    </row>
    <row r="5845" spans="15:19" x14ac:dyDescent="0.35">
      <c r="O5845" s="3"/>
      <c r="P5845" s="42"/>
      <c r="Q5845" s="42"/>
      <c r="R5845" s="42"/>
      <c r="S5845" s="1"/>
    </row>
    <row r="5846" spans="15:19" x14ac:dyDescent="0.35">
      <c r="O5846" s="3"/>
      <c r="P5846" s="42"/>
      <c r="Q5846" s="42"/>
      <c r="R5846" s="42"/>
      <c r="S5846" s="1"/>
    </row>
    <row r="5847" spans="15:19" x14ac:dyDescent="0.35">
      <c r="O5847" s="3"/>
      <c r="P5847" s="42"/>
      <c r="Q5847" s="42"/>
      <c r="R5847" s="42"/>
      <c r="S5847" s="1"/>
    </row>
    <row r="5848" spans="15:19" x14ac:dyDescent="0.35">
      <c r="O5848" s="3"/>
      <c r="P5848" s="42"/>
      <c r="Q5848" s="42"/>
      <c r="R5848" s="42"/>
      <c r="S5848" s="1"/>
    </row>
    <row r="5849" spans="15:19" x14ac:dyDescent="0.35">
      <c r="O5849" s="3"/>
      <c r="P5849" s="42"/>
      <c r="Q5849" s="42"/>
      <c r="R5849" s="42"/>
      <c r="S5849" s="1"/>
    </row>
    <row r="5850" spans="15:19" x14ac:dyDescent="0.35">
      <c r="O5850" s="3"/>
      <c r="P5850" s="42"/>
      <c r="Q5850" s="42"/>
      <c r="R5850" s="42"/>
      <c r="S5850" s="1"/>
    </row>
    <row r="5851" spans="15:19" x14ac:dyDescent="0.35">
      <c r="O5851" s="3"/>
      <c r="P5851" s="42"/>
      <c r="Q5851" s="42"/>
      <c r="R5851" s="42"/>
      <c r="S5851" s="1"/>
    </row>
    <row r="5852" spans="15:19" x14ac:dyDescent="0.35">
      <c r="O5852" s="3"/>
      <c r="P5852" s="42"/>
      <c r="Q5852" s="42"/>
      <c r="R5852" s="42"/>
      <c r="S5852" s="1"/>
    </row>
    <row r="5853" spans="15:19" x14ac:dyDescent="0.35">
      <c r="O5853" s="3"/>
      <c r="P5853" s="42"/>
      <c r="Q5853" s="42"/>
      <c r="R5853" s="42"/>
      <c r="S5853" s="1"/>
    </row>
    <row r="5854" spans="15:19" x14ac:dyDescent="0.35">
      <c r="O5854" s="3"/>
      <c r="P5854" s="42"/>
      <c r="Q5854" s="42"/>
      <c r="R5854" s="42"/>
      <c r="S5854" s="1"/>
    </row>
    <row r="5855" spans="15:19" x14ac:dyDescent="0.35">
      <c r="O5855" s="3"/>
      <c r="P5855" s="42"/>
      <c r="Q5855" s="42"/>
      <c r="R5855" s="42"/>
      <c r="S5855" s="1"/>
    </row>
    <row r="5856" spans="15:19" x14ac:dyDescent="0.35">
      <c r="O5856" s="3"/>
      <c r="P5856" s="42"/>
      <c r="Q5856" s="42"/>
      <c r="R5856" s="42"/>
      <c r="S5856" s="1"/>
    </row>
    <row r="5857" spans="15:19" x14ac:dyDescent="0.35">
      <c r="O5857" s="3"/>
      <c r="P5857" s="42"/>
      <c r="Q5857" s="42"/>
      <c r="R5857" s="42"/>
      <c r="S5857" s="1"/>
    </row>
    <row r="5858" spans="15:19" x14ac:dyDescent="0.35">
      <c r="O5858" s="3"/>
      <c r="P5858" s="42"/>
      <c r="Q5858" s="42"/>
      <c r="R5858" s="42"/>
      <c r="S5858" s="1"/>
    </row>
    <row r="5859" spans="15:19" x14ac:dyDescent="0.35">
      <c r="O5859" s="3"/>
      <c r="P5859" s="42"/>
      <c r="Q5859" s="42"/>
      <c r="R5859" s="42"/>
      <c r="S5859" s="1"/>
    </row>
    <row r="5860" spans="15:19" x14ac:dyDescent="0.35">
      <c r="O5860" s="8"/>
      <c r="P5860" s="42"/>
      <c r="Q5860" s="42"/>
      <c r="R5860" s="42"/>
      <c r="S5860" s="1"/>
    </row>
    <row r="5861" spans="15:19" x14ac:dyDescent="0.35">
      <c r="O5861" s="8"/>
      <c r="P5861" s="42"/>
      <c r="Q5861" s="42"/>
      <c r="R5861" s="42"/>
      <c r="S5861" s="1"/>
    </row>
    <row r="5862" spans="15:19" x14ac:dyDescent="0.35">
      <c r="O5862" s="8"/>
      <c r="P5862" s="42"/>
      <c r="Q5862" s="42"/>
      <c r="R5862" s="42"/>
      <c r="S5862" s="1"/>
    </row>
    <row r="5863" spans="15:19" x14ac:dyDescent="0.35">
      <c r="O5863" s="8"/>
      <c r="P5863" s="42"/>
      <c r="Q5863" s="42"/>
      <c r="R5863" s="42"/>
      <c r="S5863" s="1"/>
    </row>
    <row r="5864" spans="15:19" x14ac:dyDescent="0.35">
      <c r="O5864" s="8"/>
      <c r="P5864" s="42"/>
      <c r="Q5864" s="42"/>
      <c r="R5864" s="42"/>
      <c r="S5864" s="1"/>
    </row>
    <row r="5865" spans="15:19" x14ac:dyDescent="0.35">
      <c r="O5865" s="8"/>
      <c r="P5865" s="42"/>
      <c r="Q5865" s="42"/>
      <c r="R5865" s="42"/>
      <c r="S5865" s="1"/>
    </row>
    <row r="5866" spans="15:19" x14ac:dyDescent="0.35">
      <c r="O5866" s="8"/>
      <c r="P5866" s="42"/>
      <c r="Q5866" s="42"/>
      <c r="R5866" s="42"/>
      <c r="S5866" s="1"/>
    </row>
    <row r="5867" spans="15:19" x14ac:dyDescent="0.35">
      <c r="O5867" s="8"/>
      <c r="P5867" s="42"/>
      <c r="Q5867" s="42"/>
      <c r="R5867" s="42"/>
      <c r="S5867" s="1"/>
    </row>
    <row r="5868" spans="15:19" x14ac:dyDescent="0.35">
      <c r="O5868" s="8"/>
      <c r="P5868" s="42"/>
      <c r="Q5868" s="42"/>
      <c r="R5868" s="42"/>
      <c r="S5868" s="1"/>
    </row>
    <row r="5869" spans="15:19" x14ac:dyDescent="0.35">
      <c r="O5869" s="8"/>
      <c r="P5869" s="42"/>
      <c r="Q5869" s="42"/>
      <c r="R5869" s="42"/>
      <c r="S5869" s="1"/>
    </row>
    <row r="5870" spans="15:19" x14ac:dyDescent="0.35">
      <c r="O5870" s="3"/>
      <c r="P5870" s="42"/>
      <c r="Q5870" s="42"/>
      <c r="R5870" s="42"/>
      <c r="S5870" s="1"/>
    </row>
    <row r="5871" spans="15:19" x14ac:dyDescent="0.35">
      <c r="O5871" s="3"/>
      <c r="P5871" s="42"/>
      <c r="Q5871" s="42"/>
      <c r="R5871" s="42"/>
      <c r="S5871" s="1"/>
    </row>
    <row r="5872" spans="15:19" x14ac:dyDescent="0.35">
      <c r="O5872" s="3"/>
      <c r="P5872" s="42"/>
      <c r="Q5872" s="42"/>
      <c r="R5872" s="42"/>
      <c r="S5872" s="1"/>
    </row>
    <row r="5873" spans="15:19" x14ac:dyDescent="0.35">
      <c r="O5873" s="3"/>
      <c r="P5873" s="42"/>
      <c r="Q5873" s="42"/>
      <c r="R5873" s="42"/>
      <c r="S5873" s="1"/>
    </row>
    <row r="5874" spans="15:19" x14ac:dyDescent="0.35">
      <c r="O5874" s="3"/>
      <c r="P5874" s="42"/>
      <c r="Q5874" s="42"/>
      <c r="R5874" s="42"/>
      <c r="S5874" s="1"/>
    </row>
    <row r="5875" spans="15:19" x14ac:dyDescent="0.35">
      <c r="O5875" s="3"/>
      <c r="P5875" s="42"/>
      <c r="Q5875" s="42"/>
      <c r="R5875" s="42"/>
      <c r="S5875" s="1"/>
    </row>
    <row r="5876" spans="15:19" x14ac:dyDescent="0.35">
      <c r="O5876" s="3"/>
      <c r="P5876" s="42"/>
      <c r="Q5876" s="42"/>
      <c r="R5876" s="42"/>
      <c r="S5876" s="1"/>
    </row>
    <row r="5877" spans="15:19" x14ac:dyDescent="0.35">
      <c r="O5877" s="3"/>
      <c r="P5877" s="42"/>
      <c r="Q5877" s="42"/>
      <c r="R5877" s="42"/>
      <c r="S5877" s="1"/>
    </row>
    <row r="5878" spans="15:19" x14ac:dyDescent="0.35">
      <c r="O5878" s="3"/>
      <c r="P5878" s="42"/>
      <c r="Q5878" s="42"/>
      <c r="R5878" s="42"/>
      <c r="S5878" s="1"/>
    </row>
    <row r="5879" spans="15:19" x14ac:dyDescent="0.35">
      <c r="O5879" s="3"/>
      <c r="P5879" s="42"/>
      <c r="Q5879" s="42"/>
      <c r="R5879" s="42"/>
      <c r="S5879" s="1"/>
    </row>
    <row r="5880" spans="15:19" x14ac:dyDescent="0.35">
      <c r="O5880" s="3"/>
      <c r="P5880" s="42"/>
      <c r="Q5880" s="42"/>
      <c r="R5880" s="42"/>
      <c r="S5880" s="1"/>
    </row>
    <row r="5881" spans="15:19" x14ac:dyDescent="0.35">
      <c r="O5881" s="3"/>
      <c r="P5881" s="42"/>
      <c r="Q5881" s="42"/>
      <c r="R5881" s="42"/>
      <c r="S5881" s="1"/>
    </row>
    <row r="5882" spans="15:19" x14ac:dyDescent="0.35">
      <c r="O5882" s="3"/>
      <c r="P5882" s="42"/>
      <c r="Q5882" s="42"/>
      <c r="R5882" s="42"/>
      <c r="S5882" s="1"/>
    </row>
    <row r="5883" spans="15:19" x14ac:dyDescent="0.35">
      <c r="O5883" s="3"/>
      <c r="P5883" s="42"/>
      <c r="Q5883" s="42"/>
      <c r="R5883" s="42"/>
      <c r="S5883" s="1"/>
    </row>
    <row r="5884" spans="15:19" x14ac:dyDescent="0.35">
      <c r="O5884" s="3"/>
      <c r="P5884" s="42"/>
      <c r="Q5884" s="42"/>
      <c r="R5884" s="42"/>
      <c r="S5884" s="1"/>
    </row>
    <row r="5885" spans="15:19" x14ac:dyDescent="0.35">
      <c r="O5885" s="3"/>
      <c r="P5885" s="42"/>
      <c r="Q5885" s="42"/>
      <c r="R5885" s="42"/>
      <c r="S5885" s="1"/>
    </row>
    <row r="5886" spans="15:19" x14ac:dyDescent="0.35">
      <c r="O5886" s="3"/>
      <c r="P5886" s="42"/>
      <c r="Q5886" s="42"/>
      <c r="R5886" s="42"/>
      <c r="S5886" s="1"/>
    </row>
    <row r="5887" spans="15:19" x14ac:dyDescent="0.35">
      <c r="O5887" s="3"/>
      <c r="P5887" s="42"/>
      <c r="Q5887" s="42"/>
      <c r="R5887" s="42"/>
      <c r="S5887" s="1"/>
    </row>
    <row r="5888" spans="15:19" x14ac:dyDescent="0.35">
      <c r="O5888" s="3"/>
      <c r="P5888" s="42"/>
      <c r="Q5888" s="42"/>
      <c r="R5888" s="42"/>
      <c r="S5888" s="1"/>
    </row>
    <row r="5889" spans="15:19" x14ac:dyDescent="0.35">
      <c r="O5889" s="3"/>
      <c r="P5889" s="42"/>
      <c r="Q5889" s="42"/>
      <c r="R5889" s="42"/>
      <c r="S5889" s="1"/>
    </row>
    <row r="5890" spans="15:19" x14ac:dyDescent="0.35">
      <c r="O5890" s="3"/>
      <c r="P5890" s="42"/>
      <c r="Q5890" s="42"/>
      <c r="R5890" s="42"/>
      <c r="S5890" s="1"/>
    </row>
    <row r="5891" spans="15:19" x14ac:dyDescent="0.35">
      <c r="O5891" s="3"/>
      <c r="P5891" s="42"/>
      <c r="Q5891" s="42"/>
      <c r="R5891" s="42"/>
      <c r="S5891" s="1"/>
    </row>
    <row r="5892" spans="15:19" x14ac:dyDescent="0.35">
      <c r="O5892" s="3"/>
      <c r="P5892" s="42"/>
      <c r="Q5892" s="42"/>
      <c r="R5892" s="42"/>
      <c r="S5892" s="1"/>
    </row>
    <row r="5893" spans="15:19" x14ac:dyDescent="0.35">
      <c r="O5893" s="3"/>
      <c r="P5893" s="42"/>
      <c r="Q5893" s="42"/>
      <c r="R5893" s="42"/>
      <c r="S5893" s="1"/>
    </row>
    <row r="5894" spans="15:19" x14ac:dyDescent="0.35">
      <c r="O5894" s="3"/>
      <c r="P5894" s="42"/>
      <c r="Q5894" s="42"/>
      <c r="R5894" s="42"/>
      <c r="S5894" s="1"/>
    </row>
    <row r="5895" spans="15:19" x14ac:dyDescent="0.35">
      <c r="O5895" s="3"/>
      <c r="P5895" s="42"/>
      <c r="Q5895" s="42"/>
      <c r="R5895" s="42"/>
      <c r="S5895" s="1"/>
    </row>
    <row r="5896" spans="15:19" x14ac:dyDescent="0.35">
      <c r="O5896" s="3"/>
      <c r="P5896" s="42"/>
      <c r="Q5896" s="42"/>
      <c r="R5896" s="42"/>
      <c r="S5896" s="1"/>
    </row>
    <row r="5897" spans="15:19" x14ac:dyDescent="0.35">
      <c r="O5897" s="3"/>
      <c r="P5897" s="42"/>
      <c r="Q5897" s="42"/>
      <c r="R5897" s="42"/>
      <c r="S5897" s="1"/>
    </row>
    <row r="5898" spans="15:19" x14ac:dyDescent="0.35">
      <c r="O5898" s="3"/>
      <c r="P5898" s="42"/>
      <c r="Q5898" s="42"/>
      <c r="R5898" s="42"/>
      <c r="S5898" s="1"/>
    </row>
    <row r="5899" spans="15:19" x14ac:dyDescent="0.35">
      <c r="O5899" s="3"/>
      <c r="P5899" s="42"/>
      <c r="Q5899" s="42"/>
      <c r="R5899" s="42"/>
      <c r="S5899" s="1"/>
    </row>
    <row r="5900" spans="15:19" x14ac:dyDescent="0.35">
      <c r="O5900" s="3"/>
      <c r="P5900" s="42"/>
      <c r="Q5900" s="42"/>
      <c r="R5900" s="42"/>
      <c r="S5900" s="1"/>
    </row>
    <row r="5901" spans="15:19" x14ac:dyDescent="0.35">
      <c r="O5901" s="3"/>
      <c r="P5901" s="42"/>
      <c r="Q5901" s="42"/>
      <c r="R5901" s="42"/>
      <c r="S5901" s="1"/>
    </row>
    <row r="5902" spans="15:19" x14ac:dyDescent="0.35">
      <c r="O5902" s="3"/>
      <c r="P5902" s="42"/>
      <c r="Q5902" s="42"/>
      <c r="R5902" s="42"/>
      <c r="S5902" s="1"/>
    </row>
    <row r="5903" spans="15:19" x14ac:dyDescent="0.35">
      <c r="O5903" s="3"/>
      <c r="P5903" s="42"/>
      <c r="Q5903" s="42"/>
      <c r="R5903" s="42"/>
      <c r="S5903" s="1"/>
    </row>
    <row r="5904" spans="15:19" x14ac:dyDescent="0.35">
      <c r="O5904" s="3"/>
      <c r="P5904" s="42"/>
      <c r="Q5904" s="42"/>
      <c r="R5904" s="42"/>
      <c r="S5904" s="1"/>
    </row>
    <row r="5905" spans="15:19" x14ac:dyDescent="0.35">
      <c r="O5905" s="3"/>
      <c r="P5905" s="42"/>
      <c r="Q5905" s="42"/>
      <c r="R5905" s="42"/>
      <c r="S5905" s="1"/>
    </row>
    <row r="5906" spans="15:19" x14ac:dyDescent="0.35">
      <c r="O5906" s="3"/>
      <c r="P5906" s="42"/>
      <c r="Q5906" s="42"/>
      <c r="R5906" s="42"/>
      <c r="S5906" s="1"/>
    </row>
    <row r="5907" spans="15:19" x14ac:dyDescent="0.35">
      <c r="O5907" s="3"/>
      <c r="P5907" s="42"/>
      <c r="Q5907" s="42"/>
      <c r="R5907" s="42"/>
      <c r="S5907" s="1"/>
    </row>
    <row r="5908" spans="15:19" x14ac:dyDescent="0.35">
      <c r="O5908" s="3"/>
      <c r="P5908" s="42"/>
      <c r="Q5908" s="42"/>
      <c r="R5908" s="42"/>
      <c r="S5908" s="1"/>
    </row>
    <row r="5909" spans="15:19" x14ac:dyDescent="0.35">
      <c r="O5909" s="3"/>
      <c r="P5909" s="42"/>
      <c r="Q5909" s="42"/>
      <c r="R5909" s="42"/>
      <c r="S5909" s="1"/>
    </row>
    <row r="5910" spans="15:19" x14ac:dyDescent="0.35">
      <c r="O5910" s="3"/>
      <c r="P5910" s="42"/>
      <c r="Q5910" s="42"/>
      <c r="R5910" s="42"/>
      <c r="S5910" s="1"/>
    </row>
    <row r="5911" spans="15:19" x14ac:dyDescent="0.35">
      <c r="O5911" s="3"/>
      <c r="P5911" s="42"/>
      <c r="Q5911" s="42"/>
      <c r="R5911" s="42"/>
      <c r="S5911" s="1"/>
    </row>
    <row r="5912" spans="15:19" x14ac:dyDescent="0.35">
      <c r="O5912" s="3"/>
      <c r="P5912" s="42"/>
      <c r="Q5912" s="42"/>
      <c r="R5912" s="42"/>
      <c r="S5912" s="1"/>
    </row>
    <row r="5913" spans="15:19" x14ac:dyDescent="0.35">
      <c r="O5913" s="3"/>
      <c r="P5913" s="42"/>
      <c r="Q5913" s="42"/>
      <c r="R5913" s="42"/>
      <c r="S5913" s="1"/>
    </row>
    <row r="5914" spans="15:19" x14ac:dyDescent="0.35">
      <c r="O5914" s="3"/>
      <c r="P5914" s="42"/>
      <c r="Q5914" s="42"/>
      <c r="R5914" s="42"/>
      <c r="S5914" s="1"/>
    </row>
    <row r="5915" spans="15:19" x14ac:dyDescent="0.35">
      <c r="O5915" s="3"/>
      <c r="P5915" s="42"/>
      <c r="Q5915" s="42"/>
      <c r="R5915" s="42"/>
      <c r="S5915" s="1"/>
    </row>
    <row r="5916" spans="15:19" x14ac:dyDescent="0.35">
      <c r="O5916" s="3"/>
      <c r="P5916" s="42"/>
      <c r="Q5916" s="42"/>
      <c r="R5916" s="42"/>
      <c r="S5916" s="1"/>
    </row>
    <row r="5917" spans="15:19" x14ac:dyDescent="0.35">
      <c r="O5917" s="3"/>
      <c r="P5917" s="42"/>
      <c r="Q5917" s="42"/>
      <c r="R5917" s="42"/>
      <c r="S5917" s="1"/>
    </row>
    <row r="5918" spans="15:19" x14ac:dyDescent="0.35">
      <c r="O5918" s="3"/>
      <c r="P5918" s="42"/>
      <c r="Q5918" s="42"/>
      <c r="R5918" s="42"/>
      <c r="S5918" s="1"/>
    </row>
    <row r="5919" spans="15:19" x14ac:dyDescent="0.35">
      <c r="O5919" s="3"/>
      <c r="P5919" s="42"/>
      <c r="Q5919" s="42"/>
      <c r="R5919" s="42"/>
      <c r="S5919" s="1"/>
    </row>
    <row r="5920" spans="15:19" x14ac:dyDescent="0.35">
      <c r="O5920" s="3"/>
      <c r="P5920" s="42"/>
      <c r="Q5920" s="42"/>
      <c r="R5920" s="42"/>
      <c r="S5920" s="1"/>
    </row>
    <row r="5921" spans="15:19" x14ac:dyDescent="0.35">
      <c r="O5921" s="3"/>
      <c r="P5921" s="42"/>
      <c r="Q5921" s="42"/>
      <c r="R5921" s="42"/>
      <c r="S5921" s="1"/>
    </row>
    <row r="5922" spans="15:19" x14ac:dyDescent="0.35">
      <c r="O5922" s="3"/>
      <c r="P5922" s="42"/>
      <c r="Q5922" s="42"/>
      <c r="R5922" s="42"/>
      <c r="S5922" s="1"/>
    </row>
    <row r="5923" spans="15:19" x14ac:dyDescent="0.35">
      <c r="O5923" s="3"/>
      <c r="P5923" s="42"/>
      <c r="Q5923" s="42"/>
      <c r="R5923" s="42"/>
      <c r="S5923" s="1"/>
    </row>
    <row r="5924" spans="15:19" x14ac:dyDescent="0.35">
      <c r="O5924" s="3"/>
      <c r="P5924" s="42"/>
      <c r="Q5924" s="42"/>
      <c r="R5924" s="42"/>
      <c r="S5924" s="1"/>
    </row>
    <row r="5925" spans="15:19" x14ac:dyDescent="0.35">
      <c r="O5925" s="3"/>
      <c r="P5925" s="42"/>
      <c r="Q5925" s="42"/>
      <c r="R5925" s="42"/>
      <c r="S5925" s="1"/>
    </row>
    <row r="5926" spans="15:19" x14ac:dyDescent="0.35">
      <c r="O5926" s="3"/>
      <c r="P5926" s="42"/>
      <c r="Q5926" s="42"/>
      <c r="R5926" s="42"/>
      <c r="S5926" s="1"/>
    </row>
    <row r="5927" spans="15:19" x14ac:dyDescent="0.35">
      <c r="O5927" s="3"/>
      <c r="P5927" s="42"/>
      <c r="Q5927" s="42"/>
      <c r="R5927" s="42"/>
      <c r="S5927" s="1"/>
    </row>
    <row r="5928" spans="15:19" x14ac:dyDescent="0.35">
      <c r="O5928" s="3"/>
      <c r="P5928" s="42"/>
      <c r="Q5928" s="42"/>
      <c r="R5928" s="42"/>
      <c r="S5928" s="1"/>
    </row>
    <row r="5929" spans="15:19" x14ac:dyDescent="0.35">
      <c r="O5929" s="3"/>
      <c r="P5929" s="42"/>
      <c r="Q5929" s="42"/>
      <c r="R5929" s="42"/>
      <c r="S5929" s="1"/>
    </row>
    <row r="5930" spans="15:19" x14ac:dyDescent="0.35">
      <c r="O5930" s="3"/>
      <c r="P5930" s="42"/>
      <c r="Q5930" s="42"/>
      <c r="R5930" s="42"/>
      <c r="S5930" s="1"/>
    </row>
    <row r="5931" spans="15:19" x14ac:dyDescent="0.35">
      <c r="O5931" s="3"/>
      <c r="P5931" s="42"/>
      <c r="Q5931" s="42"/>
      <c r="R5931" s="42"/>
      <c r="S5931" s="1"/>
    </row>
    <row r="5932" spans="15:19" x14ac:dyDescent="0.35">
      <c r="O5932" s="3"/>
      <c r="P5932" s="42"/>
      <c r="Q5932" s="42"/>
      <c r="R5932" s="42"/>
      <c r="S5932" s="1"/>
    </row>
    <row r="5933" spans="15:19" x14ac:dyDescent="0.35">
      <c r="O5933" s="3"/>
      <c r="P5933" s="42"/>
      <c r="Q5933" s="42"/>
      <c r="R5933" s="42"/>
      <c r="S5933" s="1"/>
    </row>
    <row r="5934" spans="15:19" x14ac:dyDescent="0.35">
      <c r="O5934" s="3"/>
      <c r="P5934" s="42"/>
      <c r="Q5934" s="42"/>
      <c r="R5934" s="42"/>
      <c r="S5934" s="1"/>
    </row>
    <row r="5935" spans="15:19" x14ac:dyDescent="0.35">
      <c r="O5935" s="3"/>
      <c r="P5935" s="42"/>
      <c r="Q5935" s="42"/>
      <c r="R5935" s="42"/>
      <c r="S5935" s="1"/>
    </row>
    <row r="5936" spans="15:19" x14ac:dyDescent="0.35">
      <c r="O5936" s="3"/>
      <c r="P5936" s="42"/>
      <c r="Q5936" s="42"/>
      <c r="R5936" s="42"/>
      <c r="S5936" s="1"/>
    </row>
    <row r="5937" spans="15:19" x14ac:dyDescent="0.35">
      <c r="O5937" s="3"/>
      <c r="P5937" s="42"/>
      <c r="Q5937" s="42"/>
      <c r="R5937" s="42"/>
      <c r="S5937" s="1"/>
    </row>
    <row r="5938" spans="15:19" x14ac:dyDescent="0.35">
      <c r="O5938" s="3"/>
      <c r="P5938" s="42"/>
      <c r="Q5938" s="42"/>
      <c r="R5938" s="42"/>
      <c r="S5938" s="1"/>
    </row>
    <row r="5939" spans="15:19" x14ac:dyDescent="0.35">
      <c r="O5939" s="3"/>
      <c r="P5939" s="42"/>
      <c r="Q5939" s="42"/>
      <c r="R5939" s="42"/>
      <c r="S5939" s="1"/>
    </row>
    <row r="5940" spans="15:19" x14ac:dyDescent="0.35">
      <c r="O5940" s="3"/>
      <c r="P5940" s="42"/>
      <c r="Q5940" s="42"/>
      <c r="R5940" s="42"/>
      <c r="S5940" s="1"/>
    </row>
    <row r="5941" spans="15:19" x14ac:dyDescent="0.35">
      <c r="O5941" s="3"/>
      <c r="P5941" s="42"/>
      <c r="Q5941" s="42"/>
      <c r="R5941" s="42"/>
      <c r="S5941" s="1"/>
    </row>
    <row r="5942" spans="15:19" x14ac:dyDescent="0.35">
      <c r="O5942" s="3"/>
      <c r="P5942" s="42"/>
      <c r="Q5942" s="42"/>
      <c r="R5942" s="42"/>
      <c r="S5942" s="1"/>
    </row>
    <row r="5943" spans="15:19" x14ac:dyDescent="0.35">
      <c r="O5943" s="3"/>
      <c r="P5943" s="42"/>
      <c r="Q5943" s="42"/>
      <c r="R5943" s="42"/>
      <c r="S5943" s="1"/>
    </row>
    <row r="5944" spans="15:19" x14ac:dyDescent="0.35">
      <c r="O5944" s="3"/>
      <c r="P5944" s="42"/>
      <c r="Q5944" s="42"/>
      <c r="R5944" s="42"/>
      <c r="S5944" s="1"/>
    </row>
    <row r="5945" spans="15:19" x14ac:dyDescent="0.35">
      <c r="O5945" s="3"/>
      <c r="P5945" s="42"/>
      <c r="Q5945" s="42"/>
      <c r="R5945" s="42"/>
      <c r="S5945" s="1"/>
    </row>
    <row r="5946" spans="15:19" x14ac:dyDescent="0.35">
      <c r="O5946" s="3"/>
      <c r="P5946" s="42"/>
      <c r="Q5946" s="42"/>
      <c r="R5946" s="42"/>
      <c r="S5946" s="1"/>
    </row>
    <row r="5947" spans="15:19" x14ac:dyDescent="0.35">
      <c r="O5947" s="3"/>
      <c r="P5947" s="42"/>
      <c r="Q5947" s="42"/>
      <c r="R5947" s="42"/>
      <c r="S5947" s="1"/>
    </row>
    <row r="5948" spans="15:19" x14ac:dyDescent="0.35">
      <c r="O5948" s="3"/>
      <c r="P5948" s="42"/>
      <c r="Q5948" s="42"/>
      <c r="R5948" s="42"/>
      <c r="S5948" s="1"/>
    </row>
    <row r="5949" spans="15:19" x14ac:dyDescent="0.35">
      <c r="O5949" s="3"/>
      <c r="P5949" s="42"/>
      <c r="Q5949" s="42"/>
      <c r="R5949" s="42"/>
      <c r="S5949" s="1"/>
    </row>
    <row r="5950" spans="15:19" x14ac:dyDescent="0.35">
      <c r="O5950" s="3"/>
      <c r="P5950" s="42"/>
      <c r="Q5950" s="42"/>
      <c r="R5950" s="42"/>
      <c r="S5950" s="1"/>
    </row>
    <row r="5951" spans="15:19" x14ac:dyDescent="0.35">
      <c r="O5951" s="3"/>
      <c r="P5951" s="42"/>
      <c r="Q5951" s="42"/>
      <c r="R5951" s="42"/>
      <c r="S5951" s="1"/>
    </row>
    <row r="5952" spans="15:19" x14ac:dyDescent="0.35">
      <c r="O5952" s="3"/>
      <c r="P5952" s="42"/>
      <c r="Q5952" s="42"/>
      <c r="R5952" s="42"/>
      <c r="S5952" s="1"/>
    </row>
    <row r="5953" spans="15:19" x14ac:dyDescent="0.35">
      <c r="O5953" s="3"/>
      <c r="P5953" s="42"/>
      <c r="Q5953" s="42"/>
      <c r="R5953" s="42"/>
      <c r="S5953" s="1"/>
    </row>
    <row r="5954" spans="15:19" x14ac:dyDescent="0.35">
      <c r="O5954" s="3"/>
      <c r="P5954" s="42"/>
      <c r="Q5954" s="42"/>
      <c r="R5954" s="42"/>
      <c r="S5954" s="1"/>
    </row>
    <row r="5955" spans="15:19" x14ac:dyDescent="0.35">
      <c r="O5955" s="3"/>
      <c r="P5955" s="42"/>
      <c r="Q5955" s="42"/>
      <c r="R5955" s="42"/>
      <c r="S5955" s="1"/>
    </row>
    <row r="5956" spans="15:19" x14ac:dyDescent="0.35">
      <c r="O5956" s="3"/>
      <c r="P5956" s="42"/>
      <c r="Q5956" s="42"/>
      <c r="R5956" s="42"/>
      <c r="S5956" s="1"/>
    </row>
    <row r="5957" spans="15:19" x14ac:dyDescent="0.35">
      <c r="O5957" s="3"/>
      <c r="P5957" s="42"/>
      <c r="Q5957" s="42"/>
      <c r="R5957" s="42"/>
      <c r="S5957" s="1"/>
    </row>
    <row r="5958" spans="15:19" x14ac:dyDescent="0.35">
      <c r="O5958" s="3"/>
      <c r="P5958" s="42"/>
      <c r="Q5958" s="42"/>
      <c r="R5958" s="42"/>
      <c r="S5958" s="1"/>
    </row>
    <row r="5959" spans="15:19" x14ac:dyDescent="0.35">
      <c r="O5959" s="3"/>
      <c r="P5959" s="42"/>
      <c r="Q5959" s="42"/>
      <c r="R5959" s="42"/>
      <c r="S5959" s="1"/>
    </row>
    <row r="5960" spans="15:19" x14ac:dyDescent="0.35">
      <c r="O5960" s="3"/>
      <c r="P5960" s="42"/>
      <c r="Q5960" s="42"/>
      <c r="R5960" s="42"/>
      <c r="S5960" s="1"/>
    </row>
    <row r="5961" spans="15:19" x14ac:dyDescent="0.35">
      <c r="O5961" s="8"/>
      <c r="P5961" s="42"/>
      <c r="Q5961" s="42"/>
      <c r="R5961" s="42"/>
      <c r="S5961" s="1"/>
    </row>
    <row r="5962" spans="15:19" x14ac:dyDescent="0.35">
      <c r="O5962" s="8"/>
      <c r="P5962" s="42"/>
      <c r="Q5962" s="42"/>
      <c r="R5962" s="42"/>
      <c r="S5962" s="1"/>
    </row>
    <row r="5963" spans="15:19" x14ac:dyDescent="0.35">
      <c r="O5963" s="8"/>
      <c r="P5963" s="42"/>
      <c r="Q5963" s="42"/>
      <c r="R5963" s="42"/>
      <c r="S5963" s="1"/>
    </row>
    <row r="5964" spans="15:19" x14ac:dyDescent="0.35">
      <c r="O5964" s="8"/>
      <c r="P5964" s="42"/>
      <c r="Q5964" s="42"/>
      <c r="R5964" s="42"/>
      <c r="S5964" s="1"/>
    </row>
    <row r="5965" spans="15:19" x14ac:dyDescent="0.35">
      <c r="O5965" s="8"/>
      <c r="P5965" s="42"/>
      <c r="Q5965" s="42"/>
      <c r="R5965" s="42"/>
      <c r="S5965" s="1"/>
    </row>
    <row r="5966" spans="15:19" x14ac:dyDescent="0.35">
      <c r="O5966" s="8"/>
      <c r="P5966" s="42"/>
      <c r="Q5966" s="42"/>
      <c r="R5966" s="42"/>
      <c r="S5966" s="1"/>
    </row>
    <row r="5967" spans="15:19" x14ac:dyDescent="0.35">
      <c r="O5967" s="8"/>
      <c r="P5967" s="42"/>
      <c r="Q5967" s="42"/>
      <c r="R5967" s="42"/>
      <c r="S5967" s="1"/>
    </row>
    <row r="5968" spans="15:19" x14ac:dyDescent="0.35">
      <c r="O5968" s="8"/>
      <c r="P5968" s="42"/>
      <c r="Q5968" s="42"/>
      <c r="R5968" s="42"/>
      <c r="S5968" s="1"/>
    </row>
    <row r="5969" spans="15:19" x14ac:dyDescent="0.35">
      <c r="O5969" s="8"/>
      <c r="P5969" s="42"/>
      <c r="Q5969" s="42"/>
      <c r="R5969" s="42"/>
      <c r="S5969" s="1"/>
    </row>
    <row r="5970" spans="15:19" x14ac:dyDescent="0.35">
      <c r="O5970" s="8"/>
      <c r="P5970" s="42"/>
      <c r="Q5970" s="42"/>
      <c r="R5970" s="42"/>
      <c r="S5970" s="1"/>
    </row>
    <row r="5971" spans="15:19" x14ac:dyDescent="0.35">
      <c r="O5971" s="3"/>
      <c r="P5971" s="42"/>
      <c r="Q5971" s="42"/>
      <c r="R5971" s="42"/>
      <c r="S5971" s="1"/>
    </row>
    <row r="5972" spans="15:19" x14ac:dyDescent="0.35">
      <c r="O5972" s="3"/>
      <c r="P5972" s="42"/>
      <c r="Q5972" s="42"/>
      <c r="R5972" s="42"/>
      <c r="S5972" s="1"/>
    </row>
    <row r="5973" spans="15:19" x14ac:dyDescent="0.35">
      <c r="O5973" s="3"/>
      <c r="P5973" s="42"/>
      <c r="Q5973" s="42"/>
      <c r="R5973" s="42"/>
      <c r="S5973" s="1"/>
    </row>
    <row r="5974" spans="15:19" x14ac:dyDescent="0.35">
      <c r="O5974" s="3"/>
      <c r="P5974" s="42"/>
      <c r="Q5974" s="42"/>
      <c r="R5974" s="42"/>
      <c r="S5974" s="1"/>
    </row>
    <row r="5975" spans="15:19" x14ac:dyDescent="0.35">
      <c r="O5975" s="3"/>
      <c r="P5975" s="42"/>
      <c r="Q5975" s="42"/>
      <c r="R5975" s="42"/>
      <c r="S5975" s="1"/>
    </row>
    <row r="5976" spans="15:19" x14ac:dyDescent="0.35">
      <c r="O5976" s="3"/>
      <c r="P5976" s="42"/>
      <c r="Q5976" s="42"/>
      <c r="R5976" s="42"/>
      <c r="S5976" s="1"/>
    </row>
    <row r="5977" spans="15:19" x14ac:dyDescent="0.35">
      <c r="O5977" s="3"/>
      <c r="P5977" s="42"/>
      <c r="Q5977" s="42"/>
      <c r="R5977" s="42"/>
      <c r="S5977" s="1"/>
    </row>
    <row r="5978" spans="15:19" x14ac:dyDescent="0.35">
      <c r="O5978" s="3"/>
      <c r="P5978" s="42"/>
      <c r="Q5978" s="42"/>
      <c r="R5978" s="42"/>
      <c r="S5978" s="1"/>
    </row>
    <row r="5979" spans="15:19" x14ac:dyDescent="0.35">
      <c r="O5979" s="3"/>
      <c r="P5979" s="42"/>
      <c r="Q5979" s="42"/>
      <c r="R5979" s="42"/>
      <c r="S5979" s="1"/>
    </row>
    <row r="5980" spans="15:19" x14ac:dyDescent="0.35">
      <c r="O5980" s="3"/>
      <c r="P5980" s="42"/>
      <c r="Q5980" s="42"/>
      <c r="R5980" s="42"/>
      <c r="S5980" s="1"/>
    </row>
    <row r="5981" spans="15:19" x14ac:dyDescent="0.35">
      <c r="O5981" s="3"/>
      <c r="P5981" s="42"/>
      <c r="Q5981" s="42"/>
      <c r="R5981" s="42"/>
      <c r="S5981" s="1"/>
    </row>
    <row r="5982" spans="15:19" x14ac:dyDescent="0.35">
      <c r="O5982" s="3"/>
      <c r="P5982" s="42"/>
      <c r="Q5982" s="42"/>
      <c r="R5982" s="42"/>
      <c r="S5982" s="1"/>
    </row>
    <row r="5983" spans="15:19" x14ac:dyDescent="0.35">
      <c r="O5983" s="3"/>
      <c r="P5983" s="42"/>
      <c r="Q5983" s="42"/>
      <c r="R5983" s="42"/>
      <c r="S5983" s="1"/>
    </row>
    <row r="5984" spans="15:19" x14ac:dyDescent="0.35">
      <c r="O5984" s="3"/>
      <c r="P5984" s="42"/>
      <c r="Q5984" s="42"/>
      <c r="R5984" s="42"/>
      <c r="S5984" s="1"/>
    </row>
    <row r="5985" spans="15:19" x14ac:dyDescent="0.35">
      <c r="O5985" s="3"/>
      <c r="P5985" s="42"/>
      <c r="Q5985" s="42"/>
      <c r="R5985" s="42"/>
      <c r="S5985" s="1"/>
    </row>
    <row r="5986" spans="15:19" x14ac:dyDescent="0.35">
      <c r="O5986" s="3"/>
      <c r="P5986" s="42"/>
      <c r="Q5986" s="42"/>
      <c r="R5986" s="42"/>
      <c r="S5986" s="1"/>
    </row>
    <row r="5987" spans="15:19" x14ac:dyDescent="0.35">
      <c r="O5987" s="3"/>
      <c r="P5987" s="42"/>
      <c r="Q5987" s="42"/>
      <c r="R5987" s="42"/>
      <c r="S5987" s="1"/>
    </row>
    <row r="5988" spans="15:19" x14ac:dyDescent="0.35">
      <c r="O5988" s="3"/>
      <c r="P5988" s="42"/>
      <c r="Q5988" s="42"/>
      <c r="R5988" s="42"/>
      <c r="S5988" s="1"/>
    </row>
    <row r="5989" spans="15:19" x14ac:dyDescent="0.35">
      <c r="O5989" s="3"/>
      <c r="P5989" s="42"/>
      <c r="Q5989" s="42"/>
      <c r="R5989" s="42"/>
      <c r="S5989" s="1"/>
    </row>
    <row r="5990" spans="15:19" x14ac:dyDescent="0.35">
      <c r="O5990" s="3"/>
      <c r="P5990" s="42"/>
      <c r="Q5990" s="42"/>
      <c r="R5990" s="42"/>
      <c r="S5990" s="1"/>
    </row>
    <row r="5991" spans="15:19" x14ac:dyDescent="0.35">
      <c r="O5991" s="3"/>
      <c r="P5991" s="42"/>
      <c r="Q5991" s="42"/>
      <c r="R5991" s="42"/>
      <c r="S5991" s="1"/>
    </row>
    <row r="5992" spans="15:19" x14ac:dyDescent="0.35">
      <c r="O5992" s="3"/>
      <c r="P5992" s="42"/>
      <c r="Q5992" s="42"/>
      <c r="R5992" s="42"/>
      <c r="S5992" s="1"/>
    </row>
    <row r="5993" spans="15:19" x14ac:dyDescent="0.35">
      <c r="O5993" s="3"/>
      <c r="P5993" s="42"/>
      <c r="Q5993" s="42"/>
      <c r="R5993" s="42"/>
      <c r="S5993" s="1"/>
    </row>
    <row r="5994" spans="15:19" x14ac:dyDescent="0.35">
      <c r="O5994" s="3"/>
      <c r="P5994" s="42"/>
      <c r="Q5994" s="42"/>
      <c r="R5994" s="42"/>
      <c r="S5994" s="1"/>
    </row>
    <row r="5995" spans="15:19" x14ac:dyDescent="0.35">
      <c r="O5995" s="3"/>
      <c r="P5995" s="42"/>
      <c r="Q5995" s="42"/>
      <c r="R5995" s="42"/>
      <c r="S5995" s="1"/>
    </row>
    <row r="5996" spans="15:19" x14ac:dyDescent="0.35">
      <c r="O5996" s="3"/>
      <c r="P5996" s="42"/>
      <c r="Q5996" s="42"/>
      <c r="R5996" s="42"/>
      <c r="S5996" s="1"/>
    </row>
    <row r="5997" spans="15:19" x14ac:dyDescent="0.35">
      <c r="O5997" s="3"/>
      <c r="P5997" s="42"/>
      <c r="Q5997" s="42"/>
      <c r="R5997" s="42"/>
      <c r="S5997" s="1"/>
    </row>
    <row r="5998" spans="15:19" x14ac:dyDescent="0.35">
      <c r="O5998" s="3"/>
      <c r="P5998" s="42"/>
      <c r="Q5998" s="42"/>
      <c r="R5998" s="42"/>
      <c r="S5998" s="1"/>
    </row>
    <row r="5999" spans="15:19" x14ac:dyDescent="0.35">
      <c r="O5999" s="3"/>
      <c r="P5999" s="42"/>
      <c r="Q5999" s="42"/>
      <c r="R5999" s="42"/>
      <c r="S5999" s="1"/>
    </row>
    <row r="6000" spans="15:19" x14ac:dyDescent="0.35">
      <c r="O6000" s="3"/>
      <c r="P6000" s="42"/>
      <c r="Q6000" s="42"/>
      <c r="R6000" s="42"/>
      <c r="S6000" s="1"/>
    </row>
    <row r="6001" spans="15:19" x14ac:dyDescent="0.35">
      <c r="O6001" s="3"/>
      <c r="P6001" s="42"/>
      <c r="Q6001" s="42"/>
      <c r="R6001" s="42"/>
      <c r="S6001" s="1"/>
    </row>
    <row r="6002" spans="15:19" x14ac:dyDescent="0.35">
      <c r="O6002" s="3"/>
      <c r="P6002" s="42"/>
      <c r="Q6002" s="42"/>
      <c r="R6002" s="42"/>
      <c r="S6002" s="1"/>
    </row>
    <row r="6003" spans="15:19" x14ac:dyDescent="0.35">
      <c r="O6003" s="3"/>
      <c r="P6003" s="42"/>
      <c r="Q6003" s="42"/>
      <c r="R6003" s="42"/>
      <c r="S6003" s="1"/>
    </row>
    <row r="6004" spans="15:19" x14ac:dyDescent="0.35">
      <c r="O6004" s="3"/>
      <c r="P6004" s="42"/>
      <c r="Q6004" s="42"/>
      <c r="R6004" s="42"/>
      <c r="S6004" s="1"/>
    </row>
    <row r="6005" spans="15:19" x14ac:dyDescent="0.35">
      <c r="O6005" s="3"/>
      <c r="P6005" s="42"/>
      <c r="Q6005" s="42"/>
      <c r="R6005" s="42"/>
      <c r="S6005" s="1"/>
    </row>
    <row r="6006" spans="15:19" x14ac:dyDescent="0.35">
      <c r="O6006" s="3"/>
      <c r="P6006" s="42"/>
      <c r="Q6006" s="42"/>
      <c r="R6006" s="42"/>
      <c r="S6006" s="1"/>
    </row>
    <row r="6007" spans="15:19" x14ac:dyDescent="0.35">
      <c r="O6007" s="3"/>
      <c r="P6007" s="42"/>
      <c r="Q6007" s="42"/>
      <c r="R6007" s="42"/>
      <c r="S6007" s="1"/>
    </row>
    <row r="6008" spans="15:19" x14ac:dyDescent="0.35">
      <c r="O6008" s="3"/>
      <c r="P6008" s="42"/>
      <c r="Q6008" s="42"/>
      <c r="R6008" s="42"/>
      <c r="S6008" s="1"/>
    </row>
    <row r="6009" spans="15:19" x14ac:dyDescent="0.35">
      <c r="O6009" s="3"/>
      <c r="P6009" s="42"/>
      <c r="Q6009" s="42"/>
      <c r="R6009" s="42"/>
      <c r="S6009" s="1"/>
    </row>
    <row r="6010" spans="15:19" x14ac:dyDescent="0.35">
      <c r="O6010" s="3"/>
      <c r="P6010" s="42"/>
      <c r="Q6010" s="42"/>
      <c r="R6010" s="42"/>
      <c r="S6010" s="1"/>
    </row>
    <row r="6011" spans="15:19" x14ac:dyDescent="0.35">
      <c r="O6011" s="3"/>
      <c r="P6011" s="42"/>
      <c r="Q6011" s="42"/>
      <c r="R6011" s="42"/>
      <c r="S6011" s="1"/>
    </row>
    <row r="6012" spans="15:19" x14ac:dyDescent="0.35">
      <c r="O6012" s="3"/>
      <c r="P6012" s="42"/>
      <c r="Q6012" s="42"/>
      <c r="R6012" s="42"/>
      <c r="S6012" s="1"/>
    </row>
    <row r="6013" spans="15:19" x14ac:dyDescent="0.35">
      <c r="O6013" s="3"/>
      <c r="P6013" s="42"/>
      <c r="Q6013" s="42"/>
      <c r="R6013" s="42"/>
      <c r="S6013" s="1"/>
    </row>
    <row r="6014" spans="15:19" x14ac:dyDescent="0.35">
      <c r="O6014" s="3"/>
      <c r="P6014" s="42"/>
      <c r="Q6014" s="42"/>
      <c r="R6014" s="42"/>
      <c r="S6014" s="1"/>
    </row>
    <row r="6015" spans="15:19" x14ac:dyDescent="0.35">
      <c r="O6015" s="3"/>
      <c r="P6015" s="42"/>
      <c r="Q6015" s="42"/>
      <c r="R6015" s="42"/>
      <c r="S6015" s="1"/>
    </row>
    <row r="6016" spans="15:19" x14ac:dyDescent="0.35">
      <c r="O6016" s="3"/>
      <c r="P6016" s="42"/>
      <c r="Q6016" s="42"/>
      <c r="R6016" s="42"/>
      <c r="S6016" s="1"/>
    </row>
    <row r="6017" spans="15:19" x14ac:dyDescent="0.35">
      <c r="O6017" s="3"/>
      <c r="P6017" s="42"/>
      <c r="Q6017" s="42"/>
      <c r="R6017" s="42"/>
      <c r="S6017" s="1"/>
    </row>
    <row r="6018" spans="15:19" x14ac:dyDescent="0.35">
      <c r="O6018" s="3"/>
      <c r="P6018" s="42"/>
      <c r="Q6018" s="42"/>
      <c r="R6018" s="42"/>
      <c r="S6018" s="1"/>
    </row>
    <row r="6019" spans="15:19" x14ac:dyDescent="0.35">
      <c r="O6019" s="3"/>
      <c r="P6019" s="42"/>
      <c r="Q6019" s="42"/>
      <c r="R6019" s="42"/>
      <c r="S6019" s="1"/>
    </row>
    <row r="6020" spans="15:19" x14ac:dyDescent="0.35">
      <c r="O6020" s="3"/>
      <c r="P6020" s="42"/>
      <c r="Q6020" s="42"/>
      <c r="R6020" s="42"/>
      <c r="S6020" s="1"/>
    </row>
    <row r="6021" spans="15:19" x14ac:dyDescent="0.35">
      <c r="O6021" s="3"/>
      <c r="P6021" s="42"/>
      <c r="Q6021" s="42"/>
      <c r="R6021" s="42"/>
      <c r="S6021" s="1"/>
    </row>
    <row r="6022" spans="15:19" x14ac:dyDescent="0.35">
      <c r="O6022" s="3"/>
      <c r="P6022" s="42"/>
      <c r="Q6022" s="42"/>
      <c r="R6022" s="42"/>
      <c r="S6022" s="1"/>
    </row>
    <row r="6023" spans="15:19" x14ac:dyDescent="0.35">
      <c r="O6023" s="3"/>
      <c r="P6023" s="42"/>
      <c r="Q6023" s="42"/>
      <c r="R6023" s="42"/>
      <c r="S6023" s="1"/>
    </row>
    <row r="6024" spans="15:19" x14ac:dyDescent="0.35">
      <c r="O6024" s="3"/>
      <c r="P6024" s="42"/>
      <c r="Q6024" s="42"/>
      <c r="R6024" s="42"/>
      <c r="S6024" s="1"/>
    </row>
    <row r="6025" spans="15:19" x14ac:dyDescent="0.35">
      <c r="O6025" s="3"/>
      <c r="P6025" s="42"/>
      <c r="Q6025" s="42"/>
      <c r="R6025" s="42"/>
      <c r="S6025" s="1"/>
    </row>
    <row r="6026" spans="15:19" x14ac:dyDescent="0.35">
      <c r="O6026" s="3"/>
      <c r="P6026" s="42"/>
      <c r="Q6026" s="42"/>
      <c r="R6026" s="42"/>
      <c r="S6026" s="1"/>
    </row>
    <row r="6027" spans="15:19" x14ac:dyDescent="0.35">
      <c r="O6027" s="3"/>
      <c r="P6027" s="42"/>
      <c r="Q6027" s="42"/>
      <c r="R6027" s="42"/>
      <c r="S6027" s="1"/>
    </row>
    <row r="6028" spans="15:19" x14ac:dyDescent="0.35">
      <c r="O6028" s="3"/>
      <c r="P6028" s="42"/>
      <c r="Q6028" s="42"/>
      <c r="R6028" s="42"/>
      <c r="S6028" s="1"/>
    </row>
    <row r="6029" spans="15:19" x14ac:dyDescent="0.35">
      <c r="O6029" s="3"/>
      <c r="P6029" s="42"/>
      <c r="Q6029" s="42"/>
      <c r="R6029" s="42"/>
      <c r="S6029" s="1"/>
    </row>
    <row r="6030" spans="15:19" x14ac:dyDescent="0.35">
      <c r="O6030" s="3"/>
      <c r="P6030" s="42"/>
      <c r="Q6030" s="42"/>
      <c r="R6030" s="42"/>
      <c r="S6030" s="1"/>
    </row>
    <row r="6031" spans="15:19" x14ac:dyDescent="0.35">
      <c r="O6031" s="3"/>
      <c r="P6031" s="42"/>
      <c r="Q6031" s="42"/>
      <c r="R6031" s="42"/>
      <c r="S6031" s="1"/>
    </row>
    <row r="6032" spans="15:19" x14ac:dyDescent="0.35">
      <c r="O6032" s="3"/>
      <c r="P6032" s="42"/>
      <c r="Q6032" s="42"/>
      <c r="R6032" s="42"/>
      <c r="S6032" s="1"/>
    </row>
    <row r="6033" spans="15:19" x14ac:dyDescent="0.35">
      <c r="O6033" s="3"/>
      <c r="P6033" s="42"/>
      <c r="Q6033" s="42"/>
      <c r="R6033" s="42"/>
      <c r="S6033" s="1"/>
    </row>
    <row r="6034" spans="15:19" x14ac:dyDescent="0.35">
      <c r="O6034" s="3"/>
      <c r="P6034" s="42"/>
      <c r="Q6034" s="42"/>
      <c r="R6034" s="42"/>
      <c r="S6034" s="1"/>
    </row>
    <row r="6035" spans="15:19" x14ac:dyDescent="0.35">
      <c r="O6035" s="3"/>
      <c r="P6035" s="42"/>
      <c r="Q6035" s="42"/>
      <c r="R6035" s="42"/>
      <c r="S6035" s="1"/>
    </row>
    <row r="6036" spans="15:19" x14ac:dyDescent="0.35">
      <c r="O6036" s="3"/>
      <c r="P6036" s="42"/>
      <c r="Q6036" s="42"/>
      <c r="R6036" s="42"/>
      <c r="S6036" s="1"/>
    </row>
    <row r="6037" spans="15:19" x14ac:dyDescent="0.35">
      <c r="O6037" s="3"/>
      <c r="P6037" s="42"/>
      <c r="Q6037" s="42"/>
      <c r="R6037" s="42"/>
      <c r="S6037" s="1"/>
    </row>
    <row r="6038" spans="15:19" x14ac:dyDescent="0.35">
      <c r="O6038" s="3"/>
      <c r="P6038" s="42"/>
      <c r="Q6038" s="42"/>
      <c r="R6038" s="42"/>
      <c r="S6038" s="1"/>
    </row>
    <row r="6039" spans="15:19" x14ac:dyDescent="0.35">
      <c r="O6039" s="3"/>
      <c r="P6039" s="42"/>
      <c r="Q6039" s="42"/>
      <c r="R6039" s="42"/>
      <c r="S6039" s="1"/>
    </row>
    <row r="6040" spans="15:19" x14ac:dyDescent="0.35">
      <c r="O6040" s="3"/>
      <c r="P6040" s="42"/>
      <c r="Q6040" s="42"/>
      <c r="R6040" s="42"/>
      <c r="S6040" s="1"/>
    </row>
    <row r="6041" spans="15:19" x14ac:dyDescent="0.35">
      <c r="O6041" s="3"/>
      <c r="P6041" s="42"/>
      <c r="Q6041" s="42"/>
      <c r="R6041" s="42"/>
      <c r="S6041" s="1"/>
    </row>
    <row r="6042" spans="15:19" x14ac:dyDescent="0.35">
      <c r="O6042" s="3"/>
      <c r="P6042" s="42"/>
      <c r="Q6042" s="42"/>
      <c r="R6042" s="42"/>
      <c r="S6042" s="1"/>
    </row>
    <row r="6043" spans="15:19" x14ac:dyDescent="0.35">
      <c r="O6043" s="3"/>
      <c r="P6043" s="42"/>
      <c r="Q6043" s="42"/>
      <c r="R6043" s="42"/>
      <c r="S6043" s="1"/>
    </row>
    <row r="6044" spans="15:19" x14ac:dyDescent="0.35">
      <c r="O6044" s="3"/>
      <c r="P6044" s="42"/>
      <c r="Q6044" s="42"/>
      <c r="R6044" s="42"/>
      <c r="S6044" s="1"/>
    </row>
    <row r="6045" spans="15:19" x14ac:dyDescent="0.35">
      <c r="O6045" s="3"/>
      <c r="P6045" s="42"/>
      <c r="Q6045" s="42"/>
      <c r="R6045" s="42"/>
      <c r="S6045" s="1"/>
    </row>
    <row r="6046" spans="15:19" x14ac:dyDescent="0.35">
      <c r="O6046" s="3"/>
      <c r="P6046" s="42"/>
      <c r="Q6046" s="42"/>
      <c r="R6046" s="42"/>
      <c r="S6046" s="1"/>
    </row>
    <row r="6047" spans="15:19" x14ac:dyDescent="0.35">
      <c r="O6047" s="3"/>
      <c r="P6047" s="42"/>
      <c r="Q6047" s="42"/>
      <c r="R6047" s="42"/>
      <c r="S6047" s="1"/>
    </row>
    <row r="6048" spans="15:19" x14ac:dyDescent="0.35">
      <c r="O6048" s="3"/>
      <c r="P6048" s="42"/>
      <c r="Q6048" s="42"/>
      <c r="R6048" s="42"/>
      <c r="S6048" s="1"/>
    </row>
    <row r="6049" spans="15:19" x14ac:dyDescent="0.35">
      <c r="O6049" s="3"/>
      <c r="P6049" s="42"/>
      <c r="Q6049" s="42"/>
      <c r="R6049" s="42"/>
      <c r="S6049" s="1"/>
    </row>
    <row r="6050" spans="15:19" x14ac:dyDescent="0.35">
      <c r="O6050" s="3"/>
      <c r="P6050" s="42"/>
      <c r="Q6050" s="42"/>
      <c r="R6050" s="42"/>
      <c r="S6050" s="1"/>
    </row>
    <row r="6051" spans="15:19" x14ac:dyDescent="0.35">
      <c r="O6051" s="3"/>
      <c r="P6051" s="42"/>
      <c r="Q6051" s="42"/>
      <c r="R6051" s="42"/>
      <c r="S6051" s="1"/>
    </row>
    <row r="6052" spans="15:19" x14ac:dyDescent="0.35">
      <c r="O6052" s="3"/>
      <c r="P6052" s="42"/>
      <c r="Q6052" s="42"/>
      <c r="R6052" s="42"/>
      <c r="S6052" s="1"/>
    </row>
    <row r="6053" spans="15:19" x14ac:dyDescent="0.35">
      <c r="O6053" s="3"/>
      <c r="P6053" s="42"/>
      <c r="Q6053" s="42"/>
      <c r="R6053" s="42"/>
      <c r="S6053" s="1"/>
    </row>
    <row r="6054" spans="15:19" x14ac:dyDescent="0.35">
      <c r="O6054" s="3"/>
      <c r="P6054" s="42"/>
      <c r="Q6054" s="42"/>
      <c r="R6054" s="42"/>
      <c r="S6054" s="1"/>
    </row>
    <row r="6055" spans="15:19" x14ac:dyDescent="0.35">
      <c r="O6055" s="3"/>
      <c r="P6055" s="42"/>
      <c r="Q6055" s="42"/>
      <c r="R6055" s="42"/>
      <c r="S6055" s="1"/>
    </row>
    <row r="6056" spans="15:19" x14ac:dyDescent="0.35">
      <c r="O6056" s="3"/>
      <c r="P6056" s="42"/>
      <c r="Q6056" s="42"/>
      <c r="R6056" s="42"/>
      <c r="S6056" s="1"/>
    </row>
    <row r="6057" spans="15:19" x14ac:dyDescent="0.35">
      <c r="O6057" s="3"/>
      <c r="P6057" s="42"/>
      <c r="Q6057" s="42"/>
      <c r="R6057" s="42"/>
      <c r="S6057" s="1"/>
    </row>
    <row r="6058" spans="15:19" x14ac:dyDescent="0.35">
      <c r="O6058" s="3"/>
      <c r="P6058" s="42"/>
      <c r="Q6058" s="42"/>
      <c r="R6058" s="42"/>
      <c r="S6058" s="1"/>
    </row>
    <row r="6059" spans="15:19" x14ac:dyDescent="0.35">
      <c r="O6059" s="3"/>
      <c r="P6059" s="42"/>
      <c r="Q6059" s="42"/>
      <c r="R6059" s="42"/>
      <c r="S6059" s="1"/>
    </row>
    <row r="6060" spans="15:19" x14ac:dyDescent="0.35">
      <c r="O6060" s="3"/>
      <c r="P6060" s="42"/>
      <c r="Q6060" s="42"/>
      <c r="R6060" s="42"/>
      <c r="S6060" s="1"/>
    </row>
    <row r="6061" spans="15:19" x14ac:dyDescent="0.35">
      <c r="O6061" s="3"/>
      <c r="P6061" s="42"/>
      <c r="Q6061" s="42"/>
      <c r="R6061" s="42"/>
      <c r="S6061" s="1"/>
    </row>
    <row r="6062" spans="15:19" x14ac:dyDescent="0.35">
      <c r="O6062" s="8"/>
      <c r="P6062" s="42"/>
      <c r="Q6062" s="42"/>
      <c r="R6062" s="42"/>
      <c r="S6062" s="1"/>
    </row>
    <row r="6063" spans="15:19" x14ac:dyDescent="0.35">
      <c r="O6063" s="8"/>
      <c r="P6063" s="42"/>
      <c r="Q6063" s="42"/>
      <c r="R6063" s="42"/>
      <c r="S6063" s="1"/>
    </row>
    <row r="6064" spans="15:19" x14ac:dyDescent="0.35">
      <c r="O6064" s="8"/>
      <c r="P6064" s="42"/>
      <c r="Q6064" s="42"/>
      <c r="R6064" s="42"/>
      <c r="S6064" s="1"/>
    </row>
    <row r="6065" spans="15:19" x14ac:dyDescent="0.35">
      <c r="O6065" s="8"/>
      <c r="P6065" s="42"/>
      <c r="Q6065" s="42"/>
      <c r="R6065" s="42"/>
      <c r="S6065" s="1"/>
    </row>
    <row r="6066" spans="15:19" x14ac:dyDescent="0.35">
      <c r="O6066" s="8"/>
      <c r="P6066" s="42"/>
      <c r="Q6066" s="42"/>
      <c r="R6066" s="42"/>
      <c r="S6066" s="1"/>
    </row>
    <row r="6067" spans="15:19" x14ac:dyDescent="0.35">
      <c r="O6067" s="8"/>
      <c r="P6067" s="42"/>
      <c r="Q6067" s="42"/>
      <c r="R6067" s="42"/>
      <c r="S6067" s="1"/>
    </row>
    <row r="6068" spans="15:19" x14ac:dyDescent="0.35">
      <c r="O6068" s="8"/>
      <c r="P6068" s="42"/>
      <c r="Q6068" s="42"/>
      <c r="R6068" s="42"/>
      <c r="S6068" s="1"/>
    </row>
    <row r="6069" spans="15:19" x14ac:dyDescent="0.35">
      <c r="O6069" s="8"/>
      <c r="P6069" s="42"/>
      <c r="Q6069" s="42"/>
      <c r="R6069" s="42"/>
      <c r="S6069" s="1"/>
    </row>
    <row r="6070" spans="15:19" x14ac:dyDescent="0.35">
      <c r="O6070" s="8"/>
      <c r="P6070" s="42"/>
      <c r="Q6070" s="42"/>
      <c r="R6070" s="42"/>
      <c r="S6070" s="1"/>
    </row>
    <row r="6071" spans="15:19" x14ac:dyDescent="0.35">
      <c r="O6071" s="8"/>
      <c r="P6071" s="42"/>
      <c r="Q6071" s="42"/>
      <c r="R6071" s="42"/>
      <c r="S6071" s="1"/>
    </row>
    <row r="6072" spans="15:19" x14ac:dyDescent="0.35">
      <c r="O6072" s="3"/>
      <c r="P6072" s="42"/>
      <c r="Q6072" s="42"/>
      <c r="R6072" s="42"/>
      <c r="S6072" s="1"/>
    </row>
    <row r="6073" spans="15:19" x14ac:dyDescent="0.35">
      <c r="O6073" s="3"/>
      <c r="P6073" s="42"/>
      <c r="Q6073" s="42"/>
      <c r="R6073" s="42"/>
      <c r="S6073" s="1"/>
    </row>
    <row r="6074" spans="15:19" x14ac:dyDescent="0.35">
      <c r="O6074" s="3"/>
      <c r="P6074" s="42"/>
      <c r="Q6074" s="42"/>
      <c r="R6074" s="42"/>
      <c r="S6074" s="1"/>
    </row>
    <row r="6075" spans="15:19" x14ac:dyDescent="0.35">
      <c r="O6075" s="3"/>
      <c r="P6075" s="42"/>
      <c r="Q6075" s="42"/>
      <c r="R6075" s="42"/>
      <c r="S6075" s="1"/>
    </row>
    <row r="6076" spans="15:19" x14ac:dyDescent="0.35">
      <c r="O6076" s="3"/>
      <c r="P6076" s="42"/>
      <c r="Q6076" s="42"/>
      <c r="R6076" s="42"/>
      <c r="S6076" s="1"/>
    </row>
    <row r="6077" spans="15:19" x14ac:dyDescent="0.35">
      <c r="O6077" s="3"/>
      <c r="P6077" s="42"/>
      <c r="Q6077" s="42"/>
      <c r="R6077" s="42"/>
      <c r="S6077" s="1"/>
    </row>
    <row r="6078" spans="15:19" x14ac:dyDescent="0.35">
      <c r="O6078" s="3"/>
      <c r="P6078" s="42"/>
      <c r="Q6078" s="42"/>
      <c r="R6078" s="42"/>
      <c r="S6078" s="1"/>
    </row>
    <row r="6079" spans="15:19" x14ac:dyDescent="0.35">
      <c r="O6079" s="3"/>
      <c r="P6079" s="42"/>
      <c r="Q6079" s="42"/>
      <c r="R6079" s="42"/>
      <c r="S6079" s="1"/>
    </row>
    <row r="6080" spans="15:19" x14ac:dyDescent="0.35">
      <c r="O6080" s="3"/>
      <c r="P6080" s="42"/>
      <c r="Q6080" s="42"/>
      <c r="R6080" s="42"/>
      <c r="S6080" s="1"/>
    </row>
    <row r="6081" spans="15:19" x14ac:dyDescent="0.35">
      <c r="O6081" s="3"/>
      <c r="P6081" s="42"/>
      <c r="Q6081" s="42"/>
      <c r="R6081" s="42"/>
      <c r="S6081" s="1"/>
    </row>
    <row r="6082" spans="15:19" x14ac:dyDescent="0.35">
      <c r="O6082" s="3"/>
      <c r="P6082" s="42"/>
      <c r="Q6082" s="42"/>
      <c r="R6082" s="42"/>
      <c r="S6082" s="1"/>
    </row>
    <row r="6083" spans="15:19" x14ac:dyDescent="0.35">
      <c r="O6083" s="3"/>
      <c r="P6083" s="42"/>
      <c r="Q6083" s="42"/>
      <c r="R6083" s="42"/>
      <c r="S6083" s="1"/>
    </row>
    <row r="6084" spans="15:19" x14ac:dyDescent="0.35">
      <c r="O6084" s="3"/>
      <c r="P6084" s="42"/>
      <c r="Q6084" s="42"/>
      <c r="R6084" s="42"/>
      <c r="S6084" s="1"/>
    </row>
    <row r="6085" spans="15:19" x14ac:dyDescent="0.35">
      <c r="O6085" s="3"/>
      <c r="P6085" s="42"/>
      <c r="Q6085" s="42"/>
      <c r="R6085" s="42"/>
      <c r="S6085" s="1"/>
    </row>
    <row r="6086" spans="15:19" x14ac:dyDescent="0.35">
      <c r="O6086" s="3"/>
      <c r="P6086" s="42"/>
      <c r="Q6086" s="42"/>
      <c r="R6086" s="42"/>
      <c r="S6086" s="1"/>
    </row>
    <row r="6087" spans="15:19" x14ac:dyDescent="0.35">
      <c r="O6087" s="3"/>
      <c r="P6087" s="42"/>
      <c r="Q6087" s="42"/>
      <c r="R6087" s="42"/>
      <c r="S6087" s="1"/>
    </row>
    <row r="6088" spans="15:19" x14ac:dyDescent="0.35">
      <c r="O6088" s="3"/>
      <c r="P6088" s="42"/>
      <c r="Q6088" s="42"/>
      <c r="R6088" s="42"/>
      <c r="S6088" s="1"/>
    </row>
    <row r="6089" spans="15:19" x14ac:dyDescent="0.35">
      <c r="O6089" s="3"/>
      <c r="P6089" s="42"/>
      <c r="Q6089" s="42"/>
      <c r="R6089" s="42"/>
      <c r="S6089" s="1"/>
    </row>
    <row r="6090" spans="15:19" x14ac:dyDescent="0.35">
      <c r="O6090" s="3"/>
      <c r="P6090" s="42"/>
      <c r="Q6090" s="42"/>
      <c r="R6090" s="42"/>
      <c r="S6090" s="1"/>
    </row>
    <row r="6091" spans="15:19" x14ac:dyDescent="0.35">
      <c r="O6091" s="3"/>
      <c r="P6091" s="42"/>
      <c r="Q6091" s="42"/>
      <c r="R6091" s="42"/>
      <c r="S6091" s="1"/>
    </row>
    <row r="6092" spans="15:19" x14ac:dyDescent="0.35">
      <c r="O6092" s="3"/>
      <c r="P6092" s="42"/>
      <c r="Q6092" s="42"/>
      <c r="R6092" s="42"/>
      <c r="S6092" s="1"/>
    </row>
    <row r="6093" spans="15:19" x14ac:dyDescent="0.35">
      <c r="O6093" s="3"/>
      <c r="P6093" s="42"/>
      <c r="Q6093" s="42"/>
      <c r="R6093" s="42"/>
      <c r="S6093" s="1"/>
    </row>
    <row r="6094" spans="15:19" x14ac:dyDescent="0.35">
      <c r="O6094" s="3"/>
      <c r="P6094" s="42"/>
      <c r="Q6094" s="42"/>
      <c r="R6094" s="42"/>
      <c r="S6094" s="1"/>
    </row>
    <row r="6095" spans="15:19" x14ac:dyDescent="0.35">
      <c r="O6095" s="3"/>
      <c r="P6095" s="42"/>
      <c r="Q6095" s="42"/>
      <c r="R6095" s="42"/>
      <c r="S6095" s="1"/>
    </row>
    <row r="6096" spans="15:19" x14ac:dyDescent="0.35">
      <c r="O6096" s="3"/>
      <c r="P6096" s="42"/>
      <c r="Q6096" s="42"/>
      <c r="R6096" s="42"/>
      <c r="S6096" s="1"/>
    </row>
    <row r="6097" spans="15:19" x14ac:dyDescent="0.35">
      <c r="O6097" s="3"/>
      <c r="P6097" s="42"/>
      <c r="Q6097" s="42"/>
      <c r="R6097" s="42"/>
      <c r="S6097" s="1"/>
    </row>
    <row r="6098" spans="15:19" x14ac:dyDescent="0.35">
      <c r="O6098" s="3"/>
      <c r="P6098" s="42"/>
      <c r="Q6098" s="42"/>
      <c r="R6098" s="42"/>
      <c r="S6098" s="1"/>
    </row>
    <row r="6099" spans="15:19" x14ac:dyDescent="0.35">
      <c r="O6099" s="3"/>
      <c r="P6099" s="42"/>
      <c r="Q6099" s="42"/>
      <c r="R6099" s="42"/>
      <c r="S6099" s="1"/>
    </row>
    <row r="6100" spans="15:19" x14ac:dyDescent="0.35">
      <c r="O6100" s="3"/>
      <c r="P6100" s="42"/>
      <c r="Q6100" s="42"/>
      <c r="R6100" s="42"/>
      <c r="S6100" s="1"/>
    </row>
    <row r="6101" spans="15:19" x14ac:dyDescent="0.35">
      <c r="O6101" s="3"/>
      <c r="P6101" s="42"/>
      <c r="Q6101" s="42"/>
      <c r="R6101" s="42"/>
      <c r="S6101" s="1"/>
    </row>
    <row r="6102" spans="15:19" x14ac:dyDescent="0.35">
      <c r="O6102" s="3"/>
      <c r="P6102" s="42"/>
      <c r="Q6102" s="42"/>
      <c r="R6102" s="42"/>
      <c r="S6102" s="1"/>
    </row>
    <row r="6103" spans="15:19" x14ac:dyDescent="0.35">
      <c r="O6103" s="3"/>
      <c r="P6103" s="42"/>
      <c r="Q6103" s="42"/>
      <c r="R6103" s="42"/>
      <c r="S6103" s="1"/>
    </row>
    <row r="6104" spans="15:19" x14ac:dyDescent="0.35">
      <c r="O6104" s="3"/>
      <c r="P6104" s="42"/>
      <c r="Q6104" s="42"/>
      <c r="R6104" s="42"/>
      <c r="S6104" s="1"/>
    </row>
    <row r="6105" spans="15:19" x14ac:dyDescent="0.35">
      <c r="O6105" s="3"/>
      <c r="P6105" s="42"/>
      <c r="Q6105" s="42"/>
      <c r="R6105" s="42"/>
      <c r="S6105" s="1"/>
    </row>
    <row r="6106" spans="15:19" x14ac:dyDescent="0.35">
      <c r="O6106" s="3"/>
      <c r="P6106" s="42"/>
      <c r="Q6106" s="42"/>
      <c r="R6106" s="42"/>
      <c r="S6106" s="1"/>
    </row>
    <row r="6107" spans="15:19" x14ac:dyDescent="0.35">
      <c r="O6107" s="3"/>
      <c r="P6107" s="42"/>
      <c r="Q6107" s="42"/>
      <c r="R6107" s="42"/>
      <c r="S6107" s="1"/>
    </row>
    <row r="6108" spans="15:19" x14ac:dyDescent="0.35">
      <c r="O6108" s="3"/>
      <c r="P6108" s="42"/>
      <c r="Q6108" s="42"/>
      <c r="R6108" s="42"/>
      <c r="S6108" s="1"/>
    </row>
    <row r="6109" spans="15:19" x14ac:dyDescent="0.35">
      <c r="O6109" s="3"/>
      <c r="P6109" s="42"/>
      <c r="Q6109" s="42"/>
      <c r="R6109" s="42"/>
      <c r="S6109" s="1"/>
    </row>
    <row r="6110" spans="15:19" x14ac:dyDescent="0.35">
      <c r="O6110" s="3"/>
      <c r="P6110" s="42"/>
      <c r="Q6110" s="42"/>
      <c r="R6110" s="42"/>
      <c r="S6110" s="1"/>
    </row>
    <row r="6111" spans="15:19" x14ac:dyDescent="0.35">
      <c r="O6111" s="3"/>
      <c r="P6111" s="42"/>
      <c r="Q6111" s="42"/>
      <c r="R6111" s="42"/>
      <c r="S6111" s="1"/>
    </row>
    <row r="6112" spans="15:19" x14ac:dyDescent="0.35">
      <c r="O6112" s="3"/>
      <c r="P6112" s="42"/>
      <c r="Q6112" s="42"/>
      <c r="R6112" s="42"/>
      <c r="S6112" s="1"/>
    </row>
    <row r="6113" spans="15:19" x14ac:dyDescent="0.35">
      <c r="O6113" s="3"/>
      <c r="P6113" s="42"/>
      <c r="Q6113" s="42"/>
      <c r="R6113" s="42"/>
      <c r="S6113" s="1"/>
    </row>
    <row r="6114" spans="15:19" x14ac:dyDescent="0.35">
      <c r="O6114" s="3"/>
      <c r="P6114" s="42"/>
      <c r="Q6114" s="42"/>
      <c r="R6114" s="42"/>
      <c r="S6114" s="1"/>
    </row>
    <row r="6115" spans="15:19" x14ac:dyDescent="0.35">
      <c r="O6115" s="3"/>
      <c r="P6115" s="42"/>
      <c r="Q6115" s="42"/>
      <c r="R6115" s="42"/>
      <c r="S6115" s="1"/>
    </row>
    <row r="6116" spans="15:19" x14ac:dyDescent="0.35">
      <c r="O6116" s="3"/>
      <c r="P6116" s="42"/>
      <c r="Q6116" s="42"/>
      <c r="R6116" s="42"/>
      <c r="S6116" s="1"/>
    </row>
    <row r="6117" spans="15:19" x14ac:dyDescent="0.35">
      <c r="O6117" s="3"/>
      <c r="P6117" s="42"/>
      <c r="Q6117" s="42"/>
      <c r="R6117" s="42"/>
      <c r="S6117" s="1"/>
    </row>
    <row r="6118" spans="15:19" x14ac:dyDescent="0.35">
      <c r="O6118" s="3"/>
      <c r="P6118" s="42"/>
      <c r="Q6118" s="42"/>
      <c r="R6118" s="42"/>
      <c r="S6118" s="1"/>
    </row>
    <row r="6119" spans="15:19" x14ac:dyDescent="0.35">
      <c r="O6119" s="3"/>
      <c r="P6119" s="42"/>
      <c r="Q6119" s="42"/>
      <c r="R6119" s="42"/>
      <c r="S6119" s="1"/>
    </row>
    <row r="6120" spans="15:19" x14ac:dyDescent="0.35">
      <c r="O6120" s="3"/>
      <c r="P6120" s="42"/>
      <c r="Q6120" s="42"/>
      <c r="R6120" s="42"/>
      <c r="S6120" s="1"/>
    </row>
    <row r="6121" spans="15:19" x14ac:dyDescent="0.35">
      <c r="O6121" s="3"/>
      <c r="P6121" s="42"/>
      <c r="Q6121" s="42"/>
      <c r="R6121" s="42"/>
      <c r="S6121" s="1"/>
    </row>
    <row r="6122" spans="15:19" x14ac:dyDescent="0.35">
      <c r="O6122" s="3"/>
      <c r="P6122" s="42"/>
      <c r="Q6122" s="42"/>
      <c r="R6122" s="42"/>
      <c r="S6122" s="1"/>
    </row>
    <row r="6123" spans="15:19" x14ac:dyDescent="0.35">
      <c r="O6123" s="3"/>
      <c r="P6123" s="42"/>
      <c r="Q6123" s="42"/>
      <c r="R6123" s="42"/>
      <c r="S6123" s="1"/>
    </row>
    <row r="6124" spans="15:19" x14ac:dyDescent="0.35">
      <c r="O6124" s="3"/>
      <c r="P6124" s="42"/>
      <c r="Q6124" s="42"/>
      <c r="R6124" s="42"/>
      <c r="S6124" s="1"/>
    </row>
    <row r="6125" spans="15:19" x14ac:dyDescent="0.35">
      <c r="O6125" s="3"/>
      <c r="P6125" s="42"/>
      <c r="Q6125" s="42"/>
      <c r="R6125" s="42"/>
      <c r="S6125" s="1"/>
    </row>
    <row r="6126" spans="15:19" x14ac:dyDescent="0.35">
      <c r="O6126" s="3"/>
      <c r="P6126" s="42"/>
      <c r="Q6126" s="42"/>
      <c r="R6126" s="42"/>
      <c r="S6126" s="1"/>
    </row>
    <row r="6127" spans="15:19" x14ac:dyDescent="0.35">
      <c r="O6127" s="3"/>
      <c r="P6127" s="42"/>
      <c r="Q6127" s="42"/>
      <c r="R6127" s="42"/>
      <c r="S6127" s="1"/>
    </row>
    <row r="6128" spans="15:19" x14ac:dyDescent="0.35">
      <c r="O6128" s="3"/>
      <c r="P6128" s="42"/>
      <c r="Q6128" s="42"/>
      <c r="R6128" s="42"/>
      <c r="S6128" s="1"/>
    </row>
    <row r="6129" spans="15:19" x14ac:dyDescent="0.35">
      <c r="O6129" s="3"/>
      <c r="P6129" s="42"/>
      <c r="Q6129" s="42"/>
      <c r="R6129" s="42"/>
      <c r="S6129" s="1"/>
    </row>
    <row r="6130" spans="15:19" x14ac:dyDescent="0.35">
      <c r="O6130" s="3"/>
      <c r="P6130" s="42"/>
      <c r="Q6130" s="42"/>
      <c r="R6130" s="42"/>
      <c r="S6130" s="1"/>
    </row>
    <row r="6131" spans="15:19" x14ac:dyDescent="0.35">
      <c r="O6131" s="3"/>
      <c r="P6131" s="42"/>
      <c r="Q6131" s="42"/>
      <c r="R6131" s="42"/>
      <c r="S6131" s="1"/>
    </row>
    <row r="6132" spans="15:19" x14ac:dyDescent="0.35">
      <c r="O6132" s="3"/>
      <c r="P6132" s="42"/>
      <c r="Q6132" s="42"/>
      <c r="R6132" s="42"/>
      <c r="S6132" s="1"/>
    </row>
    <row r="6133" spans="15:19" x14ac:dyDescent="0.35">
      <c r="O6133" s="3"/>
      <c r="P6133" s="42"/>
      <c r="Q6133" s="42"/>
      <c r="R6133" s="42"/>
      <c r="S6133" s="1"/>
    </row>
    <row r="6134" spans="15:19" x14ac:dyDescent="0.35">
      <c r="O6134" s="3"/>
      <c r="P6134" s="42"/>
      <c r="Q6134" s="42"/>
      <c r="R6134" s="42"/>
      <c r="S6134" s="1"/>
    </row>
    <row r="6135" spans="15:19" x14ac:dyDescent="0.35">
      <c r="O6135" s="3"/>
      <c r="P6135" s="42"/>
      <c r="Q6135" s="42"/>
      <c r="R6135" s="42"/>
      <c r="S6135" s="1"/>
    </row>
    <row r="6136" spans="15:19" x14ac:dyDescent="0.35">
      <c r="O6136" s="3"/>
      <c r="P6136" s="42"/>
      <c r="Q6136" s="42"/>
      <c r="R6136" s="42"/>
      <c r="S6136" s="1"/>
    </row>
    <row r="6137" spans="15:19" x14ac:dyDescent="0.35">
      <c r="O6137" s="3"/>
      <c r="P6137" s="42"/>
      <c r="Q6137" s="42"/>
      <c r="R6137" s="42"/>
      <c r="S6137" s="1"/>
    </row>
    <row r="6138" spans="15:19" x14ac:dyDescent="0.35">
      <c r="O6138" s="3"/>
      <c r="P6138" s="42"/>
      <c r="Q6138" s="42"/>
      <c r="R6138" s="42"/>
      <c r="S6138" s="1"/>
    </row>
    <row r="6139" spans="15:19" x14ac:dyDescent="0.35">
      <c r="O6139" s="3"/>
      <c r="P6139" s="42"/>
      <c r="Q6139" s="42"/>
      <c r="R6139" s="42"/>
      <c r="S6139" s="1"/>
    </row>
    <row r="6140" spans="15:19" x14ac:dyDescent="0.35">
      <c r="O6140" s="3"/>
      <c r="P6140" s="42"/>
      <c r="Q6140" s="42"/>
      <c r="R6140" s="42"/>
      <c r="S6140" s="1"/>
    </row>
    <row r="6141" spans="15:19" x14ac:dyDescent="0.35">
      <c r="O6141" s="3"/>
      <c r="P6141" s="42"/>
      <c r="Q6141" s="42"/>
      <c r="R6141" s="42"/>
      <c r="S6141" s="1"/>
    </row>
    <row r="6142" spans="15:19" x14ac:dyDescent="0.35">
      <c r="O6142" s="3"/>
      <c r="P6142" s="42"/>
      <c r="Q6142" s="42"/>
      <c r="R6142" s="42"/>
      <c r="S6142" s="1"/>
    </row>
    <row r="6143" spans="15:19" x14ac:dyDescent="0.35">
      <c r="O6143" s="3"/>
      <c r="P6143" s="42"/>
      <c r="Q6143" s="42"/>
      <c r="R6143" s="42"/>
      <c r="S6143" s="1"/>
    </row>
    <row r="6144" spans="15:19" x14ac:dyDescent="0.35">
      <c r="O6144" s="3"/>
      <c r="P6144" s="42"/>
      <c r="Q6144" s="42"/>
      <c r="R6144" s="42"/>
      <c r="S6144" s="1"/>
    </row>
    <row r="6145" spans="15:19" x14ac:dyDescent="0.35">
      <c r="O6145" s="3"/>
      <c r="P6145" s="42"/>
      <c r="Q6145" s="42"/>
      <c r="R6145" s="42"/>
      <c r="S6145" s="1"/>
    </row>
    <row r="6146" spans="15:19" x14ac:dyDescent="0.35">
      <c r="O6146" s="3"/>
      <c r="P6146" s="42"/>
      <c r="Q6146" s="42"/>
      <c r="R6146" s="42"/>
      <c r="S6146" s="1"/>
    </row>
    <row r="6147" spans="15:19" x14ac:dyDescent="0.35">
      <c r="O6147" s="3"/>
      <c r="P6147" s="42"/>
      <c r="Q6147" s="42"/>
      <c r="R6147" s="42"/>
      <c r="S6147" s="1"/>
    </row>
    <row r="6148" spans="15:19" x14ac:dyDescent="0.35">
      <c r="O6148" s="3"/>
      <c r="P6148" s="42"/>
      <c r="Q6148" s="42"/>
      <c r="R6148" s="42"/>
      <c r="S6148" s="1"/>
    </row>
    <row r="6149" spans="15:19" x14ac:dyDescent="0.35">
      <c r="O6149" s="3"/>
      <c r="P6149" s="42"/>
      <c r="Q6149" s="42"/>
      <c r="R6149" s="42"/>
      <c r="S6149" s="1"/>
    </row>
    <row r="6150" spans="15:19" x14ac:dyDescent="0.35">
      <c r="O6150" s="3"/>
      <c r="P6150" s="42"/>
      <c r="Q6150" s="42"/>
      <c r="R6150" s="42"/>
      <c r="S6150" s="1"/>
    </row>
    <row r="6151" spans="15:19" x14ac:dyDescent="0.35">
      <c r="O6151" s="3"/>
      <c r="P6151" s="42"/>
      <c r="Q6151" s="42"/>
      <c r="R6151" s="42"/>
      <c r="S6151" s="1"/>
    </row>
    <row r="6152" spans="15:19" x14ac:dyDescent="0.35">
      <c r="O6152" s="3"/>
      <c r="P6152" s="42"/>
      <c r="Q6152" s="42"/>
      <c r="R6152" s="42"/>
      <c r="S6152" s="1"/>
    </row>
    <row r="6153" spans="15:19" x14ac:dyDescent="0.35">
      <c r="O6153" s="3"/>
      <c r="P6153" s="42"/>
      <c r="Q6153" s="42"/>
      <c r="R6153" s="42"/>
      <c r="S6153" s="1"/>
    </row>
    <row r="6154" spans="15:19" x14ac:dyDescent="0.35">
      <c r="O6154" s="3"/>
      <c r="P6154" s="42"/>
      <c r="Q6154" s="42"/>
      <c r="R6154" s="42"/>
      <c r="S6154" s="1"/>
    </row>
    <row r="6155" spans="15:19" x14ac:dyDescent="0.35">
      <c r="O6155" s="3"/>
      <c r="P6155" s="42"/>
      <c r="Q6155" s="42"/>
      <c r="R6155" s="42"/>
      <c r="S6155" s="1"/>
    </row>
    <row r="6156" spans="15:19" x14ac:dyDescent="0.35">
      <c r="O6156" s="3"/>
      <c r="P6156" s="42"/>
      <c r="Q6156" s="42"/>
      <c r="R6156" s="42"/>
      <c r="S6156" s="1"/>
    </row>
    <row r="6157" spans="15:19" x14ac:dyDescent="0.35">
      <c r="O6157" s="3"/>
      <c r="P6157" s="42"/>
      <c r="Q6157" s="42"/>
      <c r="R6157" s="42"/>
      <c r="S6157" s="1"/>
    </row>
    <row r="6158" spans="15:19" x14ac:dyDescent="0.35">
      <c r="O6158" s="3"/>
      <c r="P6158" s="42"/>
      <c r="Q6158" s="42"/>
      <c r="R6158" s="42"/>
      <c r="S6158" s="1"/>
    </row>
    <row r="6159" spans="15:19" x14ac:dyDescent="0.35">
      <c r="O6159" s="3"/>
      <c r="P6159" s="42"/>
      <c r="Q6159" s="42"/>
      <c r="R6159" s="42"/>
      <c r="S6159" s="1"/>
    </row>
    <row r="6160" spans="15:19" x14ac:dyDescent="0.35">
      <c r="O6160" s="3"/>
      <c r="P6160" s="42"/>
      <c r="Q6160" s="42"/>
      <c r="R6160" s="42"/>
      <c r="S6160" s="1"/>
    </row>
    <row r="6161" spans="15:19" x14ac:dyDescent="0.35">
      <c r="O6161" s="3"/>
      <c r="P6161" s="42"/>
      <c r="Q6161" s="42"/>
      <c r="R6161" s="42"/>
      <c r="S6161" s="1"/>
    </row>
    <row r="6162" spans="15:19" x14ac:dyDescent="0.35">
      <c r="O6162" s="3"/>
      <c r="P6162" s="42"/>
      <c r="Q6162" s="42"/>
      <c r="R6162" s="42"/>
      <c r="S6162" s="1"/>
    </row>
    <row r="6163" spans="15:19" x14ac:dyDescent="0.35">
      <c r="O6163" s="8"/>
      <c r="P6163" s="42"/>
      <c r="Q6163" s="42"/>
      <c r="R6163" s="42"/>
      <c r="S6163" s="1"/>
    </row>
    <row r="6164" spans="15:19" x14ac:dyDescent="0.35">
      <c r="O6164" s="8"/>
      <c r="P6164" s="42"/>
      <c r="Q6164" s="42"/>
      <c r="R6164" s="42"/>
      <c r="S6164" s="1"/>
    </row>
    <row r="6165" spans="15:19" x14ac:dyDescent="0.35">
      <c r="O6165" s="8"/>
      <c r="P6165" s="42"/>
      <c r="Q6165" s="42"/>
      <c r="R6165" s="42"/>
      <c r="S6165" s="1"/>
    </row>
    <row r="6166" spans="15:19" x14ac:dyDescent="0.35">
      <c r="O6166" s="8"/>
      <c r="P6166" s="42"/>
      <c r="Q6166" s="42"/>
      <c r="R6166" s="42"/>
      <c r="S6166" s="1"/>
    </row>
    <row r="6167" spans="15:19" x14ac:dyDescent="0.35">
      <c r="O6167" s="8"/>
      <c r="P6167" s="42"/>
      <c r="Q6167" s="42"/>
      <c r="R6167" s="42"/>
      <c r="S6167" s="1"/>
    </row>
    <row r="6168" spans="15:19" x14ac:dyDescent="0.35">
      <c r="O6168" s="8"/>
      <c r="P6168" s="42"/>
      <c r="Q6168" s="42"/>
      <c r="R6168" s="42"/>
      <c r="S6168" s="1"/>
    </row>
    <row r="6169" spans="15:19" x14ac:dyDescent="0.35">
      <c r="O6169" s="8"/>
      <c r="P6169" s="42"/>
      <c r="Q6169" s="42"/>
      <c r="R6169" s="42"/>
      <c r="S6169" s="1"/>
    </row>
    <row r="6170" spans="15:19" x14ac:dyDescent="0.35">
      <c r="O6170" s="8"/>
      <c r="P6170" s="42"/>
      <c r="Q6170" s="42"/>
      <c r="R6170" s="42"/>
      <c r="S6170" s="1"/>
    </row>
    <row r="6171" spans="15:19" x14ac:dyDescent="0.35">
      <c r="O6171" s="8"/>
      <c r="P6171" s="42"/>
      <c r="Q6171" s="42"/>
      <c r="R6171" s="42"/>
      <c r="S6171" s="1"/>
    </row>
    <row r="6172" spans="15:19" x14ac:dyDescent="0.35">
      <c r="O6172" s="8"/>
      <c r="P6172" s="42"/>
      <c r="Q6172" s="42"/>
      <c r="R6172" s="42"/>
      <c r="S6172" s="1"/>
    </row>
    <row r="6173" spans="15:19" x14ac:dyDescent="0.35">
      <c r="O6173" s="3"/>
      <c r="P6173" s="42"/>
      <c r="Q6173" s="42"/>
      <c r="R6173" s="42"/>
      <c r="S6173" s="1"/>
    </row>
    <row r="6174" spans="15:19" x14ac:dyDescent="0.35">
      <c r="O6174" s="3"/>
      <c r="P6174" s="42"/>
      <c r="Q6174" s="42"/>
      <c r="R6174" s="42"/>
      <c r="S6174" s="1"/>
    </row>
    <row r="6175" spans="15:19" x14ac:dyDescent="0.35">
      <c r="O6175" s="3"/>
      <c r="P6175" s="42"/>
      <c r="Q6175" s="42"/>
      <c r="R6175" s="42"/>
      <c r="S6175" s="1"/>
    </row>
    <row r="6176" spans="15:19" x14ac:dyDescent="0.35">
      <c r="O6176" s="3"/>
      <c r="P6176" s="42"/>
      <c r="Q6176" s="42"/>
      <c r="R6176" s="42"/>
      <c r="S6176" s="1"/>
    </row>
    <row r="6177" spans="15:19" x14ac:dyDescent="0.35">
      <c r="O6177" s="3"/>
      <c r="P6177" s="42"/>
      <c r="Q6177" s="42"/>
      <c r="R6177" s="42"/>
      <c r="S6177" s="1"/>
    </row>
    <row r="6178" spans="15:19" x14ac:dyDescent="0.35">
      <c r="O6178" s="3"/>
      <c r="P6178" s="42"/>
      <c r="Q6178" s="42"/>
      <c r="R6178" s="42"/>
      <c r="S6178" s="1"/>
    </row>
    <row r="6179" spans="15:19" x14ac:dyDescent="0.35">
      <c r="O6179" s="3"/>
      <c r="P6179" s="42"/>
      <c r="Q6179" s="42"/>
      <c r="R6179" s="42"/>
      <c r="S6179" s="1"/>
    </row>
    <row r="6180" spans="15:19" x14ac:dyDescent="0.35">
      <c r="O6180" s="3"/>
      <c r="P6180" s="42"/>
      <c r="Q6180" s="42"/>
      <c r="R6180" s="42"/>
      <c r="S6180" s="1"/>
    </row>
    <row r="6181" spans="15:19" x14ac:dyDescent="0.35">
      <c r="O6181" s="3"/>
      <c r="P6181" s="42"/>
      <c r="Q6181" s="42"/>
      <c r="R6181" s="42"/>
      <c r="S6181" s="1"/>
    </row>
    <row r="6182" spans="15:19" x14ac:dyDescent="0.35">
      <c r="O6182" s="3"/>
      <c r="P6182" s="42"/>
      <c r="Q6182" s="42"/>
      <c r="R6182" s="42"/>
      <c r="S6182" s="1"/>
    </row>
    <row r="6183" spans="15:19" x14ac:dyDescent="0.35">
      <c r="O6183" s="3"/>
      <c r="P6183" s="42"/>
      <c r="Q6183" s="42"/>
      <c r="R6183" s="42"/>
      <c r="S6183" s="1"/>
    </row>
    <row r="6184" spans="15:19" x14ac:dyDescent="0.35">
      <c r="O6184" s="3"/>
      <c r="P6184" s="42"/>
      <c r="Q6184" s="42"/>
      <c r="R6184" s="42"/>
      <c r="S6184" s="1"/>
    </row>
    <row r="6185" spans="15:19" x14ac:dyDescent="0.35">
      <c r="O6185" s="3"/>
      <c r="P6185" s="42"/>
      <c r="Q6185" s="42"/>
      <c r="R6185" s="42"/>
      <c r="S6185" s="1"/>
    </row>
    <row r="6186" spans="15:19" x14ac:dyDescent="0.35">
      <c r="O6186" s="3"/>
      <c r="P6186" s="42"/>
      <c r="Q6186" s="42"/>
      <c r="R6186" s="42"/>
      <c r="S6186" s="1"/>
    </row>
    <row r="6187" spans="15:19" x14ac:dyDescent="0.35">
      <c r="O6187" s="3"/>
      <c r="P6187" s="42"/>
      <c r="Q6187" s="42"/>
      <c r="R6187" s="42"/>
      <c r="S6187" s="1"/>
    </row>
    <row r="6188" spans="15:19" x14ac:dyDescent="0.35">
      <c r="O6188" s="3"/>
      <c r="P6188" s="42"/>
      <c r="Q6188" s="42"/>
      <c r="R6188" s="42"/>
      <c r="S6188" s="1"/>
    </row>
    <row r="6189" spans="15:19" x14ac:dyDescent="0.35">
      <c r="O6189" s="3"/>
      <c r="P6189" s="42"/>
      <c r="Q6189" s="42"/>
      <c r="R6189" s="42"/>
      <c r="S6189" s="1"/>
    </row>
    <row r="6190" spans="15:19" x14ac:dyDescent="0.35">
      <c r="O6190" s="3"/>
      <c r="P6190" s="42"/>
      <c r="Q6190" s="42"/>
      <c r="R6190" s="42"/>
      <c r="S6190" s="1"/>
    </row>
    <row r="6191" spans="15:19" x14ac:dyDescent="0.35">
      <c r="O6191" s="3"/>
      <c r="P6191" s="42"/>
      <c r="Q6191" s="42"/>
      <c r="R6191" s="42"/>
      <c r="S6191" s="1"/>
    </row>
    <row r="6192" spans="15:19" x14ac:dyDescent="0.35">
      <c r="O6192" s="3"/>
      <c r="P6192" s="42"/>
      <c r="Q6192" s="42"/>
      <c r="R6192" s="42"/>
      <c r="S6192" s="1"/>
    </row>
    <row r="6193" spans="15:19" x14ac:dyDescent="0.35">
      <c r="O6193" s="3"/>
      <c r="P6193" s="42"/>
      <c r="Q6193" s="42"/>
      <c r="R6193" s="42"/>
      <c r="S6193" s="1"/>
    </row>
    <row r="6194" spans="15:19" x14ac:dyDescent="0.35">
      <c r="O6194" s="3"/>
      <c r="P6194" s="42"/>
      <c r="Q6194" s="42"/>
      <c r="R6194" s="42"/>
      <c r="S6194" s="1"/>
    </row>
    <row r="6195" spans="15:19" x14ac:dyDescent="0.35">
      <c r="O6195" s="3"/>
      <c r="P6195" s="42"/>
      <c r="Q6195" s="42"/>
      <c r="R6195" s="42"/>
      <c r="S6195" s="1"/>
    </row>
    <row r="6196" spans="15:19" x14ac:dyDescent="0.35">
      <c r="O6196" s="3"/>
      <c r="P6196" s="42"/>
      <c r="Q6196" s="42"/>
      <c r="R6196" s="42"/>
      <c r="S6196" s="1"/>
    </row>
    <row r="6197" spans="15:19" x14ac:dyDescent="0.35">
      <c r="O6197" s="3"/>
      <c r="P6197" s="42"/>
      <c r="Q6197" s="42"/>
      <c r="R6197" s="42"/>
      <c r="S6197" s="1"/>
    </row>
    <row r="6198" spans="15:19" x14ac:dyDescent="0.35">
      <c r="O6198" s="3"/>
      <c r="P6198" s="42"/>
      <c r="Q6198" s="42"/>
      <c r="R6198" s="42"/>
      <c r="S6198" s="1"/>
    </row>
    <row r="6199" spans="15:19" x14ac:dyDescent="0.35">
      <c r="O6199" s="3"/>
      <c r="P6199" s="42"/>
      <c r="Q6199" s="42"/>
      <c r="R6199" s="42"/>
      <c r="S6199" s="1"/>
    </row>
    <row r="6200" spans="15:19" x14ac:dyDescent="0.35">
      <c r="O6200" s="3"/>
      <c r="P6200" s="42"/>
      <c r="Q6200" s="42"/>
      <c r="R6200" s="42"/>
      <c r="S6200" s="1"/>
    </row>
    <row r="6201" spans="15:19" x14ac:dyDescent="0.35">
      <c r="O6201" s="3"/>
      <c r="P6201" s="42"/>
      <c r="Q6201" s="42"/>
      <c r="R6201" s="42"/>
      <c r="S6201" s="1"/>
    </row>
    <row r="6202" spans="15:19" x14ac:dyDescent="0.35">
      <c r="O6202" s="3"/>
      <c r="P6202" s="42"/>
      <c r="Q6202" s="42"/>
      <c r="R6202" s="42"/>
      <c r="S6202" s="1"/>
    </row>
    <row r="6203" spans="15:19" x14ac:dyDescent="0.35">
      <c r="O6203" s="3"/>
      <c r="P6203" s="42"/>
      <c r="Q6203" s="42"/>
      <c r="R6203" s="42"/>
      <c r="S6203" s="1"/>
    </row>
    <row r="6204" spans="15:19" x14ac:dyDescent="0.35">
      <c r="O6204" s="3"/>
      <c r="P6204" s="42"/>
      <c r="Q6204" s="42"/>
      <c r="R6204" s="42"/>
      <c r="S6204" s="1"/>
    </row>
    <row r="6205" spans="15:19" x14ac:dyDescent="0.35">
      <c r="O6205" s="3"/>
      <c r="P6205" s="42"/>
      <c r="Q6205" s="42"/>
      <c r="R6205" s="42"/>
      <c r="S6205" s="1"/>
    </row>
    <row r="6206" spans="15:19" x14ac:dyDescent="0.35">
      <c r="O6206" s="3"/>
      <c r="P6206" s="42"/>
      <c r="Q6206" s="42"/>
      <c r="R6206" s="42"/>
      <c r="S6206" s="1"/>
    </row>
    <row r="6207" spans="15:19" x14ac:dyDescent="0.35">
      <c r="O6207" s="3"/>
      <c r="P6207" s="42"/>
      <c r="Q6207" s="42"/>
      <c r="R6207" s="42"/>
      <c r="S6207" s="1"/>
    </row>
    <row r="6208" spans="15:19" x14ac:dyDescent="0.35">
      <c r="O6208" s="3"/>
      <c r="P6208" s="42"/>
      <c r="Q6208" s="42"/>
      <c r="R6208" s="42"/>
      <c r="S6208" s="1"/>
    </row>
    <row r="6209" spans="15:19" x14ac:dyDescent="0.35">
      <c r="O6209" s="3"/>
      <c r="P6209" s="42"/>
      <c r="Q6209" s="42"/>
      <c r="R6209" s="42"/>
      <c r="S6209" s="1"/>
    </row>
    <row r="6210" spans="15:19" x14ac:dyDescent="0.35">
      <c r="O6210" s="3"/>
      <c r="P6210" s="42"/>
      <c r="Q6210" s="42"/>
      <c r="R6210" s="42"/>
      <c r="S6210" s="1"/>
    </row>
    <row r="6211" spans="15:19" x14ac:dyDescent="0.35">
      <c r="O6211" s="3"/>
      <c r="P6211" s="42"/>
      <c r="Q6211" s="42"/>
      <c r="R6211" s="42"/>
      <c r="S6211" s="1"/>
    </row>
    <row r="6212" spans="15:19" x14ac:dyDescent="0.35">
      <c r="O6212" s="3"/>
      <c r="P6212" s="42"/>
      <c r="Q6212" s="42"/>
      <c r="R6212" s="42"/>
      <c r="S6212" s="1"/>
    </row>
    <row r="6213" spans="15:19" x14ac:dyDescent="0.35">
      <c r="O6213" s="3"/>
      <c r="P6213" s="42"/>
      <c r="Q6213" s="42"/>
      <c r="R6213" s="42"/>
      <c r="S6213" s="1"/>
    </row>
    <row r="6214" spans="15:19" x14ac:dyDescent="0.35">
      <c r="O6214" s="3"/>
      <c r="P6214" s="42"/>
      <c r="Q6214" s="42"/>
      <c r="R6214" s="42"/>
      <c r="S6214" s="1"/>
    </row>
    <row r="6215" spans="15:19" x14ac:dyDescent="0.35">
      <c r="O6215" s="3"/>
      <c r="P6215" s="42"/>
      <c r="Q6215" s="42"/>
      <c r="R6215" s="42"/>
      <c r="S6215" s="1"/>
    </row>
    <row r="6216" spans="15:19" x14ac:dyDescent="0.35">
      <c r="O6216" s="3"/>
      <c r="P6216" s="42"/>
      <c r="Q6216" s="42"/>
      <c r="R6216" s="42"/>
      <c r="S6216" s="1"/>
    </row>
    <row r="6217" spans="15:19" x14ac:dyDescent="0.35">
      <c r="O6217" s="3"/>
      <c r="P6217" s="42"/>
      <c r="Q6217" s="42"/>
      <c r="R6217" s="42"/>
      <c r="S6217" s="1"/>
    </row>
    <row r="6218" spans="15:19" x14ac:dyDescent="0.35">
      <c r="O6218" s="3"/>
      <c r="P6218" s="42"/>
      <c r="Q6218" s="42"/>
      <c r="R6218" s="42"/>
      <c r="S6218" s="1"/>
    </row>
    <row r="6219" spans="15:19" x14ac:dyDescent="0.35">
      <c r="O6219" s="3"/>
      <c r="P6219" s="42"/>
      <c r="Q6219" s="42"/>
      <c r="R6219" s="42"/>
      <c r="S6219" s="1"/>
    </row>
    <row r="6220" spans="15:19" x14ac:dyDescent="0.35">
      <c r="O6220" s="3"/>
      <c r="P6220" s="42"/>
      <c r="Q6220" s="42"/>
      <c r="R6220" s="42"/>
      <c r="S6220" s="1"/>
    </row>
    <row r="6221" spans="15:19" x14ac:dyDescent="0.35">
      <c r="O6221" s="3"/>
      <c r="P6221" s="42"/>
      <c r="Q6221" s="42"/>
      <c r="R6221" s="42"/>
      <c r="S6221" s="1"/>
    </row>
    <row r="6222" spans="15:19" x14ac:dyDescent="0.35">
      <c r="O6222" s="3"/>
      <c r="P6222" s="42"/>
      <c r="Q6222" s="42"/>
      <c r="R6222" s="42"/>
      <c r="S6222" s="1"/>
    </row>
    <row r="6223" spans="15:19" x14ac:dyDescent="0.35">
      <c r="O6223" s="3"/>
      <c r="P6223" s="42"/>
      <c r="Q6223" s="42"/>
      <c r="R6223" s="42"/>
      <c r="S6223" s="1"/>
    </row>
    <row r="6224" spans="15:19" x14ac:dyDescent="0.35">
      <c r="O6224" s="3"/>
      <c r="P6224" s="42"/>
      <c r="Q6224" s="42"/>
      <c r="R6224" s="42"/>
      <c r="S6224" s="1"/>
    </row>
    <row r="6225" spans="15:19" x14ac:dyDescent="0.35">
      <c r="O6225" s="3"/>
      <c r="P6225" s="42"/>
      <c r="Q6225" s="42"/>
      <c r="R6225" s="42"/>
      <c r="S6225" s="1"/>
    </row>
    <row r="6226" spans="15:19" x14ac:dyDescent="0.35">
      <c r="O6226" s="3"/>
      <c r="P6226" s="42"/>
      <c r="Q6226" s="42"/>
      <c r="R6226" s="42"/>
      <c r="S6226" s="1"/>
    </row>
    <row r="6227" spans="15:19" x14ac:dyDescent="0.35">
      <c r="O6227" s="3"/>
      <c r="P6227" s="42"/>
      <c r="Q6227" s="42"/>
      <c r="R6227" s="42"/>
      <c r="S6227" s="1"/>
    </row>
    <row r="6228" spans="15:19" x14ac:dyDescent="0.35">
      <c r="O6228" s="3"/>
      <c r="P6228" s="42"/>
      <c r="Q6228" s="42"/>
      <c r="R6228" s="42"/>
      <c r="S6228" s="1"/>
    </row>
    <row r="6229" spans="15:19" x14ac:dyDescent="0.35">
      <c r="O6229" s="3"/>
      <c r="P6229" s="42"/>
      <c r="Q6229" s="42"/>
      <c r="R6229" s="42"/>
      <c r="S6229" s="1"/>
    </row>
    <row r="6230" spans="15:19" x14ac:dyDescent="0.35">
      <c r="O6230" s="3"/>
      <c r="P6230" s="42"/>
      <c r="Q6230" s="42"/>
      <c r="R6230" s="42"/>
      <c r="S6230" s="1"/>
    </row>
    <row r="6231" spans="15:19" x14ac:dyDescent="0.35">
      <c r="O6231" s="3"/>
      <c r="P6231" s="42"/>
      <c r="Q6231" s="42"/>
      <c r="R6231" s="42"/>
      <c r="S6231" s="1"/>
    </row>
    <row r="6232" spans="15:19" x14ac:dyDescent="0.35">
      <c r="O6232" s="3"/>
      <c r="P6232" s="42"/>
      <c r="Q6232" s="42"/>
      <c r="R6232" s="42"/>
      <c r="S6232" s="1"/>
    </row>
    <row r="6233" spans="15:19" x14ac:dyDescent="0.35">
      <c r="O6233" s="3"/>
      <c r="P6233" s="42"/>
      <c r="Q6233" s="42"/>
      <c r="R6233" s="42"/>
      <c r="S6233" s="1"/>
    </row>
    <row r="6234" spans="15:19" x14ac:dyDescent="0.35">
      <c r="O6234" s="3"/>
      <c r="P6234" s="42"/>
      <c r="Q6234" s="42"/>
      <c r="R6234" s="42"/>
      <c r="S6234" s="1"/>
    </row>
    <row r="6235" spans="15:19" x14ac:dyDescent="0.35">
      <c r="O6235" s="3"/>
      <c r="P6235" s="42"/>
      <c r="Q6235" s="42"/>
      <c r="R6235" s="42"/>
      <c r="S6235" s="1"/>
    </row>
    <row r="6236" spans="15:19" x14ac:dyDescent="0.35">
      <c r="O6236" s="3"/>
      <c r="P6236" s="42"/>
      <c r="Q6236" s="42"/>
      <c r="R6236" s="42"/>
      <c r="S6236" s="1"/>
    </row>
    <row r="6237" spans="15:19" x14ac:dyDescent="0.35">
      <c r="O6237" s="3"/>
      <c r="P6237" s="42"/>
      <c r="Q6237" s="42"/>
      <c r="R6237" s="42"/>
      <c r="S6237" s="1"/>
    </row>
    <row r="6238" spans="15:19" x14ac:dyDescent="0.35">
      <c r="O6238" s="3"/>
      <c r="P6238" s="42"/>
      <c r="Q6238" s="42"/>
      <c r="R6238" s="42"/>
      <c r="S6238" s="1"/>
    </row>
    <row r="6239" spans="15:19" x14ac:dyDescent="0.35">
      <c r="O6239" s="3"/>
      <c r="P6239" s="42"/>
      <c r="Q6239" s="42"/>
      <c r="R6239" s="42"/>
      <c r="S6239" s="1"/>
    </row>
    <row r="6240" spans="15:19" x14ac:dyDescent="0.35">
      <c r="O6240" s="3"/>
      <c r="P6240" s="42"/>
      <c r="Q6240" s="42"/>
      <c r="R6240" s="42"/>
      <c r="S6240" s="1"/>
    </row>
    <row r="6241" spans="15:19" x14ac:dyDescent="0.35">
      <c r="O6241" s="3"/>
      <c r="P6241" s="42"/>
      <c r="Q6241" s="42"/>
      <c r="R6241" s="42"/>
      <c r="S6241" s="1"/>
    </row>
    <row r="6242" spans="15:19" x14ac:dyDescent="0.35">
      <c r="O6242" s="3"/>
      <c r="P6242" s="42"/>
      <c r="Q6242" s="42"/>
      <c r="R6242" s="42"/>
      <c r="S6242" s="1"/>
    </row>
    <row r="6243" spans="15:19" x14ac:dyDescent="0.35">
      <c r="O6243" s="3"/>
      <c r="P6243" s="42"/>
      <c r="Q6243" s="42"/>
      <c r="R6243" s="42"/>
      <c r="S6243" s="1"/>
    </row>
    <row r="6244" spans="15:19" x14ac:dyDescent="0.35">
      <c r="O6244" s="3"/>
      <c r="P6244" s="42"/>
      <c r="Q6244" s="42"/>
      <c r="R6244" s="42"/>
      <c r="S6244" s="1"/>
    </row>
    <row r="6245" spans="15:19" x14ac:dyDescent="0.35">
      <c r="O6245" s="3"/>
      <c r="P6245" s="42"/>
      <c r="Q6245" s="42"/>
      <c r="R6245" s="42"/>
      <c r="S6245" s="1"/>
    </row>
    <row r="6246" spans="15:19" x14ac:dyDescent="0.35">
      <c r="O6246" s="3"/>
      <c r="P6246" s="42"/>
      <c r="Q6246" s="42"/>
      <c r="R6246" s="42"/>
      <c r="S6246" s="1"/>
    </row>
    <row r="6247" spans="15:19" x14ac:dyDescent="0.35">
      <c r="O6247" s="3"/>
      <c r="P6247" s="42"/>
      <c r="Q6247" s="42"/>
      <c r="R6247" s="42"/>
      <c r="S6247" s="1"/>
    </row>
    <row r="6248" spans="15:19" x14ac:dyDescent="0.35">
      <c r="O6248" s="3"/>
      <c r="P6248" s="42"/>
      <c r="Q6248" s="42"/>
      <c r="R6248" s="42"/>
      <c r="S6248" s="1"/>
    </row>
    <row r="6249" spans="15:19" x14ac:dyDescent="0.35">
      <c r="O6249" s="3"/>
      <c r="P6249" s="42"/>
      <c r="Q6249" s="42"/>
      <c r="R6249" s="42"/>
      <c r="S6249" s="1"/>
    </row>
    <row r="6250" spans="15:19" x14ac:dyDescent="0.35">
      <c r="O6250" s="3"/>
      <c r="P6250" s="42"/>
      <c r="Q6250" s="42"/>
      <c r="R6250" s="42"/>
      <c r="S6250" s="1"/>
    </row>
    <row r="6251" spans="15:19" x14ac:dyDescent="0.35">
      <c r="O6251" s="3"/>
      <c r="P6251" s="42"/>
      <c r="Q6251" s="42"/>
      <c r="R6251" s="42"/>
      <c r="S6251" s="1"/>
    </row>
    <row r="6252" spans="15:19" x14ac:dyDescent="0.35">
      <c r="O6252" s="3"/>
      <c r="P6252" s="42"/>
      <c r="Q6252" s="42"/>
      <c r="R6252" s="42"/>
      <c r="S6252" s="1"/>
    </row>
    <row r="6253" spans="15:19" x14ac:dyDescent="0.35">
      <c r="O6253" s="3"/>
      <c r="P6253" s="42"/>
      <c r="Q6253" s="42"/>
      <c r="R6253" s="42"/>
      <c r="S6253" s="1"/>
    </row>
    <row r="6254" spans="15:19" x14ac:dyDescent="0.35">
      <c r="O6254" s="3"/>
      <c r="P6254" s="42"/>
      <c r="Q6254" s="42"/>
      <c r="R6254" s="42"/>
      <c r="S6254" s="1"/>
    </row>
    <row r="6255" spans="15:19" x14ac:dyDescent="0.35">
      <c r="O6255" s="3"/>
      <c r="P6255" s="42"/>
      <c r="Q6255" s="42"/>
      <c r="R6255" s="42"/>
      <c r="S6255" s="1"/>
    </row>
    <row r="6256" spans="15:19" x14ac:dyDescent="0.35">
      <c r="O6256" s="3"/>
      <c r="P6256" s="42"/>
      <c r="Q6256" s="42"/>
      <c r="R6256" s="42"/>
      <c r="S6256" s="1"/>
    </row>
    <row r="6257" spans="15:19" x14ac:dyDescent="0.35">
      <c r="O6257" s="3"/>
      <c r="P6257" s="42"/>
      <c r="Q6257" s="42"/>
      <c r="R6257" s="42"/>
      <c r="S6257" s="1"/>
    </row>
    <row r="6258" spans="15:19" x14ac:dyDescent="0.35">
      <c r="O6258" s="3"/>
      <c r="P6258" s="42"/>
      <c r="Q6258" s="42"/>
      <c r="R6258" s="42"/>
      <c r="S6258" s="1"/>
    </row>
    <row r="6259" spans="15:19" x14ac:dyDescent="0.35">
      <c r="O6259" s="3"/>
      <c r="P6259" s="42"/>
      <c r="Q6259" s="42"/>
      <c r="R6259" s="42"/>
      <c r="S6259" s="1"/>
    </row>
    <row r="6260" spans="15:19" x14ac:dyDescent="0.35">
      <c r="O6260" s="3"/>
      <c r="P6260" s="42"/>
      <c r="Q6260" s="42"/>
      <c r="R6260" s="42"/>
      <c r="S6260" s="1"/>
    </row>
    <row r="6261" spans="15:19" x14ac:dyDescent="0.35">
      <c r="O6261" s="3"/>
      <c r="P6261" s="42"/>
      <c r="Q6261" s="42"/>
      <c r="R6261" s="42"/>
      <c r="S6261" s="1"/>
    </row>
    <row r="6262" spans="15:19" x14ac:dyDescent="0.35">
      <c r="O6262" s="3"/>
      <c r="P6262" s="42"/>
      <c r="Q6262" s="42"/>
      <c r="R6262" s="42"/>
      <c r="S6262" s="1"/>
    </row>
    <row r="6263" spans="15:19" x14ac:dyDescent="0.35">
      <c r="O6263" s="3"/>
      <c r="P6263" s="42"/>
      <c r="Q6263" s="42"/>
      <c r="R6263" s="42"/>
      <c r="S6263" s="1"/>
    </row>
    <row r="6264" spans="15:19" x14ac:dyDescent="0.35">
      <c r="O6264" s="8"/>
      <c r="P6264" s="42"/>
      <c r="Q6264" s="42"/>
      <c r="R6264" s="42"/>
      <c r="S6264" s="1"/>
    </row>
    <row r="6265" spans="15:19" x14ac:dyDescent="0.35">
      <c r="O6265" s="8"/>
      <c r="P6265" s="42"/>
      <c r="Q6265" s="42"/>
      <c r="R6265" s="42"/>
      <c r="S6265" s="1"/>
    </row>
    <row r="6266" spans="15:19" x14ac:dyDescent="0.35">
      <c r="O6266" s="8"/>
      <c r="P6266" s="42"/>
      <c r="Q6266" s="42"/>
      <c r="R6266" s="42"/>
      <c r="S6266" s="1"/>
    </row>
    <row r="6267" spans="15:19" x14ac:dyDescent="0.35">
      <c r="O6267" s="8"/>
      <c r="P6267" s="42"/>
      <c r="Q6267" s="42"/>
      <c r="R6267" s="42"/>
      <c r="S6267" s="1"/>
    </row>
    <row r="6268" spans="15:19" x14ac:dyDescent="0.35">
      <c r="O6268" s="8"/>
      <c r="P6268" s="42"/>
      <c r="Q6268" s="42"/>
      <c r="R6268" s="42"/>
      <c r="S6268" s="1"/>
    </row>
    <row r="6269" spans="15:19" x14ac:dyDescent="0.35">
      <c r="O6269" s="8"/>
      <c r="P6269" s="42"/>
      <c r="Q6269" s="42"/>
      <c r="R6269" s="42"/>
      <c r="S6269" s="1"/>
    </row>
    <row r="6270" spans="15:19" x14ac:dyDescent="0.35">
      <c r="O6270" s="8"/>
      <c r="P6270" s="42"/>
      <c r="Q6270" s="42"/>
      <c r="R6270" s="42"/>
      <c r="S6270" s="1"/>
    </row>
    <row r="6271" spans="15:19" x14ac:dyDescent="0.35">
      <c r="O6271" s="8"/>
      <c r="P6271" s="42"/>
      <c r="Q6271" s="42"/>
      <c r="R6271" s="42"/>
      <c r="S6271" s="1"/>
    </row>
    <row r="6272" spans="15:19" x14ac:dyDescent="0.35">
      <c r="O6272" s="8"/>
      <c r="P6272" s="42"/>
      <c r="Q6272" s="42"/>
      <c r="R6272" s="42"/>
      <c r="S6272" s="1"/>
    </row>
    <row r="6273" spans="15:19" x14ac:dyDescent="0.35">
      <c r="O6273" s="8"/>
      <c r="P6273" s="42"/>
      <c r="Q6273" s="42"/>
      <c r="R6273" s="42"/>
      <c r="S6273" s="1"/>
    </row>
    <row r="6274" spans="15:19" x14ac:dyDescent="0.35">
      <c r="O6274" s="3"/>
      <c r="P6274" s="42"/>
      <c r="Q6274" s="42"/>
      <c r="R6274" s="42"/>
      <c r="S6274" s="1"/>
    </row>
    <row r="6275" spans="15:19" x14ac:dyDescent="0.35">
      <c r="O6275" s="3"/>
      <c r="P6275" s="42"/>
      <c r="Q6275" s="42"/>
      <c r="R6275" s="42"/>
      <c r="S6275" s="1"/>
    </row>
    <row r="6276" spans="15:19" x14ac:dyDescent="0.35">
      <c r="O6276" s="3"/>
      <c r="P6276" s="42"/>
      <c r="Q6276" s="42"/>
      <c r="R6276" s="42"/>
      <c r="S6276" s="1"/>
    </row>
    <row r="6277" spans="15:19" x14ac:dyDescent="0.35">
      <c r="O6277" s="3"/>
      <c r="P6277" s="42"/>
      <c r="Q6277" s="42"/>
      <c r="R6277" s="42"/>
      <c r="S6277" s="1"/>
    </row>
    <row r="6278" spans="15:19" x14ac:dyDescent="0.35">
      <c r="O6278" s="3"/>
      <c r="P6278" s="42"/>
      <c r="Q6278" s="42"/>
      <c r="R6278" s="42"/>
      <c r="S6278" s="1"/>
    </row>
    <row r="6279" spans="15:19" x14ac:dyDescent="0.35">
      <c r="O6279" s="3"/>
      <c r="P6279" s="42"/>
      <c r="Q6279" s="42"/>
      <c r="R6279" s="42"/>
      <c r="S6279" s="1"/>
    </row>
    <row r="6280" spans="15:19" x14ac:dyDescent="0.35">
      <c r="O6280" s="3"/>
      <c r="P6280" s="42"/>
      <c r="Q6280" s="42"/>
      <c r="R6280" s="42"/>
      <c r="S6280" s="1"/>
    </row>
    <row r="6281" spans="15:19" x14ac:dyDescent="0.35">
      <c r="O6281" s="3"/>
      <c r="P6281" s="42"/>
      <c r="Q6281" s="42"/>
      <c r="R6281" s="42"/>
      <c r="S6281" s="1"/>
    </row>
    <row r="6282" spans="15:19" x14ac:dyDescent="0.35">
      <c r="O6282" s="3"/>
      <c r="P6282" s="42"/>
      <c r="Q6282" s="42"/>
      <c r="R6282" s="42"/>
      <c r="S6282" s="1"/>
    </row>
    <row r="6283" spans="15:19" x14ac:dyDescent="0.35">
      <c r="O6283" s="3"/>
      <c r="P6283" s="42"/>
      <c r="Q6283" s="42"/>
      <c r="R6283" s="42"/>
      <c r="S6283" s="1"/>
    </row>
    <row r="6284" spans="15:19" x14ac:dyDescent="0.35">
      <c r="O6284" s="3"/>
      <c r="P6284" s="42"/>
      <c r="Q6284" s="42"/>
      <c r="R6284" s="42"/>
      <c r="S6284" s="1"/>
    </row>
    <row r="6285" spans="15:19" x14ac:dyDescent="0.35">
      <c r="O6285" s="3"/>
      <c r="P6285" s="42"/>
      <c r="Q6285" s="42"/>
      <c r="R6285" s="42"/>
      <c r="S6285" s="1"/>
    </row>
    <row r="6286" spans="15:19" x14ac:dyDescent="0.35">
      <c r="O6286" s="3"/>
      <c r="P6286" s="42"/>
      <c r="Q6286" s="42"/>
      <c r="R6286" s="42"/>
      <c r="S6286" s="1"/>
    </row>
    <row r="6287" spans="15:19" x14ac:dyDescent="0.35">
      <c r="O6287" s="3"/>
      <c r="P6287" s="42"/>
      <c r="Q6287" s="42"/>
      <c r="R6287" s="42"/>
      <c r="S6287" s="1"/>
    </row>
    <row r="6288" spans="15:19" x14ac:dyDescent="0.35">
      <c r="O6288" s="3"/>
      <c r="P6288" s="42"/>
      <c r="Q6288" s="42"/>
      <c r="R6288" s="42"/>
      <c r="S6288" s="1"/>
    </row>
    <row r="6289" spans="15:19" x14ac:dyDescent="0.35">
      <c r="O6289" s="3"/>
      <c r="P6289" s="42"/>
      <c r="Q6289" s="42"/>
      <c r="R6289" s="42"/>
      <c r="S6289" s="1"/>
    </row>
    <row r="6290" spans="15:19" x14ac:dyDescent="0.35">
      <c r="O6290" s="3"/>
      <c r="P6290" s="42"/>
      <c r="Q6290" s="42"/>
      <c r="R6290" s="42"/>
      <c r="S6290" s="1"/>
    </row>
    <row r="6291" spans="15:19" x14ac:dyDescent="0.35">
      <c r="O6291" s="3"/>
      <c r="P6291" s="42"/>
      <c r="Q6291" s="42"/>
      <c r="R6291" s="42"/>
      <c r="S6291" s="1"/>
    </row>
    <row r="6292" spans="15:19" x14ac:dyDescent="0.35">
      <c r="O6292" s="3"/>
      <c r="P6292" s="42"/>
      <c r="Q6292" s="42"/>
      <c r="R6292" s="42"/>
      <c r="S6292" s="1"/>
    </row>
    <row r="6293" spans="15:19" x14ac:dyDescent="0.35">
      <c r="O6293" s="3"/>
      <c r="P6293" s="42"/>
      <c r="Q6293" s="42"/>
      <c r="R6293" s="42"/>
      <c r="S6293" s="1"/>
    </row>
    <row r="6294" spans="15:19" x14ac:dyDescent="0.35">
      <c r="O6294" s="3"/>
      <c r="P6294" s="42"/>
      <c r="Q6294" s="42"/>
      <c r="R6294" s="42"/>
      <c r="S6294" s="1"/>
    </row>
    <row r="6295" spans="15:19" x14ac:dyDescent="0.35">
      <c r="O6295" s="3"/>
      <c r="P6295" s="42"/>
      <c r="Q6295" s="42"/>
      <c r="R6295" s="42"/>
      <c r="S6295" s="1"/>
    </row>
    <row r="6296" spans="15:19" x14ac:dyDescent="0.35">
      <c r="O6296" s="3"/>
      <c r="P6296" s="42"/>
      <c r="Q6296" s="42"/>
      <c r="R6296" s="42"/>
      <c r="S6296" s="1"/>
    </row>
    <row r="6297" spans="15:19" x14ac:dyDescent="0.35">
      <c r="O6297" s="3"/>
      <c r="P6297" s="42"/>
      <c r="Q6297" s="42"/>
      <c r="R6297" s="42"/>
      <c r="S6297" s="1"/>
    </row>
    <row r="6298" spans="15:19" x14ac:dyDescent="0.35">
      <c r="O6298" s="3"/>
      <c r="P6298" s="42"/>
      <c r="Q6298" s="42"/>
      <c r="R6298" s="42"/>
      <c r="S6298" s="1"/>
    </row>
    <row r="6299" spans="15:19" x14ac:dyDescent="0.35">
      <c r="O6299" s="3"/>
      <c r="P6299" s="42"/>
      <c r="Q6299" s="42"/>
      <c r="R6299" s="42"/>
      <c r="S6299" s="1"/>
    </row>
    <row r="6300" spans="15:19" x14ac:dyDescent="0.35">
      <c r="O6300" s="3"/>
      <c r="P6300" s="42"/>
      <c r="Q6300" s="42"/>
      <c r="R6300" s="42"/>
      <c r="S6300" s="1"/>
    </row>
    <row r="6301" spans="15:19" x14ac:dyDescent="0.35">
      <c r="O6301" s="3"/>
      <c r="P6301" s="42"/>
      <c r="Q6301" s="42"/>
      <c r="R6301" s="42"/>
      <c r="S6301" s="1"/>
    </row>
    <row r="6302" spans="15:19" x14ac:dyDescent="0.35">
      <c r="O6302" s="3"/>
      <c r="P6302" s="42"/>
      <c r="Q6302" s="42"/>
      <c r="R6302" s="42"/>
      <c r="S6302" s="1"/>
    </row>
    <row r="6303" spans="15:19" x14ac:dyDescent="0.35">
      <c r="O6303" s="3"/>
      <c r="P6303" s="42"/>
      <c r="Q6303" s="42"/>
      <c r="R6303" s="42"/>
      <c r="S6303" s="1"/>
    </row>
    <row r="6304" spans="15:19" x14ac:dyDescent="0.35">
      <c r="O6304" s="3"/>
      <c r="P6304" s="42"/>
      <c r="Q6304" s="42"/>
      <c r="R6304" s="42"/>
      <c r="S6304" s="1"/>
    </row>
    <row r="6305" spans="15:19" x14ac:dyDescent="0.35">
      <c r="O6305" s="3"/>
      <c r="P6305" s="42"/>
      <c r="Q6305" s="42"/>
      <c r="R6305" s="42"/>
      <c r="S6305" s="1"/>
    </row>
    <row r="6306" spans="15:19" x14ac:dyDescent="0.35">
      <c r="O6306" s="3"/>
      <c r="P6306" s="42"/>
      <c r="Q6306" s="42"/>
      <c r="R6306" s="42"/>
      <c r="S6306" s="1"/>
    </row>
    <row r="6307" spans="15:19" x14ac:dyDescent="0.35">
      <c r="O6307" s="3"/>
      <c r="P6307" s="42"/>
      <c r="Q6307" s="42"/>
      <c r="R6307" s="42"/>
      <c r="S6307" s="1"/>
    </row>
    <row r="6308" spans="15:19" x14ac:dyDescent="0.35">
      <c r="O6308" s="3"/>
      <c r="P6308" s="42"/>
      <c r="Q6308" s="42"/>
      <c r="R6308" s="42"/>
      <c r="S6308" s="1"/>
    </row>
    <row r="6309" spans="15:19" x14ac:dyDescent="0.35">
      <c r="O6309" s="3"/>
      <c r="P6309" s="42"/>
      <c r="Q6309" s="42"/>
      <c r="R6309" s="42"/>
      <c r="S6309" s="1"/>
    </row>
    <row r="6310" spans="15:19" x14ac:dyDescent="0.35">
      <c r="O6310" s="3"/>
      <c r="P6310" s="42"/>
      <c r="Q6310" s="42"/>
      <c r="R6310" s="42"/>
      <c r="S6310" s="1"/>
    </row>
    <row r="6311" spans="15:19" x14ac:dyDescent="0.35">
      <c r="O6311" s="3"/>
      <c r="P6311" s="42"/>
      <c r="Q6311" s="42"/>
      <c r="R6311" s="42"/>
      <c r="S6311" s="1"/>
    </row>
    <row r="6312" spans="15:19" x14ac:dyDescent="0.35">
      <c r="O6312" s="3"/>
      <c r="P6312" s="42"/>
      <c r="Q6312" s="42"/>
      <c r="R6312" s="42"/>
      <c r="S6312" s="1"/>
    </row>
    <row r="6313" spans="15:19" x14ac:dyDescent="0.35">
      <c r="O6313" s="3"/>
      <c r="P6313" s="42"/>
      <c r="Q6313" s="42"/>
      <c r="R6313" s="42"/>
      <c r="S6313" s="1"/>
    </row>
    <row r="6314" spans="15:19" x14ac:dyDescent="0.35">
      <c r="O6314" s="3"/>
      <c r="P6314" s="42"/>
      <c r="Q6314" s="42"/>
      <c r="R6314" s="42"/>
      <c r="S6314" s="1"/>
    </row>
    <row r="6315" spans="15:19" x14ac:dyDescent="0.35">
      <c r="O6315" s="3"/>
      <c r="P6315" s="42"/>
      <c r="Q6315" s="42"/>
      <c r="R6315" s="42"/>
      <c r="S6315" s="1"/>
    </row>
    <row r="6316" spans="15:19" x14ac:dyDescent="0.35">
      <c r="O6316" s="3"/>
      <c r="P6316" s="42"/>
      <c r="Q6316" s="42"/>
      <c r="R6316" s="42"/>
      <c r="S6316" s="1"/>
    </row>
    <row r="6317" spans="15:19" x14ac:dyDescent="0.35">
      <c r="O6317" s="3"/>
      <c r="P6317" s="42"/>
      <c r="Q6317" s="42"/>
      <c r="R6317" s="42"/>
      <c r="S6317" s="1"/>
    </row>
    <row r="6318" spans="15:19" x14ac:dyDescent="0.35">
      <c r="O6318" s="3"/>
      <c r="P6318" s="42"/>
      <c r="Q6318" s="42"/>
      <c r="R6318" s="42"/>
      <c r="S6318" s="1"/>
    </row>
    <row r="6319" spans="15:19" x14ac:dyDescent="0.35">
      <c r="O6319" s="3"/>
      <c r="P6319" s="42"/>
      <c r="Q6319" s="42"/>
      <c r="R6319" s="42"/>
      <c r="S6319" s="1"/>
    </row>
    <row r="6320" spans="15:19" x14ac:dyDescent="0.35">
      <c r="O6320" s="3"/>
      <c r="P6320" s="42"/>
      <c r="Q6320" s="42"/>
      <c r="R6320" s="42"/>
      <c r="S6320" s="1"/>
    </row>
    <row r="6321" spans="15:19" x14ac:dyDescent="0.35">
      <c r="O6321" s="3"/>
      <c r="P6321" s="42"/>
      <c r="Q6321" s="42"/>
      <c r="R6321" s="42"/>
      <c r="S6321" s="1"/>
    </row>
    <row r="6322" spans="15:19" x14ac:dyDescent="0.35">
      <c r="O6322" s="3"/>
      <c r="P6322" s="42"/>
      <c r="Q6322" s="42"/>
      <c r="R6322" s="42"/>
      <c r="S6322" s="1"/>
    </row>
    <row r="6323" spans="15:19" x14ac:dyDescent="0.35">
      <c r="O6323" s="3"/>
      <c r="P6323" s="42"/>
      <c r="Q6323" s="42"/>
      <c r="R6323" s="42"/>
      <c r="S6323" s="1"/>
    </row>
    <row r="6324" spans="15:19" x14ac:dyDescent="0.35">
      <c r="O6324" s="3"/>
      <c r="P6324" s="42"/>
      <c r="Q6324" s="42"/>
      <c r="R6324" s="42"/>
      <c r="S6324" s="1"/>
    </row>
    <row r="6325" spans="15:19" x14ac:dyDescent="0.35">
      <c r="O6325" s="3"/>
      <c r="P6325" s="42"/>
      <c r="Q6325" s="42"/>
      <c r="R6325" s="42"/>
      <c r="S6325" s="1"/>
    </row>
    <row r="6326" spans="15:19" x14ac:dyDescent="0.35">
      <c r="O6326" s="3"/>
      <c r="P6326" s="42"/>
      <c r="Q6326" s="42"/>
      <c r="R6326" s="42"/>
      <c r="S6326" s="1"/>
    </row>
    <row r="6327" spans="15:19" x14ac:dyDescent="0.35">
      <c r="O6327" s="3"/>
      <c r="P6327" s="42"/>
      <c r="Q6327" s="42"/>
      <c r="R6327" s="42"/>
      <c r="S6327" s="1"/>
    </row>
    <row r="6328" spans="15:19" x14ac:dyDescent="0.35">
      <c r="O6328" s="3"/>
      <c r="P6328" s="42"/>
      <c r="Q6328" s="42"/>
      <c r="R6328" s="42"/>
      <c r="S6328" s="1"/>
    </row>
    <row r="6329" spans="15:19" x14ac:dyDescent="0.35">
      <c r="O6329" s="3"/>
      <c r="P6329" s="42"/>
      <c r="Q6329" s="42"/>
      <c r="R6329" s="42"/>
      <c r="S6329" s="1"/>
    </row>
    <row r="6330" spans="15:19" x14ac:dyDescent="0.35">
      <c r="O6330" s="3"/>
      <c r="P6330" s="42"/>
      <c r="Q6330" s="42"/>
      <c r="R6330" s="42"/>
      <c r="S6330" s="1"/>
    </row>
    <row r="6331" spans="15:19" x14ac:dyDescent="0.35">
      <c r="O6331" s="3"/>
      <c r="P6331" s="42"/>
      <c r="Q6331" s="42"/>
      <c r="R6331" s="42"/>
      <c r="S6331" s="1"/>
    </row>
    <row r="6332" spans="15:19" x14ac:dyDescent="0.35">
      <c r="O6332" s="3"/>
      <c r="P6332" s="42"/>
      <c r="Q6332" s="42"/>
      <c r="R6332" s="42"/>
      <c r="S6332" s="1"/>
    </row>
    <row r="6333" spans="15:19" x14ac:dyDescent="0.35">
      <c r="O6333" s="3"/>
      <c r="P6333" s="42"/>
      <c r="Q6333" s="42"/>
      <c r="R6333" s="42"/>
      <c r="S6333" s="1"/>
    </row>
    <row r="6334" spans="15:19" x14ac:dyDescent="0.35">
      <c r="O6334" s="3"/>
      <c r="P6334" s="42"/>
      <c r="Q6334" s="42"/>
      <c r="R6334" s="42"/>
      <c r="S6334" s="1"/>
    </row>
    <row r="6335" spans="15:19" x14ac:dyDescent="0.35">
      <c r="O6335" s="3"/>
      <c r="P6335" s="42"/>
      <c r="Q6335" s="42"/>
      <c r="R6335" s="42"/>
      <c r="S6335" s="1"/>
    </row>
    <row r="6336" spans="15:19" x14ac:dyDescent="0.35">
      <c r="O6336" s="3"/>
      <c r="P6336" s="42"/>
      <c r="Q6336" s="42"/>
      <c r="R6336" s="42"/>
      <c r="S6336" s="1"/>
    </row>
    <row r="6337" spans="15:19" x14ac:dyDescent="0.35">
      <c r="O6337" s="3"/>
      <c r="P6337" s="42"/>
      <c r="Q6337" s="42"/>
      <c r="R6337" s="42"/>
      <c r="S6337" s="1"/>
    </row>
    <row r="6338" spans="15:19" x14ac:dyDescent="0.35">
      <c r="O6338" s="3"/>
      <c r="P6338" s="42"/>
      <c r="Q6338" s="42"/>
      <c r="R6338" s="42"/>
      <c r="S6338" s="1"/>
    </row>
    <row r="6339" spans="15:19" x14ac:dyDescent="0.35">
      <c r="O6339" s="3"/>
      <c r="P6339" s="42"/>
      <c r="Q6339" s="42"/>
      <c r="R6339" s="42"/>
      <c r="S6339" s="1"/>
    </row>
    <row r="6340" spans="15:19" x14ac:dyDescent="0.35">
      <c r="O6340" s="3"/>
      <c r="P6340" s="42"/>
      <c r="Q6340" s="42"/>
      <c r="R6340" s="42"/>
      <c r="S6340" s="1"/>
    </row>
    <row r="6341" spans="15:19" x14ac:dyDescent="0.35">
      <c r="O6341" s="3"/>
      <c r="P6341" s="42"/>
      <c r="Q6341" s="42"/>
      <c r="R6341" s="42"/>
      <c r="S6341" s="1"/>
    </row>
    <row r="6342" spans="15:19" x14ac:dyDescent="0.35">
      <c r="O6342" s="3"/>
      <c r="P6342" s="42"/>
      <c r="Q6342" s="42"/>
      <c r="R6342" s="42"/>
      <c r="S6342" s="1"/>
    </row>
    <row r="6343" spans="15:19" x14ac:dyDescent="0.35">
      <c r="O6343" s="3"/>
      <c r="P6343" s="42"/>
      <c r="Q6343" s="42"/>
      <c r="R6343" s="42"/>
      <c r="S6343" s="1"/>
    </row>
    <row r="6344" spans="15:19" x14ac:dyDescent="0.35">
      <c r="O6344" s="3"/>
      <c r="P6344" s="42"/>
      <c r="Q6344" s="42"/>
      <c r="R6344" s="42"/>
      <c r="S6344" s="1"/>
    </row>
    <row r="6345" spans="15:19" x14ac:dyDescent="0.35">
      <c r="O6345" s="3"/>
      <c r="P6345" s="42"/>
      <c r="Q6345" s="42"/>
      <c r="R6345" s="42"/>
      <c r="S6345" s="1"/>
    </row>
    <row r="6346" spans="15:19" x14ac:dyDescent="0.35">
      <c r="O6346" s="3"/>
      <c r="P6346" s="42"/>
      <c r="Q6346" s="42"/>
      <c r="R6346" s="42"/>
      <c r="S6346" s="1"/>
    </row>
    <row r="6347" spans="15:19" x14ac:dyDescent="0.35">
      <c r="O6347" s="3"/>
      <c r="P6347" s="42"/>
      <c r="Q6347" s="42"/>
      <c r="R6347" s="42"/>
      <c r="S6347" s="1"/>
    </row>
    <row r="6348" spans="15:19" x14ac:dyDescent="0.35">
      <c r="O6348" s="3"/>
      <c r="P6348" s="42"/>
      <c r="Q6348" s="42"/>
      <c r="R6348" s="42"/>
      <c r="S6348" s="1"/>
    </row>
    <row r="6349" spans="15:19" x14ac:dyDescent="0.35">
      <c r="O6349" s="3"/>
      <c r="P6349" s="42"/>
      <c r="Q6349" s="42"/>
      <c r="R6349" s="42"/>
      <c r="S6349" s="1"/>
    </row>
    <row r="6350" spans="15:19" x14ac:dyDescent="0.35">
      <c r="O6350" s="3"/>
      <c r="P6350" s="42"/>
      <c r="Q6350" s="42"/>
      <c r="R6350" s="42"/>
      <c r="S6350" s="1"/>
    </row>
    <row r="6351" spans="15:19" x14ac:dyDescent="0.35">
      <c r="O6351" s="3"/>
      <c r="P6351" s="42"/>
      <c r="Q6351" s="42"/>
      <c r="R6351" s="42"/>
      <c r="S6351" s="1"/>
    </row>
    <row r="6352" spans="15:19" x14ac:dyDescent="0.35">
      <c r="O6352" s="3"/>
      <c r="P6352" s="42"/>
      <c r="Q6352" s="42"/>
      <c r="R6352" s="42"/>
      <c r="S6352" s="1"/>
    </row>
    <row r="6353" spans="15:19" x14ac:dyDescent="0.35">
      <c r="O6353" s="3"/>
      <c r="P6353" s="42"/>
      <c r="Q6353" s="42"/>
      <c r="R6353" s="42"/>
      <c r="S6353" s="1"/>
    </row>
    <row r="6354" spans="15:19" x14ac:dyDescent="0.35">
      <c r="O6354" s="3"/>
      <c r="P6354" s="42"/>
      <c r="Q6354" s="42"/>
      <c r="R6354" s="42"/>
      <c r="S6354" s="1"/>
    </row>
    <row r="6355" spans="15:19" x14ac:dyDescent="0.35">
      <c r="O6355" s="3"/>
      <c r="P6355" s="42"/>
      <c r="Q6355" s="42"/>
      <c r="R6355" s="42"/>
      <c r="S6355" s="1"/>
    </row>
    <row r="6356" spans="15:19" x14ac:dyDescent="0.35">
      <c r="O6356" s="3"/>
      <c r="P6356" s="42"/>
      <c r="Q6356" s="42"/>
      <c r="R6356" s="42"/>
      <c r="S6356" s="1"/>
    </row>
    <row r="6357" spans="15:19" x14ac:dyDescent="0.35">
      <c r="O6357" s="3"/>
      <c r="P6357" s="42"/>
      <c r="Q6357" s="42"/>
      <c r="R6357" s="42"/>
      <c r="S6357" s="1"/>
    </row>
    <row r="6358" spans="15:19" x14ac:dyDescent="0.35">
      <c r="O6358" s="3"/>
      <c r="P6358" s="42"/>
      <c r="Q6358" s="42"/>
      <c r="R6358" s="42"/>
      <c r="S6358" s="1"/>
    </row>
    <row r="6359" spans="15:19" x14ac:dyDescent="0.35">
      <c r="O6359" s="3"/>
      <c r="P6359" s="42"/>
      <c r="Q6359" s="42"/>
      <c r="R6359" s="42"/>
      <c r="S6359" s="1"/>
    </row>
    <row r="6360" spans="15:19" x14ac:dyDescent="0.35">
      <c r="O6360" s="3"/>
      <c r="P6360" s="42"/>
      <c r="Q6360" s="42"/>
      <c r="R6360" s="42"/>
      <c r="S6360" s="1"/>
    </row>
    <row r="6361" spans="15:19" x14ac:dyDescent="0.35">
      <c r="O6361" s="3"/>
      <c r="P6361" s="42"/>
      <c r="Q6361" s="42"/>
      <c r="R6361" s="42"/>
      <c r="S6361" s="1"/>
    </row>
    <row r="6362" spans="15:19" x14ac:dyDescent="0.35">
      <c r="O6362" s="3"/>
      <c r="P6362" s="42"/>
      <c r="Q6362" s="42"/>
      <c r="R6362" s="42"/>
      <c r="S6362" s="1"/>
    </row>
    <row r="6363" spans="15:19" x14ac:dyDescent="0.35">
      <c r="O6363" s="3"/>
      <c r="P6363" s="42"/>
      <c r="Q6363" s="42"/>
      <c r="R6363" s="42"/>
      <c r="S6363" s="1"/>
    </row>
    <row r="6364" spans="15:19" x14ac:dyDescent="0.35">
      <c r="O6364" s="3"/>
      <c r="P6364" s="42"/>
      <c r="Q6364" s="42"/>
      <c r="R6364" s="42"/>
      <c r="S6364" s="1"/>
    </row>
    <row r="6365" spans="15:19" x14ac:dyDescent="0.35">
      <c r="O6365" s="8"/>
      <c r="P6365" s="42"/>
      <c r="Q6365" s="42"/>
      <c r="R6365" s="42"/>
      <c r="S6365" s="1"/>
    </row>
    <row r="6366" spans="15:19" x14ac:dyDescent="0.35">
      <c r="O6366" s="8"/>
      <c r="P6366" s="42"/>
      <c r="Q6366" s="42"/>
      <c r="R6366" s="42"/>
      <c r="S6366" s="1"/>
    </row>
    <row r="6367" spans="15:19" x14ac:dyDescent="0.35">
      <c r="O6367" s="8"/>
      <c r="P6367" s="42"/>
      <c r="Q6367" s="42"/>
      <c r="R6367" s="42"/>
      <c r="S6367" s="1"/>
    </row>
    <row r="6368" spans="15:19" x14ac:dyDescent="0.35">
      <c r="O6368" s="8"/>
      <c r="P6368" s="42"/>
      <c r="Q6368" s="42"/>
      <c r="R6368" s="42"/>
      <c r="S6368" s="1"/>
    </row>
    <row r="6369" spans="15:19" x14ac:dyDescent="0.35">
      <c r="O6369" s="8"/>
      <c r="P6369" s="42"/>
      <c r="Q6369" s="42"/>
      <c r="R6369" s="42"/>
      <c r="S6369" s="1"/>
    </row>
    <row r="6370" spans="15:19" x14ac:dyDescent="0.35">
      <c r="O6370" s="8"/>
      <c r="P6370" s="42"/>
      <c r="Q6370" s="42"/>
      <c r="R6370" s="42"/>
      <c r="S6370" s="1"/>
    </row>
    <row r="6371" spans="15:19" x14ac:dyDescent="0.35">
      <c r="O6371" s="8"/>
      <c r="P6371" s="42"/>
      <c r="Q6371" s="42"/>
      <c r="R6371" s="42"/>
      <c r="S6371" s="1"/>
    </row>
    <row r="6372" spans="15:19" x14ac:dyDescent="0.35">
      <c r="O6372" s="8"/>
      <c r="P6372" s="42"/>
      <c r="Q6372" s="42"/>
      <c r="R6372" s="42"/>
      <c r="S6372" s="1"/>
    </row>
    <row r="6373" spans="15:19" x14ac:dyDescent="0.35">
      <c r="O6373" s="8"/>
      <c r="P6373" s="42"/>
      <c r="Q6373" s="42"/>
      <c r="R6373" s="42"/>
      <c r="S6373" s="1"/>
    </row>
    <row r="6374" spans="15:19" x14ac:dyDescent="0.35">
      <c r="O6374" s="8"/>
      <c r="P6374" s="42"/>
      <c r="Q6374" s="42"/>
      <c r="R6374" s="42"/>
      <c r="S6374" s="1"/>
    </row>
    <row r="6375" spans="15:19" x14ac:dyDescent="0.35">
      <c r="O6375" s="3"/>
      <c r="P6375" s="42"/>
      <c r="Q6375" s="42"/>
      <c r="R6375" s="42"/>
      <c r="S6375" s="1"/>
    </row>
    <row r="6376" spans="15:19" x14ac:dyDescent="0.35">
      <c r="O6376" s="3"/>
      <c r="P6376" s="42"/>
      <c r="Q6376" s="42"/>
      <c r="R6376" s="42"/>
      <c r="S6376" s="1"/>
    </row>
    <row r="6377" spans="15:19" x14ac:dyDescent="0.35">
      <c r="O6377" s="3"/>
      <c r="P6377" s="42"/>
      <c r="Q6377" s="42"/>
      <c r="R6377" s="42"/>
      <c r="S6377" s="1"/>
    </row>
    <row r="6378" spans="15:19" x14ac:dyDescent="0.35">
      <c r="O6378" s="3"/>
      <c r="P6378" s="42"/>
      <c r="Q6378" s="42"/>
      <c r="R6378" s="42"/>
      <c r="S6378" s="1"/>
    </row>
    <row r="6379" spans="15:19" x14ac:dyDescent="0.35">
      <c r="O6379" s="3"/>
      <c r="P6379" s="42"/>
      <c r="Q6379" s="42"/>
      <c r="R6379" s="42"/>
      <c r="S6379" s="1"/>
    </row>
    <row r="6380" spans="15:19" x14ac:dyDescent="0.35">
      <c r="O6380" s="3"/>
      <c r="P6380" s="42"/>
      <c r="Q6380" s="42"/>
      <c r="R6380" s="42"/>
      <c r="S6380" s="1"/>
    </row>
    <row r="6381" spans="15:19" x14ac:dyDescent="0.35">
      <c r="O6381" s="3"/>
      <c r="P6381" s="42"/>
      <c r="Q6381" s="42"/>
      <c r="R6381" s="42"/>
      <c r="S6381" s="1"/>
    </row>
    <row r="6382" spans="15:19" x14ac:dyDescent="0.35">
      <c r="O6382" s="3"/>
      <c r="P6382" s="42"/>
      <c r="Q6382" s="42"/>
      <c r="R6382" s="42"/>
      <c r="S6382" s="1"/>
    </row>
    <row r="6383" spans="15:19" x14ac:dyDescent="0.35">
      <c r="O6383" s="3"/>
      <c r="P6383" s="42"/>
      <c r="Q6383" s="42"/>
      <c r="R6383" s="42"/>
      <c r="S6383" s="1"/>
    </row>
    <row r="6384" spans="15:19" x14ac:dyDescent="0.35">
      <c r="O6384" s="3"/>
      <c r="P6384" s="42"/>
      <c r="Q6384" s="42"/>
      <c r="R6384" s="42"/>
      <c r="S6384" s="1"/>
    </row>
    <row r="6385" spans="15:19" x14ac:dyDescent="0.35">
      <c r="O6385" s="3"/>
      <c r="P6385" s="42"/>
      <c r="Q6385" s="42"/>
      <c r="R6385" s="42"/>
      <c r="S6385" s="1"/>
    </row>
    <row r="6386" spans="15:19" x14ac:dyDescent="0.35">
      <c r="O6386" s="3"/>
      <c r="P6386" s="42"/>
      <c r="Q6386" s="42"/>
      <c r="R6386" s="42"/>
      <c r="S6386" s="1"/>
    </row>
    <row r="6387" spans="15:19" x14ac:dyDescent="0.35">
      <c r="O6387" s="3"/>
      <c r="P6387" s="42"/>
      <c r="Q6387" s="42"/>
      <c r="R6387" s="42"/>
      <c r="S6387" s="1"/>
    </row>
    <row r="6388" spans="15:19" x14ac:dyDescent="0.35">
      <c r="O6388" s="3"/>
      <c r="P6388" s="42"/>
      <c r="Q6388" s="42"/>
      <c r="R6388" s="42"/>
      <c r="S6388" s="1"/>
    </row>
    <row r="6389" spans="15:19" x14ac:dyDescent="0.35">
      <c r="O6389" s="3"/>
      <c r="P6389" s="42"/>
      <c r="Q6389" s="42"/>
      <c r="R6389" s="42"/>
      <c r="S6389" s="1"/>
    </row>
    <row r="6390" spans="15:19" x14ac:dyDescent="0.35">
      <c r="O6390" s="3"/>
      <c r="P6390" s="42"/>
      <c r="Q6390" s="42"/>
      <c r="R6390" s="42"/>
      <c r="S6390" s="1"/>
    </row>
    <row r="6391" spans="15:19" x14ac:dyDescent="0.35">
      <c r="O6391" s="3"/>
      <c r="P6391" s="42"/>
      <c r="Q6391" s="42"/>
      <c r="R6391" s="42"/>
      <c r="S6391" s="1"/>
    </row>
    <row r="6392" spans="15:19" x14ac:dyDescent="0.35">
      <c r="O6392" s="3"/>
      <c r="P6392" s="42"/>
      <c r="Q6392" s="42"/>
      <c r="R6392" s="42"/>
      <c r="S6392" s="1"/>
    </row>
    <row r="6393" spans="15:19" x14ac:dyDescent="0.35">
      <c r="O6393" s="3"/>
      <c r="P6393" s="42"/>
      <c r="Q6393" s="42"/>
      <c r="R6393" s="42"/>
      <c r="S6393" s="1"/>
    </row>
    <row r="6394" spans="15:19" x14ac:dyDescent="0.35">
      <c r="O6394" s="3"/>
      <c r="P6394" s="42"/>
      <c r="Q6394" s="42"/>
      <c r="R6394" s="42"/>
      <c r="S6394" s="1"/>
    </row>
    <row r="6395" spans="15:19" x14ac:dyDescent="0.35">
      <c r="O6395" s="3"/>
      <c r="P6395" s="42"/>
      <c r="Q6395" s="42"/>
      <c r="R6395" s="42"/>
      <c r="S6395" s="1"/>
    </row>
    <row r="6396" spans="15:19" x14ac:dyDescent="0.35">
      <c r="O6396" s="3"/>
      <c r="P6396" s="42"/>
      <c r="Q6396" s="42"/>
      <c r="R6396" s="42"/>
      <c r="S6396" s="1"/>
    </row>
    <row r="6397" spans="15:19" x14ac:dyDescent="0.35">
      <c r="O6397" s="3"/>
      <c r="P6397" s="42"/>
      <c r="Q6397" s="42"/>
      <c r="R6397" s="42"/>
      <c r="S6397" s="1"/>
    </row>
    <row r="6398" spans="15:19" x14ac:dyDescent="0.35">
      <c r="O6398" s="3"/>
      <c r="P6398" s="42"/>
      <c r="Q6398" s="42"/>
      <c r="R6398" s="42"/>
      <c r="S6398" s="1"/>
    </row>
    <row r="6399" spans="15:19" x14ac:dyDescent="0.35">
      <c r="O6399" s="3"/>
      <c r="P6399" s="42"/>
      <c r="Q6399" s="42"/>
      <c r="R6399" s="42"/>
      <c r="S6399" s="1"/>
    </row>
    <row r="6400" spans="15:19" x14ac:dyDescent="0.35">
      <c r="O6400" s="3"/>
      <c r="P6400" s="42"/>
      <c r="Q6400" s="42"/>
      <c r="R6400" s="42"/>
      <c r="S6400" s="1"/>
    </row>
    <row r="6401" spans="15:19" x14ac:dyDescent="0.35">
      <c r="O6401" s="3"/>
      <c r="P6401" s="42"/>
      <c r="Q6401" s="42"/>
      <c r="R6401" s="42"/>
      <c r="S6401" s="1"/>
    </row>
    <row r="6402" spans="15:19" x14ac:dyDescent="0.35">
      <c r="O6402" s="3"/>
      <c r="P6402" s="42"/>
      <c r="Q6402" s="42"/>
      <c r="R6402" s="42"/>
      <c r="S6402" s="1"/>
    </row>
    <row r="6403" spans="15:19" x14ac:dyDescent="0.35">
      <c r="O6403" s="3"/>
      <c r="P6403" s="42"/>
      <c r="Q6403" s="42"/>
      <c r="R6403" s="42"/>
      <c r="S6403" s="1"/>
    </row>
    <row r="6404" spans="15:19" x14ac:dyDescent="0.35">
      <c r="O6404" s="3"/>
      <c r="P6404" s="42"/>
      <c r="Q6404" s="42"/>
      <c r="R6404" s="42"/>
      <c r="S6404" s="1"/>
    </row>
    <row r="6405" spans="15:19" x14ac:dyDescent="0.35">
      <c r="O6405" s="3"/>
      <c r="P6405" s="42"/>
      <c r="Q6405" s="42"/>
      <c r="R6405" s="42"/>
      <c r="S6405" s="1"/>
    </row>
    <row r="6406" spans="15:19" x14ac:dyDescent="0.35">
      <c r="O6406" s="3"/>
      <c r="P6406" s="42"/>
      <c r="Q6406" s="42"/>
      <c r="R6406" s="42"/>
      <c r="S6406" s="1"/>
    </row>
    <row r="6407" spans="15:19" x14ac:dyDescent="0.35">
      <c r="O6407" s="3"/>
      <c r="P6407" s="42"/>
      <c r="Q6407" s="42"/>
      <c r="R6407" s="42"/>
      <c r="S6407" s="1"/>
    </row>
    <row r="6408" spans="15:19" x14ac:dyDescent="0.35">
      <c r="O6408" s="3"/>
      <c r="P6408" s="42"/>
      <c r="Q6408" s="42"/>
      <c r="R6408" s="42"/>
      <c r="S6408" s="1"/>
    </row>
    <row r="6409" spans="15:19" x14ac:dyDescent="0.35">
      <c r="O6409" s="3"/>
      <c r="P6409" s="42"/>
      <c r="Q6409" s="42"/>
      <c r="R6409" s="42"/>
      <c r="S6409" s="1"/>
    </row>
    <row r="6410" spans="15:19" x14ac:dyDescent="0.35">
      <c r="O6410" s="3"/>
      <c r="P6410" s="42"/>
      <c r="Q6410" s="42"/>
      <c r="R6410" s="42"/>
      <c r="S6410" s="1"/>
    </row>
    <row r="6411" spans="15:19" x14ac:dyDescent="0.35">
      <c r="O6411" s="3"/>
      <c r="P6411" s="42"/>
      <c r="Q6411" s="42"/>
      <c r="R6411" s="42"/>
      <c r="S6411" s="1"/>
    </row>
    <row r="6412" spans="15:19" x14ac:dyDescent="0.35">
      <c r="O6412" s="3"/>
      <c r="P6412" s="42"/>
      <c r="Q6412" s="42"/>
      <c r="R6412" s="42"/>
      <c r="S6412" s="1"/>
    </row>
    <row r="6413" spans="15:19" x14ac:dyDescent="0.35">
      <c r="O6413" s="3"/>
      <c r="P6413" s="42"/>
      <c r="Q6413" s="42"/>
      <c r="R6413" s="42"/>
      <c r="S6413" s="1"/>
    </row>
    <row r="6414" spans="15:19" x14ac:dyDescent="0.35">
      <c r="O6414" s="3"/>
      <c r="P6414" s="42"/>
      <c r="Q6414" s="42"/>
      <c r="R6414" s="42"/>
      <c r="S6414" s="1"/>
    </row>
    <row r="6415" spans="15:19" x14ac:dyDescent="0.35">
      <c r="O6415" s="3"/>
      <c r="P6415" s="42"/>
      <c r="Q6415" s="42"/>
      <c r="R6415" s="42"/>
      <c r="S6415" s="1"/>
    </row>
    <row r="6416" spans="15:19" x14ac:dyDescent="0.35">
      <c r="O6416" s="3"/>
      <c r="P6416" s="42"/>
      <c r="Q6416" s="42"/>
      <c r="R6416" s="42"/>
      <c r="S6416" s="1"/>
    </row>
    <row r="6417" spans="15:19" x14ac:dyDescent="0.35">
      <c r="O6417" s="3"/>
      <c r="P6417" s="42"/>
      <c r="Q6417" s="42"/>
      <c r="R6417" s="42"/>
      <c r="S6417" s="1"/>
    </row>
    <row r="6418" spans="15:19" x14ac:dyDescent="0.35">
      <c r="O6418" s="3"/>
      <c r="P6418" s="42"/>
      <c r="Q6418" s="42"/>
      <c r="R6418" s="42"/>
      <c r="S6418" s="1"/>
    </row>
    <row r="6419" spans="15:19" x14ac:dyDescent="0.35">
      <c r="O6419" s="3"/>
      <c r="P6419" s="42"/>
      <c r="Q6419" s="42"/>
      <c r="R6419" s="42"/>
      <c r="S6419" s="1"/>
    </row>
    <row r="6420" spans="15:19" x14ac:dyDescent="0.35">
      <c r="O6420" s="3"/>
      <c r="P6420" s="42"/>
      <c r="Q6420" s="42"/>
      <c r="R6420" s="42"/>
      <c r="S6420" s="1"/>
    </row>
    <row r="6421" spans="15:19" x14ac:dyDescent="0.35">
      <c r="O6421" s="3"/>
      <c r="P6421" s="42"/>
      <c r="Q6421" s="42"/>
      <c r="R6421" s="42"/>
      <c r="S6421" s="1"/>
    </row>
    <row r="6422" spans="15:19" x14ac:dyDescent="0.35">
      <c r="O6422" s="3"/>
      <c r="P6422" s="42"/>
      <c r="Q6422" s="42"/>
      <c r="R6422" s="42"/>
      <c r="S6422" s="1"/>
    </row>
    <row r="6423" spans="15:19" x14ac:dyDescent="0.35">
      <c r="O6423" s="3"/>
      <c r="P6423" s="42"/>
      <c r="Q6423" s="42"/>
      <c r="R6423" s="42"/>
      <c r="S6423" s="1"/>
    </row>
    <row r="6424" spans="15:19" x14ac:dyDescent="0.35">
      <c r="O6424" s="3"/>
      <c r="P6424" s="42"/>
      <c r="Q6424" s="42"/>
      <c r="R6424" s="42"/>
      <c r="S6424" s="1"/>
    </row>
    <row r="6425" spans="15:19" x14ac:dyDescent="0.35">
      <c r="O6425" s="3"/>
      <c r="P6425" s="42"/>
      <c r="Q6425" s="42"/>
      <c r="R6425" s="42"/>
      <c r="S6425" s="1"/>
    </row>
    <row r="6426" spans="15:19" x14ac:dyDescent="0.35">
      <c r="O6426" s="3"/>
      <c r="P6426" s="42"/>
      <c r="Q6426" s="42"/>
      <c r="R6426" s="42"/>
      <c r="S6426" s="1"/>
    </row>
    <row r="6427" spans="15:19" x14ac:dyDescent="0.35">
      <c r="O6427" s="3"/>
      <c r="P6427" s="42"/>
      <c r="Q6427" s="42"/>
      <c r="R6427" s="42"/>
      <c r="S6427" s="1"/>
    </row>
    <row r="6428" spans="15:19" x14ac:dyDescent="0.35">
      <c r="O6428" s="3"/>
      <c r="P6428" s="42"/>
      <c r="Q6428" s="42"/>
      <c r="R6428" s="42"/>
      <c r="S6428" s="1"/>
    </row>
    <row r="6429" spans="15:19" x14ac:dyDescent="0.35">
      <c r="O6429" s="3"/>
      <c r="P6429" s="42"/>
      <c r="Q6429" s="42"/>
      <c r="R6429" s="42"/>
      <c r="S6429" s="1"/>
    </row>
    <row r="6430" spans="15:19" x14ac:dyDescent="0.35">
      <c r="O6430" s="3"/>
      <c r="P6430" s="42"/>
      <c r="Q6430" s="42"/>
      <c r="R6430" s="42"/>
      <c r="S6430" s="1"/>
    </row>
    <row r="6431" spans="15:19" x14ac:dyDescent="0.35">
      <c r="O6431" s="3"/>
      <c r="P6431" s="42"/>
      <c r="Q6431" s="42"/>
      <c r="R6431" s="42"/>
      <c r="S6431" s="1"/>
    </row>
    <row r="6432" spans="15:19" x14ac:dyDescent="0.35">
      <c r="O6432" s="3"/>
      <c r="P6432" s="42"/>
      <c r="Q6432" s="42"/>
      <c r="R6432" s="42"/>
      <c r="S6432" s="1"/>
    </row>
    <row r="6433" spans="15:19" x14ac:dyDescent="0.35">
      <c r="O6433" s="3"/>
      <c r="P6433" s="42"/>
      <c r="Q6433" s="42"/>
      <c r="R6433" s="42"/>
      <c r="S6433" s="1"/>
    </row>
    <row r="6434" spans="15:19" x14ac:dyDescent="0.35">
      <c r="O6434" s="3"/>
      <c r="P6434" s="42"/>
      <c r="Q6434" s="42"/>
      <c r="R6434" s="42"/>
      <c r="S6434" s="1"/>
    </row>
    <row r="6435" spans="15:19" x14ac:dyDescent="0.35">
      <c r="O6435" s="3"/>
      <c r="P6435" s="42"/>
      <c r="Q6435" s="42"/>
      <c r="R6435" s="42"/>
      <c r="S6435" s="1"/>
    </row>
    <row r="6436" spans="15:19" x14ac:dyDescent="0.35">
      <c r="O6436" s="3"/>
      <c r="P6436" s="42"/>
      <c r="Q6436" s="42"/>
      <c r="R6436" s="42"/>
      <c r="S6436" s="1"/>
    </row>
    <row r="6437" spans="15:19" x14ac:dyDescent="0.35">
      <c r="O6437" s="3"/>
      <c r="P6437" s="42"/>
      <c r="Q6437" s="42"/>
      <c r="R6437" s="42"/>
      <c r="S6437" s="1"/>
    </row>
    <row r="6438" spans="15:19" x14ac:dyDescent="0.35">
      <c r="O6438" s="3"/>
      <c r="P6438" s="42"/>
      <c r="Q6438" s="42"/>
      <c r="R6438" s="42"/>
      <c r="S6438" s="1"/>
    </row>
    <row r="6439" spans="15:19" x14ac:dyDescent="0.35">
      <c r="O6439" s="3"/>
      <c r="P6439" s="42"/>
      <c r="Q6439" s="42"/>
      <c r="R6439" s="42"/>
      <c r="S6439" s="1"/>
    </row>
    <row r="6440" spans="15:19" x14ac:dyDescent="0.35">
      <c r="O6440" s="3"/>
      <c r="P6440" s="42"/>
      <c r="Q6440" s="42"/>
      <c r="R6440" s="42"/>
      <c r="S6440" s="1"/>
    </row>
    <row r="6441" spans="15:19" x14ac:dyDescent="0.35">
      <c r="O6441" s="3"/>
      <c r="P6441" s="42"/>
      <c r="Q6441" s="42"/>
      <c r="R6441" s="42"/>
      <c r="S6441" s="1"/>
    </row>
    <row r="6442" spans="15:19" x14ac:dyDescent="0.35">
      <c r="O6442" s="3"/>
      <c r="P6442" s="42"/>
      <c r="Q6442" s="42"/>
      <c r="R6442" s="42"/>
      <c r="S6442" s="1"/>
    </row>
    <row r="6443" spans="15:19" x14ac:dyDescent="0.35">
      <c r="O6443" s="3"/>
      <c r="P6443" s="42"/>
      <c r="Q6443" s="42"/>
      <c r="R6443" s="42"/>
      <c r="S6443" s="1"/>
    </row>
    <row r="6444" spans="15:19" x14ac:dyDescent="0.35">
      <c r="O6444" s="3"/>
      <c r="P6444" s="42"/>
      <c r="Q6444" s="42"/>
      <c r="R6444" s="42"/>
      <c r="S6444" s="1"/>
    </row>
    <row r="6445" spans="15:19" x14ac:dyDescent="0.35">
      <c r="O6445" s="3"/>
      <c r="P6445" s="42"/>
      <c r="Q6445" s="42"/>
      <c r="R6445" s="42"/>
      <c r="S6445" s="1"/>
    </row>
    <row r="6446" spans="15:19" x14ac:dyDescent="0.35">
      <c r="O6446" s="3"/>
      <c r="P6446" s="42"/>
      <c r="Q6446" s="42"/>
      <c r="R6446" s="42"/>
      <c r="S6446" s="1"/>
    </row>
    <row r="6447" spans="15:19" x14ac:dyDescent="0.35">
      <c r="O6447" s="3"/>
      <c r="P6447" s="42"/>
      <c r="Q6447" s="42"/>
      <c r="R6447" s="42"/>
      <c r="S6447" s="1"/>
    </row>
    <row r="6448" spans="15:19" x14ac:dyDescent="0.35">
      <c r="O6448" s="3"/>
      <c r="P6448" s="42"/>
      <c r="Q6448" s="42"/>
      <c r="R6448" s="42"/>
      <c r="S6448" s="1"/>
    </row>
    <row r="6449" spans="15:19" x14ac:dyDescent="0.35">
      <c r="O6449" s="3"/>
      <c r="P6449" s="42"/>
      <c r="Q6449" s="42"/>
      <c r="R6449" s="42"/>
      <c r="S6449" s="1"/>
    </row>
    <row r="6450" spans="15:19" x14ac:dyDescent="0.35">
      <c r="O6450" s="3"/>
      <c r="P6450" s="42"/>
      <c r="Q6450" s="42"/>
      <c r="R6450" s="42"/>
      <c r="S6450" s="1"/>
    </row>
    <row r="6451" spans="15:19" x14ac:dyDescent="0.35">
      <c r="O6451" s="3"/>
      <c r="P6451" s="42"/>
      <c r="Q6451" s="42"/>
      <c r="R6451" s="42"/>
      <c r="S6451" s="1"/>
    </row>
    <row r="6452" spans="15:19" x14ac:dyDescent="0.35">
      <c r="O6452" s="3"/>
      <c r="P6452" s="42"/>
      <c r="Q6452" s="42"/>
      <c r="R6452" s="42"/>
      <c r="S6452" s="1"/>
    </row>
    <row r="6453" spans="15:19" x14ac:dyDescent="0.35">
      <c r="O6453" s="3"/>
      <c r="P6453" s="42"/>
      <c r="Q6453" s="42"/>
      <c r="R6453" s="42"/>
      <c r="S6453" s="1"/>
    </row>
    <row r="6454" spans="15:19" x14ac:dyDescent="0.35">
      <c r="O6454" s="3"/>
      <c r="P6454" s="42"/>
      <c r="Q6454" s="42"/>
      <c r="R6454" s="42"/>
      <c r="S6454" s="1"/>
    </row>
    <row r="6455" spans="15:19" x14ac:dyDescent="0.35">
      <c r="O6455" s="3"/>
      <c r="P6455" s="42"/>
      <c r="Q6455" s="42"/>
      <c r="R6455" s="42"/>
      <c r="S6455" s="1"/>
    </row>
    <row r="6456" spans="15:19" x14ac:dyDescent="0.35">
      <c r="O6456" s="3"/>
      <c r="P6456" s="42"/>
      <c r="Q6456" s="42"/>
      <c r="R6456" s="42"/>
      <c r="S6456" s="1"/>
    </row>
    <row r="6457" spans="15:19" x14ac:dyDescent="0.35">
      <c r="O6457" s="3"/>
      <c r="P6457" s="42"/>
      <c r="Q6457" s="42"/>
      <c r="R6457" s="42"/>
      <c r="S6457" s="1"/>
    </row>
    <row r="6458" spans="15:19" x14ac:dyDescent="0.35">
      <c r="O6458" s="3"/>
      <c r="P6458" s="42"/>
      <c r="Q6458" s="42"/>
      <c r="R6458" s="42"/>
      <c r="S6458" s="1"/>
    </row>
    <row r="6459" spans="15:19" x14ac:dyDescent="0.35">
      <c r="O6459" s="3"/>
      <c r="P6459" s="42"/>
      <c r="Q6459" s="42"/>
      <c r="R6459" s="42"/>
      <c r="S6459" s="1"/>
    </row>
    <row r="6460" spans="15:19" x14ac:dyDescent="0.35">
      <c r="O6460" s="3"/>
      <c r="P6460" s="42"/>
      <c r="Q6460" s="42"/>
      <c r="R6460" s="42"/>
      <c r="S6460" s="1"/>
    </row>
    <row r="6461" spans="15:19" x14ac:dyDescent="0.35">
      <c r="O6461" s="3"/>
      <c r="P6461" s="42"/>
      <c r="Q6461" s="42"/>
      <c r="R6461" s="42"/>
      <c r="S6461" s="1"/>
    </row>
    <row r="6462" spans="15:19" x14ac:dyDescent="0.35">
      <c r="O6462" s="3"/>
      <c r="P6462" s="42"/>
      <c r="Q6462" s="42"/>
      <c r="R6462" s="42"/>
      <c r="S6462" s="1"/>
    </row>
    <row r="6463" spans="15:19" x14ac:dyDescent="0.35">
      <c r="O6463" s="3"/>
      <c r="P6463" s="42"/>
      <c r="Q6463" s="42"/>
      <c r="R6463" s="42"/>
      <c r="S6463" s="1"/>
    </row>
    <row r="6464" spans="15:19" x14ac:dyDescent="0.35">
      <c r="O6464" s="3"/>
      <c r="P6464" s="42"/>
      <c r="Q6464" s="42"/>
      <c r="R6464" s="42"/>
      <c r="S6464" s="1"/>
    </row>
    <row r="6465" spans="15:19" x14ac:dyDescent="0.35">
      <c r="O6465" s="3"/>
      <c r="P6465" s="42"/>
      <c r="Q6465" s="42"/>
      <c r="R6465" s="42"/>
      <c r="S6465" s="1"/>
    </row>
    <row r="6466" spans="15:19" x14ac:dyDescent="0.35">
      <c r="O6466" s="8"/>
      <c r="P6466" s="42"/>
      <c r="Q6466" s="42"/>
      <c r="R6466" s="42"/>
      <c r="S6466" s="1"/>
    </row>
    <row r="6467" spans="15:19" x14ac:dyDescent="0.35">
      <c r="O6467" s="8"/>
      <c r="P6467" s="42"/>
      <c r="Q6467" s="42"/>
      <c r="R6467" s="42"/>
      <c r="S6467" s="1"/>
    </row>
    <row r="6468" spans="15:19" x14ac:dyDescent="0.35">
      <c r="O6468" s="8"/>
      <c r="P6468" s="42"/>
      <c r="Q6468" s="42"/>
      <c r="R6468" s="42"/>
      <c r="S6468" s="1"/>
    </row>
    <row r="6469" spans="15:19" x14ac:dyDescent="0.35">
      <c r="O6469" s="8"/>
      <c r="P6469" s="42"/>
      <c r="Q6469" s="42"/>
      <c r="R6469" s="42"/>
      <c r="S6469" s="1"/>
    </row>
    <row r="6470" spans="15:19" x14ac:dyDescent="0.35">
      <c r="O6470" s="8"/>
      <c r="P6470" s="42"/>
      <c r="Q6470" s="42"/>
      <c r="R6470" s="42"/>
      <c r="S6470" s="1"/>
    </row>
    <row r="6471" spans="15:19" x14ac:dyDescent="0.35">
      <c r="O6471" s="8"/>
      <c r="P6471" s="42"/>
      <c r="Q6471" s="42"/>
      <c r="R6471" s="42"/>
      <c r="S6471" s="1"/>
    </row>
    <row r="6472" spans="15:19" x14ac:dyDescent="0.35">
      <c r="O6472" s="8"/>
      <c r="P6472" s="42"/>
      <c r="Q6472" s="42"/>
      <c r="R6472" s="42"/>
      <c r="S6472" s="1"/>
    </row>
    <row r="6473" spans="15:19" x14ac:dyDescent="0.35">
      <c r="O6473" s="8"/>
      <c r="P6473" s="42"/>
      <c r="Q6473" s="42"/>
      <c r="R6473" s="42"/>
      <c r="S6473" s="1"/>
    </row>
    <row r="6474" spans="15:19" x14ac:dyDescent="0.35">
      <c r="O6474" s="8"/>
      <c r="P6474" s="42"/>
      <c r="Q6474" s="42"/>
      <c r="R6474" s="42"/>
      <c r="S6474" s="1"/>
    </row>
    <row r="6475" spans="15:19" x14ac:dyDescent="0.35">
      <c r="O6475" s="8"/>
      <c r="P6475" s="42"/>
      <c r="Q6475" s="42"/>
      <c r="R6475" s="42"/>
      <c r="S6475" s="1"/>
    </row>
    <row r="6476" spans="15:19" x14ac:dyDescent="0.35">
      <c r="O6476" s="3"/>
      <c r="P6476" s="42"/>
      <c r="Q6476" s="42"/>
      <c r="R6476" s="42"/>
      <c r="S6476" s="1"/>
    </row>
    <row r="6477" spans="15:19" x14ac:dyDescent="0.35">
      <c r="O6477" s="3"/>
      <c r="P6477" s="42"/>
      <c r="Q6477" s="42"/>
      <c r="R6477" s="42"/>
      <c r="S6477" s="1"/>
    </row>
    <row r="6478" spans="15:19" x14ac:dyDescent="0.35">
      <c r="O6478" s="3"/>
      <c r="P6478" s="42"/>
      <c r="Q6478" s="42"/>
      <c r="R6478" s="42"/>
      <c r="S6478" s="1"/>
    </row>
    <row r="6479" spans="15:19" x14ac:dyDescent="0.35">
      <c r="O6479" s="3"/>
      <c r="P6479" s="42"/>
      <c r="Q6479" s="42"/>
      <c r="R6479" s="42"/>
      <c r="S6479" s="1"/>
    </row>
    <row r="6480" spans="15:19" x14ac:dyDescent="0.35">
      <c r="O6480" s="3"/>
      <c r="P6480" s="42"/>
      <c r="Q6480" s="42"/>
      <c r="R6480" s="42"/>
      <c r="S6480" s="1"/>
    </row>
    <row r="6481" spans="15:19" x14ac:dyDescent="0.35">
      <c r="O6481" s="3"/>
      <c r="P6481" s="42"/>
      <c r="Q6481" s="42"/>
      <c r="R6481" s="42"/>
      <c r="S6481" s="1"/>
    </row>
    <row r="6482" spans="15:19" x14ac:dyDescent="0.35">
      <c r="O6482" s="3"/>
      <c r="P6482" s="42"/>
      <c r="Q6482" s="42"/>
      <c r="R6482" s="42"/>
      <c r="S6482" s="1"/>
    </row>
    <row r="6483" spans="15:19" x14ac:dyDescent="0.35">
      <c r="O6483" s="3"/>
      <c r="P6483" s="42"/>
      <c r="Q6483" s="42"/>
      <c r="R6483" s="42"/>
      <c r="S6483" s="1"/>
    </row>
    <row r="6484" spans="15:19" x14ac:dyDescent="0.35">
      <c r="O6484" s="3"/>
      <c r="P6484" s="42"/>
      <c r="Q6484" s="42"/>
      <c r="R6484" s="42"/>
      <c r="S6484" s="1"/>
    </row>
    <row r="6485" spans="15:19" x14ac:dyDescent="0.35">
      <c r="O6485" s="3"/>
      <c r="P6485" s="42"/>
      <c r="Q6485" s="42"/>
      <c r="R6485" s="42"/>
      <c r="S6485" s="1"/>
    </row>
    <row r="6486" spans="15:19" x14ac:dyDescent="0.35">
      <c r="O6486" s="3"/>
      <c r="P6486" s="42"/>
      <c r="Q6486" s="42"/>
      <c r="R6486" s="42"/>
      <c r="S6486" s="1"/>
    </row>
    <row r="6487" spans="15:19" x14ac:dyDescent="0.35">
      <c r="O6487" s="3"/>
      <c r="P6487" s="42"/>
      <c r="Q6487" s="42"/>
      <c r="R6487" s="42"/>
      <c r="S6487" s="1"/>
    </row>
    <row r="6488" spans="15:19" x14ac:dyDescent="0.35">
      <c r="O6488" s="3"/>
      <c r="P6488" s="42"/>
      <c r="Q6488" s="42"/>
      <c r="R6488" s="42"/>
      <c r="S6488" s="1"/>
    </row>
    <row r="6489" spans="15:19" x14ac:dyDescent="0.35">
      <c r="O6489" s="3"/>
      <c r="P6489" s="42"/>
      <c r="Q6489" s="42"/>
      <c r="R6489" s="42"/>
      <c r="S6489" s="1"/>
    </row>
    <row r="6490" spans="15:19" x14ac:dyDescent="0.35">
      <c r="O6490" s="3"/>
      <c r="P6490" s="42"/>
      <c r="Q6490" s="42"/>
      <c r="R6490" s="42"/>
      <c r="S6490" s="1"/>
    </row>
    <row r="6491" spans="15:19" x14ac:dyDescent="0.35">
      <c r="O6491" s="3"/>
      <c r="P6491" s="42"/>
      <c r="Q6491" s="42"/>
      <c r="R6491" s="42"/>
      <c r="S6491" s="1"/>
    </row>
    <row r="6492" spans="15:19" x14ac:dyDescent="0.35">
      <c r="O6492" s="3"/>
      <c r="P6492" s="42"/>
      <c r="Q6492" s="42"/>
      <c r="R6492" s="42"/>
      <c r="S6492" s="1"/>
    </row>
    <row r="6493" spans="15:19" x14ac:dyDescent="0.35">
      <c r="O6493" s="3"/>
      <c r="P6493" s="42"/>
      <c r="Q6493" s="42"/>
      <c r="R6493" s="42"/>
      <c r="S6493" s="1"/>
    </row>
    <row r="6494" spans="15:19" x14ac:dyDescent="0.35">
      <c r="O6494" s="3"/>
      <c r="P6494" s="42"/>
      <c r="Q6494" s="42"/>
      <c r="R6494" s="42"/>
      <c r="S6494" s="1"/>
    </row>
    <row r="6495" spans="15:19" x14ac:dyDescent="0.35">
      <c r="O6495" s="3"/>
      <c r="P6495" s="42"/>
      <c r="Q6495" s="42"/>
      <c r="R6495" s="42"/>
      <c r="S6495" s="1"/>
    </row>
    <row r="6496" spans="15:19" x14ac:dyDescent="0.35">
      <c r="O6496" s="3"/>
      <c r="P6496" s="42"/>
      <c r="Q6496" s="42"/>
      <c r="R6496" s="42"/>
      <c r="S6496" s="1"/>
    </row>
    <row r="6497" spans="15:19" x14ac:dyDescent="0.35">
      <c r="O6497" s="3"/>
      <c r="P6497" s="42"/>
      <c r="Q6497" s="42"/>
      <c r="R6497" s="42"/>
      <c r="S6497" s="1"/>
    </row>
    <row r="6498" spans="15:19" x14ac:dyDescent="0.35">
      <c r="O6498" s="3"/>
      <c r="P6498" s="42"/>
      <c r="Q6498" s="42"/>
      <c r="R6498" s="42"/>
      <c r="S6498" s="1"/>
    </row>
    <row r="6499" spans="15:19" x14ac:dyDescent="0.35">
      <c r="O6499" s="3"/>
      <c r="P6499" s="42"/>
      <c r="Q6499" s="42"/>
      <c r="R6499" s="42"/>
      <c r="S6499" s="1"/>
    </row>
    <row r="6500" spans="15:19" x14ac:dyDescent="0.35">
      <c r="O6500" s="3"/>
      <c r="P6500" s="42"/>
      <c r="Q6500" s="42"/>
      <c r="R6500" s="42"/>
      <c r="S6500" s="1"/>
    </row>
    <row r="6501" spans="15:19" x14ac:dyDescent="0.35">
      <c r="O6501" s="3"/>
      <c r="P6501" s="42"/>
      <c r="Q6501" s="42"/>
      <c r="R6501" s="42"/>
      <c r="S6501" s="1"/>
    </row>
    <row r="6502" spans="15:19" x14ac:dyDescent="0.35">
      <c r="O6502" s="3"/>
      <c r="P6502" s="42"/>
      <c r="Q6502" s="42"/>
      <c r="R6502" s="42"/>
      <c r="S6502" s="1"/>
    </row>
    <row r="6503" spans="15:19" x14ac:dyDescent="0.35">
      <c r="O6503" s="3"/>
      <c r="P6503" s="42"/>
      <c r="Q6503" s="42"/>
      <c r="R6503" s="42"/>
      <c r="S6503" s="1"/>
    </row>
    <row r="6504" spans="15:19" x14ac:dyDescent="0.35">
      <c r="O6504" s="3"/>
      <c r="P6504" s="42"/>
      <c r="Q6504" s="42"/>
      <c r="R6504" s="42"/>
      <c r="S6504" s="1"/>
    </row>
    <row r="6505" spans="15:19" x14ac:dyDescent="0.35">
      <c r="O6505" s="3"/>
      <c r="P6505" s="42"/>
      <c r="Q6505" s="42"/>
      <c r="R6505" s="42"/>
      <c r="S6505" s="1"/>
    </row>
    <row r="6506" spans="15:19" x14ac:dyDescent="0.35">
      <c r="O6506" s="3"/>
      <c r="P6506" s="42"/>
      <c r="Q6506" s="42"/>
      <c r="R6506" s="42"/>
      <c r="S6506" s="1"/>
    </row>
    <row r="6507" spans="15:19" x14ac:dyDescent="0.35">
      <c r="O6507" s="3"/>
      <c r="P6507" s="42"/>
      <c r="Q6507" s="42"/>
      <c r="R6507" s="42"/>
      <c r="S6507" s="1"/>
    </row>
    <row r="6508" spans="15:19" x14ac:dyDescent="0.35">
      <c r="O6508" s="3"/>
      <c r="P6508" s="42"/>
      <c r="Q6508" s="42"/>
      <c r="R6508" s="42"/>
      <c r="S6508" s="1"/>
    </row>
    <row r="6509" spans="15:19" x14ac:dyDescent="0.35">
      <c r="O6509" s="3"/>
      <c r="P6509" s="42"/>
      <c r="Q6509" s="42"/>
      <c r="R6509" s="42"/>
      <c r="S6509" s="1"/>
    </row>
    <row r="6510" spans="15:19" x14ac:dyDescent="0.35">
      <c r="O6510" s="3"/>
      <c r="P6510" s="42"/>
      <c r="Q6510" s="42"/>
      <c r="R6510" s="42"/>
      <c r="S6510" s="1"/>
    </row>
    <row r="6511" spans="15:19" x14ac:dyDescent="0.35">
      <c r="O6511" s="3"/>
      <c r="P6511" s="42"/>
      <c r="Q6511" s="42"/>
      <c r="R6511" s="42"/>
      <c r="S6511" s="1"/>
    </row>
    <row r="6512" spans="15:19" x14ac:dyDescent="0.35">
      <c r="O6512" s="3"/>
      <c r="P6512" s="42"/>
      <c r="Q6512" s="42"/>
      <c r="R6512" s="42"/>
      <c r="S6512" s="1"/>
    </row>
    <row r="6513" spans="15:19" x14ac:dyDescent="0.35">
      <c r="O6513" s="3"/>
      <c r="P6513" s="42"/>
      <c r="Q6513" s="42"/>
      <c r="R6513" s="42"/>
      <c r="S6513" s="1"/>
    </row>
    <row r="6514" spans="15:19" x14ac:dyDescent="0.35">
      <c r="O6514" s="3"/>
      <c r="P6514" s="42"/>
      <c r="Q6514" s="42"/>
      <c r="R6514" s="42"/>
      <c r="S6514" s="1"/>
    </row>
    <row r="6515" spans="15:19" x14ac:dyDescent="0.35">
      <c r="O6515" s="3"/>
      <c r="P6515" s="42"/>
      <c r="Q6515" s="42"/>
      <c r="R6515" s="42"/>
      <c r="S6515" s="1"/>
    </row>
    <row r="6516" spans="15:19" x14ac:dyDescent="0.35">
      <c r="O6516" s="3"/>
      <c r="P6516" s="42"/>
      <c r="Q6516" s="42"/>
      <c r="R6516" s="42"/>
      <c r="S6516" s="1"/>
    </row>
    <row r="6517" spans="15:19" x14ac:dyDescent="0.35">
      <c r="O6517" s="3"/>
      <c r="P6517" s="42"/>
      <c r="Q6517" s="42"/>
      <c r="R6517" s="42"/>
      <c r="S6517" s="1"/>
    </row>
    <row r="6518" spans="15:19" x14ac:dyDescent="0.35">
      <c r="O6518" s="3"/>
      <c r="P6518" s="42"/>
      <c r="Q6518" s="42"/>
      <c r="R6518" s="42"/>
      <c r="S6518" s="1"/>
    </row>
    <row r="6519" spans="15:19" x14ac:dyDescent="0.35">
      <c r="O6519" s="3"/>
      <c r="P6519" s="42"/>
      <c r="Q6519" s="42"/>
      <c r="R6519" s="42"/>
      <c r="S6519" s="1"/>
    </row>
    <row r="6520" spans="15:19" x14ac:dyDescent="0.35">
      <c r="O6520" s="3"/>
      <c r="P6520" s="42"/>
      <c r="Q6520" s="42"/>
      <c r="R6520" s="42"/>
      <c r="S6520" s="1"/>
    </row>
    <row r="6521" spans="15:19" x14ac:dyDescent="0.35">
      <c r="O6521" s="3"/>
      <c r="P6521" s="42"/>
      <c r="Q6521" s="42"/>
      <c r="R6521" s="42"/>
      <c r="S6521" s="1"/>
    </row>
    <row r="6522" spans="15:19" x14ac:dyDescent="0.35">
      <c r="O6522" s="3"/>
      <c r="P6522" s="42"/>
      <c r="Q6522" s="42"/>
      <c r="R6522" s="42"/>
      <c r="S6522" s="1"/>
    </row>
    <row r="6523" spans="15:19" x14ac:dyDescent="0.35">
      <c r="O6523" s="3"/>
      <c r="P6523" s="42"/>
      <c r="Q6523" s="42"/>
      <c r="R6523" s="42"/>
      <c r="S6523" s="1"/>
    </row>
    <row r="6524" spans="15:19" x14ac:dyDescent="0.35">
      <c r="O6524" s="3"/>
      <c r="P6524" s="42"/>
      <c r="Q6524" s="42"/>
      <c r="R6524" s="42"/>
      <c r="S6524" s="1"/>
    </row>
    <row r="6525" spans="15:19" x14ac:dyDescent="0.35">
      <c r="O6525" s="3"/>
      <c r="P6525" s="42"/>
      <c r="Q6525" s="42"/>
      <c r="R6525" s="42"/>
      <c r="S6525" s="1"/>
    </row>
    <row r="6526" spans="15:19" x14ac:dyDescent="0.35">
      <c r="O6526" s="3"/>
      <c r="P6526" s="42"/>
      <c r="Q6526" s="42"/>
      <c r="R6526" s="42"/>
      <c r="S6526" s="1"/>
    </row>
    <row r="6527" spans="15:19" x14ac:dyDescent="0.35">
      <c r="O6527" s="3"/>
      <c r="P6527" s="42"/>
      <c r="Q6527" s="42"/>
      <c r="R6527" s="42"/>
      <c r="S6527" s="1"/>
    </row>
    <row r="6528" spans="15:19" x14ac:dyDescent="0.35">
      <c r="O6528" s="3"/>
      <c r="P6528" s="42"/>
      <c r="Q6528" s="42"/>
      <c r="R6528" s="42"/>
      <c r="S6528" s="1"/>
    </row>
    <row r="6529" spans="15:19" x14ac:dyDescent="0.35">
      <c r="O6529" s="3"/>
      <c r="P6529" s="42"/>
      <c r="Q6529" s="42"/>
      <c r="R6529" s="42"/>
      <c r="S6529" s="1"/>
    </row>
    <row r="6530" spans="15:19" x14ac:dyDescent="0.35">
      <c r="O6530" s="3"/>
      <c r="P6530" s="42"/>
      <c r="Q6530" s="42"/>
      <c r="R6530" s="42"/>
      <c r="S6530" s="1"/>
    </row>
    <row r="6531" spans="15:19" x14ac:dyDescent="0.35">
      <c r="O6531" s="3"/>
      <c r="P6531" s="42"/>
      <c r="Q6531" s="42"/>
      <c r="R6531" s="42"/>
      <c r="S6531" s="1"/>
    </row>
    <row r="6532" spans="15:19" x14ac:dyDescent="0.35">
      <c r="O6532" s="3"/>
      <c r="P6532" s="42"/>
      <c r="Q6532" s="42"/>
      <c r="R6532" s="42"/>
      <c r="S6532" s="1"/>
    </row>
    <row r="6533" spans="15:19" x14ac:dyDescent="0.35">
      <c r="O6533" s="3"/>
      <c r="P6533" s="42"/>
      <c r="Q6533" s="42"/>
      <c r="R6533" s="42"/>
      <c r="S6533" s="1"/>
    </row>
    <row r="6534" spans="15:19" x14ac:dyDescent="0.35">
      <c r="O6534" s="3"/>
      <c r="P6534" s="42"/>
      <c r="Q6534" s="42"/>
      <c r="R6534" s="42"/>
      <c r="S6534" s="1"/>
    </row>
    <row r="6535" spans="15:19" x14ac:dyDescent="0.35">
      <c r="O6535" s="3"/>
      <c r="P6535" s="42"/>
      <c r="Q6535" s="42"/>
      <c r="R6535" s="42"/>
      <c r="S6535" s="1"/>
    </row>
    <row r="6536" spans="15:19" x14ac:dyDescent="0.35">
      <c r="O6536" s="3"/>
      <c r="P6536" s="42"/>
      <c r="Q6536" s="42"/>
      <c r="R6536" s="42"/>
      <c r="S6536" s="1"/>
    </row>
    <row r="6537" spans="15:19" x14ac:dyDescent="0.35">
      <c r="O6537" s="3"/>
      <c r="P6537" s="42"/>
      <c r="Q6537" s="42"/>
      <c r="R6537" s="42"/>
      <c r="S6537" s="1"/>
    </row>
    <row r="6538" spans="15:19" x14ac:dyDescent="0.35">
      <c r="O6538" s="3"/>
      <c r="P6538" s="42"/>
      <c r="Q6538" s="42"/>
      <c r="R6538" s="42"/>
      <c r="S6538" s="1"/>
    </row>
    <row r="6539" spans="15:19" x14ac:dyDescent="0.35">
      <c r="O6539" s="3"/>
      <c r="P6539" s="42"/>
      <c r="Q6539" s="42"/>
      <c r="R6539" s="42"/>
      <c r="S6539" s="1"/>
    </row>
    <row r="6540" spans="15:19" x14ac:dyDescent="0.35">
      <c r="O6540" s="3"/>
      <c r="P6540" s="42"/>
      <c r="Q6540" s="42"/>
      <c r="R6540" s="42"/>
      <c r="S6540" s="1"/>
    </row>
    <row r="6541" spans="15:19" x14ac:dyDescent="0.35">
      <c r="O6541" s="3"/>
      <c r="P6541" s="42"/>
      <c r="Q6541" s="42"/>
      <c r="R6541" s="42"/>
      <c r="S6541" s="1"/>
    </row>
    <row r="6542" spans="15:19" x14ac:dyDescent="0.35">
      <c r="O6542" s="3"/>
      <c r="P6542" s="42"/>
      <c r="Q6542" s="42"/>
      <c r="R6542" s="42"/>
      <c r="S6542" s="1"/>
    </row>
    <row r="6543" spans="15:19" x14ac:dyDescent="0.35">
      <c r="O6543" s="3"/>
      <c r="P6543" s="42"/>
      <c r="Q6543" s="42"/>
      <c r="R6543" s="42"/>
      <c r="S6543" s="1"/>
    </row>
    <row r="6544" spans="15:19" x14ac:dyDescent="0.35">
      <c r="O6544" s="3"/>
      <c r="P6544" s="42"/>
      <c r="Q6544" s="42"/>
      <c r="R6544" s="42"/>
      <c r="S6544" s="1"/>
    </row>
    <row r="6545" spans="15:19" x14ac:dyDescent="0.35">
      <c r="O6545" s="3"/>
      <c r="P6545" s="42"/>
      <c r="Q6545" s="42"/>
      <c r="R6545" s="42"/>
      <c r="S6545" s="1"/>
    </row>
    <row r="6546" spans="15:19" x14ac:dyDescent="0.35">
      <c r="O6546" s="3"/>
      <c r="P6546" s="42"/>
      <c r="Q6546" s="42"/>
      <c r="R6546" s="42"/>
      <c r="S6546" s="1"/>
    </row>
    <row r="6547" spans="15:19" x14ac:dyDescent="0.35">
      <c r="O6547" s="3"/>
      <c r="P6547" s="42"/>
      <c r="Q6547" s="42"/>
      <c r="R6547" s="42"/>
      <c r="S6547" s="1"/>
    </row>
    <row r="6548" spans="15:19" x14ac:dyDescent="0.35">
      <c r="O6548" s="3"/>
      <c r="P6548" s="42"/>
      <c r="Q6548" s="42"/>
      <c r="R6548" s="42"/>
      <c r="S6548" s="1"/>
    </row>
    <row r="6549" spans="15:19" x14ac:dyDescent="0.35">
      <c r="O6549" s="3"/>
      <c r="P6549" s="42"/>
      <c r="Q6549" s="42"/>
      <c r="R6549" s="42"/>
      <c r="S6549" s="1"/>
    </row>
    <row r="6550" spans="15:19" x14ac:dyDescent="0.35">
      <c r="O6550" s="3"/>
      <c r="P6550" s="42"/>
      <c r="Q6550" s="42"/>
      <c r="R6550" s="42"/>
      <c r="S6550" s="1"/>
    </row>
    <row r="6551" spans="15:19" x14ac:dyDescent="0.35">
      <c r="O6551" s="3"/>
      <c r="P6551" s="42"/>
      <c r="Q6551" s="42"/>
      <c r="R6551" s="42"/>
      <c r="S6551" s="1"/>
    </row>
    <row r="6552" spans="15:19" x14ac:dyDescent="0.35">
      <c r="O6552" s="3"/>
      <c r="P6552" s="42"/>
      <c r="Q6552" s="42"/>
      <c r="R6552" s="42"/>
      <c r="S6552" s="1"/>
    </row>
    <row r="6553" spans="15:19" x14ac:dyDescent="0.35">
      <c r="O6553" s="3"/>
      <c r="P6553" s="42"/>
      <c r="Q6553" s="42"/>
      <c r="R6553" s="42"/>
      <c r="S6553" s="1"/>
    </row>
    <row r="6554" spans="15:19" x14ac:dyDescent="0.35">
      <c r="O6554" s="3"/>
      <c r="P6554" s="42"/>
      <c r="Q6554" s="42"/>
      <c r="R6554" s="42"/>
      <c r="S6554" s="1"/>
    </row>
    <row r="6555" spans="15:19" x14ac:dyDescent="0.35">
      <c r="O6555" s="3"/>
      <c r="P6555" s="42"/>
      <c r="Q6555" s="42"/>
      <c r="R6555" s="42"/>
      <c r="S6555" s="1"/>
    </row>
    <row r="6556" spans="15:19" x14ac:dyDescent="0.35">
      <c r="O6556" s="3"/>
      <c r="P6556" s="42"/>
      <c r="Q6556" s="42"/>
      <c r="R6556" s="42"/>
      <c r="S6556" s="1"/>
    </row>
    <row r="6557" spans="15:19" x14ac:dyDescent="0.35">
      <c r="O6557" s="3"/>
      <c r="P6557" s="42"/>
      <c r="Q6557" s="42"/>
      <c r="R6557" s="42"/>
      <c r="S6557" s="1"/>
    </row>
    <row r="6558" spans="15:19" x14ac:dyDescent="0.35">
      <c r="O6558" s="3"/>
      <c r="P6558" s="42"/>
      <c r="Q6558" s="42"/>
      <c r="R6558" s="42"/>
      <c r="S6558" s="1"/>
    </row>
    <row r="6559" spans="15:19" x14ac:dyDescent="0.35">
      <c r="O6559" s="3"/>
      <c r="P6559" s="42"/>
      <c r="Q6559" s="42"/>
      <c r="R6559" s="42"/>
      <c r="S6559" s="1"/>
    </row>
    <row r="6560" spans="15:19" x14ac:dyDescent="0.35">
      <c r="O6560" s="3"/>
      <c r="P6560" s="42"/>
      <c r="Q6560" s="42"/>
      <c r="R6560" s="42"/>
      <c r="S6560" s="1"/>
    </row>
    <row r="6561" spans="15:19" x14ac:dyDescent="0.35">
      <c r="O6561" s="3"/>
      <c r="P6561" s="42"/>
      <c r="Q6561" s="42"/>
      <c r="R6561" s="42"/>
      <c r="S6561" s="1"/>
    </row>
    <row r="6562" spans="15:19" x14ac:dyDescent="0.35">
      <c r="O6562" s="3"/>
      <c r="P6562" s="42"/>
      <c r="Q6562" s="42"/>
      <c r="R6562" s="42"/>
      <c r="S6562" s="1"/>
    </row>
    <row r="6563" spans="15:19" x14ac:dyDescent="0.35">
      <c r="O6563" s="3"/>
      <c r="P6563" s="42"/>
      <c r="Q6563" s="42"/>
      <c r="R6563" s="42"/>
      <c r="S6563" s="1"/>
    </row>
    <row r="6564" spans="15:19" x14ac:dyDescent="0.35">
      <c r="O6564" s="3"/>
      <c r="P6564" s="42"/>
      <c r="Q6564" s="42"/>
      <c r="R6564" s="42"/>
      <c r="S6564" s="1"/>
    </row>
    <row r="6565" spans="15:19" x14ac:dyDescent="0.35">
      <c r="O6565" s="3"/>
      <c r="P6565" s="42"/>
      <c r="Q6565" s="42"/>
      <c r="R6565" s="42"/>
      <c r="S6565" s="1"/>
    </row>
    <row r="6566" spans="15:19" x14ac:dyDescent="0.35">
      <c r="O6566" s="3"/>
      <c r="P6566" s="42"/>
      <c r="Q6566" s="42"/>
      <c r="R6566" s="42"/>
      <c r="S6566" s="1"/>
    </row>
    <row r="6567" spans="15:19" x14ac:dyDescent="0.35">
      <c r="O6567" s="8"/>
      <c r="P6567" s="42"/>
      <c r="Q6567" s="42"/>
      <c r="R6567" s="42"/>
      <c r="S6567" s="1"/>
    </row>
    <row r="6568" spans="15:19" x14ac:dyDescent="0.35">
      <c r="O6568" s="8"/>
      <c r="P6568" s="42"/>
      <c r="Q6568" s="42"/>
      <c r="R6568" s="42"/>
      <c r="S6568" s="1"/>
    </row>
    <row r="6569" spans="15:19" x14ac:dyDescent="0.35">
      <c r="O6569" s="8"/>
      <c r="P6569" s="42"/>
      <c r="Q6569" s="42"/>
      <c r="R6569" s="42"/>
      <c r="S6569" s="1"/>
    </row>
    <row r="6570" spans="15:19" x14ac:dyDescent="0.35">
      <c r="O6570" s="8"/>
      <c r="P6570" s="42"/>
      <c r="Q6570" s="42"/>
      <c r="R6570" s="42"/>
      <c r="S6570" s="1"/>
    </row>
    <row r="6571" spans="15:19" x14ac:dyDescent="0.35">
      <c r="O6571" s="8"/>
      <c r="P6571" s="42"/>
      <c r="Q6571" s="42"/>
      <c r="R6571" s="42"/>
      <c r="S6571" s="1"/>
    </row>
    <row r="6572" spans="15:19" x14ac:dyDescent="0.35">
      <c r="O6572" s="8"/>
      <c r="P6572" s="42"/>
      <c r="Q6572" s="42"/>
      <c r="R6572" s="42"/>
      <c r="S6572" s="1"/>
    </row>
    <row r="6573" spans="15:19" x14ac:dyDescent="0.35">
      <c r="O6573" s="8"/>
      <c r="P6573" s="42"/>
      <c r="Q6573" s="42"/>
      <c r="R6573" s="42"/>
      <c r="S6573" s="1"/>
    </row>
    <row r="6574" spans="15:19" x14ac:dyDescent="0.35">
      <c r="O6574" s="8"/>
      <c r="P6574" s="42"/>
      <c r="Q6574" s="42"/>
      <c r="R6574" s="42"/>
      <c r="S6574" s="1"/>
    </row>
    <row r="6575" spans="15:19" x14ac:dyDescent="0.35">
      <c r="O6575" s="8"/>
      <c r="P6575" s="42"/>
      <c r="Q6575" s="42"/>
      <c r="R6575" s="42"/>
      <c r="S6575" s="1"/>
    </row>
    <row r="6576" spans="15:19" x14ac:dyDescent="0.35">
      <c r="O6576" s="8"/>
      <c r="P6576" s="42"/>
      <c r="Q6576" s="42"/>
      <c r="R6576" s="42"/>
      <c r="S6576" s="1"/>
    </row>
    <row r="6577" spans="15:19" x14ac:dyDescent="0.35">
      <c r="O6577" s="3"/>
      <c r="P6577" s="42"/>
      <c r="Q6577" s="42"/>
      <c r="R6577" s="42"/>
      <c r="S6577" s="1"/>
    </row>
    <row r="6578" spans="15:19" x14ac:dyDescent="0.35">
      <c r="O6578" s="3"/>
      <c r="P6578" s="42"/>
      <c r="Q6578" s="42"/>
      <c r="R6578" s="42"/>
      <c r="S6578" s="1"/>
    </row>
    <row r="6579" spans="15:19" x14ac:dyDescent="0.35">
      <c r="O6579" s="3"/>
      <c r="P6579" s="42"/>
      <c r="Q6579" s="42"/>
      <c r="R6579" s="42"/>
      <c r="S6579" s="1"/>
    </row>
    <row r="6580" spans="15:19" x14ac:dyDescent="0.35">
      <c r="O6580" s="3"/>
      <c r="P6580" s="42"/>
      <c r="Q6580" s="42"/>
      <c r="R6580" s="42"/>
      <c r="S6580" s="1"/>
    </row>
    <row r="6581" spans="15:19" x14ac:dyDescent="0.35">
      <c r="O6581" s="3"/>
      <c r="P6581" s="42"/>
      <c r="Q6581" s="42"/>
      <c r="R6581" s="42"/>
      <c r="S6581" s="1"/>
    </row>
    <row r="6582" spans="15:19" x14ac:dyDescent="0.35">
      <c r="O6582" s="3"/>
      <c r="P6582" s="42"/>
      <c r="Q6582" s="42"/>
      <c r="R6582" s="42"/>
      <c r="S6582" s="1"/>
    </row>
    <row r="6583" spans="15:19" x14ac:dyDescent="0.35">
      <c r="O6583" s="3"/>
      <c r="P6583" s="42"/>
      <c r="Q6583" s="42"/>
      <c r="R6583" s="42"/>
      <c r="S6583" s="1"/>
    </row>
    <row r="6584" spans="15:19" x14ac:dyDescent="0.35">
      <c r="O6584" s="3"/>
      <c r="P6584" s="42"/>
      <c r="Q6584" s="42"/>
      <c r="R6584" s="42"/>
      <c r="S6584" s="1"/>
    </row>
    <row r="6585" spans="15:19" x14ac:dyDescent="0.35">
      <c r="O6585" s="3"/>
      <c r="P6585" s="42"/>
      <c r="Q6585" s="42"/>
      <c r="R6585" s="42"/>
      <c r="S6585" s="1"/>
    </row>
    <row r="6586" spans="15:19" x14ac:dyDescent="0.35">
      <c r="O6586" s="3"/>
      <c r="P6586" s="42"/>
      <c r="Q6586" s="42"/>
      <c r="R6586" s="42"/>
      <c r="S6586" s="1"/>
    </row>
    <row r="6587" spans="15:19" x14ac:dyDescent="0.35">
      <c r="O6587" s="3"/>
      <c r="P6587" s="42"/>
      <c r="Q6587" s="42"/>
      <c r="R6587" s="42"/>
      <c r="S6587" s="1"/>
    </row>
    <row r="6588" spans="15:19" x14ac:dyDescent="0.35">
      <c r="O6588" s="3"/>
      <c r="P6588" s="42"/>
      <c r="Q6588" s="42"/>
      <c r="R6588" s="42"/>
      <c r="S6588" s="1"/>
    </row>
    <row r="6589" spans="15:19" x14ac:dyDescent="0.35">
      <c r="O6589" s="3"/>
      <c r="P6589" s="42"/>
      <c r="Q6589" s="42"/>
      <c r="R6589" s="42"/>
      <c r="S6589" s="1"/>
    </row>
    <row r="6590" spans="15:19" x14ac:dyDescent="0.35">
      <c r="O6590" s="3"/>
      <c r="P6590" s="42"/>
      <c r="Q6590" s="42"/>
      <c r="R6590" s="42"/>
      <c r="S6590" s="1"/>
    </row>
    <row r="6591" spans="15:19" x14ac:dyDescent="0.35">
      <c r="O6591" s="3"/>
      <c r="P6591" s="42"/>
      <c r="Q6591" s="42"/>
      <c r="R6591" s="42"/>
      <c r="S6591" s="1"/>
    </row>
    <row r="6592" spans="15:19" x14ac:dyDescent="0.35">
      <c r="O6592" s="3"/>
      <c r="P6592" s="42"/>
      <c r="Q6592" s="42"/>
      <c r="R6592" s="42"/>
      <c r="S6592" s="1"/>
    </row>
    <row r="6593" spans="15:19" x14ac:dyDescent="0.35">
      <c r="O6593" s="3"/>
      <c r="P6593" s="42"/>
      <c r="Q6593" s="42"/>
      <c r="R6593" s="42"/>
      <c r="S6593" s="1"/>
    </row>
    <row r="6594" spans="15:19" x14ac:dyDescent="0.35">
      <c r="O6594" s="3"/>
      <c r="P6594" s="42"/>
      <c r="Q6594" s="42"/>
      <c r="R6594" s="42"/>
      <c r="S6594" s="1"/>
    </row>
    <row r="6595" spans="15:19" x14ac:dyDescent="0.35">
      <c r="O6595" s="3"/>
      <c r="P6595" s="42"/>
      <c r="Q6595" s="42"/>
      <c r="R6595" s="42"/>
      <c r="S6595" s="1"/>
    </row>
    <row r="6596" spans="15:19" x14ac:dyDescent="0.35">
      <c r="O6596" s="3"/>
      <c r="P6596" s="42"/>
      <c r="Q6596" s="42"/>
      <c r="R6596" s="42"/>
      <c r="S6596" s="1"/>
    </row>
    <row r="6597" spans="15:19" x14ac:dyDescent="0.35">
      <c r="O6597" s="3"/>
      <c r="P6597" s="42"/>
      <c r="Q6597" s="42"/>
      <c r="R6597" s="42"/>
      <c r="S6597" s="1"/>
    </row>
    <row r="6598" spans="15:19" x14ac:dyDescent="0.35">
      <c r="O6598" s="3"/>
      <c r="P6598" s="42"/>
      <c r="Q6598" s="42"/>
      <c r="R6598" s="42"/>
      <c r="S6598" s="1"/>
    </row>
    <row r="6599" spans="15:19" x14ac:dyDescent="0.35">
      <c r="O6599" s="3"/>
      <c r="P6599" s="42"/>
      <c r="Q6599" s="42"/>
      <c r="R6599" s="42"/>
      <c r="S6599" s="1"/>
    </row>
    <row r="6600" spans="15:19" x14ac:dyDescent="0.35">
      <c r="O6600" s="3"/>
      <c r="P6600" s="42"/>
      <c r="Q6600" s="42"/>
      <c r="R6600" s="42"/>
      <c r="S6600" s="1"/>
    </row>
    <row r="6601" spans="15:19" x14ac:dyDescent="0.35">
      <c r="O6601" s="3"/>
      <c r="P6601" s="42"/>
      <c r="Q6601" s="42"/>
      <c r="R6601" s="42"/>
      <c r="S6601" s="1"/>
    </row>
    <row r="6602" spans="15:19" x14ac:dyDescent="0.35">
      <c r="O6602" s="3"/>
      <c r="P6602" s="42"/>
      <c r="Q6602" s="42"/>
      <c r="R6602" s="42"/>
      <c r="S6602" s="1"/>
    </row>
    <row r="6603" spans="15:19" x14ac:dyDescent="0.35">
      <c r="O6603" s="3"/>
      <c r="P6603" s="42"/>
      <c r="Q6603" s="42"/>
      <c r="R6603" s="42"/>
      <c r="S6603" s="1"/>
    </row>
    <row r="6604" spans="15:19" x14ac:dyDescent="0.35">
      <c r="O6604" s="3"/>
      <c r="P6604" s="42"/>
      <c r="Q6604" s="42"/>
      <c r="R6604" s="42"/>
      <c r="S6604" s="1"/>
    </row>
    <row r="6605" spans="15:19" x14ac:dyDescent="0.35">
      <c r="O6605" s="3"/>
      <c r="P6605" s="42"/>
      <c r="Q6605" s="42"/>
      <c r="R6605" s="42"/>
      <c r="S6605" s="1"/>
    </row>
    <row r="6606" spans="15:19" x14ac:dyDescent="0.35">
      <c r="O6606" s="3"/>
      <c r="P6606" s="42"/>
      <c r="Q6606" s="42"/>
      <c r="R6606" s="42"/>
      <c r="S6606" s="1"/>
    </row>
    <row r="6607" spans="15:19" x14ac:dyDescent="0.35">
      <c r="O6607" s="3"/>
      <c r="P6607" s="42"/>
      <c r="Q6607" s="42"/>
      <c r="R6607" s="42"/>
      <c r="S6607" s="1"/>
    </row>
    <row r="6608" spans="15:19" x14ac:dyDescent="0.35">
      <c r="O6608" s="3"/>
      <c r="P6608" s="42"/>
      <c r="Q6608" s="42"/>
      <c r="R6608" s="42"/>
      <c r="S6608" s="1"/>
    </row>
    <row r="6609" spans="15:19" x14ac:dyDescent="0.35">
      <c r="O6609" s="3"/>
      <c r="P6609" s="42"/>
      <c r="Q6609" s="42"/>
      <c r="R6609" s="42"/>
      <c r="S6609" s="1"/>
    </row>
    <row r="6610" spans="15:19" x14ac:dyDescent="0.35">
      <c r="O6610" s="3"/>
      <c r="P6610" s="42"/>
      <c r="Q6610" s="42"/>
      <c r="R6610" s="42"/>
      <c r="S6610" s="1"/>
    </row>
    <row r="6611" spans="15:19" x14ac:dyDescent="0.35">
      <c r="O6611" s="3"/>
      <c r="P6611" s="42"/>
      <c r="Q6611" s="42"/>
      <c r="R6611" s="42"/>
      <c r="S6611" s="1"/>
    </row>
    <row r="6612" spans="15:19" x14ac:dyDescent="0.35">
      <c r="O6612" s="3"/>
      <c r="P6612" s="42"/>
      <c r="Q6612" s="42"/>
      <c r="R6612" s="42"/>
      <c r="S6612" s="1"/>
    </row>
    <row r="6613" spans="15:19" x14ac:dyDescent="0.35">
      <c r="O6613" s="3"/>
      <c r="P6613" s="42"/>
      <c r="Q6613" s="42"/>
      <c r="R6613" s="42"/>
      <c r="S6613" s="1"/>
    </row>
    <row r="6614" spans="15:19" x14ac:dyDescent="0.35">
      <c r="O6614" s="3"/>
      <c r="P6614" s="42"/>
      <c r="Q6614" s="42"/>
      <c r="R6614" s="42"/>
      <c r="S6614" s="1"/>
    </row>
    <row r="6615" spans="15:19" x14ac:dyDescent="0.35">
      <c r="O6615" s="3"/>
      <c r="P6615" s="42"/>
      <c r="Q6615" s="42"/>
      <c r="R6615" s="42"/>
      <c r="S6615" s="1"/>
    </row>
    <row r="6616" spans="15:19" x14ac:dyDescent="0.35">
      <c r="O6616" s="3"/>
      <c r="P6616" s="42"/>
      <c r="Q6616" s="42"/>
      <c r="R6616" s="42"/>
      <c r="S6616" s="1"/>
    </row>
    <row r="6617" spans="15:19" x14ac:dyDescent="0.35">
      <c r="O6617" s="3"/>
      <c r="P6617" s="42"/>
      <c r="Q6617" s="42"/>
      <c r="R6617" s="42"/>
      <c r="S6617" s="1"/>
    </row>
    <row r="6618" spans="15:19" x14ac:dyDescent="0.35">
      <c r="O6618" s="3"/>
      <c r="P6618" s="42"/>
      <c r="Q6618" s="42"/>
      <c r="R6618" s="42"/>
      <c r="S6618" s="1"/>
    </row>
    <row r="6619" spans="15:19" x14ac:dyDescent="0.35">
      <c r="O6619" s="3"/>
      <c r="P6619" s="42"/>
      <c r="Q6619" s="42"/>
      <c r="R6619" s="42"/>
      <c r="S6619" s="1"/>
    </row>
    <row r="6620" spans="15:19" x14ac:dyDescent="0.35">
      <c r="O6620" s="3"/>
      <c r="P6620" s="42"/>
      <c r="Q6620" s="42"/>
      <c r="R6620" s="42"/>
      <c r="S6620" s="1"/>
    </row>
    <row r="6621" spans="15:19" x14ac:dyDescent="0.35">
      <c r="O6621" s="3"/>
      <c r="P6621" s="42"/>
      <c r="Q6621" s="42"/>
      <c r="R6621" s="42"/>
      <c r="S6621" s="1"/>
    </row>
    <row r="6622" spans="15:19" x14ac:dyDescent="0.35">
      <c r="O6622" s="3"/>
      <c r="P6622" s="42"/>
      <c r="Q6622" s="42"/>
      <c r="R6622" s="42"/>
      <c r="S6622" s="1"/>
    </row>
    <row r="6623" spans="15:19" x14ac:dyDescent="0.35">
      <c r="O6623" s="3"/>
      <c r="P6623" s="42"/>
      <c r="Q6623" s="42"/>
      <c r="R6623" s="42"/>
      <c r="S6623" s="1"/>
    </row>
    <row r="6624" spans="15:19" x14ac:dyDescent="0.35">
      <c r="O6624" s="3"/>
      <c r="P6624" s="42"/>
      <c r="Q6624" s="42"/>
      <c r="R6624" s="42"/>
      <c r="S6624" s="1"/>
    </row>
    <row r="6625" spans="15:19" x14ac:dyDescent="0.35">
      <c r="O6625" s="3"/>
      <c r="P6625" s="42"/>
      <c r="Q6625" s="42"/>
      <c r="R6625" s="42"/>
      <c r="S6625" s="1"/>
    </row>
    <row r="6626" spans="15:19" x14ac:dyDescent="0.35">
      <c r="O6626" s="3"/>
      <c r="P6626" s="42"/>
      <c r="Q6626" s="42"/>
      <c r="R6626" s="42"/>
      <c r="S6626" s="1"/>
    </row>
    <row r="6627" spans="15:19" x14ac:dyDescent="0.35">
      <c r="O6627" s="3"/>
      <c r="P6627" s="42"/>
      <c r="Q6627" s="42"/>
      <c r="R6627" s="42"/>
      <c r="S6627" s="1"/>
    </row>
    <row r="6628" spans="15:19" x14ac:dyDescent="0.35">
      <c r="O6628" s="3"/>
      <c r="P6628" s="42"/>
      <c r="Q6628" s="42"/>
      <c r="R6628" s="42"/>
      <c r="S6628" s="1"/>
    </row>
    <row r="6629" spans="15:19" x14ac:dyDescent="0.35">
      <c r="O6629" s="3"/>
      <c r="P6629" s="42"/>
      <c r="Q6629" s="42"/>
      <c r="R6629" s="42"/>
      <c r="S6629" s="1"/>
    </row>
    <row r="6630" spans="15:19" x14ac:dyDescent="0.35">
      <c r="O6630" s="3"/>
      <c r="P6630" s="42"/>
      <c r="Q6630" s="42"/>
      <c r="R6630" s="42"/>
      <c r="S6630" s="1"/>
    </row>
    <row r="6631" spans="15:19" x14ac:dyDescent="0.35">
      <c r="O6631" s="3"/>
      <c r="P6631" s="42"/>
      <c r="Q6631" s="42"/>
      <c r="R6631" s="42"/>
      <c r="S6631" s="1"/>
    </row>
    <row r="6632" spans="15:19" x14ac:dyDescent="0.35">
      <c r="O6632" s="3"/>
      <c r="P6632" s="42"/>
      <c r="Q6632" s="42"/>
      <c r="R6632" s="42"/>
      <c r="S6632" s="1"/>
    </row>
    <row r="6633" spans="15:19" x14ac:dyDescent="0.35">
      <c r="O6633" s="3"/>
      <c r="P6633" s="42"/>
      <c r="Q6633" s="42"/>
      <c r="R6633" s="42"/>
      <c r="S6633" s="1"/>
    </row>
    <row r="6634" spans="15:19" x14ac:dyDescent="0.35">
      <c r="O6634" s="3"/>
      <c r="P6634" s="42"/>
      <c r="Q6634" s="42"/>
      <c r="R6634" s="42"/>
      <c r="S6634" s="1"/>
    </row>
    <row r="6635" spans="15:19" x14ac:dyDescent="0.35">
      <c r="O6635" s="3"/>
      <c r="P6635" s="42"/>
      <c r="Q6635" s="42"/>
      <c r="R6635" s="42"/>
      <c r="S6635" s="1"/>
    </row>
    <row r="6636" spans="15:19" x14ac:dyDescent="0.35">
      <c r="O6636" s="3"/>
      <c r="P6636" s="42"/>
      <c r="Q6636" s="42"/>
      <c r="R6636" s="42"/>
      <c r="S6636" s="1"/>
    </row>
    <row r="6637" spans="15:19" x14ac:dyDescent="0.35">
      <c r="O6637" s="3"/>
      <c r="P6637" s="42"/>
      <c r="Q6637" s="42"/>
      <c r="R6637" s="42"/>
      <c r="S6637" s="1"/>
    </row>
    <row r="6638" spans="15:19" x14ac:dyDescent="0.35">
      <c r="O6638" s="3"/>
      <c r="P6638" s="42"/>
      <c r="Q6638" s="42"/>
      <c r="R6638" s="42"/>
      <c r="S6638" s="1"/>
    </row>
    <row r="6639" spans="15:19" x14ac:dyDescent="0.35">
      <c r="O6639" s="3"/>
      <c r="P6639" s="42"/>
      <c r="Q6639" s="42"/>
      <c r="R6639" s="42"/>
      <c r="S6639" s="1"/>
    </row>
    <row r="6640" spans="15:19" x14ac:dyDescent="0.35">
      <c r="O6640" s="3"/>
      <c r="P6640" s="42"/>
      <c r="Q6640" s="42"/>
      <c r="R6640" s="42"/>
      <c r="S6640" s="1"/>
    </row>
    <row r="6641" spans="15:19" x14ac:dyDescent="0.35">
      <c r="O6641" s="3"/>
      <c r="P6641" s="42"/>
      <c r="Q6641" s="42"/>
      <c r="R6641" s="42"/>
      <c r="S6641" s="1"/>
    </row>
    <row r="6642" spans="15:19" x14ac:dyDescent="0.35">
      <c r="O6642" s="3"/>
      <c r="P6642" s="42"/>
      <c r="Q6642" s="42"/>
      <c r="R6642" s="42"/>
      <c r="S6642" s="1"/>
    </row>
    <row r="6643" spans="15:19" x14ac:dyDescent="0.35">
      <c r="O6643" s="3"/>
      <c r="P6643" s="42"/>
      <c r="Q6643" s="42"/>
      <c r="R6643" s="42"/>
      <c r="S6643" s="1"/>
    </row>
    <row r="6644" spans="15:19" x14ac:dyDescent="0.35">
      <c r="O6644" s="3"/>
      <c r="P6644" s="42"/>
      <c r="Q6644" s="42"/>
      <c r="R6644" s="42"/>
      <c r="S6644" s="1"/>
    </row>
    <row r="6645" spans="15:19" x14ac:dyDescent="0.35">
      <c r="O6645" s="3"/>
      <c r="P6645" s="42"/>
      <c r="Q6645" s="42"/>
      <c r="R6645" s="42"/>
      <c r="S6645" s="1"/>
    </row>
    <row r="6646" spans="15:19" x14ac:dyDescent="0.35">
      <c r="O6646" s="3"/>
      <c r="P6646" s="42"/>
      <c r="Q6646" s="42"/>
      <c r="R6646" s="42"/>
      <c r="S6646" s="1"/>
    </row>
    <row r="6647" spans="15:19" x14ac:dyDescent="0.35">
      <c r="O6647" s="3"/>
      <c r="P6647" s="42"/>
      <c r="Q6647" s="42"/>
      <c r="R6647" s="42"/>
      <c r="S6647" s="1"/>
    </row>
    <row r="6648" spans="15:19" x14ac:dyDescent="0.35">
      <c r="O6648" s="3"/>
      <c r="P6648" s="42"/>
      <c r="Q6648" s="42"/>
      <c r="R6648" s="42"/>
      <c r="S6648" s="1"/>
    </row>
    <row r="6649" spans="15:19" x14ac:dyDescent="0.35">
      <c r="O6649" s="3"/>
      <c r="P6649" s="42"/>
      <c r="Q6649" s="42"/>
      <c r="R6649" s="42"/>
      <c r="S6649" s="1"/>
    </row>
    <row r="6650" spans="15:19" x14ac:dyDescent="0.35">
      <c r="O6650" s="3"/>
      <c r="P6650" s="42"/>
      <c r="Q6650" s="42"/>
      <c r="R6650" s="42"/>
      <c r="S6650" s="1"/>
    </row>
    <row r="6651" spans="15:19" x14ac:dyDescent="0.35">
      <c r="O6651" s="3"/>
      <c r="P6651" s="42"/>
      <c r="Q6651" s="42"/>
      <c r="R6651" s="42"/>
      <c r="S6651" s="1"/>
    </row>
    <row r="6652" spans="15:19" x14ac:dyDescent="0.35">
      <c r="O6652" s="3"/>
      <c r="P6652" s="42"/>
      <c r="Q6652" s="42"/>
      <c r="R6652" s="42"/>
      <c r="S6652" s="1"/>
    </row>
    <row r="6653" spans="15:19" x14ac:dyDescent="0.35">
      <c r="O6653" s="3"/>
      <c r="P6653" s="42"/>
      <c r="Q6653" s="42"/>
      <c r="R6653" s="42"/>
      <c r="S6653" s="1"/>
    </row>
    <row r="6654" spans="15:19" x14ac:dyDescent="0.35">
      <c r="O6654" s="3"/>
      <c r="P6654" s="42"/>
      <c r="Q6654" s="42"/>
      <c r="R6654" s="42"/>
      <c r="S6654" s="1"/>
    </row>
    <row r="6655" spans="15:19" x14ac:dyDescent="0.35">
      <c r="O6655" s="3"/>
      <c r="P6655" s="42"/>
      <c r="Q6655" s="42"/>
      <c r="R6655" s="42"/>
      <c r="S6655" s="1"/>
    </row>
    <row r="6656" spans="15:19" x14ac:dyDescent="0.35">
      <c r="O6656" s="3"/>
      <c r="P6656" s="42"/>
      <c r="Q6656" s="42"/>
      <c r="R6656" s="42"/>
      <c r="S6656" s="1"/>
    </row>
    <row r="6657" spans="15:19" x14ac:dyDescent="0.35">
      <c r="O6657" s="3"/>
      <c r="P6657" s="42"/>
      <c r="Q6657" s="42"/>
      <c r="R6657" s="42"/>
      <c r="S6657" s="1"/>
    </row>
    <row r="6658" spans="15:19" x14ac:dyDescent="0.35">
      <c r="O6658" s="3"/>
      <c r="P6658" s="42"/>
      <c r="Q6658" s="42"/>
      <c r="R6658" s="42"/>
      <c r="S6658" s="1"/>
    </row>
    <row r="6659" spans="15:19" x14ac:dyDescent="0.35">
      <c r="O6659" s="3"/>
      <c r="P6659" s="42"/>
      <c r="Q6659" s="42"/>
      <c r="R6659" s="42"/>
      <c r="S6659" s="1"/>
    </row>
    <row r="6660" spans="15:19" x14ac:dyDescent="0.35">
      <c r="O6660" s="3"/>
      <c r="P6660" s="42"/>
      <c r="Q6660" s="42"/>
      <c r="R6660" s="42"/>
      <c r="S6660" s="1"/>
    </row>
    <row r="6661" spans="15:19" x14ac:dyDescent="0.35">
      <c r="O6661" s="3"/>
      <c r="P6661" s="42"/>
      <c r="Q6661" s="42"/>
      <c r="R6661" s="42"/>
      <c r="S6661" s="1"/>
    </row>
    <row r="6662" spans="15:19" x14ac:dyDescent="0.35">
      <c r="O6662" s="3"/>
      <c r="P6662" s="42"/>
      <c r="Q6662" s="42"/>
      <c r="R6662" s="42"/>
      <c r="S6662" s="1"/>
    </row>
    <row r="6663" spans="15:19" x14ac:dyDescent="0.35">
      <c r="O6663" s="3"/>
      <c r="P6663" s="42"/>
      <c r="Q6663" s="42"/>
      <c r="R6663" s="42"/>
      <c r="S6663" s="1"/>
    </row>
    <row r="6664" spans="15:19" x14ac:dyDescent="0.35">
      <c r="O6664" s="3"/>
      <c r="P6664" s="42"/>
      <c r="Q6664" s="42"/>
      <c r="R6664" s="42"/>
      <c r="S6664" s="1"/>
    </row>
    <row r="6665" spans="15:19" x14ac:dyDescent="0.35">
      <c r="O6665" s="3"/>
      <c r="P6665" s="42"/>
      <c r="Q6665" s="42"/>
      <c r="R6665" s="42"/>
      <c r="S6665" s="1"/>
    </row>
    <row r="6666" spans="15:19" x14ac:dyDescent="0.35">
      <c r="O6666" s="3"/>
      <c r="P6666" s="42"/>
      <c r="Q6666" s="42"/>
      <c r="R6666" s="42"/>
      <c r="S6666" s="1"/>
    </row>
    <row r="6667" spans="15:19" x14ac:dyDescent="0.35">
      <c r="O6667" s="3"/>
      <c r="P6667" s="42"/>
      <c r="Q6667" s="42"/>
      <c r="R6667" s="42"/>
      <c r="S6667" s="1"/>
    </row>
    <row r="6668" spans="15:19" x14ac:dyDescent="0.35">
      <c r="O6668" s="8"/>
      <c r="P6668" s="42"/>
      <c r="Q6668" s="42"/>
      <c r="R6668" s="42"/>
      <c r="S6668" s="1"/>
    </row>
    <row r="6669" spans="15:19" x14ac:dyDescent="0.35">
      <c r="O6669" s="8"/>
      <c r="P6669" s="42"/>
      <c r="Q6669" s="42"/>
      <c r="R6669" s="42"/>
      <c r="S6669" s="1"/>
    </row>
    <row r="6670" spans="15:19" x14ac:dyDescent="0.35">
      <c r="O6670" s="8"/>
      <c r="P6670" s="42"/>
      <c r="Q6670" s="42"/>
      <c r="R6670" s="42"/>
      <c r="S6670" s="1"/>
    </row>
    <row r="6671" spans="15:19" x14ac:dyDescent="0.35">
      <c r="O6671" s="8"/>
      <c r="P6671" s="42"/>
      <c r="Q6671" s="42"/>
      <c r="R6671" s="42"/>
      <c r="S6671" s="1"/>
    </row>
    <row r="6672" spans="15:19" x14ac:dyDescent="0.35">
      <c r="O6672" s="8"/>
      <c r="P6672" s="42"/>
      <c r="Q6672" s="42"/>
      <c r="R6672" s="42"/>
      <c r="S6672" s="1"/>
    </row>
    <row r="6673" spans="15:19" x14ac:dyDescent="0.35">
      <c r="O6673" s="8"/>
      <c r="P6673" s="42"/>
      <c r="Q6673" s="42"/>
      <c r="R6673" s="42"/>
      <c r="S6673" s="1"/>
    </row>
    <row r="6674" spans="15:19" x14ac:dyDescent="0.35">
      <c r="O6674" s="8"/>
      <c r="P6674" s="42"/>
      <c r="Q6674" s="42"/>
      <c r="R6674" s="42"/>
      <c r="S6674" s="1"/>
    </row>
    <row r="6675" spans="15:19" x14ac:dyDescent="0.35">
      <c r="O6675" s="8"/>
      <c r="P6675" s="42"/>
      <c r="Q6675" s="42"/>
      <c r="R6675" s="42"/>
      <c r="S6675" s="1"/>
    </row>
    <row r="6676" spans="15:19" x14ac:dyDescent="0.35">
      <c r="O6676" s="8"/>
      <c r="P6676" s="42"/>
      <c r="Q6676" s="42"/>
      <c r="R6676" s="42"/>
      <c r="S6676" s="1"/>
    </row>
    <row r="6677" spans="15:19" x14ac:dyDescent="0.35">
      <c r="O6677" s="8"/>
      <c r="P6677" s="42"/>
      <c r="Q6677" s="42"/>
      <c r="R6677" s="42"/>
      <c r="S6677" s="1"/>
    </row>
    <row r="6678" spans="15:19" x14ac:dyDescent="0.35">
      <c r="O6678" s="3"/>
      <c r="P6678" s="42"/>
      <c r="Q6678" s="42"/>
      <c r="R6678" s="42"/>
      <c r="S6678" s="1"/>
    </row>
    <row r="6679" spans="15:19" x14ac:dyDescent="0.35">
      <c r="O6679" s="3"/>
      <c r="P6679" s="42"/>
      <c r="Q6679" s="42"/>
      <c r="R6679" s="42"/>
      <c r="S6679" s="1"/>
    </row>
    <row r="6680" spans="15:19" x14ac:dyDescent="0.35">
      <c r="O6680" s="3"/>
      <c r="P6680" s="42"/>
      <c r="Q6680" s="42"/>
      <c r="R6680" s="42"/>
      <c r="S6680" s="1"/>
    </row>
    <row r="6681" spans="15:19" x14ac:dyDescent="0.35">
      <c r="O6681" s="3"/>
      <c r="P6681" s="42"/>
      <c r="Q6681" s="42"/>
      <c r="R6681" s="42"/>
      <c r="S6681" s="1"/>
    </row>
    <row r="6682" spans="15:19" x14ac:dyDescent="0.35">
      <c r="O6682" s="3"/>
      <c r="P6682" s="42"/>
      <c r="Q6682" s="42"/>
      <c r="R6682" s="42"/>
      <c r="S6682" s="1"/>
    </row>
    <row r="6683" spans="15:19" x14ac:dyDescent="0.35">
      <c r="O6683" s="3"/>
      <c r="P6683" s="42"/>
      <c r="Q6683" s="42"/>
      <c r="R6683" s="42"/>
      <c r="S6683" s="1"/>
    </row>
    <row r="6684" spans="15:19" x14ac:dyDescent="0.35">
      <c r="O6684" s="3"/>
      <c r="P6684" s="42"/>
      <c r="Q6684" s="42"/>
      <c r="R6684" s="42"/>
      <c r="S6684" s="1"/>
    </row>
    <row r="6685" spans="15:19" x14ac:dyDescent="0.35">
      <c r="O6685" s="3"/>
      <c r="P6685" s="42"/>
      <c r="Q6685" s="42"/>
      <c r="R6685" s="42"/>
      <c r="S6685" s="1"/>
    </row>
    <row r="6686" spans="15:19" x14ac:dyDescent="0.35">
      <c r="O6686" s="3"/>
      <c r="P6686" s="42"/>
      <c r="Q6686" s="42"/>
      <c r="R6686" s="42"/>
      <c r="S6686" s="1"/>
    </row>
    <row r="6687" spans="15:19" x14ac:dyDescent="0.35">
      <c r="O6687" s="3"/>
      <c r="P6687" s="42"/>
      <c r="Q6687" s="42"/>
      <c r="R6687" s="42"/>
      <c r="S6687" s="1"/>
    </row>
    <row r="6688" spans="15:19" x14ac:dyDescent="0.35">
      <c r="O6688" s="3"/>
      <c r="P6688" s="42"/>
      <c r="Q6688" s="42"/>
      <c r="R6688" s="42"/>
      <c r="S6688" s="1"/>
    </row>
    <row r="6689" spans="15:19" x14ac:dyDescent="0.35">
      <c r="O6689" s="3"/>
      <c r="P6689" s="42"/>
      <c r="Q6689" s="42"/>
      <c r="R6689" s="42"/>
      <c r="S6689" s="1"/>
    </row>
    <row r="6690" spans="15:19" x14ac:dyDescent="0.35">
      <c r="O6690" s="3"/>
      <c r="P6690" s="42"/>
      <c r="Q6690" s="42"/>
      <c r="R6690" s="42"/>
      <c r="S6690" s="1"/>
    </row>
    <row r="6691" spans="15:19" x14ac:dyDescent="0.35">
      <c r="O6691" s="3"/>
      <c r="P6691" s="42"/>
      <c r="Q6691" s="42"/>
      <c r="R6691" s="42"/>
      <c r="S6691" s="1"/>
    </row>
    <row r="6692" spans="15:19" x14ac:dyDescent="0.35">
      <c r="O6692" s="3"/>
      <c r="P6692" s="42"/>
      <c r="Q6692" s="42"/>
      <c r="R6692" s="42"/>
      <c r="S6692" s="1"/>
    </row>
    <row r="6693" spans="15:19" x14ac:dyDescent="0.35">
      <c r="O6693" s="3"/>
      <c r="P6693" s="42"/>
      <c r="Q6693" s="42"/>
      <c r="R6693" s="42"/>
      <c r="S6693" s="1"/>
    </row>
    <row r="6694" spans="15:19" x14ac:dyDescent="0.35">
      <c r="O6694" s="3"/>
      <c r="P6694" s="42"/>
      <c r="Q6694" s="42"/>
      <c r="R6694" s="42"/>
      <c r="S6694" s="1"/>
    </row>
    <row r="6695" spans="15:19" x14ac:dyDescent="0.35">
      <c r="O6695" s="3"/>
      <c r="P6695" s="42"/>
      <c r="Q6695" s="42"/>
      <c r="R6695" s="42"/>
      <c r="S6695" s="1"/>
    </row>
    <row r="6696" spans="15:19" x14ac:dyDescent="0.35">
      <c r="O6696" s="3"/>
      <c r="P6696" s="42"/>
      <c r="Q6696" s="42"/>
      <c r="R6696" s="42"/>
      <c r="S6696" s="1"/>
    </row>
    <row r="6697" spans="15:19" x14ac:dyDescent="0.35">
      <c r="O6697" s="3"/>
      <c r="P6697" s="42"/>
      <c r="Q6697" s="42"/>
      <c r="R6697" s="42"/>
      <c r="S6697" s="1"/>
    </row>
    <row r="6698" spans="15:19" x14ac:dyDescent="0.35">
      <c r="O6698" s="3"/>
      <c r="P6698" s="42"/>
      <c r="Q6698" s="42"/>
      <c r="R6698" s="42"/>
      <c r="S6698" s="1"/>
    </row>
    <row r="6699" spans="15:19" x14ac:dyDescent="0.35">
      <c r="O6699" s="3"/>
      <c r="P6699" s="42"/>
      <c r="Q6699" s="42"/>
      <c r="R6699" s="42"/>
      <c r="S6699" s="1"/>
    </row>
    <row r="6700" spans="15:19" x14ac:dyDescent="0.35">
      <c r="O6700" s="3"/>
      <c r="P6700" s="42"/>
      <c r="Q6700" s="42"/>
      <c r="R6700" s="42"/>
      <c r="S6700" s="1"/>
    </row>
    <row r="6701" spans="15:19" x14ac:dyDescent="0.35">
      <c r="O6701" s="3"/>
      <c r="P6701" s="42"/>
      <c r="Q6701" s="42"/>
      <c r="R6701" s="42"/>
      <c r="S6701" s="1"/>
    </row>
    <row r="6702" spans="15:19" x14ac:dyDescent="0.35">
      <c r="O6702" s="3"/>
      <c r="P6702" s="42"/>
      <c r="Q6702" s="42"/>
      <c r="R6702" s="42"/>
      <c r="S6702" s="1"/>
    </row>
    <row r="6703" spans="15:19" x14ac:dyDescent="0.35">
      <c r="O6703" s="3"/>
      <c r="P6703" s="42"/>
      <c r="Q6703" s="42"/>
      <c r="R6703" s="42"/>
      <c r="S6703" s="1"/>
    </row>
    <row r="6704" spans="15:19" x14ac:dyDescent="0.35">
      <c r="O6704" s="3"/>
      <c r="P6704" s="42"/>
      <c r="Q6704" s="42"/>
      <c r="R6704" s="42"/>
      <c r="S6704" s="1"/>
    </row>
    <row r="6705" spans="15:19" x14ac:dyDescent="0.35">
      <c r="O6705" s="3"/>
      <c r="P6705" s="42"/>
      <c r="Q6705" s="42"/>
      <c r="R6705" s="42"/>
      <c r="S6705" s="1"/>
    </row>
    <row r="6706" spans="15:19" x14ac:dyDescent="0.35">
      <c r="O6706" s="3"/>
      <c r="P6706" s="42"/>
      <c r="Q6706" s="42"/>
      <c r="R6706" s="42"/>
      <c r="S6706" s="1"/>
    </row>
    <row r="6707" spans="15:19" x14ac:dyDescent="0.35">
      <c r="O6707" s="3"/>
      <c r="P6707" s="42"/>
      <c r="Q6707" s="42"/>
      <c r="R6707" s="42"/>
      <c r="S6707" s="1"/>
    </row>
    <row r="6708" spans="15:19" x14ac:dyDescent="0.35">
      <c r="O6708" s="3"/>
      <c r="P6708" s="42"/>
      <c r="Q6708" s="42"/>
      <c r="R6708" s="42"/>
      <c r="S6708" s="1"/>
    </row>
    <row r="6709" spans="15:19" x14ac:dyDescent="0.35">
      <c r="O6709" s="3"/>
      <c r="P6709" s="42"/>
      <c r="Q6709" s="42"/>
      <c r="R6709" s="42"/>
      <c r="S6709" s="1"/>
    </row>
    <row r="6710" spans="15:19" x14ac:dyDescent="0.35">
      <c r="O6710" s="3"/>
      <c r="P6710" s="42"/>
      <c r="Q6710" s="42"/>
      <c r="R6710" s="42"/>
      <c r="S6710" s="1"/>
    </row>
    <row r="6711" spans="15:19" x14ac:dyDescent="0.35">
      <c r="O6711" s="3"/>
      <c r="P6711" s="42"/>
      <c r="Q6711" s="42"/>
      <c r="R6711" s="42"/>
      <c r="S6711" s="1"/>
    </row>
    <row r="6712" spans="15:19" x14ac:dyDescent="0.35">
      <c r="O6712" s="3"/>
      <c r="P6712" s="42"/>
      <c r="Q6712" s="42"/>
      <c r="R6712" s="42"/>
      <c r="S6712" s="1"/>
    </row>
    <row r="6713" spans="15:19" x14ac:dyDescent="0.35">
      <c r="O6713" s="3"/>
      <c r="P6713" s="42"/>
      <c r="Q6713" s="42"/>
      <c r="R6713" s="42"/>
      <c r="S6713" s="1"/>
    </row>
    <row r="6714" spans="15:19" x14ac:dyDescent="0.35">
      <c r="O6714" s="3"/>
      <c r="P6714" s="42"/>
      <c r="Q6714" s="42"/>
      <c r="R6714" s="42"/>
      <c r="S6714" s="1"/>
    </row>
    <row r="6715" spans="15:19" x14ac:dyDescent="0.35">
      <c r="O6715" s="3"/>
      <c r="P6715" s="42"/>
      <c r="Q6715" s="42"/>
      <c r="R6715" s="42"/>
      <c r="S6715" s="1"/>
    </row>
    <row r="6716" spans="15:19" x14ac:dyDescent="0.35">
      <c r="O6716" s="3"/>
      <c r="P6716" s="42"/>
      <c r="Q6716" s="42"/>
      <c r="R6716" s="42"/>
      <c r="S6716" s="1"/>
    </row>
    <row r="6717" spans="15:19" x14ac:dyDescent="0.35">
      <c r="O6717" s="3"/>
      <c r="P6717" s="42"/>
      <c r="Q6717" s="42"/>
      <c r="R6717" s="42"/>
      <c r="S6717" s="1"/>
    </row>
    <row r="6718" spans="15:19" x14ac:dyDescent="0.35">
      <c r="O6718" s="3"/>
      <c r="P6718" s="42"/>
      <c r="Q6718" s="42"/>
      <c r="R6718" s="42"/>
      <c r="S6718" s="1"/>
    </row>
    <row r="6719" spans="15:19" x14ac:dyDescent="0.35">
      <c r="O6719" s="3"/>
      <c r="P6719" s="42"/>
      <c r="Q6719" s="42"/>
      <c r="R6719" s="42"/>
      <c r="S6719" s="1"/>
    </row>
    <row r="6720" spans="15:19" x14ac:dyDescent="0.35">
      <c r="O6720" s="3"/>
      <c r="P6720" s="42"/>
      <c r="Q6720" s="42"/>
      <c r="R6720" s="42"/>
      <c r="S6720" s="1"/>
    </row>
    <row r="6721" spans="15:19" x14ac:dyDescent="0.35">
      <c r="O6721" s="3"/>
      <c r="P6721" s="42"/>
      <c r="Q6721" s="42"/>
      <c r="R6721" s="42"/>
      <c r="S6721" s="1"/>
    </row>
    <row r="6722" spans="15:19" x14ac:dyDescent="0.35">
      <c r="O6722" s="3"/>
      <c r="P6722" s="42"/>
      <c r="Q6722" s="42"/>
      <c r="R6722" s="42"/>
      <c r="S6722" s="1"/>
    </row>
    <row r="6723" spans="15:19" x14ac:dyDescent="0.35">
      <c r="O6723" s="3"/>
      <c r="P6723" s="42"/>
      <c r="Q6723" s="42"/>
      <c r="R6723" s="42"/>
      <c r="S6723" s="1"/>
    </row>
    <row r="6724" spans="15:19" x14ac:dyDescent="0.35">
      <c r="O6724" s="3"/>
      <c r="P6724" s="42"/>
      <c r="Q6724" s="42"/>
      <c r="R6724" s="42"/>
      <c r="S6724" s="1"/>
    </row>
    <row r="6725" spans="15:19" x14ac:dyDescent="0.35">
      <c r="O6725" s="3"/>
      <c r="P6725" s="42"/>
      <c r="Q6725" s="42"/>
      <c r="R6725" s="42"/>
      <c r="S6725" s="1"/>
    </row>
    <row r="6726" spans="15:19" x14ac:dyDescent="0.35">
      <c r="O6726" s="3"/>
      <c r="P6726" s="42"/>
      <c r="Q6726" s="42"/>
      <c r="R6726" s="42"/>
      <c r="S6726" s="1"/>
    </row>
    <row r="6727" spans="15:19" x14ac:dyDescent="0.35">
      <c r="O6727" s="3"/>
      <c r="P6727" s="42"/>
      <c r="Q6727" s="42"/>
      <c r="R6727" s="42"/>
      <c r="S6727" s="1"/>
    </row>
    <row r="6728" spans="15:19" x14ac:dyDescent="0.35">
      <c r="O6728" s="3"/>
      <c r="P6728" s="42"/>
      <c r="Q6728" s="42"/>
      <c r="R6728" s="42"/>
      <c r="S6728" s="1"/>
    </row>
    <row r="6729" spans="15:19" x14ac:dyDescent="0.35">
      <c r="O6729" s="3"/>
      <c r="P6729" s="42"/>
      <c r="Q6729" s="42"/>
      <c r="R6729" s="42"/>
      <c r="S6729" s="1"/>
    </row>
    <row r="6730" spans="15:19" x14ac:dyDescent="0.35">
      <c r="O6730" s="3"/>
      <c r="P6730" s="42"/>
      <c r="Q6730" s="42"/>
      <c r="R6730" s="42"/>
      <c r="S6730" s="1"/>
    </row>
    <row r="6731" spans="15:19" x14ac:dyDescent="0.35">
      <c r="O6731" s="3"/>
      <c r="P6731" s="42"/>
      <c r="Q6731" s="42"/>
      <c r="R6731" s="42"/>
      <c r="S6731" s="1"/>
    </row>
    <row r="6732" spans="15:19" x14ac:dyDescent="0.35">
      <c r="O6732" s="3"/>
      <c r="P6732" s="42"/>
      <c r="Q6732" s="42"/>
      <c r="R6732" s="42"/>
      <c r="S6732" s="1"/>
    </row>
    <row r="6733" spans="15:19" x14ac:dyDescent="0.35">
      <c r="O6733" s="3"/>
      <c r="P6733" s="42"/>
      <c r="Q6733" s="42"/>
      <c r="R6733" s="42"/>
      <c r="S6733" s="1"/>
    </row>
    <row r="6734" spans="15:19" x14ac:dyDescent="0.35">
      <c r="O6734" s="3"/>
      <c r="P6734" s="42"/>
      <c r="Q6734" s="42"/>
      <c r="R6734" s="42"/>
      <c r="S6734" s="1"/>
    </row>
    <row r="6735" spans="15:19" x14ac:dyDescent="0.35">
      <c r="O6735" s="3"/>
      <c r="P6735" s="42"/>
      <c r="Q6735" s="42"/>
      <c r="R6735" s="42"/>
      <c r="S6735" s="1"/>
    </row>
    <row r="6736" spans="15:19" x14ac:dyDescent="0.35">
      <c r="O6736" s="3"/>
      <c r="P6736" s="42"/>
      <c r="Q6736" s="42"/>
      <c r="R6736" s="42"/>
      <c r="S6736" s="1"/>
    </row>
    <row r="6737" spans="15:19" x14ac:dyDescent="0.35">
      <c r="O6737" s="3"/>
      <c r="P6737" s="42"/>
      <c r="Q6737" s="42"/>
      <c r="R6737" s="42"/>
      <c r="S6737" s="1"/>
    </row>
    <row r="6738" spans="15:19" x14ac:dyDescent="0.35">
      <c r="O6738" s="3"/>
      <c r="P6738" s="42"/>
      <c r="Q6738" s="42"/>
      <c r="R6738" s="42"/>
      <c r="S6738" s="1"/>
    </row>
    <row r="6739" spans="15:19" x14ac:dyDescent="0.35">
      <c r="O6739" s="3"/>
      <c r="P6739" s="42"/>
      <c r="Q6739" s="42"/>
      <c r="R6739" s="42"/>
      <c r="S6739" s="1"/>
    </row>
    <row r="6740" spans="15:19" x14ac:dyDescent="0.35">
      <c r="O6740" s="3"/>
      <c r="P6740" s="42"/>
      <c r="Q6740" s="42"/>
      <c r="R6740" s="42"/>
      <c r="S6740" s="1"/>
    </row>
    <row r="6741" spans="15:19" x14ac:dyDescent="0.35">
      <c r="O6741" s="3"/>
      <c r="P6741" s="42"/>
      <c r="Q6741" s="42"/>
      <c r="R6741" s="42"/>
      <c r="S6741" s="1"/>
    </row>
    <row r="6742" spans="15:19" x14ac:dyDescent="0.35">
      <c r="O6742" s="3"/>
      <c r="P6742" s="42"/>
      <c r="Q6742" s="42"/>
      <c r="R6742" s="42"/>
      <c r="S6742" s="1"/>
    </row>
    <row r="6743" spans="15:19" x14ac:dyDescent="0.35">
      <c r="O6743" s="3"/>
      <c r="P6743" s="42"/>
      <c r="Q6743" s="42"/>
      <c r="R6743" s="42"/>
      <c r="S6743" s="1"/>
    </row>
    <row r="6744" spans="15:19" x14ac:dyDescent="0.35">
      <c r="O6744" s="3"/>
      <c r="P6744" s="42"/>
      <c r="Q6744" s="42"/>
      <c r="R6744" s="42"/>
      <c r="S6744" s="1"/>
    </row>
    <row r="6745" spans="15:19" x14ac:dyDescent="0.35">
      <c r="O6745" s="3"/>
      <c r="P6745" s="42"/>
      <c r="Q6745" s="42"/>
      <c r="R6745" s="42"/>
      <c r="S6745" s="1"/>
    </row>
    <row r="6746" spans="15:19" x14ac:dyDescent="0.35">
      <c r="O6746" s="3"/>
      <c r="P6746" s="42"/>
      <c r="Q6746" s="42"/>
      <c r="R6746" s="42"/>
      <c r="S6746" s="1"/>
    </row>
    <row r="6747" spans="15:19" x14ac:dyDescent="0.35">
      <c r="O6747" s="3"/>
      <c r="P6747" s="42"/>
      <c r="Q6747" s="42"/>
      <c r="R6747" s="42"/>
      <c r="S6747" s="1"/>
    </row>
    <row r="6748" spans="15:19" x14ac:dyDescent="0.35">
      <c r="O6748" s="3"/>
      <c r="P6748" s="42"/>
      <c r="Q6748" s="42"/>
      <c r="R6748" s="42"/>
      <c r="S6748" s="1"/>
    </row>
    <row r="6749" spans="15:19" x14ac:dyDescent="0.35">
      <c r="O6749" s="3"/>
      <c r="P6749" s="42"/>
      <c r="Q6749" s="42"/>
      <c r="R6749" s="42"/>
      <c r="S6749" s="1"/>
    </row>
    <row r="6750" spans="15:19" x14ac:dyDescent="0.35">
      <c r="O6750" s="3"/>
      <c r="P6750" s="42"/>
      <c r="Q6750" s="42"/>
      <c r="R6750" s="42"/>
      <c r="S6750" s="1"/>
    </row>
    <row r="6751" spans="15:19" x14ac:dyDescent="0.35">
      <c r="O6751" s="3"/>
      <c r="P6751" s="42"/>
      <c r="Q6751" s="42"/>
      <c r="R6751" s="42"/>
      <c r="S6751" s="1"/>
    </row>
    <row r="6752" spans="15:19" x14ac:dyDescent="0.35">
      <c r="O6752" s="3"/>
      <c r="P6752" s="42"/>
      <c r="Q6752" s="42"/>
      <c r="R6752" s="42"/>
      <c r="S6752" s="1"/>
    </row>
    <row r="6753" spans="15:19" x14ac:dyDescent="0.35">
      <c r="O6753" s="3"/>
      <c r="P6753" s="42"/>
      <c r="Q6753" s="42"/>
      <c r="R6753" s="42"/>
      <c r="S6753" s="1"/>
    </row>
    <row r="6754" spans="15:19" x14ac:dyDescent="0.35">
      <c r="O6754" s="3"/>
      <c r="P6754" s="42"/>
      <c r="Q6754" s="42"/>
      <c r="R6754" s="42"/>
      <c r="S6754" s="1"/>
    </row>
    <row r="6755" spans="15:19" x14ac:dyDescent="0.35">
      <c r="O6755" s="3"/>
      <c r="P6755" s="42"/>
      <c r="Q6755" s="42"/>
      <c r="R6755" s="42"/>
      <c r="S6755" s="1"/>
    </row>
    <row r="6756" spans="15:19" x14ac:dyDescent="0.35">
      <c r="O6756" s="3"/>
      <c r="P6756" s="42"/>
      <c r="Q6756" s="42"/>
      <c r="R6756" s="42"/>
      <c r="S6756" s="1"/>
    </row>
    <row r="6757" spans="15:19" x14ac:dyDescent="0.35">
      <c r="O6757" s="3"/>
      <c r="P6757" s="42"/>
      <c r="Q6757" s="42"/>
      <c r="R6757" s="42"/>
      <c r="S6757" s="1"/>
    </row>
    <row r="6758" spans="15:19" x14ac:dyDescent="0.35">
      <c r="O6758" s="3"/>
      <c r="P6758" s="42"/>
      <c r="Q6758" s="42"/>
      <c r="R6758" s="42"/>
      <c r="S6758" s="1"/>
    </row>
    <row r="6759" spans="15:19" x14ac:dyDescent="0.35">
      <c r="O6759" s="3"/>
      <c r="P6759" s="42"/>
      <c r="Q6759" s="42"/>
      <c r="R6759" s="42"/>
      <c r="S6759" s="1"/>
    </row>
    <row r="6760" spans="15:19" x14ac:dyDescent="0.35">
      <c r="O6760" s="3"/>
      <c r="P6760" s="42"/>
      <c r="Q6760" s="42"/>
      <c r="R6760" s="42"/>
      <c r="S6760" s="1"/>
    </row>
    <row r="6761" spans="15:19" x14ac:dyDescent="0.35">
      <c r="O6761" s="3"/>
      <c r="P6761" s="42"/>
      <c r="Q6761" s="42"/>
      <c r="R6761" s="42"/>
      <c r="S6761" s="1"/>
    </row>
    <row r="6762" spans="15:19" x14ac:dyDescent="0.35">
      <c r="O6762" s="3"/>
      <c r="P6762" s="42"/>
      <c r="Q6762" s="42"/>
      <c r="R6762" s="42"/>
      <c r="S6762" s="1"/>
    </row>
    <row r="6763" spans="15:19" x14ac:dyDescent="0.35">
      <c r="O6763" s="3"/>
      <c r="P6763" s="42"/>
      <c r="Q6763" s="42"/>
      <c r="R6763" s="42"/>
      <c r="S6763" s="1"/>
    </row>
    <row r="6764" spans="15:19" x14ac:dyDescent="0.35">
      <c r="O6764" s="3"/>
      <c r="P6764" s="42"/>
      <c r="Q6764" s="42"/>
      <c r="R6764" s="42"/>
      <c r="S6764" s="1"/>
    </row>
    <row r="6765" spans="15:19" x14ac:dyDescent="0.35">
      <c r="O6765" s="3"/>
      <c r="P6765" s="42"/>
      <c r="Q6765" s="42"/>
      <c r="R6765" s="42"/>
      <c r="S6765" s="1"/>
    </row>
    <row r="6766" spans="15:19" x14ac:dyDescent="0.35">
      <c r="O6766" s="3"/>
      <c r="P6766" s="42"/>
      <c r="Q6766" s="42"/>
      <c r="R6766" s="42"/>
      <c r="S6766" s="1"/>
    </row>
    <row r="6767" spans="15:19" x14ac:dyDescent="0.35">
      <c r="O6767" s="3"/>
      <c r="P6767" s="42"/>
      <c r="Q6767" s="42"/>
      <c r="R6767" s="42"/>
      <c r="S6767" s="1"/>
    </row>
    <row r="6768" spans="15:19" x14ac:dyDescent="0.35">
      <c r="O6768" s="3"/>
      <c r="P6768" s="42"/>
      <c r="Q6768" s="42"/>
      <c r="R6768" s="42"/>
      <c r="S6768" s="1"/>
    </row>
    <row r="6769" spans="15:19" x14ac:dyDescent="0.35">
      <c r="O6769" s="8"/>
      <c r="P6769" s="42"/>
      <c r="Q6769" s="42"/>
      <c r="R6769" s="42"/>
      <c r="S6769" s="1"/>
    </row>
    <row r="6770" spans="15:19" x14ac:dyDescent="0.35">
      <c r="O6770" s="8"/>
      <c r="P6770" s="42"/>
      <c r="Q6770" s="42"/>
      <c r="R6770" s="42"/>
      <c r="S6770" s="1"/>
    </row>
    <row r="6771" spans="15:19" x14ac:dyDescent="0.35">
      <c r="O6771" s="8"/>
      <c r="P6771" s="42"/>
      <c r="Q6771" s="42"/>
      <c r="R6771" s="42"/>
      <c r="S6771" s="1"/>
    </row>
    <row r="6772" spans="15:19" x14ac:dyDescent="0.35">
      <c r="O6772" s="8"/>
      <c r="P6772" s="42"/>
      <c r="Q6772" s="42"/>
      <c r="R6772" s="42"/>
      <c r="S6772" s="1"/>
    </row>
    <row r="6773" spans="15:19" x14ac:dyDescent="0.35">
      <c r="O6773" s="8"/>
      <c r="P6773" s="42"/>
      <c r="Q6773" s="42"/>
      <c r="R6773" s="42"/>
      <c r="S6773" s="1"/>
    </row>
    <row r="6774" spans="15:19" x14ac:dyDescent="0.35">
      <c r="O6774" s="8"/>
      <c r="P6774" s="42"/>
      <c r="Q6774" s="42"/>
      <c r="R6774" s="42"/>
      <c r="S6774" s="1"/>
    </row>
    <row r="6775" spans="15:19" x14ac:dyDescent="0.35">
      <c r="O6775" s="8"/>
      <c r="P6775" s="42"/>
      <c r="Q6775" s="42"/>
      <c r="R6775" s="42"/>
      <c r="S6775" s="1"/>
    </row>
    <row r="6776" spans="15:19" x14ac:dyDescent="0.35">
      <c r="O6776" s="8"/>
      <c r="P6776" s="42"/>
      <c r="Q6776" s="42"/>
      <c r="R6776" s="42"/>
      <c r="S6776" s="1"/>
    </row>
    <row r="6777" spans="15:19" x14ac:dyDescent="0.35">
      <c r="O6777" s="8"/>
      <c r="P6777" s="42"/>
      <c r="Q6777" s="42"/>
      <c r="R6777" s="42"/>
      <c r="S6777" s="1"/>
    </row>
    <row r="6778" spans="15:19" x14ac:dyDescent="0.35">
      <c r="O6778" s="8"/>
      <c r="P6778" s="42"/>
      <c r="Q6778" s="42"/>
      <c r="R6778" s="42"/>
      <c r="S6778" s="1"/>
    </row>
    <row r="6779" spans="15:19" x14ac:dyDescent="0.35">
      <c r="O6779" s="3"/>
      <c r="P6779" s="42"/>
      <c r="Q6779" s="42"/>
      <c r="R6779" s="42"/>
      <c r="S6779" s="1"/>
    </row>
    <row r="6780" spans="15:19" x14ac:dyDescent="0.35">
      <c r="O6780" s="3"/>
      <c r="P6780" s="42"/>
      <c r="Q6780" s="42"/>
      <c r="R6780" s="42"/>
      <c r="S6780" s="1"/>
    </row>
    <row r="6781" spans="15:19" x14ac:dyDescent="0.35">
      <c r="O6781" s="3"/>
      <c r="P6781" s="42"/>
      <c r="Q6781" s="42"/>
      <c r="R6781" s="42"/>
      <c r="S6781" s="1"/>
    </row>
    <row r="6782" spans="15:19" x14ac:dyDescent="0.35">
      <c r="O6782" s="3"/>
      <c r="P6782" s="42"/>
      <c r="Q6782" s="42"/>
      <c r="R6782" s="42"/>
      <c r="S6782" s="1"/>
    </row>
    <row r="6783" spans="15:19" x14ac:dyDescent="0.35">
      <c r="O6783" s="3"/>
      <c r="P6783" s="42"/>
      <c r="Q6783" s="42"/>
      <c r="R6783" s="42"/>
      <c r="S6783" s="1"/>
    </row>
    <row r="6784" spans="15:19" x14ac:dyDescent="0.35">
      <c r="O6784" s="3"/>
      <c r="P6784" s="42"/>
      <c r="Q6784" s="42"/>
      <c r="R6784" s="42"/>
      <c r="S6784" s="1"/>
    </row>
    <row r="6785" spans="15:19" x14ac:dyDescent="0.35">
      <c r="O6785" s="3"/>
      <c r="P6785" s="42"/>
      <c r="Q6785" s="42"/>
      <c r="R6785" s="42"/>
      <c r="S6785" s="1"/>
    </row>
    <row r="6786" spans="15:19" x14ac:dyDescent="0.35">
      <c r="O6786" s="3"/>
      <c r="P6786" s="42"/>
      <c r="Q6786" s="42"/>
      <c r="R6786" s="42"/>
      <c r="S6786" s="1"/>
    </row>
    <row r="6787" spans="15:19" x14ac:dyDescent="0.35">
      <c r="O6787" s="3"/>
      <c r="P6787" s="42"/>
      <c r="Q6787" s="42"/>
      <c r="R6787" s="42"/>
      <c r="S6787" s="1"/>
    </row>
    <row r="6788" spans="15:19" x14ac:dyDescent="0.35">
      <c r="O6788" s="3"/>
      <c r="P6788" s="42"/>
      <c r="Q6788" s="42"/>
      <c r="R6788" s="42"/>
      <c r="S6788" s="1"/>
    </row>
    <row r="6789" spans="15:19" x14ac:dyDescent="0.35">
      <c r="O6789" s="3"/>
      <c r="P6789" s="42"/>
      <c r="Q6789" s="42"/>
      <c r="R6789" s="42"/>
      <c r="S6789" s="1"/>
    </row>
    <row r="6790" spans="15:19" x14ac:dyDescent="0.35">
      <c r="O6790" s="3"/>
      <c r="P6790" s="42"/>
      <c r="Q6790" s="42"/>
      <c r="R6790" s="42"/>
      <c r="S6790" s="1"/>
    </row>
    <row r="6791" spans="15:19" x14ac:dyDescent="0.35">
      <c r="O6791" s="3"/>
      <c r="P6791" s="42"/>
      <c r="Q6791" s="42"/>
      <c r="R6791" s="42"/>
      <c r="S6791" s="1"/>
    </row>
    <row r="6792" spans="15:19" x14ac:dyDescent="0.35">
      <c r="O6792" s="3"/>
      <c r="P6792" s="42"/>
      <c r="Q6792" s="42"/>
      <c r="R6792" s="42"/>
      <c r="S6792" s="1"/>
    </row>
    <row r="6793" spans="15:19" x14ac:dyDescent="0.35">
      <c r="O6793" s="3"/>
      <c r="P6793" s="42"/>
      <c r="Q6793" s="42"/>
      <c r="R6793" s="42"/>
      <c r="S6793" s="1"/>
    </row>
    <row r="6794" spans="15:19" x14ac:dyDescent="0.35">
      <c r="O6794" s="3"/>
      <c r="P6794" s="42"/>
      <c r="Q6794" s="42"/>
      <c r="R6794" s="42"/>
      <c r="S6794" s="1"/>
    </row>
    <row r="6795" spans="15:19" x14ac:dyDescent="0.35">
      <c r="O6795" s="3"/>
      <c r="P6795" s="42"/>
      <c r="Q6795" s="42"/>
      <c r="R6795" s="42"/>
      <c r="S6795" s="1"/>
    </row>
    <row r="6796" spans="15:19" x14ac:dyDescent="0.35">
      <c r="O6796" s="3"/>
      <c r="P6796" s="42"/>
      <c r="Q6796" s="42"/>
      <c r="R6796" s="42"/>
      <c r="S6796" s="1"/>
    </row>
    <row r="6797" spans="15:19" x14ac:dyDescent="0.35">
      <c r="O6797" s="3"/>
      <c r="P6797" s="42"/>
      <c r="Q6797" s="42"/>
      <c r="R6797" s="42"/>
      <c r="S6797" s="1"/>
    </row>
    <row r="6798" spans="15:19" x14ac:dyDescent="0.35">
      <c r="O6798" s="3"/>
      <c r="P6798" s="42"/>
      <c r="Q6798" s="42"/>
      <c r="R6798" s="42"/>
      <c r="S6798" s="1"/>
    </row>
    <row r="6799" spans="15:19" x14ac:dyDescent="0.35">
      <c r="O6799" s="3"/>
      <c r="P6799" s="42"/>
      <c r="Q6799" s="42"/>
      <c r="R6799" s="42"/>
      <c r="S6799" s="1"/>
    </row>
    <row r="6800" spans="15:19" x14ac:dyDescent="0.35">
      <c r="O6800" s="3"/>
      <c r="P6800" s="42"/>
      <c r="Q6800" s="42"/>
      <c r="R6800" s="42"/>
      <c r="S6800" s="1"/>
    </row>
    <row r="6801" spans="15:19" x14ac:dyDescent="0.35">
      <c r="O6801" s="3"/>
      <c r="P6801" s="42"/>
      <c r="Q6801" s="42"/>
      <c r="R6801" s="42"/>
      <c r="S6801" s="1"/>
    </row>
    <row r="6802" spans="15:19" x14ac:dyDescent="0.35">
      <c r="O6802" s="3"/>
      <c r="P6802" s="42"/>
      <c r="Q6802" s="42"/>
      <c r="R6802" s="42"/>
      <c r="S6802" s="1"/>
    </row>
    <row r="6803" spans="15:19" x14ac:dyDescent="0.35">
      <c r="O6803" s="3"/>
      <c r="P6803" s="42"/>
      <c r="Q6803" s="42"/>
      <c r="R6803" s="42"/>
      <c r="S6803" s="1"/>
    </row>
    <row r="6804" spans="15:19" x14ac:dyDescent="0.35">
      <c r="O6804" s="3"/>
      <c r="P6804" s="42"/>
      <c r="Q6804" s="42"/>
      <c r="R6804" s="42"/>
      <c r="S6804" s="1"/>
    </row>
    <row r="6805" spans="15:19" x14ac:dyDescent="0.35">
      <c r="O6805" s="3"/>
      <c r="P6805" s="42"/>
      <c r="Q6805" s="42"/>
      <c r="R6805" s="42"/>
      <c r="S6805" s="1"/>
    </row>
    <row r="6806" spans="15:19" x14ac:dyDescent="0.35">
      <c r="O6806" s="3"/>
      <c r="P6806" s="42"/>
      <c r="Q6806" s="42"/>
      <c r="R6806" s="42"/>
      <c r="S6806" s="1"/>
    </row>
    <row r="6807" spans="15:19" x14ac:dyDescent="0.35">
      <c r="O6807" s="3"/>
      <c r="P6807" s="42"/>
      <c r="Q6807" s="42"/>
      <c r="R6807" s="42"/>
      <c r="S6807" s="1"/>
    </row>
    <row r="6808" spans="15:19" x14ac:dyDescent="0.35">
      <c r="O6808" s="3"/>
      <c r="P6808" s="42"/>
      <c r="Q6808" s="42"/>
      <c r="R6808" s="42"/>
      <c r="S6808" s="1"/>
    </row>
    <row r="6809" spans="15:19" x14ac:dyDescent="0.35">
      <c r="O6809" s="3"/>
      <c r="P6809" s="42"/>
      <c r="Q6809" s="42"/>
      <c r="R6809" s="42"/>
      <c r="S6809" s="1"/>
    </row>
    <row r="6810" spans="15:19" x14ac:dyDescent="0.35">
      <c r="O6810" s="3"/>
      <c r="P6810" s="42"/>
      <c r="Q6810" s="42"/>
      <c r="R6810" s="42"/>
      <c r="S6810" s="1"/>
    </row>
    <row r="6811" spans="15:19" x14ac:dyDescent="0.35">
      <c r="O6811" s="3"/>
      <c r="P6811" s="42"/>
      <c r="Q6811" s="42"/>
      <c r="R6811" s="42"/>
      <c r="S6811" s="1"/>
    </row>
    <row r="6812" spans="15:19" x14ac:dyDescent="0.35">
      <c r="O6812" s="3"/>
      <c r="P6812" s="42"/>
      <c r="Q6812" s="42"/>
      <c r="R6812" s="42"/>
      <c r="S6812" s="1"/>
    </row>
    <row r="6813" spans="15:19" x14ac:dyDescent="0.35">
      <c r="O6813" s="3"/>
      <c r="P6813" s="42"/>
      <c r="Q6813" s="42"/>
      <c r="R6813" s="42"/>
      <c r="S6813" s="1"/>
    </row>
    <row r="6814" spans="15:19" x14ac:dyDescent="0.35">
      <c r="O6814" s="3"/>
      <c r="P6814" s="42"/>
      <c r="Q6814" s="42"/>
      <c r="R6814" s="42"/>
      <c r="S6814" s="1"/>
    </row>
    <row r="6815" spans="15:19" x14ac:dyDescent="0.35">
      <c r="O6815" s="3"/>
      <c r="P6815" s="42"/>
      <c r="Q6815" s="42"/>
      <c r="R6815" s="42"/>
      <c r="S6815" s="1"/>
    </row>
    <row r="6816" spans="15:19" x14ac:dyDescent="0.35">
      <c r="O6816" s="3"/>
      <c r="P6816" s="42"/>
      <c r="Q6816" s="42"/>
      <c r="R6816" s="42"/>
      <c r="S6816" s="1"/>
    </row>
    <row r="6817" spans="15:19" x14ac:dyDescent="0.35">
      <c r="O6817" s="3"/>
      <c r="P6817" s="42"/>
      <c r="Q6817" s="42"/>
      <c r="R6817" s="42"/>
      <c r="S6817" s="1"/>
    </row>
    <row r="6818" spans="15:19" x14ac:dyDescent="0.35">
      <c r="O6818" s="3"/>
      <c r="P6818" s="42"/>
      <c r="Q6818" s="42"/>
      <c r="R6818" s="42"/>
      <c r="S6818" s="1"/>
    </row>
    <row r="6819" spans="15:19" x14ac:dyDescent="0.35">
      <c r="O6819" s="3"/>
      <c r="P6819" s="42"/>
      <c r="Q6819" s="42"/>
      <c r="R6819" s="42"/>
      <c r="S6819" s="1"/>
    </row>
    <row r="6820" spans="15:19" x14ac:dyDescent="0.35">
      <c r="O6820" s="3"/>
      <c r="P6820" s="42"/>
      <c r="Q6820" s="42"/>
      <c r="R6820" s="42"/>
      <c r="S6820" s="1"/>
    </row>
    <row r="6821" spans="15:19" x14ac:dyDescent="0.35">
      <c r="O6821" s="3"/>
      <c r="P6821" s="42"/>
      <c r="Q6821" s="42"/>
      <c r="R6821" s="42"/>
      <c r="S6821" s="1"/>
    </row>
    <row r="6822" spans="15:19" x14ac:dyDescent="0.35">
      <c r="O6822" s="3"/>
      <c r="P6822" s="42"/>
      <c r="Q6822" s="42"/>
      <c r="R6822" s="42"/>
      <c r="S6822" s="1"/>
    </row>
    <row r="6823" spans="15:19" x14ac:dyDescent="0.35">
      <c r="O6823" s="3"/>
      <c r="P6823" s="42"/>
      <c r="Q6823" s="42"/>
      <c r="R6823" s="42"/>
      <c r="S6823" s="1"/>
    </row>
    <row r="6824" spans="15:19" x14ac:dyDescent="0.35">
      <c r="O6824" s="3"/>
      <c r="P6824" s="42"/>
      <c r="Q6824" s="42"/>
      <c r="R6824" s="42"/>
      <c r="S6824" s="1"/>
    </row>
    <row r="6825" spans="15:19" x14ac:dyDescent="0.35">
      <c r="O6825" s="3"/>
      <c r="P6825" s="42"/>
      <c r="Q6825" s="42"/>
      <c r="R6825" s="42"/>
      <c r="S6825" s="1"/>
    </row>
    <row r="6826" spans="15:19" x14ac:dyDescent="0.35">
      <c r="O6826" s="3"/>
      <c r="P6826" s="42"/>
      <c r="Q6826" s="42"/>
      <c r="R6826" s="42"/>
      <c r="S6826" s="1"/>
    </row>
    <row r="6827" spans="15:19" x14ac:dyDescent="0.35">
      <c r="O6827" s="3"/>
      <c r="P6827" s="42"/>
      <c r="Q6827" s="42"/>
      <c r="R6827" s="42"/>
      <c r="S6827" s="1"/>
    </row>
    <row r="6828" spans="15:19" x14ac:dyDescent="0.35">
      <c r="O6828" s="3"/>
      <c r="P6828" s="42"/>
      <c r="Q6828" s="42"/>
      <c r="R6828" s="42"/>
      <c r="S6828" s="1"/>
    </row>
    <row r="6829" spans="15:19" x14ac:dyDescent="0.35">
      <c r="O6829" s="3"/>
      <c r="P6829" s="42"/>
      <c r="Q6829" s="42"/>
      <c r="R6829" s="42"/>
      <c r="S6829" s="1"/>
    </row>
    <row r="6830" spans="15:19" x14ac:dyDescent="0.35">
      <c r="O6830" s="3"/>
      <c r="P6830" s="42"/>
      <c r="Q6830" s="42"/>
      <c r="R6830" s="42"/>
      <c r="S6830" s="1"/>
    </row>
    <row r="6831" spans="15:19" x14ac:dyDescent="0.35">
      <c r="O6831" s="3"/>
      <c r="P6831" s="42"/>
      <c r="Q6831" s="42"/>
      <c r="R6831" s="42"/>
      <c r="S6831" s="1"/>
    </row>
    <row r="6832" spans="15:19" x14ac:dyDescent="0.35">
      <c r="O6832" s="3"/>
      <c r="P6832" s="42"/>
      <c r="Q6832" s="42"/>
      <c r="R6832" s="42"/>
      <c r="S6832" s="1"/>
    </row>
    <row r="6833" spans="15:19" x14ac:dyDescent="0.35">
      <c r="O6833" s="3"/>
      <c r="P6833" s="42"/>
      <c r="Q6833" s="42"/>
      <c r="R6833" s="42"/>
      <c r="S6833" s="1"/>
    </row>
    <row r="6834" spans="15:19" x14ac:dyDescent="0.35">
      <c r="O6834" s="3"/>
      <c r="P6834" s="42"/>
      <c r="Q6834" s="42"/>
      <c r="R6834" s="42"/>
      <c r="S6834" s="1"/>
    </row>
    <row r="6835" spans="15:19" x14ac:dyDescent="0.35">
      <c r="O6835" s="3"/>
      <c r="P6835" s="42"/>
      <c r="Q6835" s="42"/>
      <c r="R6835" s="42"/>
      <c r="S6835" s="1"/>
    </row>
    <row r="6836" spans="15:19" x14ac:dyDescent="0.35">
      <c r="O6836" s="3"/>
      <c r="P6836" s="42"/>
      <c r="Q6836" s="42"/>
      <c r="R6836" s="42"/>
      <c r="S6836" s="1"/>
    </row>
    <row r="6837" spans="15:19" x14ac:dyDescent="0.35">
      <c r="O6837" s="3"/>
      <c r="P6837" s="42"/>
      <c r="Q6837" s="42"/>
      <c r="R6837" s="42"/>
      <c r="S6837" s="1"/>
    </row>
    <row r="6838" spans="15:19" x14ac:dyDescent="0.35">
      <c r="O6838" s="3"/>
      <c r="P6838" s="42"/>
      <c r="Q6838" s="42"/>
      <c r="R6838" s="42"/>
      <c r="S6838" s="1"/>
    </row>
    <row r="6839" spans="15:19" x14ac:dyDescent="0.35">
      <c r="O6839" s="3"/>
      <c r="P6839" s="42"/>
      <c r="Q6839" s="42"/>
      <c r="R6839" s="42"/>
      <c r="S6839" s="1"/>
    </row>
    <row r="6840" spans="15:19" x14ac:dyDescent="0.35">
      <c r="O6840" s="3"/>
      <c r="P6840" s="42"/>
      <c r="Q6840" s="42"/>
      <c r="R6840" s="42"/>
      <c r="S6840" s="1"/>
    </row>
    <row r="6841" spans="15:19" x14ac:dyDescent="0.35">
      <c r="O6841" s="3"/>
      <c r="P6841" s="42"/>
      <c r="Q6841" s="42"/>
      <c r="R6841" s="42"/>
      <c r="S6841" s="1"/>
    </row>
    <row r="6842" spans="15:19" x14ac:dyDescent="0.35">
      <c r="O6842" s="3"/>
      <c r="P6842" s="42"/>
      <c r="Q6842" s="42"/>
      <c r="R6842" s="42"/>
      <c r="S6842" s="1"/>
    </row>
    <row r="6843" spans="15:19" x14ac:dyDescent="0.35">
      <c r="O6843" s="3"/>
      <c r="P6843" s="42"/>
      <c r="Q6843" s="42"/>
      <c r="R6843" s="42"/>
      <c r="S6843" s="1"/>
    </row>
    <row r="6844" spans="15:19" x14ac:dyDescent="0.35">
      <c r="O6844" s="3"/>
      <c r="P6844" s="42"/>
      <c r="Q6844" s="42"/>
      <c r="R6844" s="42"/>
      <c r="S6844" s="1"/>
    </row>
    <row r="6845" spans="15:19" x14ac:dyDescent="0.35">
      <c r="O6845" s="3"/>
      <c r="P6845" s="42"/>
      <c r="Q6845" s="42"/>
      <c r="R6845" s="42"/>
      <c r="S6845" s="1"/>
    </row>
    <row r="6846" spans="15:19" x14ac:dyDescent="0.35">
      <c r="O6846" s="3"/>
      <c r="P6846" s="42"/>
      <c r="Q6846" s="42"/>
      <c r="R6846" s="42"/>
      <c r="S6846" s="1"/>
    </row>
    <row r="6847" spans="15:19" x14ac:dyDescent="0.35">
      <c r="O6847" s="3"/>
      <c r="P6847" s="42"/>
      <c r="Q6847" s="42"/>
      <c r="R6847" s="42"/>
      <c r="S6847" s="1"/>
    </row>
    <row r="6848" spans="15:19" x14ac:dyDescent="0.35">
      <c r="O6848" s="3"/>
      <c r="P6848" s="42"/>
      <c r="Q6848" s="42"/>
      <c r="R6848" s="42"/>
      <c r="S6848" s="1"/>
    </row>
    <row r="6849" spans="15:19" x14ac:dyDescent="0.35">
      <c r="O6849" s="3"/>
      <c r="P6849" s="42"/>
      <c r="Q6849" s="42"/>
      <c r="R6849" s="42"/>
      <c r="S6849" s="1"/>
    </row>
    <row r="6850" spans="15:19" x14ac:dyDescent="0.35">
      <c r="O6850" s="3"/>
      <c r="P6850" s="42"/>
      <c r="Q6850" s="42"/>
      <c r="R6850" s="42"/>
      <c r="S6850" s="1"/>
    </row>
    <row r="6851" spans="15:19" x14ac:dyDescent="0.35">
      <c r="O6851" s="3"/>
      <c r="P6851" s="42"/>
      <c r="Q6851" s="42"/>
      <c r="R6851" s="42"/>
      <c r="S6851" s="1"/>
    </row>
    <row r="6852" spans="15:19" x14ac:dyDescent="0.35">
      <c r="O6852" s="3"/>
      <c r="P6852" s="42"/>
      <c r="Q6852" s="42"/>
      <c r="R6852" s="42"/>
      <c r="S6852" s="1"/>
    </row>
    <row r="6853" spans="15:19" x14ac:dyDescent="0.35">
      <c r="O6853" s="3"/>
      <c r="P6853" s="42"/>
      <c r="Q6853" s="42"/>
      <c r="R6853" s="42"/>
      <c r="S6853" s="1"/>
    </row>
    <row r="6854" spans="15:19" x14ac:dyDescent="0.35">
      <c r="O6854" s="3"/>
      <c r="P6854" s="42"/>
      <c r="Q6854" s="42"/>
      <c r="R6854" s="42"/>
      <c r="S6854" s="1"/>
    </row>
    <row r="6855" spans="15:19" x14ac:dyDescent="0.35">
      <c r="O6855" s="3"/>
      <c r="P6855" s="42"/>
      <c r="Q6855" s="42"/>
      <c r="R6855" s="42"/>
      <c r="S6855" s="1"/>
    </row>
    <row r="6856" spans="15:19" x14ac:dyDescent="0.35">
      <c r="O6856" s="3"/>
      <c r="P6856" s="42"/>
      <c r="Q6856" s="42"/>
      <c r="R6856" s="42"/>
      <c r="S6856" s="1"/>
    </row>
    <row r="6857" spans="15:19" x14ac:dyDescent="0.35">
      <c r="O6857" s="3"/>
      <c r="P6857" s="42"/>
      <c r="Q6857" s="42"/>
      <c r="R6857" s="42"/>
      <c r="S6857" s="1"/>
    </row>
    <row r="6858" spans="15:19" x14ac:dyDescent="0.35">
      <c r="O6858" s="3"/>
      <c r="P6858" s="42"/>
      <c r="Q6858" s="42"/>
      <c r="R6858" s="42"/>
      <c r="S6858" s="1"/>
    </row>
    <row r="6859" spans="15:19" x14ac:dyDescent="0.35">
      <c r="O6859" s="3"/>
      <c r="P6859" s="42"/>
      <c r="Q6859" s="42"/>
      <c r="R6859" s="42"/>
      <c r="S6859" s="1"/>
    </row>
    <row r="6860" spans="15:19" x14ac:dyDescent="0.35">
      <c r="O6860" s="3"/>
      <c r="P6860" s="42"/>
      <c r="Q6860" s="42"/>
      <c r="R6860" s="42"/>
      <c r="S6860" s="1"/>
    </row>
    <row r="6861" spans="15:19" x14ac:dyDescent="0.35">
      <c r="O6861" s="3"/>
      <c r="P6861" s="42"/>
      <c r="Q6861" s="42"/>
      <c r="R6861" s="42"/>
      <c r="S6861" s="1"/>
    </row>
    <row r="6862" spans="15:19" x14ac:dyDescent="0.35">
      <c r="O6862" s="3"/>
      <c r="P6862" s="42"/>
      <c r="Q6862" s="42"/>
      <c r="R6862" s="42"/>
      <c r="S6862" s="1"/>
    </row>
    <row r="6863" spans="15:19" x14ac:dyDescent="0.35">
      <c r="O6863" s="3"/>
      <c r="P6863" s="42"/>
      <c r="Q6863" s="42"/>
      <c r="R6863" s="42"/>
      <c r="S6863" s="1"/>
    </row>
    <row r="6864" spans="15:19" x14ac:dyDescent="0.35">
      <c r="O6864" s="3"/>
      <c r="P6864" s="42"/>
      <c r="Q6864" s="42"/>
      <c r="R6864" s="42"/>
      <c r="S6864" s="1"/>
    </row>
    <row r="6865" spans="15:19" x14ac:dyDescent="0.35">
      <c r="O6865" s="3"/>
      <c r="P6865" s="42"/>
      <c r="Q6865" s="42"/>
      <c r="R6865" s="42"/>
      <c r="S6865" s="1"/>
    </row>
    <row r="6866" spans="15:19" x14ac:dyDescent="0.35">
      <c r="O6866" s="3"/>
      <c r="P6866" s="42"/>
      <c r="Q6866" s="42"/>
      <c r="R6866" s="42"/>
      <c r="S6866" s="1"/>
    </row>
    <row r="6867" spans="15:19" x14ac:dyDescent="0.35">
      <c r="O6867" s="3"/>
      <c r="P6867" s="42"/>
      <c r="Q6867" s="42"/>
      <c r="R6867" s="42"/>
      <c r="S6867" s="1"/>
    </row>
    <row r="6868" spans="15:19" x14ac:dyDescent="0.35">
      <c r="O6868" s="3"/>
      <c r="P6868" s="42"/>
      <c r="Q6868" s="42"/>
      <c r="R6868" s="42"/>
      <c r="S6868" s="1"/>
    </row>
    <row r="6869" spans="15:19" x14ac:dyDescent="0.35">
      <c r="O6869" s="3"/>
      <c r="P6869" s="42"/>
      <c r="Q6869" s="42"/>
      <c r="R6869" s="42"/>
      <c r="S6869" s="1"/>
    </row>
    <row r="6870" spans="15:19" x14ac:dyDescent="0.35">
      <c r="O6870" s="8"/>
      <c r="P6870" s="42"/>
      <c r="Q6870" s="42"/>
      <c r="R6870" s="42"/>
      <c r="S6870" s="1"/>
    </row>
    <row r="6871" spans="15:19" x14ac:dyDescent="0.35">
      <c r="O6871" s="8"/>
      <c r="P6871" s="42"/>
      <c r="Q6871" s="42"/>
      <c r="R6871" s="42"/>
      <c r="S6871" s="1"/>
    </row>
    <row r="6872" spans="15:19" x14ac:dyDescent="0.35">
      <c r="O6872" s="8"/>
      <c r="P6872" s="42"/>
      <c r="Q6872" s="42"/>
      <c r="R6872" s="42"/>
      <c r="S6872" s="1"/>
    </row>
    <row r="6873" spans="15:19" x14ac:dyDescent="0.35">
      <c r="O6873" s="8"/>
      <c r="P6873" s="42"/>
      <c r="Q6873" s="42"/>
      <c r="R6873" s="42"/>
      <c r="S6873" s="1"/>
    </row>
    <row r="6874" spans="15:19" x14ac:dyDescent="0.35">
      <c r="O6874" s="8"/>
      <c r="P6874" s="42"/>
      <c r="Q6874" s="42"/>
      <c r="R6874" s="42"/>
      <c r="S6874" s="1"/>
    </row>
    <row r="6875" spans="15:19" x14ac:dyDescent="0.35">
      <c r="O6875" s="8"/>
      <c r="P6875" s="42"/>
      <c r="Q6875" s="42"/>
      <c r="R6875" s="42"/>
      <c r="S6875" s="1"/>
    </row>
    <row r="6876" spans="15:19" x14ac:dyDescent="0.35">
      <c r="O6876" s="8"/>
      <c r="P6876" s="42"/>
      <c r="Q6876" s="42"/>
      <c r="R6876" s="42"/>
      <c r="S6876" s="1"/>
    </row>
    <row r="6877" spans="15:19" x14ac:dyDescent="0.35">
      <c r="O6877" s="8"/>
      <c r="P6877" s="42"/>
      <c r="Q6877" s="42"/>
      <c r="R6877" s="42"/>
      <c r="S6877" s="1"/>
    </row>
    <row r="6878" spans="15:19" x14ac:dyDescent="0.35">
      <c r="O6878" s="8"/>
      <c r="P6878" s="42"/>
      <c r="Q6878" s="42"/>
      <c r="R6878" s="42"/>
      <c r="S6878" s="1"/>
    </row>
    <row r="6879" spans="15:19" x14ac:dyDescent="0.35">
      <c r="O6879" s="8"/>
      <c r="P6879" s="42"/>
      <c r="Q6879" s="42"/>
      <c r="R6879" s="42"/>
      <c r="S6879" s="1"/>
    </row>
    <row r="6880" spans="15:19" x14ac:dyDescent="0.35">
      <c r="O6880" s="3"/>
      <c r="P6880" s="42"/>
      <c r="Q6880" s="42"/>
      <c r="R6880" s="42"/>
      <c r="S6880" s="1"/>
    </row>
    <row r="6881" spans="15:19" x14ac:dyDescent="0.35">
      <c r="O6881" s="3"/>
      <c r="P6881" s="42"/>
      <c r="Q6881" s="42"/>
      <c r="R6881" s="42"/>
      <c r="S6881" s="1"/>
    </row>
    <row r="6882" spans="15:19" x14ac:dyDescent="0.35">
      <c r="O6882" s="3"/>
      <c r="P6882" s="42"/>
      <c r="Q6882" s="42"/>
      <c r="R6882" s="42"/>
      <c r="S6882" s="1"/>
    </row>
    <row r="6883" spans="15:19" x14ac:dyDescent="0.35">
      <c r="O6883" s="3"/>
      <c r="P6883" s="42"/>
      <c r="Q6883" s="42"/>
      <c r="R6883" s="42"/>
      <c r="S6883" s="1"/>
    </row>
    <row r="6884" spans="15:19" x14ac:dyDescent="0.35">
      <c r="O6884" s="3"/>
      <c r="P6884" s="42"/>
      <c r="Q6884" s="42"/>
      <c r="R6884" s="42"/>
      <c r="S6884" s="1"/>
    </row>
    <row r="6885" spans="15:19" x14ac:dyDescent="0.35">
      <c r="O6885" s="3"/>
      <c r="P6885" s="42"/>
      <c r="Q6885" s="42"/>
      <c r="R6885" s="42"/>
      <c r="S6885" s="1"/>
    </row>
    <row r="6886" spans="15:19" x14ac:dyDescent="0.35">
      <c r="O6886" s="3"/>
      <c r="P6886" s="42"/>
      <c r="Q6886" s="42"/>
      <c r="R6886" s="42"/>
      <c r="S6886" s="1"/>
    </row>
    <row r="6887" spans="15:19" x14ac:dyDescent="0.35">
      <c r="O6887" s="3"/>
      <c r="P6887" s="42"/>
      <c r="Q6887" s="42"/>
      <c r="R6887" s="42"/>
      <c r="S6887" s="1"/>
    </row>
    <row r="6888" spans="15:19" x14ac:dyDescent="0.35">
      <c r="O6888" s="3"/>
      <c r="P6888" s="42"/>
      <c r="Q6888" s="42"/>
      <c r="R6888" s="42"/>
      <c r="S6888" s="1"/>
    </row>
    <row r="6889" spans="15:19" x14ac:dyDescent="0.35">
      <c r="O6889" s="3"/>
      <c r="P6889" s="42"/>
      <c r="Q6889" s="42"/>
      <c r="R6889" s="42"/>
      <c r="S6889" s="1"/>
    </row>
    <row r="6890" spans="15:19" x14ac:dyDescent="0.35">
      <c r="O6890" s="3"/>
      <c r="P6890" s="42"/>
      <c r="Q6890" s="42"/>
      <c r="R6890" s="42"/>
      <c r="S6890" s="1"/>
    </row>
    <row r="6891" spans="15:19" x14ac:dyDescent="0.35">
      <c r="O6891" s="3"/>
      <c r="P6891" s="42"/>
      <c r="Q6891" s="42"/>
      <c r="R6891" s="42"/>
      <c r="S6891" s="1"/>
    </row>
    <row r="6892" spans="15:19" x14ac:dyDescent="0.35">
      <c r="O6892" s="3"/>
      <c r="P6892" s="42"/>
      <c r="Q6892" s="42"/>
      <c r="R6892" s="42"/>
      <c r="S6892" s="1"/>
    </row>
    <row r="6893" spans="15:19" x14ac:dyDescent="0.35">
      <c r="O6893" s="3"/>
      <c r="P6893" s="42"/>
      <c r="Q6893" s="42"/>
      <c r="R6893" s="42"/>
      <c r="S6893" s="1"/>
    </row>
    <row r="6894" spans="15:19" x14ac:dyDescent="0.35">
      <c r="O6894" s="3"/>
      <c r="P6894" s="42"/>
      <c r="Q6894" s="42"/>
      <c r="R6894" s="42"/>
      <c r="S6894" s="1"/>
    </row>
    <row r="6895" spans="15:19" x14ac:dyDescent="0.35">
      <c r="O6895" s="3"/>
      <c r="P6895" s="42"/>
      <c r="Q6895" s="42"/>
      <c r="R6895" s="42"/>
      <c r="S6895" s="1"/>
    </row>
    <row r="6896" spans="15:19" x14ac:dyDescent="0.35">
      <c r="O6896" s="3"/>
      <c r="P6896" s="42"/>
      <c r="Q6896" s="42"/>
      <c r="R6896" s="42"/>
      <c r="S6896" s="1"/>
    </row>
    <row r="6897" spans="15:19" x14ac:dyDescent="0.35">
      <c r="O6897" s="3"/>
      <c r="P6897" s="42"/>
      <c r="Q6897" s="42"/>
      <c r="R6897" s="42"/>
      <c r="S6897" s="1"/>
    </row>
    <row r="6898" spans="15:19" x14ac:dyDescent="0.35">
      <c r="O6898" s="3"/>
      <c r="P6898" s="42"/>
      <c r="Q6898" s="42"/>
      <c r="R6898" s="42"/>
      <c r="S6898" s="1"/>
    </row>
    <row r="6899" spans="15:19" x14ac:dyDescent="0.35">
      <c r="O6899" s="3"/>
      <c r="P6899" s="42"/>
      <c r="Q6899" s="42"/>
      <c r="R6899" s="42"/>
      <c r="S6899" s="1"/>
    </row>
    <row r="6900" spans="15:19" x14ac:dyDescent="0.35">
      <c r="O6900" s="3"/>
      <c r="P6900" s="42"/>
      <c r="Q6900" s="42"/>
      <c r="R6900" s="42"/>
      <c r="S6900" s="1"/>
    </row>
    <row r="6901" spans="15:19" x14ac:dyDescent="0.35">
      <c r="O6901" s="3"/>
      <c r="P6901" s="42"/>
      <c r="Q6901" s="42"/>
      <c r="R6901" s="42"/>
      <c r="S6901" s="1"/>
    </row>
    <row r="6902" spans="15:19" x14ac:dyDescent="0.35">
      <c r="O6902" s="3"/>
      <c r="P6902" s="42"/>
      <c r="Q6902" s="42"/>
      <c r="R6902" s="42"/>
      <c r="S6902" s="1"/>
    </row>
    <row r="6903" spans="15:19" x14ac:dyDescent="0.35">
      <c r="O6903" s="3"/>
      <c r="P6903" s="42"/>
      <c r="Q6903" s="42"/>
      <c r="R6903" s="42"/>
      <c r="S6903" s="1"/>
    </row>
    <row r="6904" spans="15:19" x14ac:dyDescent="0.35">
      <c r="O6904" s="3"/>
      <c r="P6904" s="42"/>
      <c r="Q6904" s="42"/>
      <c r="R6904" s="42"/>
      <c r="S6904" s="1"/>
    </row>
    <row r="6905" spans="15:19" x14ac:dyDescent="0.35">
      <c r="O6905" s="3"/>
      <c r="P6905" s="42"/>
      <c r="Q6905" s="42"/>
      <c r="R6905" s="42"/>
      <c r="S6905" s="1"/>
    </row>
    <row r="6906" spans="15:19" x14ac:dyDescent="0.35">
      <c r="O6906" s="3"/>
      <c r="P6906" s="42"/>
      <c r="Q6906" s="42"/>
      <c r="R6906" s="42"/>
      <c r="S6906" s="1"/>
    </row>
    <row r="6907" spans="15:19" x14ac:dyDescent="0.35">
      <c r="O6907" s="3"/>
      <c r="P6907" s="42"/>
      <c r="Q6907" s="42"/>
      <c r="R6907" s="42"/>
      <c r="S6907" s="1"/>
    </row>
    <row r="6908" spans="15:19" x14ac:dyDescent="0.35">
      <c r="O6908" s="3"/>
      <c r="P6908" s="42"/>
      <c r="Q6908" s="42"/>
      <c r="R6908" s="42"/>
      <c r="S6908" s="1"/>
    </row>
    <row r="6909" spans="15:19" x14ac:dyDescent="0.35">
      <c r="O6909" s="3"/>
      <c r="P6909" s="42"/>
      <c r="Q6909" s="42"/>
      <c r="R6909" s="42"/>
      <c r="S6909" s="1"/>
    </row>
    <row r="6910" spans="15:19" x14ac:dyDescent="0.35">
      <c r="O6910" s="3"/>
      <c r="P6910" s="42"/>
      <c r="Q6910" s="42"/>
      <c r="R6910" s="42"/>
      <c r="S6910" s="1"/>
    </row>
    <row r="6911" spans="15:19" x14ac:dyDescent="0.35">
      <c r="O6911" s="3"/>
      <c r="P6911" s="42"/>
      <c r="Q6911" s="42"/>
      <c r="R6911" s="42"/>
      <c r="S6911" s="1"/>
    </row>
    <row r="6912" spans="15:19" x14ac:dyDescent="0.35">
      <c r="O6912" s="3"/>
      <c r="P6912" s="42"/>
      <c r="Q6912" s="42"/>
      <c r="R6912" s="42"/>
      <c r="S6912" s="1"/>
    </row>
    <row r="6913" spans="15:19" x14ac:dyDescent="0.35">
      <c r="O6913" s="3"/>
      <c r="P6913" s="42"/>
      <c r="Q6913" s="42"/>
      <c r="R6913" s="42"/>
      <c r="S6913" s="1"/>
    </row>
    <row r="6914" spans="15:19" x14ac:dyDescent="0.35">
      <c r="O6914" s="3"/>
      <c r="P6914" s="42"/>
      <c r="Q6914" s="42"/>
      <c r="R6914" s="42"/>
      <c r="S6914" s="1"/>
    </row>
    <row r="6915" spans="15:19" x14ac:dyDescent="0.35">
      <c r="O6915" s="3"/>
      <c r="P6915" s="42"/>
      <c r="Q6915" s="42"/>
      <c r="R6915" s="42"/>
      <c r="S6915" s="1"/>
    </row>
    <row r="6916" spans="15:19" x14ac:dyDescent="0.35">
      <c r="O6916" s="3"/>
      <c r="P6916" s="42"/>
      <c r="Q6916" s="42"/>
      <c r="R6916" s="42"/>
      <c r="S6916" s="1"/>
    </row>
    <row r="6917" spans="15:19" x14ac:dyDescent="0.35">
      <c r="O6917" s="3"/>
      <c r="P6917" s="42"/>
      <c r="Q6917" s="42"/>
      <c r="R6917" s="42"/>
      <c r="S6917" s="1"/>
    </row>
    <row r="6918" spans="15:19" x14ac:dyDescent="0.35">
      <c r="O6918" s="3"/>
      <c r="P6918" s="42"/>
      <c r="Q6918" s="42"/>
      <c r="R6918" s="42"/>
      <c r="S6918" s="1"/>
    </row>
    <row r="6919" spans="15:19" x14ac:dyDescent="0.35">
      <c r="O6919" s="3"/>
      <c r="P6919" s="42"/>
      <c r="Q6919" s="42"/>
      <c r="R6919" s="42"/>
      <c r="S6919" s="1"/>
    </row>
    <row r="6920" spans="15:19" x14ac:dyDescent="0.35">
      <c r="O6920" s="3"/>
      <c r="P6920" s="42"/>
      <c r="Q6920" s="42"/>
      <c r="R6920" s="42"/>
      <c r="S6920" s="1"/>
    </row>
    <row r="6921" spans="15:19" x14ac:dyDescent="0.35">
      <c r="O6921" s="3"/>
      <c r="P6921" s="42"/>
      <c r="Q6921" s="42"/>
      <c r="R6921" s="42"/>
      <c r="S6921" s="1"/>
    </row>
    <row r="6922" spans="15:19" x14ac:dyDescent="0.35">
      <c r="O6922" s="3"/>
      <c r="P6922" s="42"/>
      <c r="Q6922" s="42"/>
      <c r="R6922" s="42"/>
      <c r="S6922" s="1"/>
    </row>
    <row r="6923" spans="15:19" x14ac:dyDescent="0.35">
      <c r="O6923" s="3"/>
      <c r="P6923" s="42"/>
      <c r="Q6923" s="42"/>
      <c r="R6923" s="42"/>
      <c r="S6923" s="1"/>
    </row>
    <row r="6924" spans="15:19" x14ac:dyDescent="0.35">
      <c r="O6924" s="3"/>
      <c r="P6924" s="42"/>
      <c r="Q6924" s="42"/>
      <c r="R6924" s="42"/>
      <c r="S6924" s="1"/>
    </row>
    <row r="6925" spans="15:19" x14ac:dyDescent="0.35">
      <c r="O6925" s="3"/>
      <c r="P6925" s="42"/>
      <c r="Q6925" s="42"/>
      <c r="R6925" s="42"/>
      <c r="S6925" s="1"/>
    </row>
    <row r="6926" spans="15:19" x14ac:dyDescent="0.35">
      <c r="O6926" s="3"/>
      <c r="P6926" s="42"/>
      <c r="Q6926" s="42"/>
      <c r="R6926" s="42"/>
      <c r="S6926" s="1"/>
    </row>
    <row r="6927" spans="15:19" x14ac:dyDescent="0.35">
      <c r="O6927" s="3"/>
      <c r="P6927" s="42"/>
      <c r="Q6927" s="42"/>
      <c r="R6927" s="42"/>
      <c r="S6927" s="1"/>
    </row>
    <row r="6928" spans="15:19" x14ac:dyDescent="0.35">
      <c r="O6928" s="3"/>
      <c r="P6928" s="42"/>
      <c r="Q6928" s="42"/>
      <c r="R6928" s="42"/>
      <c r="S6928" s="1"/>
    </row>
    <row r="6929" spans="15:19" x14ac:dyDescent="0.35">
      <c r="O6929" s="3"/>
      <c r="P6929" s="42"/>
      <c r="Q6929" s="42"/>
      <c r="R6929" s="42"/>
      <c r="S6929" s="1"/>
    </row>
    <row r="6930" spans="15:19" x14ac:dyDescent="0.35">
      <c r="O6930" s="3"/>
      <c r="P6930" s="42"/>
      <c r="Q6930" s="42"/>
      <c r="R6930" s="42"/>
      <c r="S6930" s="1"/>
    </row>
    <row r="6931" spans="15:19" x14ac:dyDescent="0.35">
      <c r="O6931" s="3"/>
      <c r="P6931" s="42"/>
      <c r="Q6931" s="42"/>
      <c r="R6931" s="42"/>
      <c r="S6931" s="1"/>
    </row>
    <row r="6932" spans="15:19" x14ac:dyDescent="0.35">
      <c r="O6932" s="3"/>
      <c r="P6932" s="42"/>
      <c r="Q6932" s="42"/>
      <c r="R6932" s="42"/>
      <c r="S6932" s="1"/>
    </row>
    <row r="6933" spans="15:19" x14ac:dyDescent="0.35">
      <c r="O6933" s="3"/>
      <c r="P6933" s="42"/>
      <c r="Q6933" s="42"/>
      <c r="R6933" s="42"/>
      <c r="S6933" s="1"/>
    </row>
    <row r="6934" spans="15:19" x14ac:dyDescent="0.35">
      <c r="O6934" s="3"/>
      <c r="P6934" s="42"/>
      <c r="Q6934" s="42"/>
      <c r="R6934" s="42"/>
      <c r="S6934" s="1"/>
    </row>
    <row r="6935" spans="15:19" x14ac:dyDescent="0.35">
      <c r="O6935" s="3"/>
      <c r="P6935" s="42"/>
      <c r="Q6935" s="42"/>
      <c r="R6935" s="42"/>
      <c r="S6935" s="1"/>
    </row>
    <row r="6936" spans="15:19" x14ac:dyDescent="0.35">
      <c r="O6936" s="3"/>
      <c r="P6936" s="42"/>
      <c r="Q6936" s="42"/>
      <c r="R6936" s="42"/>
      <c r="S6936" s="1"/>
    </row>
    <row r="6937" spans="15:19" x14ac:dyDescent="0.35">
      <c r="O6937" s="3"/>
      <c r="P6937" s="42"/>
      <c r="Q6937" s="42"/>
      <c r="R6937" s="42"/>
      <c r="S6937" s="1"/>
    </row>
    <row r="6938" spans="15:19" x14ac:dyDescent="0.35">
      <c r="O6938" s="3"/>
      <c r="P6938" s="42"/>
      <c r="Q6938" s="42"/>
      <c r="R6938" s="42"/>
      <c r="S6938" s="1"/>
    </row>
    <row r="6939" spans="15:19" x14ac:dyDescent="0.35">
      <c r="O6939" s="3"/>
      <c r="P6939" s="42"/>
      <c r="Q6939" s="42"/>
      <c r="R6939" s="42"/>
      <c r="S6939" s="1"/>
    </row>
    <row r="6940" spans="15:19" x14ac:dyDescent="0.35">
      <c r="O6940" s="3"/>
      <c r="P6940" s="42"/>
      <c r="Q6940" s="42"/>
      <c r="R6940" s="42"/>
      <c r="S6940" s="1"/>
    </row>
    <row r="6941" spans="15:19" x14ac:dyDescent="0.35">
      <c r="O6941" s="3"/>
      <c r="P6941" s="42"/>
      <c r="Q6941" s="42"/>
      <c r="R6941" s="42"/>
      <c r="S6941" s="1"/>
    </row>
    <row r="6942" spans="15:19" x14ac:dyDescent="0.35">
      <c r="O6942" s="3"/>
      <c r="P6942" s="42"/>
      <c r="Q6942" s="42"/>
      <c r="R6942" s="42"/>
      <c r="S6942" s="1"/>
    </row>
    <row r="6943" spans="15:19" x14ac:dyDescent="0.35">
      <c r="O6943" s="3"/>
      <c r="P6943" s="42"/>
      <c r="Q6943" s="42"/>
      <c r="R6943" s="42"/>
      <c r="S6943" s="1"/>
    </row>
    <row r="6944" spans="15:19" x14ac:dyDescent="0.35">
      <c r="O6944" s="3"/>
      <c r="P6944" s="42"/>
      <c r="Q6944" s="42"/>
      <c r="R6944" s="42"/>
      <c r="S6944" s="1"/>
    </row>
    <row r="6945" spans="15:19" x14ac:dyDescent="0.35">
      <c r="O6945" s="3"/>
      <c r="P6945" s="42"/>
      <c r="Q6945" s="42"/>
      <c r="R6945" s="42"/>
      <c r="S6945" s="1"/>
    </row>
    <row r="6946" spans="15:19" x14ac:dyDescent="0.35">
      <c r="O6946" s="3"/>
      <c r="P6946" s="42"/>
      <c r="Q6946" s="42"/>
      <c r="R6946" s="42"/>
      <c r="S6946" s="1"/>
    </row>
    <row r="6947" spans="15:19" x14ac:dyDescent="0.35">
      <c r="O6947" s="3"/>
      <c r="P6947" s="42"/>
      <c r="Q6947" s="42"/>
      <c r="R6947" s="42"/>
      <c r="S6947" s="1"/>
    </row>
    <row r="6948" spans="15:19" x14ac:dyDescent="0.35">
      <c r="O6948" s="3"/>
      <c r="P6948" s="42"/>
      <c r="Q6948" s="42"/>
      <c r="R6948" s="42"/>
      <c r="S6948" s="1"/>
    </row>
    <row r="6949" spans="15:19" x14ac:dyDescent="0.35">
      <c r="O6949" s="3"/>
      <c r="P6949" s="42"/>
      <c r="Q6949" s="42"/>
      <c r="R6949" s="42"/>
      <c r="S6949" s="1"/>
    </row>
    <row r="6950" spans="15:19" x14ac:dyDescent="0.35">
      <c r="O6950" s="3"/>
      <c r="P6950" s="42"/>
      <c r="Q6950" s="42"/>
      <c r="R6950" s="42"/>
      <c r="S6950" s="1"/>
    </row>
    <row r="6951" spans="15:19" x14ac:dyDescent="0.35">
      <c r="O6951" s="3"/>
      <c r="P6951" s="42"/>
      <c r="Q6951" s="42"/>
      <c r="R6951" s="42"/>
      <c r="S6951" s="1"/>
    </row>
    <row r="6952" spans="15:19" x14ac:dyDescent="0.35">
      <c r="O6952" s="3"/>
      <c r="P6952" s="42"/>
      <c r="Q6952" s="42"/>
      <c r="R6952" s="42"/>
      <c r="S6952" s="1"/>
    </row>
    <row r="6953" spans="15:19" x14ac:dyDescent="0.35">
      <c r="O6953" s="3"/>
      <c r="P6953" s="42"/>
      <c r="Q6953" s="42"/>
      <c r="R6953" s="42"/>
      <c r="S6953" s="1"/>
    </row>
    <row r="6954" spans="15:19" x14ac:dyDescent="0.35">
      <c r="O6954" s="3"/>
      <c r="P6954" s="42"/>
      <c r="Q6954" s="42"/>
      <c r="R6954" s="42"/>
      <c r="S6954" s="1"/>
    </row>
    <row r="6955" spans="15:19" x14ac:dyDescent="0.35">
      <c r="O6955" s="3"/>
      <c r="P6955" s="42"/>
      <c r="Q6955" s="42"/>
      <c r="R6955" s="42"/>
      <c r="S6955" s="1"/>
    </row>
    <row r="6956" spans="15:19" x14ac:dyDescent="0.35">
      <c r="O6956" s="3"/>
      <c r="P6956" s="42"/>
      <c r="Q6956" s="42"/>
      <c r="R6956" s="42"/>
      <c r="S6956" s="1"/>
    </row>
    <row r="6957" spans="15:19" x14ac:dyDescent="0.35">
      <c r="O6957" s="3"/>
      <c r="P6957" s="42"/>
      <c r="Q6957" s="42"/>
      <c r="R6957" s="42"/>
      <c r="S6957" s="1"/>
    </row>
    <row r="6958" spans="15:19" x14ac:dyDescent="0.35">
      <c r="O6958" s="3"/>
      <c r="P6958" s="42"/>
      <c r="Q6958" s="42"/>
      <c r="R6958" s="42"/>
      <c r="S6958" s="1"/>
    </row>
    <row r="6959" spans="15:19" x14ac:dyDescent="0.35">
      <c r="O6959" s="3"/>
      <c r="P6959" s="42"/>
      <c r="Q6959" s="42"/>
      <c r="R6959" s="42"/>
      <c r="S6959" s="1"/>
    </row>
    <row r="6960" spans="15:19" x14ac:dyDescent="0.35">
      <c r="O6960" s="3"/>
      <c r="P6960" s="42"/>
      <c r="Q6960" s="42"/>
      <c r="R6960" s="42"/>
      <c r="S6960" s="1"/>
    </row>
    <row r="6961" spans="15:19" x14ac:dyDescent="0.35">
      <c r="O6961" s="3"/>
      <c r="P6961" s="42"/>
      <c r="Q6961" s="42"/>
      <c r="R6961" s="42"/>
      <c r="S6961" s="1"/>
    </row>
    <row r="6962" spans="15:19" x14ac:dyDescent="0.35">
      <c r="O6962" s="3"/>
      <c r="P6962" s="42"/>
      <c r="Q6962" s="42"/>
      <c r="R6962" s="42"/>
      <c r="S6962" s="1"/>
    </row>
    <row r="6963" spans="15:19" x14ac:dyDescent="0.35">
      <c r="O6963" s="3"/>
      <c r="P6963" s="42"/>
      <c r="Q6963" s="42"/>
      <c r="R6963" s="42"/>
      <c r="S6963" s="1"/>
    </row>
    <row r="6964" spans="15:19" x14ac:dyDescent="0.35">
      <c r="O6964" s="3"/>
      <c r="P6964" s="42"/>
      <c r="Q6964" s="42"/>
      <c r="R6964" s="42"/>
      <c r="S6964" s="1"/>
    </row>
    <row r="6965" spans="15:19" x14ac:dyDescent="0.35">
      <c r="O6965" s="3"/>
      <c r="P6965" s="42"/>
      <c r="Q6965" s="42"/>
      <c r="R6965" s="42"/>
      <c r="S6965" s="1"/>
    </row>
    <row r="6966" spans="15:19" x14ac:dyDescent="0.35">
      <c r="O6966" s="3"/>
      <c r="P6966" s="42"/>
      <c r="Q6966" s="42"/>
      <c r="R6966" s="42"/>
      <c r="S6966" s="1"/>
    </row>
    <row r="6967" spans="15:19" x14ac:dyDescent="0.35">
      <c r="O6967" s="3"/>
      <c r="P6967" s="42"/>
      <c r="Q6967" s="42"/>
      <c r="R6967" s="42"/>
      <c r="S6967" s="1"/>
    </row>
    <row r="6968" spans="15:19" x14ac:dyDescent="0.35">
      <c r="O6968" s="3"/>
      <c r="P6968" s="42"/>
      <c r="Q6968" s="42"/>
      <c r="R6968" s="42"/>
      <c r="S6968" s="1"/>
    </row>
    <row r="6969" spans="15:19" x14ac:dyDescent="0.35">
      <c r="O6969" s="3"/>
      <c r="P6969" s="42"/>
      <c r="Q6969" s="42"/>
      <c r="R6969" s="42"/>
      <c r="S6969" s="1"/>
    </row>
    <row r="6970" spans="15:19" x14ac:dyDescent="0.35">
      <c r="O6970" s="3"/>
      <c r="P6970" s="42"/>
      <c r="Q6970" s="42"/>
      <c r="R6970" s="42"/>
      <c r="S6970" s="1"/>
    </row>
    <row r="6971" spans="15:19" x14ac:dyDescent="0.35">
      <c r="O6971" s="8"/>
      <c r="P6971" s="42"/>
      <c r="Q6971" s="42"/>
      <c r="R6971" s="42"/>
      <c r="S6971" s="1"/>
    </row>
    <row r="6972" spans="15:19" x14ac:dyDescent="0.35">
      <c r="O6972" s="8"/>
      <c r="P6972" s="42"/>
      <c r="Q6972" s="42"/>
      <c r="R6972" s="42"/>
      <c r="S6972" s="1"/>
    </row>
    <row r="6973" spans="15:19" x14ac:dyDescent="0.35">
      <c r="O6973" s="8"/>
      <c r="P6973" s="42"/>
      <c r="Q6973" s="42"/>
      <c r="R6973" s="42"/>
      <c r="S6973" s="1"/>
    </row>
    <row r="6974" spans="15:19" x14ac:dyDescent="0.35">
      <c r="O6974" s="8"/>
      <c r="P6974" s="42"/>
      <c r="Q6974" s="42"/>
      <c r="R6974" s="42"/>
      <c r="S6974" s="1"/>
    </row>
    <row r="6975" spans="15:19" x14ac:dyDescent="0.35">
      <c r="O6975" s="8"/>
      <c r="P6975" s="42"/>
      <c r="Q6975" s="42"/>
      <c r="R6975" s="42"/>
      <c r="S6975" s="1"/>
    </row>
    <row r="6976" spans="15:19" x14ac:dyDescent="0.35">
      <c r="O6976" s="8"/>
      <c r="P6976" s="42"/>
      <c r="Q6976" s="42"/>
      <c r="R6976" s="42"/>
      <c r="S6976" s="1"/>
    </row>
    <row r="6977" spans="15:19" x14ac:dyDescent="0.35">
      <c r="O6977" s="8"/>
      <c r="P6977" s="42"/>
      <c r="Q6977" s="42"/>
      <c r="R6977" s="42"/>
      <c r="S6977" s="1"/>
    </row>
    <row r="6978" spans="15:19" x14ac:dyDescent="0.35">
      <c r="O6978" s="8"/>
      <c r="P6978" s="42"/>
      <c r="Q6978" s="42"/>
      <c r="R6978" s="42"/>
      <c r="S6978" s="1"/>
    </row>
    <row r="6979" spans="15:19" x14ac:dyDescent="0.35">
      <c r="O6979" s="8"/>
      <c r="P6979" s="42"/>
      <c r="Q6979" s="42"/>
      <c r="R6979" s="42"/>
      <c r="S6979" s="1"/>
    </row>
    <row r="6980" spans="15:19" x14ac:dyDescent="0.35">
      <c r="O6980" s="8"/>
      <c r="P6980" s="42"/>
      <c r="Q6980" s="42"/>
      <c r="R6980" s="42"/>
      <c r="S6980" s="1"/>
    </row>
    <row r="6981" spans="15:19" x14ac:dyDescent="0.35">
      <c r="O6981" s="3"/>
      <c r="P6981" s="42"/>
      <c r="Q6981" s="42"/>
      <c r="R6981" s="42"/>
      <c r="S6981" s="1"/>
    </row>
    <row r="6982" spans="15:19" x14ac:dyDescent="0.35">
      <c r="O6982" s="3"/>
      <c r="P6982" s="42"/>
      <c r="Q6982" s="42"/>
      <c r="R6982" s="42"/>
      <c r="S6982" s="1"/>
    </row>
    <row r="6983" spans="15:19" x14ac:dyDescent="0.35">
      <c r="O6983" s="3"/>
      <c r="P6983" s="42"/>
      <c r="Q6983" s="42"/>
      <c r="R6983" s="42"/>
      <c r="S6983" s="1"/>
    </row>
    <row r="6984" spans="15:19" x14ac:dyDescent="0.35">
      <c r="O6984" s="3"/>
      <c r="P6984" s="42"/>
      <c r="Q6984" s="42"/>
      <c r="R6984" s="42"/>
      <c r="S6984" s="1"/>
    </row>
    <row r="6985" spans="15:19" x14ac:dyDescent="0.35">
      <c r="O6985" s="3"/>
      <c r="P6985" s="42"/>
      <c r="Q6985" s="42"/>
      <c r="R6985" s="42"/>
      <c r="S6985" s="1"/>
    </row>
    <row r="6986" spans="15:19" x14ac:dyDescent="0.35">
      <c r="O6986" s="3"/>
      <c r="P6986" s="42"/>
      <c r="Q6986" s="42"/>
      <c r="R6986" s="42"/>
      <c r="S6986" s="1"/>
    </row>
    <row r="6987" spans="15:19" x14ac:dyDescent="0.35">
      <c r="O6987" s="3"/>
      <c r="P6987" s="42"/>
      <c r="Q6987" s="42"/>
      <c r="R6987" s="42"/>
      <c r="S6987" s="1"/>
    </row>
    <row r="6988" spans="15:19" x14ac:dyDescent="0.35">
      <c r="O6988" s="3"/>
      <c r="P6988" s="42"/>
      <c r="Q6988" s="42"/>
      <c r="R6988" s="42"/>
      <c r="S6988" s="1"/>
    </row>
    <row r="6989" spans="15:19" x14ac:dyDescent="0.35">
      <c r="O6989" s="3"/>
      <c r="P6989" s="42"/>
      <c r="Q6989" s="42"/>
      <c r="R6989" s="42"/>
      <c r="S6989" s="1"/>
    </row>
    <row r="6990" spans="15:19" x14ac:dyDescent="0.35">
      <c r="O6990" s="3"/>
      <c r="P6990" s="42"/>
      <c r="Q6990" s="42"/>
      <c r="R6990" s="42"/>
      <c r="S6990" s="1"/>
    </row>
    <row r="6991" spans="15:19" x14ac:dyDescent="0.35">
      <c r="O6991" s="3"/>
      <c r="P6991" s="42"/>
      <c r="Q6991" s="42"/>
      <c r="R6991" s="42"/>
      <c r="S6991" s="1"/>
    </row>
    <row r="6992" spans="15:19" x14ac:dyDescent="0.35">
      <c r="O6992" s="3"/>
      <c r="P6992" s="42"/>
      <c r="Q6992" s="42"/>
      <c r="R6992" s="42"/>
      <c r="S6992" s="1"/>
    </row>
    <row r="6993" spans="15:19" x14ac:dyDescent="0.35">
      <c r="O6993" s="3"/>
      <c r="P6993" s="42"/>
      <c r="Q6993" s="42"/>
      <c r="R6993" s="42"/>
      <c r="S6993" s="1"/>
    </row>
    <row r="6994" spans="15:19" x14ac:dyDescent="0.35">
      <c r="O6994" s="3"/>
      <c r="P6994" s="42"/>
      <c r="Q6994" s="42"/>
      <c r="R6994" s="42"/>
      <c r="S6994" s="1"/>
    </row>
    <row r="6995" spans="15:19" x14ac:dyDescent="0.35">
      <c r="O6995" s="3"/>
      <c r="P6995" s="42"/>
      <c r="Q6995" s="42"/>
      <c r="R6995" s="42"/>
      <c r="S6995" s="1"/>
    </row>
    <row r="6996" spans="15:19" x14ac:dyDescent="0.35">
      <c r="O6996" s="3"/>
      <c r="P6996" s="42"/>
      <c r="Q6996" s="42"/>
      <c r="R6996" s="42"/>
      <c r="S6996" s="1"/>
    </row>
    <row r="6997" spans="15:19" x14ac:dyDescent="0.35">
      <c r="O6997" s="3"/>
      <c r="P6997" s="42"/>
      <c r="Q6997" s="42"/>
      <c r="R6997" s="42"/>
      <c r="S6997" s="1"/>
    </row>
    <row r="6998" spans="15:19" x14ac:dyDescent="0.35">
      <c r="O6998" s="3"/>
      <c r="P6998" s="42"/>
      <c r="Q6998" s="42"/>
      <c r="R6998" s="42"/>
      <c r="S6998" s="1"/>
    </row>
    <row r="6999" spans="15:19" x14ac:dyDescent="0.35">
      <c r="O6999" s="3"/>
      <c r="P6999" s="42"/>
      <c r="Q6999" s="42"/>
      <c r="R6999" s="42"/>
      <c r="S6999" s="1"/>
    </row>
    <row r="7000" spans="15:19" x14ac:dyDescent="0.35">
      <c r="O7000" s="3"/>
      <c r="P7000" s="42"/>
      <c r="Q7000" s="42"/>
      <c r="R7000" s="42"/>
      <c r="S7000" s="1"/>
    </row>
    <row r="7001" spans="15:19" x14ac:dyDescent="0.35">
      <c r="O7001" s="3"/>
      <c r="P7001" s="42"/>
      <c r="Q7001" s="42"/>
      <c r="R7001" s="42"/>
      <c r="S7001" s="1"/>
    </row>
    <row r="7002" spans="15:19" x14ac:dyDescent="0.35">
      <c r="O7002" s="3"/>
      <c r="P7002" s="42"/>
      <c r="Q7002" s="42"/>
      <c r="R7002" s="42"/>
      <c r="S7002" s="1"/>
    </row>
    <row r="7003" spans="15:19" x14ac:dyDescent="0.35">
      <c r="O7003" s="3"/>
      <c r="P7003" s="42"/>
      <c r="Q7003" s="42"/>
      <c r="R7003" s="42"/>
      <c r="S7003" s="1"/>
    </row>
    <row r="7004" spans="15:19" x14ac:dyDescent="0.35">
      <c r="O7004" s="3"/>
      <c r="P7004" s="42"/>
      <c r="Q7004" s="42"/>
      <c r="R7004" s="42"/>
      <c r="S7004" s="1"/>
    </row>
    <row r="7005" spans="15:19" x14ac:dyDescent="0.35">
      <c r="O7005" s="3"/>
      <c r="P7005" s="42"/>
      <c r="Q7005" s="42"/>
      <c r="R7005" s="42"/>
      <c r="S7005" s="1"/>
    </row>
    <row r="7006" spans="15:19" x14ac:dyDescent="0.35">
      <c r="O7006" s="3"/>
      <c r="P7006" s="42"/>
      <c r="Q7006" s="42"/>
      <c r="R7006" s="42"/>
      <c r="S7006" s="1"/>
    </row>
    <row r="7007" spans="15:19" x14ac:dyDescent="0.35">
      <c r="O7007" s="3"/>
      <c r="P7007" s="42"/>
      <c r="Q7007" s="42"/>
      <c r="R7007" s="42"/>
      <c r="S7007" s="1"/>
    </row>
    <row r="7008" spans="15:19" x14ac:dyDescent="0.35">
      <c r="O7008" s="3"/>
      <c r="P7008" s="42"/>
      <c r="Q7008" s="42"/>
      <c r="R7008" s="42"/>
      <c r="S7008" s="1"/>
    </row>
    <row r="7009" spans="15:19" x14ac:dyDescent="0.35">
      <c r="O7009" s="3"/>
      <c r="P7009" s="42"/>
      <c r="Q7009" s="42"/>
      <c r="R7009" s="42"/>
      <c r="S7009" s="1"/>
    </row>
    <row r="7010" spans="15:19" x14ac:dyDescent="0.35">
      <c r="O7010" s="3"/>
      <c r="P7010" s="42"/>
      <c r="Q7010" s="42"/>
      <c r="R7010" s="42"/>
      <c r="S7010" s="1"/>
    </row>
    <row r="7011" spans="15:19" x14ac:dyDescent="0.35">
      <c r="O7011" s="3"/>
      <c r="P7011" s="42"/>
      <c r="Q7011" s="42"/>
      <c r="R7011" s="42"/>
      <c r="S7011" s="1"/>
    </row>
    <row r="7012" spans="15:19" x14ac:dyDescent="0.35">
      <c r="O7012" s="3"/>
      <c r="P7012" s="42"/>
      <c r="Q7012" s="42"/>
      <c r="R7012" s="42"/>
      <c r="S7012" s="1"/>
    </row>
    <row r="7013" spans="15:19" x14ac:dyDescent="0.35">
      <c r="O7013" s="3"/>
      <c r="P7013" s="42"/>
      <c r="Q7013" s="42"/>
      <c r="R7013" s="42"/>
      <c r="S7013" s="1"/>
    </row>
    <row r="7014" spans="15:19" x14ac:dyDescent="0.35">
      <c r="O7014" s="3"/>
      <c r="P7014" s="42"/>
      <c r="Q7014" s="42"/>
      <c r="R7014" s="42"/>
      <c r="S7014" s="1"/>
    </row>
    <row r="7015" spans="15:19" x14ac:dyDescent="0.35">
      <c r="O7015" s="3"/>
      <c r="P7015" s="42"/>
      <c r="Q7015" s="42"/>
      <c r="R7015" s="42"/>
      <c r="S7015" s="1"/>
    </row>
    <row r="7016" spans="15:19" x14ac:dyDescent="0.35">
      <c r="O7016" s="3"/>
      <c r="P7016" s="42"/>
      <c r="Q7016" s="42"/>
      <c r="R7016" s="42"/>
      <c r="S7016" s="1"/>
    </row>
    <row r="7017" spans="15:19" x14ac:dyDescent="0.35">
      <c r="O7017" s="3"/>
      <c r="P7017" s="42"/>
      <c r="Q7017" s="42"/>
      <c r="R7017" s="42"/>
      <c r="S7017" s="1"/>
    </row>
    <row r="7018" spans="15:19" x14ac:dyDescent="0.35">
      <c r="O7018" s="3"/>
      <c r="P7018" s="42"/>
      <c r="Q7018" s="42"/>
      <c r="R7018" s="42"/>
      <c r="S7018" s="1"/>
    </row>
    <row r="7019" spans="15:19" x14ac:dyDescent="0.35">
      <c r="O7019" s="3"/>
      <c r="P7019" s="42"/>
      <c r="Q7019" s="42"/>
      <c r="R7019" s="42"/>
      <c r="S7019" s="1"/>
    </row>
    <row r="7020" spans="15:19" x14ac:dyDescent="0.35">
      <c r="O7020" s="3"/>
      <c r="P7020" s="42"/>
      <c r="Q7020" s="42"/>
      <c r="R7020" s="42"/>
      <c r="S7020" s="1"/>
    </row>
    <row r="7021" spans="15:19" x14ac:dyDescent="0.35">
      <c r="O7021" s="3"/>
      <c r="P7021" s="42"/>
      <c r="Q7021" s="42"/>
      <c r="R7021" s="42"/>
      <c r="S7021" s="1"/>
    </row>
    <row r="7022" spans="15:19" x14ac:dyDescent="0.35">
      <c r="O7022" s="3"/>
      <c r="P7022" s="42"/>
      <c r="Q7022" s="42"/>
      <c r="R7022" s="42"/>
      <c r="S7022" s="1"/>
    </row>
    <row r="7023" spans="15:19" x14ac:dyDescent="0.35">
      <c r="O7023" s="3"/>
      <c r="P7023" s="42"/>
      <c r="Q7023" s="42"/>
      <c r="R7023" s="42"/>
      <c r="S7023" s="1"/>
    </row>
    <row r="7024" spans="15:19" x14ac:dyDescent="0.35">
      <c r="O7024" s="3"/>
      <c r="P7024" s="42"/>
      <c r="Q7024" s="42"/>
      <c r="R7024" s="42"/>
      <c r="S7024" s="1"/>
    </row>
    <row r="7025" spans="15:19" x14ac:dyDescent="0.35">
      <c r="O7025" s="3"/>
      <c r="P7025" s="42"/>
      <c r="Q7025" s="42"/>
      <c r="R7025" s="42"/>
      <c r="S7025" s="1"/>
    </row>
    <row r="7026" spans="15:19" x14ac:dyDescent="0.35">
      <c r="O7026" s="3"/>
      <c r="P7026" s="42"/>
      <c r="Q7026" s="42"/>
      <c r="R7026" s="42"/>
      <c r="S7026" s="1"/>
    </row>
    <row r="7027" spans="15:19" x14ac:dyDescent="0.35">
      <c r="O7027" s="3"/>
      <c r="P7027" s="42"/>
      <c r="Q7027" s="42"/>
      <c r="R7027" s="42"/>
      <c r="S7027" s="1"/>
    </row>
    <row r="7028" spans="15:19" x14ac:dyDescent="0.35">
      <c r="O7028" s="3"/>
      <c r="P7028" s="42"/>
      <c r="Q7028" s="42"/>
      <c r="R7028" s="42"/>
      <c r="S7028" s="1"/>
    </row>
    <row r="7029" spans="15:19" x14ac:dyDescent="0.35">
      <c r="O7029" s="3"/>
      <c r="P7029" s="42"/>
      <c r="Q7029" s="42"/>
      <c r="R7029" s="42"/>
      <c r="S7029" s="1"/>
    </row>
    <row r="7030" spans="15:19" x14ac:dyDescent="0.35">
      <c r="O7030" s="3"/>
      <c r="P7030" s="42"/>
      <c r="Q7030" s="42"/>
      <c r="R7030" s="42"/>
      <c r="S7030" s="1"/>
    </row>
    <row r="7031" spans="15:19" x14ac:dyDescent="0.35">
      <c r="O7031" s="3"/>
      <c r="P7031" s="42"/>
      <c r="Q7031" s="42"/>
      <c r="R7031" s="42"/>
      <c r="S7031" s="1"/>
    </row>
    <row r="7032" spans="15:19" x14ac:dyDescent="0.35">
      <c r="O7032" s="3"/>
      <c r="P7032" s="42"/>
      <c r="Q7032" s="42"/>
      <c r="R7032" s="42"/>
      <c r="S7032" s="1"/>
    </row>
    <row r="7033" spans="15:19" x14ac:dyDescent="0.35">
      <c r="O7033" s="3"/>
      <c r="P7033" s="42"/>
      <c r="Q7033" s="42"/>
      <c r="R7033" s="42"/>
      <c r="S7033" s="1"/>
    </row>
    <row r="7034" spans="15:19" x14ac:dyDescent="0.35">
      <c r="O7034" s="3"/>
      <c r="P7034" s="42"/>
      <c r="Q7034" s="42"/>
      <c r="R7034" s="42"/>
      <c r="S7034" s="1"/>
    </row>
    <row r="7035" spans="15:19" x14ac:dyDescent="0.35">
      <c r="O7035" s="3"/>
      <c r="P7035" s="42"/>
      <c r="Q7035" s="42"/>
      <c r="R7035" s="42"/>
      <c r="S7035" s="1"/>
    </row>
    <row r="7036" spans="15:19" x14ac:dyDescent="0.35">
      <c r="O7036" s="3"/>
      <c r="P7036" s="42"/>
      <c r="Q7036" s="42"/>
      <c r="R7036" s="42"/>
      <c r="S7036" s="1"/>
    </row>
    <row r="7037" spans="15:19" x14ac:dyDescent="0.35">
      <c r="O7037" s="3"/>
      <c r="P7037" s="42"/>
      <c r="Q7037" s="42"/>
      <c r="R7037" s="42"/>
      <c r="S7037" s="1"/>
    </row>
    <row r="7038" spans="15:19" x14ac:dyDescent="0.35">
      <c r="O7038" s="3"/>
      <c r="P7038" s="42"/>
      <c r="Q7038" s="42"/>
      <c r="R7038" s="42"/>
      <c r="S7038" s="1"/>
    </row>
    <row r="7039" spans="15:19" x14ac:dyDescent="0.35">
      <c r="O7039" s="3"/>
      <c r="P7039" s="42"/>
      <c r="Q7039" s="42"/>
      <c r="R7039" s="42"/>
      <c r="S7039" s="1"/>
    </row>
    <row r="7040" spans="15:19" x14ac:dyDescent="0.35">
      <c r="O7040" s="3"/>
      <c r="P7040" s="42"/>
      <c r="Q7040" s="42"/>
      <c r="R7040" s="42"/>
      <c r="S7040" s="1"/>
    </row>
    <row r="7041" spans="15:19" x14ac:dyDescent="0.35">
      <c r="O7041" s="3"/>
      <c r="P7041" s="42"/>
      <c r="Q7041" s="42"/>
      <c r="R7041" s="42"/>
      <c r="S7041" s="1"/>
    </row>
    <row r="7042" spans="15:19" x14ac:dyDescent="0.35">
      <c r="O7042" s="3"/>
      <c r="P7042" s="42"/>
      <c r="Q7042" s="42"/>
      <c r="R7042" s="42"/>
      <c r="S7042" s="1"/>
    </row>
    <row r="7043" spans="15:19" x14ac:dyDescent="0.35">
      <c r="O7043" s="3"/>
      <c r="P7043" s="42"/>
      <c r="Q7043" s="42"/>
      <c r="R7043" s="42"/>
      <c r="S7043" s="1"/>
    </row>
    <row r="7044" spans="15:19" x14ac:dyDescent="0.35">
      <c r="O7044" s="3"/>
      <c r="P7044" s="42"/>
      <c r="Q7044" s="42"/>
      <c r="R7044" s="42"/>
      <c r="S7044" s="1"/>
    </row>
    <row r="7045" spans="15:19" x14ac:dyDescent="0.35">
      <c r="O7045" s="3"/>
      <c r="P7045" s="42"/>
      <c r="Q7045" s="42"/>
      <c r="R7045" s="42"/>
      <c r="S7045" s="1"/>
    </row>
    <row r="7046" spans="15:19" x14ac:dyDescent="0.35">
      <c r="O7046" s="3"/>
      <c r="P7046" s="42"/>
      <c r="Q7046" s="42"/>
      <c r="R7046" s="42"/>
      <c r="S7046" s="1"/>
    </row>
    <row r="7047" spans="15:19" x14ac:dyDescent="0.35">
      <c r="O7047" s="3"/>
      <c r="P7047" s="42"/>
      <c r="Q7047" s="42"/>
      <c r="R7047" s="42"/>
      <c r="S7047" s="1"/>
    </row>
    <row r="7048" spans="15:19" x14ac:dyDescent="0.35">
      <c r="O7048" s="3"/>
      <c r="P7048" s="42"/>
      <c r="Q7048" s="42"/>
      <c r="R7048" s="42"/>
      <c r="S7048" s="1"/>
    </row>
    <row r="7049" spans="15:19" x14ac:dyDescent="0.35">
      <c r="O7049" s="3"/>
      <c r="P7049" s="42"/>
      <c r="Q7049" s="42"/>
      <c r="R7049" s="42"/>
      <c r="S7049" s="1"/>
    </row>
    <row r="7050" spans="15:19" x14ac:dyDescent="0.35">
      <c r="O7050" s="3"/>
      <c r="P7050" s="42"/>
      <c r="Q7050" s="42"/>
      <c r="R7050" s="42"/>
      <c r="S7050" s="1"/>
    </row>
    <row r="7051" spans="15:19" x14ac:dyDescent="0.35">
      <c r="O7051" s="3"/>
      <c r="P7051" s="42"/>
      <c r="Q7051" s="42"/>
      <c r="R7051" s="42"/>
      <c r="S7051" s="1"/>
    </row>
    <row r="7052" spans="15:19" x14ac:dyDescent="0.35">
      <c r="O7052" s="3"/>
      <c r="P7052" s="42"/>
      <c r="Q7052" s="42"/>
      <c r="R7052" s="42"/>
      <c r="S7052" s="1"/>
    </row>
    <row r="7053" spans="15:19" x14ac:dyDescent="0.35">
      <c r="O7053" s="3"/>
      <c r="P7053" s="42"/>
      <c r="Q7053" s="42"/>
      <c r="R7053" s="42"/>
      <c r="S7053" s="1"/>
    </row>
    <row r="7054" spans="15:19" x14ac:dyDescent="0.35">
      <c r="O7054" s="3"/>
      <c r="P7054" s="42"/>
      <c r="Q7054" s="42"/>
      <c r="R7054" s="42"/>
      <c r="S7054" s="1"/>
    </row>
    <row r="7055" spans="15:19" x14ac:dyDescent="0.35">
      <c r="O7055" s="3"/>
      <c r="P7055" s="42"/>
      <c r="Q7055" s="42"/>
      <c r="R7055" s="42"/>
      <c r="S7055" s="1"/>
    </row>
    <row r="7056" spans="15:19" x14ac:dyDescent="0.35">
      <c r="O7056" s="3"/>
      <c r="P7056" s="42"/>
      <c r="Q7056" s="42"/>
      <c r="R7056" s="42"/>
      <c r="S7056" s="1"/>
    </row>
    <row r="7057" spans="15:19" x14ac:dyDescent="0.35">
      <c r="O7057" s="3"/>
      <c r="P7057" s="42"/>
      <c r="Q7057" s="42"/>
      <c r="R7057" s="42"/>
      <c r="S7057" s="1"/>
    </row>
    <row r="7058" spans="15:19" x14ac:dyDescent="0.35">
      <c r="O7058" s="3"/>
      <c r="P7058" s="42"/>
      <c r="Q7058" s="42"/>
      <c r="R7058" s="42"/>
      <c r="S7058" s="1"/>
    </row>
    <row r="7059" spans="15:19" x14ac:dyDescent="0.35">
      <c r="O7059" s="3"/>
      <c r="P7059" s="42"/>
      <c r="Q7059" s="42"/>
      <c r="R7059" s="42"/>
      <c r="S7059" s="1"/>
    </row>
    <row r="7060" spans="15:19" x14ac:dyDescent="0.35">
      <c r="O7060" s="3"/>
      <c r="P7060" s="42"/>
      <c r="Q7060" s="42"/>
      <c r="R7060" s="42"/>
      <c r="S7060" s="1"/>
    </row>
    <row r="7061" spans="15:19" x14ac:dyDescent="0.35">
      <c r="O7061" s="3"/>
      <c r="P7061" s="42"/>
      <c r="Q7061" s="42"/>
      <c r="R7061" s="42"/>
      <c r="S7061" s="1"/>
    </row>
    <row r="7062" spans="15:19" x14ac:dyDescent="0.35">
      <c r="O7062" s="3"/>
      <c r="P7062" s="42"/>
      <c r="Q7062" s="42"/>
      <c r="R7062" s="42"/>
      <c r="S7062" s="1"/>
    </row>
    <row r="7063" spans="15:19" x14ac:dyDescent="0.35">
      <c r="O7063" s="3"/>
      <c r="P7063" s="42"/>
      <c r="Q7063" s="42"/>
      <c r="R7063" s="42"/>
      <c r="S7063" s="1"/>
    </row>
    <row r="7064" spans="15:19" x14ac:dyDescent="0.35">
      <c r="O7064" s="3"/>
      <c r="P7064" s="42"/>
      <c r="Q7064" s="42"/>
      <c r="R7064" s="42"/>
      <c r="S7064" s="1"/>
    </row>
    <row r="7065" spans="15:19" x14ac:dyDescent="0.35">
      <c r="O7065" s="3"/>
      <c r="P7065" s="42"/>
      <c r="Q7065" s="42"/>
      <c r="R7065" s="42"/>
      <c r="S7065" s="1"/>
    </row>
    <row r="7066" spans="15:19" x14ac:dyDescent="0.35">
      <c r="O7066" s="3"/>
      <c r="P7066" s="42"/>
      <c r="Q7066" s="42"/>
      <c r="R7066" s="42"/>
      <c r="S7066" s="1"/>
    </row>
    <row r="7067" spans="15:19" x14ac:dyDescent="0.35">
      <c r="O7067" s="3"/>
      <c r="P7067" s="42"/>
      <c r="Q7067" s="42"/>
      <c r="R7067" s="42"/>
      <c r="S7067" s="1"/>
    </row>
    <row r="7068" spans="15:19" x14ac:dyDescent="0.35">
      <c r="O7068" s="3"/>
      <c r="P7068" s="42"/>
      <c r="Q7068" s="42"/>
      <c r="R7068" s="42"/>
      <c r="S7068" s="1"/>
    </row>
    <row r="7069" spans="15:19" x14ac:dyDescent="0.35">
      <c r="O7069" s="3"/>
      <c r="P7069" s="42"/>
      <c r="Q7069" s="42"/>
      <c r="R7069" s="42"/>
      <c r="S7069" s="1"/>
    </row>
    <row r="7070" spans="15:19" x14ac:dyDescent="0.35">
      <c r="O7070" s="3"/>
      <c r="P7070" s="42"/>
      <c r="Q7070" s="42"/>
      <c r="R7070" s="42"/>
      <c r="S7070" s="1"/>
    </row>
    <row r="7071" spans="15:19" x14ac:dyDescent="0.35">
      <c r="O7071" s="3"/>
      <c r="P7071" s="42"/>
      <c r="Q7071" s="42"/>
      <c r="R7071" s="42"/>
      <c r="S7071" s="1"/>
    </row>
    <row r="7072" spans="15:19" x14ac:dyDescent="0.35">
      <c r="O7072" s="8"/>
      <c r="P7072" s="42"/>
      <c r="Q7072" s="42"/>
      <c r="R7072" s="42"/>
      <c r="S7072" s="1"/>
    </row>
    <row r="7073" spans="15:19" x14ac:dyDescent="0.35">
      <c r="O7073" s="8"/>
      <c r="P7073" s="42"/>
      <c r="Q7073" s="42"/>
      <c r="R7073" s="42"/>
      <c r="S7073" s="1"/>
    </row>
    <row r="7074" spans="15:19" x14ac:dyDescent="0.35">
      <c r="O7074" s="8"/>
      <c r="P7074" s="42"/>
      <c r="Q7074" s="42"/>
      <c r="R7074" s="42"/>
      <c r="S7074" s="1"/>
    </row>
    <row r="7075" spans="15:19" x14ac:dyDescent="0.35">
      <c r="O7075" s="8"/>
      <c r="P7075" s="42"/>
      <c r="Q7075" s="42"/>
      <c r="R7075" s="42"/>
      <c r="S7075" s="1"/>
    </row>
    <row r="7076" spans="15:19" x14ac:dyDescent="0.35">
      <c r="O7076" s="8"/>
      <c r="P7076" s="42"/>
      <c r="Q7076" s="42"/>
      <c r="R7076" s="42"/>
      <c r="S7076" s="1"/>
    </row>
    <row r="7077" spans="15:19" x14ac:dyDescent="0.35">
      <c r="O7077" s="8"/>
      <c r="P7077" s="42"/>
      <c r="Q7077" s="42"/>
      <c r="R7077" s="42"/>
      <c r="S7077" s="1"/>
    </row>
    <row r="7078" spans="15:19" x14ac:dyDescent="0.35">
      <c r="O7078" s="8"/>
      <c r="P7078" s="42"/>
      <c r="Q7078" s="42"/>
      <c r="R7078" s="42"/>
      <c r="S7078" s="1"/>
    </row>
    <row r="7079" spans="15:19" x14ac:dyDescent="0.35">
      <c r="O7079" s="8"/>
      <c r="P7079" s="42"/>
      <c r="Q7079" s="42"/>
      <c r="R7079" s="42"/>
      <c r="S7079" s="1"/>
    </row>
    <row r="7080" spans="15:19" x14ac:dyDescent="0.35">
      <c r="O7080" s="8"/>
      <c r="P7080" s="42"/>
      <c r="Q7080" s="42"/>
      <c r="R7080" s="42"/>
      <c r="S7080" s="1"/>
    </row>
    <row r="7081" spans="15:19" x14ac:dyDescent="0.35">
      <c r="O7081" s="8"/>
      <c r="P7081" s="42"/>
      <c r="Q7081" s="42"/>
      <c r="R7081" s="42"/>
      <c r="S7081" s="1"/>
    </row>
    <row r="7082" spans="15:19" x14ac:dyDescent="0.35">
      <c r="O7082" s="3"/>
      <c r="P7082" s="42"/>
      <c r="Q7082" s="42"/>
      <c r="R7082" s="42"/>
      <c r="S7082" s="1"/>
    </row>
    <row r="7083" spans="15:19" x14ac:dyDescent="0.35">
      <c r="O7083" s="3"/>
      <c r="P7083" s="42"/>
      <c r="Q7083" s="42"/>
      <c r="R7083" s="42"/>
      <c r="S7083" s="1"/>
    </row>
    <row r="7084" spans="15:19" x14ac:dyDescent="0.35">
      <c r="O7084" s="3"/>
      <c r="P7084" s="42"/>
      <c r="Q7084" s="42"/>
      <c r="R7084" s="42"/>
      <c r="S7084" s="1"/>
    </row>
    <row r="7085" spans="15:19" x14ac:dyDescent="0.35">
      <c r="O7085" s="3"/>
      <c r="P7085" s="42"/>
      <c r="Q7085" s="42"/>
      <c r="R7085" s="42"/>
      <c r="S7085" s="1"/>
    </row>
    <row r="7086" spans="15:19" x14ac:dyDescent="0.35">
      <c r="O7086" s="3"/>
      <c r="P7086" s="42"/>
      <c r="Q7086" s="42"/>
      <c r="R7086" s="42"/>
      <c r="S7086" s="1"/>
    </row>
    <row r="7087" spans="15:19" x14ac:dyDescent="0.35">
      <c r="O7087" s="3"/>
      <c r="P7087" s="42"/>
      <c r="Q7087" s="42"/>
      <c r="R7087" s="42"/>
      <c r="S7087" s="1"/>
    </row>
    <row r="7088" spans="15:19" x14ac:dyDescent="0.35">
      <c r="O7088" s="3"/>
      <c r="P7088" s="42"/>
      <c r="Q7088" s="42"/>
      <c r="R7088" s="42"/>
      <c r="S7088" s="1"/>
    </row>
    <row r="7089" spans="15:19" x14ac:dyDescent="0.35">
      <c r="O7089" s="3"/>
      <c r="P7089" s="42"/>
      <c r="Q7089" s="42"/>
      <c r="R7089" s="42"/>
      <c r="S7089" s="1"/>
    </row>
    <row r="7090" spans="15:19" x14ac:dyDescent="0.35">
      <c r="O7090" s="3"/>
      <c r="P7090" s="42"/>
      <c r="Q7090" s="42"/>
      <c r="R7090" s="42"/>
      <c r="S7090" s="1"/>
    </row>
    <row r="7091" spans="15:19" x14ac:dyDescent="0.35">
      <c r="O7091" s="3"/>
      <c r="P7091" s="42"/>
      <c r="Q7091" s="42"/>
      <c r="R7091" s="42"/>
      <c r="S7091" s="1"/>
    </row>
    <row r="7092" spans="15:19" x14ac:dyDescent="0.35">
      <c r="O7092" s="3"/>
      <c r="P7092" s="42"/>
      <c r="Q7092" s="42"/>
      <c r="R7092" s="42"/>
      <c r="S7092" s="1"/>
    </row>
    <row r="7093" spans="15:19" x14ac:dyDescent="0.35">
      <c r="O7093" s="3"/>
      <c r="P7093" s="42"/>
      <c r="Q7093" s="42"/>
      <c r="R7093" s="42"/>
      <c r="S7093" s="1"/>
    </row>
    <row r="7094" spans="15:19" x14ac:dyDescent="0.35">
      <c r="O7094" s="3"/>
      <c r="P7094" s="42"/>
      <c r="Q7094" s="42"/>
      <c r="R7094" s="42"/>
      <c r="S7094" s="1"/>
    </row>
    <row r="7095" spans="15:19" x14ac:dyDescent="0.35">
      <c r="O7095" s="3"/>
      <c r="P7095" s="42"/>
      <c r="Q7095" s="42"/>
      <c r="R7095" s="42"/>
      <c r="S7095" s="1"/>
    </row>
    <row r="7096" spans="15:19" x14ac:dyDescent="0.35">
      <c r="O7096" s="3"/>
      <c r="P7096" s="42"/>
      <c r="Q7096" s="42"/>
      <c r="R7096" s="42"/>
      <c r="S7096" s="1"/>
    </row>
    <row r="7097" spans="15:19" x14ac:dyDescent="0.35">
      <c r="O7097" s="3"/>
      <c r="P7097" s="42"/>
      <c r="Q7097" s="42"/>
      <c r="R7097" s="42"/>
      <c r="S7097" s="1"/>
    </row>
    <row r="7098" spans="15:19" x14ac:dyDescent="0.35">
      <c r="O7098" s="3"/>
      <c r="P7098" s="42"/>
      <c r="Q7098" s="42"/>
      <c r="R7098" s="42"/>
      <c r="S7098" s="1"/>
    </row>
    <row r="7099" spans="15:19" x14ac:dyDescent="0.35">
      <c r="O7099" s="3"/>
      <c r="P7099" s="42"/>
      <c r="Q7099" s="42"/>
      <c r="R7099" s="42"/>
      <c r="S7099" s="1"/>
    </row>
    <row r="7100" spans="15:19" x14ac:dyDescent="0.35">
      <c r="O7100" s="3"/>
      <c r="P7100" s="42"/>
      <c r="Q7100" s="42"/>
      <c r="R7100" s="42"/>
      <c r="S7100" s="1"/>
    </row>
    <row r="7101" spans="15:19" x14ac:dyDescent="0.35">
      <c r="O7101" s="3"/>
      <c r="P7101" s="42"/>
      <c r="Q7101" s="42"/>
      <c r="R7101" s="42"/>
      <c r="S7101" s="1"/>
    </row>
    <row r="7102" spans="15:19" x14ac:dyDescent="0.35">
      <c r="O7102" s="3"/>
      <c r="P7102" s="42"/>
      <c r="Q7102" s="42"/>
      <c r="R7102" s="42"/>
      <c r="S7102" s="1"/>
    </row>
    <row r="7103" spans="15:19" x14ac:dyDescent="0.35">
      <c r="O7103" s="3"/>
      <c r="P7103" s="42"/>
      <c r="Q7103" s="42"/>
      <c r="R7103" s="42"/>
      <c r="S7103" s="1"/>
    </row>
    <row r="7104" spans="15:19" x14ac:dyDescent="0.35">
      <c r="O7104" s="3"/>
      <c r="P7104" s="42"/>
      <c r="Q7104" s="42"/>
      <c r="R7104" s="42"/>
      <c r="S7104" s="1"/>
    </row>
    <row r="7105" spans="15:19" x14ac:dyDescent="0.35">
      <c r="O7105" s="3"/>
      <c r="P7105" s="42"/>
      <c r="Q7105" s="42"/>
      <c r="R7105" s="42"/>
      <c r="S7105" s="1"/>
    </row>
    <row r="7106" spans="15:19" x14ac:dyDescent="0.35">
      <c r="O7106" s="3"/>
      <c r="P7106" s="42"/>
      <c r="Q7106" s="42"/>
      <c r="R7106" s="42"/>
      <c r="S7106" s="1"/>
    </row>
    <row r="7107" spans="15:19" x14ac:dyDescent="0.35">
      <c r="O7107" s="3"/>
      <c r="P7107" s="42"/>
      <c r="Q7107" s="42"/>
      <c r="R7107" s="42"/>
      <c r="S7107" s="1"/>
    </row>
    <row r="7108" spans="15:19" x14ac:dyDescent="0.35">
      <c r="O7108" s="3"/>
      <c r="P7108" s="42"/>
      <c r="Q7108" s="42"/>
      <c r="R7108" s="42"/>
      <c r="S7108" s="1"/>
    </row>
    <row r="7109" spans="15:19" x14ac:dyDescent="0.35">
      <c r="O7109" s="3"/>
      <c r="P7109" s="42"/>
      <c r="Q7109" s="42"/>
      <c r="R7109" s="42"/>
      <c r="S7109" s="1"/>
    </row>
    <row r="7110" spans="15:19" x14ac:dyDescent="0.35">
      <c r="O7110" s="3"/>
      <c r="P7110" s="42"/>
      <c r="Q7110" s="42"/>
      <c r="R7110" s="42"/>
      <c r="S7110" s="1"/>
    </row>
    <row r="7111" spans="15:19" x14ac:dyDescent="0.35">
      <c r="O7111" s="3"/>
      <c r="P7111" s="42"/>
      <c r="Q7111" s="42"/>
      <c r="R7111" s="42"/>
      <c r="S7111" s="1"/>
    </row>
    <row r="7112" spans="15:19" x14ac:dyDescent="0.35">
      <c r="O7112" s="3"/>
      <c r="P7112" s="42"/>
      <c r="Q7112" s="42"/>
      <c r="R7112" s="42"/>
      <c r="S7112" s="1"/>
    </row>
    <row r="7113" spans="15:19" x14ac:dyDescent="0.35">
      <c r="O7113" s="3"/>
      <c r="P7113" s="42"/>
      <c r="Q7113" s="42"/>
      <c r="R7113" s="42"/>
      <c r="S7113" s="1"/>
    </row>
    <row r="7114" spans="15:19" x14ac:dyDescent="0.35">
      <c r="O7114" s="3"/>
      <c r="P7114" s="42"/>
      <c r="Q7114" s="42"/>
      <c r="R7114" s="42"/>
      <c r="S7114" s="1"/>
    </row>
    <row r="7115" spans="15:19" x14ac:dyDescent="0.35">
      <c r="O7115" s="3"/>
      <c r="P7115" s="42"/>
      <c r="Q7115" s="42"/>
      <c r="R7115" s="42"/>
      <c r="S7115" s="1"/>
    </row>
    <row r="7116" spans="15:19" x14ac:dyDescent="0.35">
      <c r="O7116" s="3"/>
      <c r="P7116" s="42"/>
      <c r="Q7116" s="42"/>
      <c r="R7116" s="42"/>
      <c r="S7116" s="1"/>
    </row>
    <row r="7117" spans="15:19" x14ac:dyDescent="0.35">
      <c r="O7117" s="3"/>
      <c r="P7117" s="42"/>
      <c r="Q7117" s="42"/>
      <c r="R7117" s="42"/>
      <c r="S7117" s="1"/>
    </row>
    <row r="7118" spans="15:19" x14ac:dyDescent="0.35">
      <c r="O7118" s="3"/>
      <c r="P7118" s="42"/>
      <c r="Q7118" s="42"/>
      <c r="R7118" s="42"/>
      <c r="S7118" s="1"/>
    </row>
    <row r="7119" spans="15:19" x14ac:dyDescent="0.35">
      <c r="O7119" s="3"/>
      <c r="P7119" s="42"/>
      <c r="Q7119" s="42"/>
      <c r="R7119" s="42"/>
      <c r="S7119" s="1"/>
    </row>
    <row r="7120" spans="15:19" x14ac:dyDescent="0.35">
      <c r="O7120" s="3"/>
      <c r="P7120" s="42"/>
      <c r="Q7120" s="42"/>
      <c r="R7120" s="42"/>
      <c r="S7120" s="1"/>
    </row>
    <row r="7121" spans="15:19" x14ac:dyDescent="0.35">
      <c r="O7121" s="3"/>
      <c r="P7121" s="42"/>
      <c r="Q7121" s="42"/>
      <c r="R7121" s="42"/>
      <c r="S7121" s="1"/>
    </row>
    <row r="7122" spans="15:19" x14ac:dyDescent="0.35">
      <c r="O7122" s="3"/>
      <c r="P7122" s="42"/>
      <c r="Q7122" s="42"/>
      <c r="R7122" s="42"/>
      <c r="S7122" s="1"/>
    </row>
    <row r="7123" spans="15:19" x14ac:dyDescent="0.35">
      <c r="O7123" s="3"/>
      <c r="P7123" s="42"/>
      <c r="Q7123" s="42"/>
      <c r="R7123" s="42"/>
      <c r="S7123" s="1"/>
    </row>
    <row r="7124" spans="15:19" x14ac:dyDescent="0.35">
      <c r="O7124" s="3"/>
      <c r="P7124" s="42"/>
      <c r="Q7124" s="42"/>
      <c r="R7124" s="42"/>
      <c r="S7124" s="1"/>
    </row>
    <row r="7125" spans="15:19" x14ac:dyDescent="0.35">
      <c r="O7125" s="3"/>
      <c r="P7125" s="42"/>
      <c r="Q7125" s="42"/>
      <c r="R7125" s="42"/>
      <c r="S7125" s="1"/>
    </row>
    <row r="7126" spans="15:19" x14ac:dyDescent="0.35">
      <c r="O7126" s="3"/>
      <c r="P7126" s="42"/>
      <c r="Q7126" s="42"/>
      <c r="R7126" s="42"/>
      <c r="S7126" s="1"/>
    </row>
    <row r="7127" spans="15:19" x14ac:dyDescent="0.35">
      <c r="O7127" s="3"/>
      <c r="P7127" s="42"/>
      <c r="Q7127" s="42"/>
      <c r="R7127" s="42"/>
      <c r="S7127" s="1"/>
    </row>
    <row r="7128" spans="15:19" x14ac:dyDescent="0.35">
      <c r="O7128" s="3"/>
      <c r="P7128" s="42"/>
      <c r="Q7128" s="42"/>
      <c r="R7128" s="42"/>
      <c r="S7128" s="1"/>
    </row>
    <row r="7129" spans="15:19" x14ac:dyDescent="0.35">
      <c r="O7129" s="3"/>
      <c r="P7129" s="42"/>
      <c r="Q7129" s="42"/>
      <c r="R7129" s="42"/>
      <c r="S7129" s="1"/>
    </row>
    <row r="7130" spans="15:19" x14ac:dyDescent="0.35">
      <c r="O7130" s="3"/>
      <c r="P7130" s="42"/>
      <c r="Q7130" s="42"/>
      <c r="R7130" s="42"/>
      <c r="S7130" s="1"/>
    </row>
    <row r="7131" spans="15:19" x14ac:dyDescent="0.35">
      <c r="O7131" s="3"/>
      <c r="P7131" s="42"/>
      <c r="Q7131" s="42"/>
      <c r="R7131" s="42"/>
      <c r="S7131" s="1"/>
    </row>
    <row r="7132" spans="15:19" x14ac:dyDescent="0.35">
      <c r="O7132" s="3"/>
      <c r="P7132" s="42"/>
      <c r="Q7132" s="42"/>
      <c r="R7132" s="42"/>
      <c r="S7132" s="1"/>
    </row>
    <row r="7133" spans="15:19" x14ac:dyDescent="0.35">
      <c r="O7133" s="3"/>
      <c r="P7133" s="42"/>
      <c r="Q7133" s="42"/>
      <c r="R7133" s="42"/>
      <c r="S7133" s="1"/>
    </row>
    <row r="7134" spans="15:19" x14ac:dyDescent="0.35">
      <c r="O7134" s="3"/>
      <c r="P7134" s="42"/>
      <c r="Q7134" s="42"/>
      <c r="R7134" s="42"/>
      <c r="S7134" s="1"/>
    </row>
    <row r="7135" spans="15:19" x14ac:dyDescent="0.35">
      <c r="O7135" s="3"/>
      <c r="P7135" s="42"/>
      <c r="Q7135" s="42"/>
      <c r="R7135" s="42"/>
      <c r="S7135" s="1"/>
    </row>
    <row r="7136" spans="15:19" x14ac:dyDescent="0.35">
      <c r="O7136" s="3"/>
      <c r="P7136" s="42"/>
      <c r="Q7136" s="42"/>
      <c r="R7136" s="42"/>
      <c r="S7136" s="1"/>
    </row>
    <row r="7137" spans="15:19" x14ac:dyDescent="0.35">
      <c r="O7137" s="3"/>
      <c r="P7137" s="42"/>
      <c r="Q7137" s="42"/>
      <c r="R7137" s="42"/>
      <c r="S7137" s="1"/>
    </row>
    <row r="7138" spans="15:19" x14ac:dyDescent="0.35">
      <c r="O7138" s="3"/>
      <c r="P7138" s="42"/>
      <c r="Q7138" s="42"/>
      <c r="R7138" s="42"/>
      <c r="S7138" s="1"/>
    </row>
    <row r="7139" spans="15:19" x14ac:dyDescent="0.35">
      <c r="O7139" s="3"/>
      <c r="P7139" s="42"/>
      <c r="Q7139" s="42"/>
      <c r="R7139" s="42"/>
      <c r="S7139" s="1"/>
    </row>
    <row r="7140" spans="15:19" x14ac:dyDescent="0.35">
      <c r="O7140" s="3"/>
      <c r="P7140" s="42"/>
      <c r="Q7140" s="42"/>
      <c r="R7140" s="42"/>
      <c r="S7140" s="1"/>
    </row>
    <row r="7141" spans="15:19" x14ac:dyDescent="0.35">
      <c r="O7141" s="3"/>
      <c r="P7141" s="42"/>
      <c r="Q7141" s="42"/>
      <c r="R7141" s="42"/>
      <c r="S7141" s="1"/>
    </row>
    <row r="7142" spans="15:19" x14ac:dyDescent="0.35">
      <c r="O7142" s="3"/>
      <c r="P7142" s="42"/>
      <c r="Q7142" s="42"/>
      <c r="R7142" s="42"/>
      <c r="S7142" s="1"/>
    </row>
    <row r="7143" spans="15:19" x14ac:dyDescent="0.35">
      <c r="O7143" s="3"/>
      <c r="P7143" s="42"/>
      <c r="Q7143" s="42"/>
      <c r="R7143" s="42"/>
      <c r="S7143" s="1"/>
    </row>
    <row r="7144" spans="15:19" x14ac:dyDescent="0.35">
      <c r="O7144" s="3"/>
      <c r="P7144" s="42"/>
      <c r="Q7144" s="42"/>
      <c r="R7144" s="42"/>
      <c r="S7144" s="1"/>
    </row>
    <row r="7145" spans="15:19" x14ac:dyDescent="0.35">
      <c r="O7145" s="3"/>
      <c r="P7145" s="42"/>
      <c r="Q7145" s="42"/>
      <c r="R7145" s="42"/>
      <c r="S7145" s="1"/>
    </row>
    <row r="7146" spans="15:19" x14ac:dyDescent="0.35">
      <c r="O7146" s="3"/>
      <c r="P7146" s="42"/>
      <c r="Q7146" s="42"/>
      <c r="R7146" s="42"/>
      <c r="S7146" s="1"/>
    </row>
    <row r="7147" spans="15:19" x14ac:dyDescent="0.35">
      <c r="O7147" s="3"/>
      <c r="P7147" s="42"/>
      <c r="Q7147" s="42"/>
      <c r="R7147" s="42"/>
      <c r="S7147" s="1"/>
    </row>
    <row r="7148" spans="15:19" x14ac:dyDescent="0.35">
      <c r="O7148" s="3"/>
      <c r="P7148" s="42"/>
      <c r="Q7148" s="42"/>
      <c r="R7148" s="42"/>
      <c r="S7148" s="1"/>
    </row>
    <row r="7149" spans="15:19" x14ac:dyDescent="0.35">
      <c r="O7149" s="3"/>
      <c r="P7149" s="42"/>
      <c r="Q7149" s="42"/>
      <c r="R7149" s="42"/>
      <c r="S7149" s="1"/>
    </row>
    <row r="7150" spans="15:19" x14ac:dyDescent="0.35">
      <c r="O7150" s="3"/>
      <c r="P7150" s="42"/>
      <c r="Q7150" s="42"/>
      <c r="R7150" s="42"/>
      <c r="S7150" s="1"/>
    </row>
    <row r="7151" spans="15:19" x14ac:dyDescent="0.35">
      <c r="O7151" s="3"/>
      <c r="P7151" s="42"/>
      <c r="Q7151" s="42"/>
      <c r="R7151" s="42"/>
      <c r="S7151" s="1"/>
    </row>
    <row r="7152" spans="15:19" x14ac:dyDescent="0.35">
      <c r="O7152" s="3"/>
      <c r="P7152" s="42"/>
      <c r="Q7152" s="42"/>
      <c r="R7152" s="42"/>
      <c r="S7152" s="1"/>
    </row>
    <row r="7153" spans="15:19" x14ac:dyDescent="0.35">
      <c r="O7153" s="3"/>
      <c r="P7153" s="42"/>
      <c r="Q7153" s="42"/>
      <c r="R7153" s="42"/>
      <c r="S7153" s="1"/>
    </row>
    <row r="7154" spans="15:19" x14ac:dyDescent="0.35">
      <c r="O7154" s="3"/>
      <c r="P7154" s="42"/>
      <c r="Q7154" s="42"/>
      <c r="R7154" s="42"/>
      <c r="S7154" s="1"/>
    </row>
    <row r="7155" spans="15:19" x14ac:dyDescent="0.35">
      <c r="O7155" s="3"/>
      <c r="P7155" s="42"/>
      <c r="Q7155" s="42"/>
      <c r="R7155" s="42"/>
      <c r="S7155" s="1"/>
    </row>
    <row r="7156" spans="15:19" x14ac:dyDescent="0.35">
      <c r="O7156" s="3"/>
      <c r="P7156" s="42"/>
      <c r="Q7156" s="42"/>
      <c r="R7156" s="42"/>
      <c r="S7156" s="1"/>
    </row>
    <row r="7157" spans="15:19" x14ac:dyDescent="0.35">
      <c r="O7157" s="3"/>
      <c r="P7157" s="42"/>
      <c r="Q7157" s="42"/>
      <c r="R7157" s="42"/>
      <c r="S7157" s="1"/>
    </row>
    <row r="7158" spans="15:19" x14ac:dyDescent="0.35">
      <c r="O7158" s="3"/>
      <c r="P7158" s="42"/>
      <c r="Q7158" s="42"/>
      <c r="R7158" s="42"/>
      <c r="S7158" s="1"/>
    </row>
    <row r="7159" spans="15:19" x14ac:dyDescent="0.35">
      <c r="O7159" s="3"/>
      <c r="P7159" s="42"/>
      <c r="Q7159" s="42"/>
      <c r="R7159" s="42"/>
      <c r="S7159" s="1"/>
    </row>
    <row r="7160" spans="15:19" x14ac:dyDescent="0.35">
      <c r="O7160" s="3"/>
      <c r="P7160" s="42"/>
      <c r="Q7160" s="42"/>
      <c r="R7160" s="42"/>
      <c r="S7160" s="1"/>
    </row>
    <row r="7161" spans="15:19" x14ac:dyDescent="0.35">
      <c r="O7161" s="3"/>
      <c r="P7161" s="42"/>
      <c r="Q7161" s="42"/>
      <c r="R7161" s="42"/>
      <c r="S7161" s="1"/>
    </row>
    <row r="7162" spans="15:19" x14ac:dyDescent="0.35">
      <c r="O7162" s="3"/>
      <c r="P7162" s="42"/>
      <c r="Q7162" s="42"/>
      <c r="R7162" s="42"/>
      <c r="S7162" s="1"/>
    </row>
    <row r="7163" spans="15:19" x14ac:dyDescent="0.35">
      <c r="O7163" s="3"/>
      <c r="P7163" s="42"/>
      <c r="Q7163" s="42"/>
      <c r="R7163" s="42"/>
      <c r="S7163" s="1"/>
    </row>
    <row r="7164" spans="15:19" x14ac:dyDescent="0.35">
      <c r="O7164" s="3"/>
      <c r="P7164" s="42"/>
      <c r="Q7164" s="42"/>
      <c r="R7164" s="42"/>
      <c r="S7164" s="1"/>
    </row>
    <row r="7165" spans="15:19" x14ac:dyDescent="0.35">
      <c r="O7165" s="3"/>
      <c r="P7165" s="42"/>
      <c r="Q7165" s="42"/>
      <c r="R7165" s="42"/>
      <c r="S7165" s="1"/>
    </row>
    <row r="7166" spans="15:19" x14ac:dyDescent="0.35">
      <c r="O7166" s="3"/>
      <c r="P7166" s="42"/>
      <c r="Q7166" s="42"/>
      <c r="R7166" s="42"/>
      <c r="S7166" s="1"/>
    </row>
    <row r="7167" spans="15:19" x14ac:dyDescent="0.35">
      <c r="O7167" s="3"/>
      <c r="P7167" s="42"/>
      <c r="Q7167" s="42"/>
      <c r="R7167" s="42"/>
      <c r="S7167" s="1"/>
    </row>
    <row r="7168" spans="15:19" x14ac:dyDescent="0.35">
      <c r="O7168" s="3"/>
      <c r="P7168" s="42"/>
      <c r="Q7168" s="42"/>
      <c r="R7168" s="42"/>
      <c r="S7168" s="1"/>
    </row>
    <row r="7169" spans="15:19" x14ac:dyDescent="0.35">
      <c r="O7169" s="3"/>
      <c r="P7169" s="42"/>
      <c r="Q7169" s="42"/>
      <c r="R7169" s="42"/>
      <c r="S7169" s="1"/>
    </row>
    <row r="7170" spans="15:19" x14ac:dyDescent="0.35">
      <c r="O7170" s="3"/>
      <c r="P7170" s="42"/>
      <c r="Q7170" s="42"/>
      <c r="R7170" s="42"/>
      <c r="S7170" s="1"/>
    </row>
    <row r="7171" spans="15:19" x14ac:dyDescent="0.35">
      <c r="O7171" s="3"/>
      <c r="P7171" s="42"/>
      <c r="Q7171" s="42"/>
      <c r="R7171" s="42"/>
      <c r="S7171" s="1"/>
    </row>
    <row r="7172" spans="15:19" x14ac:dyDescent="0.35">
      <c r="O7172" s="3"/>
      <c r="P7172" s="42"/>
      <c r="Q7172" s="42"/>
      <c r="R7172" s="42"/>
      <c r="S7172" s="1"/>
    </row>
    <row r="7173" spans="15:19" x14ac:dyDescent="0.35">
      <c r="O7173" s="8"/>
      <c r="P7173" s="42"/>
      <c r="Q7173" s="42"/>
      <c r="R7173" s="42"/>
      <c r="S7173" s="1"/>
    </row>
    <row r="7174" spans="15:19" x14ac:dyDescent="0.35">
      <c r="O7174" s="8"/>
      <c r="P7174" s="42"/>
      <c r="Q7174" s="42"/>
      <c r="R7174" s="42"/>
      <c r="S7174" s="1"/>
    </row>
    <row r="7175" spans="15:19" x14ac:dyDescent="0.35">
      <c r="O7175" s="8"/>
      <c r="P7175" s="42"/>
      <c r="Q7175" s="42"/>
      <c r="R7175" s="42"/>
      <c r="S7175" s="1"/>
    </row>
    <row r="7176" spans="15:19" x14ac:dyDescent="0.35">
      <c r="O7176" s="8"/>
      <c r="P7176" s="42"/>
      <c r="Q7176" s="42"/>
      <c r="R7176" s="42"/>
      <c r="S7176" s="1"/>
    </row>
    <row r="7177" spans="15:19" x14ac:dyDescent="0.35">
      <c r="O7177" s="8"/>
      <c r="P7177" s="42"/>
      <c r="Q7177" s="42"/>
      <c r="R7177" s="42"/>
      <c r="S7177" s="1"/>
    </row>
    <row r="7178" spans="15:19" x14ac:dyDescent="0.35">
      <c r="O7178" s="8"/>
      <c r="P7178" s="42"/>
      <c r="Q7178" s="42"/>
      <c r="R7178" s="42"/>
      <c r="S7178" s="1"/>
    </row>
    <row r="7179" spans="15:19" x14ac:dyDescent="0.35">
      <c r="O7179" s="8"/>
      <c r="P7179" s="42"/>
      <c r="Q7179" s="42"/>
      <c r="R7179" s="42"/>
      <c r="S7179" s="1"/>
    </row>
    <row r="7180" spans="15:19" x14ac:dyDescent="0.35">
      <c r="O7180" s="8"/>
      <c r="P7180" s="42"/>
      <c r="Q7180" s="42"/>
      <c r="R7180" s="42"/>
      <c r="S7180" s="1"/>
    </row>
    <row r="7181" spans="15:19" x14ac:dyDescent="0.35">
      <c r="O7181" s="8"/>
      <c r="P7181" s="42"/>
      <c r="Q7181" s="42"/>
      <c r="R7181" s="42"/>
      <c r="S7181" s="1"/>
    </row>
    <row r="7182" spans="15:19" x14ac:dyDescent="0.35">
      <c r="O7182" s="8"/>
      <c r="P7182" s="42"/>
      <c r="Q7182" s="42"/>
      <c r="R7182" s="42"/>
      <c r="S7182" s="1"/>
    </row>
    <row r="7183" spans="15:19" x14ac:dyDescent="0.35">
      <c r="O7183" s="3"/>
      <c r="P7183" s="42"/>
      <c r="Q7183" s="42"/>
      <c r="R7183" s="42"/>
      <c r="S7183" s="1"/>
    </row>
    <row r="7184" spans="15:19" x14ac:dyDescent="0.35">
      <c r="O7184" s="3"/>
      <c r="P7184" s="42"/>
      <c r="Q7184" s="42"/>
      <c r="R7184" s="42"/>
      <c r="S7184" s="1"/>
    </row>
    <row r="7185" spans="15:19" x14ac:dyDescent="0.35">
      <c r="O7185" s="3"/>
      <c r="P7185" s="42"/>
      <c r="Q7185" s="42"/>
      <c r="R7185" s="42"/>
      <c r="S7185" s="1"/>
    </row>
    <row r="7186" spans="15:19" x14ac:dyDescent="0.35">
      <c r="O7186" s="3"/>
      <c r="P7186" s="42"/>
      <c r="Q7186" s="42"/>
      <c r="R7186" s="42"/>
      <c r="S7186" s="1"/>
    </row>
    <row r="7187" spans="15:19" x14ac:dyDescent="0.35">
      <c r="O7187" s="3"/>
      <c r="P7187" s="42"/>
      <c r="Q7187" s="42"/>
      <c r="R7187" s="42"/>
      <c r="S7187" s="1"/>
    </row>
    <row r="7188" spans="15:19" x14ac:dyDescent="0.35">
      <c r="O7188" s="3"/>
      <c r="P7188" s="42"/>
      <c r="Q7188" s="42"/>
      <c r="R7188" s="42"/>
      <c r="S7188" s="1"/>
    </row>
    <row r="7189" spans="15:19" x14ac:dyDescent="0.35">
      <c r="O7189" s="3"/>
      <c r="P7189" s="42"/>
      <c r="Q7189" s="42"/>
      <c r="R7189" s="42"/>
      <c r="S7189" s="1"/>
    </row>
    <row r="7190" spans="15:19" x14ac:dyDescent="0.35">
      <c r="O7190" s="3"/>
      <c r="P7190" s="42"/>
      <c r="Q7190" s="42"/>
      <c r="R7190" s="42"/>
      <c r="S7190" s="1"/>
    </row>
    <row r="7191" spans="15:19" x14ac:dyDescent="0.35">
      <c r="O7191" s="3"/>
      <c r="P7191" s="42"/>
      <c r="Q7191" s="42"/>
      <c r="R7191" s="42"/>
      <c r="S7191" s="1"/>
    </row>
    <row r="7192" spans="15:19" x14ac:dyDescent="0.35">
      <c r="O7192" s="3"/>
      <c r="P7192" s="42"/>
      <c r="Q7192" s="42"/>
      <c r="R7192" s="42"/>
      <c r="S7192" s="1"/>
    </row>
    <row r="7193" spans="15:19" x14ac:dyDescent="0.35">
      <c r="O7193" s="3"/>
      <c r="P7193" s="42"/>
      <c r="Q7193" s="42"/>
      <c r="R7193" s="42"/>
      <c r="S7193" s="1"/>
    </row>
    <row r="7194" spans="15:19" x14ac:dyDescent="0.35">
      <c r="O7194" s="3"/>
      <c r="P7194" s="42"/>
      <c r="Q7194" s="42"/>
      <c r="R7194" s="42"/>
      <c r="S7194" s="1"/>
    </row>
    <row r="7195" spans="15:19" x14ac:dyDescent="0.35">
      <c r="O7195" s="3"/>
      <c r="P7195" s="42"/>
      <c r="Q7195" s="42"/>
      <c r="R7195" s="42"/>
      <c r="S7195" s="1"/>
    </row>
    <row r="7196" spans="15:19" x14ac:dyDescent="0.35">
      <c r="O7196" s="3"/>
      <c r="P7196" s="42"/>
      <c r="Q7196" s="42"/>
      <c r="R7196" s="42"/>
      <c r="S7196" s="1"/>
    </row>
    <row r="7197" spans="15:19" x14ac:dyDescent="0.35">
      <c r="O7197" s="3"/>
      <c r="P7197" s="42"/>
      <c r="Q7197" s="42"/>
      <c r="R7197" s="42"/>
      <c r="S7197" s="1"/>
    </row>
    <row r="7198" spans="15:19" x14ac:dyDescent="0.35">
      <c r="O7198" s="3"/>
      <c r="P7198" s="42"/>
      <c r="Q7198" s="42"/>
      <c r="R7198" s="42"/>
      <c r="S7198" s="1"/>
    </row>
    <row r="7199" spans="15:19" x14ac:dyDescent="0.35">
      <c r="O7199" s="3"/>
      <c r="P7199" s="42"/>
      <c r="Q7199" s="42"/>
      <c r="R7199" s="42"/>
      <c r="S7199" s="1"/>
    </row>
    <row r="7200" spans="15:19" x14ac:dyDescent="0.35">
      <c r="O7200" s="3"/>
      <c r="P7200" s="42"/>
      <c r="Q7200" s="42"/>
      <c r="R7200" s="42"/>
      <c r="S7200" s="1"/>
    </row>
    <row r="7201" spans="15:19" x14ac:dyDescent="0.35">
      <c r="O7201" s="3"/>
      <c r="P7201" s="42"/>
      <c r="Q7201" s="42"/>
      <c r="R7201" s="42"/>
      <c r="S7201" s="1"/>
    </row>
    <row r="7202" spans="15:19" x14ac:dyDescent="0.35">
      <c r="O7202" s="3"/>
      <c r="P7202" s="42"/>
      <c r="Q7202" s="42"/>
      <c r="R7202" s="42"/>
      <c r="S7202" s="1"/>
    </row>
    <row r="7203" spans="15:19" x14ac:dyDescent="0.35">
      <c r="O7203" s="3"/>
      <c r="P7203" s="42"/>
      <c r="Q7203" s="42"/>
      <c r="R7203" s="42"/>
      <c r="S7203" s="1"/>
    </row>
    <row r="7204" spans="15:19" x14ac:dyDescent="0.35">
      <c r="O7204" s="3"/>
      <c r="P7204" s="42"/>
      <c r="Q7204" s="42"/>
      <c r="R7204" s="42"/>
      <c r="S7204" s="1"/>
    </row>
    <row r="7205" spans="15:19" x14ac:dyDescent="0.35">
      <c r="O7205" s="3"/>
      <c r="P7205" s="42"/>
      <c r="Q7205" s="42"/>
      <c r="R7205" s="42"/>
      <c r="S7205" s="1"/>
    </row>
    <row r="7206" spans="15:19" x14ac:dyDescent="0.35">
      <c r="O7206" s="3"/>
      <c r="P7206" s="42"/>
      <c r="Q7206" s="42"/>
      <c r="R7206" s="42"/>
      <c r="S7206" s="1"/>
    </row>
    <row r="7207" spans="15:19" x14ac:dyDescent="0.35">
      <c r="O7207" s="3"/>
      <c r="P7207" s="42"/>
      <c r="Q7207" s="42"/>
      <c r="R7207" s="42"/>
      <c r="S7207" s="1"/>
    </row>
    <row r="7208" spans="15:19" x14ac:dyDescent="0.35">
      <c r="O7208" s="3"/>
      <c r="P7208" s="42"/>
      <c r="Q7208" s="42"/>
      <c r="R7208" s="42"/>
      <c r="S7208" s="1"/>
    </row>
    <row r="7209" spans="15:19" x14ac:dyDescent="0.35">
      <c r="O7209" s="3"/>
      <c r="P7209" s="42"/>
      <c r="Q7209" s="42"/>
      <c r="R7209" s="42"/>
      <c r="S7209" s="1"/>
    </row>
    <row r="7210" spans="15:19" x14ac:dyDescent="0.35">
      <c r="O7210" s="3"/>
      <c r="P7210" s="42"/>
      <c r="Q7210" s="42"/>
      <c r="R7210" s="42"/>
      <c r="S7210" s="1"/>
    </row>
    <row r="7211" spans="15:19" x14ac:dyDescent="0.35">
      <c r="O7211" s="3"/>
      <c r="P7211" s="42"/>
      <c r="Q7211" s="42"/>
      <c r="R7211" s="42"/>
      <c r="S7211" s="1"/>
    </row>
    <row r="7212" spans="15:19" x14ac:dyDescent="0.35">
      <c r="O7212" s="3"/>
      <c r="P7212" s="42"/>
      <c r="Q7212" s="42"/>
      <c r="R7212" s="42"/>
      <c r="S7212" s="1"/>
    </row>
    <row r="7213" spans="15:19" x14ac:dyDescent="0.35">
      <c r="O7213" s="3"/>
      <c r="P7213" s="42"/>
      <c r="Q7213" s="42"/>
      <c r="R7213" s="42"/>
      <c r="S7213" s="1"/>
    </row>
    <row r="7214" spans="15:19" x14ac:dyDescent="0.35">
      <c r="O7214" s="3"/>
      <c r="P7214" s="42"/>
      <c r="Q7214" s="42"/>
      <c r="R7214" s="42"/>
      <c r="S7214" s="1"/>
    </row>
    <row r="7215" spans="15:19" x14ac:dyDescent="0.35">
      <c r="O7215" s="3"/>
      <c r="P7215" s="42"/>
      <c r="Q7215" s="42"/>
      <c r="R7215" s="42"/>
      <c r="S7215" s="1"/>
    </row>
    <row r="7216" spans="15:19" x14ac:dyDescent="0.35">
      <c r="O7216" s="3"/>
      <c r="P7216" s="42"/>
      <c r="Q7216" s="42"/>
      <c r="R7216" s="42"/>
      <c r="S7216" s="1"/>
    </row>
    <row r="7217" spans="15:19" x14ac:dyDescent="0.35">
      <c r="O7217" s="3"/>
      <c r="P7217" s="42"/>
      <c r="Q7217" s="42"/>
      <c r="R7217" s="42"/>
      <c r="S7217" s="1"/>
    </row>
    <row r="7218" spans="15:19" x14ac:dyDescent="0.35">
      <c r="O7218" s="3"/>
      <c r="P7218" s="42"/>
      <c r="Q7218" s="42"/>
      <c r="R7218" s="42"/>
      <c r="S7218" s="1"/>
    </row>
    <row r="7219" spans="15:19" x14ac:dyDescent="0.35">
      <c r="O7219" s="3"/>
      <c r="P7219" s="42"/>
      <c r="Q7219" s="42"/>
      <c r="R7219" s="42"/>
      <c r="S7219" s="1"/>
    </row>
    <row r="7220" spans="15:19" x14ac:dyDescent="0.35">
      <c r="O7220" s="3"/>
      <c r="P7220" s="42"/>
      <c r="Q7220" s="42"/>
      <c r="R7220" s="42"/>
      <c r="S7220" s="1"/>
    </row>
    <row r="7221" spans="15:19" x14ac:dyDescent="0.35">
      <c r="O7221" s="3"/>
      <c r="P7221" s="42"/>
      <c r="Q7221" s="42"/>
      <c r="R7221" s="42"/>
      <c r="S7221" s="1"/>
    </row>
    <row r="7222" spans="15:19" x14ac:dyDescent="0.35">
      <c r="O7222" s="3"/>
      <c r="P7222" s="42"/>
      <c r="Q7222" s="42"/>
      <c r="R7222" s="42"/>
      <c r="S7222" s="1"/>
    </row>
    <row r="7223" spans="15:19" x14ac:dyDescent="0.35">
      <c r="O7223" s="3"/>
      <c r="P7223" s="42"/>
      <c r="Q7223" s="42"/>
      <c r="R7223" s="42"/>
      <c r="S7223" s="1"/>
    </row>
    <row r="7224" spans="15:19" x14ac:dyDescent="0.35">
      <c r="O7224" s="3"/>
      <c r="P7224" s="42"/>
      <c r="Q7224" s="42"/>
      <c r="R7224" s="42"/>
      <c r="S7224" s="1"/>
    </row>
    <row r="7225" spans="15:19" x14ac:dyDescent="0.35">
      <c r="O7225" s="3"/>
      <c r="P7225" s="42"/>
      <c r="Q7225" s="42"/>
      <c r="R7225" s="42"/>
      <c r="S7225" s="1"/>
    </row>
    <row r="7226" spans="15:19" x14ac:dyDescent="0.35">
      <c r="O7226" s="3"/>
      <c r="P7226" s="42"/>
      <c r="Q7226" s="42"/>
      <c r="R7226" s="42"/>
      <c r="S7226" s="1"/>
    </row>
    <row r="7227" spans="15:19" x14ac:dyDescent="0.35">
      <c r="O7227" s="3"/>
      <c r="P7227" s="42"/>
      <c r="Q7227" s="42"/>
      <c r="R7227" s="42"/>
      <c r="S7227" s="1"/>
    </row>
    <row r="7228" spans="15:19" x14ac:dyDescent="0.35">
      <c r="O7228" s="3"/>
      <c r="P7228" s="42"/>
      <c r="Q7228" s="42"/>
      <c r="R7228" s="42"/>
      <c r="S7228" s="1"/>
    </row>
    <row r="7229" spans="15:19" x14ac:dyDescent="0.35">
      <c r="O7229" s="3"/>
      <c r="P7229" s="42"/>
      <c r="Q7229" s="42"/>
      <c r="R7229" s="42"/>
      <c r="S7229" s="1"/>
    </row>
    <row r="7230" spans="15:19" x14ac:dyDescent="0.35">
      <c r="O7230" s="3"/>
      <c r="P7230" s="42"/>
      <c r="Q7230" s="42"/>
      <c r="R7230" s="42"/>
      <c r="S7230" s="1"/>
    </row>
    <row r="7231" spans="15:19" x14ac:dyDescent="0.35">
      <c r="O7231" s="3"/>
      <c r="P7231" s="42"/>
      <c r="Q7231" s="42"/>
      <c r="R7231" s="42"/>
      <c r="S7231" s="1"/>
    </row>
    <row r="7232" spans="15:19" x14ac:dyDescent="0.35">
      <c r="O7232" s="3"/>
      <c r="P7232" s="42"/>
      <c r="Q7232" s="42"/>
      <c r="R7232" s="42"/>
      <c r="S7232" s="1"/>
    </row>
    <row r="7233" spans="15:19" x14ac:dyDescent="0.35">
      <c r="O7233" s="3"/>
      <c r="P7233" s="42"/>
      <c r="Q7233" s="42"/>
      <c r="R7233" s="42"/>
      <c r="S7233" s="1"/>
    </row>
    <row r="7234" spans="15:19" x14ac:dyDescent="0.35">
      <c r="O7234" s="3"/>
      <c r="P7234" s="42"/>
      <c r="Q7234" s="42"/>
      <c r="R7234" s="42"/>
      <c r="S7234" s="1"/>
    </row>
    <row r="7235" spans="15:19" x14ac:dyDescent="0.35">
      <c r="O7235" s="3"/>
      <c r="P7235" s="42"/>
      <c r="Q7235" s="42"/>
      <c r="R7235" s="42"/>
      <c r="S7235" s="1"/>
    </row>
    <row r="7236" spans="15:19" x14ac:dyDescent="0.35">
      <c r="O7236" s="3"/>
      <c r="P7236" s="42"/>
      <c r="Q7236" s="42"/>
      <c r="R7236" s="42"/>
      <c r="S7236" s="1"/>
    </row>
    <row r="7237" spans="15:19" x14ac:dyDescent="0.35">
      <c r="O7237" s="3"/>
      <c r="P7237" s="42"/>
      <c r="Q7237" s="42"/>
      <c r="R7237" s="42"/>
      <c r="S7237" s="1"/>
    </row>
    <row r="7238" spans="15:19" x14ac:dyDescent="0.35">
      <c r="O7238" s="3"/>
      <c r="P7238" s="42"/>
      <c r="Q7238" s="42"/>
      <c r="R7238" s="42"/>
      <c r="S7238" s="1"/>
    </row>
    <row r="7239" spans="15:19" x14ac:dyDescent="0.35">
      <c r="O7239" s="3"/>
      <c r="P7239" s="42"/>
      <c r="Q7239" s="42"/>
      <c r="R7239" s="42"/>
      <c r="S7239" s="1"/>
    </row>
    <row r="7240" spans="15:19" x14ac:dyDescent="0.35">
      <c r="O7240" s="3"/>
      <c r="P7240" s="42"/>
      <c r="Q7240" s="42"/>
      <c r="R7240" s="42"/>
      <c r="S7240" s="1"/>
    </row>
    <row r="7241" spans="15:19" x14ac:dyDescent="0.35">
      <c r="O7241" s="3"/>
      <c r="P7241" s="42"/>
      <c r="Q7241" s="42"/>
      <c r="R7241" s="42"/>
      <c r="S7241" s="1"/>
    </row>
    <row r="7242" spans="15:19" x14ac:dyDescent="0.35">
      <c r="O7242" s="3"/>
      <c r="P7242" s="42"/>
      <c r="Q7242" s="42"/>
      <c r="R7242" s="42"/>
      <c r="S7242" s="1"/>
    </row>
    <row r="7243" spans="15:19" x14ac:dyDescent="0.35">
      <c r="O7243" s="3"/>
      <c r="P7243" s="42"/>
      <c r="Q7243" s="42"/>
      <c r="R7243" s="42"/>
      <c r="S7243" s="1"/>
    </row>
    <row r="7244" spans="15:19" x14ac:dyDescent="0.35">
      <c r="O7244" s="3"/>
      <c r="P7244" s="42"/>
      <c r="Q7244" s="42"/>
      <c r="R7244" s="42"/>
      <c r="S7244" s="1"/>
    </row>
    <row r="7245" spans="15:19" x14ac:dyDescent="0.35">
      <c r="O7245" s="3"/>
      <c r="P7245" s="42"/>
      <c r="Q7245" s="42"/>
      <c r="R7245" s="42"/>
      <c r="S7245" s="1"/>
    </row>
    <row r="7246" spans="15:19" x14ac:dyDescent="0.35">
      <c r="O7246" s="3"/>
      <c r="P7246" s="42"/>
      <c r="Q7246" s="42"/>
      <c r="R7246" s="42"/>
      <c r="S7246" s="1"/>
    </row>
    <row r="7247" spans="15:19" x14ac:dyDescent="0.35">
      <c r="O7247" s="3"/>
      <c r="P7247" s="42"/>
      <c r="Q7247" s="42"/>
      <c r="R7247" s="42"/>
      <c r="S7247" s="1"/>
    </row>
    <row r="7248" spans="15:19" x14ac:dyDescent="0.35">
      <c r="O7248" s="3"/>
      <c r="P7248" s="42"/>
      <c r="Q7248" s="42"/>
      <c r="R7248" s="42"/>
      <c r="S7248" s="1"/>
    </row>
    <row r="7249" spans="15:19" x14ac:dyDescent="0.35">
      <c r="O7249" s="3"/>
      <c r="P7249" s="42"/>
      <c r="Q7249" s="42"/>
      <c r="R7249" s="42"/>
      <c r="S7249" s="1"/>
    </row>
    <row r="7250" spans="15:19" x14ac:dyDescent="0.35">
      <c r="O7250" s="3"/>
      <c r="P7250" s="42"/>
      <c r="Q7250" s="42"/>
      <c r="R7250" s="42"/>
      <c r="S7250" s="1"/>
    </row>
    <row r="7251" spans="15:19" x14ac:dyDescent="0.35">
      <c r="O7251" s="3"/>
      <c r="P7251" s="42"/>
      <c r="Q7251" s="42"/>
      <c r="R7251" s="42"/>
      <c r="S7251" s="1"/>
    </row>
    <row r="7252" spans="15:19" x14ac:dyDescent="0.35">
      <c r="O7252" s="3"/>
      <c r="P7252" s="42"/>
      <c r="Q7252" s="42"/>
      <c r="R7252" s="42"/>
      <c r="S7252" s="1"/>
    </row>
    <row r="7253" spans="15:19" x14ac:dyDescent="0.35">
      <c r="O7253" s="3"/>
      <c r="P7253" s="42"/>
      <c r="Q7253" s="42"/>
      <c r="R7253" s="42"/>
      <c r="S7253" s="1"/>
    </row>
    <row r="7254" spans="15:19" x14ac:dyDescent="0.35">
      <c r="O7254" s="3"/>
      <c r="P7254" s="42"/>
      <c r="Q7254" s="42"/>
      <c r="R7254" s="42"/>
      <c r="S7254" s="1"/>
    </row>
    <row r="7255" spans="15:19" x14ac:dyDescent="0.35">
      <c r="O7255" s="3"/>
      <c r="P7255" s="42"/>
      <c r="Q7255" s="42"/>
      <c r="R7255" s="42"/>
      <c r="S7255" s="1"/>
    </row>
    <row r="7256" spans="15:19" x14ac:dyDescent="0.35">
      <c r="O7256" s="3"/>
      <c r="P7256" s="42"/>
      <c r="Q7256" s="42"/>
      <c r="R7256" s="42"/>
      <c r="S7256" s="1"/>
    </row>
    <row r="7257" spans="15:19" x14ac:dyDescent="0.35">
      <c r="O7257" s="3"/>
      <c r="P7257" s="42"/>
      <c r="Q7257" s="42"/>
      <c r="R7257" s="42"/>
      <c r="S7257" s="1"/>
    </row>
    <row r="7258" spans="15:19" x14ac:dyDescent="0.35">
      <c r="O7258" s="3"/>
      <c r="P7258" s="42"/>
      <c r="Q7258" s="42"/>
      <c r="R7258" s="42"/>
      <c r="S7258" s="1"/>
    </row>
    <row r="7259" spans="15:19" x14ac:dyDescent="0.35">
      <c r="O7259" s="3"/>
      <c r="P7259" s="42"/>
      <c r="Q7259" s="42"/>
      <c r="R7259" s="42"/>
      <c r="S7259" s="1"/>
    </row>
    <row r="7260" spans="15:19" x14ac:dyDescent="0.35">
      <c r="O7260" s="3"/>
      <c r="P7260" s="42"/>
      <c r="Q7260" s="42"/>
      <c r="R7260" s="42"/>
      <c r="S7260" s="1"/>
    </row>
    <row r="7261" spans="15:19" x14ac:dyDescent="0.35">
      <c r="O7261" s="3"/>
      <c r="P7261" s="42"/>
      <c r="Q7261" s="42"/>
      <c r="R7261" s="42"/>
      <c r="S7261" s="1"/>
    </row>
    <row r="7262" spans="15:19" x14ac:dyDescent="0.35">
      <c r="O7262" s="3"/>
      <c r="P7262" s="42"/>
      <c r="Q7262" s="42"/>
      <c r="R7262" s="42"/>
      <c r="S7262" s="1"/>
    </row>
    <row r="7263" spans="15:19" x14ac:dyDescent="0.35">
      <c r="O7263" s="3"/>
      <c r="P7263" s="42"/>
      <c r="Q7263" s="42"/>
      <c r="R7263" s="42"/>
      <c r="S7263" s="1"/>
    </row>
    <row r="7264" spans="15:19" x14ac:dyDescent="0.35">
      <c r="O7264" s="3"/>
      <c r="P7264" s="42"/>
      <c r="Q7264" s="42"/>
      <c r="R7264" s="42"/>
      <c r="S7264" s="1"/>
    </row>
    <row r="7265" spans="15:19" x14ac:dyDescent="0.35">
      <c r="O7265" s="3"/>
      <c r="P7265" s="42"/>
      <c r="Q7265" s="42"/>
      <c r="R7265" s="42"/>
      <c r="S7265" s="1"/>
    </row>
    <row r="7266" spans="15:19" x14ac:dyDescent="0.35">
      <c r="O7266" s="3"/>
      <c r="P7266" s="42"/>
      <c r="Q7266" s="42"/>
      <c r="R7266" s="42"/>
      <c r="S7266" s="1"/>
    </row>
    <row r="7267" spans="15:19" x14ac:dyDescent="0.35">
      <c r="O7267" s="3"/>
      <c r="P7267" s="42"/>
      <c r="Q7267" s="42"/>
      <c r="R7267" s="42"/>
      <c r="S7267" s="1"/>
    </row>
    <row r="7268" spans="15:19" x14ac:dyDescent="0.35">
      <c r="O7268" s="3"/>
      <c r="P7268" s="42"/>
      <c r="Q7268" s="42"/>
      <c r="R7268" s="42"/>
      <c r="S7268" s="1"/>
    </row>
    <row r="7269" spans="15:19" x14ac:dyDescent="0.35">
      <c r="O7269" s="3"/>
      <c r="P7269" s="42"/>
      <c r="Q7269" s="42"/>
      <c r="R7269" s="42"/>
      <c r="S7269" s="1"/>
    </row>
    <row r="7270" spans="15:19" x14ac:dyDescent="0.35">
      <c r="O7270" s="3"/>
      <c r="P7270" s="42"/>
      <c r="Q7270" s="42"/>
      <c r="R7270" s="42"/>
      <c r="S7270" s="1"/>
    </row>
    <row r="7271" spans="15:19" x14ac:dyDescent="0.35">
      <c r="O7271" s="3"/>
      <c r="P7271" s="42"/>
      <c r="Q7271" s="42"/>
      <c r="R7271" s="42"/>
      <c r="S7271" s="1"/>
    </row>
    <row r="7272" spans="15:19" x14ac:dyDescent="0.35">
      <c r="O7272" s="3"/>
      <c r="P7272" s="42"/>
      <c r="Q7272" s="42"/>
      <c r="R7272" s="42"/>
      <c r="S7272" s="1"/>
    </row>
    <row r="7273" spans="15:19" x14ac:dyDescent="0.35">
      <c r="O7273" s="3"/>
      <c r="P7273" s="42"/>
      <c r="Q7273" s="42"/>
      <c r="R7273" s="42"/>
      <c r="S7273" s="1"/>
    </row>
    <row r="7274" spans="15:19" x14ac:dyDescent="0.35">
      <c r="O7274" s="8"/>
      <c r="P7274" s="42"/>
      <c r="Q7274" s="42"/>
      <c r="R7274" s="42"/>
      <c r="S7274" s="1"/>
    </row>
    <row r="7275" spans="15:19" x14ac:dyDescent="0.35">
      <c r="O7275" s="8"/>
      <c r="P7275" s="42"/>
      <c r="Q7275" s="42"/>
      <c r="R7275" s="42"/>
      <c r="S7275" s="1"/>
    </row>
    <row r="7276" spans="15:19" x14ac:dyDescent="0.35">
      <c r="O7276" s="8"/>
      <c r="P7276" s="42"/>
      <c r="Q7276" s="42"/>
      <c r="R7276" s="42"/>
      <c r="S7276" s="1"/>
    </row>
    <row r="7277" spans="15:19" x14ac:dyDescent="0.35">
      <c r="O7277" s="8"/>
      <c r="P7277" s="42"/>
      <c r="Q7277" s="42"/>
      <c r="R7277" s="42"/>
      <c r="S7277" s="1"/>
    </row>
    <row r="7278" spans="15:19" x14ac:dyDescent="0.35">
      <c r="O7278" s="8"/>
      <c r="P7278" s="42"/>
      <c r="Q7278" s="42"/>
      <c r="R7278" s="42"/>
      <c r="S7278" s="1"/>
    </row>
    <row r="7279" spans="15:19" x14ac:dyDescent="0.35">
      <c r="O7279" s="8"/>
      <c r="P7279" s="42"/>
      <c r="Q7279" s="42"/>
      <c r="R7279" s="42"/>
      <c r="S7279" s="1"/>
    </row>
    <row r="7280" spans="15:19" x14ac:dyDescent="0.35">
      <c r="O7280" s="8"/>
      <c r="P7280" s="42"/>
      <c r="Q7280" s="42"/>
      <c r="R7280" s="42"/>
      <c r="S7280" s="1"/>
    </row>
    <row r="7281" spans="15:19" x14ac:dyDescent="0.35">
      <c r="O7281" s="8"/>
      <c r="P7281" s="42"/>
      <c r="Q7281" s="42"/>
      <c r="R7281" s="42"/>
      <c r="S7281" s="1"/>
    </row>
    <row r="7282" spans="15:19" x14ac:dyDescent="0.35">
      <c r="O7282" s="8"/>
      <c r="P7282" s="42"/>
      <c r="Q7282" s="42"/>
      <c r="R7282" s="42"/>
      <c r="S7282" s="1"/>
    </row>
    <row r="7283" spans="15:19" x14ac:dyDescent="0.35">
      <c r="O7283" s="8"/>
      <c r="P7283" s="42"/>
      <c r="Q7283" s="42"/>
      <c r="R7283" s="42"/>
      <c r="S7283" s="1"/>
    </row>
    <row r="7284" spans="15:19" x14ac:dyDescent="0.35">
      <c r="O7284" s="3"/>
      <c r="P7284" s="42"/>
      <c r="Q7284" s="42"/>
      <c r="R7284" s="42"/>
      <c r="S7284" s="1"/>
    </row>
    <row r="7285" spans="15:19" x14ac:dyDescent="0.35">
      <c r="O7285" s="3"/>
      <c r="P7285" s="42"/>
      <c r="Q7285" s="42"/>
      <c r="R7285" s="42"/>
      <c r="S7285" s="1"/>
    </row>
    <row r="7286" spans="15:19" x14ac:dyDescent="0.35">
      <c r="O7286" s="3"/>
      <c r="P7286" s="42"/>
      <c r="Q7286" s="42"/>
      <c r="R7286" s="42"/>
      <c r="S7286" s="1"/>
    </row>
    <row r="7287" spans="15:19" x14ac:dyDescent="0.35">
      <c r="O7287" s="3"/>
      <c r="P7287" s="42"/>
      <c r="Q7287" s="42"/>
      <c r="R7287" s="42"/>
      <c r="S7287" s="1"/>
    </row>
    <row r="7288" spans="15:19" x14ac:dyDescent="0.35">
      <c r="O7288" s="3"/>
      <c r="P7288" s="42"/>
      <c r="Q7288" s="42"/>
      <c r="R7288" s="42"/>
      <c r="S7288" s="1"/>
    </row>
    <row r="7289" spans="15:19" x14ac:dyDescent="0.35">
      <c r="O7289" s="3"/>
      <c r="P7289" s="42"/>
      <c r="Q7289" s="42"/>
      <c r="R7289" s="42"/>
      <c r="S7289" s="1"/>
    </row>
    <row r="7290" spans="15:19" x14ac:dyDescent="0.35">
      <c r="O7290" s="3"/>
      <c r="P7290" s="42"/>
      <c r="Q7290" s="42"/>
      <c r="R7290" s="42"/>
      <c r="S7290" s="1"/>
    </row>
    <row r="7291" spans="15:19" x14ac:dyDescent="0.35">
      <c r="O7291" s="3"/>
      <c r="P7291" s="42"/>
      <c r="Q7291" s="42"/>
      <c r="R7291" s="42"/>
      <c r="S7291" s="1"/>
    </row>
    <row r="7292" spans="15:19" x14ac:dyDescent="0.35">
      <c r="O7292" s="3"/>
      <c r="P7292" s="42"/>
      <c r="Q7292" s="42"/>
      <c r="R7292" s="42"/>
      <c r="S7292" s="1"/>
    </row>
    <row r="7293" spans="15:19" x14ac:dyDescent="0.35">
      <c r="O7293" s="3"/>
      <c r="P7293" s="42"/>
      <c r="Q7293" s="42"/>
      <c r="R7293" s="42"/>
      <c r="S7293" s="1"/>
    </row>
    <row r="7294" spans="15:19" x14ac:dyDescent="0.35">
      <c r="O7294" s="3"/>
      <c r="P7294" s="42"/>
      <c r="Q7294" s="42"/>
      <c r="R7294" s="42"/>
      <c r="S7294" s="1"/>
    </row>
    <row r="7295" spans="15:19" x14ac:dyDescent="0.35">
      <c r="O7295" s="3"/>
      <c r="P7295" s="42"/>
      <c r="Q7295" s="42"/>
      <c r="R7295" s="42"/>
      <c r="S7295" s="1"/>
    </row>
    <row r="7296" spans="15:19" x14ac:dyDescent="0.35">
      <c r="O7296" s="3"/>
      <c r="P7296" s="42"/>
      <c r="Q7296" s="42"/>
      <c r="R7296" s="42"/>
      <c r="S7296" s="1"/>
    </row>
    <row r="7297" spans="15:19" x14ac:dyDescent="0.35">
      <c r="O7297" s="3"/>
      <c r="P7297" s="42"/>
      <c r="Q7297" s="42"/>
      <c r="R7297" s="42"/>
      <c r="S7297" s="1"/>
    </row>
    <row r="7298" spans="15:19" x14ac:dyDescent="0.35">
      <c r="O7298" s="3"/>
      <c r="P7298" s="42"/>
      <c r="Q7298" s="42"/>
      <c r="R7298" s="42"/>
      <c r="S7298" s="1"/>
    </row>
    <row r="7299" spans="15:19" x14ac:dyDescent="0.35">
      <c r="O7299" s="3"/>
      <c r="P7299" s="42"/>
      <c r="Q7299" s="42"/>
      <c r="R7299" s="42"/>
      <c r="S7299" s="1"/>
    </row>
    <row r="7300" spans="15:19" x14ac:dyDescent="0.35">
      <c r="O7300" s="3"/>
      <c r="P7300" s="42"/>
      <c r="Q7300" s="42"/>
      <c r="R7300" s="42"/>
      <c r="S7300" s="1"/>
    </row>
    <row r="7301" spans="15:19" x14ac:dyDescent="0.35">
      <c r="O7301" s="3"/>
      <c r="P7301" s="42"/>
      <c r="Q7301" s="42"/>
      <c r="R7301" s="42"/>
      <c r="S7301" s="1"/>
    </row>
    <row r="7302" spans="15:19" x14ac:dyDescent="0.35">
      <c r="O7302" s="3"/>
      <c r="P7302" s="42"/>
      <c r="Q7302" s="42"/>
      <c r="R7302" s="42"/>
      <c r="S7302" s="1"/>
    </row>
    <row r="7303" spans="15:19" x14ac:dyDescent="0.35">
      <c r="O7303" s="3"/>
      <c r="P7303" s="42"/>
      <c r="Q7303" s="42"/>
      <c r="R7303" s="42"/>
      <c r="S7303" s="1"/>
    </row>
    <row r="7304" spans="15:19" x14ac:dyDescent="0.35">
      <c r="O7304" s="3"/>
      <c r="P7304" s="42"/>
      <c r="Q7304" s="42"/>
      <c r="R7304" s="42"/>
      <c r="S7304" s="1"/>
    </row>
    <row r="7305" spans="15:19" x14ac:dyDescent="0.35">
      <c r="O7305" s="3"/>
      <c r="P7305" s="42"/>
      <c r="Q7305" s="42"/>
      <c r="R7305" s="42"/>
      <c r="S7305" s="1"/>
    </row>
    <row r="7306" spans="15:19" x14ac:dyDescent="0.35">
      <c r="O7306" s="3"/>
      <c r="P7306" s="42"/>
      <c r="Q7306" s="42"/>
      <c r="R7306" s="42"/>
      <c r="S7306" s="1"/>
    </row>
    <row r="7307" spans="15:19" x14ac:dyDescent="0.35">
      <c r="O7307" s="3"/>
      <c r="P7307" s="42"/>
      <c r="Q7307" s="42"/>
      <c r="R7307" s="42"/>
      <c r="S7307" s="1"/>
    </row>
    <row r="7308" spans="15:19" x14ac:dyDescent="0.35">
      <c r="O7308" s="3"/>
      <c r="P7308" s="42"/>
      <c r="Q7308" s="42"/>
      <c r="R7308" s="42"/>
      <c r="S7308" s="1"/>
    </row>
    <row r="7309" spans="15:19" x14ac:dyDescent="0.35">
      <c r="O7309" s="3"/>
      <c r="P7309" s="42"/>
      <c r="Q7309" s="42"/>
      <c r="R7309" s="42"/>
      <c r="S7309" s="1"/>
    </row>
    <row r="7310" spans="15:19" x14ac:dyDescent="0.35">
      <c r="O7310" s="3"/>
      <c r="P7310" s="42"/>
      <c r="Q7310" s="42"/>
      <c r="R7310" s="42"/>
      <c r="S7310" s="1"/>
    </row>
    <row r="7311" spans="15:19" x14ac:dyDescent="0.35">
      <c r="O7311" s="3"/>
      <c r="P7311" s="42"/>
      <c r="Q7311" s="42"/>
      <c r="R7311" s="42"/>
      <c r="S7311" s="1"/>
    </row>
    <row r="7312" spans="15:19" x14ac:dyDescent="0.35">
      <c r="O7312" s="3"/>
      <c r="P7312" s="42"/>
      <c r="Q7312" s="42"/>
      <c r="R7312" s="42"/>
      <c r="S7312" s="1"/>
    </row>
    <row r="7313" spans="15:19" x14ac:dyDescent="0.35">
      <c r="O7313" s="3"/>
      <c r="P7313" s="42"/>
      <c r="Q7313" s="42"/>
      <c r="R7313" s="42"/>
      <c r="S7313" s="1"/>
    </row>
    <row r="7314" spans="15:19" x14ac:dyDescent="0.35">
      <c r="O7314" s="3"/>
      <c r="P7314" s="42"/>
      <c r="Q7314" s="42"/>
      <c r="R7314" s="42"/>
      <c r="S7314" s="1"/>
    </row>
    <row r="7315" spans="15:19" x14ac:dyDescent="0.35">
      <c r="O7315" s="3"/>
      <c r="P7315" s="42"/>
      <c r="Q7315" s="42"/>
      <c r="R7315" s="42"/>
      <c r="S7315" s="1"/>
    </row>
    <row r="7316" spans="15:19" x14ac:dyDescent="0.35">
      <c r="O7316" s="3"/>
      <c r="P7316" s="42"/>
      <c r="Q7316" s="42"/>
      <c r="R7316" s="42"/>
      <c r="S7316" s="1"/>
    </row>
    <row r="7317" spans="15:19" x14ac:dyDescent="0.35">
      <c r="O7317" s="3"/>
      <c r="P7317" s="42"/>
      <c r="Q7317" s="42"/>
      <c r="R7317" s="42"/>
      <c r="S7317" s="1"/>
    </row>
    <row r="7318" spans="15:19" x14ac:dyDescent="0.35">
      <c r="O7318" s="3"/>
      <c r="P7318" s="42"/>
      <c r="Q7318" s="42"/>
      <c r="R7318" s="42"/>
      <c r="S7318" s="1"/>
    </row>
    <row r="7319" spans="15:19" x14ac:dyDescent="0.35">
      <c r="O7319" s="3"/>
      <c r="P7319" s="42"/>
      <c r="Q7319" s="42"/>
      <c r="R7319" s="42"/>
      <c r="S7319" s="1"/>
    </row>
    <row r="7320" spans="15:19" x14ac:dyDescent="0.35">
      <c r="O7320" s="3"/>
      <c r="P7320" s="42"/>
      <c r="Q7320" s="42"/>
      <c r="R7320" s="42"/>
      <c r="S7320" s="1"/>
    </row>
    <row r="7321" spans="15:19" x14ac:dyDescent="0.35">
      <c r="O7321" s="3"/>
      <c r="P7321" s="42"/>
      <c r="Q7321" s="42"/>
      <c r="R7321" s="42"/>
      <c r="S7321" s="1"/>
    </row>
    <row r="7322" spans="15:19" x14ac:dyDescent="0.35">
      <c r="O7322" s="3"/>
      <c r="P7322" s="42"/>
      <c r="Q7322" s="42"/>
      <c r="R7322" s="42"/>
      <c r="S7322" s="1"/>
    </row>
    <row r="7323" spans="15:19" x14ac:dyDescent="0.35">
      <c r="O7323" s="3"/>
      <c r="P7323" s="42"/>
      <c r="Q7323" s="42"/>
      <c r="R7323" s="42"/>
      <c r="S7323" s="1"/>
    </row>
    <row r="7324" spans="15:19" x14ac:dyDescent="0.35">
      <c r="O7324" s="3"/>
      <c r="P7324" s="42"/>
      <c r="Q7324" s="42"/>
      <c r="R7324" s="42"/>
      <c r="S7324" s="1"/>
    </row>
    <row r="7325" spans="15:19" x14ac:dyDescent="0.35">
      <c r="O7325" s="3"/>
      <c r="P7325" s="42"/>
      <c r="Q7325" s="42"/>
      <c r="R7325" s="42"/>
      <c r="S7325" s="1"/>
    </row>
    <row r="7326" spans="15:19" x14ac:dyDescent="0.35">
      <c r="O7326" s="3"/>
      <c r="P7326" s="42"/>
      <c r="Q7326" s="42"/>
      <c r="R7326" s="42"/>
      <c r="S7326" s="1"/>
    </row>
    <row r="7327" spans="15:19" x14ac:dyDescent="0.35">
      <c r="O7327" s="3"/>
      <c r="P7327" s="42"/>
      <c r="Q7327" s="42"/>
      <c r="R7327" s="42"/>
      <c r="S7327" s="1"/>
    </row>
    <row r="7328" spans="15:19" x14ac:dyDescent="0.35">
      <c r="O7328" s="3"/>
      <c r="P7328" s="42"/>
      <c r="Q7328" s="42"/>
      <c r="R7328" s="42"/>
      <c r="S7328" s="1"/>
    </row>
    <row r="7329" spans="15:19" x14ac:dyDescent="0.35">
      <c r="O7329" s="3"/>
      <c r="P7329" s="42"/>
      <c r="Q7329" s="42"/>
      <c r="R7329" s="42"/>
      <c r="S7329" s="1"/>
    </row>
    <row r="7330" spans="15:19" x14ac:dyDescent="0.35">
      <c r="O7330" s="3"/>
      <c r="P7330" s="42"/>
      <c r="Q7330" s="42"/>
      <c r="R7330" s="42"/>
      <c r="S7330" s="1"/>
    </row>
    <row r="7331" spans="15:19" x14ac:dyDescent="0.35">
      <c r="O7331" s="3"/>
      <c r="P7331" s="42"/>
      <c r="Q7331" s="42"/>
      <c r="R7331" s="42"/>
      <c r="S7331" s="1"/>
    </row>
    <row r="7332" spans="15:19" x14ac:dyDescent="0.35">
      <c r="O7332" s="3"/>
      <c r="P7332" s="42"/>
      <c r="Q7332" s="42"/>
      <c r="R7332" s="42"/>
      <c r="S7332" s="1"/>
    </row>
    <row r="7333" spans="15:19" x14ac:dyDescent="0.35">
      <c r="O7333" s="3"/>
      <c r="P7333" s="42"/>
      <c r="Q7333" s="42"/>
      <c r="R7333" s="42"/>
      <c r="S7333" s="1"/>
    </row>
    <row r="7334" spans="15:19" x14ac:dyDescent="0.35">
      <c r="O7334" s="3"/>
      <c r="P7334" s="42"/>
      <c r="Q7334" s="42"/>
      <c r="R7334" s="42"/>
      <c r="S7334" s="1"/>
    </row>
    <row r="7335" spans="15:19" x14ac:dyDescent="0.35">
      <c r="O7335" s="3"/>
      <c r="P7335" s="42"/>
      <c r="Q7335" s="42"/>
      <c r="R7335" s="42"/>
      <c r="S7335" s="1"/>
    </row>
    <row r="7336" spans="15:19" x14ac:dyDescent="0.35">
      <c r="O7336" s="3"/>
      <c r="P7336" s="42"/>
      <c r="Q7336" s="42"/>
      <c r="R7336" s="42"/>
      <c r="S7336" s="1"/>
    </row>
    <row r="7337" spans="15:19" x14ac:dyDescent="0.35">
      <c r="O7337" s="3"/>
      <c r="P7337" s="42"/>
      <c r="Q7337" s="42"/>
      <c r="R7337" s="42"/>
      <c r="S7337" s="1"/>
    </row>
    <row r="7338" spans="15:19" x14ac:dyDescent="0.35">
      <c r="O7338" s="3"/>
      <c r="P7338" s="42"/>
      <c r="Q7338" s="42"/>
      <c r="R7338" s="42"/>
      <c r="S7338" s="1"/>
    </row>
    <row r="7339" spans="15:19" x14ac:dyDescent="0.35">
      <c r="O7339" s="3"/>
      <c r="P7339" s="42"/>
      <c r="Q7339" s="42"/>
      <c r="R7339" s="42"/>
      <c r="S7339" s="1"/>
    </row>
    <row r="7340" spans="15:19" x14ac:dyDescent="0.35">
      <c r="O7340" s="3"/>
      <c r="P7340" s="42"/>
      <c r="Q7340" s="42"/>
      <c r="R7340" s="42"/>
      <c r="S7340" s="1"/>
    </row>
    <row r="7341" spans="15:19" x14ac:dyDescent="0.35">
      <c r="O7341" s="3"/>
      <c r="P7341" s="42"/>
      <c r="Q7341" s="42"/>
      <c r="R7341" s="42"/>
      <c r="S7341" s="1"/>
    </row>
    <row r="7342" spans="15:19" x14ac:dyDescent="0.35">
      <c r="O7342" s="3"/>
      <c r="P7342" s="42"/>
      <c r="Q7342" s="42"/>
      <c r="R7342" s="42"/>
      <c r="S7342" s="1"/>
    </row>
    <row r="7343" spans="15:19" x14ac:dyDescent="0.35">
      <c r="O7343" s="3"/>
      <c r="P7343" s="42"/>
      <c r="Q7343" s="42"/>
      <c r="R7343" s="42"/>
      <c r="S7343" s="1"/>
    </row>
    <row r="7344" spans="15:19" x14ac:dyDescent="0.35">
      <c r="O7344" s="3"/>
      <c r="P7344" s="42"/>
      <c r="Q7344" s="42"/>
      <c r="R7344" s="42"/>
      <c r="S7344" s="1"/>
    </row>
    <row r="7345" spans="15:19" x14ac:dyDescent="0.35">
      <c r="O7345" s="3"/>
      <c r="P7345" s="42"/>
      <c r="Q7345" s="42"/>
      <c r="R7345" s="42"/>
      <c r="S7345" s="1"/>
    </row>
    <row r="7346" spans="15:19" x14ac:dyDescent="0.35">
      <c r="O7346" s="3"/>
      <c r="P7346" s="42"/>
      <c r="Q7346" s="42"/>
      <c r="R7346" s="42"/>
      <c r="S7346" s="1"/>
    </row>
    <row r="7347" spans="15:19" x14ac:dyDescent="0.35">
      <c r="O7347" s="3"/>
      <c r="P7347" s="42"/>
      <c r="Q7347" s="42"/>
      <c r="R7347" s="42"/>
      <c r="S7347" s="1"/>
    </row>
    <row r="7348" spans="15:19" x14ac:dyDescent="0.35">
      <c r="O7348" s="3"/>
      <c r="P7348" s="42"/>
      <c r="Q7348" s="42"/>
      <c r="R7348" s="42"/>
      <c r="S7348" s="1"/>
    </row>
    <row r="7349" spans="15:19" x14ac:dyDescent="0.35">
      <c r="O7349" s="3"/>
      <c r="P7349" s="42"/>
      <c r="Q7349" s="42"/>
      <c r="R7349" s="42"/>
      <c r="S7349" s="1"/>
    </row>
    <row r="7350" spans="15:19" x14ac:dyDescent="0.35">
      <c r="O7350" s="3"/>
      <c r="P7350" s="42"/>
      <c r="Q7350" s="42"/>
      <c r="R7350" s="42"/>
      <c r="S7350" s="1"/>
    </row>
    <row r="7351" spans="15:19" x14ac:dyDescent="0.35">
      <c r="O7351" s="3"/>
      <c r="P7351" s="42"/>
      <c r="Q7351" s="42"/>
      <c r="R7351" s="42"/>
      <c r="S7351" s="1"/>
    </row>
    <row r="7352" spans="15:19" x14ac:dyDescent="0.35">
      <c r="O7352" s="3"/>
      <c r="P7352" s="42"/>
      <c r="Q7352" s="42"/>
      <c r="R7352" s="42"/>
      <c r="S7352" s="1"/>
    </row>
    <row r="7353" spans="15:19" x14ac:dyDescent="0.35">
      <c r="O7353" s="3"/>
      <c r="P7353" s="42"/>
      <c r="Q7353" s="42"/>
      <c r="R7353" s="42"/>
      <c r="S7353" s="1"/>
    </row>
    <row r="7354" spans="15:19" x14ac:dyDescent="0.35">
      <c r="O7354" s="3"/>
      <c r="P7354" s="42"/>
      <c r="Q7354" s="42"/>
      <c r="R7354" s="42"/>
      <c r="S7354" s="1"/>
    </row>
    <row r="7355" spans="15:19" x14ac:dyDescent="0.35">
      <c r="O7355" s="3"/>
      <c r="P7355" s="42"/>
      <c r="Q7355" s="42"/>
      <c r="R7355" s="42"/>
      <c r="S7355" s="1"/>
    </row>
    <row r="7356" spans="15:19" x14ac:dyDescent="0.35">
      <c r="O7356" s="3"/>
      <c r="P7356" s="42"/>
      <c r="Q7356" s="42"/>
      <c r="R7356" s="42"/>
      <c r="S7356" s="1"/>
    </row>
    <row r="7357" spans="15:19" x14ac:dyDescent="0.35">
      <c r="O7357" s="3"/>
      <c r="P7357" s="42"/>
      <c r="Q7357" s="42"/>
      <c r="R7357" s="42"/>
      <c r="S7357" s="1"/>
    </row>
    <row r="7358" spans="15:19" x14ac:dyDescent="0.35">
      <c r="O7358" s="3"/>
      <c r="P7358" s="42"/>
      <c r="Q7358" s="42"/>
      <c r="R7358" s="42"/>
      <c r="S7358" s="1"/>
    </row>
    <row r="7359" spans="15:19" x14ac:dyDescent="0.35">
      <c r="O7359" s="3"/>
      <c r="P7359" s="42"/>
      <c r="Q7359" s="42"/>
      <c r="R7359" s="42"/>
      <c r="S7359" s="1"/>
    </row>
    <row r="7360" spans="15:19" x14ac:dyDescent="0.35">
      <c r="O7360" s="3"/>
      <c r="P7360" s="42"/>
      <c r="Q7360" s="42"/>
      <c r="R7360" s="42"/>
      <c r="S7360" s="1"/>
    </row>
    <row r="7361" spans="15:19" x14ac:dyDescent="0.35">
      <c r="O7361" s="3"/>
      <c r="P7361" s="42"/>
      <c r="Q7361" s="42"/>
      <c r="R7361" s="42"/>
      <c r="S7361" s="1"/>
    </row>
    <row r="7362" spans="15:19" x14ac:dyDescent="0.35">
      <c r="O7362" s="3"/>
      <c r="P7362" s="42"/>
      <c r="Q7362" s="42"/>
      <c r="R7362" s="42"/>
      <c r="S7362" s="1"/>
    </row>
    <row r="7363" spans="15:19" x14ac:dyDescent="0.35">
      <c r="O7363" s="3"/>
      <c r="P7363" s="42"/>
      <c r="Q7363" s="42"/>
      <c r="R7363" s="42"/>
      <c r="S7363" s="1"/>
    </row>
    <row r="7364" spans="15:19" x14ac:dyDescent="0.35">
      <c r="O7364" s="3"/>
      <c r="P7364" s="42"/>
      <c r="Q7364" s="42"/>
      <c r="R7364" s="42"/>
      <c r="S7364" s="1"/>
    </row>
    <row r="7365" spans="15:19" x14ac:dyDescent="0.35">
      <c r="O7365" s="3"/>
      <c r="P7365" s="42"/>
      <c r="Q7365" s="42"/>
      <c r="R7365" s="42"/>
      <c r="S7365" s="29"/>
    </row>
    <row r="7366" spans="15:19" x14ac:dyDescent="0.35">
      <c r="O7366" s="3"/>
      <c r="P7366" s="42"/>
      <c r="Q7366" s="42"/>
      <c r="R7366" s="42"/>
      <c r="S7366" s="29"/>
    </row>
    <row r="7367" spans="15:19" x14ac:dyDescent="0.35">
      <c r="O7367" s="3"/>
      <c r="P7367" s="42"/>
      <c r="Q7367" s="42"/>
      <c r="R7367" s="42"/>
      <c r="S7367" s="29"/>
    </row>
    <row r="7368" spans="15:19" x14ac:dyDescent="0.35">
      <c r="O7368" s="3"/>
      <c r="P7368" s="42"/>
      <c r="Q7368" s="42"/>
      <c r="R7368" s="42"/>
      <c r="S7368" s="29"/>
    </row>
    <row r="7369" spans="15:19" x14ac:dyDescent="0.35">
      <c r="O7369" s="3"/>
      <c r="P7369" s="42"/>
      <c r="Q7369" s="42"/>
      <c r="R7369" s="42"/>
      <c r="S7369" s="29"/>
    </row>
    <row r="7370" spans="15:19" x14ac:dyDescent="0.35">
      <c r="O7370" s="3"/>
      <c r="P7370" s="42"/>
      <c r="Q7370" s="42"/>
      <c r="R7370" s="42"/>
      <c r="S7370" s="29"/>
    </row>
    <row r="7371" spans="15:19" x14ac:dyDescent="0.35">
      <c r="O7371" s="3"/>
      <c r="P7371" s="42"/>
      <c r="Q7371" s="42"/>
      <c r="R7371" s="42"/>
      <c r="S7371" s="29"/>
    </row>
    <row r="7372" spans="15:19" x14ac:dyDescent="0.35">
      <c r="O7372" s="3"/>
      <c r="P7372" s="42"/>
      <c r="Q7372" s="42"/>
      <c r="R7372" s="42"/>
      <c r="S7372" s="29"/>
    </row>
    <row r="7373" spans="15:19" x14ac:dyDescent="0.35">
      <c r="O7373" s="3"/>
      <c r="P7373" s="42"/>
      <c r="Q7373" s="42"/>
      <c r="R7373" s="42"/>
      <c r="S7373" s="29"/>
    </row>
    <row r="7374" spans="15:19" x14ac:dyDescent="0.35">
      <c r="O7374" s="3"/>
      <c r="P7374" s="42"/>
      <c r="Q7374" s="42"/>
      <c r="R7374" s="42"/>
      <c r="S7374" s="29"/>
    </row>
    <row r="7375" spans="15:19" x14ac:dyDescent="0.35">
      <c r="O7375" s="8"/>
      <c r="P7375" s="42"/>
      <c r="Q7375" s="42"/>
      <c r="R7375" s="42"/>
      <c r="S7375" s="29"/>
    </row>
    <row r="7376" spans="15:19" x14ac:dyDescent="0.35">
      <c r="O7376" s="8"/>
      <c r="P7376" s="42"/>
      <c r="Q7376" s="42"/>
      <c r="R7376" s="42"/>
      <c r="S7376" s="29"/>
    </row>
    <row r="7377" spans="15:19" x14ac:dyDescent="0.35">
      <c r="O7377" s="8"/>
      <c r="P7377" s="42"/>
      <c r="Q7377" s="42"/>
      <c r="R7377" s="42"/>
      <c r="S7377" s="29"/>
    </row>
    <row r="7378" spans="15:19" x14ac:dyDescent="0.35">
      <c r="O7378" s="8"/>
      <c r="P7378" s="42"/>
      <c r="Q7378" s="42"/>
      <c r="R7378" s="42"/>
      <c r="S7378" s="29"/>
    </row>
    <row r="7379" spans="15:19" x14ac:dyDescent="0.35">
      <c r="O7379" s="8"/>
      <c r="P7379" s="42"/>
      <c r="Q7379" s="42"/>
      <c r="R7379" s="42"/>
      <c r="S7379" s="29"/>
    </row>
    <row r="7380" spans="15:19" x14ac:dyDescent="0.35">
      <c r="O7380" s="8"/>
      <c r="P7380" s="42"/>
      <c r="Q7380" s="42"/>
      <c r="R7380" s="42"/>
      <c r="S7380" s="29"/>
    </row>
    <row r="7381" spans="15:19" x14ac:dyDescent="0.35">
      <c r="O7381" s="8"/>
      <c r="P7381" s="42"/>
      <c r="Q7381" s="42"/>
      <c r="R7381" s="42"/>
      <c r="S7381" s="29"/>
    </row>
    <row r="7382" spans="15:19" x14ac:dyDescent="0.35">
      <c r="O7382" s="8"/>
      <c r="P7382" s="42"/>
      <c r="Q7382" s="42"/>
      <c r="R7382" s="42"/>
      <c r="S7382" s="29"/>
    </row>
    <row r="7383" spans="15:19" x14ac:dyDescent="0.35">
      <c r="O7383" s="8"/>
      <c r="P7383" s="42"/>
      <c r="Q7383" s="42"/>
      <c r="R7383" s="42"/>
      <c r="S7383" s="29"/>
    </row>
    <row r="7384" spans="15:19" x14ac:dyDescent="0.35">
      <c r="O7384" s="8"/>
      <c r="P7384" s="42"/>
      <c r="Q7384" s="42"/>
      <c r="R7384" s="42"/>
      <c r="S7384" s="29"/>
    </row>
    <row r="7385" spans="15:19" x14ac:dyDescent="0.35">
      <c r="O7385" s="3"/>
      <c r="P7385" s="42"/>
      <c r="Q7385" s="42"/>
      <c r="R7385" s="42"/>
      <c r="S7385" s="29"/>
    </row>
    <row r="7386" spans="15:19" x14ac:dyDescent="0.35">
      <c r="O7386" s="3"/>
      <c r="P7386" s="42"/>
      <c r="Q7386" s="42"/>
      <c r="R7386" s="42"/>
      <c r="S7386" s="29"/>
    </row>
    <row r="7387" spans="15:19" x14ac:dyDescent="0.35">
      <c r="O7387" s="3"/>
      <c r="P7387" s="42"/>
      <c r="Q7387" s="42"/>
      <c r="R7387" s="42"/>
      <c r="S7387" s="29"/>
    </row>
    <row r="7388" spans="15:19" x14ac:dyDescent="0.35">
      <c r="O7388" s="3"/>
      <c r="P7388" s="42"/>
      <c r="Q7388" s="42"/>
      <c r="R7388" s="42"/>
      <c r="S7388" s="29"/>
    </row>
    <row r="7389" spans="15:19" x14ac:dyDescent="0.35">
      <c r="O7389" s="3"/>
      <c r="P7389" s="42"/>
      <c r="Q7389" s="42"/>
      <c r="R7389" s="42"/>
      <c r="S7389" s="29"/>
    </row>
    <row r="7390" spans="15:19" x14ac:dyDescent="0.35">
      <c r="O7390" s="3"/>
      <c r="P7390" s="42"/>
      <c r="Q7390" s="42"/>
      <c r="R7390" s="42"/>
      <c r="S7390" s="29"/>
    </row>
    <row r="7391" spans="15:19" x14ac:dyDescent="0.35">
      <c r="O7391" s="3"/>
      <c r="P7391" s="42"/>
      <c r="Q7391" s="42"/>
      <c r="R7391" s="42"/>
      <c r="S7391" s="29"/>
    </row>
    <row r="7392" spans="15:19" x14ac:dyDescent="0.35">
      <c r="O7392" s="3"/>
      <c r="P7392" s="42"/>
      <c r="Q7392" s="42"/>
      <c r="R7392" s="42"/>
      <c r="S7392" s="29"/>
    </row>
    <row r="7393" spans="15:19" x14ac:dyDescent="0.35">
      <c r="O7393" s="3"/>
      <c r="P7393" s="42"/>
      <c r="Q7393" s="42"/>
      <c r="R7393" s="42"/>
      <c r="S7393" s="29"/>
    </row>
    <row r="7394" spans="15:19" x14ac:dyDescent="0.35">
      <c r="O7394" s="3"/>
      <c r="P7394" s="42"/>
      <c r="Q7394" s="42"/>
      <c r="R7394" s="42"/>
      <c r="S7394" s="29"/>
    </row>
    <row r="7395" spans="15:19" x14ac:dyDescent="0.35">
      <c r="O7395" s="3"/>
      <c r="P7395" s="42"/>
      <c r="Q7395" s="42"/>
      <c r="R7395" s="42"/>
      <c r="S7395" s="29"/>
    </row>
    <row r="7396" spans="15:19" x14ac:dyDescent="0.35">
      <c r="O7396" s="3"/>
      <c r="P7396" s="42"/>
      <c r="Q7396" s="42"/>
      <c r="R7396" s="42"/>
      <c r="S7396" s="29"/>
    </row>
    <row r="7397" spans="15:19" x14ac:dyDescent="0.35">
      <c r="O7397" s="3"/>
      <c r="P7397" s="42"/>
      <c r="Q7397" s="42"/>
      <c r="R7397" s="42"/>
      <c r="S7397" s="29"/>
    </row>
    <row r="7398" spans="15:19" x14ac:dyDescent="0.35">
      <c r="O7398" s="3"/>
      <c r="P7398" s="42"/>
      <c r="Q7398" s="42"/>
      <c r="R7398" s="42"/>
      <c r="S7398" s="29"/>
    </row>
    <row r="7399" spans="15:19" x14ac:dyDescent="0.35">
      <c r="O7399" s="3"/>
      <c r="P7399" s="42"/>
      <c r="Q7399" s="42"/>
      <c r="R7399" s="42"/>
      <c r="S7399" s="29"/>
    </row>
    <row r="7400" spans="15:19" x14ac:dyDescent="0.35">
      <c r="O7400" s="3"/>
      <c r="P7400" s="42"/>
      <c r="Q7400" s="42"/>
      <c r="R7400" s="42"/>
      <c r="S7400" s="29"/>
    </row>
    <row r="7401" spans="15:19" x14ac:dyDescent="0.35">
      <c r="O7401" s="3"/>
      <c r="P7401" s="42"/>
      <c r="Q7401" s="42"/>
      <c r="R7401" s="42"/>
      <c r="S7401" s="29"/>
    </row>
    <row r="7402" spans="15:19" x14ac:dyDescent="0.35">
      <c r="O7402" s="3"/>
      <c r="P7402" s="42"/>
      <c r="Q7402" s="42"/>
      <c r="R7402" s="42"/>
      <c r="S7402" s="29"/>
    </row>
    <row r="7403" spans="15:19" x14ac:dyDescent="0.35">
      <c r="O7403" s="3"/>
      <c r="P7403" s="42"/>
      <c r="Q7403" s="42"/>
      <c r="R7403" s="42"/>
      <c r="S7403" s="29"/>
    </row>
    <row r="7404" spans="15:19" x14ac:dyDescent="0.35">
      <c r="O7404" s="3"/>
      <c r="P7404" s="42"/>
      <c r="Q7404" s="42"/>
      <c r="R7404" s="42"/>
      <c r="S7404" s="29"/>
    </row>
    <row r="7405" spans="15:19" x14ac:dyDescent="0.35">
      <c r="O7405" s="3"/>
      <c r="P7405" s="42"/>
      <c r="Q7405" s="42"/>
      <c r="R7405" s="42"/>
      <c r="S7405" s="29"/>
    </row>
    <row r="7406" spans="15:19" x14ac:dyDescent="0.35">
      <c r="O7406" s="3"/>
      <c r="P7406" s="42"/>
      <c r="Q7406" s="42"/>
      <c r="R7406" s="42"/>
      <c r="S7406" s="29"/>
    </row>
    <row r="7407" spans="15:19" x14ac:dyDescent="0.35">
      <c r="O7407" s="3"/>
      <c r="P7407" s="42"/>
      <c r="Q7407" s="42"/>
      <c r="R7407" s="42"/>
      <c r="S7407" s="29"/>
    </row>
    <row r="7408" spans="15:19" x14ac:dyDescent="0.35">
      <c r="O7408" s="3"/>
      <c r="P7408" s="42"/>
      <c r="Q7408" s="42"/>
      <c r="R7408" s="42"/>
      <c r="S7408" s="29"/>
    </row>
    <row r="7409" spans="15:19" x14ac:dyDescent="0.35">
      <c r="O7409" s="3"/>
      <c r="P7409" s="42"/>
      <c r="Q7409" s="42"/>
      <c r="R7409" s="42"/>
      <c r="S7409" s="29"/>
    </row>
    <row r="7410" spans="15:19" x14ac:dyDescent="0.35">
      <c r="O7410" s="3"/>
      <c r="P7410" s="42"/>
      <c r="Q7410" s="42"/>
      <c r="R7410" s="42"/>
      <c r="S7410" s="29"/>
    </row>
    <row r="7411" spans="15:19" x14ac:dyDescent="0.35">
      <c r="O7411" s="3"/>
      <c r="P7411" s="42"/>
      <c r="Q7411" s="42"/>
      <c r="R7411" s="42"/>
      <c r="S7411" s="29"/>
    </row>
    <row r="7412" spans="15:19" x14ac:dyDescent="0.35">
      <c r="O7412" s="3"/>
      <c r="P7412" s="42"/>
      <c r="Q7412" s="42"/>
      <c r="R7412" s="42"/>
      <c r="S7412" s="29"/>
    </row>
    <row r="7413" spans="15:19" x14ac:dyDescent="0.35">
      <c r="O7413" s="3"/>
      <c r="P7413" s="42"/>
      <c r="Q7413" s="42"/>
      <c r="R7413" s="42"/>
      <c r="S7413" s="29"/>
    </row>
    <row r="7414" spans="15:19" x14ac:dyDescent="0.35">
      <c r="O7414" s="3"/>
      <c r="P7414" s="42"/>
      <c r="Q7414" s="42"/>
      <c r="R7414" s="42"/>
      <c r="S7414" s="29"/>
    </row>
    <row r="7415" spans="15:19" x14ac:dyDescent="0.35">
      <c r="O7415" s="3"/>
      <c r="P7415" s="42"/>
      <c r="Q7415" s="42"/>
      <c r="R7415" s="42"/>
      <c r="S7415" s="29"/>
    </row>
    <row r="7416" spans="15:19" x14ac:dyDescent="0.35">
      <c r="O7416" s="3"/>
      <c r="P7416" s="42"/>
      <c r="Q7416" s="42"/>
      <c r="R7416" s="42"/>
      <c r="S7416" s="29"/>
    </row>
    <row r="7417" spans="15:19" x14ac:dyDescent="0.35">
      <c r="O7417" s="3"/>
      <c r="P7417" s="42"/>
      <c r="Q7417" s="42"/>
      <c r="R7417" s="42"/>
      <c r="S7417" s="29"/>
    </row>
    <row r="7418" spans="15:19" x14ac:dyDescent="0.35">
      <c r="O7418" s="3"/>
      <c r="P7418" s="42"/>
      <c r="Q7418" s="42"/>
      <c r="R7418" s="42"/>
      <c r="S7418" s="29"/>
    </row>
    <row r="7419" spans="15:19" x14ac:dyDescent="0.35">
      <c r="O7419" s="3"/>
      <c r="P7419" s="42"/>
      <c r="Q7419" s="42"/>
      <c r="R7419" s="42"/>
      <c r="S7419" s="29"/>
    </row>
    <row r="7420" spans="15:19" x14ac:dyDescent="0.35">
      <c r="O7420" s="3"/>
      <c r="P7420" s="42"/>
      <c r="Q7420" s="42"/>
      <c r="R7420" s="42"/>
      <c r="S7420" s="29"/>
    </row>
    <row r="7421" spans="15:19" x14ac:dyDescent="0.35">
      <c r="O7421" s="3"/>
      <c r="P7421" s="42"/>
      <c r="Q7421" s="42"/>
      <c r="R7421" s="42"/>
      <c r="S7421" s="29"/>
    </row>
    <row r="7422" spans="15:19" x14ac:dyDescent="0.35">
      <c r="O7422" s="3"/>
      <c r="P7422" s="42"/>
      <c r="Q7422" s="42"/>
      <c r="R7422" s="42"/>
      <c r="S7422" s="29"/>
    </row>
    <row r="7423" spans="15:19" x14ac:dyDescent="0.35">
      <c r="O7423" s="3"/>
      <c r="P7423" s="42"/>
      <c r="Q7423" s="42"/>
      <c r="R7423" s="42"/>
      <c r="S7423" s="29"/>
    </row>
    <row r="7424" spans="15:19" x14ac:dyDescent="0.35">
      <c r="O7424" s="3"/>
      <c r="P7424" s="42"/>
      <c r="Q7424" s="42"/>
      <c r="R7424" s="42"/>
      <c r="S7424" s="29"/>
    </row>
    <row r="7425" spans="15:19" x14ac:dyDescent="0.35">
      <c r="O7425" s="3"/>
      <c r="P7425" s="42"/>
      <c r="Q7425" s="42"/>
      <c r="R7425" s="42"/>
      <c r="S7425" s="29"/>
    </row>
    <row r="7426" spans="15:19" x14ac:dyDescent="0.35">
      <c r="O7426" s="3"/>
      <c r="P7426" s="42"/>
      <c r="Q7426" s="42"/>
      <c r="R7426" s="42"/>
      <c r="S7426" s="29"/>
    </row>
    <row r="7427" spans="15:19" x14ac:dyDescent="0.35">
      <c r="O7427" s="3"/>
      <c r="P7427" s="42"/>
      <c r="Q7427" s="42"/>
      <c r="R7427" s="42"/>
      <c r="S7427" s="29"/>
    </row>
    <row r="7428" spans="15:19" x14ac:dyDescent="0.35">
      <c r="O7428" s="3"/>
      <c r="P7428" s="42"/>
      <c r="Q7428" s="42"/>
      <c r="R7428" s="42"/>
      <c r="S7428" s="29"/>
    </row>
    <row r="7429" spans="15:19" x14ac:dyDescent="0.35">
      <c r="O7429" s="3"/>
      <c r="P7429" s="42"/>
      <c r="Q7429" s="42"/>
      <c r="R7429" s="42"/>
      <c r="S7429" s="29"/>
    </row>
    <row r="7430" spans="15:19" x14ac:dyDescent="0.35">
      <c r="O7430" s="3"/>
      <c r="P7430" s="42"/>
      <c r="Q7430" s="42"/>
      <c r="R7430" s="42"/>
      <c r="S7430" s="29"/>
    </row>
    <row r="7431" spans="15:19" x14ac:dyDescent="0.35">
      <c r="O7431" s="3"/>
      <c r="P7431" s="42"/>
      <c r="Q7431" s="42"/>
      <c r="R7431" s="42"/>
      <c r="S7431" s="29"/>
    </row>
    <row r="7432" spans="15:19" x14ac:dyDescent="0.35">
      <c r="O7432" s="3"/>
      <c r="P7432" s="42"/>
      <c r="Q7432" s="42"/>
      <c r="R7432" s="42"/>
      <c r="S7432" s="29"/>
    </row>
    <row r="7433" spans="15:19" x14ac:dyDescent="0.35">
      <c r="O7433" s="3"/>
      <c r="P7433" s="42"/>
      <c r="Q7433" s="42"/>
      <c r="R7433" s="42"/>
      <c r="S7433" s="29"/>
    </row>
    <row r="7434" spans="15:19" x14ac:dyDescent="0.35">
      <c r="O7434" s="3"/>
      <c r="P7434" s="42"/>
      <c r="Q7434" s="42"/>
      <c r="R7434" s="42"/>
      <c r="S7434" s="29"/>
    </row>
    <row r="7435" spans="15:19" x14ac:dyDescent="0.35">
      <c r="O7435" s="3"/>
      <c r="P7435" s="42"/>
      <c r="Q7435" s="42"/>
      <c r="R7435" s="42"/>
      <c r="S7435" s="29"/>
    </row>
    <row r="7436" spans="15:19" x14ac:dyDescent="0.35">
      <c r="O7436" s="3"/>
      <c r="P7436" s="42"/>
      <c r="Q7436" s="42"/>
      <c r="R7436" s="42"/>
      <c r="S7436" s="29"/>
    </row>
    <row r="7437" spans="15:19" x14ac:dyDescent="0.35">
      <c r="O7437" s="3"/>
      <c r="P7437" s="42"/>
      <c r="Q7437" s="42"/>
      <c r="R7437" s="42"/>
      <c r="S7437" s="29"/>
    </row>
    <row r="7438" spans="15:19" x14ac:dyDescent="0.35">
      <c r="O7438" s="3"/>
      <c r="P7438" s="42"/>
      <c r="Q7438" s="42"/>
      <c r="R7438" s="42"/>
      <c r="S7438" s="29"/>
    </row>
    <row r="7439" spans="15:19" x14ac:dyDescent="0.35">
      <c r="O7439" s="3"/>
      <c r="P7439" s="42"/>
      <c r="Q7439" s="42"/>
      <c r="R7439" s="42"/>
      <c r="S7439" s="29"/>
    </row>
    <row r="7440" spans="15:19" x14ac:dyDescent="0.35">
      <c r="O7440" s="3"/>
      <c r="P7440" s="42"/>
      <c r="Q7440" s="42"/>
      <c r="R7440" s="42"/>
      <c r="S7440" s="29"/>
    </row>
    <row r="7441" spans="15:19" x14ac:dyDescent="0.35">
      <c r="O7441" s="3"/>
      <c r="P7441" s="42"/>
      <c r="Q7441" s="42"/>
      <c r="R7441" s="42"/>
      <c r="S7441" s="29"/>
    </row>
    <row r="7442" spans="15:19" x14ac:dyDescent="0.35">
      <c r="O7442" s="3"/>
      <c r="P7442" s="42"/>
      <c r="Q7442" s="42"/>
      <c r="R7442" s="42"/>
      <c r="S7442" s="29"/>
    </row>
    <row r="7443" spans="15:19" x14ac:dyDescent="0.35">
      <c r="O7443" s="3"/>
      <c r="P7443" s="42"/>
      <c r="Q7443" s="42"/>
      <c r="R7443" s="42"/>
      <c r="S7443" s="29"/>
    </row>
    <row r="7444" spans="15:19" x14ac:dyDescent="0.35">
      <c r="O7444" s="3"/>
      <c r="P7444" s="42"/>
      <c r="Q7444" s="42"/>
      <c r="R7444" s="42"/>
      <c r="S7444" s="29"/>
    </row>
    <row r="7445" spans="15:19" x14ac:dyDescent="0.35">
      <c r="O7445" s="3"/>
      <c r="P7445" s="42"/>
      <c r="Q7445" s="42"/>
      <c r="R7445" s="42"/>
      <c r="S7445" s="29"/>
    </row>
    <row r="7446" spans="15:19" x14ac:dyDescent="0.35">
      <c r="O7446" s="3"/>
      <c r="P7446" s="42"/>
      <c r="Q7446" s="42"/>
      <c r="R7446" s="42"/>
      <c r="S7446" s="29"/>
    </row>
    <row r="7447" spans="15:19" x14ac:dyDescent="0.35">
      <c r="O7447" s="3"/>
      <c r="P7447" s="42"/>
      <c r="Q7447" s="42"/>
      <c r="R7447" s="42"/>
      <c r="S7447" s="29"/>
    </row>
    <row r="7448" spans="15:19" x14ac:dyDescent="0.35">
      <c r="O7448" s="3"/>
      <c r="P7448" s="42"/>
      <c r="Q7448" s="42"/>
      <c r="R7448" s="42"/>
      <c r="S7448" s="29"/>
    </row>
    <row r="7449" spans="15:19" x14ac:dyDescent="0.35">
      <c r="O7449" s="3"/>
      <c r="P7449" s="42"/>
      <c r="Q7449" s="42"/>
      <c r="R7449" s="42"/>
      <c r="S7449" s="29"/>
    </row>
    <row r="7450" spans="15:19" x14ac:dyDescent="0.35">
      <c r="O7450" s="3"/>
      <c r="P7450" s="42"/>
      <c r="Q7450" s="42"/>
      <c r="R7450" s="42"/>
      <c r="S7450" s="29"/>
    </row>
    <row r="7451" spans="15:19" x14ac:dyDescent="0.35">
      <c r="O7451" s="3"/>
      <c r="P7451" s="42"/>
      <c r="Q7451" s="42"/>
      <c r="R7451" s="42"/>
      <c r="S7451" s="29"/>
    </row>
    <row r="7452" spans="15:19" x14ac:dyDescent="0.35">
      <c r="O7452" s="3"/>
      <c r="P7452" s="42"/>
      <c r="Q7452" s="42"/>
      <c r="R7452" s="42"/>
      <c r="S7452" s="29"/>
    </row>
    <row r="7453" spans="15:19" x14ac:dyDescent="0.35">
      <c r="O7453" s="3"/>
      <c r="P7453" s="42"/>
      <c r="Q7453" s="42"/>
      <c r="R7453" s="42"/>
      <c r="S7453" s="29"/>
    </row>
    <row r="7454" spans="15:19" x14ac:dyDescent="0.35">
      <c r="O7454" s="3"/>
      <c r="P7454" s="42"/>
      <c r="Q7454" s="42"/>
      <c r="R7454" s="42"/>
      <c r="S7454" s="29"/>
    </row>
    <row r="7455" spans="15:19" x14ac:dyDescent="0.35">
      <c r="O7455" s="3"/>
      <c r="P7455" s="42"/>
      <c r="Q7455" s="42"/>
      <c r="R7455" s="42"/>
      <c r="S7455" s="29"/>
    </row>
    <row r="7456" spans="15:19" x14ac:dyDescent="0.35">
      <c r="O7456" s="3"/>
      <c r="P7456" s="42"/>
      <c r="Q7456" s="42"/>
      <c r="R7456" s="42"/>
      <c r="S7456" s="29"/>
    </row>
    <row r="7457" spans="15:19" x14ac:dyDescent="0.35">
      <c r="O7457" s="3"/>
      <c r="P7457" s="42"/>
      <c r="Q7457" s="42"/>
      <c r="R7457" s="42"/>
      <c r="S7457" s="29"/>
    </row>
    <row r="7458" spans="15:19" x14ac:dyDescent="0.35">
      <c r="O7458" s="3"/>
      <c r="P7458" s="42"/>
      <c r="Q7458" s="42"/>
      <c r="R7458" s="42"/>
      <c r="S7458" s="29"/>
    </row>
    <row r="7459" spans="15:19" x14ac:dyDescent="0.35">
      <c r="O7459" s="3"/>
      <c r="P7459" s="42"/>
      <c r="Q7459" s="42"/>
      <c r="R7459" s="42"/>
      <c r="S7459" s="29"/>
    </row>
    <row r="7460" spans="15:19" x14ac:dyDescent="0.35">
      <c r="O7460" s="3"/>
      <c r="P7460" s="42"/>
      <c r="Q7460" s="42"/>
      <c r="R7460" s="42"/>
      <c r="S7460" s="29"/>
    </row>
    <row r="7461" spans="15:19" x14ac:dyDescent="0.35">
      <c r="O7461" s="3"/>
      <c r="P7461" s="42"/>
      <c r="Q7461" s="42"/>
      <c r="R7461" s="42"/>
      <c r="S7461" s="29"/>
    </row>
    <row r="7462" spans="15:19" x14ac:dyDescent="0.35">
      <c r="O7462" s="3"/>
      <c r="P7462" s="42"/>
      <c r="Q7462" s="42"/>
      <c r="R7462" s="42"/>
      <c r="S7462" s="29"/>
    </row>
    <row r="7463" spans="15:19" x14ac:dyDescent="0.35">
      <c r="O7463" s="3"/>
      <c r="P7463" s="42"/>
      <c r="Q7463" s="42"/>
      <c r="R7463" s="42"/>
      <c r="S7463" s="29"/>
    </row>
    <row r="7464" spans="15:19" x14ac:dyDescent="0.35">
      <c r="O7464" s="3"/>
      <c r="P7464" s="42"/>
      <c r="Q7464" s="42"/>
      <c r="R7464" s="42"/>
      <c r="S7464" s="29"/>
    </row>
    <row r="7465" spans="15:19" x14ac:dyDescent="0.35">
      <c r="O7465" s="3"/>
      <c r="P7465" s="42"/>
      <c r="Q7465" s="42"/>
      <c r="R7465" s="42"/>
      <c r="S7465" s="29"/>
    </row>
    <row r="7466" spans="15:19" x14ac:dyDescent="0.35">
      <c r="O7466" s="3"/>
      <c r="P7466" s="42"/>
      <c r="Q7466" s="42"/>
      <c r="R7466" s="42"/>
      <c r="S7466" s="1"/>
    </row>
    <row r="7467" spans="15:19" x14ac:dyDescent="0.35">
      <c r="O7467" s="3"/>
      <c r="P7467" s="42"/>
      <c r="Q7467" s="42"/>
      <c r="R7467" s="42"/>
      <c r="S7467" s="1"/>
    </row>
    <row r="7468" spans="15:19" x14ac:dyDescent="0.35">
      <c r="O7468" s="3"/>
      <c r="P7468" s="42"/>
      <c r="Q7468" s="42"/>
      <c r="R7468" s="42"/>
      <c r="S7468" s="1"/>
    </row>
    <row r="7469" spans="15:19" x14ac:dyDescent="0.35">
      <c r="O7469" s="3"/>
      <c r="P7469" s="42"/>
      <c r="Q7469" s="42"/>
      <c r="R7469" s="42"/>
      <c r="S7469" s="1"/>
    </row>
    <row r="7470" spans="15:19" x14ac:dyDescent="0.35">
      <c r="O7470" s="3"/>
      <c r="P7470" s="42"/>
      <c r="Q7470" s="42"/>
      <c r="R7470" s="42"/>
      <c r="S7470" s="1"/>
    </row>
    <row r="7471" spans="15:19" x14ac:dyDescent="0.35">
      <c r="O7471" s="3"/>
      <c r="P7471" s="42"/>
      <c r="Q7471" s="42"/>
      <c r="R7471" s="42"/>
      <c r="S7471" s="1"/>
    </row>
    <row r="7472" spans="15:19" x14ac:dyDescent="0.35">
      <c r="O7472" s="3"/>
      <c r="P7472" s="42"/>
      <c r="Q7472" s="42"/>
      <c r="R7472" s="42"/>
      <c r="S7472" s="1"/>
    </row>
    <row r="7473" spans="15:19" x14ac:dyDescent="0.35">
      <c r="O7473" s="3"/>
      <c r="P7473" s="42"/>
      <c r="Q7473" s="42"/>
      <c r="R7473" s="42"/>
      <c r="S7473" s="1"/>
    </row>
    <row r="7474" spans="15:19" x14ac:dyDescent="0.35">
      <c r="O7474" s="3"/>
      <c r="P7474" s="42"/>
      <c r="Q7474" s="42"/>
      <c r="R7474" s="42"/>
      <c r="S7474" s="1"/>
    </row>
    <row r="7475" spans="15:19" x14ac:dyDescent="0.35">
      <c r="O7475" s="3"/>
      <c r="P7475" s="42"/>
      <c r="Q7475" s="42"/>
      <c r="R7475" s="42"/>
      <c r="S7475" s="1"/>
    </row>
    <row r="7476" spans="15:19" x14ac:dyDescent="0.35">
      <c r="O7476" s="8"/>
      <c r="P7476" s="42"/>
      <c r="Q7476" s="42"/>
      <c r="R7476" s="42"/>
      <c r="S7476" s="1"/>
    </row>
    <row r="7477" spans="15:19" x14ac:dyDescent="0.35">
      <c r="O7477" s="8"/>
      <c r="P7477" s="42"/>
      <c r="Q7477" s="42"/>
      <c r="R7477" s="42"/>
      <c r="S7477" s="1"/>
    </row>
    <row r="7478" spans="15:19" x14ac:dyDescent="0.35">
      <c r="O7478" s="8"/>
      <c r="P7478" s="42"/>
      <c r="Q7478" s="42"/>
      <c r="R7478" s="42"/>
      <c r="S7478" s="1"/>
    </row>
    <row r="7479" spans="15:19" x14ac:dyDescent="0.35">
      <c r="O7479" s="8"/>
      <c r="P7479" s="42"/>
      <c r="Q7479" s="42"/>
      <c r="R7479" s="42"/>
      <c r="S7479" s="1"/>
    </row>
    <row r="7480" spans="15:19" x14ac:dyDescent="0.35">
      <c r="O7480" s="8"/>
      <c r="P7480" s="42"/>
      <c r="Q7480" s="42"/>
      <c r="R7480" s="42"/>
      <c r="S7480" s="1"/>
    </row>
    <row r="7481" spans="15:19" x14ac:dyDescent="0.35">
      <c r="O7481" s="8"/>
      <c r="P7481" s="42"/>
      <c r="Q7481" s="42"/>
      <c r="R7481" s="42"/>
      <c r="S7481" s="1"/>
    </row>
    <row r="7482" spans="15:19" x14ac:dyDescent="0.35">
      <c r="O7482" s="8"/>
      <c r="P7482" s="42"/>
      <c r="Q7482" s="42"/>
      <c r="R7482" s="42"/>
      <c r="S7482" s="1"/>
    </row>
    <row r="7483" spans="15:19" x14ac:dyDescent="0.35">
      <c r="O7483" s="8"/>
      <c r="P7483" s="42"/>
      <c r="Q7483" s="42"/>
      <c r="R7483" s="42"/>
      <c r="S7483" s="1"/>
    </row>
    <row r="7484" spans="15:19" x14ac:dyDescent="0.35">
      <c r="O7484" s="8"/>
      <c r="P7484" s="42"/>
      <c r="Q7484" s="42"/>
      <c r="R7484" s="42"/>
      <c r="S7484" s="1"/>
    </row>
    <row r="7485" spans="15:19" x14ac:dyDescent="0.35">
      <c r="O7485" s="8"/>
      <c r="P7485" s="42"/>
      <c r="Q7485" s="42"/>
      <c r="R7485" s="42"/>
      <c r="S7485" s="1"/>
    </row>
    <row r="7486" spans="15:19" x14ac:dyDescent="0.35">
      <c r="O7486" s="3"/>
      <c r="P7486" s="42"/>
      <c r="Q7486" s="42"/>
      <c r="R7486" s="42"/>
      <c r="S7486" s="1"/>
    </row>
    <row r="7487" spans="15:19" x14ac:dyDescent="0.35">
      <c r="O7487" s="3"/>
      <c r="P7487" s="42"/>
      <c r="Q7487" s="42"/>
      <c r="R7487" s="42"/>
      <c r="S7487" s="1"/>
    </row>
    <row r="7488" spans="15:19" x14ac:dyDescent="0.35">
      <c r="O7488" s="3"/>
      <c r="P7488" s="42"/>
      <c r="Q7488" s="42"/>
      <c r="R7488" s="42"/>
      <c r="S7488" s="1"/>
    </row>
    <row r="7489" spans="15:19" x14ac:dyDescent="0.35">
      <c r="O7489" s="3"/>
      <c r="P7489" s="42"/>
      <c r="Q7489" s="42"/>
      <c r="R7489" s="42"/>
      <c r="S7489" s="1"/>
    </row>
    <row r="7490" spans="15:19" x14ac:dyDescent="0.35">
      <c r="O7490" s="3"/>
      <c r="P7490" s="42"/>
      <c r="Q7490" s="42"/>
      <c r="R7490" s="42"/>
      <c r="S7490" s="1"/>
    </row>
    <row r="7491" spans="15:19" x14ac:dyDescent="0.35">
      <c r="O7491" s="3"/>
      <c r="P7491" s="42"/>
      <c r="Q7491" s="42"/>
      <c r="R7491" s="42"/>
      <c r="S7491" s="1"/>
    </row>
    <row r="7492" spans="15:19" x14ac:dyDescent="0.35">
      <c r="O7492" s="3"/>
      <c r="P7492" s="42"/>
      <c r="Q7492" s="42"/>
      <c r="R7492" s="42"/>
      <c r="S7492" s="1"/>
    </row>
    <row r="7493" spans="15:19" x14ac:dyDescent="0.35">
      <c r="O7493" s="3"/>
      <c r="P7493" s="42"/>
      <c r="Q7493" s="42"/>
      <c r="R7493" s="42"/>
      <c r="S7493" s="1"/>
    </row>
    <row r="7494" spans="15:19" x14ac:dyDescent="0.35">
      <c r="O7494" s="3"/>
      <c r="P7494" s="42"/>
      <c r="Q7494" s="42"/>
      <c r="R7494" s="42"/>
      <c r="S7494" s="1"/>
    </row>
    <row r="7495" spans="15:19" x14ac:dyDescent="0.35">
      <c r="O7495" s="3"/>
      <c r="P7495" s="42"/>
      <c r="Q7495" s="42"/>
      <c r="R7495" s="42"/>
      <c r="S7495" s="1"/>
    </row>
    <row r="7496" spans="15:19" x14ac:dyDescent="0.35">
      <c r="O7496" s="3"/>
      <c r="P7496" s="42"/>
      <c r="Q7496" s="42"/>
      <c r="R7496" s="42"/>
      <c r="S7496" s="1"/>
    </row>
    <row r="7497" spans="15:19" x14ac:dyDescent="0.35">
      <c r="O7497" s="3"/>
      <c r="P7497" s="42"/>
      <c r="Q7497" s="42"/>
      <c r="R7497" s="42"/>
      <c r="S7497" s="1"/>
    </row>
    <row r="7498" spans="15:19" x14ac:dyDescent="0.35">
      <c r="O7498" s="3"/>
      <c r="P7498" s="42"/>
      <c r="Q7498" s="42"/>
      <c r="R7498" s="42"/>
      <c r="S7498" s="1"/>
    </row>
    <row r="7499" spans="15:19" x14ac:dyDescent="0.35">
      <c r="O7499" s="3"/>
      <c r="P7499" s="42"/>
      <c r="Q7499" s="42"/>
      <c r="R7499" s="42"/>
      <c r="S7499" s="1"/>
    </row>
    <row r="7500" spans="15:19" x14ac:dyDescent="0.35">
      <c r="O7500" s="3"/>
      <c r="P7500" s="42"/>
      <c r="Q7500" s="42"/>
      <c r="R7500" s="42"/>
      <c r="S7500" s="1"/>
    </row>
    <row r="7501" spans="15:19" x14ac:dyDescent="0.35">
      <c r="O7501" s="3"/>
      <c r="P7501" s="42"/>
      <c r="Q7501" s="42"/>
      <c r="R7501" s="42"/>
      <c r="S7501" s="1"/>
    </row>
    <row r="7502" spans="15:19" x14ac:dyDescent="0.35">
      <c r="O7502" s="3"/>
      <c r="P7502" s="42"/>
      <c r="Q7502" s="42"/>
      <c r="R7502" s="42"/>
      <c r="S7502" s="1"/>
    </row>
    <row r="7503" spans="15:19" x14ac:dyDescent="0.35">
      <c r="O7503" s="3"/>
      <c r="P7503" s="42"/>
      <c r="Q7503" s="42"/>
      <c r="R7503" s="42"/>
      <c r="S7503" s="1"/>
    </row>
    <row r="7504" spans="15:19" x14ac:dyDescent="0.35">
      <c r="O7504" s="3"/>
      <c r="P7504" s="42"/>
      <c r="Q7504" s="42"/>
      <c r="R7504" s="42"/>
      <c r="S7504" s="1"/>
    </row>
    <row r="7505" spans="15:19" x14ac:dyDescent="0.35">
      <c r="O7505" s="3"/>
      <c r="P7505" s="42"/>
      <c r="Q7505" s="42"/>
      <c r="R7505" s="42"/>
      <c r="S7505" s="1"/>
    </row>
    <row r="7506" spans="15:19" x14ac:dyDescent="0.35">
      <c r="O7506" s="3"/>
      <c r="P7506" s="42"/>
      <c r="Q7506" s="42"/>
      <c r="R7506" s="42"/>
      <c r="S7506" s="1"/>
    </row>
    <row r="7507" spans="15:19" x14ac:dyDescent="0.35">
      <c r="O7507" s="3"/>
      <c r="P7507" s="42"/>
      <c r="Q7507" s="42"/>
      <c r="R7507" s="42"/>
      <c r="S7507" s="1"/>
    </row>
    <row r="7508" spans="15:19" x14ac:dyDescent="0.35">
      <c r="O7508" s="3"/>
      <c r="P7508" s="42"/>
      <c r="Q7508" s="42"/>
      <c r="R7508" s="42"/>
      <c r="S7508" s="1"/>
    </row>
    <row r="7509" spans="15:19" x14ac:dyDescent="0.35">
      <c r="O7509" s="3"/>
      <c r="P7509" s="42"/>
      <c r="Q7509" s="42"/>
      <c r="R7509" s="42"/>
      <c r="S7509" s="1"/>
    </row>
    <row r="7510" spans="15:19" x14ac:dyDescent="0.35">
      <c r="O7510" s="3"/>
      <c r="P7510" s="42"/>
      <c r="Q7510" s="42"/>
      <c r="R7510" s="42"/>
      <c r="S7510" s="1"/>
    </row>
    <row r="7511" spans="15:19" x14ac:dyDescent="0.35">
      <c r="O7511" s="3"/>
      <c r="P7511" s="42"/>
      <c r="Q7511" s="42"/>
      <c r="R7511" s="42"/>
      <c r="S7511" s="1"/>
    </row>
    <row r="7512" spans="15:19" x14ac:dyDescent="0.35">
      <c r="O7512" s="3"/>
      <c r="P7512" s="42"/>
      <c r="Q7512" s="42"/>
      <c r="R7512" s="42"/>
      <c r="S7512" s="1"/>
    </row>
    <row r="7513" spans="15:19" x14ac:dyDescent="0.35">
      <c r="O7513" s="3"/>
      <c r="P7513" s="42"/>
      <c r="Q7513" s="42"/>
      <c r="R7513" s="42"/>
      <c r="S7513" s="1"/>
    </row>
    <row r="7514" spans="15:19" x14ac:dyDescent="0.35">
      <c r="O7514" s="3"/>
      <c r="P7514" s="42"/>
      <c r="Q7514" s="42"/>
      <c r="R7514" s="42"/>
      <c r="S7514" s="1"/>
    </row>
    <row r="7515" spans="15:19" x14ac:dyDescent="0.35">
      <c r="O7515" s="3"/>
      <c r="P7515" s="42"/>
      <c r="Q7515" s="42"/>
      <c r="R7515" s="42"/>
      <c r="S7515" s="1"/>
    </row>
    <row r="7516" spans="15:19" x14ac:dyDescent="0.35">
      <c r="O7516" s="3"/>
      <c r="P7516" s="42"/>
      <c r="Q7516" s="42"/>
      <c r="R7516" s="42"/>
      <c r="S7516" s="1"/>
    </row>
    <row r="7517" spans="15:19" x14ac:dyDescent="0.35">
      <c r="O7517" s="3"/>
      <c r="P7517" s="42"/>
      <c r="Q7517" s="42"/>
      <c r="R7517" s="42"/>
      <c r="S7517" s="1"/>
    </row>
    <row r="7518" spans="15:19" x14ac:dyDescent="0.35">
      <c r="O7518" s="3"/>
      <c r="P7518" s="42"/>
      <c r="Q7518" s="42"/>
      <c r="R7518" s="42"/>
      <c r="S7518" s="1"/>
    </row>
    <row r="7519" spans="15:19" x14ac:dyDescent="0.35">
      <c r="O7519" s="3"/>
      <c r="P7519" s="42"/>
      <c r="Q7519" s="42"/>
      <c r="R7519" s="42"/>
      <c r="S7519" s="1"/>
    </row>
    <row r="7520" spans="15:19" x14ac:dyDescent="0.35">
      <c r="O7520" s="3"/>
      <c r="P7520" s="42"/>
      <c r="Q7520" s="42"/>
      <c r="R7520" s="42"/>
      <c r="S7520" s="1"/>
    </row>
    <row r="7521" spans="15:19" x14ac:dyDescent="0.35">
      <c r="O7521" s="3"/>
      <c r="P7521" s="42"/>
      <c r="Q7521" s="42"/>
      <c r="R7521" s="42"/>
      <c r="S7521" s="1"/>
    </row>
    <row r="7522" spans="15:19" x14ac:dyDescent="0.35">
      <c r="O7522" s="3"/>
      <c r="P7522" s="42"/>
      <c r="Q7522" s="42"/>
      <c r="R7522" s="42"/>
      <c r="S7522" s="1"/>
    </row>
    <row r="7523" spans="15:19" x14ac:dyDescent="0.35">
      <c r="O7523" s="3"/>
      <c r="P7523" s="42"/>
      <c r="Q7523" s="42"/>
      <c r="R7523" s="42"/>
      <c r="S7523" s="1"/>
    </row>
    <row r="7524" spans="15:19" x14ac:dyDescent="0.35">
      <c r="O7524" s="3"/>
      <c r="P7524" s="42"/>
      <c r="Q7524" s="42"/>
      <c r="R7524" s="42"/>
      <c r="S7524" s="1"/>
    </row>
    <row r="7525" spans="15:19" x14ac:dyDescent="0.35">
      <c r="O7525" s="3"/>
      <c r="P7525" s="42"/>
      <c r="Q7525" s="42"/>
      <c r="R7525" s="42"/>
      <c r="S7525" s="1"/>
    </row>
    <row r="7526" spans="15:19" x14ac:dyDescent="0.35">
      <c r="O7526" s="3"/>
      <c r="P7526" s="42"/>
      <c r="Q7526" s="42"/>
      <c r="R7526" s="42"/>
      <c r="S7526" s="1"/>
    </row>
    <row r="7527" spans="15:19" x14ac:dyDescent="0.35">
      <c r="O7527" s="3"/>
      <c r="P7527" s="42"/>
      <c r="Q7527" s="42"/>
      <c r="R7527" s="42"/>
      <c r="S7527" s="1"/>
    </row>
    <row r="7528" spans="15:19" x14ac:dyDescent="0.35">
      <c r="O7528" s="3"/>
      <c r="P7528" s="42"/>
      <c r="Q7528" s="42"/>
      <c r="R7528" s="42"/>
      <c r="S7528" s="1"/>
    </row>
    <row r="7529" spans="15:19" x14ac:dyDescent="0.35">
      <c r="O7529" s="3"/>
      <c r="P7529" s="42"/>
      <c r="Q7529" s="42"/>
      <c r="R7529" s="42"/>
      <c r="S7529" s="1"/>
    </row>
    <row r="7530" spans="15:19" x14ac:dyDescent="0.35">
      <c r="O7530" s="3"/>
      <c r="P7530" s="42"/>
      <c r="Q7530" s="42"/>
      <c r="R7530" s="42"/>
      <c r="S7530" s="1"/>
    </row>
    <row r="7531" spans="15:19" x14ac:dyDescent="0.35">
      <c r="O7531" s="3"/>
      <c r="P7531" s="42"/>
      <c r="Q7531" s="42"/>
      <c r="R7531" s="42"/>
      <c r="S7531" s="1"/>
    </row>
    <row r="7532" spans="15:19" x14ac:dyDescent="0.35">
      <c r="O7532" s="3"/>
      <c r="P7532" s="42"/>
      <c r="Q7532" s="42"/>
      <c r="R7532" s="42"/>
      <c r="S7532" s="1"/>
    </row>
    <row r="7533" spans="15:19" x14ac:dyDescent="0.35">
      <c r="O7533" s="3"/>
      <c r="P7533" s="42"/>
      <c r="Q7533" s="42"/>
      <c r="R7533" s="42"/>
      <c r="S7533" s="1"/>
    </row>
    <row r="7534" spans="15:19" x14ac:dyDescent="0.35">
      <c r="O7534" s="3"/>
      <c r="P7534" s="42"/>
      <c r="Q7534" s="42"/>
      <c r="R7534" s="42"/>
      <c r="S7534" s="1"/>
    </row>
    <row r="7535" spans="15:19" x14ac:dyDescent="0.35">
      <c r="O7535" s="3"/>
      <c r="P7535" s="42"/>
      <c r="Q7535" s="42"/>
      <c r="R7535" s="42"/>
      <c r="S7535" s="1"/>
    </row>
    <row r="7536" spans="15:19" x14ac:dyDescent="0.35">
      <c r="O7536" s="3"/>
      <c r="P7536" s="42"/>
      <c r="Q7536" s="42"/>
      <c r="R7536" s="42"/>
      <c r="S7536" s="1"/>
    </row>
    <row r="7537" spans="15:19" x14ac:dyDescent="0.35">
      <c r="O7537" s="3"/>
      <c r="P7537" s="42"/>
      <c r="Q7537" s="42"/>
      <c r="R7537" s="42"/>
      <c r="S7537" s="1"/>
    </row>
    <row r="7538" spans="15:19" x14ac:dyDescent="0.35">
      <c r="O7538" s="3"/>
      <c r="P7538" s="42"/>
      <c r="Q7538" s="42"/>
      <c r="R7538" s="42"/>
      <c r="S7538" s="1"/>
    </row>
    <row r="7539" spans="15:19" x14ac:dyDescent="0.35">
      <c r="O7539" s="3"/>
      <c r="P7539" s="42"/>
      <c r="Q7539" s="42"/>
      <c r="R7539" s="42"/>
      <c r="S7539" s="1"/>
    </row>
    <row r="7540" spans="15:19" x14ac:dyDescent="0.35">
      <c r="O7540" s="3"/>
      <c r="P7540" s="42"/>
      <c r="Q7540" s="42"/>
      <c r="R7540" s="42"/>
      <c r="S7540" s="1"/>
    </row>
    <row r="7541" spans="15:19" x14ac:dyDescent="0.35">
      <c r="O7541" s="3"/>
      <c r="P7541" s="42"/>
      <c r="Q7541" s="42"/>
      <c r="R7541" s="42"/>
      <c r="S7541" s="1"/>
    </row>
    <row r="7542" spans="15:19" x14ac:dyDescent="0.35">
      <c r="O7542" s="3"/>
      <c r="P7542" s="42"/>
      <c r="Q7542" s="42"/>
      <c r="R7542" s="42"/>
      <c r="S7542" s="1"/>
    </row>
    <row r="7543" spans="15:19" x14ac:dyDescent="0.35">
      <c r="O7543" s="3"/>
      <c r="P7543" s="42"/>
      <c r="Q7543" s="42"/>
      <c r="R7543" s="42"/>
      <c r="S7543" s="1"/>
    </row>
    <row r="7544" spans="15:19" x14ac:dyDescent="0.35">
      <c r="O7544" s="3"/>
      <c r="P7544" s="42"/>
      <c r="Q7544" s="42"/>
      <c r="R7544" s="42"/>
      <c r="S7544" s="1"/>
    </row>
    <row r="7545" spans="15:19" x14ac:dyDescent="0.35">
      <c r="O7545" s="3"/>
      <c r="P7545" s="42"/>
      <c r="Q7545" s="42"/>
      <c r="R7545" s="42"/>
      <c r="S7545" s="1"/>
    </row>
    <row r="7546" spans="15:19" x14ac:dyDescent="0.35">
      <c r="O7546" s="3"/>
      <c r="P7546" s="42"/>
      <c r="Q7546" s="42"/>
      <c r="R7546" s="42"/>
      <c r="S7546" s="1"/>
    </row>
    <row r="7547" spans="15:19" x14ac:dyDescent="0.35">
      <c r="O7547" s="3"/>
      <c r="P7547" s="42"/>
      <c r="Q7547" s="42"/>
      <c r="R7547" s="42"/>
      <c r="S7547" s="1"/>
    </row>
    <row r="7548" spans="15:19" x14ac:dyDescent="0.35">
      <c r="O7548" s="3"/>
      <c r="P7548" s="42"/>
      <c r="Q7548" s="42"/>
      <c r="R7548" s="42"/>
      <c r="S7548" s="1"/>
    </row>
    <row r="7549" spans="15:19" x14ac:dyDescent="0.35">
      <c r="O7549" s="3"/>
      <c r="P7549" s="42"/>
      <c r="Q7549" s="42"/>
      <c r="R7549" s="42"/>
      <c r="S7549" s="1"/>
    </row>
    <row r="7550" spans="15:19" x14ac:dyDescent="0.35">
      <c r="O7550" s="3"/>
      <c r="P7550" s="42"/>
      <c r="Q7550" s="42"/>
      <c r="R7550" s="42"/>
      <c r="S7550" s="1"/>
    </row>
    <row r="7551" spans="15:19" x14ac:dyDescent="0.35">
      <c r="O7551" s="3"/>
      <c r="P7551" s="42"/>
      <c r="Q7551" s="42"/>
      <c r="R7551" s="42"/>
      <c r="S7551" s="1"/>
    </row>
    <row r="7552" spans="15:19" x14ac:dyDescent="0.35">
      <c r="O7552" s="3"/>
      <c r="P7552" s="42"/>
      <c r="Q7552" s="42"/>
      <c r="R7552" s="42"/>
      <c r="S7552" s="1"/>
    </row>
    <row r="7553" spans="15:19" x14ac:dyDescent="0.35">
      <c r="O7553" s="3"/>
      <c r="P7553" s="42"/>
      <c r="Q7553" s="42"/>
      <c r="R7553" s="42"/>
      <c r="S7553" s="1"/>
    </row>
    <row r="7554" spans="15:19" x14ac:dyDescent="0.35">
      <c r="O7554" s="3"/>
      <c r="P7554" s="42"/>
      <c r="Q7554" s="42"/>
      <c r="R7554" s="42"/>
      <c r="S7554" s="1"/>
    </row>
    <row r="7555" spans="15:19" x14ac:dyDescent="0.35">
      <c r="O7555" s="3"/>
      <c r="P7555" s="42"/>
      <c r="Q7555" s="42"/>
      <c r="R7555" s="42"/>
      <c r="S7555" s="1"/>
    </row>
    <row r="7556" spans="15:19" x14ac:dyDescent="0.35">
      <c r="O7556" s="3"/>
      <c r="P7556" s="42"/>
      <c r="Q7556" s="42"/>
      <c r="R7556" s="42"/>
      <c r="S7556" s="1"/>
    </row>
    <row r="7557" spans="15:19" x14ac:dyDescent="0.35">
      <c r="O7557" s="3"/>
      <c r="P7557" s="42"/>
      <c r="Q7557" s="42"/>
      <c r="R7557" s="42"/>
      <c r="S7557" s="1"/>
    </row>
    <row r="7558" spans="15:19" x14ac:dyDescent="0.35">
      <c r="O7558" s="3"/>
      <c r="P7558" s="42"/>
      <c r="Q7558" s="42"/>
      <c r="R7558" s="42"/>
      <c r="S7558" s="1"/>
    </row>
    <row r="7559" spans="15:19" x14ac:dyDescent="0.35">
      <c r="O7559" s="3"/>
      <c r="P7559" s="42"/>
      <c r="Q7559" s="42"/>
      <c r="R7559" s="42"/>
      <c r="S7559" s="1"/>
    </row>
    <row r="7560" spans="15:19" x14ac:dyDescent="0.35">
      <c r="O7560" s="3"/>
      <c r="P7560" s="42"/>
      <c r="Q7560" s="42"/>
      <c r="R7560" s="42"/>
      <c r="S7560" s="1"/>
    </row>
    <row r="7561" spans="15:19" x14ac:dyDescent="0.35">
      <c r="O7561" s="3"/>
      <c r="P7561" s="42"/>
      <c r="Q7561" s="42"/>
      <c r="R7561" s="42"/>
      <c r="S7561" s="1"/>
    </row>
    <row r="7562" spans="15:19" x14ac:dyDescent="0.35">
      <c r="O7562" s="3"/>
      <c r="P7562" s="42"/>
      <c r="Q7562" s="42"/>
      <c r="R7562" s="42"/>
      <c r="S7562" s="1"/>
    </row>
    <row r="7563" spans="15:19" x14ac:dyDescent="0.35">
      <c r="O7563" s="3"/>
      <c r="P7563" s="42"/>
      <c r="Q7563" s="42"/>
      <c r="R7563" s="42"/>
      <c r="S7563" s="1"/>
    </row>
    <row r="7564" spans="15:19" x14ac:dyDescent="0.35">
      <c r="O7564" s="3"/>
      <c r="P7564" s="42"/>
      <c r="Q7564" s="42"/>
      <c r="R7564" s="42"/>
      <c r="S7564" s="1"/>
    </row>
    <row r="7565" spans="15:19" x14ac:dyDescent="0.35">
      <c r="O7565" s="3"/>
      <c r="P7565" s="42"/>
      <c r="Q7565" s="42"/>
      <c r="R7565" s="42"/>
      <c r="S7565" s="1"/>
    </row>
    <row r="7566" spans="15:19" x14ac:dyDescent="0.35">
      <c r="O7566" s="3"/>
      <c r="P7566" s="42"/>
      <c r="Q7566" s="42"/>
      <c r="R7566" s="42"/>
      <c r="S7566" s="1"/>
    </row>
    <row r="7567" spans="15:19" x14ac:dyDescent="0.35">
      <c r="O7567" s="3"/>
      <c r="P7567" s="42"/>
      <c r="Q7567" s="42"/>
      <c r="R7567" s="42"/>
      <c r="S7567" s="1"/>
    </row>
    <row r="7568" spans="15:19" x14ac:dyDescent="0.35">
      <c r="O7568" s="3"/>
      <c r="P7568" s="42"/>
      <c r="Q7568" s="42"/>
      <c r="R7568" s="42"/>
      <c r="S7568" s="1"/>
    </row>
    <row r="7569" spans="15:19" x14ac:dyDescent="0.35">
      <c r="O7569" s="3"/>
      <c r="P7569" s="42"/>
      <c r="Q7569" s="42"/>
      <c r="R7569" s="42"/>
      <c r="S7569" s="1"/>
    </row>
    <row r="7570" spans="15:19" x14ac:dyDescent="0.35">
      <c r="O7570" s="3"/>
      <c r="P7570" s="42"/>
      <c r="Q7570" s="42"/>
      <c r="R7570" s="42"/>
      <c r="S7570" s="1"/>
    </row>
    <row r="7571" spans="15:19" x14ac:dyDescent="0.35">
      <c r="O7571" s="3"/>
      <c r="P7571" s="42"/>
      <c r="Q7571" s="42"/>
      <c r="R7571" s="42"/>
      <c r="S7571" s="1"/>
    </row>
    <row r="7572" spans="15:19" x14ac:dyDescent="0.35">
      <c r="O7572" s="3"/>
      <c r="P7572" s="42"/>
      <c r="Q7572" s="42"/>
      <c r="R7572" s="42"/>
      <c r="S7572" s="1"/>
    </row>
    <row r="7573" spans="15:19" x14ac:dyDescent="0.35">
      <c r="O7573" s="3"/>
      <c r="P7573" s="42"/>
      <c r="Q7573" s="42"/>
      <c r="R7573" s="42"/>
      <c r="S7573" s="1"/>
    </row>
    <row r="7574" spans="15:19" x14ac:dyDescent="0.35">
      <c r="O7574" s="3"/>
      <c r="P7574" s="42"/>
      <c r="Q7574" s="42"/>
      <c r="R7574" s="42"/>
      <c r="S7574" s="1"/>
    </row>
    <row r="7575" spans="15:19" x14ac:dyDescent="0.35">
      <c r="O7575" s="3"/>
      <c r="P7575" s="42"/>
      <c r="Q7575" s="42"/>
      <c r="R7575" s="42"/>
      <c r="S7575" s="1"/>
    </row>
    <row r="7576" spans="15:19" x14ac:dyDescent="0.35">
      <c r="O7576" s="3"/>
      <c r="P7576" s="42"/>
      <c r="Q7576" s="42"/>
      <c r="R7576" s="42"/>
      <c r="S7576" s="1"/>
    </row>
    <row r="7577" spans="15:19" x14ac:dyDescent="0.35">
      <c r="O7577" s="8"/>
      <c r="P7577" s="42"/>
      <c r="Q7577" s="42"/>
      <c r="R7577" s="42"/>
      <c r="S7577" s="1"/>
    </row>
    <row r="7578" spans="15:19" x14ac:dyDescent="0.35">
      <c r="O7578" s="8"/>
      <c r="P7578" s="42"/>
      <c r="Q7578" s="42"/>
      <c r="R7578" s="42"/>
      <c r="S7578" s="1"/>
    </row>
    <row r="7579" spans="15:19" x14ac:dyDescent="0.35">
      <c r="O7579" s="8"/>
      <c r="P7579" s="42"/>
      <c r="Q7579" s="42"/>
      <c r="R7579" s="42"/>
      <c r="S7579" s="1"/>
    </row>
    <row r="7580" spans="15:19" x14ac:dyDescent="0.35">
      <c r="O7580" s="8"/>
      <c r="P7580" s="42"/>
      <c r="Q7580" s="42"/>
      <c r="R7580" s="42"/>
      <c r="S7580" s="1"/>
    </row>
    <row r="7581" spans="15:19" x14ac:dyDescent="0.35">
      <c r="O7581" s="8"/>
      <c r="P7581" s="42"/>
      <c r="Q7581" s="42"/>
      <c r="R7581" s="42"/>
      <c r="S7581" s="1"/>
    </row>
    <row r="7582" spans="15:19" x14ac:dyDescent="0.35">
      <c r="O7582" s="8"/>
      <c r="P7582" s="42"/>
      <c r="Q7582" s="42"/>
      <c r="R7582" s="42"/>
      <c r="S7582" s="1"/>
    </row>
    <row r="7583" spans="15:19" x14ac:dyDescent="0.35">
      <c r="O7583" s="8"/>
      <c r="P7583" s="42"/>
      <c r="Q7583" s="42"/>
      <c r="R7583" s="42"/>
      <c r="S7583" s="1"/>
    </row>
    <row r="7584" spans="15:19" x14ac:dyDescent="0.35">
      <c r="O7584" s="8"/>
      <c r="P7584" s="42"/>
      <c r="Q7584" s="42"/>
      <c r="R7584" s="42"/>
      <c r="S7584" s="1"/>
    </row>
    <row r="7585" spans="15:19" x14ac:dyDescent="0.35">
      <c r="O7585" s="8"/>
      <c r="P7585" s="42"/>
      <c r="Q7585" s="42"/>
      <c r="R7585" s="42"/>
      <c r="S7585" s="1"/>
    </row>
    <row r="7586" spans="15:19" x14ac:dyDescent="0.35">
      <c r="O7586" s="8"/>
      <c r="P7586" s="42"/>
      <c r="Q7586" s="42"/>
      <c r="R7586" s="42"/>
      <c r="S7586" s="1"/>
    </row>
    <row r="7587" spans="15:19" x14ac:dyDescent="0.35">
      <c r="O7587" s="3"/>
      <c r="P7587" s="42"/>
      <c r="Q7587" s="42"/>
      <c r="R7587" s="42"/>
      <c r="S7587" s="1"/>
    </row>
    <row r="7588" spans="15:19" x14ac:dyDescent="0.35">
      <c r="O7588" s="3"/>
      <c r="P7588" s="42"/>
      <c r="Q7588" s="42"/>
      <c r="R7588" s="42"/>
      <c r="S7588" s="1"/>
    </row>
    <row r="7589" spans="15:19" x14ac:dyDescent="0.35">
      <c r="O7589" s="3"/>
      <c r="P7589" s="42"/>
      <c r="Q7589" s="42"/>
      <c r="R7589" s="42"/>
      <c r="S7589" s="1"/>
    </row>
    <row r="7590" spans="15:19" x14ac:dyDescent="0.35">
      <c r="O7590" s="3"/>
      <c r="P7590" s="42"/>
      <c r="Q7590" s="42"/>
      <c r="R7590" s="42"/>
      <c r="S7590" s="1"/>
    </row>
    <row r="7591" spans="15:19" x14ac:dyDescent="0.35">
      <c r="O7591" s="3"/>
      <c r="P7591" s="42"/>
      <c r="Q7591" s="42"/>
      <c r="R7591" s="42"/>
      <c r="S7591" s="1"/>
    </row>
    <row r="7592" spans="15:19" x14ac:dyDescent="0.35">
      <c r="O7592" s="3"/>
      <c r="P7592" s="42"/>
      <c r="Q7592" s="42"/>
      <c r="R7592" s="42"/>
      <c r="S7592" s="1"/>
    </row>
    <row r="7593" spans="15:19" x14ac:dyDescent="0.35">
      <c r="O7593" s="3"/>
      <c r="P7593" s="42"/>
      <c r="Q7593" s="42"/>
      <c r="R7593" s="42"/>
      <c r="S7593" s="1"/>
    </row>
    <row r="7594" spans="15:19" x14ac:dyDescent="0.35">
      <c r="O7594" s="3"/>
      <c r="P7594" s="42"/>
      <c r="Q7594" s="42"/>
      <c r="R7594" s="42"/>
      <c r="S7594" s="1"/>
    </row>
    <row r="7595" spans="15:19" x14ac:dyDescent="0.35">
      <c r="O7595" s="3"/>
      <c r="P7595" s="42"/>
      <c r="Q7595" s="42"/>
      <c r="R7595" s="42"/>
      <c r="S7595" s="1"/>
    </row>
    <row r="7596" spans="15:19" x14ac:dyDescent="0.35">
      <c r="O7596" s="3"/>
      <c r="P7596" s="42"/>
      <c r="Q7596" s="42"/>
      <c r="R7596" s="42"/>
      <c r="S7596" s="1"/>
    </row>
    <row r="7597" spans="15:19" x14ac:dyDescent="0.35">
      <c r="O7597" s="3"/>
      <c r="P7597" s="42"/>
      <c r="Q7597" s="42"/>
      <c r="R7597" s="42"/>
      <c r="S7597" s="1"/>
    </row>
    <row r="7598" spans="15:19" x14ac:dyDescent="0.35">
      <c r="O7598" s="3"/>
      <c r="P7598" s="42"/>
      <c r="Q7598" s="42"/>
      <c r="R7598" s="42"/>
      <c r="S7598" s="1"/>
    </row>
    <row r="7599" spans="15:19" x14ac:dyDescent="0.35">
      <c r="O7599" s="3"/>
      <c r="P7599" s="42"/>
      <c r="Q7599" s="42"/>
      <c r="R7599" s="42"/>
      <c r="S7599" s="1"/>
    </row>
    <row r="7600" spans="15:19" x14ac:dyDescent="0.35">
      <c r="O7600" s="3"/>
      <c r="P7600" s="42"/>
      <c r="Q7600" s="42"/>
      <c r="R7600" s="42"/>
      <c r="S7600" s="1"/>
    </row>
    <row r="7601" spans="15:19" x14ac:dyDescent="0.35">
      <c r="O7601" s="3"/>
      <c r="P7601" s="42"/>
      <c r="Q7601" s="42"/>
      <c r="R7601" s="42"/>
      <c r="S7601" s="1"/>
    </row>
    <row r="7602" spans="15:19" x14ac:dyDescent="0.35">
      <c r="O7602" s="3"/>
      <c r="P7602" s="42"/>
      <c r="Q7602" s="42"/>
      <c r="R7602" s="42"/>
      <c r="S7602" s="1"/>
    </row>
    <row r="7603" spans="15:19" x14ac:dyDescent="0.35">
      <c r="O7603" s="3"/>
      <c r="P7603" s="42"/>
      <c r="Q7603" s="42"/>
      <c r="R7603" s="42"/>
      <c r="S7603" s="1"/>
    </row>
    <row r="7604" spans="15:19" x14ac:dyDescent="0.35">
      <c r="O7604" s="3"/>
      <c r="P7604" s="42"/>
      <c r="Q7604" s="42"/>
      <c r="R7604" s="42"/>
      <c r="S7604" s="1"/>
    </row>
    <row r="7605" spans="15:19" x14ac:dyDescent="0.35">
      <c r="O7605" s="3"/>
      <c r="P7605" s="42"/>
      <c r="Q7605" s="42"/>
      <c r="R7605" s="42"/>
      <c r="S7605" s="1"/>
    </row>
    <row r="7606" spans="15:19" x14ac:dyDescent="0.35">
      <c r="O7606" s="3"/>
      <c r="P7606" s="42"/>
      <c r="Q7606" s="42"/>
      <c r="R7606" s="42"/>
      <c r="S7606" s="1"/>
    </row>
    <row r="7607" spans="15:19" x14ac:dyDescent="0.35">
      <c r="O7607" s="3"/>
      <c r="P7607" s="42"/>
      <c r="Q7607" s="42"/>
      <c r="R7607" s="42"/>
      <c r="S7607" s="1"/>
    </row>
    <row r="7608" spans="15:19" x14ac:dyDescent="0.35">
      <c r="O7608" s="3"/>
      <c r="P7608" s="42"/>
      <c r="Q7608" s="42"/>
      <c r="R7608" s="42"/>
      <c r="S7608" s="1"/>
    </row>
    <row r="7609" spans="15:19" x14ac:dyDescent="0.35">
      <c r="O7609" s="3"/>
      <c r="P7609" s="42"/>
      <c r="Q7609" s="42"/>
      <c r="R7609" s="42"/>
      <c r="S7609" s="1"/>
    </row>
    <row r="7610" spans="15:19" x14ac:dyDescent="0.35">
      <c r="O7610" s="3"/>
      <c r="P7610" s="42"/>
      <c r="Q7610" s="42"/>
      <c r="R7610" s="42"/>
      <c r="S7610" s="1"/>
    </row>
    <row r="7611" spans="15:19" x14ac:dyDescent="0.35">
      <c r="O7611" s="3"/>
      <c r="P7611" s="42"/>
      <c r="Q7611" s="42"/>
      <c r="R7611" s="42"/>
      <c r="S7611" s="1"/>
    </row>
    <row r="7612" spans="15:19" x14ac:dyDescent="0.35">
      <c r="O7612" s="3"/>
      <c r="P7612" s="42"/>
      <c r="Q7612" s="42"/>
      <c r="R7612" s="42"/>
      <c r="S7612" s="1"/>
    </row>
    <row r="7613" spans="15:19" x14ac:dyDescent="0.35">
      <c r="O7613" s="3"/>
      <c r="P7613" s="42"/>
      <c r="Q7613" s="42"/>
      <c r="R7613" s="42"/>
      <c r="S7613" s="1"/>
    </row>
    <row r="7614" spans="15:19" x14ac:dyDescent="0.35">
      <c r="O7614" s="3"/>
      <c r="P7614" s="42"/>
      <c r="Q7614" s="42"/>
      <c r="R7614" s="42"/>
      <c r="S7614" s="1"/>
    </row>
    <row r="7615" spans="15:19" x14ac:dyDescent="0.35">
      <c r="O7615" s="3"/>
      <c r="P7615" s="42"/>
      <c r="Q7615" s="42"/>
      <c r="R7615" s="42"/>
      <c r="S7615" s="1"/>
    </row>
    <row r="7616" spans="15:19" x14ac:dyDescent="0.35">
      <c r="O7616" s="3"/>
      <c r="P7616" s="42"/>
      <c r="Q7616" s="42"/>
      <c r="R7616" s="42"/>
      <c r="S7616" s="1"/>
    </row>
    <row r="7617" spans="15:19" x14ac:dyDescent="0.35">
      <c r="O7617" s="3"/>
      <c r="P7617" s="42"/>
      <c r="Q7617" s="42"/>
      <c r="R7617" s="42"/>
      <c r="S7617" s="1"/>
    </row>
    <row r="7618" spans="15:19" x14ac:dyDescent="0.35">
      <c r="O7618" s="3"/>
      <c r="P7618" s="42"/>
      <c r="Q7618" s="42"/>
      <c r="R7618" s="42"/>
      <c r="S7618" s="1"/>
    </row>
    <row r="7619" spans="15:19" x14ac:dyDescent="0.35">
      <c r="O7619" s="3"/>
      <c r="P7619" s="42"/>
      <c r="Q7619" s="42"/>
      <c r="R7619" s="42"/>
      <c r="S7619" s="1"/>
    </row>
    <row r="7620" spans="15:19" x14ac:dyDescent="0.35">
      <c r="O7620" s="3"/>
      <c r="P7620" s="42"/>
      <c r="Q7620" s="42"/>
      <c r="R7620" s="42"/>
      <c r="S7620" s="1"/>
    </row>
    <row r="7621" spans="15:19" x14ac:dyDescent="0.35">
      <c r="O7621" s="3"/>
      <c r="P7621" s="42"/>
      <c r="Q7621" s="42"/>
      <c r="R7621" s="42"/>
      <c r="S7621" s="1"/>
    </row>
    <row r="7622" spans="15:19" x14ac:dyDescent="0.35">
      <c r="O7622" s="3"/>
      <c r="P7622" s="42"/>
      <c r="Q7622" s="42"/>
      <c r="R7622" s="42"/>
      <c r="S7622" s="1"/>
    </row>
    <row r="7623" spans="15:19" x14ac:dyDescent="0.35">
      <c r="O7623" s="3"/>
      <c r="P7623" s="42"/>
      <c r="Q7623" s="42"/>
      <c r="R7623" s="42"/>
      <c r="S7623" s="1"/>
    </row>
    <row r="7624" spans="15:19" x14ac:dyDescent="0.35">
      <c r="O7624" s="3"/>
      <c r="P7624" s="42"/>
      <c r="Q7624" s="42"/>
      <c r="R7624" s="42"/>
      <c r="S7624" s="1"/>
    </row>
    <row r="7625" spans="15:19" x14ac:dyDescent="0.35">
      <c r="O7625" s="3"/>
      <c r="P7625" s="42"/>
      <c r="Q7625" s="42"/>
      <c r="R7625" s="42"/>
      <c r="S7625" s="1"/>
    </row>
    <row r="7626" spans="15:19" x14ac:dyDescent="0.35">
      <c r="O7626" s="3"/>
      <c r="P7626" s="42"/>
      <c r="Q7626" s="42"/>
      <c r="R7626" s="42"/>
      <c r="S7626" s="1"/>
    </row>
    <row r="7627" spans="15:19" x14ac:dyDescent="0.35">
      <c r="O7627" s="3"/>
      <c r="P7627" s="42"/>
      <c r="Q7627" s="42"/>
      <c r="R7627" s="42"/>
      <c r="S7627" s="1"/>
    </row>
    <row r="7628" spans="15:19" x14ac:dyDescent="0.35">
      <c r="O7628" s="3"/>
      <c r="P7628" s="42"/>
      <c r="Q7628" s="42"/>
      <c r="R7628" s="42"/>
      <c r="S7628" s="1"/>
    </row>
    <row r="7629" spans="15:19" x14ac:dyDescent="0.35">
      <c r="O7629" s="3"/>
      <c r="P7629" s="42"/>
      <c r="Q7629" s="42"/>
      <c r="R7629" s="42"/>
      <c r="S7629" s="1"/>
    </row>
    <row r="7630" spans="15:19" x14ac:dyDescent="0.35">
      <c r="O7630" s="3"/>
      <c r="P7630" s="42"/>
      <c r="Q7630" s="42"/>
      <c r="R7630" s="42"/>
      <c r="S7630" s="1"/>
    </row>
    <row r="7631" spans="15:19" x14ac:dyDescent="0.35">
      <c r="O7631" s="3"/>
      <c r="P7631" s="42"/>
      <c r="Q7631" s="42"/>
      <c r="R7631" s="42"/>
      <c r="S7631" s="1"/>
    </row>
    <row r="7632" spans="15:19" x14ac:dyDescent="0.35">
      <c r="O7632" s="3"/>
      <c r="P7632" s="42"/>
      <c r="Q7632" s="42"/>
      <c r="R7632" s="42"/>
      <c r="S7632" s="1"/>
    </row>
    <row r="7633" spans="15:19" x14ac:dyDescent="0.35">
      <c r="O7633" s="3"/>
      <c r="P7633" s="42"/>
      <c r="Q7633" s="42"/>
      <c r="R7633" s="42"/>
      <c r="S7633" s="1"/>
    </row>
    <row r="7634" spans="15:19" x14ac:dyDescent="0.35">
      <c r="O7634" s="3"/>
      <c r="P7634" s="42"/>
      <c r="Q7634" s="42"/>
      <c r="R7634" s="42"/>
      <c r="S7634" s="1"/>
    </row>
    <row r="7635" spans="15:19" x14ac:dyDescent="0.35">
      <c r="O7635" s="3"/>
      <c r="P7635" s="42"/>
      <c r="Q7635" s="42"/>
      <c r="R7635" s="42"/>
      <c r="S7635" s="1"/>
    </row>
    <row r="7636" spans="15:19" x14ac:dyDescent="0.35">
      <c r="O7636" s="3"/>
      <c r="P7636" s="42"/>
      <c r="Q7636" s="42"/>
      <c r="R7636" s="42"/>
      <c r="S7636" s="1"/>
    </row>
    <row r="7637" spans="15:19" x14ac:dyDescent="0.35">
      <c r="O7637" s="3"/>
      <c r="P7637" s="42"/>
      <c r="Q7637" s="42"/>
      <c r="R7637" s="42"/>
      <c r="S7637" s="1"/>
    </row>
    <row r="7638" spans="15:19" x14ac:dyDescent="0.35">
      <c r="O7638" s="3"/>
      <c r="P7638" s="42"/>
      <c r="Q7638" s="42"/>
      <c r="R7638" s="42"/>
      <c r="S7638" s="1"/>
    </row>
    <row r="7639" spans="15:19" x14ac:dyDescent="0.35">
      <c r="O7639" s="3"/>
      <c r="P7639" s="42"/>
      <c r="Q7639" s="42"/>
      <c r="R7639" s="42"/>
      <c r="S7639" s="1"/>
    </row>
    <row r="7640" spans="15:19" x14ac:dyDescent="0.35">
      <c r="O7640" s="3"/>
      <c r="P7640" s="42"/>
      <c r="Q7640" s="42"/>
      <c r="R7640" s="42"/>
      <c r="S7640" s="1"/>
    </row>
    <row r="7641" spans="15:19" x14ac:dyDescent="0.35">
      <c r="O7641" s="3"/>
      <c r="P7641" s="42"/>
      <c r="Q7641" s="42"/>
      <c r="R7641" s="42"/>
      <c r="S7641" s="1"/>
    </row>
    <row r="7642" spans="15:19" x14ac:dyDescent="0.35">
      <c r="O7642" s="3"/>
      <c r="P7642" s="42"/>
      <c r="Q7642" s="42"/>
      <c r="R7642" s="42"/>
      <c r="S7642" s="1"/>
    </row>
    <row r="7643" spans="15:19" x14ac:dyDescent="0.35">
      <c r="O7643" s="3"/>
      <c r="P7643" s="42"/>
      <c r="Q7643" s="42"/>
      <c r="R7643" s="42"/>
      <c r="S7643" s="1"/>
    </row>
    <row r="7644" spans="15:19" x14ac:dyDescent="0.35">
      <c r="O7644" s="3"/>
      <c r="P7644" s="42"/>
      <c r="Q7644" s="42"/>
      <c r="R7644" s="42"/>
      <c r="S7644" s="1"/>
    </row>
    <row r="7645" spans="15:19" x14ac:dyDescent="0.35">
      <c r="O7645" s="3"/>
      <c r="P7645" s="42"/>
      <c r="Q7645" s="42"/>
      <c r="R7645" s="42"/>
      <c r="S7645" s="1"/>
    </row>
    <row r="7646" spans="15:19" x14ac:dyDescent="0.35">
      <c r="O7646" s="3"/>
      <c r="P7646" s="42"/>
      <c r="Q7646" s="42"/>
      <c r="R7646" s="42"/>
      <c r="S7646" s="1"/>
    </row>
    <row r="7647" spans="15:19" x14ac:dyDescent="0.35">
      <c r="O7647" s="3"/>
      <c r="P7647" s="42"/>
      <c r="Q7647" s="42"/>
      <c r="R7647" s="42"/>
      <c r="S7647" s="1"/>
    </row>
    <row r="7648" spans="15:19" x14ac:dyDescent="0.35">
      <c r="O7648" s="3"/>
      <c r="P7648" s="42"/>
      <c r="Q7648" s="42"/>
      <c r="R7648" s="42"/>
      <c r="S7648" s="1"/>
    </row>
    <row r="7649" spans="15:19" x14ac:dyDescent="0.35">
      <c r="O7649" s="3"/>
      <c r="P7649" s="42"/>
      <c r="Q7649" s="42"/>
      <c r="R7649" s="42"/>
      <c r="S7649" s="1"/>
    </row>
    <row r="7650" spans="15:19" x14ac:dyDescent="0.35">
      <c r="O7650" s="3"/>
      <c r="P7650" s="42"/>
      <c r="Q7650" s="42"/>
      <c r="R7650" s="42"/>
      <c r="S7650" s="1"/>
    </row>
    <row r="7651" spans="15:19" x14ac:dyDescent="0.35">
      <c r="O7651" s="3"/>
      <c r="P7651" s="42"/>
      <c r="Q7651" s="42"/>
      <c r="R7651" s="42"/>
      <c r="S7651" s="1"/>
    </row>
    <row r="7652" spans="15:19" x14ac:dyDescent="0.35">
      <c r="O7652" s="3"/>
      <c r="P7652" s="42"/>
      <c r="Q7652" s="42"/>
      <c r="R7652" s="42"/>
      <c r="S7652" s="1"/>
    </row>
    <row r="7653" spans="15:19" x14ac:dyDescent="0.35">
      <c r="O7653" s="3"/>
      <c r="P7653" s="42"/>
      <c r="Q7653" s="42"/>
      <c r="R7653" s="42"/>
      <c r="S7653" s="1"/>
    </row>
    <row r="7654" spans="15:19" x14ac:dyDescent="0.35">
      <c r="O7654" s="3"/>
      <c r="P7654" s="42"/>
      <c r="Q7654" s="42"/>
      <c r="R7654" s="42"/>
      <c r="S7654" s="1"/>
    </row>
    <row r="7655" spans="15:19" x14ac:dyDescent="0.35">
      <c r="O7655" s="3"/>
      <c r="P7655" s="42"/>
      <c r="Q7655" s="42"/>
      <c r="R7655" s="42"/>
      <c r="S7655" s="1"/>
    </row>
    <row r="7656" spans="15:19" x14ac:dyDescent="0.35">
      <c r="O7656" s="3"/>
      <c r="P7656" s="42"/>
      <c r="Q7656" s="42"/>
      <c r="R7656" s="42"/>
      <c r="S7656" s="1"/>
    </row>
    <row r="7657" spans="15:19" x14ac:dyDescent="0.35">
      <c r="O7657" s="3"/>
      <c r="P7657" s="42"/>
      <c r="Q7657" s="42"/>
      <c r="R7657" s="42"/>
      <c r="S7657" s="1"/>
    </row>
    <row r="7658" spans="15:19" x14ac:dyDescent="0.35">
      <c r="O7658" s="3"/>
      <c r="P7658" s="42"/>
      <c r="Q7658" s="42"/>
      <c r="R7658" s="42"/>
      <c r="S7658" s="1"/>
    </row>
    <row r="7659" spans="15:19" x14ac:dyDescent="0.35">
      <c r="O7659" s="3"/>
      <c r="P7659" s="42"/>
      <c r="Q7659" s="42"/>
      <c r="R7659" s="42"/>
      <c r="S7659" s="1"/>
    </row>
    <row r="7660" spans="15:19" x14ac:dyDescent="0.35">
      <c r="O7660" s="3"/>
      <c r="P7660" s="42"/>
      <c r="Q7660" s="42"/>
      <c r="R7660" s="42"/>
      <c r="S7660" s="1"/>
    </row>
    <row r="7661" spans="15:19" x14ac:dyDescent="0.35">
      <c r="O7661" s="3"/>
      <c r="P7661" s="42"/>
      <c r="Q7661" s="42"/>
      <c r="R7661" s="42"/>
      <c r="S7661" s="1"/>
    </row>
    <row r="7662" spans="15:19" x14ac:dyDescent="0.35">
      <c r="O7662" s="3"/>
      <c r="P7662" s="42"/>
      <c r="Q7662" s="42"/>
      <c r="R7662" s="42"/>
      <c r="S7662" s="1"/>
    </row>
    <row r="7663" spans="15:19" x14ac:dyDescent="0.35">
      <c r="O7663" s="3"/>
      <c r="P7663" s="42"/>
      <c r="Q7663" s="42"/>
      <c r="R7663" s="42"/>
      <c r="S7663" s="1"/>
    </row>
    <row r="7664" spans="15:19" x14ac:dyDescent="0.35">
      <c r="O7664" s="3"/>
      <c r="P7664" s="42"/>
      <c r="Q7664" s="42"/>
      <c r="R7664" s="42"/>
      <c r="S7664" s="1"/>
    </row>
    <row r="7665" spans="15:19" x14ac:dyDescent="0.35">
      <c r="O7665" s="3"/>
      <c r="P7665" s="42"/>
      <c r="Q7665" s="42"/>
      <c r="R7665" s="42"/>
      <c r="S7665" s="1"/>
    </row>
    <row r="7666" spans="15:19" x14ac:dyDescent="0.35">
      <c r="O7666" s="3"/>
      <c r="P7666" s="42"/>
      <c r="Q7666" s="42"/>
      <c r="R7666" s="42"/>
      <c r="S7666" s="1"/>
    </row>
    <row r="7667" spans="15:19" x14ac:dyDescent="0.35">
      <c r="O7667" s="3"/>
      <c r="P7667" s="42"/>
      <c r="Q7667" s="42"/>
      <c r="R7667" s="42"/>
      <c r="S7667" s="1"/>
    </row>
    <row r="7668" spans="15:19" x14ac:dyDescent="0.35">
      <c r="O7668" s="3"/>
      <c r="P7668" s="42"/>
      <c r="Q7668" s="42"/>
      <c r="R7668" s="42"/>
      <c r="S7668" s="1"/>
    </row>
    <row r="7669" spans="15:19" x14ac:dyDescent="0.35">
      <c r="O7669" s="3"/>
      <c r="P7669" s="42"/>
      <c r="Q7669" s="42"/>
      <c r="R7669" s="42"/>
      <c r="S7669" s="1"/>
    </row>
    <row r="7670" spans="15:19" x14ac:dyDescent="0.35">
      <c r="O7670" s="3"/>
      <c r="P7670" s="42"/>
      <c r="Q7670" s="42"/>
      <c r="R7670" s="42"/>
      <c r="S7670" s="1"/>
    </row>
    <row r="7671" spans="15:19" x14ac:dyDescent="0.35">
      <c r="O7671" s="3"/>
      <c r="P7671" s="42"/>
      <c r="Q7671" s="42"/>
      <c r="R7671" s="42"/>
      <c r="S7671" s="1"/>
    </row>
    <row r="7672" spans="15:19" x14ac:dyDescent="0.35">
      <c r="O7672" s="3"/>
      <c r="P7672" s="42"/>
      <c r="Q7672" s="42"/>
      <c r="R7672" s="42"/>
      <c r="S7672" s="1"/>
    </row>
    <row r="7673" spans="15:19" x14ac:dyDescent="0.35">
      <c r="O7673" s="3"/>
      <c r="P7673" s="42"/>
      <c r="Q7673" s="42"/>
      <c r="R7673" s="42"/>
      <c r="S7673" s="1"/>
    </row>
    <row r="7674" spans="15:19" x14ac:dyDescent="0.35">
      <c r="O7674" s="3"/>
      <c r="P7674" s="42"/>
      <c r="Q7674" s="42"/>
      <c r="R7674" s="42"/>
      <c r="S7674" s="1"/>
    </row>
    <row r="7675" spans="15:19" x14ac:dyDescent="0.35">
      <c r="O7675" s="3"/>
      <c r="P7675" s="42"/>
      <c r="Q7675" s="42"/>
      <c r="R7675" s="42"/>
      <c r="S7675" s="1"/>
    </row>
    <row r="7676" spans="15:19" x14ac:dyDescent="0.35">
      <c r="O7676" s="3"/>
      <c r="P7676" s="42"/>
      <c r="Q7676" s="42"/>
      <c r="R7676" s="42"/>
      <c r="S7676" s="1"/>
    </row>
    <row r="7677" spans="15:19" x14ac:dyDescent="0.35">
      <c r="O7677" s="3"/>
      <c r="P7677" s="42"/>
      <c r="Q7677" s="42"/>
      <c r="R7677" s="42"/>
      <c r="S7677" s="1"/>
    </row>
    <row r="7678" spans="15:19" x14ac:dyDescent="0.35">
      <c r="O7678" s="8"/>
      <c r="P7678" s="42"/>
      <c r="Q7678" s="42"/>
      <c r="R7678" s="42"/>
      <c r="S7678" s="1"/>
    </row>
    <row r="7679" spans="15:19" x14ac:dyDescent="0.35">
      <c r="O7679" s="8"/>
      <c r="P7679" s="42"/>
      <c r="Q7679" s="42"/>
      <c r="R7679" s="42"/>
      <c r="S7679" s="1"/>
    </row>
    <row r="7680" spans="15:19" x14ac:dyDescent="0.35">
      <c r="O7680" s="8"/>
      <c r="P7680" s="42"/>
      <c r="Q7680" s="42"/>
      <c r="R7680" s="42"/>
      <c r="S7680" s="1"/>
    </row>
    <row r="7681" spans="15:19" x14ac:dyDescent="0.35">
      <c r="O7681" s="8"/>
      <c r="P7681" s="42"/>
      <c r="Q7681" s="42"/>
      <c r="R7681" s="42"/>
      <c r="S7681" s="1"/>
    </row>
    <row r="7682" spans="15:19" x14ac:dyDescent="0.35">
      <c r="O7682" s="8"/>
      <c r="P7682" s="42"/>
      <c r="Q7682" s="42"/>
      <c r="R7682" s="42"/>
      <c r="S7682" s="1"/>
    </row>
    <row r="7683" spans="15:19" x14ac:dyDescent="0.35">
      <c r="O7683" s="8"/>
      <c r="P7683" s="42"/>
      <c r="Q7683" s="42"/>
      <c r="R7683" s="42"/>
      <c r="S7683" s="1"/>
    </row>
    <row r="7684" spans="15:19" x14ac:dyDescent="0.35">
      <c r="O7684" s="8"/>
      <c r="P7684" s="42"/>
      <c r="Q7684" s="42"/>
      <c r="R7684" s="42"/>
      <c r="S7684" s="1"/>
    </row>
    <row r="7685" spans="15:19" x14ac:dyDescent="0.35">
      <c r="O7685" s="8"/>
      <c r="P7685" s="42"/>
      <c r="Q7685" s="42"/>
      <c r="R7685" s="42"/>
      <c r="S7685" s="1"/>
    </row>
    <row r="7686" spans="15:19" x14ac:dyDescent="0.35">
      <c r="O7686" s="8"/>
      <c r="P7686" s="42"/>
      <c r="Q7686" s="42"/>
      <c r="R7686" s="42"/>
      <c r="S7686" s="1"/>
    </row>
    <row r="7687" spans="15:19" x14ac:dyDescent="0.35">
      <c r="O7687" s="8"/>
      <c r="P7687" s="42"/>
      <c r="Q7687" s="42"/>
      <c r="R7687" s="42"/>
      <c r="S7687" s="1"/>
    </row>
    <row r="7688" spans="15:19" x14ac:dyDescent="0.35">
      <c r="O7688" s="3"/>
      <c r="P7688" s="42"/>
      <c r="Q7688" s="42"/>
      <c r="R7688" s="42"/>
      <c r="S7688" s="1"/>
    </row>
    <row r="7689" spans="15:19" x14ac:dyDescent="0.35">
      <c r="O7689" s="3"/>
      <c r="P7689" s="42"/>
      <c r="Q7689" s="42"/>
      <c r="R7689" s="42"/>
      <c r="S7689" s="1"/>
    </row>
    <row r="7690" spans="15:19" x14ac:dyDescent="0.35">
      <c r="O7690" s="3"/>
      <c r="P7690" s="42"/>
      <c r="Q7690" s="42"/>
      <c r="R7690" s="42"/>
      <c r="S7690" s="1"/>
    </row>
    <row r="7691" spans="15:19" x14ac:dyDescent="0.35">
      <c r="O7691" s="3"/>
      <c r="P7691" s="42"/>
      <c r="Q7691" s="42"/>
      <c r="R7691" s="42"/>
      <c r="S7691" s="1"/>
    </row>
    <row r="7692" spans="15:19" x14ac:dyDescent="0.35">
      <c r="O7692" s="3"/>
      <c r="P7692" s="42"/>
      <c r="Q7692" s="42"/>
      <c r="R7692" s="42"/>
      <c r="S7692" s="1"/>
    </row>
    <row r="7693" spans="15:19" x14ac:dyDescent="0.35">
      <c r="O7693" s="3"/>
      <c r="P7693" s="42"/>
      <c r="Q7693" s="42"/>
      <c r="R7693" s="42"/>
      <c r="S7693" s="1"/>
    </row>
    <row r="7694" spans="15:19" x14ac:dyDescent="0.35">
      <c r="O7694" s="3"/>
      <c r="P7694" s="42"/>
      <c r="Q7694" s="42"/>
      <c r="R7694" s="42"/>
      <c r="S7694" s="1"/>
    </row>
    <row r="7695" spans="15:19" x14ac:dyDescent="0.35">
      <c r="O7695" s="3"/>
      <c r="P7695" s="42"/>
      <c r="Q7695" s="42"/>
      <c r="R7695" s="42"/>
      <c r="S7695" s="1"/>
    </row>
    <row r="7696" spans="15:19" x14ac:dyDescent="0.35">
      <c r="O7696" s="3"/>
      <c r="P7696" s="42"/>
      <c r="Q7696" s="42"/>
      <c r="R7696" s="42"/>
      <c r="S7696" s="1"/>
    </row>
    <row r="7697" spans="15:19" x14ac:dyDescent="0.35">
      <c r="O7697" s="3"/>
      <c r="P7697" s="42"/>
      <c r="Q7697" s="42"/>
      <c r="R7697" s="42"/>
      <c r="S7697" s="1"/>
    </row>
    <row r="7698" spans="15:19" x14ac:dyDescent="0.35">
      <c r="O7698" s="3"/>
      <c r="P7698" s="42"/>
      <c r="Q7698" s="42"/>
      <c r="R7698" s="42"/>
      <c r="S7698" s="1"/>
    </row>
    <row r="7699" spans="15:19" x14ac:dyDescent="0.35">
      <c r="O7699" s="3"/>
      <c r="P7699" s="42"/>
      <c r="Q7699" s="42"/>
      <c r="R7699" s="42"/>
      <c r="S7699" s="1"/>
    </row>
    <row r="7700" spans="15:19" x14ac:dyDescent="0.35">
      <c r="O7700" s="3"/>
      <c r="P7700" s="42"/>
      <c r="Q7700" s="42"/>
      <c r="R7700" s="42"/>
      <c r="S7700" s="1"/>
    </row>
    <row r="7701" spans="15:19" x14ac:dyDescent="0.35">
      <c r="O7701" s="3"/>
      <c r="P7701" s="42"/>
      <c r="Q7701" s="42"/>
      <c r="R7701" s="42"/>
      <c r="S7701" s="1"/>
    </row>
    <row r="7702" spans="15:19" x14ac:dyDescent="0.35">
      <c r="O7702" s="3"/>
      <c r="P7702" s="42"/>
      <c r="Q7702" s="42"/>
      <c r="R7702" s="42"/>
      <c r="S7702" s="1"/>
    </row>
    <row r="7703" spans="15:19" x14ac:dyDescent="0.35">
      <c r="O7703" s="3"/>
      <c r="P7703" s="42"/>
      <c r="Q7703" s="42"/>
      <c r="R7703" s="42"/>
      <c r="S7703" s="1"/>
    </row>
    <row r="7704" spans="15:19" x14ac:dyDescent="0.35">
      <c r="O7704" s="3"/>
      <c r="P7704" s="42"/>
      <c r="Q7704" s="42"/>
      <c r="R7704" s="42"/>
      <c r="S7704" s="1"/>
    </row>
    <row r="7705" spans="15:19" x14ac:dyDescent="0.35">
      <c r="O7705" s="3"/>
      <c r="P7705" s="42"/>
      <c r="Q7705" s="42"/>
      <c r="R7705" s="42"/>
      <c r="S7705" s="1"/>
    </row>
    <row r="7706" spans="15:19" x14ac:dyDescent="0.35">
      <c r="O7706" s="3"/>
      <c r="P7706" s="42"/>
      <c r="Q7706" s="42"/>
      <c r="R7706" s="42"/>
      <c r="S7706" s="1"/>
    </row>
    <row r="7707" spans="15:19" x14ac:dyDescent="0.35">
      <c r="O7707" s="3"/>
      <c r="P7707" s="42"/>
      <c r="Q7707" s="42"/>
      <c r="R7707" s="42"/>
      <c r="S7707" s="1"/>
    </row>
    <row r="7708" spans="15:19" x14ac:dyDescent="0.35">
      <c r="O7708" s="3"/>
      <c r="P7708" s="42"/>
      <c r="Q7708" s="42"/>
      <c r="R7708" s="42"/>
      <c r="S7708" s="1"/>
    </row>
    <row r="7709" spans="15:19" x14ac:dyDescent="0.35">
      <c r="O7709" s="3"/>
      <c r="P7709" s="42"/>
      <c r="Q7709" s="42"/>
      <c r="R7709" s="42"/>
      <c r="S7709" s="1"/>
    </row>
    <row r="7710" spans="15:19" x14ac:dyDescent="0.35">
      <c r="O7710" s="3"/>
      <c r="P7710" s="42"/>
      <c r="Q7710" s="42"/>
      <c r="R7710" s="42"/>
      <c r="S7710" s="1"/>
    </row>
    <row r="7711" spans="15:19" x14ac:dyDescent="0.35">
      <c r="O7711" s="3"/>
      <c r="P7711" s="42"/>
      <c r="Q7711" s="42"/>
      <c r="R7711" s="42"/>
      <c r="S7711" s="1"/>
    </row>
    <row r="7712" spans="15:19" x14ac:dyDescent="0.35">
      <c r="O7712" s="3"/>
      <c r="P7712" s="42"/>
      <c r="Q7712" s="42"/>
      <c r="R7712" s="42"/>
      <c r="S7712" s="1"/>
    </row>
    <row r="7713" spans="15:19" x14ac:dyDescent="0.35">
      <c r="O7713" s="3"/>
      <c r="P7713" s="42"/>
      <c r="Q7713" s="42"/>
      <c r="R7713" s="42"/>
      <c r="S7713" s="1"/>
    </row>
    <row r="7714" spans="15:19" x14ac:dyDescent="0.35">
      <c r="O7714" s="3"/>
      <c r="P7714" s="42"/>
      <c r="Q7714" s="42"/>
      <c r="R7714" s="42"/>
      <c r="S7714" s="1"/>
    </row>
    <row r="7715" spans="15:19" x14ac:dyDescent="0.35">
      <c r="O7715" s="3"/>
      <c r="P7715" s="42"/>
      <c r="Q7715" s="42"/>
      <c r="R7715" s="42"/>
      <c r="S7715" s="1"/>
    </row>
    <row r="7716" spans="15:19" x14ac:dyDescent="0.35">
      <c r="O7716" s="3"/>
      <c r="P7716" s="42"/>
      <c r="Q7716" s="42"/>
      <c r="R7716" s="42"/>
      <c r="S7716" s="1"/>
    </row>
    <row r="7717" spans="15:19" x14ac:dyDescent="0.35">
      <c r="O7717" s="3"/>
      <c r="P7717" s="42"/>
      <c r="Q7717" s="42"/>
      <c r="R7717" s="42"/>
      <c r="S7717" s="1"/>
    </row>
    <row r="7718" spans="15:19" x14ac:dyDescent="0.35">
      <c r="O7718" s="3"/>
      <c r="P7718" s="42"/>
      <c r="Q7718" s="42"/>
      <c r="R7718" s="42"/>
      <c r="S7718" s="1"/>
    </row>
    <row r="7719" spans="15:19" x14ac:dyDescent="0.35">
      <c r="O7719" s="3"/>
      <c r="P7719" s="42"/>
      <c r="Q7719" s="42"/>
      <c r="R7719" s="42"/>
      <c r="S7719" s="1"/>
    </row>
    <row r="7720" spans="15:19" x14ac:dyDescent="0.35">
      <c r="O7720" s="3"/>
      <c r="P7720" s="42"/>
      <c r="Q7720" s="42"/>
      <c r="R7720" s="42"/>
      <c r="S7720" s="1"/>
    </row>
    <row r="7721" spans="15:19" x14ac:dyDescent="0.35">
      <c r="O7721" s="3"/>
      <c r="P7721" s="42"/>
      <c r="Q7721" s="42"/>
      <c r="R7721" s="42"/>
      <c r="S7721" s="1"/>
    </row>
    <row r="7722" spans="15:19" x14ac:dyDescent="0.35">
      <c r="O7722" s="3"/>
      <c r="P7722" s="42"/>
      <c r="Q7722" s="42"/>
      <c r="R7722" s="42"/>
      <c r="S7722" s="1"/>
    </row>
    <row r="7723" spans="15:19" x14ac:dyDescent="0.35">
      <c r="O7723" s="3"/>
      <c r="P7723" s="42"/>
      <c r="Q7723" s="42"/>
      <c r="R7723" s="42"/>
      <c r="S7723" s="1"/>
    </row>
    <row r="7724" spans="15:19" x14ac:dyDescent="0.35">
      <c r="O7724" s="3"/>
      <c r="P7724" s="42"/>
      <c r="Q7724" s="42"/>
      <c r="R7724" s="42"/>
      <c r="S7724" s="1"/>
    </row>
    <row r="7725" spans="15:19" x14ac:dyDescent="0.35">
      <c r="O7725" s="3"/>
      <c r="P7725" s="42"/>
      <c r="Q7725" s="42"/>
      <c r="R7725" s="42"/>
      <c r="S7725" s="1"/>
    </row>
    <row r="7726" spans="15:19" x14ac:dyDescent="0.35">
      <c r="O7726" s="3"/>
      <c r="P7726" s="42"/>
      <c r="Q7726" s="42"/>
      <c r="R7726" s="42"/>
      <c r="S7726" s="1"/>
    </row>
    <row r="7727" spans="15:19" x14ac:dyDescent="0.35">
      <c r="O7727" s="3"/>
      <c r="P7727" s="42"/>
      <c r="Q7727" s="42"/>
      <c r="R7727" s="42"/>
      <c r="S7727" s="1"/>
    </row>
    <row r="7728" spans="15:19" x14ac:dyDescent="0.35">
      <c r="O7728" s="3"/>
      <c r="P7728" s="42"/>
      <c r="Q7728" s="42"/>
      <c r="R7728" s="42"/>
      <c r="S7728" s="1"/>
    </row>
    <row r="7729" spans="15:19" x14ac:dyDescent="0.35">
      <c r="O7729" s="3"/>
      <c r="P7729" s="42"/>
      <c r="Q7729" s="42"/>
      <c r="R7729" s="42"/>
      <c r="S7729" s="1"/>
    </row>
    <row r="7730" spans="15:19" x14ac:dyDescent="0.35">
      <c r="O7730" s="3"/>
      <c r="P7730" s="42"/>
      <c r="Q7730" s="42"/>
      <c r="R7730" s="42"/>
      <c r="S7730" s="1"/>
    </row>
    <row r="7731" spans="15:19" x14ac:dyDescent="0.35">
      <c r="O7731" s="3"/>
      <c r="P7731" s="42"/>
      <c r="Q7731" s="42"/>
      <c r="R7731" s="42"/>
      <c r="S7731" s="1"/>
    </row>
    <row r="7732" spans="15:19" x14ac:dyDescent="0.35">
      <c r="O7732" s="3"/>
      <c r="P7732" s="42"/>
      <c r="Q7732" s="42"/>
      <c r="R7732" s="42"/>
      <c r="S7732" s="1"/>
    </row>
    <row r="7733" spans="15:19" x14ac:dyDescent="0.35">
      <c r="O7733" s="3"/>
      <c r="P7733" s="42"/>
      <c r="Q7733" s="42"/>
      <c r="R7733" s="42"/>
      <c r="S7733" s="1"/>
    </row>
    <row r="7734" spans="15:19" x14ac:dyDescent="0.35">
      <c r="O7734" s="3"/>
      <c r="P7734" s="42"/>
      <c r="Q7734" s="42"/>
      <c r="R7734" s="42"/>
      <c r="S7734" s="1"/>
    </row>
    <row r="7735" spans="15:19" x14ac:dyDescent="0.35">
      <c r="O7735" s="3"/>
      <c r="P7735" s="42"/>
      <c r="Q7735" s="42"/>
      <c r="R7735" s="42"/>
      <c r="S7735" s="1"/>
    </row>
    <row r="7736" spans="15:19" x14ac:dyDescent="0.35">
      <c r="O7736" s="3"/>
      <c r="P7736" s="42"/>
      <c r="Q7736" s="42"/>
      <c r="R7736" s="42"/>
      <c r="S7736" s="1"/>
    </row>
    <row r="7737" spans="15:19" x14ac:dyDescent="0.35">
      <c r="O7737" s="3"/>
      <c r="P7737" s="42"/>
      <c r="Q7737" s="42"/>
      <c r="R7737" s="42"/>
      <c r="S7737" s="1"/>
    </row>
    <row r="7738" spans="15:19" x14ac:dyDescent="0.35">
      <c r="O7738" s="3"/>
      <c r="P7738" s="42"/>
      <c r="Q7738" s="42"/>
      <c r="R7738" s="42"/>
      <c r="S7738" s="1"/>
    </row>
    <row r="7739" spans="15:19" x14ac:dyDescent="0.35">
      <c r="O7739" s="3"/>
      <c r="P7739" s="42"/>
      <c r="Q7739" s="42"/>
      <c r="R7739" s="42"/>
      <c r="S7739" s="1"/>
    </row>
    <row r="7740" spans="15:19" x14ac:dyDescent="0.35">
      <c r="O7740" s="3"/>
      <c r="P7740" s="42"/>
      <c r="Q7740" s="42"/>
      <c r="R7740" s="42"/>
      <c r="S7740" s="1"/>
    </row>
    <row r="7741" spans="15:19" x14ac:dyDescent="0.35">
      <c r="O7741" s="3"/>
      <c r="P7741" s="42"/>
      <c r="Q7741" s="42"/>
      <c r="R7741" s="42"/>
      <c r="S7741" s="1"/>
    </row>
    <row r="7742" spans="15:19" x14ac:dyDescent="0.35">
      <c r="O7742" s="3"/>
      <c r="P7742" s="42"/>
      <c r="Q7742" s="42"/>
      <c r="R7742" s="42"/>
      <c r="S7742" s="1"/>
    </row>
    <row r="7743" spans="15:19" x14ac:dyDescent="0.35">
      <c r="O7743" s="3"/>
      <c r="P7743" s="42"/>
      <c r="Q7743" s="42"/>
      <c r="R7743" s="42"/>
      <c r="S7743" s="1"/>
    </row>
    <row r="7744" spans="15:19" x14ac:dyDescent="0.35">
      <c r="O7744" s="3"/>
      <c r="P7744" s="42"/>
      <c r="Q7744" s="42"/>
      <c r="R7744" s="42"/>
      <c r="S7744" s="1"/>
    </row>
    <row r="7745" spans="15:19" x14ac:dyDescent="0.35">
      <c r="O7745" s="3"/>
      <c r="P7745" s="42"/>
      <c r="Q7745" s="42"/>
      <c r="R7745" s="42"/>
      <c r="S7745" s="1"/>
    </row>
    <row r="7746" spans="15:19" x14ac:dyDescent="0.35">
      <c r="O7746" s="3"/>
      <c r="P7746" s="42"/>
      <c r="Q7746" s="42"/>
      <c r="R7746" s="42"/>
      <c r="S7746" s="1"/>
    </row>
    <row r="7747" spans="15:19" x14ac:dyDescent="0.35">
      <c r="O7747" s="3"/>
      <c r="P7747" s="42"/>
      <c r="Q7747" s="42"/>
      <c r="R7747" s="42"/>
      <c r="S7747" s="1"/>
    </row>
    <row r="7748" spans="15:19" x14ac:dyDescent="0.35">
      <c r="O7748" s="3"/>
      <c r="P7748" s="42"/>
      <c r="Q7748" s="42"/>
      <c r="R7748" s="42"/>
      <c r="S7748" s="1"/>
    </row>
    <row r="7749" spans="15:19" x14ac:dyDescent="0.35">
      <c r="O7749" s="3"/>
      <c r="P7749" s="42"/>
      <c r="Q7749" s="42"/>
      <c r="R7749" s="42"/>
      <c r="S7749" s="1"/>
    </row>
    <row r="7750" spans="15:19" x14ac:dyDescent="0.35">
      <c r="O7750" s="3"/>
      <c r="P7750" s="42"/>
      <c r="Q7750" s="42"/>
      <c r="R7750" s="42"/>
      <c r="S7750" s="1"/>
    </row>
    <row r="7751" spans="15:19" x14ac:dyDescent="0.35">
      <c r="O7751" s="3"/>
      <c r="P7751" s="42"/>
      <c r="Q7751" s="42"/>
      <c r="R7751" s="42"/>
      <c r="S7751" s="1"/>
    </row>
    <row r="7752" spans="15:19" x14ac:dyDescent="0.35">
      <c r="O7752" s="3"/>
      <c r="P7752" s="42"/>
      <c r="Q7752" s="42"/>
      <c r="R7752" s="42"/>
      <c r="S7752" s="1"/>
    </row>
    <row r="7753" spans="15:19" x14ac:dyDescent="0.35">
      <c r="O7753" s="3"/>
      <c r="P7753" s="42"/>
      <c r="Q7753" s="42"/>
      <c r="R7753" s="42"/>
      <c r="S7753" s="1"/>
    </row>
    <row r="7754" spans="15:19" x14ac:dyDescent="0.35">
      <c r="O7754" s="3"/>
      <c r="P7754" s="42"/>
      <c r="Q7754" s="42"/>
      <c r="R7754" s="42"/>
      <c r="S7754" s="1"/>
    </row>
    <row r="7755" spans="15:19" x14ac:dyDescent="0.35">
      <c r="O7755" s="3"/>
      <c r="P7755" s="42"/>
      <c r="Q7755" s="42"/>
      <c r="R7755" s="42"/>
      <c r="S7755" s="1"/>
    </row>
    <row r="7756" spans="15:19" x14ac:dyDescent="0.35">
      <c r="O7756" s="3"/>
      <c r="P7756" s="42"/>
      <c r="Q7756" s="42"/>
      <c r="R7756" s="42"/>
      <c r="S7756" s="1"/>
    </row>
    <row r="7757" spans="15:19" x14ac:dyDescent="0.35">
      <c r="O7757" s="3"/>
      <c r="P7757" s="42"/>
      <c r="Q7757" s="42"/>
      <c r="R7757" s="42"/>
      <c r="S7757" s="1"/>
    </row>
    <row r="7758" spans="15:19" x14ac:dyDescent="0.35">
      <c r="O7758" s="3"/>
      <c r="P7758" s="42"/>
      <c r="Q7758" s="42"/>
      <c r="R7758" s="42"/>
      <c r="S7758" s="1"/>
    </row>
    <row r="7759" spans="15:19" x14ac:dyDescent="0.35">
      <c r="O7759" s="3"/>
      <c r="P7759" s="42"/>
      <c r="Q7759" s="42"/>
      <c r="R7759" s="42"/>
      <c r="S7759" s="1"/>
    </row>
    <row r="7760" spans="15:19" x14ac:dyDescent="0.35">
      <c r="O7760" s="3"/>
      <c r="P7760" s="42"/>
      <c r="Q7760" s="42"/>
      <c r="R7760" s="42"/>
      <c r="S7760" s="1"/>
    </row>
    <row r="7761" spans="15:19" x14ac:dyDescent="0.35">
      <c r="O7761" s="3"/>
      <c r="P7761" s="42"/>
      <c r="Q7761" s="42"/>
      <c r="R7761" s="42"/>
      <c r="S7761" s="1"/>
    </row>
    <row r="7762" spans="15:19" x14ac:dyDescent="0.35">
      <c r="O7762" s="3"/>
      <c r="P7762" s="42"/>
      <c r="Q7762" s="42"/>
      <c r="R7762" s="42"/>
      <c r="S7762" s="1"/>
    </row>
    <row r="7763" spans="15:19" x14ac:dyDescent="0.35">
      <c r="O7763" s="3"/>
      <c r="P7763" s="42"/>
      <c r="Q7763" s="42"/>
      <c r="R7763" s="42"/>
      <c r="S7763" s="1"/>
    </row>
    <row r="7764" spans="15:19" x14ac:dyDescent="0.35">
      <c r="O7764" s="3"/>
      <c r="P7764" s="42"/>
      <c r="Q7764" s="42"/>
      <c r="R7764" s="42"/>
      <c r="S7764" s="1"/>
    </row>
    <row r="7765" spans="15:19" x14ac:dyDescent="0.35">
      <c r="O7765" s="3"/>
      <c r="P7765" s="42"/>
      <c r="Q7765" s="42"/>
      <c r="R7765" s="42"/>
      <c r="S7765" s="1"/>
    </row>
    <row r="7766" spans="15:19" x14ac:dyDescent="0.35">
      <c r="O7766" s="3"/>
      <c r="P7766" s="42"/>
      <c r="Q7766" s="42"/>
      <c r="R7766" s="42"/>
      <c r="S7766" s="1"/>
    </row>
    <row r="7767" spans="15:19" x14ac:dyDescent="0.35">
      <c r="O7767" s="3"/>
      <c r="P7767" s="42"/>
      <c r="Q7767" s="42"/>
      <c r="R7767" s="42"/>
      <c r="S7767" s="1"/>
    </row>
    <row r="7768" spans="15:19" x14ac:dyDescent="0.35">
      <c r="O7768" s="3"/>
      <c r="P7768" s="42"/>
      <c r="Q7768" s="42"/>
      <c r="R7768" s="42"/>
      <c r="S7768" s="1"/>
    </row>
    <row r="7769" spans="15:19" x14ac:dyDescent="0.35">
      <c r="O7769" s="3"/>
      <c r="P7769" s="42"/>
      <c r="Q7769" s="42"/>
      <c r="R7769" s="42"/>
      <c r="S7769" s="1"/>
    </row>
    <row r="7770" spans="15:19" x14ac:dyDescent="0.35">
      <c r="O7770" s="3"/>
      <c r="P7770" s="42"/>
      <c r="Q7770" s="42"/>
      <c r="R7770" s="42"/>
      <c r="S7770" s="1"/>
    </row>
    <row r="7771" spans="15:19" x14ac:dyDescent="0.35">
      <c r="O7771" s="3"/>
      <c r="P7771" s="42"/>
      <c r="Q7771" s="42"/>
      <c r="R7771" s="42"/>
      <c r="S7771" s="1"/>
    </row>
    <row r="7772" spans="15:19" x14ac:dyDescent="0.35">
      <c r="O7772" s="3"/>
      <c r="P7772" s="42"/>
      <c r="Q7772" s="42"/>
      <c r="R7772" s="42"/>
      <c r="S7772" s="1"/>
    </row>
    <row r="7773" spans="15:19" x14ac:dyDescent="0.35">
      <c r="O7773" s="3"/>
      <c r="P7773" s="42"/>
      <c r="Q7773" s="42"/>
      <c r="R7773" s="42"/>
      <c r="S7773" s="1"/>
    </row>
    <row r="7774" spans="15:19" x14ac:dyDescent="0.35">
      <c r="O7774" s="3"/>
      <c r="P7774" s="42"/>
      <c r="Q7774" s="42"/>
      <c r="R7774" s="42"/>
      <c r="S7774" s="1"/>
    </row>
    <row r="7775" spans="15:19" x14ac:dyDescent="0.35">
      <c r="O7775" s="3"/>
      <c r="P7775" s="42"/>
      <c r="Q7775" s="42"/>
      <c r="R7775" s="42"/>
      <c r="S7775" s="1"/>
    </row>
    <row r="7776" spans="15:19" x14ac:dyDescent="0.35">
      <c r="O7776" s="3"/>
      <c r="P7776" s="42"/>
      <c r="Q7776" s="42"/>
      <c r="R7776" s="42"/>
      <c r="S7776" s="1"/>
    </row>
    <row r="7777" spans="15:19" x14ac:dyDescent="0.35">
      <c r="O7777" s="3"/>
      <c r="P7777" s="42"/>
      <c r="Q7777" s="42"/>
      <c r="R7777" s="42"/>
      <c r="S7777" s="1"/>
    </row>
    <row r="7778" spans="15:19" x14ac:dyDescent="0.35">
      <c r="O7778" s="3"/>
      <c r="P7778" s="42"/>
      <c r="Q7778" s="42"/>
      <c r="R7778" s="42"/>
      <c r="S7778" s="1"/>
    </row>
    <row r="7779" spans="15:19" x14ac:dyDescent="0.35">
      <c r="O7779" s="8"/>
      <c r="P7779" s="42"/>
      <c r="Q7779" s="42"/>
      <c r="R7779" s="42"/>
      <c r="S7779" s="1"/>
    </row>
    <row r="7780" spans="15:19" x14ac:dyDescent="0.35">
      <c r="O7780" s="8"/>
      <c r="P7780" s="42"/>
      <c r="Q7780" s="42"/>
      <c r="R7780" s="42"/>
      <c r="S7780" s="1"/>
    </row>
    <row r="7781" spans="15:19" x14ac:dyDescent="0.35">
      <c r="O7781" s="8"/>
      <c r="P7781" s="42"/>
      <c r="Q7781" s="42"/>
      <c r="R7781" s="42"/>
      <c r="S7781" s="1"/>
    </row>
    <row r="7782" spans="15:19" x14ac:dyDescent="0.35">
      <c r="O7782" s="8"/>
      <c r="P7782" s="42"/>
      <c r="Q7782" s="42"/>
      <c r="R7782" s="42"/>
      <c r="S7782" s="1"/>
    </row>
    <row r="7783" spans="15:19" x14ac:dyDescent="0.35">
      <c r="O7783" s="8"/>
      <c r="P7783" s="42"/>
      <c r="Q7783" s="42"/>
      <c r="R7783" s="42"/>
      <c r="S7783" s="1"/>
    </row>
    <row r="7784" spans="15:19" x14ac:dyDescent="0.35">
      <c r="O7784" s="8"/>
      <c r="P7784" s="42"/>
      <c r="Q7784" s="42"/>
      <c r="R7784" s="42"/>
      <c r="S7784" s="1"/>
    </row>
    <row r="7785" spans="15:19" x14ac:dyDescent="0.35">
      <c r="O7785" s="8"/>
      <c r="P7785" s="42"/>
      <c r="Q7785" s="42"/>
      <c r="R7785" s="42"/>
      <c r="S7785" s="1"/>
    </row>
    <row r="7786" spans="15:19" x14ac:dyDescent="0.35">
      <c r="O7786" s="8"/>
      <c r="P7786" s="42"/>
      <c r="Q7786" s="42"/>
      <c r="R7786" s="42"/>
      <c r="S7786" s="1"/>
    </row>
    <row r="7787" spans="15:19" x14ac:dyDescent="0.35">
      <c r="O7787" s="8"/>
      <c r="P7787" s="42"/>
      <c r="Q7787" s="42"/>
      <c r="R7787" s="42"/>
      <c r="S7787" s="1"/>
    </row>
    <row r="7788" spans="15:19" x14ac:dyDescent="0.35">
      <c r="O7788" s="8"/>
      <c r="P7788" s="42"/>
      <c r="Q7788" s="42"/>
      <c r="R7788" s="42"/>
      <c r="S7788" s="1"/>
    </row>
    <row r="7789" spans="15:19" x14ac:dyDescent="0.35">
      <c r="O7789" s="3"/>
      <c r="P7789" s="42"/>
      <c r="Q7789" s="42"/>
      <c r="R7789" s="42"/>
      <c r="S7789" s="1"/>
    </row>
    <row r="7790" spans="15:19" x14ac:dyDescent="0.35">
      <c r="O7790" s="3"/>
      <c r="P7790" s="42"/>
      <c r="Q7790" s="42"/>
      <c r="R7790" s="42"/>
      <c r="S7790" s="1"/>
    </row>
    <row r="7791" spans="15:19" x14ac:dyDescent="0.35">
      <c r="O7791" s="3"/>
      <c r="P7791" s="42"/>
      <c r="Q7791" s="42"/>
      <c r="R7791" s="42"/>
      <c r="S7791" s="1"/>
    </row>
    <row r="7792" spans="15:19" x14ac:dyDescent="0.35">
      <c r="O7792" s="3"/>
      <c r="P7792" s="42"/>
      <c r="Q7792" s="42"/>
      <c r="R7792" s="42"/>
      <c r="S7792" s="1"/>
    </row>
    <row r="7793" spans="15:19" x14ac:dyDescent="0.35">
      <c r="O7793" s="3"/>
      <c r="P7793" s="42"/>
      <c r="Q7793" s="42"/>
      <c r="R7793" s="42"/>
      <c r="S7793" s="1"/>
    </row>
    <row r="7794" spans="15:19" x14ac:dyDescent="0.35">
      <c r="O7794" s="3"/>
      <c r="P7794" s="42"/>
      <c r="Q7794" s="42"/>
      <c r="R7794" s="42"/>
      <c r="S7794" s="1"/>
    </row>
    <row r="7795" spans="15:19" x14ac:dyDescent="0.35">
      <c r="O7795" s="3"/>
      <c r="P7795" s="42"/>
      <c r="Q7795" s="42"/>
      <c r="R7795" s="42"/>
      <c r="S7795" s="1"/>
    </row>
    <row r="7796" spans="15:19" x14ac:dyDescent="0.35">
      <c r="O7796" s="3"/>
      <c r="P7796" s="42"/>
      <c r="Q7796" s="42"/>
      <c r="R7796" s="42"/>
      <c r="S7796" s="1"/>
    </row>
    <row r="7797" spans="15:19" x14ac:dyDescent="0.35">
      <c r="O7797" s="3"/>
      <c r="P7797" s="42"/>
      <c r="Q7797" s="42"/>
      <c r="R7797" s="42"/>
      <c r="S7797" s="1"/>
    </row>
    <row r="7798" spans="15:19" x14ac:dyDescent="0.35">
      <c r="O7798" s="3"/>
      <c r="P7798" s="42"/>
      <c r="Q7798" s="42"/>
      <c r="R7798" s="42"/>
      <c r="S7798" s="1"/>
    </row>
    <row r="7799" spans="15:19" x14ac:dyDescent="0.35">
      <c r="O7799" s="3"/>
      <c r="P7799" s="42"/>
      <c r="Q7799" s="42"/>
      <c r="R7799" s="42"/>
      <c r="S7799" s="1"/>
    </row>
    <row r="7800" spans="15:19" x14ac:dyDescent="0.35">
      <c r="O7800" s="3"/>
      <c r="P7800" s="42"/>
      <c r="Q7800" s="42"/>
      <c r="R7800" s="42"/>
      <c r="S7800" s="1"/>
    </row>
    <row r="7801" spans="15:19" x14ac:dyDescent="0.35">
      <c r="O7801" s="3"/>
      <c r="P7801" s="42"/>
      <c r="Q7801" s="42"/>
      <c r="R7801" s="42"/>
      <c r="S7801" s="1"/>
    </row>
    <row r="7802" spans="15:19" x14ac:dyDescent="0.35">
      <c r="O7802" s="3"/>
      <c r="P7802" s="42"/>
      <c r="Q7802" s="42"/>
      <c r="R7802" s="42"/>
      <c r="S7802" s="1"/>
    </row>
    <row r="7803" spans="15:19" x14ac:dyDescent="0.35">
      <c r="O7803" s="3"/>
      <c r="P7803" s="42"/>
      <c r="Q7803" s="42"/>
      <c r="R7803" s="42"/>
      <c r="S7803" s="1"/>
    </row>
    <row r="7804" spans="15:19" x14ac:dyDescent="0.35">
      <c r="O7804" s="3"/>
      <c r="P7804" s="42"/>
      <c r="Q7804" s="42"/>
      <c r="R7804" s="42"/>
      <c r="S7804" s="1"/>
    </row>
    <row r="7805" spans="15:19" x14ac:dyDescent="0.35">
      <c r="O7805" s="3"/>
      <c r="P7805" s="42"/>
      <c r="Q7805" s="42"/>
      <c r="R7805" s="42"/>
      <c r="S7805" s="1"/>
    </row>
    <row r="7806" spans="15:19" x14ac:dyDescent="0.35">
      <c r="O7806" s="3"/>
      <c r="P7806" s="42"/>
      <c r="Q7806" s="42"/>
      <c r="R7806" s="42"/>
      <c r="S7806" s="1"/>
    </row>
    <row r="7807" spans="15:19" x14ac:dyDescent="0.35">
      <c r="O7807" s="3"/>
      <c r="P7807" s="42"/>
      <c r="Q7807" s="42"/>
      <c r="R7807" s="42"/>
      <c r="S7807" s="1"/>
    </row>
    <row r="7808" spans="15:19" x14ac:dyDescent="0.35">
      <c r="O7808" s="3"/>
      <c r="P7808" s="42"/>
      <c r="Q7808" s="42"/>
      <c r="R7808" s="42"/>
      <c r="S7808" s="1"/>
    </row>
    <row r="7809" spans="15:19" x14ac:dyDescent="0.35">
      <c r="O7809" s="3"/>
      <c r="P7809" s="42"/>
      <c r="Q7809" s="42"/>
      <c r="R7809" s="42"/>
      <c r="S7809" s="1"/>
    </row>
    <row r="7810" spans="15:19" x14ac:dyDescent="0.35">
      <c r="O7810" s="3"/>
      <c r="P7810" s="42"/>
      <c r="Q7810" s="42"/>
      <c r="R7810" s="42"/>
      <c r="S7810" s="1"/>
    </row>
    <row r="7811" spans="15:19" x14ac:dyDescent="0.35">
      <c r="O7811" s="3"/>
      <c r="P7811" s="42"/>
      <c r="Q7811" s="42"/>
      <c r="R7811" s="42"/>
      <c r="S7811" s="1"/>
    </row>
    <row r="7812" spans="15:19" x14ac:dyDescent="0.35">
      <c r="O7812" s="3"/>
      <c r="P7812" s="42"/>
      <c r="Q7812" s="42"/>
      <c r="R7812" s="42"/>
      <c r="S7812" s="1"/>
    </row>
    <row r="7813" spans="15:19" x14ac:dyDescent="0.35">
      <c r="O7813" s="3"/>
      <c r="P7813" s="42"/>
      <c r="Q7813" s="42"/>
      <c r="R7813" s="42"/>
      <c r="S7813" s="1"/>
    </row>
    <row r="7814" spans="15:19" x14ac:dyDescent="0.35">
      <c r="O7814" s="3"/>
      <c r="P7814" s="42"/>
      <c r="Q7814" s="42"/>
      <c r="R7814" s="42"/>
      <c r="S7814" s="1"/>
    </row>
    <row r="7815" spans="15:19" x14ac:dyDescent="0.35">
      <c r="O7815" s="3"/>
      <c r="P7815" s="42"/>
      <c r="Q7815" s="42"/>
      <c r="R7815" s="42"/>
      <c r="S7815" s="1"/>
    </row>
    <row r="7816" spans="15:19" x14ac:dyDescent="0.35">
      <c r="O7816" s="3"/>
      <c r="P7816" s="42"/>
      <c r="Q7816" s="42"/>
      <c r="R7816" s="42"/>
      <c r="S7816" s="1"/>
    </row>
    <row r="7817" spans="15:19" x14ac:dyDescent="0.35">
      <c r="O7817" s="3"/>
      <c r="P7817" s="42"/>
      <c r="Q7817" s="42"/>
      <c r="R7817" s="42"/>
      <c r="S7817" s="1"/>
    </row>
    <row r="7818" spans="15:19" x14ac:dyDescent="0.35">
      <c r="O7818" s="3"/>
      <c r="P7818" s="42"/>
      <c r="Q7818" s="42"/>
      <c r="R7818" s="42"/>
      <c r="S7818" s="1"/>
    </row>
    <row r="7819" spans="15:19" x14ac:dyDescent="0.35">
      <c r="O7819" s="3"/>
      <c r="P7819" s="42"/>
      <c r="Q7819" s="42"/>
      <c r="R7819" s="42"/>
      <c r="S7819" s="1"/>
    </row>
    <row r="7820" spans="15:19" x14ac:dyDescent="0.35">
      <c r="O7820" s="3"/>
      <c r="P7820" s="42"/>
      <c r="Q7820" s="42"/>
      <c r="R7820" s="42"/>
      <c r="S7820" s="1"/>
    </row>
    <row r="7821" spans="15:19" x14ac:dyDescent="0.35">
      <c r="O7821" s="3"/>
      <c r="P7821" s="42"/>
      <c r="Q7821" s="42"/>
      <c r="R7821" s="42"/>
      <c r="S7821" s="1"/>
    </row>
    <row r="7822" spans="15:19" x14ac:dyDescent="0.35">
      <c r="O7822" s="3"/>
      <c r="P7822" s="42"/>
      <c r="Q7822" s="42"/>
      <c r="R7822" s="42"/>
      <c r="S7822" s="1"/>
    </row>
    <row r="7823" spans="15:19" x14ac:dyDescent="0.35">
      <c r="O7823" s="3"/>
      <c r="P7823" s="42"/>
      <c r="Q7823" s="42"/>
      <c r="R7823" s="42"/>
      <c r="S7823" s="1"/>
    </row>
    <row r="7824" spans="15:19" x14ac:dyDescent="0.35">
      <c r="O7824" s="3"/>
      <c r="P7824" s="42"/>
      <c r="Q7824" s="42"/>
      <c r="R7824" s="42"/>
      <c r="S7824" s="1"/>
    </row>
    <row r="7825" spans="15:19" x14ac:dyDescent="0.35">
      <c r="O7825" s="3"/>
      <c r="P7825" s="42"/>
      <c r="Q7825" s="42"/>
      <c r="R7825" s="42"/>
      <c r="S7825" s="1"/>
    </row>
    <row r="7826" spans="15:19" x14ac:dyDescent="0.35">
      <c r="O7826" s="3"/>
      <c r="P7826" s="42"/>
      <c r="Q7826" s="42"/>
      <c r="R7826" s="42"/>
      <c r="S7826" s="1"/>
    </row>
    <row r="7827" spans="15:19" x14ac:dyDescent="0.35">
      <c r="O7827" s="3"/>
      <c r="P7827" s="42"/>
      <c r="Q7827" s="42"/>
      <c r="R7827" s="42"/>
      <c r="S7827" s="1"/>
    </row>
    <row r="7828" spans="15:19" x14ac:dyDescent="0.35">
      <c r="O7828" s="3"/>
      <c r="P7828" s="42"/>
      <c r="Q7828" s="42"/>
      <c r="R7828" s="42"/>
      <c r="S7828" s="1"/>
    </row>
    <row r="7829" spans="15:19" x14ac:dyDescent="0.35">
      <c r="O7829" s="3"/>
      <c r="P7829" s="42"/>
      <c r="Q7829" s="42"/>
      <c r="R7829" s="42"/>
      <c r="S7829" s="1"/>
    </row>
    <row r="7830" spans="15:19" x14ac:dyDescent="0.35">
      <c r="O7830" s="3"/>
      <c r="P7830" s="42"/>
      <c r="Q7830" s="42"/>
      <c r="R7830" s="42"/>
      <c r="S7830" s="1"/>
    </row>
    <row r="7831" spans="15:19" x14ac:dyDescent="0.35">
      <c r="O7831" s="3"/>
      <c r="P7831" s="42"/>
      <c r="Q7831" s="42"/>
      <c r="R7831" s="42"/>
      <c r="S7831" s="1"/>
    </row>
    <row r="7832" spans="15:19" x14ac:dyDescent="0.35">
      <c r="O7832" s="3"/>
      <c r="P7832" s="42"/>
      <c r="Q7832" s="42"/>
      <c r="R7832" s="42"/>
      <c r="S7832" s="1"/>
    </row>
    <row r="7833" spans="15:19" x14ac:dyDescent="0.35">
      <c r="O7833" s="3"/>
      <c r="P7833" s="42"/>
      <c r="Q7833" s="42"/>
      <c r="R7833" s="42"/>
      <c r="S7833" s="1"/>
    </row>
    <row r="7834" spans="15:19" x14ac:dyDescent="0.35">
      <c r="O7834" s="3"/>
      <c r="P7834" s="42"/>
      <c r="Q7834" s="42"/>
      <c r="R7834" s="42"/>
      <c r="S7834" s="1"/>
    </row>
    <row r="7835" spans="15:19" x14ac:dyDescent="0.35">
      <c r="O7835" s="3"/>
      <c r="P7835" s="42"/>
      <c r="Q7835" s="42"/>
      <c r="R7835" s="42"/>
      <c r="S7835" s="1"/>
    </row>
    <row r="7836" spans="15:19" x14ac:dyDescent="0.35">
      <c r="O7836" s="3"/>
      <c r="P7836" s="42"/>
      <c r="Q7836" s="42"/>
      <c r="R7836" s="42"/>
      <c r="S7836" s="1"/>
    </row>
    <row r="7837" spans="15:19" x14ac:dyDescent="0.35">
      <c r="O7837" s="3"/>
      <c r="P7837" s="42"/>
      <c r="Q7837" s="42"/>
      <c r="R7837" s="42"/>
      <c r="S7837" s="1"/>
    </row>
    <row r="7838" spans="15:19" x14ac:dyDescent="0.35">
      <c r="O7838" s="3"/>
      <c r="P7838" s="42"/>
      <c r="Q7838" s="42"/>
      <c r="R7838" s="42"/>
      <c r="S7838" s="1"/>
    </row>
    <row r="7839" spans="15:19" x14ac:dyDescent="0.35">
      <c r="O7839" s="3"/>
      <c r="P7839" s="42"/>
      <c r="Q7839" s="42"/>
      <c r="R7839" s="42"/>
      <c r="S7839" s="1"/>
    </row>
    <row r="7840" spans="15:19" x14ac:dyDescent="0.35">
      <c r="O7840" s="3"/>
      <c r="P7840" s="42"/>
      <c r="Q7840" s="42"/>
      <c r="R7840" s="42"/>
      <c r="S7840" s="1"/>
    </row>
    <row r="7841" spans="15:19" x14ac:dyDescent="0.35">
      <c r="O7841" s="3"/>
      <c r="P7841" s="42"/>
      <c r="Q7841" s="42"/>
      <c r="R7841" s="42"/>
      <c r="S7841" s="1"/>
    </row>
    <row r="7842" spans="15:19" x14ac:dyDescent="0.35">
      <c r="O7842" s="3"/>
      <c r="P7842" s="42"/>
      <c r="Q7842" s="42"/>
      <c r="R7842" s="42"/>
      <c r="S7842" s="1"/>
    </row>
    <row r="7843" spans="15:19" x14ac:dyDescent="0.35">
      <c r="O7843" s="3"/>
      <c r="P7843" s="42"/>
      <c r="Q7843" s="42"/>
      <c r="R7843" s="42"/>
      <c r="S7843" s="1"/>
    </row>
    <row r="7844" spans="15:19" x14ac:dyDescent="0.35">
      <c r="O7844" s="3"/>
      <c r="P7844" s="42"/>
      <c r="Q7844" s="42"/>
      <c r="R7844" s="42"/>
      <c r="S7844" s="1"/>
    </row>
    <row r="7845" spans="15:19" x14ac:dyDescent="0.35">
      <c r="O7845" s="3"/>
      <c r="P7845" s="42"/>
      <c r="Q7845" s="42"/>
      <c r="R7845" s="42"/>
      <c r="S7845" s="1"/>
    </row>
    <row r="7846" spans="15:19" x14ac:dyDescent="0.35">
      <c r="O7846" s="3"/>
      <c r="P7846" s="42"/>
      <c r="Q7846" s="42"/>
      <c r="R7846" s="42"/>
      <c r="S7846" s="1"/>
    </row>
    <row r="7847" spans="15:19" x14ac:dyDescent="0.35">
      <c r="O7847" s="3"/>
      <c r="P7847" s="42"/>
      <c r="Q7847" s="42"/>
      <c r="R7847" s="42"/>
      <c r="S7847" s="1"/>
    </row>
    <row r="7848" spans="15:19" x14ac:dyDescent="0.35">
      <c r="O7848" s="3"/>
      <c r="P7848" s="42"/>
      <c r="Q7848" s="42"/>
      <c r="R7848" s="42"/>
      <c r="S7848" s="1"/>
    </row>
    <row r="7849" spans="15:19" x14ac:dyDescent="0.35">
      <c r="O7849" s="3"/>
      <c r="P7849" s="42"/>
      <c r="Q7849" s="42"/>
      <c r="R7849" s="42"/>
      <c r="S7849" s="1"/>
    </row>
    <row r="7850" spans="15:19" x14ac:dyDescent="0.35">
      <c r="O7850" s="3"/>
      <c r="P7850" s="42"/>
      <c r="Q7850" s="42"/>
      <c r="R7850" s="42"/>
      <c r="S7850" s="1"/>
    </row>
    <row r="7851" spans="15:19" x14ac:dyDescent="0.35">
      <c r="O7851" s="3"/>
      <c r="P7851" s="42"/>
      <c r="Q7851" s="42"/>
      <c r="R7851" s="42"/>
      <c r="S7851" s="1"/>
    </row>
    <row r="7852" spans="15:19" x14ac:dyDescent="0.35">
      <c r="O7852" s="3"/>
      <c r="P7852" s="42"/>
      <c r="Q7852" s="42"/>
      <c r="R7852" s="42"/>
      <c r="S7852" s="1"/>
    </row>
    <row r="7853" spans="15:19" x14ac:dyDescent="0.35">
      <c r="O7853" s="3"/>
      <c r="P7853" s="42"/>
      <c r="Q7853" s="42"/>
      <c r="R7853" s="42"/>
      <c r="S7853" s="1"/>
    </row>
    <row r="7854" spans="15:19" x14ac:dyDescent="0.35">
      <c r="O7854" s="3"/>
      <c r="P7854" s="42"/>
      <c r="Q7854" s="42"/>
      <c r="R7854" s="42"/>
      <c r="S7854" s="1"/>
    </row>
    <row r="7855" spans="15:19" x14ac:dyDescent="0.35">
      <c r="O7855" s="3"/>
      <c r="P7855" s="42"/>
      <c r="Q7855" s="42"/>
      <c r="R7855" s="42"/>
      <c r="S7855" s="1"/>
    </row>
    <row r="7856" spans="15:19" x14ac:dyDescent="0.35">
      <c r="O7856" s="3"/>
      <c r="P7856" s="42"/>
      <c r="Q7856" s="42"/>
      <c r="R7856" s="42"/>
      <c r="S7856" s="1"/>
    </row>
    <row r="7857" spans="15:19" x14ac:dyDescent="0.35">
      <c r="O7857" s="3"/>
      <c r="P7857" s="42"/>
      <c r="Q7857" s="42"/>
      <c r="R7857" s="42"/>
      <c r="S7857" s="1"/>
    </row>
    <row r="7858" spans="15:19" x14ac:dyDescent="0.35">
      <c r="O7858" s="3"/>
      <c r="P7858" s="42"/>
      <c r="Q7858" s="42"/>
      <c r="R7858" s="42"/>
      <c r="S7858" s="1"/>
    </row>
    <row r="7859" spans="15:19" x14ac:dyDescent="0.35">
      <c r="O7859" s="3"/>
      <c r="P7859" s="42"/>
      <c r="Q7859" s="42"/>
      <c r="R7859" s="42"/>
      <c r="S7859" s="1"/>
    </row>
    <row r="7860" spans="15:19" x14ac:dyDescent="0.35">
      <c r="O7860" s="3"/>
      <c r="P7860" s="42"/>
      <c r="Q7860" s="42"/>
      <c r="R7860" s="42"/>
      <c r="S7860" s="1"/>
    </row>
    <row r="7861" spans="15:19" x14ac:dyDescent="0.35">
      <c r="O7861" s="3"/>
      <c r="P7861" s="42"/>
      <c r="Q7861" s="42"/>
      <c r="R7861" s="42"/>
      <c r="S7861" s="1"/>
    </row>
    <row r="7862" spans="15:19" x14ac:dyDescent="0.35">
      <c r="O7862" s="3"/>
      <c r="P7862" s="42"/>
      <c r="Q7862" s="42"/>
      <c r="R7862" s="42"/>
      <c r="S7862" s="1"/>
    </row>
    <row r="7863" spans="15:19" x14ac:dyDescent="0.35">
      <c r="O7863" s="3"/>
      <c r="P7863" s="42"/>
      <c r="Q7863" s="42"/>
      <c r="R7863" s="42"/>
      <c r="S7863" s="1"/>
    </row>
    <row r="7864" spans="15:19" x14ac:dyDescent="0.35">
      <c r="O7864" s="3"/>
      <c r="P7864" s="42"/>
      <c r="Q7864" s="42"/>
      <c r="R7864" s="42"/>
      <c r="S7864" s="1"/>
    </row>
    <row r="7865" spans="15:19" x14ac:dyDescent="0.35">
      <c r="O7865" s="3"/>
      <c r="P7865" s="42"/>
      <c r="Q7865" s="42"/>
      <c r="R7865" s="42"/>
      <c r="S7865" s="1"/>
    </row>
    <row r="7866" spans="15:19" x14ac:dyDescent="0.35">
      <c r="O7866" s="3"/>
      <c r="P7866" s="42"/>
      <c r="Q7866" s="42"/>
      <c r="R7866" s="42"/>
      <c r="S7866" s="1"/>
    </row>
    <row r="7867" spans="15:19" x14ac:dyDescent="0.35">
      <c r="O7867" s="3"/>
      <c r="P7867" s="42"/>
      <c r="Q7867" s="42"/>
      <c r="R7867" s="42"/>
      <c r="S7867" s="1"/>
    </row>
    <row r="7868" spans="15:19" x14ac:dyDescent="0.35">
      <c r="O7868" s="3"/>
      <c r="P7868" s="42"/>
      <c r="Q7868" s="42"/>
      <c r="R7868" s="42"/>
      <c r="S7868" s="1"/>
    </row>
    <row r="7869" spans="15:19" x14ac:dyDescent="0.35">
      <c r="O7869" s="3"/>
      <c r="P7869" s="42"/>
      <c r="Q7869" s="42"/>
      <c r="R7869" s="42"/>
      <c r="S7869" s="1"/>
    </row>
    <row r="7870" spans="15:19" x14ac:dyDescent="0.35">
      <c r="O7870" s="3"/>
      <c r="P7870" s="42"/>
      <c r="Q7870" s="42"/>
      <c r="R7870" s="42"/>
      <c r="S7870" s="1"/>
    </row>
    <row r="7871" spans="15:19" x14ac:dyDescent="0.35">
      <c r="O7871" s="3"/>
      <c r="P7871" s="42"/>
      <c r="Q7871" s="42"/>
      <c r="R7871" s="42"/>
      <c r="S7871" s="1"/>
    </row>
    <row r="7872" spans="15:19" x14ac:dyDescent="0.35">
      <c r="O7872" s="3"/>
      <c r="P7872" s="42"/>
      <c r="Q7872" s="42"/>
      <c r="R7872" s="42"/>
      <c r="S7872" s="1"/>
    </row>
    <row r="7873" spans="15:19" x14ac:dyDescent="0.35">
      <c r="O7873" s="3"/>
      <c r="P7873" s="42"/>
      <c r="Q7873" s="42"/>
      <c r="R7873" s="42"/>
      <c r="S7873" s="1"/>
    </row>
    <row r="7874" spans="15:19" x14ac:dyDescent="0.35">
      <c r="O7874" s="3"/>
      <c r="P7874" s="42"/>
      <c r="Q7874" s="42"/>
      <c r="R7874" s="42"/>
      <c r="S7874" s="1"/>
    </row>
    <row r="7875" spans="15:19" x14ac:dyDescent="0.35">
      <c r="O7875" s="3"/>
      <c r="P7875" s="42"/>
      <c r="Q7875" s="42"/>
      <c r="R7875" s="42"/>
      <c r="S7875" s="1"/>
    </row>
    <row r="7876" spans="15:19" x14ac:dyDescent="0.35">
      <c r="O7876" s="3"/>
      <c r="P7876" s="42"/>
      <c r="Q7876" s="42"/>
      <c r="R7876" s="42"/>
      <c r="S7876" s="1"/>
    </row>
    <row r="7877" spans="15:19" x14ac:dyDescent="0.35">
      <c r="O7877" s="3"/>
      <c r="P7877" s="42"/>
      <c r="Q7877" s="42"/>
      <c r="R7877" s="42"/>
      <c r="S7877" s="1"/>
    </row>
    <row r="7878" spans="15:19" x14ac:dyDescent="0.35">
      <c r="O7878" s="3"/>
      <c r="P7878" s="42"/>
      <c r="Q7878" s="42"/>
      <c r="R7878" s="42"/>
      <c r="S7878" s="1"/>
    </row>
    <row r="7879" spans="15:19" x14ac:dyDescent="0.35">
      <c r="O7879" s="3"/>
      <c r="P7879" s="42"/>
      <c r="Q7879" s="42"/>
      <c r="R7879" s="42"/>
      <c r="S7879" s="1"/>
    </row>
    <row r="7880" spans="15:19" x14ac:dyDescent="0.35">
      <c r="O7880" s="8"/>
      <c r="P7880" s="42"/>
      <c r="Q7880" s="42"/>
      <c r="R7880" s="42"/>
      <c r="S7880" s="1"/>
    </row>
    <row r="7881" spans="15:19" x14ac:dyDescent="0.35">
      <c r="O7881" s="8"/>
      <c r="P7881" s="42"/>
      <c r="Q7881" s="42"/>
      <c r="R7881" s="42"/>
      <c r="S7881" s="1"/>
    </row>
    <row r="7882" spans="15:19" x14ac:dyDescent="0.35">
      <c r="O7882" s="8"/>
      <c r="P7882" s="42"/>
      <c r="Q7882" s="42"/>
      <c r="R7882" s="42"/>
      <c r="S7882" s="1"/>
    </row>
    <row r="7883" spans="15:19" x14ac:dyDescent="0.35">
      <c r="O7883" s="8"/>
      <c r="P7883" s="42"/>
      <c r="Q7883" s="42"/>
      <c r="R7883" s="42"/>
      <c r="S7883" s="1"/>
    </row>
    <row r="7884" spans="15:19" x14ac:dyDescent="0.35">
      <c r="O7884" s="8"/>
      <c r="P7884" s="42"/>
      <c r="Q7884" s="42"/>
      <c r="R7884" s="42"/>
      <c r="S7884" s="1"/>
    </row>
    <row r="7885" spans="15:19" x14ac:dyDescent="0.35">
      <c r="O7885" s="8"/>
      <c r="P7885" s="42"/>
      <c r="Q7885" s="42"/>
      <c r="R7885" s="42"/>
      <c r="S7885" s="1"/>
    </row>
    <row r="7886" spans="15:19" x14ac:dyDescent="0.35">
      <c r="O7886" s="8"/>
      <c r="P7886" s="42"/>
      <c r="Q7886" s="42"/>
      <c r="R7886" s="42"/>
      <c r="S7886" s="1"/>
    </row>
    <row r="7887" spans="15:19" x14ac:dyDescent="0.35">
      <c r="O7887" s="8"/>
      <c r="P7887" s="42"/>
      <c r="Q7887" s="42"/>
      <c r="R7887" s="42"/>
      <c r="S7887" s="1"/>
    </row>
    <row r="7888" spans="15:19" x14ac:dyDescent="0.35">
      <c r="O7888" s="8"/>
      <c r="P7888" s="42"/>
      <c r="Q7888" s="42"/>
      <c r="R7888" s="42"/>
      <c r="S7888" s="1"/>
    </row>
    <row r="7889" spans="15:19" x14ac:dyDescent="0.35">
      <c r="O7889" s="8"/>
      <c r="P7889" s="42"/>
      <c r="Q7889" s="42"/>
      <c r="R7889" s="42"/>
      <c r="S7889" s="1"/>
    </row>
    <row r="7890" spans="15:19" x14ac:dyDescent="0.35">
      <c r="O7890" s="3"/>
      <c r="P7890" s="42"/>
      <c r="Q7890" s="42"/>
      <c r="R7890" s="42"/>
      <c r="S7890" s="1"/>
    </row>
    <row r="7891" spans="15:19" x14ac:dyDescent="0.35">
      <c r="O7891" s="3"/>
      <c r="P7891" s="42"/>
      <c r="Q7891" s="42"/>
      <c r="R7891" s="42"/>
      <c r="S7891" s="1"/>
    </row>
    <row r="7892" spans="15:19" x14ac:dyDescent="0.35">
      <c r="O7892" s="3"/>
      <c r="P7892" s="42"/>
      <c r="Q7892" s="42"/>
      <c r="R7892" s="42"/>
      <c r="S7892" s="1"/>
    </row>
    <row r="7893" spans="15:19" x14ac:dyDescent="0.35">
      <c r="O7893" s="3"/>
      <c r="P7893" s="42"/>
      <c r="Q7893" s="42"/>
      <c r="R7893" s="42"/>
      <c r="S7893" s="1"/>
    </row>
    <row r="7894" spans="15:19" x14ac:dyDescent="0.35">
      <c r="O7894" s="3"/>
      <c r="P7894" s="42"/>
      <c r="Q7894" s="42"/>
      <c r="R7894" s="42"/>
      <c r="S7894" s="1"/>
    </row>
    <row r="7895" spans="15:19" x14ac:dyDescent="0.35">
      <c r="O7895" s="3"/>
      <c r="P7895" s="42"/>
      <c r="Q7895" s="42"/>
      <c r="R7895" s="42"/>
      <c r="S7895" s="1"/>
    </row>
    <row r="7896" spans="15:19" x14ac:dyDescent="0.35">
      <c r="O7896" s="3"/>
      <c r="P7896" s="42"/>
      <c r="Q7896" s="42"/>
      <c r="R7896" s="42"/>
      <c r="S7896" s="1"/>
    </row>
    <row r="7897" spans="15:19" x14ac:dyDescent="0.35">
      <c r="O7897" s="3"/>
      <c r="P7897" s="42"/>
      <c r="Q7897" s="42"/>
      <c r="R7897" s="42"/>
      <c r="S7897" s="1"/>
    </row>
    <row r="7898" spans="15:19" x14ac:dyDescent="0.35">
      <c r="O7898" s="3"/>
      <c r="P7898" s="42"/>
      <c r="Q7898" s="42"/>
      <c r="R7898" s="42"/>
      <c r="S7898" s="1"/>
    </row>
    <row r="7899" spans="15:19" x14ac:dyDescent="0.35">
      <c r="O7899" s="3"/>
      <c r="P7899" s="42"/>
      <c r="Q7899" s="42"/>
      <c r="R7899" s="42"/>
      <c r="S7899" s="1"/>
    </row>
    <row r="7900" spans="15:19" x14ac:dyDescent="0.35">
      <c r="O7900" s="3"/>
      <c r="P7900" s="42"/>
      <c r="Q7900" s="42"/>
      <c r="R7900" s="42"/>
      <c r="S7900" s="1"/>
    </row>
    <row r="7901" spans="15:19" x14ac:dyDescent="0.35">
      <c r="O7901" s="3"/>
      <c r="P7901" s="42"/>
      <c r="Q7901" s="42"/>
      <c r="R7901" s="42"/>
      <c r="S7901" s="1"/>
    </row>
    <row r="7902" spans="15:19" x14ac:dyDescent="0.35">
      <c r="O7902" s="3"/>
      <c r="P7902" s="42"/>
      <c r="Q7902" s="42"/>
      <c r="R7902" s="42"/>
      <c r="S7902" s="1"/>
    </row>
    <row r="7903" spans="15:19" x14ac:dyDescent="0.35">
      <c r="O7903" s="3"/>
      <c r="P7903" s="42"/>
      <c r="Q7903" s="42"/>
      <c r="R7903" s="42"/>
      <c r="S7903" s="1"/>
    </row>
    <row r="7904" spans="15:19" x14ac:dyDescent="0.35">
      <c r="O7904" s="3"/>
      <c r="P7904" s="42"/>
      <c r="Q7904" s="42"/>
      <c r="R7904" s="42"/>
      <c r="S7904" s="1"/>
    </row>
    <row r="7905" spans="15:19" x14ac:dyDescent="0.35">
      <c r="O7905" s="3"/>
      <c r="P7905" s="42"/>
      <c r="Q7905" s="42"/>
      <c r="R7905" s="42"/>
      <c r="S7905" s="1"/>
    </row>
    <row r="7906" spans="15:19" x14ac:dyDescent="0.35">
      <c r="O7906" s="3"/>
      <c r="P7906" s="42"/>
      <c r="Q7906" s="42"/>
      <c r="R7906" s="42"/>
      <c r="S7906" s="1"/>
    </row>
    <row r="7907" spans="15:19" x14ac:dyDescent="0.35">
      <c r="O7907" s="3"/>
      <c r="P7907" s="42"/>
      <c r="Q7907" s="42"/>
      <c r="R7907" s="42"/>
      <c r="S7907" s="1"/>
    </row>
    <row r="7908" spans="15:19" x14ac:dyDescent="0.35">
      <c r="O7908" s="3"/>
      <c r="P7908" s="42"/>
      <c r="Q7908" s="42"/>
      <c r="R7908" s="42"/>
      <c r="S7908" s="1"/>
    </row>
    <row r="7909" spans="15:19" x14ac:dyDescent="0.35">
      <c r="O7909" s="3"/>
      <c r="P7909" s="42"/>
      <c r="Q7909" s="42"/>
      <c r="R7909" s="42"/>
      <c r="S7909" s="1"/>
    </row>
    <row r="7910" spans="15:19" x14ac:dyDescent="0.35">
      <c r="O7910" s="3"/>
      <c r="P7910" s="42"/>
      <c r="Q7910" s="42"/>
      <c r="R7910" s="42"/>
      <c r="S7910" s="1"/>
    </row>
    <row r="7911" spans="15:19" x14ac:dyDescent="0.35">
      <c r="O7911" s="3"/>
      <c r="P7911" s="42"/>
      <c r="Q7911" s="42"/>
      <c r="R7911" s="42"/>
      <c r="S7911" s="1"/>
    </row>
    <row r="7912" spans="15:19" x14ac:dyDescent="0.35">
      <c r="O7912" s="3"/>
      <c r="P7912" s="42"/>
      <c r="Q7912" s="42"/>
      <c r="R7912" s="42"/>
      <c r="S7912" s="1"/>
    </row>
    <row r="7913" spans="15:19" x14ac:dyDescent="0.35">
      <c r="O7913" s="3"/>
      <c r="P7913" s="42"/>
      <c r="Q7913" s="42"/>
      <c r="R7913" s="42"/>
      <c r="S7913" s="1"/>
    </row>
    <row r="7914" spans="15:19" x14ac:dyDescent="0.35">
      <c r="O7914" s="3"/>
      <c r="P7914" s="42"/>
      <c r="Q7914" s="42"/>
      <c r="R7914" s="42"/>
      <c r="S7914" s="1"/>
    </row>
    <row r="7915" spans="15:19" x14ac:dyDescent="0.35">
      <c r="O7915" s="3"/>
      <c r="P7915" s="42"/>
      <c r="Q7915" s="42"/>
      <c r="R7915" s="42"/>
      <c r="S7915" s="1"/>
    </row>
    <row r="7916" spans="15:19" x14ac:dyDescent="0.35">
      <c r="O7916" s="3"/>
      <c r="P7916" s="42"/>
      <c r="Q7916" s="42"/>
      <c r="R7916" s="42"/>
      <c r="S7916" s="1"/>
    </row>
    <row r="7917" spans="15:19" x14ac:dyDescent="0.35">
      <c r="O7917" s="3"/>
      <c r="P7917" s="42"/>
      <c r="Q7917" s="42"/>
      <c r="R7917" s="42"/>
      <c r="S7917" s="1"/>
    </row>
    <row r="7918" spans="15:19" x14ac:dyDescent="0.35">
      <c r="O7918" s="3"/>
      <c r="P7918" s="42"/>
      <c r="Q7918" s="42"/>
      <c r="R7918" s="42"/>
      <c r="S7918" s="1"/>
    </row>
    <row r="7919" spans="15:19" x14ac:dyDescent="0.35">
      <c r="O7919" s="3"/>
      <c r="P7919" s="42"/>
      <c r="Q7919" s="42"/>
      <c r="R7919" s="42"/>
      <c r="S7919" s="1"/>
    </row>
    <row r="7920" spans="15:19" x14ac:dyDescent="0.35">
      <c r="O7920" s="3"/>
      <c r="P7920" s="42"/>
      <c r="Q7920" s="42"/>
      <c r="R7920" s="42"/>
      <c r="S7920" s="1"/>
    </row>
    <row r="7921" spans="15:19" x14ac:dyDescent="0.35">
      <c r="O7921" s="3"/>
      <c r="P7921" s="42"/>
      <c r="Q7921" s="42"/>
      <c r="R7921" s="42"/>
      <c r="S7921" s="1"/>
    </row>
    <row r="7922" spans="15:19" x14ac:dyDescent="0.35">
      <c r="O7922" s="3"/>
      <c r="P7922" s="42"/>
      <c r="Q7922" s="42"/>
      <c r="R7922" s="42"/>
      <c r="S7922" s="1"/>
    </row>
    <row r="7923" spans="15:19" x14ac:dyDescent="0.35">
      <c r="O7923" s="3"/>
      <c r="P7923" s="42"/>
      <c r="Q7923" s="42"/>
      <c r="R7923" s="42"/>
      <c r="S7923" s="1"/>
    </row>
    <row r="7924" spans="15:19" x14ac:dyDescent="0.35">
      <c r="O7924" s="3"/>
      <c r="P7924" s="42"/>
      <c r="Q7924" s="42"/>
      <c r="R7924" s="42"/>
      <c r="S7924" s="1"/>
    </row>
    <row r="7925" spans="15:19" x14ac:dyDescent="0.35">
      <c r="O7925" s="3"/>
      <c r="P7925" s="42"/>
      <c r="Q7925" s="42"/>
      <c r="R7925" s="42"/>
      <c r="S7925" s="1"/>
    </row>
    <row r="7926" spans="15:19" x14ac:dyDescent="0.35">
      <c r="O7926" s="3"/>
      <c r="P7926" s="42"/>
      <c r="Q7926" s="42"/>
      <c r="R7926" s="42"/>
      <c r="S7926" s="1"/>
    </row>
    <row r="7927" spans="15:19" x14ac:dyDescent="0.35">
      <c r="O7927" s="3"/>
      <c r="P7927" s="42"/>
      <c r="Q7927" s="42"/>
      <c r="R7927" s="42"/>
      <c r="S7927" s="1"/>
    </row>
    <row r="7928" spans="15:19" x14ac:dyDescent="0.35">
      <c r="O7928" s="3"/>
      <c r="P7928" s="42"/>
      <c r="Q7928" s="42"/>
      <c r="R7928" s="42"/>
      <c r="S7928" s="1"/>
    </row>
    <row r="7929" spans="15:19" x14ac:dyDescent="0.35">
      <c r="O7929" s="3"/>
      <c r="P7929" s="42"/>
      <c r="Q7929" s="42"/>
      <c r="R7929" s="42"/>
      <c r="S7929" s="1"/>
    </row>
    <row r="7930" spans="15:19" x14ac:dyDescent="0.35">
      <c r="O7930" s="3"/>
      <c r="P7930" s="42"/>
      <c r="Q7930" s="42"/>
      <c r="R7930" s="42"/>
      <c r="S7930" s="1"/>
    </row>
    <row r="7931" spans="15:19" x14ac:dyDescent="0.35">
      <c r="O7931" s="3"/>
      <c r="P7931" s="42"/>
      <c r="Q7931" s="42"/>
      <c r="R7931" s="42"/>
      <c r="S7931" s="1"/>
    </row>
    <row r="7932" spans="15:19" x14ac:dyDescent="0.35">
      <c r="O7932" s="3"/>
      <c r="P7932" s="42"/>
      <c r="Q7932" s="42"/>
      <c r="R7932" s="42"/>
      <c r="S7932" s="1"/>
    </row>
    <row r="7933" spans="15:19" x14ac:dyDescent="0.35">
      <c r="O7933" s="3"/>
      <c r="P7933" s="42"/>
      <c r="Q7933" s="42"/>
      <c r="R7933" s="42"/>
      <c r="S7933" s="1"/>
    </row>
    <row r="7934" spans="15:19" x14ac:dyDescent="0.35">
      <c r="O7934" s="3"/>
      <c r="P7934" s="42"/>
      <c r="Q7934" s="42"/>
      <c r="R7934" s="42"/>
      <c r="S7934" s="1"/>
    </row>
    <row r="7935" spans="15:19" x14ac:dyDescent="0.35">
      <c r="O7935" s="3"/>
      <c r="P7935" s="42"/>
      <c r="Q7935" s="42"/>
      <c r="R7935" s="42"/>
      <c r="S7935" s="1"/>
    </row>
    <row r="7936" spans="15:19" x14ac:dyDescent="0.35">
      <c r="O7936" s="3"/>
      <c r="P7936" s="42"/>
      <c r="Q7936" s="42"/>
      <c r="R7936" s="42"/>
      <c r="S7936" s="1"/>
    </row>
    <row r="7937" spans="15:19" x14ac:dyDescent="0.35">
      <c r="O7937" s="3"/>
      <c r="P7937" s="42"/>
      <c r="Q7937" s="42"/>
      <c r="R7937" s="42"/>
      <c r="S7937" s="1"/>
    </row>
    <row r="7938" spans="15:19" x14ac:dyDescent="0.35">
      <c r="O7938" s="3"/>
      <c r="P7938" s="42"/>
      <c r="Q7938" s="42"/>
      <c r="R7938" s="42"/>
      <c r="S7938" s="1"/>
    </row>
    <row r="7939" spans="15:19" x14ac:dyDescent="0.35">
      <c r="O7939" s="3"/>
      <c r="P7939" s="42"/>
      <c r="Q7939" s="42"/>
      <c r="R7939" s="42"/>
      <c r="S7939" s="1"/>
    </row>
    <row r="7940" spans="15:19" x14ac:dyDescent="0.35">
      <c r="O7940" s="3"/>
      <c r="P7940" s="42"/>
      <c r="Q7940" s="42"/>
      <c r="R7940" s="42"/>
      <c r="S7940" s="1"/>
    </row>
    <row r="7941" spans="15:19" x14ac:dyDescent="0.35">
      <c r="O7941" s="3"/>
      <c r="P7941" s="42"/>
      <c r="Q7941" s="42"/>
      <c r="R7941" s="42"/>
      <c r="S7941" s="1"/>
    </row>
    <row r="7942" spans="15:19" x14ac:dyDescent="0.35">
      <c r="O7942" s="3"/>
      <c r="P7942" s="42"/>
      <c r="Q7942" s="42"/>
      <c r="R7942" s="42"/>
      <c r="S7942" s="1"/>
    </row>
    <row r="7943" spans="15:19" x14ac:dyDescent="0.35">
      <c r="O7943" s="3"/>
      <c r="P7943" s="42"/>
      <c r="Q7943" s="42"/>
      <c r="R7943" s="42"/>
      <c r="S7943" s="1"/>
    </row>
    <row r="7944" spans="15:19" x14ac:dyDescent="0.35">
      <c r="O7944" s="3"/>
      <c r="P7944" s="42"/>
      <c r="Q7944" s="42"/>
      <c r="R7944" s="42"/>
      <c r="S7944" s="1"/>
    </row>
    <row r="7945" spans="15:19" x14ac:dyDescent="0.35">
      <c r="O7945" s="3"/>
      <c r="P7945" s="42"/>
      <c r="Q7945" s="42"/>
      <c r="R7945" s="42"/>
      <c r="S7945" s="1"/>
    </row>
    <row r="7946" spans="15:19" x14ac:dyDescent="0.35">
      <c r="O7946" s="3"/>
      <c r="P7946" s="42"/>
      <c r="Q7946" s="42"/>
      <c r="R7946" s="42"/>
      <c r="S7946" s="1"/>
    </row>
    <row r="7947" spans="15:19" x14ac:dyDescent="0.35">
      <c r="O7947" s="3"/>
      <c r="P7947" s="42"/>
      <c r="Q7947" s="42"/>
      <c r="R7947" s="42"/>
      <c r="S7947" s="1"/>
    </row>
    <row r="7948" spans="15:19" x14ac:dyDescent="0.35">
      <c r="O7948" s="3"/>
      <c r="P7948" s="42"/>
      <c r="Q7948" s="42"/>
      <c r="R7948" s="42"/>
      <c r="S7948" s="1"/>
    </row>
    <row r="7949" spans="15:19" x14ac:dyDescent="0.35">
      <c r="O7949" s="3"/>
      <c r="P7949" s="42"/>
      <c r="Q7949" s="42"/>
      <c r="R7949" s="42"/>
      <c r="S7949" s="1"/>
    </row>
    <row r="7950" spans="15:19" x14ac:dyDescent="0.35">
      <c r="O7950" s="3"/>
      <c r="P7950" s="42"/>
      <c r="Q7950" s="42"/>
      <c r="R7950" s="42"/>
      <c r="S7950" s="1"/>
    </row>
    <row r="7951" spans="15:19" x14ac:dyDescent="0.35">
      <c r="O7951" s="3"/>
      <c r="P7951" s="42"/>
      <c r="Q7951" s="42"/>
      <c r="R7951" s="42"/>
      <c r="S7951" s="1"/>
    </row>
    <row r="7952" spans="15:19" x14ac:dyDescent="0.35">
      <c r="O7952" s="3"/>
      <c r="P7952" s="42"/>
      <c r="Q7952" s="42"/>
      <c r="R7952" s="42"/>
      <c r="S7952" s="1"/>
    </row>
    <row r="7953" spans="15:19" x14ac:dyDescent="0.35">
      <c r="O7953" s="3"/>
      <c r="P7953" s="42"/>
      <c r="Q7953" s="42"/>
      <c r="R7953" s="42"/>
      <c r="S7953" s="1"/>
    </row>
    <row r="7954" spans="15:19" x14ac:dyDescent="0.35">
      <c r="O7954" s="3"/>
      <c r="P7954" s="42"/>
      <c r="Q7954" s="42"/>
      <c r="R7954" s="42"/>
      <c r="S7954" s="1"/>
    </row>
    <row r="7955" spans="15:19" x14ac:dyDescent="0.35">
      <c r="O7955" s="3"/>
      <c r="P7955" s="42"/>
      <c r="Q7955" s="42"/>
      <c r="R7955" s="42"/>
      <c r="S7955" s="1"/>
    </row>
    <row r="7956" spans="15:19" x14ac:dyDescent="0.35">
      <c r="O7956" s="3"/>
      <c r="P7956" s="42"/>
      <c r="Q7956" s="42"/>
      <c r="R7956" s="42"/>
      <c r="S7956" s="1"/>
    </row>
    <row r="7957" spans="15:19" x14ac:dyDescent="0.35">
      <c r="O7957" s="3"/>
      <c r="P7957" s="42"/>
      <c r="Q7957" s="42"/>
      <c r="R7957" s="42"/>
      <c r="S7957" s="1"/>
    </row>
    <row r="7958" spans="15:19" x14ac:dyDescent="0.35">
      <c r="O7958" s="3"/>
      <c r="P7958" s="42"/>
      <c r="Q7958" s="42"/>
      <c r="R7958" s="42"/>
      <c r="S7958" s="1"/>
    </row>
    <row r="7959" spans="15:19" x14ac:dyDescent="0.35">
      <c r="O7959" s="3"/>
      <c r="P7959" s="42"/>
      <c r="Q7959" s="42"/>
      <c r="R7959" s="42"/>
      <c r="S7959" s="1"/>
    </row>
    <row r="7960" spans="15:19" x14ac:dyDescent="0.35">
      <c r="O7960" s="3"/>
      <c r="P7960" s="42"/>
      <c r="Q7960" s="42"/>
      <c r="R7960" s="42"/>
      <c r="S7960" s="1"/>
    </row>
    <row r="7961" spans="15:19" x14ac:dyDescent="0.35">
      <c r="O7961" s="3"/>
      <c r="P7961" s="42"/>
      <c r="Q7961" s="42"/>
      <c r="R7961" s="42"/>
      <c r="S7961" s="1"/>
    </row>
    <row r="7962" spans="15:19" x14ac:dyDescent="0.35">
      <c r="O7962" s="3"/>
      <c r="P7962" s="42"/>
      <c r="Q7962" s="42"/>
      <c r="R7962" s="42"/>
      <c r="S7962" s="1"/>
    </row>
    <row r="7963" spans="15:19" x14ac:dyDescent="0.35">
      <c r="O7963" s="3"/>
      <c r="P7963" s="42"/>
      <c r="Q7963" s="42"/>
      <c r="R7963" s="42"/>
      <c r="S7963" s="1"/>
    </row>
    <row r="7964" spans="15:19" x14ac:dyDescent="0.35">
      <c r="O7964" s="3"/>
      <c r="P7964" s="42"/>
      <c r="Q7964" s="42"/>
      <c r="R7964" s="42"/>
      <c r="S7964" s="1"/>
    </row>
    <row r="7965" spans="15:19" x14ac:dyDescent="0.35">
      <c r="O7965" s="3"/>
      <c r="P7965" s="42"/>
      <c r="Q7965" s="42"/>
      <c r="R7965" s="42"/>
      <c r="S7965" s="1"/>
    </row>
    <row r="7966" spans="15:19" x14ac:dyDescent="0.35">
      <c r="O7966" s="3"/>
      <c r="P7966" s="42"/>
      <c r="Q7966" s="42"/>
      <c r="R7966" s="42"/>
      <c r="S7966" s="1"/>
    </row>
    <row r="7967" spans="15:19" x14ac:dyDescent="0.35">
      <c r="O7967" s="3"/>
      <c r="P7967" s="42"/>
      <c r="Q7967" s="42"/>
      <c r="R7967" s="42"/>
      <c r="S7967" s="1"/>
    </row>
    <row r="7968" spans="15:19" x14ac:dyDescent="0.35">
      <c r="O7968" s="3"/>
      <c r="P7968" s="42"/>
      <c r="Q7968" s="42"/>
      <c r="R7968" s="42"/>
      <c r="S7968" s="1"/>
    </row>
    <row r="7969" spans="15:19" x14ac:dyDescent="0.35">
      <c r="O7969" s="3"/>
      <c r="P7969" s="42"/>
      <c r="Q7969" s="42"/>
      <c r="R7969" s="42"/>
      <c r="S7969" s="1"/>
    </row>
    <row r="7970" spans="15:19" x14ac:dyDescent="0.35">
      <c r="O7970" s="3"/>
      <c r="P7970" s="42"/>
      <c r="Q7970" s="42"/>
      <c r="R7970" s="42"/>
      <c r="S7970" s="1"/>
    </row>
  </sheetData>
  <sortState xmlns:xlrd2="http://schemas.microsoft.com/office/spreadsheetml/2017/richdata2" ref="AC2:AD79">
    <sortCondition ref="AD2"/>
  </sortState>
  <phoneticPr fontId="18" type="noConversion"/>
  <pageMargins left="0.7" right="0.7" top="0.75" bottom="0.75" header="0.3" footer="0.3"/>
  <ignoredErrors>
    <ignoredError sqref="O80" twoDigitTextYear="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eht4"/>
  <dimension ref="A4"/>
  <sheetViews>
    <sheetView workbookViewId="0">
      <pane ySplit="2" topLeftCell="A3" activePane="bottomLeft" state="frozen"/>
      <selection pane="bottomLeft" activeCell="G22" sqref="G22"/>
    </sheetView>
  </sheetViews>
  <sheetFormatPr defaultRowHeight="14.5" x14ac:dyDescent="0.35"/>
  <sheetData>
    <row r="4" spans="1:1" x14ac:dyDescent="0.35">
      <c r="A4" t="s">
        <v>142</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eht5"/>
  <dimension ref="A1:O84"/>
  <sheetViews>
    <sheetView zoomScale="80" zoomScaleNormal="80" workbookViewId="0">
      <pane xSplit="1" ySplit="3" topLeftCell="B48" activePane="bottomRight" state="frozen"/>
      <selection pane="topRight" activeCell="B1" sqref="B1"/>
      <selection pane="bottomLeft" activeCell="A4" sqref="A4"/>
      <selection pane="bottomRight" activeCell="C2" sqref="C2:D2"/>
    </sheetView>
  </sheetViews>
  <sheetFormatPr defaultRowHeight="14.5" x14ac:dyDescent="0.35"/>
  <cols>
    <col min="1" max="1" width="22.1796875" customWidth="1"/>
    <col min="2" max="2" width="21.453125" customWidth="1"/>
  </cols>
  <sheetData>
    <row r="1" spans="1:15" x14ac:dyDescent="0.35">
      <c r="A1" s="149" t="s">
        <v>281</v>
      </c>
      <c r="B1" s="149"/>
      <c r="C1" s="147" t="s">
        <v>287</v>
      </c>
      <c r="D1" s="147"/>
      <c r="E1" s="147"/>
      <c r="F1" s="147"/>
      <c r="G1" s="147"/>
      <c r="H1" s="147"/>
      <c r="I1" s="147"/>
      <c r="J1" s="147"/>
      <c r="K1" s="147"/>
      <c r="L1" s="147"/>
      <c r="M1" s="147"/>
      <c r="N1" s="147"/>
      <c r="O1" s="147"/>
    </row>
    <row r="2" spans="1:15" ht="15" thickBot="1" x14ac:dyDescent="0.4">
      <c r="C2" s="148" t="s">
        <v>284</v>
      </c>
      <c r="D2" s="148"/>
      <c r="E2" s="108"/>
      <c r="F2" s="108"/>
      <c r="G2" s="108"/>
      <c r="H2" s="108"/>
      <c r="I2" s="108"/>
      <c r="J2" s="108"/>
      <c r="K2" s="108"/>
      <c r="L2" s="108"/>
      <c r="M2" s="108"/>
      <c r="N2" s="108"/>
      <c r="O2" s="108"/>
    </row>
    <row r="3" spans="1:15" ht="15" thickBot="1" x14ac:dyDescent="0.4">
      <c r="A3" s="99" t="s">
        <v>265</v>
      </c>
      <c r="B3" s="100" t="s">
        <v>138</v>
      </c>
      <c r="C3" s="101">
        <v>1</v>
      </c>
      <c r="D3" s="101">
        <v>2</v>
      </c>
      <c r="E3" s="101">
        <v>3</v>
      </c>
      <c r="F3" s="101">
        <v>4</v>
      </c>
      <c r="G3" s="102">
        <v>5</v>
      </c>
      <c r="H3" s="102">
        <v>6</v>
      </c>
      <c r="I3" s="102">
        <v>7</v>
      </c>
      <c r="J3" s="102">
        <v>8</v>
      </c>
      <c r="K3" s="102">
        <v>9</v>
      </c>
      <c r="L3" s="102">
        <v>10</v>
      </c>
      <c r="M3" s="102">
        <v>11</v>
      </c>
      <c r="N3" s="102">
        <v>12</v>
      </c>
      <c r="O3" s="103">
        <v>13</v>
      </c>
    </row>
    <row r="4" spans="1:15" x14ac:dyDescent="0.35">
      <c r="A4" s="113" t="s">
        <v>266</v>
      </c>
      <c r="B4" s="114" t="s">
        <v>1</v>
      </c>
      <c r="C4" s="115">
        <v>339</v>
      </c>
      <c r="D4" s="115">
        <v>217</v>
      </c>
      <c r="E4" s="115">
        <v>94</v>
      </c>
      <c r="F4" s="115">
        <v>20</v>
      </c>
      <c r="G4" s="115">
        <v>7</v>
      </c>
      <c r="H4" s="116" t="s">
        <v>257</v>
      </c>
      <c r="I4" s="117"/>
      <c r="J4" s="116" t="s">
        <v>257</v>
      </c>
      <c r="K4" s="117"/>
      <c r="L4" s="117"/>
      <c r="M4" s="117"/>
      <c r="N4" s="117"/>
      <c r="O4" s="118"/>
    </row>
    <row r="5" spans="1:15" x14ac:dyDescent="0.35">
      <c r="A5" s="119"/>
      <c r="B5" s="120" t="s">
        <v>2</v>
      </c>
      <c r="C5" s="121">
        <v>1454</v>
      </c>
      <c r="D5" s="121">
        <v>1112</v>
      </c>
      <c r="E5" s="121">
        <v>389</v>
      </c>
      <c r="F5" s="121">
        <v>52</v>
      </c>
      <c r="G5" s="122" t="s">
        <v>257</v>
      </c>
      <c r="H5" s="123"/>
      <c r="I5" s="122" t="s">
        <v>257</v>
      </c>
      <c r="J5" s="123"/>
      <c r="K5" s="123"/>
      <c r="L5" s="123"/>
      <c r="M5" s="123"/>
      <c r="N5" s="123"/>
      <c r="O5" s="124"/>
    </row>
    <row r="6" spans="1:15" x14ac:dyDescent="0.35">
      <c r="A6" s="119"/>
      <c r="B6" s="120" t="s">
        <v>3</v>
      </c>
      <c r="C6" s="121">
        <v>545</v>
      </c>
      <c r="D6" s="121">
        <v>412</v>
      </c>
      <c r="E6" s="121">
        <v>130</v>
      </c>
      <c r="F6" s="121">
        <v>19</v>
      </c>
      <c r="G6" s="122" t="s">
        <v>257</v>
      </c>
      <c r="H6" s="122" t="s">
        <v>257</v>
      </c>
      <c r="I6" s="123"/>
      <c r="J6" s="123"/>
      <c r="K6" s="123"/>
      <c r="L6" s="123"/>
      <c r="M6" s="123"/>
      <c r="N6" s="123"/>
      <c r="O6" s="124"/>
    </row>
    <row r="7" spans="1:15" x14ac:dyDescent="0.35">
      <c r="A7" s="119"/>
      <c r="B7" s="120" t="s">
        <v>4</v>
      </c>
      <c r="C7" s="121">
        <v>733</v>
      </c>
      <c r="D7" s="121">
        <v>506</v>
      </c>
      <c r="E7" s="121">
        <v>197</v>
      </c>
      <c r="F7" s="121">
        <v>23</v>
      </c>
      <c r="G7" s="121">
        <v>9</v>
      </c>
      <c r="H7" s="122" t="s">
        <v>257</v>
      </c>
      <c r="I7" s="122" t="s">
        <v>257</v>
      </c>
      <c r="J7" s="123"/>
      <c r="K7" s="123"/>
      <c r="L7" s="123"/>
      <c r="M7" s="123"/>
      <c r="N7" s="123"/>
      <c r="O7" s="124"/>
    </row>
    <row r="8" spans="1:15" x14ac:dyDescent="0.35">
      <c r="A8" s="119"/>
      <c r="B8" s="120" t="s">
        <v>5</v>
      </c>
      <c r="C8" s="121">
        <v>631</v>
      </c>
      <c r="D8" s="121">
        <v>499</v>
      </c>
      <c r="E8" s="121">
        <v>144</v>
      </c>
      <c r="F8" s="121">
        <v>18</v>
      </c>
      <c r="G8" s="122" t="s">
        <v>257</v>
      </c>
      <c r="H8" s="123"/>
      <c r="I8" s="123"/>
      <c r="J8" s="123"/>
      <c r="K8" s="123"/>
      <c r="L8" s="123"/>
      <c r="M8" s="123"/>
      <c r="N8" s="123"/>
      <c r="O8" s="124"/>
    </row>
    <row r="9" spans="1:15" x14ac:dyDescent="0.35">
      <c r="A9" s="119"/>
      <c r="B9" s="120" t="s">
        <v>6</v>
      </c>
      <c r="C9" s="121">
        <v>432</v>
      </c>
      <c r="D9" s="121">
        <v>403</v>
      </c>
      <c r="E9" s="121">
        <v>169</v>
      </c>
      <c r="F9" s="121">
        <v>30</v>
      </c>
      <c r="G9" s="121">
        <v>9</v>
      </c>
      <c r="H9" s="122" t="s">
        <v>257</v>
      </c>
      <c r="I9" s="122" t="s">
        <v>257</v>
      </c>
      <c r="J9" s="123"/>
      <c r="K9" s="123"/>
      <c r="L9" s="123"/>
      <c r="M9" s="123"/>
      <c r="N9" s="123"/>
      <c r="O9" s="124"/>
    </row>
    <row r="10" spans="1:15" x14ac:dyDescent="0.35">
      <c r="A10" s="119"/>
      <c r="B10" s="120" t="s">
        <v>7</v>
      </c>
      <c r="C10" s="121">
        <v>315</v>
      </c>
      <c r="D10" s="121">
        <v>291</v>
      </c>
      <c r="E10" s="121">
        <v>120</v>
      </c>
      <c r="F10" s="121">
        <v>29</v>
      </c>
      <c r="G10" s="122" t="s">
        <v>257</v>
      </c>
      <c r="H10" s="123"/>
      <c r="I10" s="123"/>
      <c r="J10" s="123"/>
      <c r="K10" s="123"/>
      <c r="L10" s="123"/>
      <c r="M10" s="123"/>
      <c r="N10" s="123"/>
      <c r="O10" s="124"/>
    </row>
    <row r="11" spans="1:15" x14ac:dyDescent="0.35">
      <c r="A11" s="119"/>
      <c r="B11" s="120" t="s">
        <v>8</v>
      </c>
      <c r="C11" s="121">
        <v>84</v>
      </c>
      <c r="D11" s="121">
        <v>49</v>
      </c>
      <c r="E11" s="121">
        <v>13</v>
      </c>
      <c r="F11" s="122" t="s">
        <v>257</v>
      </c>
      <c r="G11" s="123"/>
      <c r="H11" s="123"/>
      <c r="I11" s="123"/>
      <c r="J11" s="123"/>
      <c r="K11" s="123"/>
      <c r="L11" s="123"/>
      <c r="M11" s="123"/>
      <c r="N11" s="123"/>
      <c r="O11" s="124"/>
    </row>
    <row r="12" spans="1:15" x14ac:dyDescent="0.35">
      <c r="A12" s="119"/>
      <c r="B12" s="120" t="s">
        <v>9</v>
      </c>
      <c r="C12" s="121">
        <v>776</v>
      </c>
      <c r="D12" s="121">
        <v>474</v>
      </c>
      <c r="E12" s="121">
        <v>218</v>
      </c>
      <c r="F12" s="121">
        <v>35</v>
      </c>
      <c r="G12" s="121">
        <v>8</v>
      </c>
      <c r="H12" s="122" t="s">
        <v>257</v>
      </c>
      <c r="I12" s="122" t="s">
        <v>257</v>
      </c>
      <c r="J12" s="122" t="s">
        <v>257</v>
      </c>
      <c r="K12" s="123"/>
      <c r="L12" s="123"/>
      <c r="M12" s="123"/>
      <c r="N12" s="123"/>
      <c r="O12" s="124"/>
    </row>
    <row r="13" spans="1:15" x14ac:dyDescent="0.35">
      <c r="A13" s="119"/>
      <c r="B13" s="120" t="s">
        <v>10</v>
      </c>
      <c r="C13" s="121">
        <v>850</v>
      </c>
      <c r="D13" s="121">
        <v>493</v>
      </c>
      <c r="E13" s="121">
        <v>170</v>
      </c>
      <c r="F13" s="121">
        <v>27</v>
      </c>
      <c r="G13" s="122" t="s">
        <v>257</v>
      </c>
      <c r="H13" s="122" t="s">
        <v>257</v>
      </c>
      <c r="I13" s="122" t="s">
        <v>257</v>
      </c>
      <c r="J13" s="122" t="s">
        <v>257</v>
      </c>
      <c r="K13" s="123"/>
      <c r="L13" s="123"/>
      <c r="M13" s="123"/>
      <c r="N13" s="123"/>
      <c r="O13" s="124"/>
    </row>
    <row r="14" spans="1:15" x14ac:dyDescent="0.35">
      <c r="A14" s="119"/>
      <c r="B14" s="120" t="s">
        <v>11</v>
      </c>
      <c r="C14" s="121">
        <v>364</v>
      </c>
      <c r="D14" s="121">
        <v>300</v>
      </c>
      <c r="E14" s="121">
        <v>116</v>
      </c>
      <c r="F14" s="121">
        <v>15</v>
      </c>
      <c r="G14" s="122" t="s">
        <v>257</v>
      </c>
      <c r="H14" s="122" t="s">
        <v>257</v>
      </c>
      <c r="I14" s="123"/>
      <c r="J14" s="123"/>
      <c r="K14" s="123"/>
      <c r="L14" s="123"/>
      <c r="M14" s="123"/>
      <c r="N14" s="123"/>
      <c r="O14" s="124"/>
    </row>
    <row r="15" spans="1:15" x14ac:dyDescent="0.35">
      <c r="A15" s="119"/>
      <c r="B15" s="120" t="s">
        <v>12</v>
      </c>
      <c r="C15" s="121">
        <v>1975</v>
      </c>
      <c r="D15" s="121">
        <v>1883</v>
      </c>
      <c r="E15" s="121">
        <v>556</v>
      </c>
      <c r="F15" s="121">
        <v>75</v>
      </c>
      <c r="G15" s="121">
        <v>6</v>
      </c>
      <c r="H15" s="122" t="s">
        <v>257</v>
      </c>
      <c r="I15" s="122" t="s">
        <v>257</v>
      </c>
      <c r="J15" s="122" t="s">
        <v>257</v>
      </c>
      <c r="K15" s="123"/>
      <c r="L15" s="123"/>
      <c r="M15" s="123"/>
      <c r="N15" s="123"/>
      <c r="O15" s="124"/>
    </row>
    <row r="16" spans="1:15" x14ac:dyDescent="0.35">
      <c r="A16" s="119"/>
      <c r="B16" s="120" t="s">
        <v>13</v>
      </c>
      <c r="C16" s="121">
        <v>848</v>
      </c>
      <c r="D16" s="121">
        <v>725</v>
      </c>
      <c r="E16" s="121">
        <v>285</v>
      </c>
      <c r="F16" s="121">
        <v>37</v>
      </c>
      <c r="G16" s="122" t="s">
        <v>257</v>
      </c>
      <c r="H16" s="122" t="s">
        <v>257</v>
      </c>
      <c r="I16" s="123"/>
      <c r="J16" s="123"/>
      <c r="K16" s="123"/>
      <c r="L16" s="123"/>
      <c r="M16" s="123"/>
      <c r="N16" s="123"/>
      <c r="O16" s="124"/>
    </row>
    <row r="17" spans="1:15" x14ac:dyDescent="0.35">
      <c r="A17" s="119"/>
      <c r="B17" s="120" t="s">
        <v>14</v>
      </c>
      <c r="C17" s="121">
        <v>1740</v>
      </c>
      <c r="D17" s="121">
        <v>1510</v>
      </c>
      <c r="E17" s="121">
        <v>559</v>
      </c>
      <c r="F17" s="121">
        <v>79</v>
      </c>
      <c r="G17" s="121">
        <v>11</v>
      </c>
      <c r="H17" s="122" t="s">
        <v>257</v>
      </c>
      <c r="I17" s="123"/>
      <c r="J17" s="123"/>
      <c r="K17" s="123"/>
      <c r="L17" s="123"/>
      <c r="M17" s="123"/>
      <c r="N17" s="123"/>
      <c r="O17" s="124"/>
    </row>
    <row r="18" spans="1:15" x14ac:dyDescent="0.35">
      <c r="A18" s="119"/>
      <c r="B18" s="120" t="s">
        <v>15</v>
      </c>
      <c r="C18" s="121">
        <v>29533</v>
      </c>
      <c r="D18" s="121">
        <v>16207</v>
      </c>
      <c r="E18" s="121">
        <v>4227</v>
      </c>
      <c r="F18" s="121">
        <v>548</v>
      </c>
      <c r="G18" s="121">
        <v>77</v>
      </c>
      <c r="H18" s="121">
        <v>22</v>
      </c>
      <c r="I18" s="121">
        <v>6</v>
      </c>
      <c r="J18" s="122" t="s">
        <v>257</v>
      </c>
      <c r="K18" s="122" t="s">
        <v>257</v>
      </c>
      <c r="L18" s="123"/>
      <c r="M18" s="123"/>
      <c r="N18" s="123"/>
      <c r="O18" s="124"/>
    </row>
    <row r="19" spans="1:15" ht="15" thickBot="1" x14ac:dyDescent="0.4">
      <c r="A19" s="125"/>
      <c r="B19" s="126" t="s">
        <v>16</v>
      </c>
      <c r="C19" s="127">
        <v>1721</v>
      </c>
      <c r="D19" s="127">
        <v>1317</v>
      </c>
      <c r="E19" s="127">
        <v>420</v>
      </c>
      <c r="F19" s="127">
        <v>52</v>
      </c>
      <c r="G19" s="128" t="s">
        <v>257</v>
      </c>
      <c r="H19" s="128" t="s">
        <v>257</v>
      </c>
      <c r="I19" s="129"/>
      <c r="J19" s="129"/>
      <c r="K19" s="129"/>
      <c r="L19" s="129"/>
      <c r="M19" s="129"/>
      <c r="N19" s="129"/>
      <c r="O19" s="130"/>
    </row>
    <row r="20" spans="1:15" ht="15" thickBot="1" x14ac:dyDescent="0.4">
      <c r="A20" s="131" t="s">
        <v>267</v>
      </c>
      <c r="B20" s="132" t="s">
        <v>18</v>
      </c>
      <c r="C20" s="133">
        <v>431</v>
      </c>
      <c r="D20" s="133">
        <v>302</v>
      </c>
      <c r="E20" s="133">
        <v>130</v>
      </c>
      <c r="F20" s="133">
        <v>27</v>
      </c>
      <c r="G20" s="134" t="s">
        <v>257</v>
      </c>
      <c r="H20" s="135"/>
      <c r="I20" s="135"/>
      <c r="J20" s="135"/>
      <c r="K20" s="135"/>
      <c r="L20" s="135"/>
      <c r="M20" s="135"/>
      <c r="N20" s="135"/>
      <c r="O20" s="136"/>
    </row>
    <row r="21" spans="1:15" x14ac:dyDescent="0.35">
      <c r="A21" s="113" t="s">
        <v>268</v>
      </c>
      <c r="B21" s="114" t="s">
        <v>20</v>
      </c>
      <c r="C21" s="115">
        <v>208</v>
      </c>
      <c r="D21" s="115">
        <v>119</v>
      </c>
      <c r="E21" s="115">
        <v>63</v>
      </c>
      <c r="F21" s="115">
        <v>11</v>
      </c>
      <c r="G21" s="116" t="s">
        <v>257</v>
      </c>
      <c r="H21" s="117"/>
      <c r="I21" s="117"/>
      <c r="J21" s="117"/>
      <c r="K21" s="117"/>
      <c r="L21" s="117"/>
      <c r="M21" s="117"/>
      <c r="N21" s="117"/>
      <c r="O21" s="118"/>
    </row>
    <row r="22" spans="1:15" x14ac:dyDescent="0.35">
      <c r="A22" s="119"/>
      <c r="B22" s="120" t="s">
        <v>21</v>
      </c>
      <c r="C22" s="121">
        <v>764</v>
      </c>
      <c r="D22" s="121">
        <v>490</v>
      </c>
      <c r="E22" s="121">
        <v>175</v>
      </c>
      <c r="F22" s="121">
        <v>34</v>
      </c>
      <c r="G22" s="122" t="s">
        <v>257</v>
      </c>
      <c r="H22" s="122" t="s">
        <v>257</v>
      </c>
      <c r="I22" s="123"/>
      <c r="J22" s="122" t="s">
        <v>257</v>
      </c>
      <c r="K22" s="123"/>
      <c r="L22" s="123"/>
      <c r="M22" s="123"/>
      <c r="N22" s="123"/>
      <c r="O22" s="124"/>
    </row>
    <row r="23" spans="1:15" x14ac:dyDescent="0.35">
      <c r="A23" s="119"/>
      <c r="B23" s="120" t="s">
        <v>22</v>
      </c>
      <c r="C23" s="121">
        <v>1650</v>
      </c>
      <c r="D23" s="121">
        <v>814</v>
      </c>
      <c r="E23" s="121">
        <v>315</v>
      </c>
      <c r="F23" s="121">
        <v>66</v>
      </c>
      <c r="G23" s="121">
        <v>11</v>
      </c>
      <c r="H23" s="121">
        <v>8</v>
      </c>
      <c r="I23" s="122" t="s">
        <v>257</v>
      </c>
      <c r="J23" s="122" t="s">
        <v>257</v>
      </c>
      <c r="K23" s="123"/>
      <c r="L23" s="123"/>
      <c r="M23" s="123"/>
      <c r="N23" s="123"/>
      <c r="O23" s="124"/>
    </row>
    <row r="24" spans="1:15" x14ac:dyDescent="0.35">
      <c r="A24" s="119"/>
      <c r="B24" s="120" t="s">
        <v>23</v>
      </c>
      <c r="C24" s="121">
        <v>329</v>
      </c>
      <c r="D24" s="121">
        <v>196</v>
      </c>
      <c r="E24" s="121">
        <v>91</v>
      </c>
      <c r="F24" s="121">
        <v>29</v>
      </c>
      <c r="G24" s="121">
        <v>7</v>
      </c>
      <c r="H24" s="122" t="s">
        <v>257</v>
      </c>
      <c r="I24" s="123"/>
      <c r="J24" s="123"/>
      <c r="K24" s="123"/>
      <c r="L24" s="123"/>
      <c r="M24" s="123"/>
      <c r="N24" s="123"/>
      <c r="O24" s="124"/>
    </row>
    <row r="25" spans="1:15" x14ac:dyDescent="0.35">
      <c r="A25" s="119"/>
      <c r="B25" s="120" t="s">
        <v>109</v>
      </c>
      <c r="C25" s="121">
        <v>2661</v>
      </c>
      <c r="D25" s="121">
        <v>1302</v>
      </c>
      <c r="E25" s="121">
        <v>443</v>
      </c>
      <c r="F25" s="121">
        <v>99</v>
      </c>
      <c r="G25" s="121">
        <v>26</v>
      </c>
      <c r="H25" s="121">
        <v>14</v>
      </c>
      <c r="I25" s="121">
        <v>12</v>
      </c>
      <c r="J25" s="122" t="s">
        <v>257</v>
      </c>
      <c r="K25" s="122" t="s">
        <v>257</v>
      </c>
      <c r="L25" s="122" t="s">
        <v>257</v>
      </c>
      <c r="M25" s="123"/>
      <c r="N25" s="122" t="s">
        <v>257</v>
      </c>
      <c r="O25" s="124"/>
    </row>
    <row r="26" spans="1:15" x14ac:dyDescent="0.35">
      <c r="A26" s="119"/>
      <c r="B26" s="120" t="s">
        <v>24</v>
      </c>
      <c r="C26" s="121">
        <v>209</v>
      </c>
      <c r="D26" s="121">
        <v>116</v>
      </c>
      <c r="E26" s="121">
        <v>46</v>
      </c>
      <c r="F26" s="121">
        <v>9</v>
      </c>
      <c r="G26" s="122" t="s">
        <v>257</v>
      </c>
      <c r="H26" s="122" t="s">
        <v>257</v>
      </c>
      <c r="I26" s="123"/>
      <c r="J26" s="122" t="s">
        <v>257</v>
      </c>
      <c r="K26" s="123"/>
      <c r="L26" s="122" t="s">
        <v>257</v>
      </c>
      <c r="M26" s="123"/>
      <c r="N26" s="123"/>
      <c r="O26" s="124"/>
    </row>
    <row r="27" spans="1:15" x14ac:dyDescent="0.35">
      <c r="A27" s="119"/>
      <c r="B27" s="120" t="s">
        <v>25</v>
      </c>
      <c r="C27" s="121">
        <v>552</v>
      </c>
      <c r="D27" s="121">
        <v>259</v>
      </c>
      <c r="E27" s="121">
        <v>106</v>
      </c>
      <c r="F27" s="121">
        <v>14</v>
      </c>
      <c r="G27" s="122" t="s">
        <v>257</v>
      </c>
      <c r="H27" s="123"/>
      <c r="I27" s="123"/>
      <c r="J27" s="122" t="s">
        <v>257</v>
      </c>
      <c r="K27" s="123"/>
      <c r="L27" s="123"/>
      <c r="M27" s="123"/>
      <c r="N27" s="123"/>
      <c r="O27" s="124"/>
    </row>
    <row r="28" spans="1:15" ht="15" thickBot="1" x14ac:dyDescent="0.4">
      <c r="A28" s="125"/>
      <c r="B28" s="126" t="s">
        <v>26</v>
      </c>
      <c r="C28" s="127">
        <v>49</v>
      </c>
      <c r="D28" s="127">
        <v>31</v>
      </c>
      <c r="E28" s="127">
        <v>10</v>
      </c>
      <c r="F28" s="129"/>
      <c r="G28" s="128" t="s">
        <v>257</v>
      </c>
      <c r="H28" s="129"/>
      <c r="I28" s="129"/>
      <c r="J28" s="129"/>
      <c r="K28" s="129"/>
      <c r="L28" s="129"/>
      <c r="M28" s="129"/>
      <c r="N28" s="129"/>
      <c r="O28" s="130"/>
    </row>
    <row r="29" spans="1:15" x14ac:dyDescent="0.35">
      <c r="A29" s="113" t="s">
        <v>269</v>
      </c>
      <c r="B29" s="114" t="s">
        <v>28</v>
      </c>
      <c r="C29" s="115">
        <v>624</v>
      </c>
      <c r="D29" s="115">
        <v>400</v>
      </c>
      <c r="E29" s="115">
        <v>220</v>
      </c>
      <c r="F29" s="115">
        <v>49</v>
      </c>
      <c r="G29" s="115">
        <v>13</v>
      </c>
      <c r="H29" s="116" t="s">
        <v>257</v>
      </c>
      <c r="I29" s="116" t="s">
        <v>257</v>
      </c>
      <c r="J29" s="117"/>
      <c r="K29" s="117"/>
      <c r="L29" s="117"/>
      <c r="M29" s="117"/>
      <c r="N29" s="117"/>
      <c r="O29" s="118"/>
    </row>
    <row r="30" spans="1:15" x14ac:dyDescent="0.35">
      <c r="A30" s="119"/>
      <c r="B30" s="120" t="s">
        <v>29</v>
      </c>
      <c r="C30" s="121">
        <v>213</v>
      </c>
      <c r="D30" s="121">
        <v>112</v>
      </c>
      <c r="E30" s="121">
        <v>52</v>
      </c>
      <c r="F30" s="121">
        <v>15</v>
      </c>
      <c r="G30" s="122" t="s">
        <v>257</v>
      </c>
      <c r="H30" s="123"/>
      <c r="I30" s="122" t="s">
        <v>257</v>
      </c>
      <c r="J30" s="123"/>
      <c r="K30" s="123"/>
      <c r="L30" s="123"/>
      <c r="M30" s="123"/>
      <c r="N30" s="123"/>
      <c r="O30" s="124"/>
    </row>
    <row r="31" spans="1:15" ht="15" thickBot="1" x14ac:dyDescent="0.4">
      <c r="A31" s="125"/>
      <c r="B31" s="126" t="s">
        <v>30</v>
      </c>
      <c r="C31" s="127">
        <v>383</v>
      </c>
      <c r="D31" s="127">
        <v>283</v>
      </c>
      <c r="E31" s="127">
        <v>147</v>
      </c>
      <c r="F31" s="127">
        <v>42</v>
      </c>
      <c r="G31" s="127">
        <v>7</v>
      </c>
      <c r="H31" s="128" t="s">
        <v>257</v>
      </c>
      <c r="I31" s="128" t="s">
        <v>257</v>
      </c>
      <c r="J31" s="128" t="s">
        <v>257</v>
      </c>
      <c r="K31" s="129"/>
      <c r="L31" s="129"/>
      <c r="M31" s="129"/>
      <c r="N31" s="129"/>
      <c r="O31" s="130"/>
    </row>
    <row r="32" spans="1:15" x14ac:dyDescent="0.35">
      <c r="A32" s="113" t="s">
        <v>270</v>
      </c>
      <c r="B32" s="114" t="s">
        <v>32</v>
      </c>
      <c r="C32" s="115">
        <v>404</v>
      </c>
      <c r="D32" s="115">
        <v>276</v>
      </c>
      <c r="E32" s="115">
        <v>147</v>
      </c>
      <c r="F32" s="115">
        <v>44</v>
      </c>
      <c r="G32" s="115">
        <v>12</v>
      </c>
      <c r="H32" s="116" t="s">
        <v>257</v>
      </c>
      <c r="I32" s="116" t="s">
        <v>257</v>
      </c>
      <c r="J32" s="116" t="s">
        <v>257</v>
      </c>
      <c r="K32" s="117"/>
      <c r="L32" s="117"/>
      <c r="M32" s="117"/>
      <c r="N32" s="117"/>
      <c r="O32" s="118"/>
    </row>
    <row r="33" spans="1:15" x14ac:dyDescent="0.35">
      <c r="A33" s="119"/>
      <c r="B33" s="120" t="s">
        <v>33</v>
      </c>
      <c r="C33" s="121">
        <v>555</v>
      </c>
      <c r="D33" s="121">
        <v>389</v>
      </c>
      <c r="E33" s="121">
        <v>142</v>
      </c>
      <c r="F33" s="121">
        <v>35</v>
      </c>
      <c r="G33" s="122" t="s">
        <v>257</v>
      </c>
      <c r="H33" s="122" t="s">
        <v>257</v>
      </c>
      <c r="I33" s="122" t="s">
        <v>257</v>
      </c>
      <c r="J33" s="122" t="s">
        <v>257</v>
      </c>
      <c r="K33" s="123"/>
      <c r="L33" s="123"/>
      <c r="M33" s="123"/>
      <c r="N33" s="123"/>
      <c r="O33" s="124"/>
    </row>
    <row r="34" spans="1:15" ht="15" thickBot="1" x14ac:dyDescent="0.4">
      <c r="A34" s="125"/>
      <c r="B34" s="126" t="s">
        <v>34</v>
      </c>
      <c r="C34" s="127">
        <v>452</v>
      </c>
      <c r="D34" s="127">
        <v>337</v>
      </c>
      <c r="E34" s="127">
        <v>174</v>
      </c>
      <c r="F34" s="127">
        <v>30</v>
      </c>
      <c r="G34" s="127">
        <v>15</v>
      </c>
      <c r="H34" s="128" t="s">
        <v>257</v>
      </c>
      <c r="I34" s="129"/>
      <c r="J34" s="128" t="s">
        <v>257</v>
      </c>
      <c r="K34" s="128" t="s">
        <v>257</v>
      </c>
      <c r="L34" s="129"/>
      <c r="M34" s="129"/>
      <c r="N34" s="129"/>
      <c r="O34" s="130"/>
    </row>
    <row r="35" spans="1:15" x14ac:dyDescent="0.35">
      <c r="A35" s="113" t="s">
        <v>271</v>
      </c>
      <c r="B35" s="114" t="s">
        <v>36</v>
      </c>
      <c r="C35" s="115">
        <v>695</v>
      </c>
      <c r="D35" s="115">
        <v>410</v>
      </c>
      <c r="E35" s="115">
        <v>187</v>
      </c>
      <c r="F35" s="115">
        <v>37</v>
      </c>
      <c r="G35" s="115">
        <v>6</v>
      </c>
      <c r="H35" s="116" t="s">
        <v>257</v>
      </c>
      <c r="I35" s="116" t="s">
        <v>257</v>
      </c>
      <c r="J35" s="117"/>
      <c r="K35" s="117"/>
      <c r="L35" s="117"/>
      <c r="M35" s="117"/>
      <c r="N35" s="117"/>
      <c r="O35" s="118"/>
    </row>
    <row r="36" spans="1:15" x14ac:dyDescent="0.35">
      <c r="A36" s="119"/>
      <c r="B36" s="120" t="s">
        <v>37</v>
      </c>
      <c r="C36" s="121">
        <v>320</v>
      </c>
      <c r="D36" s="121">
        <v>236</v>
      </c>
      <c r="E36" s="121">
        <v>134</v>
      </c>
      <c r="F36" s="121">
        <v>33</v>
      </c>
      <c r="G36" s="121">
        <v>11</v>
      </c>
      <c r="H36" s="122" t="s">
        <v>257</v>
      </c>
      <c r="I36" s="122" t="s">
        <v>257</v>
      </c>
      <c r="J36" s="123"/>
      <c r="K36" s="123"/>
      <c r="L36" s="123"/>
      <c r="M36" s="123"/>
      <c r="N36" s="123"/>
      <c r="O36" s="124"/>
    </row>
    <row r="37" spans="1:15" ht="15" thickBot="1" x14ac:dyDescent="0.4">
      <c r="A37" s="125"/>
      <c r="B37" s="126" t="s">
        <v>38</v>
      </c>
      <c r="C37" s="127">
        <v>15</v>
      </c>
      <c r="D37" s="127">
        <v>9</v>
      </c>
      <c r="E37" s="127">
        <v>9</v>
      </c>
      <c r="F37" s="129"/>
      <c r="G37" s="129"/>
      <c r="H37" s="129"/>
      <c r="I37" s="129"/>
      <c r="J37" s="129"/>
      <c r="K37" s="129"/>
      <c r="L37" s="129"/>
      <c r="M37" s="129"/>
      <c r="N37" s="129"/>
      <c r="O37" s="130"/>
    </row>
    <row r="38" spans="1:15" x14ac:dyDescent="0.35">
      <c r="A38" s="113" t="s">
        <v>272</v>
      </c>
      <c r="B38" s="114" t="s">
        <v>40</v>
      </c>
      <c r="C38" s="115">
        <v>193</v>
      </c>
      <c r="D38" s="115">
        <v>128</v>
      </c>
      <c r="E38" s="115">
        <v>68</v>
      </c>
      <c r="F38" s="115">
        <v>10</v>
      </c>
      <c r="G38" s="116" t="s">
        <v>257</v>
      </c>
      <c r="H38" s="117"/>
      <c r="I38" s="116" t="s">
        <v>257</v>
      </c>
      <c r="J38" s="117"/>
      <c r="K38" s="117"/>
      <c r="L38" s="117"/>
      <c r="M38" s="117"/>
      <c r="N38" s="117"/>
      <c r="O38" s="118"/>
    </row>
    <row r="39" spans="1:15" x14ac:dyDescent="0.35">
      <c r="A39" s="119"/>
      <c r="B39" s="120" t="s">
        <v>41</v>
      </c>
      <c r="C39" s="121">
        <v>244</v>
      </c>
      <c r="D39" s="121">
        <v>173</v>
      </c>
      <c r="E39" s="121">
        <v>80</v>
      </c>
      <c r="F39" s="121">
        <v>23</v>
      </c>
      <c r="G39" s="121">
        <v>6</v>
      </c>
      <c r="H39" s="122" t="s">
        <v>257</v>
      </c>
      <c r="I39" s="123"/>
      <c r="J39" s="123"/>
      <c r="K39" s="123"/>
      <c r="L39" s="123"/>
      <c r="M39" s="123"/>
      <c r="N39" s="123"/>
      <c r="O39" s="124"/>
    </row>
    <row r="40" spans="1:15" x14ac:dyDescent="0.35">
      <c r="A40" s="119"/>
      <c r="B40" s="120" t="s">
        <v>42</v>
      </c>
      <c r="C40" s="121">
        <v>932</v>
      </c>
      <c r="D40" s="121">
        <v>615</v>
      </c>
      <c r="E40" s="121">
        <v>232</v>
      </c>
      <c r="F40" s="121">
        <v>39</v>
      </c>
      <c r="G40" s="121">
        <v>11</v>
      </c>
      <c r="H40" s="122" t="s">
        <v>257</v>
      </c>
      <c r="I40" s="123"/>
      <c r="J40" s="123"/>
      <c r="K40" s="123"/>
      <c r="L40" s="123"/>
      <c r="M40" s="123"/>
      <c r="N40" s="123"/>
      <c r="O40" s="124"/>
    </row>
    <row r="41" spans="1:15" x14ac:dyDescent="0.35">
      <c r="A41" s="119"/>
      <c r="B41" s="120" t="s">
        <v>43</v>
      </c>
      <c r="C41" s="121">
        <v>325</v>
      </c>
      <c r="D41" s="121">
        <v>203</v>
      </c>
      <c r="E41" s="121">
        <v>73</v>
      </c>
      <c r="F41" s="121">
        <v>18</v>
      </c>
      <c r="G41" s="121">
        <v>7</v>
      </c>
      <c r="H41" s="123"/>
      <c r="I41" s="123"/>
      <c r="J41" s="123"/>
      <c r="K41" s="123"/>
      <c r="L41" s="123"/>
      <c r="M41" s="123"/>
      <c r="N41" s="123"/>
      <c r="O41" s="124"/>
    </row>
    <row r="42" spans="1:15" x14ac:dyDescent="0.35">
      <c r="A42" s="119"/>
      <c r="B42" s="120" t="s">
        <v>44</v>
      </c>
      <c r="C42" s="121">
        <v>550</v>
      </c>
      <c r="D42" s="121">
        <v>279</v>
      </c>
      <c r="E42" s="121">
        <v>167</v>
      </c>
      <c r="F42" s="121">
        <v>40</v>
      </c>
      <c r="G42" s="121">
        <v>9</v>
      </c>
      <c r="H42" s="122" t="s">
        <v>257</v>
      </c>
      <c r="I42" s="122" t="s">
        <v>257</v>
      </c>
      <c r="J42" s="122" t="s">
        <v>257</v>
      </c>
      <c r="K42" s="123"/>
      <c r="L42" s="122" t="s">
        <v>257</v>
      </c>
      <c r="M42" s="122" t="s">
        <v>257</v>
      </c>
      <c r="N42" s="123"/>
      <c r="O42" s="124"/>
    </row>
    <row r="43" spans="1:15" x14ac:dyDescent="0.35">
      <c r="A43" s="119"/>
      <c r="B43" s="120" t="s">
        <v>110</v>
      </c>
      <c r="C43" s="121">
        <v>274</v>
      </c>
      <c r="D43" s="121">
        <v>253</v>
      </c>
      <c r="E43" s="121">
        <v>133</v>
      </c>
      <c r="F43" s="121">
        <v>23</v>
      </c>
      <c r="G43" s="121">
        <v>10</v>
      </c>
      <c r="H43" s="122" t="s">
        <v>257</v>
      </c>
      <c r="I43" s="122" t="s">
        <v>257</v>
      </c>
      <c r="J43" s="122" t="s">
        <v>257</v>
      </c>
      <c r="K43" s="122" t="s">
        <v>257</v>
      </c>
      <c r="L43" s="123"/>
      <c r="M43" s="123"/>
      <c r="N43" s="123"/>
      <c r="O43" s="124"/>
    </row>
    <row r="44" spans="1:15" x14ac:dyDescent="0.35">
      <c r="A44" s="119"/>
      <c r="B44" s="120" t="s">
        <v>45</v>
      </c>
      <c r="C44" s="121">
        <v>215</v>
      </c>
      <c r="D44" s="121">
        <v>150</v>
      </c>
      <c r="E44" s="121">
        <v>62</v>
      </c>
      <c r="F44" s="121">
        <v>27</v>
      </c>
      <c r="G44" s="122" t="s">
        <v>257</v>
      </c>
      <c r="H44" s="123"/>
      <c r="I44" s="123"/>
      <c r="J44" s="123"/>
      <c r="K44" s="123"/>
      <c r="L44" s="123"/>
      <c r="M44" s="123"/>
      <c r="N44" s="123"/>
      <c r="O44" s="124"/>
    </row>
    <row r="45" spans="1:15" ht="15" thickBot="1" x14ac:dyDescent="0.4">
      <c r="A45" s="125"/>
      <c r="B45" s="126" t="s">
        <v>46</v>
      </c>
      <c r="C45" s="127">
        <v>211</v>
      </c>
      <c r="D45" s="127">
        <v>166</v>
      </c>
      <c r="E45" s="127">
        <v>124</v>
      </c>
      <c r="F45" s="127">
        <v>33</v>
      </c>
      <c r="G45" s="127">
        <v>6</v>
      </c>
      <c r="H45" s="129"/>
      <c r="I45" s="128" t="s">
        <v>257</v>
      </c>
      <c r="J45" s="129"/>
      <c r="K45" s="128" t="s">
        <v>257</v>
      </c>
      <c r="L45" s="129"/>
      <c r="M45" s="129"/>
      <c r="N45" s="129"/>
      <c r="O45" s="130"/>
    </row>
    <row r="46" spans="1:15" x14ac:dyDescent="0.35">
      <c r="A46" s="113" t="s">
        <v>273</v>
      </c>
      <c r="B46" s="114" t="s">
        <v>48</v>
      </c>
      <c r="C46" s="115">
        <v>205</v>
      </c>
      <c r="D46" s="115">
        <v>149</v>
      </c>
      <c r="E46" s="115">
        <v>85</v>
      </c>
      <c r="F46" s="115">
        <v>28</v>
      </c>
      <c r="G46" s="116" t="s">
        <v>257</v>
      </c>
      <c r="H46" s="117"/>
      <c r="I46" s="117"/>
      <c r="J46" s="117"/>
      <c r="K46" s="117"/>
      <c r="L46" s="117"/>
      <c r="M46" s="117"/>
      <c r="N46" s="117"/>
      <c r="O46" s="118"/>
    </row>
    <row r="47" spans="1:15" x14ac:dyDescent="0.35">
      <c r="A47" s="119"/>
      <c r="B47" s="120" t="s">
        <v>49</v>
      </c>
      <c r="C47" s="121">
        <v>600</v>
      </c>
      <c r="D47" s="121">
        <v>437</v>
      </c>
      <c r="E47" s="121">
        <v>226</v>
      </c>
      <c r="F47" s="121">
        <v>36</v>
      </c>
      <c r="G47" s="121">
        <v>9</v>
      </c>
      <c r="H47" s="122" t="s">
        <v>257</v>
      </c>
      <c r="I47" s="123"/>
      <c r="J47" s="123"/>
      <c r="K47" s="123"/>
      <c r="L47" s="122" t="s">
        <v>257</v>
      </c>
      <c r="M47" s="123"/>
      <c r="N47" s="123"/>
      <c r="O47" s="124"/>
    </row>
    <row r="48" spans="1:15" ht="15" thickBot="1" x14ac:dyDescent="0.4">
      <c r="A48" s="125"/>
      <c r="B48" s="126" t="s">
        <v>50</v>
      </c>
      <c r="C48" s="127">
        <v>213</v>
      </c>
      <c r="D48" s="127">
        <v>160</v>
      </c>
      <c r="E48" s="127">
        <v>75</v>
      </c>
      <c r="F48" s="127">
        <v>21</v>
      </c>
      <c r="G48" s="128" t="s">
        <v>257</v>
      </c>
      <c r="H48" s="128" t="s">
        <v>257</v>
      </c>
      <c r="I48" s="128" t="s">
        <v>257</v>
      </c>
      <c r="J48" s="129"/>
      <c r="K48" s="129"/>
      <c r="L48" s="129"/>
      <c r="M48" s="129"/>
      <c r="N48" s="129"/>
      <c r="O48" s="130"/>
    </row>
    <row r="49" spans="1:15" x14ac:dyDescent="0.35">
      <c r="A49" s="113" t="s">
        <v>274</v>
      </c>
      <c r="B49" s="114" t="s">
        <v>52</v>
      </c>
      <c r="C49" s="115">
        <v>265</v>
      </c>
      <c r="D49" s="115">
        <v>160</v>
      </c>
      <c r="E49" s="115">
        <v>77</v>
      </c>
      <c r="F49" s="115">
        <v>14</v>
      </c>
      <c r="G49" s="115">
        <v>6</v>
      </c>
      <c r="H49" s="116" t="s">
        <v>257</v>
      </c>
      <c r="I49" s="116" t="s">
        <v>257</v>
      </c>
      <c r="J49" s="116" t="s">
        <v>257</v>
      </c>
      <c r="K49" s="117"/>
      <c r="L49" s="117"/>
      <c r="M49" s="117"/>
      <c r="N49" s="116" t="s">
        <v>257</v>
      </c>
      <c r="O49" s="118"/>
    </row>
    <row r="50" spans="1:15" x14ac:dyDescent="0.35">
      <c r="A50" s="119"/>
      <c r="B50" s="120" t="s">
        <v>53</v>
      </c>
      <c r="C50" s="121">
        <v>32</v>
      </c>
      <c r="D50" s="121">
        <v>28</v>
      </c>
      <c r="E50" s="121">
        <v>10</v>
      </c>
      <c r="F50" s="122" t="s">
        <v>257</v>
      </c>
      <c r="G50" s="123"/>
      <c r="H50" s="122" t="s">
        <v>257</v>
      </c>
      <c r="I50" s="123"/>
      <c r="J50" s="123"/>
      <c r="K50" s="123"/>
      <c r="L50" s="123"/>
      <c r="M50" s="123"/>
      <c r="N50" s="123"/>
      <c r="O50" s="124"/>
    </row>
    <row r="51" spans="1:15" x14ac:dyDescent="0.35">
      <c r="A51" s="119"/>
      <c r="B51" s="120" t="s">
        <v>54</v>
      </c>
      <c r="C51" s="121">
        <v>187</v>
      </c>
      <c r="D51" s="121">
        <v>140</v>
      </c>
      <c r="E51" s="121">
        <v>62</v>
      </c>
      <c r="F51" s="121">
        <v>22</v>
      </c>
      <c r="G51" s="122" t="s">
        <v>257</v>
      </c>
      <c r="H51" s="122" t="s">
        <v>257</v>
      </c>
      <c r="I51" s="123"/>
      <c r="J51" s="122" t="s">
        <v>257</v>
      </c>
      <c r="K51" s="122" t="s">
        <v>257</v>
      </c>
      <c r="L51" s="123"/>
      <c r="M51" s="123"/>
      <c r="N51" s="123"/>
      <c r="O51" s="124"/>
    </row>
    <row r="52" spans="1:15" x14ac:dyDescent="0.35">
      <c r="A52" s="119"/>
      <c r="B52" s="120" t="s">
        <v>55</v>
      </c>
      <c r="C52" s="121">
        <v>320</v>
      </c>
      <c r="D52" s="121">
        <v>251</v>
      </c>
      <c r="E52" s="121">
        <v>124</v>
      </c>
      <c r="F52" s="121">
        <v>38</v>
      </c>
      <c r="G52" s="121">
        <v>7</v>
      </c>
      <c r="H52" s="123"/>
      <c r="I52" s="123"/>
      <c r="J52" s="123"/>
      <c r="K52" s="123"/>
      <c r="L52" s="123"/>
      <c r="M52" s="123"/>
      <c r="N52" s="123"/>
      <c r="O52" s="124"/>
    </row>
    <row r="53" spans="1:15" x14ac:dyDescent="0.35">
      <c r="A53" s="119"/>
      <c r="B53" s="120" t="s">
        <v>56</v>
      </c>
      <c r="C53" s="121">
        <v>3136</v>
      </c>
      <c r="D53" s="121">
        <v>1963</v>
      </c>
      <c r="E53" s="121">
        <v>739</v>
      </c>
      <c r="F53" s="121">
        <v>122</v>
      </c>
      <c r="G53" s="121">
        <v>25</v>
      </c>
      <c r="H53" s="122" t="s">
        <v>257</v>
      </c>
      <c r="I53" s="122" t="s">
        <v>257</v>
      </c>
      <c r="J53" s="122" t="s">
        <v>257</v>
      </c>
      <c r="K53" s="123"/>
      <c r="L53" s="123"/>
      <c r="M53" s="123"/>
      <c r="N53" s="123"/>
      <c r="O53" s="124"/>
    </row>
    <row r="54" spans="1:15" x14ac:dyDescent="0.35">
      <c r="A54" s="119"/>
      <c r="B54" s="120" t="s">
        <v>57</v>
      </c>
      <c r="C54" s="121">
        <v>151</v>
      </c>
      <c r="D54" s="121">
        <v>118</v>
      </c>
      <c r="E54" s="121">
        <v>59</v>
      </c>
      <c r="F54" s="121">
        <v>14</v>
      </c>
      <c r="G54" s="121">
        <v>7</v>
      </c>
      <c r="H54" s="123"/>
      <c r="I54" s="123"/>
      <c r="J54" s="123"/>
      <c r="K54" s="123"/>
      <c r="L54" s="123"/>
      <c r="M54" s="123"/>
      <c r="N54" s="123"/>
      <c r="O54" s="124"/>
    </row>
    <row r="55" spans="1:15" ht="15" thickBot="1" x14ac:dyDescent="0.4">
      <c r="A55" s="125"/>
      <c r="B55" s="126" t="s">
        <v>58</v>
      </c>
      <c r="C55" s="127">
        <v>775</v>
      </c>
      <c r="D55" s="127">
        <v>516</v>
      </c>
      <c r="E55" s="127">
        <v>264</v>
      </c>
      <c r="F55" s="127">
        <v>53</v>
      </c>
      <c r="G55" s="127">
        <v>7</v>
      </c>
      <c r="H55" s="128" t="s">
        <v>257</v>
      </c>
      <c r="I55" s="128" t="s">
        <v>257</v>
      </c>
      <c r="J55" s="129"/>
      <c r="K55" s="129"/>
      <c r="L55" s="129"/>
      <c r="M55" s="129"/>
      <c r="N55" s="129"/>
      <c r="O55" s="130"/>
    </row>
    <row r="56" spans="1:15" x14ac:dyDescent="0.35">
      <c r="A56" s="113" t="s">
        <v>275</v>
      </c>
      <c r="B56" s="114" t="s">
        <v>60</v>
      </c>
      <c r="C56" s="115">
        <v>226</v>
      </c>
      <c r="D56" s="115">
        <v>170</v>
      </c>
      <c r="E56" s="115">
        <v>111</v>
      </c>
      <c r="F56" s="115">
        <v>21</v>
      </c>
      <c r="G56" s="116" t="s">
        <v>257</v>
      </c>
      <c r="H56" s="116" t="s">
        <v>257</v>
      </c>
      <c r="I56" s="117"/>
      <c r="J56" s="117"/>
      <c r="K56" s="117"/>
      <c r="L56" s="117"/>
      <c r="M56" s="117"/>
      <c r="N56" s="117"/>
      <c r="O56" s="118"/>
    </row>
    <row r="57" spans="1:15" x14ac:dyDescent="0.35">
      <c r="A57" s="119"/>
      <c r="B57" s="120" t="s">
        <v>61</v>
      </c>
      <c r="C57" s="121">
        <v>485</v>
      </c>
      <c r="D57" s="121">
        <v>373</v>
      </c>
      <c r="E57" s="121">
        <v>165</v>
      </c>
      <c r="F57" s="121">
        <v>29</v>
      </c>
      <c r="G57" s="121">
        <v>7</v>
      </c>
      <c r="H57" s="122" t="s">
        <v>257</v>
      </c>
      <c r="I57" s="122" t="s">
        <v>257</v>
      </c>
      <c r="J57" s="123"/>
      <c r="K57" s="123"/>
      <c r="L57" s="123"/>
      <c r="M57" s="123"/>
      <c r="N57" s="123"/>
      <c r="O57" s="124"/>
    </row>
    <row r="58" spans="1:15" x14ac:dyDescent="0.35">
      <c r="A58" s="119"/>
      <c r="B58" s="120" t="s">
        <v>62</v>
      </c>
      <c r="C58" s="121">
        <v>328</v>
      </c>
      <c r="D58" s="121">
        <v>245</v>
      </c>
      <c r="E58" s="121">
        <v>106</v>
      </c>
      <c r="F58" s="121">
        <v>25</v>
      </c>
      <c r="G58" s="121">
        <v>7</v>
      </c>
      <c r="H58" s="122" t="s">
        <v>257</v>
      </c>
      <c r="I58" s="122" t="s">
        <v>257</v>
      </c>
      <c r="J58" s="123"/>
      <c r="K58" s="123"/>
      <c r="L58" s="123"/>
      <c r="M58" s="123"/>
      <c r="N58" s="123"/>
      <c r="O58" s="124"/>
    </row>
    <row r="59" spans="1:15" ht="15" thickBot="1" x14ac:dyDescent="0.4">
      <c r="A59" s="125"/>
      <c r="B59" s="126" t="s">
        <v>63</v>
      </c>
      <c r="C59" s="127">
        <v>712</v>
      </c>
      <c r="D59" s="127">
        <v>511</v>
      </c>
      <c r="E59" s="127">
        <v>252</v>
      </c>
      <c r="F59" s="127">
        <v>49</v>
      </c>
      <c r="G59" s="127">
        <v>9</v>
      </c>
      <c r="H59" s="128" t="s">
        <v>257</v>
      </c>
      <c r="I59" s="128" t="s">
        <v>257</v>
      </c>
      <c r="J59" s="129"/>
      <c r="K59" s="129"/>
      <c r="L59" s="129"/>
      <c r="M59" s="129"/>
      <c r="N59" s="129"/>
      <c r="O59" s="130"/>
    </row>
    <row r="60" spans="1:15" x14ac:dyDescent="0.35">
      <c r="A60" s="113" t="s">
        <v>276</v>
      </c>
      <c r="B60" s="114" t="s">
        <v>65</v>
      </c>
      <c r="C60" s="115">
        <v>91</v>
      </c>
      <c r="D60" s="115">
        <v>64</v>
      </c>
      <c r="E60" s="115">
        <v>29</v>
      </c>
      <c r="F60" s="116" t="s">
        <v>257</v>
      </c>
      <c r="G60" s="117"/>
      <c r="H60" s="117"/>
      <c r="I60" s="117"/>
      <c r="J60" s="117"/>
      <c r="K60" s="117"/>
      <c r="L60" s="117"/>
      <c r="M60" s="117"/>
      <c r="N60" s="117"/>
      <c r="O60" s="118"/>
    </row>
    <row r="61" spans="1:15" x14ac:dyDescent="0.35">
      <c r="A61" s="119"/>
      <c r="B61" s="120" t="s">
        <v>66</v>
      </c>
      <c r="C61" s="122" t="s">
        <v>257</v>
      </c>
      <c r="D61" s="122" t="s">
        <v>257</v>
      </c>
      <c r="E61" s="122" t="s">
        <v>257</v>
      </c>
      <c r="F61" s="123"/>
      <c r="G61" s="123"/>
      <c r="H61" s="123"/>
      <c r="I61" s="123"/>
      <c r="J61" s="123"/>
      <c r="K61" s="123"/>
      <c r="L61" s="123"/>
      <c r="M61" s="123"/>
      <c r="N61" s="123"/>
      <c r="O61" s="124"/>
    </row>
    <row r="62" spans="1:15" ht="15" thickBot="1" x14ac:dyDescent="0.4">
      <c r="A62" s="125"/>
      <c r="B62" s="126" t="s">
        <v>67</v>
      </c>
      <c r="C62" s="127">
        <v>1612</v>
      </c>
      <c r="D62" s="127">
        <v>1171</v>
      </c>
      <c r="E62" s="127">
        <v>499</v>
      </c>
      <c r="F62" s="127">
        <v>97</v>
      </c>
      <c r="G62" s="127">
        <v>13</v>
      </c>
      <c r="H62" s="127">
        <v>6</v>
      </c>
      <c r="I62" s="128" t="s">
        <v>257</v>
      </c>
      <c r="J62" s="129"/>
      <c r="K62" s="129"/>
      <c r="L62" s="129"/>
      <c r="M62" s="129"/>
      <c r="N62" s="129"/>
      <c r="O62" s="130"/>
    </row>
    <row r="63" spans="1:15" x14ac:dyDescent="0.35">
      <c r="A63" s="113" t="s">
        <v>277</v>
      </c>
      <c r="B63" s="114" t="s">
        <v>69</v>
      </c>
      <c r="C63" s="115">
        <v>769</v>
      </c>
      <c r="D63" s="115">
        <v>586</v>
      </c>
      <c r="E63" s="115">
        <v>260</v>
      </c>
      <c r="F63" s="115">
        <v>78</v>
      </c>
      <c r="G63" s="115">
        <v>11</v>
      </c>
      <c r="H63" s="116" t="s">
        <v>257</v>
      </c>
      <c r="I63" s="116" t="s">
        <v>257</v>
      </c>
      <c r="J63" s="117"/>
      <c r="K63" s="117"/>
      <c r="L63" s="117"/>
      <c r="M63" s="117"/>
      <c r="N63" s="117"/>
      <c r="O63" s="118"/>
    </row>
    <row r="64" spans="1:15" x14ac:dyDescent="0.35">
      <c r="A64" s="119"/>
      <c r="B64" s="120" t="s">
        <v>70</v>
      </c>
      <c r="C64" s="121">
        <v>1041</v>
      </c>
      <c r="D64" s="121">
        <v>964</v>
      </c>
      <c r="E64" s="121">
        <v>297</v>
      </c>
      <c r="F64" s="121">
        <v>46</v>
      </c>
      <c r="G64" s="122" t="s">
        <v>257</v>
      </c>
      <c r="H64" s="122" t="s">
        <v>257</v>
      </c>
      <c r="I64" s="123"/>
      <c r="J64" s="123"/>
      <c r="K64" s="123"/>
      <c r="L64" s="123"/>
      <c r="M64" s="123"/>
      <c r="N64" s="123"/>
      <c r="O64" s="124"/>
    </row>
    <row r="65" spans="1:15" x14ac:dyDescent="0.35">
      <c r="A65" s="119"/>
      <c r="B65" s="120" t="s">
        <v>71</v>
      </c>
      <c r="C65" s="121">
        <v>460</v>
      </c>
      <c r="D65" s="121">
        <v>380</v>
      </c>
      <c r="E65" s="121">
        <v>98</v>
      </c>
      <c r="F65" s="121">
        <v>15</v>
      </c>
      <c r="G65" s="122" t="s">
        <v>257</v>
      </c>
      <c r="H65" s="122" t="s">
        <v>257</v>
      </c>
      <c r="I65" s="123"/>
      <c r="J65" s="123"/>
      <c r="K65" s="123"/>
      <c r="L65" s="123"/>
      <c r="M65" s="123"/>
      <c r="N65" s="123"/>
      <c r="O65" s="124"/>
    </row>
    <row r="66" spans="1:15" x14ac:dyDescent="0.35">
      <c r="A66" s="119"/>
      <c r="B66" s="120" t="s">
        <v>72</v>
      </c>
      <c r="C66" s="121">
        <v>473</v>
      </c>
      <c r="D66" s="121">
        <v>363</v>
      </c>
      <c r="E66" s="121">
        <v>108</v>
      </c>
      <c r="F66" s="121">
        <v>9</v>
      </c>
      <c r="G66" s="122" t="s">
        <v>257</v>
      </c>
      <c r="H66" s="123"/>
      <c r="I66" s="123"/>
      <c r="J66" s="123"/>
      <c r="K66" s="123"/>
      <c r="L66" s="123"/>
      <c r="M66" s="123"/>
      <c r="N66" s="123"/>
      <c r="O66" s="124"/>
    </row>
    <row r="67" spans="1:15" x14ac:dyDescent="0.35">
      <c r="A67" s="119"/>
      <c r="B67" s="120" t="s">
        <v>73</v>
      </c>
      <c r="C67" s="121">
        <v>261</v>
      </c>
      <c r="D67" s="121">
        <v>234</v>
      </c>
      <c r="E67" s="121">
        <v>103</v>
      </c>
      <c r="F67" s="121">
        <v>19</v>
      </c>
      <c r="G67" s="122" t="s">
        <v>257</v>
      </c>
      <c r="H67" s="122" t="s">
        <v>257</v>
      </c>
      <c r="I67" s="122" t="s">
        <v>257</v>
      </c>
      <c r="J67" s="123"/>
      <c r="K67" s="123"/>
      <c r="L67" s="123"/>
      <c r="M67" s="123"/>
      <c r="N67" s="123"/>
      <c r="O67" s="124"/>
    </row>
    <row r="68" spans="1:15" x14ac:dyDescent="0.35">
      <c r="A68" s="119"/>
      <c r="B68" s="120" t="s">
        <v>74</v>
      </c>
      <c r="C68" s="121">
        <v>229</v>
      </c>
      <c r="D68" s="121">
        <v>134</v>
      </c>
      <c r="E68" s="121">
        <v>86</v>
      </c>
      <c r="F68" s="121">
        <v>21</v>
      </c>
      <c r="G68" s="122" t="s">
        <v>257</v>
      </c>
      <c r="H68" s="123"/>
      <c r="I68" s="123"/>
      <c r="J68" s="123"/>
      <c r="K68" s="123"/>
      <c r="L68" s="123"/>
      <c r="M68" s="123"/>
      <c r="N68" s="123"/>
      <c r="O68" s="124"/>
    </row>
    <row r="69" spans="1:15" x14ac:dyDescent="0.35">
      <c r="A69" s="119"/>
      <c r="B69" s="120" t="s">
        <v>75</v>
      </c>
      <c r="C69" s="121">
        <v>5948</v>
      </c>
      <c r="D69" s="121">
        <v>4020</v>
      </c>
      <c r="E69" s="121">
        <v>1385</v>
      </c>
      <c r="F69" s="121">
        <v>198</v>
      </c>
      <c r="G69" s="121">
        <v>35</v>
      </c>
      <c r="H69" s="121">
        <v>8</v>
      </c>
      <c r="I69" s="122" t="s">
        <v>257</v>
      </c>
      <c r="J69" s="122" t="s">
        <v>257</v>
      </c>
      <c r="K69" s="122" t="s">
        <v>257</v>
      </c>
      <c r="L69" s="123"/>
      <c r="M69" s="123"/>
      <c r="N69" s="123"/>
      <c r="O69" s="124"/>
    </row>
    <row r="70" spans="1:15" ht="15" thickBot="1" x14ac:dyDescent="0.4">
      <c r="A70" s="125"/>
      <c r="B70" s="126" t="s">
        <v>76</v>
      </c>
      <c r="C70" s="127">
        <v>999</v>
      </c>
      <c r="D70" s="127">
        <v>710</v>
      </c>
      <c r="E70" s="127">
        <v>314</v>
      </c>
      <c r="F70" s="127">
        <v>42</v>
      </c>
      <c r="G70" s="128" t="s">
        <v>257</v>
      </c>
      <c r="H70" s="129"/>
      <c r="I70" s="129"/>
      <c r="J70" s="128" t="s">
        <v>257</v>
      </c>
      <c r="K70" s="129"/>
      <c r="L70" s="128" t="s">
        <v>257</v>
      </c>
      <c r="M70" s="129"/>
      <c r="N70" s="129"/>
      <c r="O70" s="130"/>
    </row>
    <row r="71" spans="1:15" x14ac:dyDescent="0.35">
      <c r="A71" s="113" t="s">
        <v>278</v>
      </c>
      <c r="B71" s="114" t="s">
        <v>78</v>
      </c>
      <c r="C71" s="115">
        <v>269</v>
      </c>
      <c r="D71" s="115">
        <v>201</v>
      </c>
      <c r="E71" s="115">
        <v>102</v>
      </c>
      <c r="F71" s="115">
        <v>25</v>
      </c>
      <c r="G71" s="116" t="s">
        <v>257</v>
      </c>
      <c r="H71" s="116" t="s">
        <v>257</v>
      </c>
      <c r="I71" s="117"/>
      <c r="J71" s="116" t="s">
        <v>257</v>
      </c>
      <c r="K71" s="117"/>
      <c r="L71" s="116" t="s">
        <v>257</v>
      </c>
      <c r="M71" s="117"/>
      <c r="N71" s="117"/>
      <c r="O71" s="118"/>
    </row>
    <row r="72" spans="1:15" x14ac:dyDescent="0.35">
      <c r="A72" s="119"/>
      <c r="B72" s="120" t="s">
        <v>79</v>
      </c>
      <c r="C72" s="121">
        <v>274</v>
      </c>
      <c r="D72" s="121">
        <v>158</v>
      </c>
      <c r="E72" s="121">
        <v>112</v>
      </c>
      <c r="F72" s="121">
        <v>23</v>
      </c>
      <c r="G72" s="121">
        <v>6</v>
      </c>
      <c r="H72" s="122" t="s">
        <v>257</v>
      </c>
      <c r="I72" s="123"/>
      <c r="J72" s="123"/>
      <c r="K72" s="123"/>
      <c r="L72" s="123"/>
      <c r="M72" s="123"/>
      <c r="N72" s="123"/>
      <c r="O72" s="124"/>
    </row>
    <row r="73" spans="1:15" ht="15" thickBot="1" x14ac:dyDescent="0.4">
      <c r="A73" s="125"/>
      <c r="B73" s="126" t="s">
        <v>80</v>
      </c>
      <c r="C73" s="127">
        <v>648</v>
      </c>
      <c r="D73" s="127">
        <v>402</v>
      </c>
      <c r="E73" s="127">
        <v>180</v>
      </c>
      <c r="F73" s="127">
        <v>55</v>
      </c>
      <c r="G73" s="127">
        <v>25</v>
      </c>
      <c r="H73" s="127">
        <v>12</v>
      </c>
      <c r="I73" s="128" t="s">
        <v>257</v>
      </c>
      <c r="J73" s="128" t="s">
        <v>257</v>
      </c>
      <c r="K73" s="129"/>
      <c r="L73" s="129"/>
      <c r="M73" s="129"/>
      <c r="N73" s="129"/>
      <c r="O73" s="137" t="s">
        <v>257</v>
      </c>
    </row>
    <row r="74" spans="1:15" x14ac:dyDescent="0.35">
      <c r="A74" s="113" t="s">
        <v>279</v>
      </c>
      <c r="B74" s="114" t="s">
        <v>82</v>
      </c>
      <c r="C74" s="115">
        <v>274</v>
      </c>
      <c r="D74" s="115">
        <v>206</v>
      </c>
      <c r="E74" s="115">
        <v>106</v>
      </c>
      <c r="F74" s="115">
        <v>30</v>
      </c>
      <c r="G74" s="115">
        <v>6</v>
      </c>
      <c r="H74" s="116" t="s">
        <v>257</v>
      </c>
      <c r="I74" s="117"/>
      <c r="J74" s="117"/>
      <c r="K74" s="117"/>
      <c r="L74" s="117"/>
      <c r="M74" s="117"/>
      <c r="N74" s="117"/>
      <c r="O74" s="118"/>
    </row>
    <row r="75" spans="1:15" x14ac:dyDescent="0.35">
      <c r="A75" s="119"/>
      <c r="B75" s="120" t="s">
        <v>83</v>
      </c>
      <c r="C75" s="121">
        <v>305</v>
      </c>
      <c r="D75" s="121">
        <v>215</v>
      </c>
      <c r="E75" s="121">
        <v>125</v>
      </c>
      <c r="F75" s="121">
        <v>42</v>
      </c>
      <c r="G75" s="121">
        <v>10</v>
      </c>
      <c r="H75" s="122" t="s">
        <v>257</v>
      </c>
      <c r="I75" s="122" t="s">
        <v>257</v>
      </c>
      <c r="J75" s="122" t="s">
        <v>257</v>
      </c>
      <c r="K75" s="123"/>
      <c r="L75" s="123"/>
      <c r="M75" s="123"/>
      <c r="N75" s="123"/>
      <c r="O75" s="124"/>
    </row>
    <row r="76" spans="1:15" x14ac:dyDescent="0.35">
      <c r="A76" s="119"/>
      <c r="B76" s="120" t="s">
        <v>84</v>
      </c>
      <c r="C76" s="121">
        <v>971</v>
      </c>
      <c r="D76" s="121">
        <v>707</v>
      </c>
      <c r="E76" s="121">
        <v>259</v>
      </c>
      <c r="F76" s="121">
        <v>38</v>
      </c>
      <c r="G76" s="121">
        <v>6</v>
      </c>
      <c r="H76" s="122" t="s">
        <v>257</v>
      </c>
      <c r="I76" s="123"/>
      <c r="J76" s="123"/>
      <c r="K76" s="123"/>
      <c r="L76" s="123"/>
      <c r="M76" s="123"/>
      <c r="N76" s="123"/>
      <c r="O76" s="124"/>
    </row>
    <row r="77" spans="1:15" ht="15" thickBot="1" x14ac:dyDescent="0.4">
      <c r="A77" s="125"/>
      <c r="B77" s="126" t="s">
        <v>111</v>
      </c>
      <c r="C77" s="127">
        <v>641</v>
      </c>
      <c r="D77" s="127">
        <v>449</v>
      </c>
      <c r="E77" s="127">
        <v>192</v>
      </c>
      <c r="F77" s="127">
        <v>53</v>
      </c>
      <c r="G77" s="127">
        <v>18</v>
      </c>
      <c r="H77" s="128" t="s">
        <v>257</v>
      </c>
      <c r="I77" s="128" t="s">
        <v>257</v>
      </c>
      <c r="J77" s="129"/>
      <c r="K77" s="129"/>
      <c r="L77" s="129"/>
      <c r="M77" s="129"/>
      <c r="N77" s="129"/>
      <c r="O77" s="130"/>
    </row>
    <row r="78" spans="1:15" x14ac:dyDescent="0.35">
      <c r="A78" s="113" t="s">
        <v>280</v>
      </c>
      <c r="B78" s="114" t="s">
        <v>86</v>
      </c>
      <c r="C78" s="115">
        <v>170</v>
      </c>
      <c r="D78" s="115">
        <v>110</v>
      </c>
      <c r="E78" s="115">
        <v>71</v>
      </c>
      <c r="F78" s="115">
        <v>13</v>
      </c>
      <c r="G78" s="116" t="s">
        <v>257</v>
      </c>
      <c r="H78" s="116" t="s">
        <v>257</v>
      </c>
      <c r="I78" s="117"/>
      <c r="J78" s="117"/>
      <c r="K78" s="117"/>
      <c r="L78" s="117"/>
      <c r="M78" s="117"/>
      <c r="N78" s="117"/>
      <c r="O78" s="118"/>
    </row>
    <row r="79" spans="1:15" x14ac:dyDescent="0.35">
      <c r="A79" s="119"/>
      <c r="B79" s="120" t="s">
        <v>87</v>
      </c>
      <c r="C79" s="121">
        <v>175</v>
      </c>
      <c r="D79" s="121">
        <v>132</v>
      </c>
      <c r="E79" s="121">
        <v>64</v>
      </c>
      <c r="F79" s="121">
        <v>14</v>
      </c>
      <c r="G79" s="122" t="s">
        <v>257</v>
      </c>
      <c r="H79" s="122" t="s">
        <v>257</v>
      </c>
      <c r="I79" s="123"/>
      <c r="J79" s="123"/>
      <c r="K79" s="123"/>
      <c r="L79" s="123"/>
      <c r="M79" s="123"/>
      <c r="N79" s="123"/>
      <c r="O79" s="124"/>
    </row>
    <row r="80" spans="1:15" x14ac:dyDescent="0.35">
      <c r="A80" s="119"/>
      <c r="B80" s="120" t="s">
        <v>88</v>
      </c>
      <c r="C80" s="121">
        <v>117</v>
      </c>
      <c r="D80" s="121">
        <v>68</v>
      </c>
      <c r="E80" s="121">
        <v>42</v>
      </c>
      <c r="F80" s="121">
        <v>8</v>
      </c>
      <c r="G80" s="122" t="s">
        <v>257</v>
      </c>
      <c r="H80" s="122" t="s">
        <v>257</v>
      </c>
      <c r="I80" s="123"/>
      <c r="J80" s="123"/>
      <c r="K80" s="123"/>
      <c r="L80" s="123"/>
      <c r="M80" s="123"/>
      <c r="N80" s="123"/>
      <c r="O80" s="124"/>
    </row>
    <row r="81" spans="1:15" x14ac:dyDescent="0.35">
      <c r="A81" s="119"/>
      <c r="B81" s="120" t="s">
        <v>89</v>
      </c>
      <c r="C81" s="121">
        <v>615</v>
      </c>
      <c r="D81" s="121">
        <v>394</v>
      </c>
      <c r="E81" s="121">
        <v>173</v>
      </c>
      <c r="F81" s="121">
        <v>30</v>
      </c>
      <c r="G81" s="122" t="s">
        <v>257</v>
      </c>
      <c r="H81" s="122" t="s">
        <v>257</v>
      </c>
      <c r="I81" s="122" t="s">
        <v>257</v>
      </c>
      <c r="J81" s="123"/>
      <c r="K81" s="123"/>
      <c r="L81" s="123"/>
      <c r="M81" s="123"/>
      <c r="N81" s="123"/>
      <c r="O81" s="124"/>
    </row>
    <row r="82" spans="1:15" ht="15" thickBot="1" x14ac:dyDescent="0.4">
      <c r="A82" s="125"/>
      <c r="B82" s="126" t="s">
        <v>90</v>
      </c>
      <c r="C82" s="127">
        <v>478</v>
      </c>
      <c r="D82" s="127">
        <v>374</v>
      </c>
      <c r="E82" s="127">
        <v>191</v>
      </c>
      <c r="F82" s="127">
        <v>41</v>
      </c>
      <c r="G82" s="127">
        <v>10</v>
      </c>
      <c r="H82" s="128" t="s">
        <v>257</v>
      </c>
      <c r="I82" s="128" t="s">
        <v>257</v>
      </c>
      <c r="J82" s="129"/>
      <c r="K82" s="129"/>
      <c r="L82" s="129"/>
      <c r="M82" s="129"/>
      <c r="N82" s="129"/>
      <c r="O82" s="130"/>
    </row>
    <row r="83" spans="1:15" ht="15" thickBot="1" x14ac:dyDescent="0.4">
      <c r="A83" s="104" t="s">
        <v>282</v>
      </c>
      <c r="B83" s="105">
        <v>257120</v>
      </c>
      <c r="C83" s="107">
        <v>80257</v>
      </c>
      <c r="D83" s="106">
        <v>103426</v>
      </c>
      <c r="E83" s="106">
        <v>55473</v>
      </c>
      <c r="F83" s="106">
        <v>12900</v>
      </c>
      <c r="G83" s="106">
        <v>3115</v>
      </c>
      <c r="H83" s="106">
        <v>1020</v>
      </c>
      <c r="I83" s="106">
        <v>483</v>
      </c>
      <c r="J83" s="106">
        <v>264</v>
      </c>
      <c r="K83" s="106">
        <v>63</v>
      </c>
      <c r="L83" s="106">
        <v>60</v>
      </c>
      <c r="M83" s="109">
        <v>22</v>
      </c>
      <c r="N83" s="106">
        <v>24</v>
      </c>
      <c r="O83" s="106">
        <v>13</v>
      </c>
    </row>
    <row r="84" spans="1:15" ht="15" thickBot="1" x14ac:dyDescent="0.4">
      <c r="A84" s="104" t="s">
        <v>283</v>
      </c>
      <c r="B84" s="105">
        <v>154599</v>
      </c>
      <c r="C84" s="106">
        <v>80257</v>
      </c>
      <c r="D84" s="106">
        <v>51713</v>
      </c>
      <c r="E84" s="106">
        <v>18491</v>
      </c>
      <c r="F84" s="106">
        <v>3225</v>
      </c>
      <c r="G84" s="106">
        <v>623</v>
      </c>
      <c r="H84" s="106">
        <v>170</v>
      </c>
      <c r="I84" s="106">
        <v>69</v>
      </c>
      <c r="J84" s="106">
        <v>33</v>
      </c>
      <c r="K84" s="106">
        <v>7</v>
      </c>
      <c r="L84" s="106">
        <v>6</v>
      </c>
      <c r="M84" s="110" t="s">
        <v>257</v>
      </c>
      <c r="N84" s="111" t="s">
        <v>257</v>
      </c>
      <c r="O84" s="112" t="s">
        <v>257</v>
      </c>
    </row>
  </sheetData>
  <mergeCells count="3">
    <mergeCell ref="C1:O1"/>
    <mergeCell ref="C2:D2"/>
    <mergeCell ref="A1:B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04A35-93EB-442F-94C2-EA7AC10E8C3F}">
  <sheetPr codeName="Leht8"/>
  <dimension ref="A1:AU84"/>
  <sheetViews>
    <sheetView workbookViewId="0">
      <pane xSplit="3" ySplit="3" topLeftCell="D4" activePane="bottomRight" state="frozen"/>
      <selection pane="topRight" activeCell="D1" sqref="D1"/>
      <selection pane="bottomLeft" activeCell="A4" sqref="A4"/>
      <selection pane="bottomRight" activeCell="O5" sqref="O5"/>
    </sheetView>
  </sheetViews>
  <sheetFormatPr defaultRowHeight="14.5" x14ac:dyDescent="0.35"/>
  <cols>
    <col min="1" max="1" width="10.1796875" style="71" customWidth="1"/>
    <col min="2" max="2" width="17.81640625" style="71" customWidth="1"/>
    <col min="3" max="3" width="11.453125" style="71" customWidth="1"/>
    <col min="4" max="4" width="5.1796875" style="71" customWidth="1"/>
    <col min="5" max="5" width="8.81640625" style="84" customWidth="1"/>
    <col min="6" max="9" width="9.453125" style="84" customWidth="1"/>
    <col min="10" max="14" width="8.81640625" style="84" customWidth="1"/>
    <col min="15" max="15" width="10.7265625" style="84" customWidth="1"/>
    <col min="16" max="16" width="7.1796875" style="71" customWidth="1"/>
    <col min="17" max="17" width="9.81640625" customWidth="1"/>
    <col min="18" max="18" width="10" customWidth="1"/>
    <col min="19" max="23" width="9.1796875" style="9" customWidth="1"/>
    <col min="24" max="25" width="9.54296875" style="9" customWidth="1"/>
    <col min="26" max="27" width="7.81640625" customWidth="1"/>
    <col min="28" max="34" width="9.1796875" customWidth="1"/>
    <col min="35" max="36" width="9.26953125" customWidth="1"/>
    <col min="37" max="37" width="12.54296875" customWidth="1"/>
    <col min="38" max="38" width="7.1796875" customWidth="1"/>
    <col min="39" max="45" width="9.1796875" customWidth="1"/>
    <col min="46" max="46" width="10.1796875" bestFit="1" customWidth="1"/>
  </cols>
  <sheetData>
    <row r="1" spans="1:47" ht="15" thickBot="1" x14ac:dyDescent="0.4">
      <c r="A1" s="70"/>
      <c r="E1" s="71"/>
      <c r="F1" s="71"/>
      <c r="G1" s="71"/>
      <c r="H1" s="71"/>
      <c r="I1" s="71"/>
      <c r="J1" s="71"/>
      <c r="K1" s="71"/>
      <c r="L1" s="71"/>
      <c r="M1" s="71"/>
      <c r="N1" s="71"/>
      <c r="O1" s="71"/>
    </row>
    <row r="2" spans="1:47" ht="15" thickBot="1" x14ac:dyDescent="0.4">
      <c r="C2" s="71" t="s">
        <v>253</v>
      </c>
      <c r="E2" s="150" t="s">
        <v>92</v>
      </c>
      <c r="F2" s="151"/>
      <c r="G2" s="151"/>
      <c r="H2" s="151"/>
      <c r="I2" s="151"/>
      <c r="J2" s="151"/>
      <c r="K2" s="151"/>
      <c r="L2" s="151"/>
      <c r="M2" s="151"/>
      <c r="N2" s="151"/>
      <c r="O2" s="152"/>
      <c r="Q2" s="153" t="s">
        <v>91</v>
      </c>
      <c r="R2" s="154"/>
      <c r="S2" s="154"/>
      <c r="T2" s="154"/>
      <c r="U2" s="154"/>
      <c r="V2" s="154"/>
      <c r="W2" s="154"/>
      <c r="X2" s="154"/>
      <c r="Y2" s="154"/>
      <c r="Z2" s="155"/>
      <c r="AA2" s="72"/>
      <c r="AB2" s="156" t="s">
        <v>288</v>
      </c>
      <c r="AC2" s="157"/>
      <c r="AD2" s="157"/>
      <c r="AE2" s="157"/>
      <c r="AF2" s="157"/>
      <c r="AG2" s="157"/>
      <c r="AH2" s="157"/>
      <c r="AI2" s="157"/>
      <c r="AJ2" s="157"/>
      <c r="AK2" s="158"/>
      <c r="AM2" s="159" t="s">
        <v>112</v>
      </c>
      <c r="AN2" s="160"/>
      <c r="AO2" s="160"/>
      <c r="AP2" s="160"/>
      <c r="AQ2" s="160"/>
      <c r="AR2" s="160"/>
      <c r="AS2" s="160"/>
      <c r="AT2" s="160"/>
      <c r="AU2" s="161"/>
    </row>
    <row r="3" spans="1:47" ht="24.75" customHeight="1" thickBot="1" x14ac:dyDescent="0.4">
      <c r="C3" s="73" t="s">
        <v>254</v>
      </c>
      <c r="E3" s="89">
        <v>2017</v>
      </c>
      <c r="F3" s="90">
        <v>2018</v>
      </c>
      <c r="G3" s="90">
        <v>2019</v>
      </c>
      <c r="H3" s="90">
        <v>2020</v>
      </c>
      <c r="I3" s="90">
        <v>2021</v>
      </c>
      <c r="J3" s="91">
        <v>2022</v>
      </c>
      <c r="K3" s="92">
        <v>2023</v>
      </c>
      <c r="L3" s="74">
        <v>2024</v>
      </c>
      <c r="M3" s="74">
        <v>2025</v>
      </c>
      <c r="N3" s="74">
        <v>2026</v>
      </c>
      <c r="O3" s="75" t="s">
        <v>260</v>
      </c>
      <c r="Q3" s="76">
        <v>2017</v>
      </c>
      <c r="R3" s="77">
        <v>2018</v>
      </c>
      <c r="S3" s="78">
        <v>2019</v>
      </c>
      <c r="T3" s="78">
        <v>2020</v>
      </c>
      <c r="U3" s="77">
        <v>2021</v>
      </c>
      <c r="V3" s="77">
        <v>2022</v>
      </c>
      <c r="W3" s="77">
        <v>2023</v>
      </c>
      <c r="X3" s="79" t="s">
        <v>261</v>
      </c>
      <c r="Y3" s="79" t="s">
        <v>264</v>
      </c>
      <c r="Z3" s="58" t="s">
        <v>256</v>
      </c>
      <c r="AB3" s="76">
        <v>2017</v>
      </c>
      <c r="AC3" s="77">
        <v>2018</v>
      </c>
      <c r="AD3" s="77">
        <v>2019</v>
      </c>
      <c r="AE3" s="77">
        <v>2020</v>
      </c>
      <c r="AF3" s="68">
        <v>2021</v>
      </c>
      <c r="AG3" s="68">
        <v>2022</v>
      </c>
      <c r="AH3" s="68">
        <v>2023</v>
      </c>
      <c r="AI3" s="68">
        <v>2024</v>
      </c>
      <c r="AJ3" s="68">
        <v>2025</v>
      </c>
      <c r="AK3" s="57" t="s">
        <v>256</v>
      </c>
      <c r="AM3" s="143">
        <v>2017</v>
      </c>
      <c r="AN3" s="144">
        <v>2018</v>
      </c>
      <c r="AO3" s="144">
        <v>2019</v>
      </c>
      <c r="AP3" s="144">
        <v>2020</v>
      </c>
      <c r="AQ3" s="144">
        <v>2021</v>
      </c>
      <c r="AR3" s="144">
        <v>2022</v>
      </c>
      <c r="AS3" s="144">
        <v>2023</v>
      </c>
      <c r="AT3" s="144">
        <v>2024</v>
      </c>
      <c r="AU3" s="145">
        <v>2025</v>
      </c>
    </row>
    <row r="4" spans="1:47" x14ac:dyDescent="0.35">
      <c r="A4" t="s">
        <v>0</v>
      </c>
      <c r="B4" t="s">
        <v>1</v>
      </c>
      <c r="C4" s="80">
        <v>532.97</v>
      </c>
      <c r="D4"/>
      <c r="E4" s="93">
        <v>6177</v>
      </c>
      <c r="F4" s="94">
        <v>6145</v>
      </c>
      <c r="G4" s="94">
        <v>6159</v>
      </c>
      <c r="H4" s="94">
        <v>6217</v>
      </c>
      <c r="I4" s="94">
        <v>6253</v>
      </c>
      <c r="J4" s="94">
        <v>6265</v>
      </c>
      <c r="K4" s="95">
        <v>6456</v>
      </c>
      <c r="L4" s="95">
        <v>6480</v>
      </c>
      <c r="M4" s="95">
        <v>6430</v>
      </c>
      <c r="N4" s="96">
        <v>6370</v>
      </c>
      <c r="O4" s="88">
        <f>N4/M4-1</f>
        <v>-9.3312597200622127E-3</v>
      </c>
      <c r="P4" s="17"/>
      <c r="Q4" s="46">
        <v>1773</v>
      </c>
      <c r="R4" s="47">
        <v>1662</v>
      </c>
      <c r="S4" s="47">
        <v>1571</v>
      </c>
      <c r="T4" s="47">
        <v>1535</v>
      </c>
      <c r="U4" s="47">
        <v>1563</v>
      </c>
      <c r="V4" s="47">
        <v>1557</v>
      </c>
      <c r="W4" s="59">
        <v>1551</v>
      </c>
      <c r="X4" s="47">
        <v>1570</v>
      </c>
      <c r="Y4" s="59">
        <v>1595</v>
      </c>
      <c r="Z4" s="51">
        <f>Y4/M4</f>
        <v>0.24805598755832037</v>
      </c>
      <c r="AA4" s="66"/>
      <c r="AB4" s="46">
        <v>516</v>
      </c>
      <c r="AC4" s="47">
        <v>576</v>
      </c>
      <c r="AD4" s="47">
        <v>563</v>
      </c>
      <c r="AE4" s="47">
        <v>532</v>
      </c>
      <c r="AF4" s="47">
        <v>504</v>
      </c>
      <c r="AG4" s="47">
        <v>467</v>
      </c>
      <c r="AH4" s="47">
        <v>433</v>
      </c>
      <c r="AI4" s="47">
        <v>400</v>
      </c>
      <c r="AJ4" s="59">
        <v>392</v>
      </c>
      <c r="AK4" s="51">
        <f>AJ4/M4</f>
        <v>6.0964230171073094E-2</v>
      </c>
      <c r="AM4" s="138">
        <v>81.916666666666671</v>
      </c>
      <c r="AN4" s="139">
        <v>113.41666666666667</v>
      </c>
      <c r="AO4" s="139">
        <v>122.58333333333333</v>
      </c>
      <c r="AP4" s="139">
        <v>181.08333333333334</v>
      </c>
      <c r="AQ4" s="139">
        <v>202</v>
      </c>
      <c r="AR4" s="139">
        <v>214.41666666666666</v>
      </c>
      <c r="AS4" s="139">
        <v>233</v>
      </c>
      <c r="AT4" s="139">
        <v>227</v>
      </c>
      <c r="AU4" s="140">
        <v>178</v>
      </c>
    </row>
    <row r="5" spans="1:47" x14ac:dyDescent="0.35">
      <c r="A5" t="s">
        <v>0</v>
      </c>
      <c r="B5" t="s">
        <v>2</v>
      </c>
      <c r="C5" s="80">
        <v>159.03</v>
      </c>
      <c r="D5"/>
      <c r="E5" s="81">
        <v>13735</v>
      </c>
      <c r="F5" s="82">
        <v>14123</v>
      </c>
      <c r="G5" s="82">
        <v>14704</v>
      </c>
      <c r="H5" s="82">
        <v>15197</v>
      </c>
      <c r="I5" s="82">
        <v>15650</v>
      </c>
      <c r="J5" s="82">
        <v>16380</v>
      </c>
      <c r="K5" s="83">
        <v>17294</v>
      </c>
      <c r="L5" s="83">
        <v>18180</v>
      </c>
      <c r="M5" s="83">
        <v>18663</v>
      </c>
      <c r="N5" s="97">
        <v>19128</v>
      </c>
      <c r="O5" s="88">
        <f t="shared" ref="O5:O68" si="0">N5/M5-1</f>
        <v>2.4915608423083047E-2</v>
      </c>
      <c r="P5" s="17"/>
      <c r="Q5" s="48">
        <v>2195</v>
      </c>
      <c r="R5" s="45">
        <v>2082</v>
      </c>
      <c r="S5" s="45">
        <v>2138</v>
      </c>
      <c r="T5" s="45">
        <v>2174</v>
      </c>
      <c r="U5" s="45">
        <v>2163</v>
      </c>
      <c r="V5" s="45">
        <v>2355</v>
      </c>
      <c r="W5" s="60">
        <v>2398</v>
      </c>
      <c r="X5" s="45">
        <v>2513</v>
      </c>
      <c r="Y5" s="60">
        <v>2592</v>
      </c>
      <c r="Z5" s="52">
        <f t="shared" ref="Z5:Z68" si="1">Y5/M5</f>
        <v>0.13888442372608906</v>
      </c>
      <c r="AA5" s="66"/>
      <c r="AB5" s="48">
        <v>545</v>
      </c>
      <c r="AC5" s="45">
        <v>598</v>
      </c>
      <c r="AD5" s="45">
        <v>622</v>
      </c>
      <c r="AE5" s="45">
        <v>590</v>
      </c>
      <c r="AF5" s="45">
        <v>572</v>
      </c>
      <c r="AG5" s="45">
        <v>566</v>
      </c>
      <c r="AH5" s="45">
        <v>578</v>
      </c>
      <c r="AI5" s="45">
        <v>565</v>
      </c>
      <c r="AJ5" s="60">
        <v>566</v>
      </c>
      <c r="AK5" s="52">
        <f t="shared" ref="AK5:AK68" si="2">AJ5/M5</f>
        <v>3.0327385736483952E-2</v>
      </c>
      <c r="AM5" s="54">
        <v>209.08333333333334</v>
      </c>
      <c r="AN5" s="53">
        <v>245.41666666666666</v>
      </c>
      <c r="AO5" s="53">
        <v>278.58333333333331</v>
      </c>
      <c r="AP5" s="53">
        <v>460.16666666666669</v>
      </c>
      <c r="AQ5" s="53">
        <v>529.25</v>
      </c>
      <c r="AR5" s="53">
        <v>460.66666666666669</v>
      </c>
      <c r="AS5" s="53">
        <v>533</v>
      </c>
      <c r="AT5" s="53">
        <v>472</v>
      </c>
      <c r="AU5" s="141">
        <v>536</v>
      </c>
    </row>
    <row r="6" spans="1:47" x14ac:dyDescent="0.35">
      <c r="A6" t="s">
        <v>0</v>
      </c>
      <c r="B6" t="s">
        <v>3</v>
      </c>
      <c r="C6" s="80">
        <v>211.41</v>
      </c>
      <c r="D6"/>
      <c r="E6" s="81">
        <v>6219</v>
      </c>
      <c r="F6" s="82">
        <v>6333</v>
      </c>
      <c r="G6" s="82">
        <v>6516</v>
      </c>
      <c r="H6" s="82">
        <v>6553</v>
      </c>
      <c r="I6" s="82">
        <v>6692</v>
      </c>
      <c r="J6" s="82">
        <v>6967</v>
      </c>
      <c r="K6" s="83">
        <v>7305</v>
      </c>
      <c r="L6" s="83">
        <v>7545</v>
      </c>
      <c r="M6" s="83">
        <v>7698</v>
      </c>
      <c r="N6" s="97">
        <v>8005</v>
      </c>
      <c r="O6" s="88">
        <f t="shared" si="0"/>
        <v>3.9880488438555517E-2</v>
      </c>
      <c r="P6" s="17"/>
      <c r="Q6" s="48">
        <v>1286</v>
      </c>
      <c r="R6" s="45">
        <v>1223</v>
      </c>
      <c r="S6" s="45">
        <v>1199</v>
      </c>
      <c r="T6" s="45">
        <v>1226</v>
      </c>
      <c r="U6" s="45">
        <v>1210</v>
      </c>
      <c r="V6" s="45">
        <v>1306</v>
      </c>
      <c r="W6" s="60">
        <v>1325</v>
      </c>
      <c r="X6" s="45">
        <v>1352</v>
      </c>
      <c r="Y6" s="60">
        <v>1396</v>
      </c>
      <c r="Z6" s="52">
        <f t="shared" si="1"/>
        <v>0.18134580410496232</v>
      </c>
      <c r="AA6" s="66"/>
      <c r="AB6" s="48">
        <v>297</v>
      </c>
      <c r="AC6" s="45">
        <v>338</v>
      </c>
      <c r="AD6" s="45">
        <v>332</v>
      </c>
      <c r="AE6" s="45">
        <v>336</v>
      </c>
      <c r="AF6" s="45">
        <v>329</v>
      </c>
      <c r="AG6" s="45">
        <v>322</v>
      </c>
      <c r="AH6" s="45">
        <v>305</v>
      </c>
      <c r="AI6" s="45">
        <v>306</v>
      </c>
      <c r="AJ6" s="60">
        <v>284</v>
      </c>
      <c r="AK6" s="52">
        <f t="shared" si="2"/>
        <v>3.6892699402442192E-2</v>
      </c>
      <c r="AM6" s="54">
        <v>105.66666666666667</v>
      </c>
      <c r="AN6" s="53">
        <v>109.33333333333333</v>
      </c>
      <c r="AO6" s="53">
        <v>122.08333333333333</v>
      </c>
      <c r="AP6" s="53">
        <v>234.08333333333334</v>
      </c>
      <c r="AQ6" s="53">
        <v>248.16666666666666</v>
      </c>
      <c r="AR6" s="53">
        <v>236.66666666666666</v>
      </c>
      <c r="AS6" s="53">
        <v>255</v>
      </c>
      <c r="AT6" s="53">
        <v>237</v>
      </c>
      <c r="AU6" s="141">
        <v>240</v>
      </c>
    </row>
    <row r="7" spans="1:47" x14ac:dyDescent="0.35">
      <c r="A7" t="s">
        <v>0</v>
      </c>
      <c r="B7" t="s">
        <v>4</v>
      </c>
      <c r="C7" s="80">
        <v>11.22</v>
      </c>
      <c r="D7"/>
      <c r="E7" s="81">
        <v>9695</v>
      </c>
      <c r="F7" s="82">
        <v>9775</v>
      </c>
      <c r="G7" s="82">
        <v>9910</v>
      </c>
      <c r="H7" s="82">
        <v>10044</v>
      </c>
      <c r="I7" s="82">
        <v>10078</v>
      </c>
      <c r="J7" s="82">
        <v>10499</v>
      </c>
      <c r="K7" s="83">
        <v>10905</v>
      </c>
      <c r="L7" s="83">
        <v>10966</v>
      </c>
      <c r="M7" s="83">
        <v>11009</v>
      </c>
      <c r="N7" s="97">
        <v>10986</v>
      </c>
      <c r="O7" s="88">
        <f t="shared" si="0"/>
        <v>-2.0891997456626843E-3</v>
      </c>
      <c r="P7" s="17"/>
      <c r="Q7" s="48">
        <v>2144</v>
      </c>
      <c r="R7" s="45">
        <v>2014</v>
      </c>
      <c r="S7" s="45">
        <v>1960</v>
      </c>
      <c r="T7" s="45">
        <v>1939</v>
      </c>
      <c r="U7" s="45">
        <v>1963</v>
      </c>
      <c r="V7" s="45">
        <v>1940</v>
      </c>
      <c r="W7" s="60">
        <v>1953</v>
      </c>
      <c r="X7" s="45">
        <v>1981</v>
      </c>
      <c r="Y7" s="60">
        <v>2011</v>
      </c>
      <c r="Z7" s="52">
        <f t="shared" si="1"/>
        <v>0.18266872558815514</v>
      </c>
      <c r="AA7" s="66"/>
      <c r="AB7" s="48">
        <v>583</v>
      </c>
      <c r="AC7" s="45">
        <v>624</v>
      </c>
      <c r="AD7" s="45">
        <v>590</v>
      </c>
      <c r="AE7" s="45">
        <v>568</v>
      </c>
      <c r="AF7" s="45">
        <v>547</v>
      </c>
      <c r="AG7" s="45">
        <v>500</v>
      </c>
      <c r="AH7" s="45">
        <v>478</v>
      </c>
      <c r="AI7" s="45">
        <v>445</v>
      </c>
      <c r="AJ7" s="60">
        <v>444</v>
      </c>
      <c r="AK7" s="52">
        <f t="shared" si="2"/>
        <v>4.0330638568444002E-2</v>
      </c>
      <c r="AM7" s="54">
        <v>164.75</v>
      </c>
      <c r="AN7" s="53">
        <v>136</v>
      </c>
      <c r="AO7" s="53">
        <v>153.5</v>
      </c>
      <c r="AP7" s="53">
        <v>261.41666666666669</v>
      </c>
      <c r="AQ7" s="53">
        <v>270.83333333333331</v>
      </c>
      <c r="AR7" s="53">
        <v>268.66666666666669</v>
      </c>
      <c r="AS7" s="53">
        <v>351</v>
      </c>
      <c r="AT7" s="53">
        <v>271</v>
      </c>
      <c r="AU7" s="141">
        <v>251</v>
      </c>
    </row>
    <row r="8" spans="1:47" x14ac:dyDescent="0.35">
      <c r="A8" t="s">
        <v>0</v>
      </c>
      <c r="B8" t="s">
        <v>5</v>
      </c>
      <c r="C8" s="80">
        <v>100.88</v>
      </c>
      <c r="D8"/>
      <c r="E8" s="81">
        <v>5065</v>
      </c>
      <c r="F8" s="82">
        <v>5252</v>
      </c>
      <c r="G8" s="82">
        <v>5403</v>
      </c>
      <c r="H8" s="82">
        <v>5657</v>
      </c>
      <c r="I8" s="82">
        <v>5891</v>
      </c>
      <c r="J8" s="82">
        <v>6167</v>
      </c>
      <c r="K8" s="83">
        <v>6391</v>
      </c>
      <c r="L8" s="83">
        <v>6706</v>
      </c>
      <c r="M8" s="83">
        <v>7048</v>
      </c>
      <c r="N8" s="97">
        <v>7359</v>
      </c>
      <c r="O8" s="88">
        <f t="shared" si="0"/>
        <v>4.4125993189557233E-2</v>
      </c>
      <c r="P8" s="17"/>
      <c r="Q8" s="48">
        <v>738</v>
      </c>
      <c r="R8" s="45">
        <v>720</v>
      </c>
      <c r="S8" s="45">
        <v>710</v>
      </c>
      <c r="T8" s="45">
        <v>713</v>
      </c>
      <c r="U8" s="45">
        <v>716</v>
      </c>
      <c r="V8" s="45">
        <v>769</v>
      </c>
      <c r="W8" s="60">
        <v>786</v>
      </c>
      <c r="X8" s="45">
        <v>840</v>
      </c>
      <c r="Y8" s="60">
        <v>866</v>
      </c>
      <c r="Z8" s="52">
        <f t="shared" si="1"/>
        <v>0.12287173666288309</v>
      </c>
      <c r="AA8" s="66"/>
      <c r="AB8" s="48">
        <v>288</v>
      </c>
      <c r="AC8" s="45">
        <v>304</v>
      </c>
      <c r="AD8" s="45">
        <v>295</v>
      </c>
      <c r="AE8" s="45">
        <v>294</v>
      </c>
      <c r="AF8" s="45">
        <v>273</v>
      </c>
      <c r="AG8" s="45">
        <v>256</v>
      </c>
      <c r="AH8" s="45">
        <v>253</v>
      </c>
      <c r="AI8" s="45">
        <v>218</v>
      </c>
      <c r="AJ8" s="60">
        <v>217</v>
      </c>
      <c r="AK8" s="52">
        <f t="shared" si="2"/>
        <v>3.0788876276958001E-2</v>
      </c>
      <c r="AM8" s="54">
        <v>61.166666666666664</v>
      </c>
      <c r="AN8" s="53">
        <v>82.25</v>
      </c>
      <c r="AO8" s="53">
        <v>86.583333333333329</v>
      </c>
      <c r="AP8" s="53">
        <v>140.33333333333334</v>
      </c>
      <c r="AQ8" s="53">
        <v>167.83333333333334</v>
      </c>
      <c r="AR8" s="53">
        <v>152.58333333333334</v>
      </c>
      <c r="AS8" s="53">
        <v>171</v>
      </c>
      <c r="AT8" s="53">
        <v>161</v>
      </c>
      <c r="AU8" s="141">
        <v>169</v>
      </c>
    </row>
    <row r="9" spans="1:47" x14ac:dyDescent="0.35">
      <c r="A9" t="s">
        <v>0</v>
      </c>
      <c r="B9" t="s">
        <v>6</v>
      </c>
      <c r="C9" s="80">
        <v>532.79</v>
      </c>
      <c r="D9"/>
      <c r="E9" s="81">
        <v>7103</v>
      </c>
      <c r="F9" s="82">
        <v>7110</v>
      </c>
      <c r="G9" s="82">
        <v>7138</v>
      </c>
      <c r="H9" s="82">
        <v>7177</v>
      </c>
      <c r="I9" s="82">
        <v>7211</v>
      </c>
      <c r="J9" s="82">
        <v>7453</v>
      </c>
      <c r="K9" s="83">
        <v>7754</v>
      </c>
      <c r="L9" s="83">
        <v>7837</v>
      </c>
      <c r="M9" s="83">
        <v>7881</v>
      </c>
      <c r="N9" s="97">
        <v>7888</v>
      </c>
      <c r="O9" s="88">
        <f t="shared" si="0"/>
        <v>8.8821215581780244E-4</v>
      </c>
      <c r="P9" s="17"/>
      <c r="Q9" s="48">
        <v>1775</v>
      </c>
      <c r="R9" s="45">
        <v>1639</v>
      </c>
      <c r="S9" s="45">
        <v>1546</v>
      </c>
      <c r="T9" s="45">
        <v>1514</v>
      </c>
      <c r="U9" s="45">
        <v>1550</v>
      </c>
      <c r="V9" s="45">
        <v>1452</v>
      </c>
      <c r="W9" s="60">
        <v>1452</v>
      </c>
      <c r="X9" s="45">
        <v>1478</v>
      </c>
      <c r="Y9" s="60">
        <v>1479</v>
      </c>
      <c r="Z9" s="52">
        <f t="shared" si="1"/>
        <v>0.18766653977921582</v>
      </c>
      <c r="AA9" s="66"/>
      <c r="AB9" s="48">
        <v>569</v>
      </c>
      <c r="AC9" s="45">
        <v>636</v>
      </c>
      <c r="AD9" s="45">
        <v>587</v>
      </c>
      <c r="AE9" s="45">
        <v>573</v>
      </c>
      <c r="AF9" s="45">
        <v>520</v>
      </c>
      <c r="AG9" s="45">
        <v>496</v>
      </c>
      <c r="AH9" s="45">
        <v>478</v>
      </c>
      <c r="AI9" s="45">
        <v>451</v>
      </c>
      <c r="AJ9" s="60">
        <v>435</v>
      </c>
      <c r="AK9" s="52">
        <f t="shared" si="2"/>
        <v>5.5196041111534068E-2</v>
      </c>
      <c r="AM9" s="54">
        <v>109.66666666666667</v>
      </c>
      <c r="AN9" s="53">
        <v>116.41666666666667</v>
      </c>
      <c r="AO9" s="53">
        <v>120</v>
      </c>
      <c r="AP9" s="53">
        <v>221.66666666666666</v>
      </c>
      <c r="AQ9" s="53">
        <v>234.66666666666666</v>
      </c>
      <c r="AR9" s="53">
        <v>225.58333333333334</v>
      </c>
      <c r="AS9" s="53">
        <v>270</v>
      </c>
      <c r="AT9" s="53">
        <v>207</v>
      </c>
      <c r="AU9" s="141">
        <v>192</v>
      </c>
    </row>
    <row r="10" spans="1:47" x14ac:dyDescent="0.35">
      <c r="A10" t="s">
        <v>0</v>
      </c>
      <c r="B10" t="s">
        <v>7</v>
      </c>
      <c r="C10" s="80">
        <v>709.4</v>
      </c>
      <c r="D10"/>
      <c r="E10" s="81">
        <v>6506</v>
      </c>
      <c r="F10" s="82">
        <v>6451</v>
      </c>
      <c r="G10" s="82">
        <v>6446</v>
      </c>
      <c r="H10" s="82">
        <v>6413</v>
      </c>
      <c r="I10" s="82">
        <v>6421</v>
      </c>
      <c r="J10" s="82">
        <v>6246</v>
      </c>
      <c r="K10" s="83">
        <v>6380</v>
      </c>
      <c r="L10" s="83">
        <v>6453</v>
      </c>
      <c r="M10" s="83">
        <v>6399</v>
      </c>
      <c r="N10" s="97">
        <v>6460</v>
      </c>
      <c r="O10" s="88">
        <f t="shared" si="0"/>
        <v>9.5327394905453389E-3</v>
      </c>
      <c r="P10" s="17"/>
      <c r="Q10" s="48">
        <v>1737</v>
      </c>
      <c r="R10" s="45">
        <v>1648</v>
      </c>
      <c r="S10" s="45">
        <v>1570</v>
      </c>
      <c r="T10" s="45">
        <v>1562</v>
      </c>
      <c r="U10" s="45">
        <v>1574</v>
      </c>
      <c r="V10" s="45">
        <v>1577</v>
      </c>
      <c r="W10" s="60">
        <v>1590</v>
      </c>
      <c r="X10" s="45">
        <v>1624</v>
      </c>
      <c r="Y10" s="60">
        <v>1633</v>
      </c>
      <c r="Z10" s="52">
        <f t="shared" si="1"/>
        <v>0.25519612439443662</v>
      </c>
      <c r="AA10" s="66"/>
      <c r="AB10" s="48">
        <v>520</v>
      </c>
      <c r="AC10" s="45">
        <v>588</v>
      </c>
      <c r="AD10" s="45">
        <v>569</v>
      </c>
      <c r="AE10" s="45">
        <v>538</v>
      </c>
      <c r="AF10" s="45">
        <v>512</v>
      </c>
      <c r="AG10" s="45">
        <v>472</v>
      </c>
      <c r="AH10" s="45">
        <v>473</v>
      </c>
      <c r="AI10" s="45">
        <v>427</v>
      </c>
      <c r="AJ10" s="60">
        <v>414</v>
      </c>
      <c r="AK10" s="52">
        <f t="shared" si="2"/>
        <v>6.4697609001406475E-2</v>
      </c>
      <c r="AM10" s="54">
        <v>82.416666666666671</v>
      </c>
      <c r="AN10" s="53">
        <v>91.166666666666671</v>
      </c>
      <c r="AO10" s="53">
        <v>113.75</v>
      </c>
      <c r="AP10" s="53">
        <v>167.33333333333334</v>
      </c>
      <c r="AQ10" s="53">
        <v>199.16666666666666</v>
      </c>
      <c r="AR10" s="53">
        <v>178.16666666666666</v>
      </c>
      <c r="AS10" s="53">
        <v>198</v>
      </c>
      <c r="AT10" s="53">
        <v>175</v>
      </c>
      <c r="AU10" s="141">
        <v>166</v>
      </c>
    </row>
    <row r="11" spans="1:47" x14ac:dyDescent="0.35">
      <c r="A11" t="s">
        <v>0</v>
      </c>
      <c r="B11" t="s">
        <v>8</v>
      </c>
      <c r="C11" s="80">
        <v>3.81</v>
      </c>
      <c r="D11"/>
      <c r="E11" s="81">
        <v>2637</v>
      </c>
      <c r="F11" s="82">
        <v>2568</v>
      </c>
      <c r="G11" s="82">
        <v>2576</v>
      </c>
      <c r="H11" s="82">
        <v>2541</v>
      </c>
      <c r="I11" s="82">
        <v>2467</v>
      </c>
      <c r="J11" s="82">
        <v>2615</v>
      </c>
      <c r="K11" s="83">
        <v>2603</v>
      </c>
      <c r="L11" s="83">
        <v>2522</v>
      </c>
      <c r="M11" s="83">
        <v>2533</v>
      </c>
      <c r="N11" s="97">
        <v>2458</v>
      </c>
      <c r="O11" s="88">
        <f t="shared" si="0"/>
        <v>-2.9609159099881599E-2</v>
      </c>
      <c r="P11" s="17"/>
      <c r="Q11" s="48">
        <v>931</v>
      </c>
      <c r="R11" s="45">
        <v>865</v>
      </c>
      <c r="S11" s="45">
        <v>845</v>
      </c>
      <c r="T11" s="45">
        <v>849</v>
      </c>
      <c r="U11" s="45">
        <v>855</v>
      </c>
      <c r="V11" s="45">
        <v>860</v>
      </c>
      <c r="W11" s="60">
        <v>845</v>
      </c>
      <c r="X11" s="45">
        <v>877</v>
      </c>
      <c r="Y11" s="60">
        <v>875</v>
      </c>
      <c r="Z11" s="52">
        <f t="shared" si="1"/>
        <v>0.34544018949861827</v>
      </c>
      <c r="AA11" s="66"/>
      <c r="AB11" s="48">
        <v>274</v>
      </c>
      <c r="AC11" s="45">
        <v>310</v>
      </c>
      <c r="AD11" s="45">
        <v>303</v>
      </c>
      <c r="AE11" s="45">
        <v>282</v>
      </c>
      <c r="AF11" s="45">
        <v>244</v>
      </c>
      <c r="AG11" s="45">
        <v>225</v>
      </c>
      <c r="AH11" s="45">
        <v>205</v>
      </c>
      <c r="AI11" s="45">
        <v>190</v>
      </c>
      <c r="AJ11" s="60">
        <v>180</v>
      </c>
      <c r="AK11" s="52">
        <f t="shared" si="2"/>
        <v>7.1061981839715752E-2</v>
      </c>
      <c r="AM11" s="54">
        <v>62.083333333333336</v>
      </c>
      <c r="AN11" s="53">
        <v>101.66666666666667</v>
      </c>
      <c r="AO11" s="53">
        <v>88.333333333333329</v>
      </c>
      <c r="AP11" s="53">
        <v>98.333333333333329</v>
      </c>
      <c r="AQ11" s="53">
        <v>106.58333333333333</v>
      </c>
      <c r="AR11" s="53">
        <v>112.83333333333333</v>
      </c>
      <c r="AS11" s="53">
        <v>138</v>
      </c>
      <c r="AT11" s="53">
        <v>134</v>
      </c>
      <c r="AU11" s="141">
        <v>82</v>
      </c>
    </row>
    <row r="12" spans="1:47" x14ac:dyDescent="0.35">
      <c r="A12" t="s">
        <v>0</v>
      </c>
      <c r="B12" t="s">
        <v>9</v>
      </c>
      <c r="C12" s="80">
        <v>646.02</v>
      </c>
      <c r="D12"/>
      <c r="E12" s="81">
        <v>12641</v>
      </c>
      <c r="F12" s="82">
        <v>12568</v>
      </c>
      <c r="G12" s="82">
        <v>12507</v>
      </c>
      <c r="H12" s="82">
        <v>12558</v>
      </c>
      <c r="I12" s="82">
        <v>12661</v>
      </c>
      <c r="J12" s="82">
        <v>12998</v>
      </c>
      <c r="K12" s="83">
        <v>13462</v>
      </c>
      <c r="L12" s="83">
        <v>13840</v>
      </c>
      <c r="M12" s="83">
        <v>13838</v>
      </c>
      <c r="N12" s="97">
        <v>13752</v>
      </c>
      <c r="O12" s="88">
        <f t="shared" si="0"/>
        <v>-6.2147709206532564E-3</v>
      </c>
      <c r="P12" s="17"/>
      <c r="Q12" s="48">
        <v>3414</v>
      </c>
      <c r="R12" s="45">
        <v>3189</v>
      </c>
      <c r="S12" s="45">
        <v>3033</v>
      </c>
      <c r="T12" s="45">
        <v>3050</v>
      </c>
      <c r="U12" s="45">
        <v>3064</v>
      </c>
      <c r="V12" s="45">
        <v>3072</v>
      </c>
      <c r="W12" s="60">
        <v>3087</v>
      </c>
      <c r="X12" s="45">
        <v>3179</v>
      </c>
      <c r="Y12" s="60">
        <v>3202</v>
      </c>
      <c r="Z12" s="52">
        <f t="shared" si="1"/>
        <v>0.23139181962711375</v>
      </c>
      <c r="AA12" s="66"/>
      <c r="AB12" s="48">
        <v>1202</v>
      </c>
      <c r="AC12" s="45">
        <v>1292</v>
      </c>
      <c r="AD12" s="45">
        <v>1264</v>
      </c>
      <c r="AE12" s="45">
        <v>1229</v>
      </c>
      <c r="AF12" s="45">
        <v>1125</v>
      </c>
      <c r="AG12" s="45">
        <v>1074</v>
      </c>
      <c r="AH12" s="45">
        <v>1023</v>
      </c>
      <c r="AI12" s="45">
        <v>934</v>
      </c>
      <c r="AJ12" s="60">
        <v>872</v>
      </c>
      <c r="AK12" s="52">
        <f t="shared" si="2"/>
        <v>6.3014886544298307E-2</v>
      </c>
      <c r="AM12" s="54">
        <v>335.66666666666669</v>
      </c>
      <c r="AN12" s="53">
        <v>330.41666666666669</v>
      </c>
      <c r="AO12" s="53">
        <v>350</v>
      </c>
      <c r="AP12" s="53">
        <v>538.83333333333337</v>
      </c>
      <c r="AQ12" s="53">
        <v>600.5</v>
      </c>
      <c r="AR12" s="53">
        <v>584.91666666666663</v>
      </c>
      <c r="AS12" s="53">
        <v>737</v>
      </c>
      <c r="AT12" s="53">
        <v>633</v>
      </c>
      <c r="AU12" s="141">
        <v>514</v>
      </c>
    </row>
    <row r="13" spans="1:47" x14ac:dyDescent="0.35">
      <c r="A13" t="s">
        <v>0</v>
      </c>
      <c r="B13" t="s">
        <v>10</v>
      </c>
      <c r="C13" s="80">
        <v>23.44</v>
      </c>
      <c r="D13"/>
      <c r="E13" s="81">
        <v>15077</v>
      </c>
      <c r="F13" s="82">
        <v>15189</v>
      </c>
      <c r="G13" s="82">
        <v>15332</v>
      </c>
      <c r="H13" s="82">
        <v>15445</v>
      </c>
      <c r="I13" s="82">
        <v>15284</v>
      </c>
      <c r="J13" s="82">
        <v>16165</v>
      </c>
      <c r="K13" s="83">
        <v>16750</v>
      </c>
      <c r="L13" s="83">
        <v>17003</v>
      </c>
      <c r="M13" s="83">
        <v>16871</v>
      </c>
      <c r="N13" s="97">
        <v>16809</v>
      </c>
      <c r="O13" s="88">
        <f t="shared" si="0"/>
        <v>-3.6749451721889148E-3</v>
      </c>
      <c r="P13" s="17"/>
      <c r="Q13" s="48">
        <v>4239</v>
      </c>
      <c r="R13" s="45">
        <v>3976</v>
      </c>
      <c r="S13" s="45">
        <v>3862</v>
      </c>
      <c r="T13" s="45">
        <v>3863</v>
      </c>
      <c r="U13" s="45">
        <v>3913</v>
      </c>
      <c r="V13" s="45">
        <v>4018</v>
      </c>
      <c r="W13" s="60">
        <v>4068</v>
      </c>
      <c r="X13" s="45">
        <v>4209</v>
      </c>
      <c r="Y13" s="60">
        <v>4285</v>
      </c>
      <c r="Z13" s="52">
        <f t="shared" si="1"/>
        <v>0.25398613004564047</v>
      </c>
      <c r="AA13" s="66"/>
      <c r="AB13" s="48">
        <v>1412</v>
      </c>
      <c r="AC13" s="45">
        <v>1540</v>
      </c>
      <c r="AD13" s="45">
        <v>1539</v>
      </c>
      <c r="AE13" s="45">
        <v>1437</v>
      </c>
      <c r="AF13" s="45">
        <v>1324</v>
      </c>
      <c r="AG13" s="45">
        <v>1213</v>
      </c>
      <c r="AH13" s="45">
        <v>1136</v>
      </c>
      <c r="AI13" s="45">
        <v>1045</v>
      </c>
      <c r="AJ13" s="60">
        <v>988</v>
      </c>
      <c r="AK13" s="52">
        <f t="shared" si="2"/>
        <v>5.8562029518107996E-2</v>
      </c>
      <c r="AM13" s="54">
        <v>444.41666666666669</v>
      </c>
      <c r="AN13" s="53">
        <v>469.16666666666669</v>
      </c>
      <c r="AO13" s="53">
        <v>508.41666666666669</v>
      </c>
      <c r="AP13" s="53">
        <v>768.25</v>
      </c>
      <c r="AQ13" s="53">
        <v>875.33333333333337</v>
      </c>
      <c r="AR13" s="53">
        <v>792.66666666666663</v>
      </c>
      <c r="AS13" s="53">
        <v>956</v>
      </c>
      <c r="AT13" s="53">
        <v>824</v>
      </c>
      <c r="AU13" s="141">
        <v>694</v>
      </c>
    </row>
    <row r="14" spans="1:47" x14ac:dyDescent="0.35">
      <c r="A14" t="s">
        <v>0</v>
      </c>
      <c r="B14" t="s">
        <v>11</v>
      </c>
      <c r="C14" s="80">
        <v>158.96</v>
      </c>
      <c r="D14"/>
      <c r="E14" s="81">
        <v>4997</v>
      </c>
      <c r="F14" s="82">
        <v>4990</v>
      </c>
      <c r="G14" s="82">
        <v>5006</v>
      </c>
      <c r="H14" s="82">
        <v>5050</v>
      </c>
      <c r="I14" s="82">
        <v>5138</v>
      </c>
      <c r="J14" s="82">
        <v>5115</v>
      </c>
      <c r="K14" s="83">
        <v>5284</v>
      </c>
      <c r="L14" s="83">
        <v>5360</v>
      </c>
      <c r="M14" s="83">
        <v>5311</v>
      </c>
      <c r="N14" s="97">
        <v>5390</v>
      </c>
      <c r="O14" s="88">
        <f t="shared" si="0"/>
        <v>1.4874788175484932E-2</v>
      </c>
      <c r="P14" s="17"/>
      <c r="Q14" s="48">
        <v>1107</v>
      </c>
      <c r="R14" s="45">
        <v>1063</v>
      </c>
      <c r="S14" s="45">
        <v>982</v>
      </c>
      <c r="T14" s="45">
        <v>968</v>
      </c>
      <c r="U14" s="45">
        <v>980</v>
      </c>
      <c r="V14" s="45">
        <v>969</v>
      </c>
      <c r="W14" s="60">
        <v>943</v>
      </c>
      <c r="X14" s="45">
        <v>949</v>
      </c>
      <c r="Y14" s="60">
        <v>952</v>
      </c>
      <c r="Z14" s="52">
        <f t="shared" si="1"/>
        <v>0.17925061193748823</v>
      </c>
      <c r="AA14" s="66"/>
      <c r="AB14" s="48">
        <v>325</v>
      </c>
      <c r="AC14" s="45">
        <v>355</v>
      </c>
      <c r="AD14" s="45">
        <v>326</v>
      </c>
      <c r="AE14" s="45">
        <v>304</v>
      </c>
      <c r="AF14" s="45">
        <v>296</v>
      </c>
      <c r="AG14" s="45">
        <v>273</v>
      </c>
      <c r="AH14" s="45">
        <v>272</v>
      </c>
      <c r="AI14" s="45">
        <v>257</v>
      </c>
      <c r="AJ14" s="60">
        <v>237</v>
      </c>
      <c r="AK14" s="52">
        <f t="shared" si="2"/>
        <v>4.4624364526454526E-2</v>
      </c>
      <c r="AM14" s="54">
        <v>75.75</v>
      </c>
      <c r="AN14" s="53">
        <v>80.75</v>
      </c>
      <c r="AO14" s="53">
        <v>96.916666666666671</v>
      </c>
      <c r="AP14" s="53">
        <v>147.66666666666666</v>
      </c>
      <c r="AQ14" s="53">
        <v>145.58333333333334</v>
      </c>
      <c r="AR14" s="53">
        <v>142</v>
      </c>
      <c r="AS14" s="53">
        <v>167</v>
      </c>
      <c r="AT14" s="53">
        <v>159</v>
      </c>
      <c r="AU14" s="141">
        <v>146</v>
      </c>
    </row>
    <row r="15" spans="1:47" x14ac:dyDescent="0.35">
      <c r="A15" t="s">
        <v>0</v>
      </c>
      <c r="B15" t="s">
        <v>12</v>
      </c>
      <c r="C15" s="80">
        <v>206.77</v>
      </c>
      <c r="D15"/>
      <c r="E15" s="81">
        <v>16758</v>
      </c>
      <c r="F15" s="82">
        <v>17766</v>
      </c>
      <c r="G15" s="82">
        <v>19677</v>
      </c>
      <c r="H15" s="82">
        <v>20641</v>
      </c>
      <c r="I15" s="82">
        <v>21765</v>
      </c>
      <c r="J15" s="82">
        <v>22900</v>
      </c>
      <c r="K15" s="83">
        <v>24276</v>
      </c>
      <c r="L15" s="83">
        <v>24877</v>
      </c>
      <c r="M15" s="83">
        <v>25424</v>
      </c>
      <c r="N15" s="97">
        <v>25835</v>
      </c>
      <c r="O15" s="88">
        <f t="shared" si="0"/>
        <v>1.6165827564506019E-2</v>
      </c>
      <c r="P15" s="17"/>
      <c r="Q15" s="48">
        <v>2069</v>
      </c>
      <c r="R15" s="45">
        <v>1950</v>
      </c>
      <c r="S15" s="45">
        <v>1953</v>
      </c>
      <c r="T15" s="45">
        <v>2006</v>
      </c>
      <c r="U15" s="45">
        <v>1984</v>
      </c>
      <c r="V15" s="45">
        <v>2130</v>
      </c>
      <c r="W15" s="60">
        <v>2156</v>
      </c>
      <c r="X15" s="45">
        <v>2245</v>
      </c>
      <c r="Y15" s="60">
        <v>2314</v>
      </c>
      <c r="Z15" s="52">
        <f t="shared" si="1"/>
        <v>9.1016362492133421E-2</v>
      </c>
      <c r="AA15" s="66"/>
      <c r="AB15" s="48">
        <v>591</v>
      </c>
      <c r="AC15" s="45">
        <v>638</v>
      </c>
      <c r="AD15" s="45">
        <v>626</v>
      </c>
      <c r="AE15" s="45">
        <v>624</v>
      </c>
      <c r="AF15" s="45">
        <v>584</v>
      </c>
      <c r="AG15" s="45">
        <v>573</v>
      </c>
      <c r="AH15" s="45">
        <v>573</v>
      </c>
      <c r="AI15" s="45">
        <v>544</v>
      </c>
      <c r="AJ15" s="60">
        <v>547</v>
      </c>
      <c r="AK15" s="52">
        <f t="shared" si="2"/>
        <v>2.1515103838892387E-2</v>
      </c>
      <c r="AM15" s="54">
        <v>232.83333333333334</v>
      </c>
      <c r="AN15" s="53">
        <v>264.58333333333331</v>
      </c>
      <c r="AO15" s="53">
        <v>286.66666666666669</v>
      </c>
      <c r="AP15" s="53">
        <v>547.66666666666663</v>
      </c>
      <c r="AQ15" s="53">
        <v>627.5</v>
      </c>
      <c r="AR15" s="53">
        <v>564.08333333333337</v>
      </c>
      <c r="AS15" s="53">
        <v>666</v>
      </c>
      <c r="AT15" s="53">
        <v>604</v>
      </c>
      <c r="AU15" s="141">
        <v>589</v>
      </c>
    </row>
    <row r="16" spans="1:47" x14ac:dyDescent="0.35">
      <c r="A16" t="s">
        <v>0</v>
      </c>
      <c r="B16" t="s">
        <v>13</v>
      </c>
      <c r="C16" s="80">
        <v>169.95000000000002</v>
      </c>
      <c r="D16"/>
      <c r="E16" s="81">
        <v>9489</v>
      </c>
      <c r="F16" s="82">
        <v>9742</v>
      </c>
      <c r="G16" s="82">
        <v>10095</v>
      </c>
      <c r="H16" s="82">
        <v>10435</v>
      </c>
      <c r="I16" s="82">
        <v>10722</v>
      </c>
      <c r="J16" s="82">
        <v>11002</v>
      </c>
      <c r="K16" s="83">
        <v>11510</v>
      </c>
      <c r="L16" s="83">
        <v>11859</v>
      </c>
      <c r="M16" s="83">
        <v>11992</v>
      </c>
      <c r="N16" s="97">
        <v>12157</v>
      </c>
      <c r="O16" s="88">
        <f t="shared" si="0"/>
        <v>1.3759172781854678E-2</v>
      </c>
      <c r="P16" s="17"/>
      <c r="Q16" s="48">
        <v>1753</v>
      </c>
      <c r="R16" s="45">
        <v>1673</v>
      </c>
      <c r="S16" s="45">
        <v>1681</v>
      </c>
      <c r="T16" s="45">
        <v>1675</v>
      </c>
      <c r="U16" s="45">
        <v>1689</v>
      </c>
      <c r="V16" s="45">
        <v>1761</v>
      </c>
      <c r="W16" s="60">
        <v>1777</v>
      </c>
      <c r="X16" s="45">
        <v>1825</v>
      </c>
      <c r="Y16" s="60">
        <v>1887</v>
      </c>
      <c r="Z16" s="52">
        <f t="shared" si="1"/>
        <v>0.15735490326884591</v>
      </c>
      <c r="AA16" s="66"/>
      <c r="AB16" s="48">
        <v>454</v>
      </c>
      <c r="AC16" s="45">
        <v>516</v>
      </c>
      <c r="AD16" s="45">
        <v>527</v>
      </c>
      <c r="AE16" s="45">
        <v>518</v>
      </c>
      <c r="AF16" s="45">
        <v>481</v>
      </c>
      <c r="AG16" s="45">
        <v>481</v>
      </c>
      <c r="AH16" s="45">
        <v>449</v>
      </c>
      <c r="AI16" s="45">
        <v>416</v>
      </c>
      <c r="AJ16" s="60">
        <v>400</v>
      </c>
      <c r="AK16" s="52">
        <f t="shared" si="2"/>
        <v>3.3355570380253503E-2</v>
      </c>
      <c r="AM16" s="54">
        <v>127.66666666666667</v>
      </c>
      <c r="AN16" s="53">
        <v>141.25</v>
      </c>
      <c r="AO16" s="53">
        <v>145.91666666666666</v>
      </c>
      <c r="AP16" s="53">
        <v>263.83333333333331</v>
      </c>
      <c r="AQ16" s="53">
        <v>332.08333333333331</v>
      </c>
      <c r="AR16" s="53">
        <v>318.83333333333331</v>
      </c>
      <c r="AS16" s="53">
        <v>355</v>
      </c>
      <c r="AT16" s="53">
        <v>299</v>
      </c>
      <c r="AU16" s="141">
        <v>298</v>
      </c>
    </row>
    <row r="17" spans="1:47" x14ac:dyDescent="0.35">
      <c r="A17" t="s">
        <v>0</v>
      </c>
      <c r="B17" t="s">
        <v>14</v>
      </c>
      <c r="C17" s="80">
        <v>628.44000000000005</v>
      </c>
      <c r="D17"/>
      <c r="E17" s="81">
        <v>21213</v>
      </c>
      <c r="F17" s="82">
        <v>21406</v>
      </c>
      <c r="G17" s="82">
        <v>22050</v>
      </c>
      <c r="H17" s="82">
        <v>22929</v>
      </c>
      <c r="I17" s="82">
        <v>23790</v>
      </c>
      <c r="J17" s="82">
        <v>24109</v>
      </c>
      <c r="K17" s="83">
        <v>25370</v>
      </c>
      <c r="L17" s="83">
        <v>26055</v>
      </c>
      <c r="M17" s="83">
        <v>26159</v>
      </c>
      <c r="N17" s="97">
        <v>26167</v>
      </c>
      <c r="O17" s="88">
        <f t="shared" si="0"/>
        <v>3.0582208800034039E-4</v>
      </c>
      <c r="P17" s="17"/>
      <c r="Q17" s="48">
        <v>4259</v>
      </c>
      <c r="R17" s="45">
        <v>4026</v>
      </c>
      <c r="S17" s="45">
        <v>3992</v>
      </c>
      <c r="T17" s="45">
        <v>3988</v>
      </c>
      <c r="U17" s="45">
        <v>4034</v>
      </c>
      <c r="V17" s="45">
        <v>4040</v>
      </c>
      <c r="W17" s="60">
        <v>4098</v>
      </c>
      <c r="X17" s="45">
        <v>4153</v>
      </c>
      <c r="Y17" s="60">
        <v>4197</v>
      </c>
      <c r="Z17" s="52">
        <f t="shared" si="1"/>
        <v>0.16044191291716045</v>
      </c>
      <c r="AA17" s="66"/>
      <c r="AB17" s="48">
        <v>1284</v>
      </c>
      <c r="AC17" s="45">
        <v>1378</v>
      </c>
      <c r="AD17" s="45">
        <v>1382</v>
      </c>
      <c r="AE17" s="45">
        <v>1336</v>
      </c>
      <c r="AF17" s="45">
        <v>1287</v>
      </c>
      <c r="AG17" s="45">
        <v>1236</v>
      </c>
      <c r="AH17" s="45">
        <v>1213</v>
      </c>
      <c r="AI17" s="45">
        <v>1150</v>
      </c>
      <c r="AJ17" s="60">
        <v>1121</v>
      </c>
      <c r="AK17" s="52">
        <f t="shared" si="2"/>
        <v>4.2853320081042853E-2</v>
      </c>
      <c r="AM17" s="54">
        <v>337.75</v>
      </c>
      <c r="AN17" s="53">
        <v>354.08333333333331</v>
      </c>
      <c r="AO17" s="53">
        <v>381.66666666666669</v>
      </c>
      <c r="AP17" s="53">
        <v>655.66666666666663</v>
      </c>
      <c r="AQ17" s="53">
        <v>801.16666666666663</v>
      </c>
      <c r="AR17" s="53">
        <v>747.91666666666663</v>
      </c>
      <c r="AS17" s="53">
        <v>793</v>
      </c>
      <c r="AT17" s="53">
        <v>702</v>
      </c>
      <c r="AU17" s="141">
        <v>650</v>
      </c>
    </row>
    <row r="18" spans="1:47" x14ac:dyDescent="0.35">
      <c r="A18" t="s">
        <v>0</v>
      </c>
      <c r="B18" t="s">
        <v>15</v>
      </c>
      <c r="C18" s="80">
        <v>159.4</v>
      </c>
      <c r="D18"/>
      <c r="E18" s="81">
        <v>426538</v>
      </c>
      <c r="F18" s="82">
        <v>430805</v>
      </c>
      <c r="G18" s="82">
        <v>434562</v>
      </c>
      <c r="H18" s="82">
        <v>437619</v>
      </c>
      <c r="I18" s="82">
        <v>438341</v>
      </c>
      <c r="J18" s="82">
        <v>437811</v>
      </c>
      <c r="K18" s="83">
        <v>453864</v>
      </c>
      <c r="L18" s="83">
        <v>457572</v>
      </c>
      <c r="M18" s="83">
        <v>456518</v>
      </c>
      <c r="N18" s="97">
        <v>452563</v>
      </c>
      <c r="O18" s="88">
        <f t="shared" si="0"/>
        <v>-8.6634042907398623E-3</v>
      </c>
      <c r="P18" s="17"/>
      <c r="Q18" s="48">
        <v>105518</v>
      </c>
      <c r="R18" s="45">
        <v>100439</v>
      </c>
      <c r="S18" s="45">
        <v>95668</v>
      </c>
      <c r="T18" s="45">
        <v>94304</v>
      </c>
      <c r="U18" s="45">
        <v>96137</v>
      </c>
      <c r="V18" s="45">
        <v>92874</v>
      </c>
      <c r="W18" s="60">
        <v>92426</v>
      </c>
      <c r="X18" s="45">
        <v>92915</v>
      </c>
      <c r="Y18" s="60">
        <v>93216</v>
      </c>
      <c r="Z18" s="52">
        <f t="shared" si="1"/>
        <v>0.20418910097739848</v>
      </c>
      <c r="AA18" s="66"/>
      <c r="AB18" s="48">
        <v>30270</v>
      </c>
      <c r="AC18" s="45">
        <v>33420</v>
      </c>
      <c r="AD18" s="45">
        <v>32421</v>
      </c>
      <c r="AE18" s="45">
        <v>30817</v>
      </c>
      <c r="AF18" s="45">
        <v>28282</v>
      </c>
      <c r="AG18" s="45">
        <v>26327</v>
      </c>
      <c r="AH18" s="45">
        <v>25033</v>
      </c>
      <c r="AI18" s="45">
        <v>23272</v>
      </c>
      <c r="AJ18" s="60">
        <v>21969</v>
      </c>
      <c r="AK18" s="52">
        <f t="shared" si="2"/>
        <v>4.8122965578575212E-2</v>
      </c>
      <c r="AM18" s="48">
        <v>7575.333333333333</v>
      </c>
      <c r="AN18" s="45">
        <v>8287.8333333333339</v>
      </c>
      <c r="AO18" s="45">
        <v>9368.1666666666661</v>
      </c>
      <c r="AP18" s="45">
        <v>15574.333333333334</v>
      </c>
      <c r="AQ18" s="45">
        <v>17452.5</v>
      </c>
      <c r="AR18" s="45">
        <v>16588.166666666668</v>
      </c>
      <c r="AS18" s="45">
        <v>18556</v>
      </c>
      <c r="AT18" s="45">
        <v>17245</v>
      </c>
      <c r="AU18" s="146">
        <v>15470</v>
      </c>
    </row>
    <row r="19" spans="1:47" x14ac:dyDescent="0.35">
      <c r="A19" t="s">
        <v>0</v>
      </c>
      <c r="B19" t="s">
        <v>16</v>
      </c>
      <c r="C19" s="80">
        <v>73.350000000000009</v>
      </c>
      <c r="D19"/>
      <c r="E19" s="81">
        <v>18659</v>
      </c>
      <c r="F19" s="82">
        <v>19387</v>
      </c>
      <c r="G19" s="82">
        <v>19978</v>
      </c>
      <c r="H19" s="82">
        <v>20553</v>
      </c>
      <c r="I19" s="82">
        <v>21151</v>
      </c>
      <c r="J19" s="82">
        <v>21873</v>
      </c>
      <c r="K19" s="83">
        <v>22472</v>
      </c>
      <c r="L19" s="83">
        <v>23029</v>
      </c>
      <c r="M19" s="83">
        <v>23231</v>
      </c>
      <c r="N19" s="97">
        <v>23418</v>
      </c>
      <c r="O19" s="88">
        <f t="shared" si="0"/>
        <v>8.0495889113685326E-3</v>
      </c>
      <c r="P19" s="18"/>
      <c r="Q19" s="48">
        <v>3247</v>
      </c>
      <c r="R19" s="45">
        <v>3139</v>
      </c>
      <c r="S19" s="45">
        <v>3198</v>
      </c>
      <c r="T19" s="45">
        <v>3286</v>
      </c>
      <c r="U19" s="45">
        <v>3250</v>
      </c>
      <c r="V19" s="45">
        <v>3472</v>
      </c>
      <c r="W19" s="60">
        <v>3498</v>
      </c>
      <c r="X19" s="45">
        <v>3632</v>
      </c>
      <c r="Y19" s="60">
        <v>3732</v>
      </c>
      <c r="Z19" s="52">
        <f t="shared" si="1"/>
        <v>0.16064741078731007</v>
      </c>
      <c r="AA19" s="66"/>
      <c r="AB19" s="48">
        <v>672</v>
      </c>
      <c r="AC19" s="45">
        <v>730</v>
      </c>
      <c r="AD19" s="45">
        <v>765</v>
      </c>
      <c r="AE19" s="45">
        <v>757</v>
      </c>
      <c r="AF19" s="45">
        <v>753</v>
      </c>
      <c r="AG19" s="45">
        <v>732</v>
      </c>
      <c r="AH19" s="45">
        <v>695</v>
      </c>
      <c r="AI19" s="45">
        <v>669</v>
      </c>
      <c r="AJ19" s="60">
        <v>636</v>
      </c>
      <c r="AK19" s="52">
        <f t="shared" si="2"/>
        <v>2.7377211484654124E-2</v>
      </c>
      <c r="AM19" s="54">
        <v>266.83333333333331</v>
      </c>
      <c r="AN19" s="53">
        <v>301.91666666666669</v>
      </c>
      <c r="AO19" s="53">
        <v>349.41666666666669</v>
      </c>
      <c r="AP19" s="53">
        <v>642.41666666666663</v>
      </c>
      <c r="AQ19" s="53">
        <v>735.16666666666663</v>
      </c>
      <c r="AR19" s="53">
        <v>638.58333333333337</v>
      </c>
      <c r="AS19" s="53">
        <v>641</v>
      </c>
      <c r="AT19" s="53">
        <v>651</v>
      </c>
      <c r="AU19" s="141">
        <v>648</v>
      </c>
    </row>
    <row r="20" spans="1:47" x14ac:dyDescent="0.35">
      <c r="A20" t="s">
        <v>17</v>
      </c>
      <c r="B20" t="s">
        <v>18</v>
      </c>
      <c r="C20" s="80">
        <v>1032.58</v>
      </c>
      <c r="D20"/>
      <c r="E20" s="81">
        <v>9335</v>
      </c>
      <c r="F20" s="82">
        <v>9387</v>
      </c>
      <c r="G20" s="82">
        <v>9387</v>
      </c>
      <c r="H20" s="82">
        <v>9315</v>
      </c>
      <c r="I20" s="82">
        <v>9381</v>
      </c>
      <c r="J20" s="82">
        <v>8497</v>
      </c>
      <c r="K20" s="83">
        <v>8474</v>
      </c>
      <c r="L20" s="83">
        <v>8418</v>
      </c>
      <c r="M20" s="83">
        <v>8346</v>
      </c>
      <c r="N20" s="97">
        <v>8330</v>
      </c>
      <c r="O20" s="88">
        <f t="shared" si="0"/>
        <v>-1.9170860292355707E-3</v>
      </c>
      <c r="P20" s="18"/>
      <c r="Q20" s="48">
        <v>2521</v>
      </c>
      <c r="R20" s="45">
        <v>2581</v>
      </c>
      <c r="S20" s="45">
        <v>2489</v>
      </c>
      <c r="T20" s="45">
        <v>2505</v>
      </c>
      <c r="U20" s="45">
        <v>2502</v>
      </c>
      <c r="V20" s="45">
        <v>2609</v>
      </c>
      <c r="W20" s="60">
        <v>2632</v>
      </c>
      <c r="X20" s="45">
        <v>2668</v>
      </c>
      <c r="Y20" s="60">
        <v>2715</v>
      </c>
      <c r="Z20" s="52">
        <f t="shared" si="1"/>
        <v>0.32530553558590941</v>
      </c>
      <c r="AA20" s="66"/>
      <c r="AB20" s="48">
        <v>710</v>
      </c>
      <c r="AC20" s="45">
        <v>757</v>
      </c>
      <c r="AD20" s="45">
        <v>751</v>
      </c>
      <c r="AE20" s="45">
        <v>743</v>
      </c>
      <c r="AF20" s="45">
        <v>705</v>
      </c>
      <c r="AG20" s="45">
        <v>647</v>
      </c>
      <c r="AH20" s="45">
        <v>611</v>
      </c>
      <c r="AI20" s="45">
        <v>591</v>
      </c>
      <c r="AJ20" s="60">
        <v>542</v>
      </c>
      <c r="AK20" s="52">
        <f t="shared" si="2"/>
        <v>6.4941289240354666E-2</v>
      </c>
      <c r="AM20" s="54">
        <v>168.41666666666666</v>
      </c>
      <c r="AN20" s="53">
        <v>173.33333333333334</v>
      </c>
      <c r="AO20" s="53">
        <v>135.08333333333334</v>
      </c>
      <c r="AP20" s="53">
        <v>199.75</v>
      </c>
      <c r="AQ20" s="53">
        <v>213.25</v>
      </c>
      <c r="AR20" s="53">
        <v>150.33333333333334</v>
      </c>
      <c r="AS20" s="53">
        <v>172</v>
      </c>
      <c r="AT20" s="53">
        <v>142</v>
      </c>
      <c r="AU20" s="141">
        <v>140</v>
      </c>
    </row>
    <row r="21" spans="1:47" x14ac:dyDescent="0.35">
      <c r="A21" t="s">
        <v>19</v>
      </c>
      <c r="B21" t="s">
        <v>20</v>
      </c>
      <c r="C21" s="80">
        <v>1458.8600000000001</v>
      </c>
      <c r="D21"/>
      <c r="E21" s="81">
        <v>4917</v>
      </c>
      <c r="F21" s="82">
        <v>4818</v>
      </c>
      <c r="G21" s="82">
        <v>4714</v>
      </c>
      <c r="H21" s="82">
        <v>4680</v>
      </c>
      <c r="I21" s="82">
        <v>4682</v>
      </c>
      <c r="J21" s="82">
        <v>4166</v>
      </c>
      <c r="K21" s="83">
        <v>4176</v>
      </c>
      <c r="L21" s="83">
        <v>4075</v>
      </c>
      <c r="M21" s="83">
        <v>4011</v>
      </c>
      <c r="N21" s="97">
        <v>3909</v>
      </c>
      <c r="O21" s="88">
        <f t="shared" si="0"/>
        <v>-2.5430067314884064E-2</v>
      </c>
      <c r="P21" s="17"/>
      <c r="Q21" s="48">
        <v>1706</v>
      </c>
      <c r="R21" s="45">
        <v>1530</v>
      </c>
      <c r="S21" s="45">
        <v>1404</v>
      </c>
      <c r="T21" s="45">
        <v>1354</v>
      </c>
      <c r="U21" s="45">
        <v>1397</v>
      </c>
      <c r="V21" s="45">
        <v>1322</v>
      </c>
      <c r="W21" s="60">
        <v>1342</v>
      </c>
      <c r="X21" s="45">
        <v>1387</v>
      </c>
      <c r="Y21" s="60">
        <v>1426</v>
      </c>
      <c r="Z21" s="52">
        <f t="shared" si="1"/>
        <v>0.35552231363749687</v>
      </c>
      <c r="AA21" s="66"/>
      <c r="AB21" s="48">
        <v>669</v>
      </c>
      <c r="AC21" s="45">
        <v>768</v>
      </c>
      <c r="AD21" s="45">
        <v>711</v>
      </c>
      <c r="AE21" s="45">
        <v>664</v>
      </c>
      <c r="AF21" s="45">
        <v>600</v>
      </c>
      <c r="AG21" s="45">
        <v>527</v>
      </c>
      <c r="AH21" s="45">
        <v>459</v>
      </c>
      <c r="AI21" s="45">
        <v>435</v>
      </c>
      <c r="AJ21" s="60">
        <v>410</v>
      </c>
      <c r="AK21" s="52">
        <f t="shared" si="2"/>
        <v>0.10221889803041635</v>
      </c>
      <c r="AM21" s="54">
        <v>144.33333333333334</v>
      </c>
      <c r="AN21" s="53">
        <v>143.25</v>
      </c>
      <c r="AO21" s="53">
        <v>151.33333333333334</v>
      </c>
      <c r="AP21" s="53">
        <v>176.75</v>
      </c>
      <c r="AQ21" s="53">
        <v>171.33333333333334</v>
      </c>
      <c r="AR21" s="53">
        <v>166.41666666666666</v>
      </c>
      <c r="AS21" s="53">
        <v>189</v>
      </c>
      <c r="AT21" s="53">
        <v>166</v>
      </c>
      <c r="AU21" s="141">
        <v>145</v>
      </c>
    </row>
    <row r="22" spans="1:47" x14ac:dyDescent="0.35">
      <c r="A22" t="s">
        <v>19</v>
      </c>
      <c r="B22" t="s">
        <v>21</v>
      </c>
      <c r="C22" s="80">
        <v>123.93</v>
      </c>
      <c r="D22"/>
      <c r="E22" s="81">
        <v>11620</v>
      </c>
      <c r="F22" s="82">
        <v>11924</v>
      </c>
      <c r="G22" s="82">
        <v>12056</v>
      </c>
      <c r="H22" s="82">
        <v>11852</v>
      </c>
      <c r="I22" s="82">
        <v>11699</v>
      </c>
      <c r="J22" s="82">
        <v>11951</v>
      </c>
      <c r="K22" s="83">
        <v>12351</v>
      </c>
      <c r="L22" s="83">
        <v>12397</v>
      </c>
      <c r="M22" s="83">
        <v>12145</v>
      </c>
      <c r="N22" s="97">
        <v>16052</v>
      </c>
      <c r="O22" s="88">
        <f t="shared" si="0"/>
        <v>0.3216961712638946</v>
      </c>
      <c r="P22" s="17"/>
      <c r="Q22" s="48">
        <v>4441</v>
      </c>
      <c r="R22" s="45">
        <v>4030</v>
      </c>
      <c r="S22" s="45">
        <v>3792</v>
      </c>
      <c r="T22" s="45">
        <v>3631</v>
      </c>
      <c r="U22" s="45">
        <v>3792</v>
      </c>
      <c r="V22" s="45">
        <v>3465</v>
      </c>
      <c r="W22" s="60">
        <v>3462</v>
      </c>
      <c r="X22" s="45">
        <v>3508</v>
      </c>
      <c r="Y22" s="60">
        <v>4811</v>
      </c>
      <c r="Z22" s="52">
        <f t="shared" si="1"/>
        <v>0.39613009468917249</v>
      </c>
      <c r="AA22" s="66"/>
      <c r="AB22" s="48">
        <v>2030</v>
      </c>
      <c r="AC22" s="45">
        <v>2129</v>
      </c>
      <c r="AD22" s="45">
        <v>2061</v>
      </c>
      <c r="AE22" s="45">
        <v>1894</v>
      </c>
      <c r="AF22" s="45">
        <v>1720</v>
      </c>
      <c r="AG22" s="45">
        <v>1541</v>
      </c>
      <c r="AH22" s="45">
        <v>1432</v>
      </c>
      <c r="AI22" s="45">
        <v>1309</v>
      </c>
      <c r="AJ22" s="60">
        <v>1494</v>
      </c>
      <c r="AK22" s="52">
        <f t="shared" si="2"/>
        <v>0.12301358583779333</v>
      </c>
      <c r="AM22" s="54">
        <v>386.08333333333331</v>
      </c>
      <c r="AN22" s="53">
        <v>394.83333333333331</v>
      </c>
      <c r="AO22" s="53">
        <v>390.66666666666669</v>
      </c>
      <c r="AP22" s="53">
        <v>513.16666666666663</v>
      </c>
      <c r="AQ22" s="53">
        <v>497.58333333333331</v>
      </c>
      <c r="AR22" s="53">
        <v>506.91666666666669</v>
      </c>
      <c r="AS22" s="53">
        <v>592</v>
      </c>
      <c r="AT22" s="53">
        <v>547</v>
      </c>
      <c r="AU22" s="141">
        <v>626</v>
      </c>
    </row>
    <row r="23" spans="1:47" x14ac:dyDescent="0.35">
      <c r="A23" t="s">
        <v>19</v>
      </c>
      <c r="B23" t="s">
        <v>22</v>
      </c>
      <c r="C23" s="80">
        <v>39.35</v>
      </c>
      <c r="D23"/>
      <c r="E23" s="81">
        <v>35056</v>
      </c>
      <c r="F23" s="82">
        <v>34394</v>
      </c>
      <c r="G23" s="82">
        <v>33743</v>
      </c>
      <c r="H23" s="82">
        <v>33197</v>
      </c>
      <c r="I23" s="82">
        <v>32577</v>
      </c>
      <c r="J23" s="82">
        <v>33496</v>
      </c>
      <c r="K23" s="83">
        <v>33675</v>
      </c>
      <c r="L23" s="83">
        <v>33432</v>
      </c>
      <c r="M23" s="83">
        <v>32803</v>
      </c>
      <c r="N23" s="97">
        <v>32368</v>
      </c>
      <c r="O23" s="88">
        <f t="shared" si="0"/>
        <v>-1.3260982227235263E-2</v>
      </c>
      <c r="P23" s="17"/>
      <c r="Q23" s="48">
        <v>13770</v>
      </c>
      <c r="R23" s="45">
        <v>12312</v>
      </c>
      <c r="S23" s="45">
        <v>11291</v>
      </c>
      <c r="T23" s="45">
        <v>10851</v>
      </c>
      <c r="U23" s="45">
        <v>11266</v>
      </c>
      <c r="V23" s="45">
        <v>10441</v>
      </c>
      <c r="W23" s="60">
        <v>10376</v>
      </c>
      <c r="X23" s="45">
        <v>10432</v>
      </c>
      <c r="Y23" s="60">
        <v>10474</v>
      </c>
      <c r="Z23" s="52">
        <f t="shared" si="1"/>
        <v>0.31930006401853489</v>
      </c>
      <c r="AA23" s="66"/>
      <c r="AB23" s="48">
        <v>6944</v>
      </c>
      <c r="AC23" s="45">
        <v>7516</v>
      </c>
      <c r="AD23" s="45">
        <v>7164</v>
      </c>
      <c r="AE23" s="45">
        <v>6539</v>
      </c>
      <c r="AF23" s="45">
        <v>5817</v>
      </c>
      <c r="AG23" s="45">
        <v>5226</v>
      </c>
      <c r="AH23" s="45">
        <v>4821</v>
      </c>
      <c r="AI23" s="45">
        <v>4289</v>
      </c>
      <c r="AJ23" s="60">
        <v>4021</v>
      </c>
      <c r="AK23" s="52">
        <f t="shared" si="2"/>
        <v>0.12258025180623723</v>
      </c>
      <c r="AM23" s="54">
        <v>1727.6666666666667</v>
      </c>
      <c r="AN23" s="53">
        <v>1496.8333333333333</v>
      </c>
      <c r="AO23" s="53">
        <v>1524.5</v>
      </c>
      <c r="AP23" s="53">
        <v>1949.8333333333333</v>
      </c>
      <c r="AQ23" s="53">
        <v>1794.1666666666667</v>
      </c>
      <c r="AR23" s="53">
        <v>1645.9166666666667</v>
      </c>
      <c r="AS23" s="53">
        <v>1975</v>
      </c>
      <c r="AT23" s="53">
        <v>1862</v>
      </c>
      <c r="AU23" s="141">
        <v>1774</v>
      </c>
    </row>
    <row r="24" spans="1:47" x14ac:dyDescent="0.35">
      <c r="A24" t="s">
        <v>19</v>
      </c>
      <c r="B24" t="s">
        <v>23</v>
      </c>
      <c r="C24" s="80">
        <v>598.59</v>
      </c>
      <c r="D24"/>
      <c r="E24" s="81">
        <v>8957</v>
      </c>
      <c r="F24" s="82">
        <v>8743</v>
      </c>
      <c r="G24" s="82">
        <v>8552</v>
      </c>
      <c r="H24" s="82">
        <v>8374</v>
      </c>
      <c r="I24" s="82">
        <v>8219</v>
      </c>
      <c r="J24" s="82">
        <v>8219</v>
      </c>
      <c r="K24" s="83">
        <v>8250</v>
      </c>
      <c r="L24" s="83">
        <v>8106</v>
      </c>
      <c r="M24" s="83">
        <v>8052</v>
      </c>
      <c r="N24" s="97">
        <v>8007</v>
      </c>
      <c r="O24" s="88">
        <f t="shared" si="0"/>
        <v>-5.5886736214605381E-3</v>
      </c>
      <c r="P24" s="17"/>
      <c r="Q24" s="48">
        <v>3616</v>
      </c>
      <c r="R24" s="45">
        <v>3300</v>
      </c>
      <c r="S24" s="45">
        <v>3071</v>
      </c>
      <c r="T24" s="45">
        <v>2940</v>
      </c>
      <c r="U24" s="45">
        <v>3052</v>
      </c>
      <c r="V24" s="45">
        <v>2829</v>
      </c>
      <c r="W24" s="60">
        <v>2791</v>
      </c>
      <c r="X24" s="45">
        <v>2744</v>
      </c>
      <c r="Y24" s="60">
        <v>2711</v>
      </c>
      <c r="Z24" s="52">
        <f t="shared" si="1"/>
        <v>0.33668653750620964</v>
      </c>
      <c r="AA24" s="66"/>
      <c r="AB24" s="48">
        <v>1551</v>
      </c>
      <c r="AC24" s="45">
        <v>1710</v>
      </c>
      <c r="AD24" s="45">
        <v>1637</v>
      </c>
      <c r="AE24" s="45">
        <v>1550</v>
      </c>
      <c r="AF24" s="45">
        <v>1434</v>
      </c>
      <c r="AG24" s="45">
        <v>1307</v>
      </c>
      <c r="AH24" s="45">
        <v>1208</v>
      </c>
      <c r="AI24" s="45">
        <v>1049</v>
      </c>
      <c r="AJ24" s="60">
        <v>975</v>
      </c>
      <c r="AK24" s="52">
        <f t="shared" si="2"/>
        <v>0.12108792846497765</v>
      </c>
      <c r="AM24" s="54">
        <v>248.66666666666666</v>
      </c>
      <c r="AN24" s="53">
        <v>233.91666666666666</v>
      </c>
      <c r="AO24" s="53">
        <v>233.83333333333334</v>
      </c>
      <c r="AP24" s="53">
        <v>333.83333333333331</v>
      </c>
      <c r="AQ24" s="53">
        <v>342.5</v>
      </c>
      <c r="AR24" s="53">
        <v>348</v>
      </c>
      <c r="AS24" s="53">
        <v>428</v>
      </c>
      <c r="AT24" s="53">
        <v>358</v>
      </c>
      <c r="AU24" s="141">
        <v>348</v>
      </c>
    </row>
    <row r="25" spans="1:47" x14ac:dyDescent="0.35">
      <c r="A25" t="s">
        <v>19</v>
      </c>
      <c r="B25" t="s">
        <v>109</v>
      </c>
      <c r="C25" s="80">
        <v>68.69</v>
      </c>
      <c r="D25"/>
      <c r="E25" s="81">
        <v>57130</v>
      </c>
      <c r="F25" s="82">
        <v>56103</v>
      </c>
      <c r="G25" s="82">
        <v>55249</v>
      </c>
      <c r="H25" s="82">
        <v>54409</v>
      </c>
      <c r="I25" s="82">
        <v>53424</v>
      </c>
      <c r="J25" s="82">
        <v>53953</v>
      </c>
      <c r="K25" s="83">
        <v>53875</v>
      </c>
      <c r="L25" s="83">
        <v>53360</v>
      </c>
      <c r="M25" s="83">
        <v>52495</v>
      </c>
      <c r="N25" s="97">
        <v>51411</v>
      </c>
      <c r="O25" s="88">
        <f t="shared" si="0"/>
        <v>-2.0649585674826221E-2</v>
      </c>
      <c r="P25" s="17"/>
      <c r="Q25" s="48">
        <v>20904</v>
      </c>
      <c r="R25" s="45">
        <v>18372</v>
      </c>
      <c r="S25" s="45">
        <v>17206</v>
      </c>
      <c r="T25" s="45">
        <v>16691</v>
      </c>
      <c r="U25" s="45">
        <v>17214</v>
      </c>
      <c r="V25" s="45">
        <v>16280</v>
      </c>
      <c r="W25" s="60">
        <v>16315</v>
      </c>
      <c r="X25" s="45">
        <v>16515</v>
      </c>
      <c r="Y25" s="60">
        <v>16610</v>
      </c>
      <c r="Z25" s="52">
        <f t="shared" si="1"/>
        <v>0.3164110867701686</v>
      </c>
      <c r="AA25" s="66"/>
      <c r="AB25" s="48">
        <v>8650</v>
      </c>
      <c r="AC25" s="45">
        <v>9608</v>
      </c>
      <c r="AD25" s="45">
        <v>9332</v>
      </c>
      <c r="AE25" s="45">
        <v>8645</v>
      </c>
      <c r="AF25" s="45">
        <v>7768</v>
      </c>
      <c r="AG25" s="45">
        <v>7025</v>
      </c>
      <c r="AH25" s="45">
        <v>6535</v>
      </c>
      <c r="AI25" s="45">
        <v>5931</v>
      </c>
      <c r="AJ25" s="60">
        <v>5671</v>
      </c>
      <c r="AK25" s="52">
        <f t="shared" si="2"/>
        <v>0.10802933612725021</v>
      </c>
      <c r="AM25" s="54">
        <v>2941.8333333333335</v>
      </c>
      <c r="AN25" s="53">
        <v>2490.8333333333335</v>
      </c>
      <c r="AO25" s="53">
        <v>2598.3333333333335</v>
      </c>
      <c r="AP25" s="53">
        <v>3477.3333333333335</v>
      </c>
      <c r="AQ25" s="53">
        <v>3431.5833333333335</v>
      </c>
      <c r="AR25" s="53">
        <v>2813</v>
      </c>
      <c r="AS25" s="53">
        <v>3122</v>
      </c>
      <c r="AT25" s="53">
        <v>3201</v>
      </c>
      <c r="AU25" s="141">
        <v>3000</v>
      </c>
    </row>
    <row r="26" spans="1:47" x14ac:dyDescent="0.35">
      <c r="A26" t="s">
        <v>19</v>
      </c>
      <c r="B26" t="s">
        <v>24</v>
      </c>
      <c r="C26" s="80">
        <v>404.25</v>
      </c>
      <c r="D26"/>
      <c r="E26" s="81">
        <v>4653</v>
      </c>
      <c r="F26" s="82">
        <v>4562</v>
      </c>
      <c r="G26" s="82">
        <v>4472</v>
      </c>
      <c r="H26" s="82">
        <v>4559</v>
      </c>
      <c r="I26" s="82">
        <v>4479</v>
      </c>
      <c r="J26" s="82">
        <v>4180</v>
      </c>
      <c r="K26" s="83">
        <v>4269</v>
      </c>
      <c r="L26" s="83">
        <v>4307</v>
      </c>
      <c r="M26" s="83">
        <v>4215</v>
      </c>
      <c r="N26" s="97">
        <v>4221</v>
      </c>
      <c r="O26" s="88">
        <f t="shared" si="0"/>
        <v>1.42348754448407E-3</v>
      </c>
      <c r="P26" s="17"/>
      <c r="Q26" s="48">
        <v>1703</v>
      </c>
      <c r="R26" s="45">
        <v>1565</v>
      </c>
      <c r="S26" s="45">
        <v>1425</v>
      </c>
      <c r="T26" s="45">
        <v>1409</v>
      </c>
      <c r="U26" s="45">
        <v>1424</v>
      </c>
      <c r="V26" s="45">
        <v>1434</v>
      </c>
      <c r="W26" s="60">
        <v>1450</v>
      </c>
      <c r="X26" s="45">
        <v>1499</v>
      </c>
      <c r="Y26" s="60">
        <v>1543</v>
      </c>
      <c r="Z26" s="52">
        <f t="shared" si="1"/>
        <v>0.36607354685646498</v>
      </c>
      <c r="AA26" s="66"/>
      <c r="AB26" s="48">
        <v>628</v>
      </c>
      <c r="AC26" s="45">
        <v>731</v>
      </c>
      <c r="AD26" s="45">
        <v>685</v>
      </c>
      <c r="AE26" s="45">
        <v>655</v>
      </c>
      <c r="AF26" s="45">
        <v>598</v>
      </c>
      <c r="AG26" s="45">
        <v>532</v>
      </c>
      <c r="AH26" s="45">
        <v>478</v>
      </c>
      <c r="AI26" s="45">
        <v>453</v>
      </c>
      <c r="AJ26" s="60">
        <v>449</v>
      </c>
      <c r="AK26" s="52">
        <f t="shared" si="2"/>
        <v>0.10652431791221827</v>
      </c>
      <c r="AM26" s="54">
        <v>189.66666666666666</v>
      </c>
      <c r="AN26" s="53">
        <v>170.91666666666666</v>
      </c>
      <c r="AO26" s="53">
        <v>169.66666666666666</v>
      </c>
      <c r="AP26" s="53">
        <v>222.91666666666666</v>
      </c>
      <c r="AQ26" s="53">
        <v>222.83333333333334</v>
      </c>
      <c r="AR26" s="53">
        <v>198.16666666666666</v>
      </c>
      <c r="AS26" s="53">
        <v>212</v>
      </c>
      <c r="AT26" s="53">
        <v>216</v>
      </c>
      <c r="AU26" s="141">
        <v>191</v>
      </c>
    </row>
    <row r="27" spans="1:47" x14ac:dyDescent="0.35">
      <c r="A27" t="s">
        <v>19</v>
      </c>
      <c r="B27" t="s">
        <v>25</v>
      </c>
      <c r="C27" s="80">
        <v>12.35</v>
      </c>
      <c r="D27"/>
      <c r="E27" s="81">
        <v>13288</v>
      </c>
      <c r="F27" s="82">
        <v>12989</v>
      </c>
      <c r="G27" s="82">
        <v>12719</v>
      </c>
      <c r="H27" s="82">
        <v>12480</v>
      </c>
      <c r="I27" s="82">
        <v>12230</v>
      </c>
      <c r="J27" s="82">
        <v>12435</v>
      </c>
      <c r="K27" s="83">
        <v>12452</v>
      </c>
      <c r="L27" s="83">
        <v>12370</v>
      </c>
      <c r="M27" s="83">
        <v>12126</v>
      </c>
      <c r="N27" s="97">
        <v>11944</v>
      </c>
      <c r="O27" s="88">
        <f t="shared" si="0"/>
        <v>-1.500907141679042E-2</v>
      </c>
      <c r="P27" s="17"/>
      <c r="Q27" s="48">
        <v>5460</v>
      </c>
      <c r="R27" s="45">
        <v>4940</v>
      </c>
      <c r="S27" s="45">
        <v>4661</v>
      </c>
      <c r="T27" s="45">
        <v>4506</v>
      </c>
      <c r="U27" s="45">
        <v>4643</v>
      </c>
      <c r="V27" s="45">
        <v>4391</v>
      </c>
      <c r="W27" s="60">
        <v>4383</v>
      </c>
      <c r="X27" s="45">
        <v>4438</v>
      </c>
      <c r="Y27" s="60">
        <v>4439</v>
      </c>
      <c r="Z27" s="52">
        <f t="shared" si="1"/>
        <v>0.36607290120402441</v>
      </c>
      <c r="AA27" s="66"/>
      <c r="AB27" s="48">
        <v>2529</v>
      </c>
      <c r="AC27" s="45">
        <v>2772</v>
      </c>
      <c r="AD27" s="45">
        <v>2581</v>
      </c>
      <c r="AE27" s="45">
        <v>2354</v>
      </c>
      <c r="AF27" s="45">
        <v>2051</v>
      </c>
      <c r="AG27" s="45">
        <v>1852</v>
      </c>
      <c r="AH27" s="45">
        <v>1701</v>
      </c>
      <c r="AI27" s="45">
        <v>1537</v>
      </c>
      <c r="AJ27" s="60">
        <v>1414</v>
      </c>
      <c r="AK27" s="52">
        <f t="shared" si="2"/>
        <v>0.11660893946890978</v>
      </c>
      <c r="AM27" s="54">
        <v>582.16666666666663</v>
      </c>
      <c r="AN27" s="53">
        <v>520.58333333333337</v>
      </c>
      <c r="AO27" s="53">
        <v>539.58333333333337</v>
      </c>
      <c r="AP27" s="53">
        <v>697.91666666666663</v>
      </c>
      <c r="AQ27" s="53">
        <v>686.75</v>
      </c>
      <c r="AR27" s="53">
        <v>585.41666666666663</v>
      </c>
      <c r="AS27" s="53">
        <v>752</v>
      </c>
      <c r="AT27" s="53">
        <v>755</v>
      </c>
      <c r="AU27" s="141">
        <v>618</v>
      </c>
    </row>
    <row r="28" spans="1:47" x14ac:dyDescent="0.35">
      <c r="A28" t="s">
        <v>19</v>
      </c>
      <c r="B28" t="s">
        <v>26</v>
      </c>
      <c r="C28" s="80">
        <v>265.75</v>
      </c>
      <c r="D28"/>
      <c r="E28" s="81">
        <v>4767</v>
      </c>
      <c r="F28" s="82">
        <v>4733</v>
      </c>
      <c r="G28" s="82">
        <v>4735</v>
      </c>
      <c r="H28" s="82">
        <v>4708</v>
      </c>
      <c r="I28" s="82">
        <v>4603</v>
      </c>
      <c r="J28" s="82">
        <v>4334</v>
      </c>
      <c r="K28" s="83">
        <v>4310</v>
      </c>
      <c r="L28" s="83">
        <v>4275</v>
      </c>
      <c r="M28" s="83">
        <v>4217</v>
      </c>
      <c r="N28" s="97"/>
      <c r="O28" s="88"/>
      <c r="P28" s="18"/>
      <c r="Q28" s="48">
        <v>1567</v>
      </c>
      <c r="R28" s="45">
        <v>1432</v>
      </c>
      <c r="S28" s="45">
        <v>1344</v>
      </c>
      <c r="T28" s="45">
        <v>1290</v>
      </c>
      <c r="U28" s="45">
        <v>1328</v>
      </c>
      <c r="V28" s="45">
        <v>1290</v>
      </c>
      <c r="W28" s="60">
        <v>1297</v>
      </c>
      <c r="X28" s="45">
        <v>1304</v>
      </c>
      <c r="Y28" s="60"/>
      <c r="Z28" s="52">
        <f t="shared" si="1"/>
        <v>0</v>
      </c>
      <c r="AA28" s="66"/>
      <c r="AB28" s="48">
        <v>577</v>
      </c>
      <c r="AC28" s="45">
        <v>624</v>
      </c>
      <c r="AD28" s="45">
        <v>594</v>
      </c>
      <c r="AE28" s="45">
        <v>518</v>
      </c>
      <c r="AF28" s="45">
        <v>469</v>
      </c>
      <c r="AG28" s="45">
        <v>411</v>
      </c>
      <c r="AH28" s="45">
        <v>379</v>
      </c>
      <c r="AI28" s="45">
        <v>344</v>
      </c>
      <c r="AJ28" s="60"/>
      <c r="AK28" s="52">
        <f t="shared" si="2"/>
        <v>0</v>
      </c>
      <c r="AM28" s="54">
        <v>141.25</v>
      </c>
      <c r="AN28" s="53">
        <v>138.08333333333334</v>
      </c>
      <c r="AO28" s="53">
        <v>139.25</v>
      </c>
      <c r="AP28" s="53">
        <v>150.16666666666666</v>
      </c>
      <c r="AQ28" s="53">
        <v>156.58333333333334</v>
      </c>
      <c r="AR28" s="53">
        <v>156.33333333333334</v>
      </c>
      <c r="AS28" s="53">
        <v>137</v>
      </c>
      <c r="AT28" s="53">
        <v>129</v>
      </c>
      <c r="AU28" s="141"/>
    </row>
    <row r="29" spans="1:47" x14ac:dyDescent="0.35">
      <c r="A29" t="s">
        <v>27</v>
      </c>
      <c r="B29" t="s">
        <v>28</v>
      </c>
      <c r="C29" s="80">
        <v>1039.6600000000001</v>
      </c>
      <c r="D29"/>
      <c r="E29" s="81">
        <v>13859</v>
      </c>
      <c r="F29" s="82">
        <v>13679</v>
      </c>
      <c r="G29" s="82">
        <v>13513</v>
      </c>
      <c r="H29" s="82">
        <v>13407</v>
      </c>
      <c r="I29" s="82">
        <v>13262</v>
      </c>
      <c r="J29" s="82">
        <v>13183</v>
      </c>
      <c r="K29" s="83">
        <v>13122</v>
      </c>
      <c r="L29" s="83">
        <v>12959</v>
      </c>
      <c r="M29" s="83">
        <v>12847</v>
      </c>
      <c r="N29" s="97">
        <v>12640</v>
      </c>
      <c r="O29" s="88">
        <f t="shared" si="0"/>
        <v>-1.6112711138787317E-2</v>
      </c>
      <c r="P29" s="17"/>
      <c r="Q29" s="48">
        <v>4720</v>
      </c>
      <c r="R29" s="45">
        <v>4140</v>
      </c>
      <c r="S29" s="45">
        <v>3816</v>
      </c>
      <c r="T29" s="45">
        <v>3754</v>
      </c>
      <c r="U29" s="45">
        <v>3813</v>
      </c>
      <c r="V29" s="45">
        <v>3602</v>
      </c>
      <c r="W29" s="60">
        <v>3564</v>
      </c>
      <c r="X29" s="45">
        <v>3543</v>
      </c>
      <c r="Y29" s="60">
        <v>3519</v>
      </c>
      <c r="Z29" s="52">
        <f t="shared" si="1"/>
        <v>0.2739160893593835</v>
      </c>
      <c r="AA29" s="66"/>
      <c r="AB29" s="48">
        <v>2929</v>
      </c>
      <c r="AC29" s="45">
        <v>3009</v>
      </c>
      <c r="AD29" s="45">
        <v>2764</v>
      </c>
      <c r="AE29" s="45">
        <v>2558</v>
      </c>
      <c r="AF29" s="45">
        <v>2279</v>
      </c>
      <c r="AG29" s="45">
        <v>2061</v>
      </c>
      <c r="AH29" s="45">
        <v>1927</v>
      </c>
      <c r="AI29" s="45">
        <v>1692</v>
      </c>
      <c r="AJ29" s="60">
        <v>1594</v>
      </c>
      <c r="AK29" s="52">
        <f t="shared" si="2"/>
        <v>0.12407565968708648</v>
      </c>
      <c r="AM29" s="54">
        <v>264</v>
      </c>
      <c r="AN29" s="53">
        <v>264.83333333333331</v>
      </c>
      <c r="AO29" s="53">
        <v>230.91666666666666</v>
      </c>
      <c r="AP29" s="53">
        <v>286.83333333333331</v>
      </c>
      <c r="AQ29" s="53">
        <v>297.83333333333331</v>
      </c>
      <c r="AR29" s="53">
        <v>323</v>
      </c>
      <c r="AS29" s="53">
        <v>473</v>
      </c>
      <c r="AT29" s="53">
        <v>429</v>
      </c>
      <c r="AU29" s="141">
        <v>371</v>
      </c>
    </row>
    <row r="30" spans="1:47" x14ac:dyDescent="0.35">
      <c r="A30" t="s">
        <v>27</v>
      </c>
      <c r="B30" t="s">
        <v>29</v>
      </c>
      <c r="C30" s="80">
        <v>615.73</v>
      </c>
      <c r="D30"/>
      <c r="E30" s="81">
        <v>5617</v>
      </c>
      <c r="F30" s="82">
        <v>5537</v>
      </c>
      <c r="G30" s="82">
        <v>5469</v>
      </c>
      <c r="H30" s="82">
        <v>5350</v>
      </c>
      <c r="I30" s="82">
        <v>5204</v>
      </c>
      <c r="J30" s="82">
        <v>4990</v>
      </c>
      <c r="K30" s="83">
        <v>4952</v>
      </c>
      <c r="L30" s="83">
        <v>4914</v>
      </c>
      <c r="M30" s="83">
        <v>4818</v>
      </c>
      <c r="N30" s="97">
        <v>4712</v>
      </c>
      <c r="O30" s="88">
        <f t="shared" si="0"/>
        <v>-2.2000830220008316E-2</v>
      </c>
      <c r="P30" s="17"/>
      <c r="Q30" s="48">
        <v>2390</v>
      </c>
      <c r="R30" s="45">
        <v>1991</v>
      </c>
      <c r="S30" s="45">
        <v>1766</v>
      </c>
      <c r="T30" s="45">
        <v>1676</v>
      </c>
      <c r="U30" s="45">
        <v>1748</v>
      </c>
      <c r="V30" s="45">
        <v>1601</v>
      </c>
      <c r="W30" s="60">
        <v>1584</v>
      </c>
      <c r="X30" s="45">
        <v>1556</v>
      </c>
      <c r="Y30" s="60">
        <v>1535</v>
      </c>
      <c r="Z30" s="52">
        <f t="shared" si="1"/>
        <v>0.3185969281859693</v>
      </c>
      <c r="AA30" s="66"/>
      <c r="AB30" s="48">
        <v>1708</v>
      </c>
      <c r="AC30" s="45">
        <v>1723</v>
      </c>
      <c r="AD30" s="45">
        <v>1570</v>
      </c>
      <c r="AE30" s="45">
        <v>1415</v>
      </c>
      <c r="AF30" s="45">
        <v>1240</v>
      </c>
      <c r="AG30" s="45">
        <v>1134</v>
      </c>
      <c r="AH30" s="45">
        <v>1003</v>
      </c>
      <c r="AI30" s="45">
        <v>888</v>
      </c>
      <c r="AJ30" s="60">
        <v>822</v>
      </c>
      <c r="AK30" s="52">
        <f t="shared" si="2"/>
        <v>0.17061021170610211</v>
      </c>
      <c r="AM30" s="54">
        <v>106.58333333333333</v>
      </c>
      <c r="AN30" s="53">
        <v>110.25</v>
      </c>
      <c r="AO30" s="53">
        <v>102.25</v>
      </c>
      <c r="AP30" s="53">
        <v>132.08333333333334</v>
      </c>
      <c r="AQ30" s="53">
        <v>142.08333333333334</v>
      </c>
      <c r="AR30" s="53">
        <v>143.75</v>
      </c>
      <c r="AS30" s="53">
        <v>202</v>
      </c>
      <c r="AT30" s="53">
        <v>209</v>
      </c>
      <c r="AU30" s="141">
        <v>172</v>
      </c>
    </row>
    <row r="31" spans="1:47" x14ac:dyDescent="0.35">
      <c r="A31" t="s">
        <v>27</v>
      </c>
      <c r="B31" t="s">
        <v>30</v>
      </c>
      <c r="C31" s="80">
        <v>889.55000000000007</v>
      </c>
      <c r="D31"/>
      <c r="E31" s="81">
        <v>10034</v>
      </c>
      <c r="F31" s="82">
        <v>9903</v>
      </c>
      <c r="G31" s="82">
        <v>9752</v>
      </c>
      <c r="H31" s="82">
        <v>9685</v>
      </c>
      <c r="I31" s="82">
        <v>9616</v>
      </c>
      <c r="J31" s="82">
        <v>9695</v>
      </c>
      <c r="K31" s="83">
        <v>9665</v>
      </c>
      <c r="L31" s="83">
        <v>9494</v>
      </c>
      <c r="M31" s="83">
        <v>9371</v>
      </c>
      <c r="N31" s="97">
        <v>9173</v>
      </c>
      <c r="O31" s="88">
        <f t="shared" si="0"/>
        <v>-2.1129015046419841E-2</v>
      </c>
      <c r="P31" s="17"/>
      <c r="Q31" s="48">
        <v>3405</v>
      </c>
      <c r="R31" s="45">
        <v>3065</v>
      </c>
      <c r="S31" s="45">
        <v>2843</v>
      </c>
      <c r="T31" s="45">
        <v>2774</v>
      </c>
      <c r="U31" s="45">
        <v>2821</v>
      </c>
      <c r="V31" s="45">
        <v>2657</v>
      </c>
      <c r="W31" s="60">
        <v>2599</v>
      </c>
      <c r="X31" s="45">
        <v>2594</v>
      </c>
      <c r="Y31" s="60">
        <v>2595</v>
      </c>
      <c r="Z31" s="52">
        <f t="shared" si="1"/>
        <v>0.27691815174474443</v>
      </c>
      <c r="AA31" s="66"/>
      <c r="AB31" s="48">
        <v>1875</v>
      </c>
      <c r="AC31" s="45">
        <v>2021</v>
      </c>
      <c r="AD31" s="45">
        <v>1857</v>
      </c>
      <c r="AE31" s="45">
        <v>1733</v>
      </c>
      <c r="AF31" s="45">
        <v>1583</v>
      </c>
      <c r="AG31" s="45">
        <v>1471</v>
      </c>
      <c r="AH31" s="45">
        <v>1342</v>
      </c>
      <c r="AI31" s="45">
        <v>1203</v>
      </c>
      <c r="AJ31" s="60">
        <v>1142</v>
      </c>
      <c r="AK31" s="52">
        <f t="shared" si="2"/>
        <v>0.12186532920712838</v>
      </c>
      <c r="AM31" s="54">
        <v>175.75</v>
      </c>
      <c r="AN31" s="53">
        <v>182</v>
      </c>
      <c r="AO31" s="53">
        <v>173.08333333333334</v>
      </c>
      <c r="AP31" s="53">
        <v>228.91666666666666</v>
      </c>
      <c r="AQ31" s="53">
        <v>233.75</v>
      </c>
      <c r="AR31" s="53">
        <v>256.41666666666669</v>
      </c>
      <c r="AS31" s="53">
        <v>335</v>
      </c>
      <c r="AT31" s="53">
        <v>326</v>
      </c>
      <c r="AU31" s="141">
        <v>244</v>
      </c>
    </row>
    <row r="32" spans="1:47" x14ac:dyDescent="0.35">
      <c r="A32" t="s">
        <v>31</v>
      </c>
      <c r="B32" t="s">
        <v>32</v>
      </c>
      <c r="C32" s="80">
        <v>1222.82</v>
      </c>
      <c r="D32"/>
      <c r="E32" s="81">
        <v>9084</v>
      </c>
      <c r="F32" s="82">
        <v>8984</v>
      </c>
      <c r="G32" s="82">
        <v>8910</v>
      </c>
      <c r="H32" s="82">
        <v>8937</v>
      </c>
      <c r="I32" s="82">
        <v>8837</v>
      </c>
      <c r="J32" s="82">
        <v>8634</v>
      </c>
      <c r="K32" s="83">
        <v>8725</v>
      </c>
      <c r="L32" s="83">
        <v>8754</v>
      </c>
      <c r="M32" s="83">
        <v>8790</v>
      </c>
      <c r="N32" s="97">
        <v>8747</v>
      </c>
      <c r="O32" s="88">
        <f t="shared" si="0"/>
        <v>-4.891922639362889E-3</v>
      </c>
      <c r="P32" s="17"/>
      <c r="Q32" s="48">
        <v>2757</v>
      </c>
      <c r="R32" s="45">
        <v>2495</v>
      </c>
      <c r="S32" s="45">
        <v>2368</v>
      </c>
      <c r="T32" s="45">
        <v>2318</v>
      </c>
      <c r="U32" s="45">
        <v>2371</v>
      </c>
      <c r="V32" s="45">
        <v>2236</v>
      </c>
      <c r="W32" s="60">
        <v>2223</v>
      </c>
      <c r="X32" s="45">
        <v>2216</v>
      </c>
      <c r="Y32" s="60">
        <v>2217</v>
      </c>
      <c r="Z32" s="52">
        <f t="shared" si="1"/>
        <v>0.25221843003412969</v>
      </c>
      <c r="AA32" s="66"/>
      <c r="AB32" s="48">
        <v>987</v>
      </c>
      <c r="AC32" s="45">
        <v>1098</v>
      </c>
      <c r="AD32" s="45">
        <v>1143</v>
      </c>
      <c r="AE32" s="45">
        <v>1086</v>
      </c>
      <c r="AF32" s="45">
        <v>1030</v>
      </c>
      <c r="AG32" s="45">
        <v>996</v>
      </c>
      <c r="AH32" s="45">
        <v>956</v>
      </c>
      <c r="AI32" s="45">
        <v>864</v>
      </c>
      <c r="AJ32" s="60">
        <v>817</v>
      </c>
      <c r="AK32" s="52">
        <f t="shared" si="2"/>
        <v>9.2946530147895334E-2</v>
      </c>
      <c r="AM32" s="54">
        <v>218.58333333333334</v>
      </c>
      <c r="AN32" s="53">
        <v>235.33333333333334</v>
      </c>
      <c r="AO32" s="53">
        <v>218.75</v>
      </c>
      <c r="AP32" s="53">
        <v>264.58333333333331</v>
      </c>
      <c r="AQ32" s="53">
        <v>272.25</v>
      </c>
      <c r="AR32" s="53">
        <v>284.08333333333331</v>
      </c>
      <c r="AS32" s="53">
        <v>279</v>
      </c>
      <c r="AT32" s="53">
        <v>259</v>
      </c>
      <c r="AU32" s="141">
        <v>236</v>
      </c>
    </row>
    <row r="33" spans="1:47" x14ac:dyDescent="0.35">
      <c r="A33" t="s">
        <v>31</v>
      </c>
      <c r="B33" t="s">
        <v>33</v>
      </c>
      <c r="C33" s="80">
        <v>442.89</v>
      </c>
      <c r="D33"/>
      <c r="E33" s="81">
        <v>10957</v>
      </c>
      <c r="F33" s="82">
        <v>10759</v>
      </c>
      <c r="G33" s="82">
        <v>10590</v>
      </c>
      <c r="H33" s="82">
        <v>10463</v>
      </c>
      <c r="I33" s="82">
        <v>10285</v>
      </c>
      <c r="J33" s="82">
        <v>10437</v>
      </c>
      <c r="K33" s="83">
        <v>10664</v>
      </c>
      <c r="L33" s="83">
        <v>10676</v>
      </c>
      <c r="M33" s="83">
        <v>10462</v>
      </c>
      <c r="N33" s="97">
        <v>10420</v>
      </c>
      <c r="O33" s="88">
        <f t="shared" si="0"/>
        <v>-4.0145287707895605E-3</v>
      </c>
      <c r="P33" s="17"/>
      <c r="Q33" s="48">
        <v>3347</v>
      </c>
      <c r="R33" s="45">
        <v>3041</v>
      </c>
      <c r="S33" s="45">
        <v>2868</v>
      </c>
      <c r="T33" s="45">
        <v>2812</v>
      </c>
      <c r="U33" s="45">
        <v>2859</v>
      </c>
      <c r="V33" s="45">
        <v>2740</v>
      </c>
      <c r="W33" s="60">
        <v>2739</v>
      </c>
      <c r="X33" s="45">
        <v>2740</v>
      </c>
      <c r="Y33" s="60">
        <v>2743</v>
      </c>
      <c r="Z33" s="52">
        <f t="shared" si="1"/>
        <v>0.26218696233989675</v>
      </c>
      <c r="AA33" s="66"/>
      <c r="AB33" s="48">
        <v>1201</v>
      </c>
      <c r="AC33" s="45">
        <v>1324</v>
      </c>
      <c r="AD33" s="45">
        <v>1312</v>
      </c>
      <c r="AE33" s="45">
        <v>1285</v>
      </c>
      <c r="AF33" s="45">
        <v>1203</v>
      </c>
      <c r="AG33" s="45">
        <v>1124</v>
      </c>
      <c r="AH33" s="45">
        <v>1046</v>
      </c>
      <c r="AI33" s="45">
        <v>969</v>
      </c>
      <c r="AJ33" s="60">
        <v>914</v>
      </c>
      <c r="AK33" s="52">
        <f t="shared" si="2"/>
        <v>8.7363792773848217E-2</v>
      </c>
      <c r="AM33" s="54">
        <v>298.66666666666669</v>
      </c>
      <c r="AN33" s="53">
        <v>283.33333333333331</v>
      </c>
      <c r="AO33" s="53">
        <v>268.5</v>
      </c>
      <c r="AP33" s="53">
        <v>349.75</v>
      </c>
      <c r="AQ33" s="53">
        <v>329.33333333333331</v>
      </c>
      <c r="AR33" s="53">
        <v>343.75</v>
      </c>
      <c r="AS33" s="53">
        <v>399</v>
      </c>
      <c r="AT33" s="53">
        <v>369</v>
      </c>
      <c r="AU33" s="141">
        <v>340</v>
      </c>
    </row>
    <row r="34" spans="1:47" x14ac:dyDescent="0.35">
      <c r="A34" t="s">
        <v>31</v>
      </c>
      <c r="B34" t="s">
        <v>34</v>
      </c>
      <c r="C34" s="80">
        <v>1008.41</v>
      </c>
      <c r="D34"/>
      <c r="E34" s="81">
        <v>10937</v>
      </c>
      <c r="F34" s="82">
        <v>10918</v>
      </c>
      <c r="G34" s="82">
        <v>10786</v>
      </c>
      <c r="H34" s="82">
        <v>10774</v>
      </c>
      <c r="I34" s="82">
        <v>10695</v>
      </c>
      <c r="J34" s="82">
        <v>10622</v>
      </c>
      <c r="K34" s="83">
        <v>10683</v>
      </c>
      <c r="L34" s="83">
        <v>10628</v>
      </c>
      <c r="M34" s="83">
        <v>10518</v>
      </c>
      <c r="N34" s="97">
        <v>10404</v>
      </c>
      <c r="O34" s="88">
        <f t="shared" si="0"/>
        <v>-1.0838562464346779E-2</v>
      </c>
      <c r="P34" s="18"/>
      <c r="Q34" s="48">
        <v>3623</v>
      </c>
      <c r="R34" s="45">
        <v>3351</v>
      </c>
      <c r="S34" s="45">
        <v>3137</v>
      </c>
      <c r="T34" s="45">
        <v>3066</v>
      </c>
      <c r="U34" s="45">
        <v>3129</v>
      </c>
      <c r="V34" s="45">
        <v>2990</v>
      </c>
      <c r="W34" s="60">
        <v>2985</v>
      </c>
      <c r="X34" s="45">
        <v>2989</v>
      </c>
      <c r="Y34" s="60">
        <v>2984</v>
      </c>
      <c r="Z34" s="52">
        <f t="shared" si="1"/>
        <v>0.28370412625974523</v>
      </c>
      <c r="AA34" s="66"/>
      <c r="AB34" s="48">
        <v>1247</v>
      </c>
      <c r="AC34" s="45">
        <v>1365</v>
      </c>
      <c r="AD34" s="45">
        <v>1332</v>
      </c>
      <c r="AE34" s="45">
        <v>1308</v>
      </c>
      <c r="AF34" s="45">
        <v>1203</v>
      </c>
      <c r="AG34" s="45">
        <v>1124</v>
      </c>
      <c r="AH34" s="45">
        <v>1076</v>
      </c>
      <c r="AI34" s="45">
        <v>990</v>
      </c>
      <c r="AJ34" s="60">
        <v>909</v>
      </c>
      <c r="AK34" s="52">
        <f t="shared" si="2"/>
        <v>8.6423274386765545E-2</v>
      </c>
      <c r="AM34" s="54">
        <v>290.66666666666669</v>
      </c>
      <c r="AN34" s="53">
        <v>297.83333333333331</v>
      </c>
      <c r="AO34" s="53">
        <v>296.16666666666669</v>
      </c>
      <c r="AP34" s="53">
        <v>371.08333333333331</v>
      </c>
      <c r="AQ34" s="53">
        <v>363.83333333333331</v>
      </c>
      <c r="AR34" s="53">
        <v>332.16666666666669</v>
      </c>
      <c r="AS34" s="53">
        <v>388</v>
      </c>
      <c r="AT34" s="53">
        <v>400</v>
      </c>
      <c r="AU34" s="141">
        <v>329</v>
      </c>
    </row>
    <row r="35" spans="1:47" x14ac:dyDescent="0.35">
      <c r="A35" t="s">
        <v>35</v>
      </c>
      <c r="B35" t="s">
        <v>36</v>
      </c>
      <c r="C35" s="80">
        <v>271.86</v>
      </c>
      <c r="D35"/>
      <c r="E35" s="81">
        <v>13210</v>
      </c>
      <c r="F35" s="82">
        <v>13142</v>
      </c>
      <c r="G35" s="82">
        <v>13077</v>
      </c>
      <c r="H35" s="82">
        <v>13075</v>
      </c>
      <c r="I35" s="82">
        <v>12883</v>
      </c>
      <c r="J35" s="82">
        <v>13132</v>
      </c>
      <c r="K35" s="83">
        <v>13435</v>
      </c>
      <c r="L35" s="83">
        <v>13387</v>
      </c>
      <c r="M35" s="83">
        <v>13196</v>
      </c>
      <c r="N35" s="97">
        <v>13035</v>
      </c>
      <c r="O35" s="88">
        <f t="shared" si="0"/>
        <v>-1.22006668687481E-2</v>
      </c>
      <c r="P35" s="17"/>
      <c r="Q35" s="48">
        <v>4094</v>
      </c>
      <c r="R35" s="45">
        <v>3819</v>
      </c>
      <c r="S35" s="45">
        <v>3737</v>
      </c>
      <c r="T35" s="45">
        <v>3694</v>
      </c>
      <c r="U35" s="45">
        <v>3750</v>
      </c>
      <c r="V35" s="45">
        <v>3709</v>
      </c>
      <c r="W35" s="60">
        <v>3697</v>
      </c>
      <c r="X35" s="45">
        <v>3702</v>
      </c>
      <c r="Y35" s="60">
        <v>3730</v>
      </c>
      <c r="Z35" s="52">
        <f t="shared" si="1"/>
        <v>0.28266141254925736</v>
      </c>
      <c r="AA35" s="66"/>
      <c r="AB35" s="48">
        <v>1022</v>
      </c>
      <c r="AC35" s="45">
        <v>1132</v>
      </c>
      <c r="AD35" s="45">
        <v>1145</v>
      </c>
      <c r="AE35" s="45">
        <v>1097</v>
      </c>
      <c r="AF35" s="45">
        <v>1023</v>
      </c>
      <c r="AG35" s="45">
        <v>969</v>
      </c>
      <c r="AH35" s="45">
        <v>910</v>
      </c>
      <c r="AI35" s="45">
        <v>854</v>
      </c>
      <c r="AJ35" s="60">
        <v>820</v>
      </c>
      <c r="AK35" s="52">
        <f t="shared" si="2"/>
        <v>6.2140042437102153E-2</v>
      </c>
      <c r="AM35" s="54">
        <v>316.83333333333331</v>
      </c>
      <c r="AN35" s="53">
        <v>321.5</v>
      </c>
      <c r="AO35" s="53">
        <v>299.08333333333331</v>
      </c>
      <c r="AP35" s="53">
        <v>443.91666666666669</v>
      </c>
      <c r="AQ35" s="53">
        <v>431.33333333333331</v>
      </c>
      <c r="AR35" s="53">
        <v>464.16666666666669</v>
      </c>
      <c r="AS35" s="53">
        <v>477</v>
      </c>
      <c r="AT35" s="53">
        <v>421</v>
      </c>
      <c r="AU35" s="141">
        <v>359</v>
      </c>
    </row>
    <row r="36" spans="1:47" x14ac:dyDescent="0.35">
      <c r="A36" t="s">
        <v>35</v>
      </c>
      <c r="B36" t="s">
        <v>37</v>
      </c>
      <c r="C36" s="80">
        <v>1448.84</v>
      </c>
      <c r="D36"/>
      <c r="E36" s="81">
        <v>7099</v>
      </c>
      <c r="F36" s="82">
        <v>7097</v>
      </c>
      <c r="G36" s="82">
        <v>7041</v>
      </c>
      <c r="H36" s="82">
        <v>6983</v>
      </c>
      <c r="I36" s="82">
        <v>7005</v>
      </c>
      <c r="J36" s="82">
        <v>6796</v>
      </c>
      <c r="K36" s="83">
        <v>6961</v>
      </c>
      <c r="L36" s="83">
        <v>6967</v>
      </c>
      <c r="M36" s="83">
        <v>6863</v>
      </c>
      <c r="N36" s="97">
        <v>6906</v>
      </c>
      <c r="O36" s="88">
        <f t="shared" si="0"/>
        <v>6.2654815678275799E-3</v>
      </c>
      <c r="P36" s="17"/>
      <c r="Q36" s="48">
        <v>2183</v>
      </c>
      <c r="R36" s="45">
        <v>2035</v>
      </c>
      <c r="S36" s="45">
        <v>1916</v>
      </c>
      <c r="T36" s="45">
        <v>1892</v>
      </c>
      <c r="U36" s="45">
        <v>1918</v>
      </c>
      <c r="V36" s="45">
        <v>1898</v>
      </c>
      <c r="W36" s="60">
        <v>1885</v>
      </c>
      <c r="X36" s="45">
        <v>1914</v>
      </c>
      <c r="Y36" s="60">
        <v>1907</v>
      </c>
      <c r="Z36" s="52">
        <f t="shared" si="1"/>
        <v>0.27786682208946523</v>
      </c>
      <c r="AA36" s="66"/>
      <c r="AB36" s="48">
        <v>744</v>
      </c>
      <c r="AC36" s="45">
        <v>821</v>
      </c>
      <c r="AD36" s="45">
        <v>812</v>
      </c>
      <c r="AE36" s="45">
        <v>762</v>
      </c>
      <c r="AF36" s="45">
        <v>684</v>
      </c>
      <c r="AG36" s="45">
        <v>634</v>
      </c>
      <c r="AH36" s="45">
        <v>611</v>
      </c>
      <c r="AI36" s="45">
        <v>575</v>
      </c>
      <c r="AJ36" s="60">
        <v>563</v>
      </c>
      <c r="AK36" s="52">
        <f t="shared" si="2"/>
        <v>8.2034095876438881E-2</v>
      </c>
      <c r="AM36" s="54">
        <v>171.91666666666666</v>
      </c>
      <c r="AN36" s="53">
        <v>192</v>
      </c>
      <c r="AO36" s="53">
        <v>162.66666666666666</v>
      </c>
      <c r="AP36" s="53">
        <v>200.16666666666666</v>
      </c>
      <c r="AQ36" s="53">
        <v>211.66666666666666</v>
      </c>
      <c r="AR36" s="53">
        <v>212.5</v>
      </c>
      <c r="AS36" s="53">
        <v>217</v>
      </c>
      <c r="AT36" s="53">
        <v>202</v>
      </c>
      <c r="AU36" s="141">
        <v>173</v>
      </c>
    </row>
    <row r="37" spans="1:47" x14ac:dyDescent="0.35">
      <c r="A37" t="s">
        <v>35</v>
      </c>
      <c r="B37" t="s">
        <v>38</v>
      </c>
      <c r="C37" s="80">
        <v>95.06</v>
      </c>
      <c r="D37"/>
      <c r="E37" s="81">
        <v>411</v>
      </c>
      <c r="F37" s="82">
        <v>407</v>
      </c>
      <c r="G37" s="82">
        <v>389</v>
      </c>
      <c r="H37" s="82">
        <v>386</v>
      </c>
      <c r="I37" s="82">
        <v>397</v>
      </c>
      <c r="J37" s="82">
        <v>295</v>
      </c>
      <c r="K37" s="83">
        <v>292</v>
      </c>
      <c r="L37" s="83">
        <v>277</v>
      </c>
      <c r="M37" s="83">
        <v>266</v>
      </c>
      <c r="N37" s="97">
        <v>263</v>
      </c>
      <c r="O37" s="88">
        <f t="shared" si="0"/>
        <v>-1.1278195488721776E-2</v>
      </c>
      <c r="P37" s="18"/>
      <c r="Q37" s="48">
        <v>121</v>
      </c>
      <c r="R37" s="45">
        <v>116</v>
      </c>
      <c r="S37" s="45">
        <v>107</v>
      </c>
      <c r="T37" s="45">
        <v>107</v>
      </c>
      <c r="U37" s="45">
        <v>107</v>
      </c>
      <c r="V37" s="45">
        <v>113</v>
      </c>
      <c r="W37" s="60">
        <v>117</v>
      </c>
      <c r="X37" s="45">
        <v>119</v>
      </c>
      <c r="Y37" s="60">
        <v>115</v>
      </c>
      <c r="Z37" s="52">
        <f t="shared" si="1"/>
        <v>0.43233082706766918</v>
      </c>
      <c r="AA37" s="66"/>
      <c r="AB37" s="48">
        <v>29</v>
      </c>
      <c r="AC37" s="45">
        <v>29</v>
      </c>
      <c r="AD37" s="45">
        <v>29</v>
      </c>
      <c r="AE37" s="45">
        <v>29</v>
      </c>
      <c r="AF37" s="45">
        <v>24</v>
      </c>
      <c r="AG37" s="45">
        <v>20</v>
      </c>
      <c r="AH37" s="45">
        <v>22</v>
      </c>
      <c r="AI37" s="45">
        <v>20</v>
      </c>
      <c r="AJ37" s="60">
        <v>18</v>
      </c>
      <c r="AK37" s="52">
        <f t="shared" si="2"/>
        <v>6.7669172932330823E-2</v>
      </c>
      <c r="AM37" s="54">
        <v>8.9166666666666661</v>
      </c>
      <c r="AN37" s="53">
        <v>5.5</v>
      </c>
      <c r="AO37" s="53">
        <v>6.833333333333333</v>
      </c>
      <c r="AP37" s="53">
        <v>10.166666666666666</v>
      </c>
      <c r="AQ37" s="53">
        <v>12.833333333333334</v>
      </c>
      <c r="AR37" s="53">
        <v>10.083333333333334</v>
      </c>
      <c r="AS37" s="53">
        <v>5</v>
      </c>
      <c r="AT37" s="53">
        <v>9</v>
      </c>
      <c r="AU37" s="65" t="s">
        <v>257</v>
      </c>
    </row>
    <row r="38" spans="1:47" x14ac:dyDescent="0.35">
      <c r="A38" t="s">
        <v>39</v>
      </c>
      <c r="B38" t="s">
        <v>40</v>
      </c>
      <c r="C38" s="80">
        <v>548.79</v>
      </c>
      <c r="D38"/>
      <c r="E38" s="81">
        <v>4318</v>
      </c>
      <c r="F38" s="82">
        <v>4319</v>
      </c>
      <c r="G38" s="82">
        <v>4321</v>
      </c>
      <c r="H38" s="82">
        <v>4312</v>
      </c>
      <c r="I38" s="82">
        <v>4297</v>
      </c>
      <c r="J38" s="82">
        <v>4086</v>
      </c>
      <c r="K38" s="83">
        <v>4072</v>
      </c>
      <c r="L38" s="83">
        <v>4011</v>
      </c>
      <c r="M38" s="83">
        <v>3937</v>
      </c>
      <c r="N38" s="97">
        <v>3910</v>
      </c>
      <c r="O38" s="88">
        <f t="shared" si="0"/>
        <v>-6.8580137160274557E-3</v>
      </c>
      <c r="P38" s="17"/>
      <c r="Q38" s="48">
        <v>1314</v>
      </c>
      <c r="R38" s="45">
        <v>1248</v>
      </c>
      <c r="S38" s="45">
        <v>1187</v>
      </c>
      <c r="T38" s="45">
        <v>1189</v>
      </c>
      <c r="U38" s="45">
        <v>1193</v>
      </c>
      <c r="V38" s="45">
        <v>1156</v>
      </c>
      <c r="W38" s="60">
        <v>1169</v>
      </c>
      <c r="X38" s="45">
        <v>1180</v>
      </c>
      <c r="Y38" s="60">
        <v>1162</v>
      </c>
      <c r="Z38" s="52">
        <f t="shared" si="1"/>
        <v>0.2951485902971806</v>
      </c>
      <c r="AA38" s="66"/>
      <c r="AB38" s="48">
        <v>350</v>
      </c>
      <c r="AC38" s="45">
        <v>398</v>
      </c>
      <c r="AD38" s="45">
        <v>393</v>
      </c>
      <c r="AE38" s="45">
        <v>380</v>
      </c>
      <c r="AF38" s="45">
        <v>347</v>
      </c>
      <c r="AG38" s="45">
        <v>323</v>
      </c>
      <c r="AH38" s="45">
        <v>292</v>
      </c>
      <c r="AI38" s="45">
        <v>277</v>
      </c>
      <c r="AJ38" s="60">
        <v>248</v>
      </c>
      <c r="AK38" s="52">
        <f t="shared" si="2"/>
        <v>6.2992125984251968E-2</v>
      </c>
      <c r="AM38" s="54">
        <v>66.416666666666671</v>
      </c>
      <c r="AN38" s="53">
        <v>83.916666666666671</v>
      </c>
      <c r="AO38" s="53">
        <v>84.666666666666671</v>
      </c>
      <c r="AP38" s="53">
        <v>143.33333333333334</v>
      </c>
      <c r="AQ38" s="53">
        <v>148.25</v>
      </c>
      <c r="AR38" s="53">
        <v>110.08333333333333</v>
      </c>
      <c r="AS38" s="53">
        <v>127</v>
      </c>
      <c r="AT38" s="53">
        <v>119</v>
      </c>
      <c r="AU38" s="141">
        <v>90</v>
      </c>
    </row>
    <row r="39" spans="1:47" x14ac:dyDescent="0.35">
      <c r="A39" t="s">
        <v>39</v>
      </c>
      <c r="B39" t="s">
        <v>41</v>
      </c>
      <c r="C39" s="80">
        <v>353.90000000000003</v>
      </c>
      <c r="D39"/>
      <c r="E39" s="81">
        <v>5009</v>
      </c>
      <c r="F39" s="82">
        <v>4908</v>
      </c>
      <c r="G39" s="82">
        <v>4858</v>
      </c>
      <c r="H39" s="82">
        <v>4790</v>
      </c>
      <c r="I39" s="82">
        <v>4791</v>
      </c>
      <c r="J39" s="82">
        <v>4839</v>
      </c>
      <c r="K39" s="83">
        <v>4799</v>
      </c>
      <c r="L39" s="83">
        <v>4703</v>
      </c>
      <c r="M39" s="83">
        <v>4677</v>
      </c>
      <c r="N39" s="97">
        <v>4624</v>
      </c>
      <c r="O39" s="88">
        <f t="shared" si="0"/>
        <v>-1.133205045969643E-2</v>
      </c>
      <c r="P39" s="17"/>
      <c r="Q39" s="48">
        <v>1314</v>
      </c>
      <c r="R39" s="45">
        <v>1207</v>
      </c>
      <c r="S39" s="45">
        <v>1138</v>
      </c>
      <c r="T39" s="45">
        <v>1104</v>
      </c>
      <c r="U39" s="45">
        <v>1135</v>
      </c>
      <c r="V39" s="45">
        <v>1098</v>
      </c>
      <c r="W39" s="60">
        <v>1099</v>
      </c>
      <c r="X39" s="45">
        <v>1123</v>
      </c>
      <c r="Y39" s="60">
        <v>1137</v>
      </c>
      <c r="Z39" s="52">
        <f t="shared" si="1"/>
        <v>0.24310455420141117</v>
      </c>
      <c r="AA39" s="66"/>
      <c r="AB39" s="48">
        <v>424</v>
      </c>
      <c r="AC39" s="45">
        <v>497</v>
      </c>
      <c r="AD39" s="45">
        <v>514</v>
      </c>
      <c r="AE39" s="45">
        <v>486</v>
      </c>
      <c r="AF39" s="45">
        <v>443</v>
      </c>
      <c r="AG39" s="45">
        <v>410</v>
      </c>
      <c r="AH39" s="45">
        <v>397</v>
      </c>
      <c r="AI39" s="45">
        <v>379</v>
      </c>
      <c r="AJ39" s="60">
        <v>361</v>
      </c>
      <c r="AK39" s="52">
        <f t="shared" si="2"/>
        <v>7.7186230489630109E-2</v>
      </c>
      <c r="AM39" s="54">
        <v>90.916666666666671</v>
      </c>
      <c r="AN39" s="53">
        <v>84.416666666666671</v>
      </c>
      <c r="AO39" s="53">
        <v>100.08333333333333</v>
      </c>
      <c r="AP39" s="53">
        <v>135.25</v>
      </c>
      <c r="AQ39" s="53">
        <v>129.91666666666666</v>
      </c>
      <c r="AR39" s="53">
        <v>133.83333333333334</v>
      </c>
      <c r="AS39" s="53">
        <v>132</v>
      </c>
      <c r="AT39" s="53">
        <v>113</v>
      </c>
      <c r="AU39" s="141">
        <v>106</v>
      </c>
    </row>
    <row r="40" spans="1:47" x14ac:dyDescent="0.35">
      <c r="A40" t="s">
        <v>39</v>
      </c>
      <c r="B40" t="s">
        <v>42</v>
      </c>
      <c r="C40" s="80">
        <v>10.75</v>
      </c>
      <c r="D40"/>
      <c r="E40" s="81">
        <v>15526</v>
      </c>
      <c r="F40" s="82">
        <v>15413</v>
      </c>
      <c r="G40" s="82">
        <v>15189</v>
      </c>
      <c r="H40" s="82">
        <v>15085</v>
      </c>
      <c r="I40" s="82">
        <v>14984</v>
      </c>
      <c r="J40" s="82">
        <v>15140</v>
      </c>
      <c r="K40" s="83">
        <v>15614</v>
      </c>
      <c r="L40" s="83">
        <v>15689</v>
      </c>
      <c r="M40" s="83">
        <v>15657</v>
      </c>
      <c r="N40" s="97">
        <v>15345</v>
      </c>
      <c r="O40" s="88">
        <f t="shared" si="0"/>
        <v>-1.9927189116689004E-2</v>
      </c>
      <c r="P40" s="17"/>
      <c r="Q40" s="48">
        <v>4472</v>
      </c>
      <c r="R40" s="45">
        <v>4030</v>
      </c>
      <c r="S40" s="45">
        <v>3863</v>
      </c>
      <c r="T40" s="45">
        <v>3765</v>
      </c>
      <c r="U40" s="45">
        <v>3879</v>
      </c>
      <c r="V40" s="45">
        <v>3621</v>
      </c>
      <c r="W40" s="60">
        <v>3588</v>
      </c>
      <c r="X40" s="45">
        <v>3617</v>
      </c>
      <c r="Y40" s="60">
        <v>3594</v>
      </c>
      <c r="Z40" s="52">
        <f t="shared" si="1"/>
        <v>0.22954589001724468</v>
      </c>
      <c r="AA40" s="66"/>
      <c r="AB40" s="48">
        <v>1396</v>
      </c>
      <c r="AC40" s="45">
        <v>1568</v>
      </c>
      <c r="AD40" s="45">
        <v>1574</v>
      </c>
      <c r="AE40" s="45">
        <v>1489</v>
      </c>
      <c r="AF40" s="45">
        <v>1365</v>
      </c>
      <c r="AG40" s="45">
        <v>1325</v>
      </c>
      <c r="AH40" s="45">
        <v>1265</v>
      </c>
      <c r="AI40" s="45">
        <v>1216</v>
      </c>
      <c r="AJ40" s="60">
        <v>1137</v>
      </c>
      <c r="AK40" s="52">
        <f t="shared" si="2"/>
        <v>7.2619275723318638E-2</v>
      </c>
      <c r="AM40" s="54">
        <v>307.33333333333331</v>
      </c>
      <c r="AN40" s="53">
        <v>329.91666666666669</v>
      </c>
      <c r="AO40" s="53">
        <v>345.33333333333331</v>
      </c>
      <c r="AP40" s="53">
        <v>498</v>
      </c>
      <c r="AQ40" s="53">
        <v>463.08333333333331</v>
      </c>
      <c r="AR40" s="53">
        <v>476.75</v>
      </c>
      <c r="AS40" s="53">
        <v>594</v>
      </c>
      <c r="AT40" s="53">
        <v>471</v>
      </c>
      <c r="AU40" s="141">
        <v>370</v>
      </c>
    </row>
    <row r="41" spans="1:47" x14ac:dyDescent="0.35">
      <c r="A41" t="s">
        <v>39</v>
      </c>
      <c r="B41" t="s">
        <v>43</v>
      </c>
      <c r="C41" s="80">
        <v>294.67</v>
      </c>
      <c r="D41"/>
      <c r="E41" s="81">
        <v>5523</v>
      </c>
      <c r="F41" s="82">
        <v>5503</v>
      </c>
      <c r="G41" s="82">
        <v>5570</v>
      </c>
      <c r="H41" s="82">
        <v>5593</v>
      </c>
      <c r="I41" s="82">
        <v>5619</v>
      </c>
      <c r="J41" s="82">
        <v>5746</v>
      </c>
      <c r="K41" s="83">
        <v>5859</v>
      </c>
      <c r="L41" s="83">
        <v>5846</v>
      </c>
      <c r="M41" s="83">
        <v>5837</v>
      </c>
      <c r="N41" s="97">
        <v>5842</v>
      </c>
      <c r="O41" s="88">
        <f t="shared" si="0"/>
        <v>8.5660442007884363E-4</v>
      </c>
      <c r="P41" s="17"/>
      <c r="Q41" s="48">
        <v>1369</v>
      </c>
      <c r="R41" s="45">
        <v>1389</v>
      </c>
      <c r="S41" s="45">
        <v>1330</v>
      </c>
      <c r="T41" s="45">
        <v>1322</v>
      </c>
      <c r="U41" s="45">
        <v>1339</v>
      </c>
      <c r="V41" s="45">
        <v>1313</v>
      </c>
      <c r="W41" s="60">
        <v>1304</v>
      </c>
      <c r="X41" s="45">
        <v>1303</v>
      </c>
      <c r="Y41" s="60">
        <v>1325</v>
      </c>
      <c r="Z41" s="52">
        <f t="shared" si="1"/>
        <v>0.22700017132088401</v>
      </c>
      <c r="AA41" s="66"/>
      <c r="AB41" s="48">
        <v>439</v>
      </c>
      <c r="AC41" s="45">
        <v>476</v>
      </c>
      <c r="AD41" s="45">
        <v>487</v>
      </c>
      <c r="AE41" s="45">
        <v>473</v>
      </c>
      <c r="AF41" s="45">
        <v>451</v>
      </c>
      <c r="AG41" s="45">
        <v>424</v>
      </c>
      <c r="AH41" s="45">
        <v>417</v>
      </c>
      <c r="AI41" s="45">
        <v>395</v>
      </c>
      <c r="AJ41" s="60">
        <v>378</v>
      </c>
      <c r="AK41" s="52">
        <f t="shared" si="2"/>
        <v>6.475929415795785E-2</v>
      </c>
      <c r="AM41" s="54">
        <v>102.58333333333333</v>
      </c>
      <c r="AN41" s="53">
        <v>112.16666666666667</v>
      </c>
      <c r="AO41" s="53">
        <v>127.83333333333333</v>
      </c>
      <c r="AP41" s="53">
        <v>183.91666666666666</v>
      </c>
      <c r="AQ41" s="53">
        <v>185.5</v>
      </c>
      <c r="AR41" s="53">
        <v>156.41666666666666</v>
      </c>
      <c r="AS41" s="53">
        <v>195</v>
      </c>
      <c r="AT41" s="53">
        <v>182</v>
      </c>
      <c r="AU41" s="141">
        <v>163</v>
      </c>
    </row>
    <row r="42" spans="1:47" x14ac:dyDescent="0.35">
      <c r="A42" t="s">
        <v>39</v>
      </c>
      <c r="B42" t="s">
        <v>44</v>
      </c>
      <c r="C42" s="80">
        <v>479.67</v>
      </c>
      <c r="D42"/>
      <c r="E42" s="81">
        <v>11169</v>
      </c>
      <c r="F42" s="82">
        <v>11049</v>
      </c>
      <c r="G42" s="82">
        <v>10902</v>
      </c>
      <c r="H42" s="82">
        <v>10761</v>
      </c>
      <c r="I42" s="82">
        <v>10611</v>
      </c>
      <c r="J42" s="82">
        <v>10900</v>
      </c>
      <c r="K42" s="83">
        <v>11082</v>
      </c>
      <c r="L42" s="83">
        <v>11083</v>
      </c>
      <c r="M42" s="83">
        <v>10976</v>
      </c>
      <c r="N42" s="97">
        <v>10787</v>
      </c>
      <c r="O42" s="88">
        <f t="shared" si="0"/>
        <v>-1.7219387755102011E-2</v>
      </c>
      <c r="P42" s="17"/>
      <c r="Q42" s="48">
        <v>3691</v>
      </c>
      <c r="R42" s="45">
        <v>3394</v>
      </c>
      <c r="S42" s="45">
        <v>3133</v>
      </c>
      <c r="T42" s="45">
        <v>3026</v>
      </c>
      <c r="U42" s="45">
        <v>3125</v>
      </c>
      <c r="V42" s="45">
        <v>2985</v>
      </c>
      <c r="W42" s="60">
        <v>2951</v>
      </c>
      <c r="X42" s="45">
        <v>2971</v>
      </c>
      <c r="Y42" s="60">
        <v>2943</v>
      </c>
      <c r="Z42" s="52">
        <f t="shared" si="1"/>
        <v>0.26813046647230321</v>
      </c>
      <c r="AA42" s="66"/>
      <c r="AB42" s="48">
        <v>1449</v>
      </c>
      <c r="AC42" s="45">
        <v>1613</v>
      </c>
      <c r="AD42" s="45">
        <v>1560</v>
      </c>
      <c r="AE42" s="45">
        <v>1465</v>
      </c>
      <c r="AF42" s="45">
        <v>1365</v>
      </c>
      <c r="AG42" s="45">
        <v>1284</v>
      </c>
      <c r="AH42" s="45">
        <v>1243</v>
      </c>
      <c r="AI42" s="45">
        <v>1165</v>
      </c>
      <c r="AJ42" s="60">
        <v>1131</v>
      </c>
      <c r="AK42" s="52">
        <f t="shared" si="2"/>
        <v>0.10304300291545189</v>
      </c>
      <c r="AM42" s="54">
        <v>275.75</v>
      </c>
      <c r="AN42" s="53">
        <v>287.41666666666669</v>
      </c>
      <c r="AO42" s="53">
        <v>312.66666666666669</v>
      </c>
      <c r="AP42" s="53">
        <v>413.33333333333331</v>
      </c>
      <c r="AQ42" s="53">
        <v>427</v>
      </c>
      <c r="AR42" s="53">
        <v>411.58333333333331</v>
      </c>
      <c r="AS42" s="53">
        <v>434</v>
      </c>
      <c r="AT42" s="53">
        <v>350</v>
      </c>
      <c r="AU42" s="141">
        <v>304</v>
      </c>
    </row>
    <row r="43" spans="1:47" x14ac:dyDescent="0.35">
      <c r="A43" t="s">
        <v>39</v>
      </c>
      <c r="B43" t="s">
        <v>110</v>
      </c>
      <c r="C43" s="80">
        <v>1012.9</v>
      </c>
      <c r="D43"/>
      <c r="E43" s="81">
        <v>6943</v>
      </c>
      <c r="F43" s="82">
        <v>6812</v>
      </c>
      <c r="G43" s="82">
        <v>6834</v>
      </c>
      <c r="H43" s="82">
        <v>6849</v>
      </c>
      <c r="I43" s="82">
        <v>6788</v>
      </c>
      <c r="J43" s="82">
        <v>6680</v>
      </c>
      <c r="K43" s="83">
        <v>6716</v>
      </c>
      <c r="L43" s="83">
        <v>6802</v>
      </c>
      <c r="M43" s="83">
        <v>6745</v>
      </c>
      <c r="N43" s="97">
        <v>6688</v>
      </c>
      <c r="O43" s="88">
        <f t="shared" si="0"/>
        <v>-8.4507042253521014E-3</v>
      </c>
      <c r="P43" s="17"/>
      <c r="Q43" s="48">
        <v>2039</v>
      </c>
      <c r="R43" s="45">
        <v>1899</v>
      </c>
      <c r="S43" s="45">
        <v>1750</v>
      </c>
      <c r="T43" s="45">
        <v>1706</v>
      </c>
      <c r="U43" s="45">
        <v>1752</v>
      </c>
      <c r="V43" s="45">
        <v>1616</v>
      </c>
      <c r="W43" s="60">
        <v>1639</v>
      </c>
      <c r="X43" s="45">
        <v>1663</v>
      </c>
      <c r="Y43" s="60">
        <v>1675</v>
      </c>
      <c r="Z43" s="52">
        <f t="shared" si="1"/>
        <v>0.24833209785025945</v>
      </c>
      <c r="AA43" s="66"/>
      <c r="AB43" s="48">
        <v>712</v>
      </c>
      <c r="AC43" s="45">
        <v>797</v>
      </c>
      <c r="AD43" s="45">
        <v>788</v>
      </c>
      <c r="AE43" s="45">
        <v>791</v>
      </c>
      <c r="AF43" s="45">
        <v>730</v>
      </c>
      <c r="AG43" s="45">
        <v>670</v>
      </c>
      <c r="AH43" s="45">
        <v>633</v>
      </c>
      <c r="AI43" s="45">
        <v>601</v>
      </c>
      <c r="AJ43" s="60">
        <v>543</v>
      </c>
      <c r="AK43" s="52">
        <f t="shared" si="2"/>
        <v>8.0504077094143811E-2</v>
      </c>
      <c r="AM43" s="54">
        <v>134.5</v>
      </c>
      <c r="AN43" s="53">
        <v>161.83333333333334</v>
      </c>
      <c r="AO43" s="53">
        <v>163.83333333333334</v>
      </c>
      <c r="AP43" s="53">
        <v>241</v>
      </c>
      <c r="AQ43" s="53">
        <v>245.41666666666666</v>
      </c>
      <c r="AR43" s="53">
        <v>247</v>
      </c>
      <c r="AS43" s="53">
        <v>235</v>
      </c>
      <c r="AT43" s="53">
        <v>197</v>
      </c>
      <c r="AU43" s="141">
        <v>186</v>
      </c>
    </row>
    <row r="44" spans="1:47" x14ac:dyDescent="0.35">
      <c r="A44" t="s">
        <v>39</v>
      </c>
      <c r="B44" t="s">
        <v>45</v>
      </c>
      <c r="C44" s="80">
        <v>312.25</v>
      </c>
      <c r="D44"/>
      <c r="E44" s="81">
        <v>5891</v>
      </c>
      <c r="F44" s="82">
        <v>5843</v>
      </c>
      <c r="G44" s="82">
        <v>5782</v>
      </c>
      <c r="H44" s="82">
        <v>5690</v>
      </c>
      <c r="I44" s="82">
        <v>5575</v>
      </c>
      <c r="J44" s="82">
        <v>5650</v>
      </c>
      <c r="K44" s="83">
        <v>5813</v>
      </c>
      <c r="L44" s="83">
        <v>5768</v>
      </c>
      <c r="M44" s="83">
        <v>5674</v>
      </c>
      <c r="N44" s="97">
        <v>5533</v>
      </c>
      <c r="O44" s="88">
        <f t="shared" si="0"/>
        <v>-2.4850193866760684E-2</v>
      </c>
      <c r="P44" s="17"/>
      <c r="Q44" s="48">
        <v>2096</v>
      </c>
      <c r="R44" s="45">
        <v>1890</v>
      </c>
      <c r="S44" s="45">
        <v>1776</v>
      </c>
      <c r="T44" s="45">
        <v>1741</v>
      </c>
      <c r="U44" s="45">
        <v>1794</v>
      </c>
      <c r="V44" s="45">
        <v>1670</v>
      </c>
      <c r="W44" s="60">
        <v>1656</v>
      </c>
      <c r="X44" s="45">
        <v>1681</v>
      </c>
      <c r="Y44" s="60">
        <v>1682</v>
      </c>
      <c r="Z44" s="52">
        <f t="shared" si="1"/>
        <v>0.29643990130419456</v>
      </c>
      <c r="AA44" s="66"/>
      <c r="AB44" s="48">
        <v>779</v>
      </c>
      <c r="AC44" s="45">
        <v>827</v>
      </c>
      <c r="AD44" s="45">
        <v>821</v>
      </c>
      <c r="AE44" s="45">
        <v>754</v>
      </c>
      <c r="AF44" s="45">
        <v>697</v>
      </c>
      <c r="AG44" s="45">
        <v>656</v>
      </c>
      <c r="AH44" s="45">
        <v>628</v>
      </c>
      <c r="AI44" s="45">
        <v>554</v>
      </c>
      <c r="AJ44" s="60">
        <v>514</v>
      </c>
      <c r="AK44" s="52">
        <f t="shared" si="2"/>
        <v>9.0588649982375744E-2</v>
      </c>
      <c r="AM44" s="54">
        <v>134.33333333333334</v>
      </c>
      <c r="AN44" s="53">
        <v>149.83333333333334</v>
      </c>
      <c r="AO44" s="53">
        <v>150.5</v>
      </c>
      <c r="AP44" s="53">
        <v>227.41666666666666</v>
      </c>
      <c r="AQ44" s="53">
        <v>207.58333333333334</v>
      </c>
      <c r="AR44" s="53">
        <v>196.33333333333334</v>
      </c>
      <c r="AS44" s="53">
        <v>227</v>
      </c>
      <c r="AT44" s="53">
        <v>205</v>
      </c>
      <c r="AU44" s="141">
        <v>180</v>
      </c>
    </row>
    <row r="45" spans="1:47" x14ac:dyDescent="0.35">
      <c r="A45" t="s">
        <v>39</v>
      </c>
      <c r="B45" t="s">
        <v>46</v>
      </c>
      <c r="C45" s="80">
        <v>682.45</v>
      </c>
      <c r="D45"/>
      <c r="E45" s="81">
        <v>6032</v>
      </c>
      <c r="F45" s="82">
        <v>5944</v>
      </c>
      <c r="G45" s="82">
        <v>5869</v>
      </c>
      <c r="H45" s="82">
        <v>5782</v>
      </c>
      <c r="I45" s="82">
        <v>5737</v>
      </c>
      <c r="J45" s="82">
        <v>5664</v>
      </c>
      <c r="K45" s="83">
        <v>5653</v>
      </c>
      <c r="L45" s="83">
        <v>5634</v>
      </c>
      <c r="M45" s="83">
        <v>5571</v>
      </c>
      <c r="N45" s="97">
        <v>5576</v>
      </c>
      <c r="O45" s="88">
        <f t="shared" si="0"/>
        <v>8.9750493627716033E-4</v>
      </c>
      <c r="P45" s="18"/>
      <c r="Q45" s="48">
        <v>1916</v>
      </c>
      <c r="R45" s="45">
        <v>1783</v>
      </c>
      <c r="S45" s="45">
        <v>1645</v>
      </c>
      <c r="T45" s="45">
        <v>1602</v>
      </c>
      <c r="U45" s="45">
        <v>1658</v>
      </c>
      <c r="V45" s="45">
        <v>1522</v>
      </c>
      <c r="W45" s="60">
        <v>1509</v>
      </c>
      <c r="X45" s="45">
        <v>1533</v>
      </c>
      <c r="Y45" s="60">
        <v>1524</v>
      </c>
      <c r="Z45" s="52">
        <f t="shared" si="1"/>
        <v>0.27355950457727518</v>
      </c>
      <c r="AA45" s="66"/>
      <c r="AB45" s="48">
        <v>623</v>
      </c>
      <c r="AC45" s="45">
        <v>690</v>
      </c>
      <c r="AD45" s="45">
        <v>703</v>
      </c>
      <c r="AE45" s="45">
        <v>683</v>
      </c>
      <c r="AF45" s="45">
        <v>643</v>
      </c>
      <c r="AG45" s="45">
        <v>614</v>
      </c>
      <c r="AH45" s="45">
        <v>579</v>
      </c>
      <c r="AI45" s="45">
        <v>530</v>
      </c>
      <c r="AJ45" s="60">
        <v>494</v>
      </c>
      <c r="AK45" s="52">
        <f t="shared" si="2"/>
        <v>8.8673487704182374E-2</v>
      </c>
      <c r="AM45" s="54">
        <v>126.66666666666667</v>
      </c>
      <c r="AN45" s="53">
        <v>148.16666666666666</v>
      </c>
      <c r="AO45" s="53">
        <v>136.83333333333334</v>
      </c>
      <c r="AP45" s="53">
        <v>178.5</v>
      </c>
      <c r="AQ45" s="53">
        <v>184.83333333333334</v>
      </c>
      <c r="AR45" s="53">
        <v>171.16666666666666</v>
      </c>
      <c r="AS45" s="53">
        <v>185</v>
      </c>
      <c r="AT45" s="53">
        <v>152</v>
      </c>
      <c r="AU45" s="141">
        <v>133</v>
      </c>
    </row>
    <row r="46" spans="1:47" x14ac:dyDescent="0.35">
      <c r="A46" t="s">
        <v>47</v>
      </c>
      <c r="B46" t="s">
        <v>48</v>
      </c>
      <c r="C46" s="80">
        <v>524.66</v>
      </c>
      <c r="D46"/>
      <c r="E46" s="81">
        <v>4886</v>
      </c>
      <c r="F46" s="82">
        <v>4803</v>
      </c>
      <c r="G46" s="82">
        <v>4780</v>
      </c>
      <c r="H46" s="82">
        <v>4662</v>
      </c>
      <c r="I46" s="82">
        <v>4685</v>
      </c>
      <c r="J46" s="82">
        <v>4477</v>
      </c>
      <c r="K46" s="83">
        <v>4453</v>
      </c>
      <c r="L46" s="83">
        <v>4503</v>
      </c>
      <c r="M46" s="83">
        <v>4528</v>
      </c>
      <c r="N46" s="97">
        <v>4429</v>
      </c>
      <c r="O46" s="88">
        <f t="shared" si="0"/>
        <v>-2.1863957597173189E-2</v>
      </c>
      <c r="P46" s="17"/>
      <c r="Q46" s="48">
        <v>1627</v>
      </c>
      <c r="R46" s="45">
        <v>1443</v>
      </c>
      <c r="S46" s="45">
        <v>1329</v>
      </c>
      <c r="T46" s="45">
        <v>1287</v>
      </c>
      <c r="U46" s="45">
        <v>1328</v>
      </c>
      <c r="V46" s="45">
        <v>1244</v>
      </c>
      <c r="W46" s="60">
        <v>1228</v>
      </c>
      <c r="X46" s="45">
        <v>1237</v>
      </c>
      <c r="Y46" s="60">
        <v>1248</v>
      </c>
      <c r="Z46" s="52">
        <f t="shared" si="1"/>
        <v>0.2756183745583039</v>
      </c>
      <c r="AA46" s="66"/>
      <c r="AB46" s="48">
        <v>1000</v>
      </c>
      <c r="AC46" s="45">
        <v>1071</v>
      </c>
      <c r="AD46" s="45">
        <v>1008</v>
      </c>
      <c r="AE46" s="45">
        <v>953</v>
      </c>
      <c r="AF46" s="45">
        <v>849</v>
      </c>
      <c r="AG46" s="45">
        <v>789</v>
      </c>
      <c r="AH46" s="45">
        <v>721</v>
      </c>
      <c r="AI46" s="45">
        <v>656</v>
      </c>
      <c r="AJ46" s="60">
        <v>609</v>
      </c>
      <c r="AK46" s="52">
        <f t="shared" si="2"/>
        <v>0.13449646643109542</v>
      </c>
      <c r="AM46" s="54">
        <v>126.25</v>
      </c>
      <c r="AN46" s="53">
        <v>124.08333333333333</v>
      </c>
      <c r="AO46" s="53">
        <v>132.66666666666666</v>
      </c>
      <c r="AP46" s="53">
        <v>147.08333333333334</v>
      </c>
      <c r="AQ46" s="53">
        <v>152.75</v>
      </c>
      <c r="AR46" s="53">
        <v>137.41666666666666</v>
      </c>
      <c r="AS46" s="53">
        <v>143</v>
      </c>
      <c r="AT46" s="53">
        <v>138</v>
      </c>
      <c r="AU46" s="141">
        <v>131</v>
      </c>
    </row>
    <row r="47" spans="1:47" x14ac:dyDescent="0.35">
      <c r="A47" t="s">
        <v>47</v>
      </c>
      <c r="B47" t="s">
        <v>49</v>
      </c>
      <c r="C47" s="80">
        <v>705.91</v>
      </c>
      <c r="D47"/>
      <c r="E47" s="81">
        <v>14181</v>
      </c>
      <c r="F47" s="82">
        <v>14084</v>
      </c>
      <c r="G47" s="82">
        <v>13907</v>
      </c>
      <c r="H47" s="82">
        <v>13717</v>
      </c>
      <c r="I47" s="82">
        <v>13609</v>
      </c>
      <c r="J47" s="82">
        <v>13397</v>
      </c>
      <c r="K47" s="83">
        <v>13534</v>
      </c>
      <c r="L47" s="83">
        <v>13461</v>
      </c>
      <c r="M47" s="83">
        <v>13241</v>
      </c>
      <c r="N47" s="97">
        <v>13052</v>
      </c>
      <c r="O47" s="88">
        <f t="shared" si="0"/>
        <v>-1.4273846386224642E-2</v>
      </c>
      <c r="P47" s="17"/>
      <c r="Q47" s="48">
        <v>4711</v>
      </c>
      <c r="R47" s="45">
        <v>4099</v>
      </c>
      <c r="S47" s="45">
        <v>3787</v>
      </c>
      <c r="T47" s="45">
        <v>3659</v>
      </c>
      <c r="U47" s="45">
        <v>3768</v>
      </c>
      <c r="V47" s="45">
        <v>3534</v>
      </c>
      <c r="W47" s="60">
        <v>3545</v>
      </c>
      <c r="X47" s="45">
        <v>3565</v>
      </c>
      <c r="Y47" s="60">
        <v>3566</v>
      </c>
      <c r="Z47" s="52">
        <f t="shared" si="1"/>
        <v>0.26931500641945472</v>
      </c>
      <c r="AA47" s="66"/>
      <c r="AB47" s="48">
        <v>3166</v>
      </c>
      <c r="AC47" s="45">
        <v>3344</v>
      </c>
      <c r="AD47" s="45">
        <v>3119</v>
      </c>
      <c r="AE47" s="45">
        <v>2888</v>
      </c>
      <c r="AF47" s="45">
        <v>2585</v>
      </c>
      <c r="AG47" s="45">
        <v>2389</v>
      </c>
      <c r="AH47" s="45">
        <v>2230</v>
      </c>
      <c r="AI47" s="45">
        <v>2002</v>
      </c>
      <c r="AJ47" s="60">
        <v>1835</v>
      </c>
      <c r="AK47" s="52">
        <f t="shared" si="2"/>
        <v>0.13858469904085793</v>
      </c>
      <c r="AM47" s="54">
        <v>497.91666666666669</v>
      </c>
      <c r="AN47" s="53">
        <v>493.16666666666669</v>
      </c>
      <c r="AO47" s="53">
        <v>439</v>
      </c>
      <c r="AP47" s="53">
        <v>513.75</v>
      </c>
      <c r="AQ47" s="53">
        <v>474.08333333333331</v>
      </c>
      <c r="AR47" s="53">
        <v>482.58333333333331</v>
      </c>
      <c r="AS47" s="53">
        <v>483</v>
      </c>
      <c r="AT47" s="53">
        <v>454</v>
      </c>
      <c r="AU47" s="141">
        <v>407</v>
      </c>
    </row>
    <row r="48" spans="1:47" x14ac:dyDescent="0.35">
      <c r="A48" t="s">
        <v>47</v>
      </c>
      <c r="B48" t="s">
        <v>50</v>
      </c>
      <c r="C48" s="80">
        <v>592.79</v>
      </c>
      <c r="D48"/>
      <c r="E48" s="81">
        <v>6494</v>
      </c>
      <c r="F48" s="82">
        <v>6403</v>
      </c>
      <c r="G48" s="82">
        <v>6319</v>
      </c>
      <c r="H48" s="82">
        <v>6268</v>
      </c>
      <c r="I48" s="82">
        <v>6179</v>
      </c>
      <c r="J48" s="82">
        <v>6114</v>
      </c>
      <c r="K48" s="83">
        <v>6049</v>
      </c>
      <c r="L48" s="83">
        <v>5953</v>
      </c>
      <c r="M48" s="83">
        <v>5834</v>
      </c>
      <c r="N48" s="97">
        <v>5746</v>
      </c>
      <c r="O48" s="88">
        <f t="shared" si="0"/>
        <v>-1.5083990401096981E-2</v>
      </c>
      <c r="P48" s="18"/>
      <c r="Q48" s="48">
        <v>2514</v>
      </c>
      <c r="R48" s="45">
        <v>2090</v>
      </c>
      <c r="S48" s="45">
        <v>1914</v>
      </c>
      <c r="T48" s="45">
        <v>1826</v>
      </c>
      <c r="U48" s="45">
        <v>1897</v>
      </c>
      <c r="V48" s="45">
        <v>1743</v>
      </c>
      <c r="W48" s="60">
        <v>1735</v>
      </c>
      <c r="X48" s="45">
        <v>1744</v>
      </c>
      <c r="Y48" s="60">
        <v>1741</v>
      </c>
      <c r="Z48" s="52">
        <f t="shared" si="1"/>
        <v>0.29842303736715803</v>
      </c>
      <c r="AA48" s="66"/>
      <c r="AB48" s="48">
        <v>1933</v>
      </c>
      <c r="AC48" s="45">
        <v>2017</v>
      </c>
      <c r="AD48" s="45">
        <v>1891</v>
      </c>
      <c r="AE48" s="45">
        <v>1743</v>
      </c>
      <c r="AF48" s="45">
        <v>1555</v>
      </c>
      <c r="AG48" s="45">
        <v>1423</v>
      </c>
      <c r="AH48" s="45">
        <v>1329</v>
      </c>
      <c r="AI48" s="45">
        <v>1174</v>
      </c>
      <c r="AJ48" s="60">
        <v>1082</v>
      </c>
      <c r="AK48" s="52">
        <f t="shared" si="2"/>
        <v>0.18546451834076105</v>
      </c>
      <c r="AM48" s="54">
        <v>216.91666666666666</v>
      </c>
      <c r="AN48" s="53">
        <v>217.58333333333334</v>
      </c>
      <c r="AO48" s="53">
        <v>194.33333333333334</v>
      </c>
      <c r="AP48" s="53">
        <v>215.66666666666666</v>
      </c>
      <c r="AQ48" s="53">
        <v>214.5</v>
      </c>
      <c r="AR48" s="53">
        <v>203</v>
      </c>
      <c r="AS48" s="53">
        <v>241</v>
      </c>
      <c r="AT48" s="53">
        <v>190</v>
      </c>
      <c r="AU48" s="141">
        <v>186</v>
      </c>
    </row>
    <row r="49" spans="1:47" x14ac:dyDescent="0.35">
      <c r="A49" t="s">
        <v>51</v>
      </c>
      <c r="B49" t="s">
        <v>52</v>
      </c>
      <c r="C49" s="80">
        <v>494.75</v>
      </c>
      <c r="D49"/>
      <c r="E49" s="81">
        <v>4876</v>
      </c>
      <c r="F49" s="82">
        <v>4862</v>
      </c>
      <c r="G49" s="82">
        <v>4821</v>
      </c>
      <c r="H49" s="82">
        <v>4823</v>
      </c>
      <c r="I49" s="82">
        <v>4794</v>
      </c>
      <c r="J49" s="82">
        <v>4621</v>
      </c>
      <c r="K49" s="83">
        <v>4677</v>
      </c>
      <c r="L49" s="83">
        <v>4738</v>
      </c>
      <c r="M49" s="83">
        <v>4767</v>
      </c>
      <c r="N49" s="97">
        <v>4732</v>
      </c>
      <c r="O49" s="88">
        <f t="shared" si="0"/>
        <v>-7.342143906020504E-3</v>
      </c>
      <c r="P49" s="17"/>
      <c r="Q49" s="48">
        <v>1349</v>
      </c>
      <c r="R49" s="45">
        <v>1273</v>
      </c>
      <c r="S49" s="45">
        <v>1198</v>
      </c>
      <c r="T49" s="45">
        <v>1180</v>
      </c>
      <c r="U49" s="45">
        <v>1196</v>
      </c>
      <c r="V49" s="45">
        <v>1165</v>
      </c>
      <c r="W49" s="60">
        <v>1176</v>
      </c>
      <c r="X49" s="45">
        <v>1189</v>
      </c>
      <c r="Y49" s="60">
        <v>1219</v>
      </c>
      <c r="Z49" s="52">
        <f t="shared" si="1"/>
        <v>0.25571638346968745</v>
      </c>
      <c r="AA49" s="66"/>
      <c r="AB49" s="48">
        <v>457</v>
      </c>
      <c r="AC49" s="45">
        <v>494</v>
      </c>
      <c r="AD49" s="45">
        <v>485</v>
      </c>
      <c r="AE49" s="45">
        <v>462</v>
      </c>
      <c r="AF49" s="45">
        <v>429</v>
      </c>
      <c r="AG49" s="45">
        <v>400</v>
      </c>
      <c r="AH49" s="45">
        <v>374</v>
      </c>
      <c r="AI49" s="45">
        <v>350</v>
      </c>
      <c r="AJ49" s="60">
        <v>340</v>
      </c>
      <c r="AK49" s="52">
        <f t="shared" si="2"/>
        <v>7.1323683658485418E-2</v>
      </c>
      <c r="AM49" s="54">
        <v>105.91666666666667</v>
      </c>
      <c r="AN49" s="53">
        <v>111.08333333333333</v>
      </c>
      <c r="AO49" s="53">
        <v>129.33333333333334</v>
      </c>
      <c r="AP49" s="53">
        <v>186.25</v>
      </c>
      <c r="AQ49" s="53">
        <v>187</v>
      </c>
      <c r="AR49" s="53">
        <v>168.16666666666666</v>
      </c>
      <c r="AS49" s="53">
        <v>187</v>
      </c>
      <c r="AT49" s="53">
        <v>156</v>
      </c>
      <c r="AU49" s="141">
        <v>129</v>
      </c>
    </row>
    <row r="50" spans="1:47" x14ac:dyDescent="0.35">
      <c r="A50" t="s">
        <v>51</v>
      </c>
      <c r="B50" t="s">
        <v>53</v>
      </c>
      <c r="C50" s="80">
        <v>17.240000000000002</v>
      </c>
      <c r="D50"/>
      <c r="E50" s="81">
        <v>686</v>
      </c>
      <c r="F50" s="82">
        <v>685</v>
      </c>
      <c r="G50" s="82">
        <v>687</v>
      </c>
      <c r="H50" s="82">
        <v>690</v>
      </c>
      <c r="I50" s="82">
        <v>690</v>
      </c>
      <c r="J50" s="82">
        <v>539</v>
      </c>
      <c r="K50" s="83">
        <v>529</v>
      </c>
      <c r="L50" s="83">
        <v>516</v>
      </c>
      <c r="M50" s="83">
        <v>542</v>
      </c>
      <c r="N50" s="97">
        <v>493</v>
      </c>
      <c r="O50" s="88">
        <f t="shared" si="0"/>
        <v>-9.0405904059040587E-2</v>
      </c>
      <c r="P50" s="17"/>
      <c r="Q50" s="48">
        <v>186</v>
      </c>
      <c r="R50" s="45">
        <v>164</v>
      </c>
      <c r="S50" s="45">
        <v>158</v>
      </c>
      <c r="T50" s="45">
        <v>155</v>
      </c>
      <c r="U50" s="45">
        <v>161</v>
      </c>
      <c r="V50" s="45">
        <v>157</v>
      </c>
      <c r="W50" s="60">
        <v>158</v>
      </c>
      <c r="X50" s="45">
        <v>163</v>
      </c>
      <c r="Y50" s="60">
        <v>172</v>
      </c>
      <c r="Z50" s="52">
        <f t="shared" si="1"/>
        <v>0.31734317343173429</v>
      </c>
      <c r="AA50" s="66"/>
      <c r="AB50" s="48">
        <v>64</v>
      </c>
      <c r="AC50" s="45">
        <v>72</v>
      </c>
      <c r="AD50" s="45">
        <v>76</v>
      </c>
      <c r="AE50" s="45">
        <v>71</v>
      </c>
      <c r="AF50" s="45">
        <v>66</v>
      </c>
      <c r="AG50" s="45">
        <v>70</v>
      </c>
      <c r="AH50" s="45">
        <v>70</v>
      </c>
      <c r="AI50" s="45">
        <v>69</v>
      </c>
      <c r="AJ50" s="60">
        <v>67</v>
      </c>
      <c r="AK50" s="52">
        <f t="shared" si="2"/>
        <v>0.12361623616236163</v>
      </c>
      <c r="AM50" s="54">
        <v>24.5</v>
      </c>
      <c r="AN50" s="53">
        <v>22.583333333333332</v>
      </c>
      <c r="AO50" s="53">
        <v>24.833333333333332</v>
      </c>
      <c r="AP50" s="53">
        <v>32.583333333333336</v>
      </c>
      <c r="AQ50" s="53">
        <v>30.416666666666668</v>
      </c>
      <c r="AR50" s="53">
        <v>25.666666666666668</v>
      </c>
      <c r="AS50" s="53">
        <v>19</v>
      </c>
      <c r="AT50" s="53">
        <v>22</v>
      </c>
      <c r="AU50" s="141">
        <v>16</v>
      </c>
    </row>
    <row r="51" spans="1:47" x14ac:dyDescent="0.35">
      <c r="A51" t="s">
        <v>51</v>
      </c>
      <c r="B51" t="s">
        <v>54</v>
      </c>
      <c r="C51" s="80">
        <v>1362.7</v>
      </c>
      <c r="D51"/>
      <c r="E51" s="81">
        <v>5468</v>
      </c>
      <c r="F51" s="82">
        <v>5382</v>
      </c>
      <c r="G51" s="82">
        <v>5343</v>
      </c>
      <c r="H51" s="82">
        <v>5242</v>
      </c>
      <c r="I51" s="82">
        <v>5190</v>
      </c>
      <c r="J51" s="82">
        <v>5074</v>
      </c>
      <c r="K51" s="83">
        <v>5092</v>
      </c>
      <c r="L51" s="83">
        <v>4997</v>
      </c>
      <c r="M51" s="83">
        <v>4985</v>
      </c>
      <c r="N51" s="97">
        <v>4950</v>
      </c>
      <c r="O51" s="88">
        <f t="shared" si="0"/>
        <v>-7.0210631895687436E-3</v>
      </c>
      <c r="P51" s="17"/>
      <c r="Q51" s="48">
        <v>1848</v>
      </c>
      <c r="R51" s="45">
        <v>1706</v>
      </c>
      <c r="S51" s="45">
        <v>1583</v>
      </c>
      <c r="T51" s="45">
        <v>1552</v>
      </c>
      <c r="U51" s="45">
        <v>1584</v>
      </c>
      <c r="V51" s="45">
        <v>1501</v>
      </c>
      <c r="W51" s="60">
        <v>1489</v>
      </c>
      <c r="X51" s="45">
        <v>1508</v>
      </c>
      <c r="Y51" s="60">
        <v>1506</v>
      </c>
      <c r="Z51" s="52">
        <f t="shared" si="1"/>
        <v>0.30210631895687062</v>
      </c>
      <c r="AA51" s="66"/>
      <c r="AB51" s="48">
        <v>583</v>
      </c>
      <c r="AC51" s="45">
        <v>635</v>
      </c>
      <c r="AD51" s="45">
        <v>652</v>
      </c>
      <c r="AE51" s="45">
        <v>625</v>
      </c>
      <c r="AF51" s="45">
        <v>581</v>
      </c>
      <c r="AG51" s="45">
        <v>551</v>
      </c>
      <c r="AH51" s="45">
        <v>536</v>
      </c>
      <c r="AI51" s="45">
        <v>495</v>
      </c>
      <c r="AJ51" s="60">
        <v>482</v>
      </c>
      <c r="AK51" s="52">
        <f t="shared" si="2"/>
        <v>9.669007021063189E-2</v>
      </c>
      <c r="AM51" s="54">
        <v>147</v>
      </c>
      <c r="AN51" s="53">
        <v>162.66666666666666</v>
      </c>
      <c r="AO51" s="53">
        <v>155.58333333333334</v>
      </c>
      <c r="AP51" s="53">
        <v>208.16666666666666</v>
      </c>
      <c r="AQ51" s="53">
        <v>212.5</v>
      </c>
      <c r="AR51" s="53">
        <v>188.5</v>
      </c>
      <c r="AS51" s="53">
        <v>239</v>
      </c>
      <c r="AT51" s="53">
        <v>146</v>
      </c>
      <c r="AU51" s="141">
        <v>118</v>
      </c>
    </row>
    <row r="52" spans="1:47" x14ac:dyDescent="0.35">
      <c r="A52" t="s">
        <v>51</v>
      </c>
      <c r="B52" t="s">
        <v>55</v>
      </c>
      <c r="C52" s="80">
        <v>1010.59</v>
      </c>
      <c r="D52"/>
      <c r="E52" s="81">
        <v>8406</v>
      </c>
      <c r="F52" s="82">
        <v>8289</v>
      </c>
      <c r="G52" s="82">
        <v>8235</v>
      </c>
      <c r="H52" s="82">
        <v>8190</v>
      </c>
      <c r="I52" s="82">
        <v>8046</v>
      </c>
      <c r="J52" s="82">
        <v>8045</v>
      </c>
      <c r="K52" s="83">
        <v>8088</v>
      </c>
      <c r="L52" s="83">
        <v>8042</v>
      </c>
      <c r="M52" s="83">
        <v>7940</v>
      </c>
      <c r="N52" s="97">
        <v>7875</v>
      </c>
      <c r="O52" s="88">
        <f t="shared" si="0"/>
        <v>-8.1863979848866286E-3</v>
      </c>
      <c r="P52" s="84"/>
      <c r="Q52" s="48">
        <v>2780</v>
      </c>
      <c r="R52" s="45">
        <v>2520</v>
      </c>
      <c r="S52" s="45">
        <v>2381</v>
      </c>
      <c r="T52" s="45">
        <v>2325</v>
      </c>
      <c r="U52" s="45">
        <v>2372</v>
      </c>
      <c r="V52" s="45">
        <v>2212</v>
      </c>
      <c r="W52" s="60">
        <v>2222</v>
      </c>
      <c r="X52" s="45">
        <v>2239</v>
      </c>
      <c r="Y52" s="60">
        <v>2247</v>
      </c>
      <c r="Z52" s="52">
        <f t="shared" si="1"/>
        <v>0.28299748110831235</v>
      </c>
      <c r="AA52" s="66"/>
      <c r="AB52" s="48">
        <v>1095</v>
      </c>
      <c r="AC52" s="45">
        <v>1217</v>
      </c>
      <c r="AD52" s="45">
        <v>1179</v>
      </c>
      <c r="AE52" s="45">
        <v>1110</v>
      </c>
      <c r="AF52" s="45">
        <v>1013</v>
      </c>
      <c r="AG52" s="45">
        <v>929</v>
      </c>
      <c r="AH52" s="45">
        <v>908</v>
      </c>
      <c r="AI52" s="45">
        <v>864</v>
      </c>
      <c r="AJ52" s="60">
        <v>819</v>
      </c>
      <c r="AK52" s="52">
        <f t="shared" si="2"/>
        <v>0.10314861460957178</v>
      </c>
      <c r="AM52" s="54">
        <v>205.5</v>
      </c>
      <c r="AN52" s="53">
        <v>213.91666666666666</v>
      </c>
      <c r="AO52" s="53">
        <v>215.33333333333334</v>
      </c>
      <c r="AP52" s="53">
        <v>283.33333333333331</v>
      </c>
      <c r="AQ52" s="53">
        <v>284.41666666666669</v>
      </c>
      <c r="AR52" s="53">
        <v>235.58333333333334</v>
      </c>
      <c r="AS52" s="53">
        <v>275</v>
      </c>
      <c r="AT52" s="53">
        <v>215</v>
      </c>
      <c r="AU52" s="141">
        <v>172</v>
      </c>
    </row>
    <row r="53" spans="1:47" x14ac:dyDescent="0.35">
      <c r="A53" t="s">
        <v>51</v>
      </c>
      <c r="B53" t="s">
        <v>56</v>
      </c>
      <c r="C53" s="80">
        <v>857.9</v>
      </c>
      <c r="D53"/>
      <c r="E53" s="81">
        <v>50450</v>
      </c>
      <c r="F53" s="82">
        <v>50403</v>
      </c>
      <c r="G53" s="82">
        <v>50643</v>
      </c>
      <c r="H53" s="82">
        <v>50914</v>
      </c>
      <c r="I53" s="82">
        <v>50639</v>
      </c>
      <c r="J53" s="82">
        <v>51209</v>
      </c>
      <c r="K53" s="83">
        <v>52362</v>
      </c>
      <c r="L53" s="83">
        <v>52701</v>
      </c>
      <c r="M53" s="83">
        <v>52818</v>
      </c>
      <c r="N53" s="97">
        <v>52198</v>
      </c>
      <c r="O53" s="88">
        <f t="shared" si="0"/>
        <v>-1.1738422507478474E-2</v>
      </c>
      <c r="P53" s="17"/>
      <c r="Q53" s="48">
        <v>14897</v>
      </c>
      <c r="R53" s="45">
        <v>13779</v>
      </c>
      <c r="S53" s="45">
        <v>13191</v>
      </c>
      <c r="T53" s="45">
        <v>12901</v>
      </c>
      <c r="U53" s="45">
        <v>13179</v>
      </c>
      <c r="V53" s="45">
        <v>12727</v>
      </c>
      <c r="W53" s="60">
        <v>12673</v>
      </c>
      <c r="X53" s="45">
        <v>12740</v>
      </c>
      <c r="Y53" s="60">
        <v>12855</v>
      </c>
      <c r="Z53" s="52">
        <f t="shared" si="1"/>
        <v>0.24338293763489718</v>
      </c>
      <c r="AA53" s="66"/>
      <c r="AB53" s="48">
        <v>5337</v>
      </c>
      <c r="AC53" s="45">
        <v>5804</v>
      </c>
      <c r="AD53" s="45">
        <v>5725</v>
      </c>
      <c r="AE53" s="45">
        <v>5465</v>
      </c>
      <c r="AF53" s="45">
        <v>5105</v>
      </c>
      <c r="AG53" s="45">
        <v>4778</v>
      </c>
      <c r="AH53" s="45">
        <v>4530</v>
      </c>
      <c r="AI53" s="45">
        <v>4218</v>
      </c>
      <c r="AJ53" s="60">
        <v>4052</v>
      </c>
      <c r="AK53" s="52">
        <f t="shared" si="2"/>
        <v>7.6716270968230527E-2</v>
      </c>
      <c r="AM53" s="54">
        <v>1194.5833333333333</v>
      </c>
      <c r="AN53" s="53">
        <v>1233.3333333333333</v>
      </c>
      <c r="AO53" s="53">
        <v>1298.1666666666667</v>
      </c>
      <c r="AP53" s="53">
        <v>1880</v>
      </c>
      <c r="AQ53" s="53">
        <v>1948.3333333333333</v>
      </c>
      <c r="AR53" s="53">
        <v>1720.3333333333333</v>
      </c>
      <c r="AS53" s="53">
        <v>2052</v>
      </c>
      <c r="AT53" s="53">
        <v>1722</v>
      </c>
      <c r="AU53" s="141">
        <v>1378</v>
      </c>
    </row>
    <row r="54" spans="1:47" x14ac:dyDescent="0.35">
      <c r="A54" t="s">
        <v>51</v>
      </c>
      <c r="B54" t="s">
        <v>57</v>
      </c>
      <c r="C54" s="80">
        <v>1064.8</v>
      </c>
      <c r="D54"/>
      <c r="E54" s="81">
        <v>4768</v>
      </c>
      <c r="F54" s="82">
        <v>4636</v>
      </c>
      <c r="G54" s="82">
        <v>4546</v>
      </c>
      <c r="H54" s="82">
        <v>4505</v>
      </c>
      <c r="I54" s="82">
        <v>4455</v>
      </c>
      <c r="J54" s="82">
        <v>4349</v>
      </c>
      <c r="K54" s="83">
        <v>4393</v>
      </c>
      <c r="L54" s="83">
        <v>4388</v>
      </c>
      <c r="M54" s="83">
        <v>4234</v>
      </c>
      <c r="N54" s="97">
        <v>4190</v>
      </c>
      <c r="O54" s="88">
        <f t="shared" si="0"/>
        <v>-1.0392064241851684E-2</v>
      </c>
      <c r="P54" s="17"/>
      <c r="Q54" s="48">
        <v>1553</v>
      </c>
      <c r="R54" s="45">
        <v>1435</v>
      </c>
      <c r="S54" s="45">
        <v>1335</v>
      </c>
      <c r="T54" s="45">
        <v>1309</v>
      </c>
      <c r="U54" s="45">
        <v>1329</v>
      </c>
      <c r="V54" s="45">
        <v>1258</v>
      </c>
      <c r="W54" s="60">
        <v>1249</v>
      </c>
      <c r="X54" s="45">
        <v>1245</v>
      </c>
      <c r="Y54" s="60">
        <v>1256</v>
      </c>
      <c r="Z54" s="52">
        <f t="shared" si="1"/>
        <v>0.29664619744922061</v>
      </c>
      <c r="AA54" s="66"/>
      <c r="AB54" s="48">
        <v>566</v>
      </c>
      <c r="AC54" s="45">
        <v>597</v>
      </c>
      <c r="AD54" s="45">
        <v>576</v>
      </c>
      <c r="AE54" s="45">
        <v>541</v>
      </c>
      <c r="AF54" s="45">
        <v>504</v>
      </c>
      <c r="AG54" s="45">
        <v>448</v>
      </c>
      <c r="AH54" s="45">
        <v>415</v>
      </c>
      <c r="AI54" s="45">
        <v>374</v>
      </c>
      <c r="AJ54" s="60">
        <v>358</v>
      </c>
      <c r="AK54" s="52">
        <f t="shared" si="2"/>
        <v>8.4553613604156821E-2</v>
      </c>
      <c r="AM54" s="54">
        <v>129.08333333333334</v>
      </c>
      <c r="AN54" s="53">
        <v>131.33333333333334</v>
      </c>
      <c r="AO54" s="53">
        <v>121.66666666666667</v>
      </c>
      <c r="AP54" s="53">
        <v>158.75</v>
      </c>
      <c r="AQ54" s="53">
        <v>147.5</v>
      </c>
      <c r="AR54" s="53">
        <v>152.91666666666666</v>
      </c>
      <c r="AS54" s="53">
        <v>179</v>
      </c>
      <c r="AT54" s="53">
        <v>148</v>
      </c>
      <c r="AU54" s="141">
        <v>104</v>
      </c>
    </row>
    <row r="55" spans="1:47" x14ac:dyDescent="0.35">
      <c r="A55" t="s">
        <v>51</v>
      </c>
      <c r="B55" t="s">
        <v>58</v>
      </c>
      <c r="C55" s="80">
        <v>611.12</v>
      </c>
      <c r="D55"/>
      <c r="E55" s="81">
        <v>11509</v>
      </c>
      <c r="F55" s="82">
        <v>11499</v>
      </c>
      <c r="G55" s="82">
        <v>11663</v>
      </c>
      <c r="H55" s="82">
        <v>11821</v>
      </c>
      <c r="I55" s="82">
        <v>11946</v>
      </c>
      <c r="J55" s="82">
        <v>11860</v>
      </c>
      <c r="K55" s="83">
        <v>12277</v>
      </c>
      <c r="L55" s="83">
        <v>12510</v>
      </c>
      <c r="M55" s="83">
        <v>12512</v>
      </c>
      <c r="N55" s="97">
        <v>12577</v>
      </c>
      <c r="O55" s="88">
        <f t="shared" si="0"/>
        <v>5.1950127877238295E-3</v>
      </c>
      <c r="P55" s="17"/>
      <c r="Q55" s="48">
        <v>3120</v>
      </c>
      <c r="R55" s="45">
        <v>2857</v>
      </c>
      <c r="S55" s="45">
        <v>2672</v>
      </c>
      <c r="T55" s="45">
        <v>2607</v>
      </c>
      <c r="U55" s="45">
        <v>2675</v>
      </c>
      <c r="V55" s="45">
        <v>2576</v>
      </c>
      <c r="W55" s="60">
        <v>2567</v>
      </c>
      <c r="X55" s="45">
        <v>2604</v>
      </c>
      <c r="Y55" s="60">
        <v>2643</v>
      </c>
      <c r="Z55" s="52">
        <f t="shared" si="1"/>
        <v>0.21123721227621484</v>
      </c>
      <c r="AA55" s="66"/>
      <c r="AB55" s="48">
        <v>1167</v>
      </c>
      <c r="AC55" s="45">
        <v>1291</v>
      </c>
      <c r="AD55" s="45">
        <v>1283</v>
      </c>
      <c r="AE55" s="45">
        <v>1235</v>
      </c>
      <c r="AF55" s="45">
        <v>1138</v>
      </c>
      <c r="AG55" s="45">
        <v>1049</v>
      </c>
      <c r="AH55" s="45">
        <v>1000</v>
      </c>
      <c r="AI55" s="45">
        <v>936</v>
      </c>
      <c r="AJ55" s="60">
        <v>916</v>
      </c>
      <c r="AK55" s="52">
        <f t="shared" si="2"/>
        <v>7.3209718670076723E-2</v>
      </c>
      <c r="AM55" s="54">
        <v>260.33333333333331</v>
      </c>
      <c r="AN55" s="53">
        <v>289.33333333333331</v>
      </c>
      <c r="AO55" s="53">
        <v>330.41666666666669</v>
      </c>
      <c r="AP55" s="53">
        <v>469.58333333333331</v>
      </c>
      <c r="AQ55" s="53">
        <v>453.08333333333331</v>
      </c>
      <c r="AR55" s="53">
        <v>382.58333333333331</v>
      </c>
      <c r="AS55" s="53">
        <v>491</v>
      </c>
      <c r="AT55" s="53">
        <v>372</v>
      </c>
      <c r="AU55" s="141">
        <v>337</v>
      </c>
    </row>
    <row r="56" spans="1:47" x14ac:dyDescent="0.35">
      <c r="A56" t="s">
        <v>59</v>
      </c>
      <c r="B56" t="s">
        <v>60</v>
      </c>
      <c r="C56" s="80">
        <v>511.94</v>
      </c>
      <c r="D56"/>
      <c r="E56" s="81">
        <v>5585</v>
      </c>
      <c r="F56" s="82">
        <v>5535</v>
      </c>
      <c r="G56" s="82">
        <v>5469</v>
      </c>
      <c r="H56" s="82">
        <v>5460</v>
      </c>
      <c r="I56" s="82">
        <v>5416</v>
      </c>
      <c r="J56" s="82">
        <v>5411</v>
      </c>
      <c r="K56" s="83">
        <v>5454</v>
      </c>
      <c r="L56" s="83">
        <v>5504</v>
      </c>
      <c r="M56" s="83">
        <v>5428</v>
      </c>
      <c r="N56" s="97">
        <v>5328</v>
      </c>
      <c r="O56" s="88">
        <f t="shared" si="0"/>
        <v>-1.8422991893883522E-2</v>
      </c>
      <c r="P56" s="18"/>
      <c r="Q56" s="48">
        <v>1658</v>
      </c>
      <c r="R56" s="45">
        <v>1534</v>
      </c>
      <c r="S56" s="45">
        <v>1446</v>
      </c>
      <c r="T56" s="45">
        <v>1440</v>
      </c>
      <c r="U56" s="45">
        <v>1450</v>
      </c>
      <c r="V56" s="45">
        <v>1379</v>
      </c>
      <c r="W56" s="60">
        <v>1385</v>
      </c>
      <c r="X56" s="45">
        <v>1388</v>
      </c>
      <c r="Y56" s="60">
        <v>1387</v>
      </c>
      <c r="Z56" s="52">
        <f t="shared" si="1"/>
        <v>0.25552689756816505</v>
      </c>
      <c r="AA56" s="66"/>
      <c r="AB56" s="48">
        <v>531</v>
      </c>
      <c r="AC56" s="45">
        <v>594</v>
      </c>
      <c r="AD56" s="45">
        <v>587</v>
      </c>
      <c r="AE56" s="45">
        <v>566</v>
      </c>
      <c r="AF56" s="45">
        <v>505</v>
      </c>
      <c r="AG56" s="45">
        <v>467</v>
      </c>
      <c r="AH56" s="45">
        <v>439</v>
      </c>
      <c r="AI56" s="45">
        <v>408</v>
      </c>
      <c r="AJ56" s="60">
        <v>390</v>
      </c>
      <c r="AK56" s="52">
        <f t="shared" si="2"/>
        <v>7.1849668386145912E-2</v>
      </c>
      <c r="AM56" s="54">
        <v>119</v>
      </c>
      <c r="AN56" s="53">
        <v>129.25</v>
      </c>
      <c r="AO56" s="53">
        <v>135.33333333333334</v>
      </c>
      <c r="AP56" s="53">
        <v>177.58333333333334</v>
      </c>
      <c r="AQ56" s="53">
        <v>192.33333333333334</v>
      </c>
      <c r="AR56" s="53">
        <v>179.83333333333334</v>
      </c>
      <c r="AS56" s="53">
        <v>198</v>
      </c>
      <c r="AT56" s="53">
        <v>176</v>
      </c>
      <c r="AU56" s="141">
        <v>186</v>
      </c>
    </row>
    <row r="57" spans="1:47" x14ac:dyDescent="0.35">
      <c r="A57" t="s">
        <v>59</v>
      </c>
      <c r="B57" t="s">
        <v>61</v>
      </c>
      <c r="C57" s="80">
        <v>230.12</v>
      </c>
      <c r="D57"/>
      <c r="E57" s="81">
        <v>6933</v>
      </c>
      <c r="F57" s="82">
        <v>6949</v>
      </c>
      <c r="G57" s="82">
        <v>7114</v>
      </c>
      <c r="H57" s="82">
        <v>7286</v>
      </c>
      <c r="I57" s="82">
        <v>7322</v>
      </c>
      <c r="J57" s="82">
        <v>7525</v>
      </c>
      <c r="K57" s="83">
        <v>7726</v>
      </c>
      <c r="L57" s="83">
        <v>7848</v>
      </c>
      <c r="M57" s="83">
        <v>7810</v>
      </c>
      <c r="N57" s="97">
        <v>7844</v>
      </c>
      <c r="O57" s="88">
        <f t="shared" si="0"/>
        <v>4.3533930857875269E-3</v>
      </c>
      <c r="P57" s="17"/>
      <c r="Q57" s="48">
        <v>1548</v>
      </c>
      <c r="R57" s="45">
        <v>1425</v>
      </c>
      <c r="S57" s="45">
        <v>1383</v>
      </c>
      <c r="T57" s="45">
        <v>1361</v>
      </c>
      <c r="U57" s="45">
        <v>1388</v>
      </c>
      <c r="V57" s="45">
        <v>1409</v>
      </c>
      <c r="W57" s="60">
        <v>1407</v>
      </c>
      <c r="X57" s="45">
        <v>1453</v>
      </c>
      <c r="Y57" s="60">
        <v>1472</v>
      </c>
      <c r="Z57" s="52">
        <f t="shared" si="1"/>
        <v>0.1884763124199744</v>
      </c>
      <c r="AA57" s="66"/>
      <c r="AB57" s="48">
        <v>415</v>
      </c>
      <c r="AC57" s="45">
        <v>464</v>
      </c>
      <c r="AD57" s="45">
        <v>475</v>
      </c>
      <c r="AE57" s="45">
        <v>439</v>
      </c>
      <c r="AF57" s="45">
        <v>432</v>
      </c>
      <c r="AG57" s="45">
        <v>418</v>
      </c>
      <c r="AH57" s="45">
        <v>391</v>
      </c>
      <c r="AI57" s="45">
        <v>369</v>
      </c>
      <c r="AJ57" s="60">
        <v>365</v>
      </c>
      <c r="AK57" s="52">
        <f t="shared" si="2"/>
        <v>4.6734955185659413E-2</v>
      </c>
      <c r="AM57" s="54">
        <v>139.41666666666666</v>
      </c>
      <c r="AN57" s="53">
        <v>138.75</v>
      </c>
      <c r="AO57" s="53">
        <v>155.25</v>
      </c>
      <c r="AP57" s="53">
        <v>243.16666666666666</v>
      </c>
      <c r="AQ57" s="53">
        <v>264</v>
      </c>
      <c r="AR57" s="53">
        <v>254.41666666666666</v>
      </c>
      <c r="AS57" s="53">
        <v>240</v>
      </c>
      <c r="AT57" s="53">
        <v>225</v>
      </c>
      <c r="AU57" s="141">
        <v>208</v>
      </c>
    </row>
    <row r="58" spans="1:47" x14ac:dyDescent="0.35">
      <c r="A58" t="s">
        <v>59</v>
      </c>
      <c r="B58" t="s">
        <v>62</v>
      </c>
      <c r="C58" s="80">
        <v>1162.72</v>
      </c>
      <c r="D58"/>
      <c r="E58" s="81">
        <v>7707</v>
      </c>
      <c r="F58" s="82">
        <v>7613</v>
      </c>
      <c r="G58" s="82">
        <v>7535</v>
      </c>
      <c r="H58" s="82">
        <v>7427</v>
      </c>
      <c r="I58" s="82">
        <v>7374</v>
      </c>
      <c r="J58" s="82">
        <v>7365</v>
      </c>
      <c r="K58" s="83">
        <v>7405</v>
      </c>
      <c r="L58" s="83">
        <v>7395</v>
      </c>
      <c r="M58" s="83">
        <v>7259</v>
      </c>
      <c r="N58" s="97">
        <v>7187</v>
      </c>
      <c r="O58" s="88">
        <f t="shared" si="0"/>
        <v>-9.9187215869954715E-3</v>
      </c>
      <c r="P58" s="17"/>
      <c r="Q58" s="48">
        <v>2375</v>
      </c>
      <c r="R58" s="45">
        <v>2205</v>
      </c>
      <c r="S58" s="45">
        <v>2044</v>
      </c>
      <c r="T58" s="45">
        <v>2005</v>
      </c>
      <c r="U58" s="45">
        <v>2043</v>
      </c>
      <c r="V58" s="45">
        <v>1934</v>
      </c>
      <c r="W58" s="60">
        <v>1949</v>
      </c>
      <c r="X58" s="45">
        <v>1943</v>
      </c>
      <c r="Y58" s="60">
        <v>1954</v>
      </c>
      <c r="Z58" s="52">
        <f t="shared" si="1"/>
        <v>0.26918308306929328</v>
      </c>
      <c r="AA58" s="66"/>
      <c r="AB58" s="48">
        <v>825</v>
      </c>
      <c r="AC58" s="45">
        <v>892</v>
      </c>
      <c r="AD58" s="45">
        <v>858</v>
      </c>
      <c r="AE58" s="45">
        <v>824</v>
      </c>
      <c r="AF58" s="45">
        <v>770</v>
      </c>
      <c r="AG58" s="45">
        <v>722</v>
      </c>
      <c r="AH58" s="45">
        <v>687</v>
      </c>
      <c r="AI58" s="45">
        <v>645</v>
      </c>
      <c r="AJ58" s="60">
        <v>618</v>
      </c>
      <c r="AK58" s="52">
        <f t="shared" si="2"/>
        <v>8.5135693621710973E-2</v>
      </c>
      <c r="AM58" s="54">
        <v>169.5</v>
      </c>
      <c r="AN58" s="53">
        <v>174.41666666666666</v>
      </c>
      <c r="AO58" s="53">
        <v>174.16666666666666</v>
      </c>
      <c r="AP58" s="53">
        <v>243.91666666666666</v>
      </c>
      <c r="AQ58" s="53">
        <v>273</v>
      </c>
      <c r="AR58" s="53">
        <v>263.33333333333331</v>
      </c>
      <c r="AS58" s="53">
        <v>270</v>
      </c>
      <c r="AT58" s="53">
        <v>227</v>
      </c>
      <c r="AU58" s="141">
        <v>192</v>
      </c>
    </row>
    <row r="59" spans="1:47" x14ac:dyDescent="0.35">
      <c r="A59" t="s">
        <v>59</v>
      </c>
      <c r="B59" t="s">
        <v>63</v>
      </c>
      <c r="C59" s="80">
        <v>859.45</v>
      </c>
      <c r="D59"/>
      <c r="E59" s="81">
        <v>13260</v>
      </c>
      <c r="F59" s="82">
        <v>13202</v>
      </c>
      <c r="G59" s="82">
        <v>13193</v>
      </c>
      <c r="H59" s="82">
        <v>13109</v>
      </c>
      <c r="I59" s="82">
        <v>13004</v>
      </c>
      <c r="J59" s="82">
        <v>13232</v>
      </c>
      <c r="K59" s="83">
        <v>13453</v>
      </c>
      <c r="L59" s="83">
        <v>13523</v>
      </c>
      <c r="M59" s="83">
        <v>13479</v>
      </c>
      <c r="N59" s="97">
        <v>13375</v>
      </c>
      <c r="O59" s="88">
        <f t="shared" si="0"/>
        <v>-7.7157059129016048E-3</v>
      </c>
      <c r="P59" s="17"/>
      <c r="Q59" s="48">
        <v>3624</v>
      </c>
      <c r="R59" s="45">
        <v>3368</v>
      </c>
      <c r="S59" s="45">
        <v>3211</v>
      </c>
      <c r="T59" s="45">
        <v>3158</v>
      </c>
      <c r="U59" s="45">
        <v>3235</v>
      </c>
      <c r="V59" s="45">
        <v>3202</v>
      </c>
      <c r="W59" s="60">
        <v>3195</v>
      </c>
      <c r="X59" s="45">
        <v>3229</v>
      </c>
      <c r="Y59" s="60">
        <v>3255</v>
      </c>
      <c r="Z59" s="52">
        <f t="shared" si="1"/>
        <v>0.24148675717783219</v>
      </c>
      <c r="AA59" s="66"/>
      <c r="AB59" s="48">
        <v>1075</v>
      </c>
      <c r="AC59" s="45">
        <v>1216</v>
      </c>
      <c r="AD59" s="45">
        <v>1215</v>
      </c>
      <c r="AE59" s="45">
        <v>1159</v>
      </c>
      <c r="AF59" s="45">
        <v>1098</v>
      </c>
      <c r="AG59" s="45">
        <v>1052</v>
      </c>
      <c r="AH59" s="45">
        <v>989</v>
      </c>
      <c r="AI59" s="45">
        <v>933</v>
      </c>
      <c r="AJ59" s="60">
        <v>879</v>
      </c>
      <c r="AK59" s="52">
        <f t="shared" si="2"/>
        <v>6.521255286000445E-2</v>
      </c>
      <c r="AM59" s="54">
        <v>296.25</v>
      </c>
      <c r="AN59" s="53">
        <v>282.25</v>
      </c>
      <c r="AO59" s="53">
        <v>282.08333333333331</v>
      </c>
      <c r="AP59" s="53">
        <v>414.41666666666669</v>
      </c>
      <c r="AQ59" s="53">
        <v>427.66666666666669</v>
      </c>
      <c r="AR59" s="53">
        <v>405.75</v>
      </c>
      <c r="AS59" s="53">
        <v>436</v>
      </c>
      <c r="AT59" s="53">
        <v>426</v>
      </c>
      <c r="AU59" s="141">
        <v>383</v>
      </c>
    </row>
    <row r="60" spans="1:47" x14ac:dyDescent="0.35">
      <c r="A60" t="s">
        <v>64</v>
      </c>
      <c r="B60" t="s">
        <v>65</v>
      </c>
      <c r="C60" s="80">
        <v>207.89000000000001</v>
      </c>
      <c r="D60"/>
      <c r="E60" s="81">
        <v>1823</v>
      </c>
      <c r="F60" s="82">
        <v>1885</v>
      </c>
      <c r="G60" s="82">
        <v>1876</v>
      </c>
      <c r="H60" s="82">
        <v>1879</v>
      </c>
      <c r="I60" s="82">
        <v>1919</v>
      </c>
      <c r="J60" s="82">
        <v>1646</v>
      </c>
      <c r="K60" s="83">
        <v>1640</v>
      </c>
      <c r="L60" s="83">
        <v>1626</v>
      </c>
      <c r="M60" s="83">
        <v>1646</v>
      </c>
      <c r="N60" s="97">
        <v>1559</v>
      </c>
      <c r="O60" s="88">
        <f t="shared" si="0"/>
        <v>-5.2855407047387559E-2</v>
      </c>
      <c r="P60" s="18"/>
      <c r="Q60" s="48">
        <v>625</v>
      </c>
      <c r="R60" s="45">
        <v>587</v>
      </c>
      <c r="S60" s="45">
        <v>560</v>
      </c>
      <c r="T60" s="45">
        <v>555</v>
      </c>
      <c r="U60" s="45">
        <v>563</v>
      </c>
      <c r="V60" s="45">
        <v>565</v>
      </c>
      <c r="W60" s="60">
        <v>564</v>
      </c>
      <c r="X60" s="45">
        <v>565</v>
      </c>
      <c r="Y60" s="60">
        <v>566</v>
      </c>
      <c r="Z60" s="52">
        <f t="shared" si="1"/>
        <v>0.34386391251518833</v>
      </c>
      <c r="AA60" s="66"/>
      <c r="AB60" s="48">
        <v>201</v>
      </c>
      <c r="AC60" s="45">
        <v>224</v>
      </c>
      <c r="AD60" s="45">
        <v>219</v>
      </c>
      <c r="AE60" s="45">
        <v>203</v>
      </c>
      <c r="AF60" s="45">
        <v>177</v>
      </c>
      <c r="AG60" s="45">
        <v>162</v>
      </c>
      <c r="AH60" s="45">
        <v>159</v>
      </c>
      <c r="AI60" s="45">
        <v>141</v>
      </c>
      <c r="AJ60" s="60">
        <v>126</v>
      </c>
      <c r="AK60" s="52">
        <f t="shared" si="2"/>
        <v>7.6549210206561358E-2</v>
      </c>
      <c r="AM60" s="54">
        <v>26</v>
      </c>
      <c r="AN60" s="53">
        <v>31.333333333333332</v>
      </c>
      <c r="AO60" s="53">
        <v>32.166666666666664</v>
      </c>
      <c r="AP60" s="53">
        <v>44.916666666666664</v>
      </c>
      <c r="AQ60" s="53">
        <v>59</v>
      </c>
      <c r="AR60" s="53">
        <v>44.666666666666664</v>
      </c>
      <c r="AS60" s="53">
        <v>43</v>
      </c>
      <c r="AT60" s="53">
        <v>48</v>
      </c>
      <c r="AU60" s="141">
        <v>47</v>
      </c>
    </row>
    <row r="61" spans="1:47" x14ac:dyDescent="0.35">
      <c r="A61" t="s">
        <v>64</v>
      </c>
      <c r="B61" t="s">
        <v>66</v>
      </c>
      <c r="C61" s="80">
        <v>11.89</v>
      </c>
      <c r="D61"/>
      <c r="E61" s="81">
        <v>127</v>
      </c>
      <c r="F61" s="82">
        <v>141</v>
      </c>
      <c r="G61" s="82">
        <v>141</v>
      </c>
      <c r="H61" s="82">
        <v>131</v>
      </c>
      <c r="I61" s="82">
        <v>140</v>
      </c>
      <c r="J61" s="82">
        <v>104</v>
      </c>
      <c r="K61" s="83">
        <v>88</v>
      </c>
      <c r="L61" s="83">
        <v>92</v>
      </c>
      <c r="M61" s="83">
        <v>65</v>
      </c>
      <c r="N61" s="97">
        <v>97</v>
      </c>
      <c r="O61" s="88">
        <f t="shared" si="0"/>
        <v>0.49230769230769234</v>
      </c>
      <c r="P61" s="17"/>
      <c r="Q61" s="48">
        <v>27</v>
      </c>
      <c r="R61" s="45">
        <v>25</v>
      </c>
      <c r="S61" s="45">
        <v>23</v>
      </c>
      <c r="T61" s="45">
        <v>23</v>
      </c>
      <c r="U61" s="45">
        <v>23</v>
      </c>
      <c r="V61" s="45">
        <v>23</v>
      </c>
      <c r="W61" s="60">
        <v>23</v>
      </c>
      <c r="X61" s="45">
        <v>23</v>
      </c>
      <c r="Y61" s="60">
        <v>27</v>
      </c>
      <c r="Z61" s="52">
        <f t="shared" si="1"/>
        <v>0.41538461538461541</v>
      </c>
      <c r="AA61" s="66"/>
      <c r="AB61" s="48">
        <v>6</v>
      </c>
      <c r="AC61" s="45">
        <v>8</v>
      </c>
      <c r="AD61" s="45">
        <v>7</v>
      </c>
      <c r="AE61" s="45">
        <v>7</v>
      </c>
      <c r="AF61" s="45">
        <v>6</v>
      </c>
      <c r="AG61" s="65" t="s">
        <v>257</v>
      </c>
      <c r="AH61" s="65" t="s">
        <v>257</v>
      </c>
      <c r="AI61" s="65" t="s">
        <v>257</v>
      </c>
      <c r="AJ61" s="65" t="s">
        <v>257</v>
      </c>
      <c r="AK61" s="52">
        <v>6.1538461538461542E-2</v>
      </c>
      <c r="AM61" s="64" t="s">
        <v>257</v>
      </c>
      <c r="AN61" s="65" t="s">
        <v>257</v>
      </c>
      <c r="AO61" s="65" t="s">
        <v>257</v>
      </c>
      <c r="AP61" s="65" t="s">
        <v>257</v>
      </c>
      <c r="AQ61" s="65" t="s">
        <v>257</v>
      </c>
      <c r="AR61" s="65" t="s">
        <v>257</v>
      </c>
      <c r="AS61" s="65" t="s">
        <v>257</v>
      </c>
      <c r="AT61" s="65" t="s">
        <v>257</v>
      </c>
      <c r="AU61" s="65" t="s">
        <v>257</v>
      </c>
    </row>
    <row r="62" spans="1:47" x14ac:dyDescent="0.35">
      <c r="A62" t="s">
        <v>64</v>
      </c>
      <c r="B62" t="s">
        <v>67</v>
      </c>
      <c r="C62" s="80">
        <v>2718.54</v>
      </c>
      <c r="D62"/>
      <c r="E62" s="81">
        <v>31357</v>
      </c>
      <c r="F62" s="82">
        <v>31205</v>
      </c>
      <c r="G62" s="82">
        <v>31091</v>
      </c>
      <c r="H62" s="82">
        <v>31073</v>
      </c>
      <c r="I62" s="82">
        <v>30973</v>
      </c>
      <c r="J62" s="82">
        <v>29557</v>
      </c>
      <c r="K62" s="83">
        <v>30191</v>
      </c>
      <c r="L62" s="83">
        <v>30287</v>
      </c>
      <c r="M62" s="83">
        <v>30076</v>
      </c>
      <c r="N62" s="97">
        <v>29869</v>
      </c>
      <c r="O62" s="88">
        <f t="shared" si="0"/>
        <v>-6.8825641707673801E-3</v>
      </c>
      <c r="P62" s="17"/>
      <c r="Q62" s="48">
        <v>8964</v>
      </c>
      <c r="R62" s="45">
        <v>8347</v>
      </c>
      <c r="S62" s="45">
        <v>7964</v>
      </c>
      <c r="T62" s="45">
        <v>7817</v>
      </c>
      <c r="U62" s="45">
        <v>7932</v>
      </c>
      <c r="V62" s="45">
        <v>7622</v>
      </c>
      <c r="W62" s="60">
        <v>7588</v>
      </c>
      <c r="X62" s="45">
        <v>7689</v>
      </c>
      <c r="Y62" s="60">
        <v>7796</v>
      </c>
      <c r="Z62" s="52">
        <f t="shared" si="1"/>
        <v>0.25921000132996408</v>
      </c>
      <c r="AA62" s="66"/>
      <c r="AB62" s="48">
        <v>3905</v>
      </c>
      <c r="AC62" s="45">
        <v>4259</v>
      </c>
      <c r="AD62" s="45">
        <v>4142</v>
      </c>
      <c r="AE62" s="45">
        <v>3891</v>
      </c>
      <c r="AF62" s="45">
        <v>3535</v>
      </c>
      <c r="AG62" s="45">
        <v>3182</v>
      </c>
      <c r="AH62" s="45">
        <v>2945</v>
      </c>
      <c r="AI62" s="45">
        <v>2716</v>
      </c>
      <c r="AJ62" s="60">
        <v>2558</v>
      </c>
      <c r="AK62" s="52">
        <f t="shared" si="2"/>
        <v>8.5051203617502333E-2</v>
      </c>
      <c r="AM62" s="54">
        <v>587.08333333333337</v>
      </c>
      <c r="AN62" s="53">
        <v>554.83333333333337</v>
      </c>
      <c r="AO62" s="53">
        <v>550.16666666666663</v>
      </c>
      <c r="AP62" s="53">
        <v>862.83333333333337</v>
      </c>
      <c r="AQ62" s="53">
        <v>892</v>
      </c>
      <c r="AR62" s="53">
        <v>926.41666666666663</v>
      </c>
      <c r="AS62" s="53">
        <v>999</v>
      </c>
      <c r="AT62" s="53">
        <v>1004</v>
      </c>
      <c r="AU62" s="141">
        <v>911</v>
      </c>
    </row>
    <row r="63" spans="1:47" x14ac:dyDescent="0.35">
      <c r="A63" t="s">
        <v>68</v>
      </c>
      <c r="B63" t="s">
        <v>69</v>
      </c>
      <c r="C63" s="80">
        <v>732.32</v>
      </c>
      <c r="D63"/>
      <c r="E63" s="81">
        <v>14478</v>
      </c>
      <c r="F63" s="82">
        <v>14418</v>
      </c>
      <c r="G63" s="82">
        <v>14494</v>
      </c>
      <c r="H63" s="82">
        <v>14630</v>
      </c>
      <c r="I63" s="82">
        <v>14597</v>
      </c>
      <c r="J63" s="82">
        <v>14710</v>
      </c>
      <c r="K63" s="83">
        <v>14863</v>
      </c>
      <c r="L63" s="83">
        <v>14919</v>
      </c>
      <c r="M63" s="83">
        <v>14789</v>
      </c>
      <c r="N63" s="97">
        <v>14624</v>
      </c>
      <c r="O63" s="88">
        <f t="shared" si="0"/>
        <v>-1.1156940969639595E-2</v>
      </c>
      <c r="P63" s="18"/>
      <c r="Q63" s="48">
        <v>4681</v>
      </c>
      <c r="R63" s="45">
        <v>4055</v>
      </c>
      <c r="S63" s="45">
        <v>3761</v>
      </c>
      <c r="T63" s="45">
        <v>3638</v>
      </c>
      <c r="U63" s="45">
        <v>3735</v>
      </c>
      <c r="V63" s="45">
        <v>3564</v>
      </c>
      <c r="W63" s="60">
        <v>3504</v>
      </c>
      <c r="X63" s="45">
        <v>3443</v>
      </c>
      <c r="Y63" s="60">
        <v>3452</v>
      </c>
      <c r="Z63" s="52">
        <f t="shared" si="1"/>
        <v>0.23341672864967206</v>
      </c>
      <c r="AA63" s="66"/>
      <c r="AB63" s="48">
        <v>2858</v>
      </c>
      <c r="AC63" s="45">
        <v>2967</v>
      </c>
      <c r="AD63" s="45">
        <v>2821</v>
      </c>
      <c r="AE63" s="45">
        <v>2631</v>
      </c>
      <c r="AF63" s="45">
        <v>2445</v>
      </c>
      <c r="AG63" s="45">
        <v>2267</v>
      </c>
      <c r="AH63" s="45">
        <v>2118</v>
      </c>
      <c r="AI63" s="45">
        <v>1946</v>
      </c>
      <c r="AJ63" s="60">
        <v>1774</v>
      </c>
      <c r="AK63" s="52">
        <f t="shared" si="2"/>
        <v>0.11995401987964027</v>
      </c>
      <c r="AM63" s="54">
        <v>279.75</v>
      </c>
      <c r="AN63" s="53">
        <v>304</v>
      </c>
      <c r="AO63" s="53">
        <v>322.58333333333331</v>
      </c>
      <c r="AP63" s="53">
        <v>422.75</v>
      </c>
      <c r="AQ63" s="53">
        <v>415.25</v>
      </c>
      <c r="AR63" s="53">
        <v>420.91666666666669</v>
      </c>
      <c r="AS63" s="53">
        <v>485</v>
      </c>
      <c r="AT63" s="53">
        <v>459</v>
      </c>
      <c r="AU63" s="141">
        <v>402</v>
      </c>
    </row>
    <row r="64" spans="1:47" x14ac:dyDescent="0.35">
      <c r="A64" t="s">
        <v>68</v>
      </c>
      <c r="B64" t="s">
        <v>70</v>
      </c>
      <c r="C64" s="80">
        <v>275.15000000000003</v>
      </c>
      <c r="D64"/>
      <c r="E64" s="81">
        <v>9937</v>
      </c>
      <c r="F64" s="82">
        <v>10409</v>
      </c>
      <c r="G64" s="82">
        <v>11012</v>
      </c>
      <c r="H64" s="82">
        <v>11477</v>
      </c>
      <c r="I64" s="82">
        <v>12089</v>
      </c>
      <c r="J64" s="82">
        <v>12857</v>
      </c>
      <c r="K64" s="83">
        <v>13705</v>
      </c>
      <c r="L64" s="83">
        <v>14338</v>
      </c>
      <c r="M64" s="83">
        <v>14559</v>
      </c>
      <c r="N64" s="97">
        <v>14826</v>
      </c>
      <c r="O64" s="88">
        <f t="shared" si="0"/>
        <v>1.8339171646404306E-2</v>
      </c>
      <c r="P64" s="17"/>
      <c r="Q64" s="48">
        <v>1971</v>
      </c>
      <c r="R64" s="45">
        <v>1764</v>
      </c>
      <c r="S64" s="45">
        <v>1694</v>
      </c>
      <c r="T64" s="45">
        <v>1682</v>
      </c>
      <c r="U64" s="45">
        <v>1704</v>
      </c>
      <c r="V64" s="45">
        <v>1733</v>
      </c>
      <c r="W64" s="60">
        <v>1762</v>
      </c>
      <c r="X64" s="45">
        <v>1819</v>
      </c>
      <c r="Y64" s="60">
        <v>1875</v>
      </c>
      <c r="Z64" s="52">
        <f t="shared" si="1"/>
        <v>0.12878631774160312</v>
      </c>
      <c r="AA64" s="66"/>
      <c r="AB64" s="48">
        <v>1135</v>
      </c>
      <c r="AC64" s="45">
        <v>1167</v>
      </c>
      <c r="AD64" s="45">
        <v>1065</v>
      </c>
      <c r="AE64" s="45">
        <v>1007</v>
      </c>
      <c r="AF64" s="45">
        <v>920</v>
      </c>
      <c r="AG64" s="45">
        <v>873</v>
      </c>
      <c r="AH64" s="45">
        <v>851</v>
      </c>
      <c r="AI64" s="45">
        <v>786</v>
      </c>
      <c r="AJ64" s="60">
        <v>768</v>
      </c>
      <c r="AK64" s="52">
        <f t="shared" si="2"/>
        <v>5.2750875746960642E-2</v>
      </c>
      <c r="AM64" s="54">
        <v>181.41666666666666</v>
      </c>
      <c r="AN64" s="53">
        <v>210.58333333333334</v>
      </c>
      <c r="AO64" s="53">
        <v>203.75</v>
      </c>
      <c r="AP64" s="53">
        <v>296.16666666666669</v>
      </c>
      <c r="AQ64" s="53">
        <v>322.91666666666669</v>
      </c>
      <c r="AR64" s="53">
        <v>313.41666666666669</v>
      </c>
      <c r="AS64" s="53">
        <v>397</v>
      </c>
      <c r="AT64" s="53">
        <v>345</v>
      </c>
      <c r="AU64" s="141">
        <v>334</v>
      </c>
    </row>
    <row r="65" spans="1:47" x14ac:dyDescent="0.35">
      <c r="A65" t="s">
        <v>68</v>
      </c>
      <c r="B65" t="s">
        <v>71</v>
      </c>
      <c r="C65" s="80">
        <v>492.76</v>
      </c>
      <c r="D65"/>
      <c r="E65" s="81">
        <v>5086</v>
      </c>
      <c r="F65" s="82">
        <v>5085</v>
      </c>
      <c r="G65" s="82">
        <v>5184</v>
      </c>
      <c r="H65" s="82">
        <v>5263</v>
      </c>
      <c r="I65" s="82">
        <v>5430</v>
      </c>
      <c r="J65" s="82">
        <v>5401</v>
      </c>
      <c r="K65" s="83">
        <v>5718</v>
      </c>
      <c r="L65" s="83">
        <v>5988</v>
      </c>
      <c r="M65" s="83">
        <v>6175</v>
      </c>
      <c r="N65" s="97">
        <v>6380</v>
      </c>
      <c r="O65" s="88">
        <f t="shared" si="0"/>
        <v>3.3198380566801688E-2</v>
      </c>
      <c r="P65" s="17"/>
      <c r="Q65" s="48">
        <v>1308</v>
      </c>
      <c r="R65" s="45">
        <v>1177</v>
      </c>
      <c r="S65" s="45">
        <v>1091</v>
      </c>
      <c r="T65" s="45">
        <v>1059</v>
      </c>
      <c r="U65" s="45">
        <v>1088</v>
      </c>
      <c r="V65" s="45">
        <v>1066</v>
      </c>
      <c r="W65" s="60">
        <v>1052</v>
      </c>
      <c r="X65" s="45">
        <v>1062</v>
      </c>
      <c r="Y65" s="60">
        <v>1089</v>
      </c>
      <c r="Z65" s="52">
        <f t="shared" si="1"/>
        <v>0.17635627530364373</v>
      </c>
      <c r="AA65" s="66"/>
      <c r="AB65" s="48">
        <v>755</v>
      </c>
      <c r="AC65" s="45">
        <v>807</v>
      </c>
      <c r="AD65" s="45">
        <v>759</v>
      </c>
      <c r="AE65" s="45">
        <v>721</v>
      </c>
      <c r="AF65" s="45">
        <v>670</v>
      </c>
      <c r="AG65" s="45">
        <v>627</v>
      </c>
      <c r="AH65" s="45">
        <v>602</v>
      </c>
      <c r="AI65" s="45">
        <v>558</v>
      </c>
      <c r="AJ65" s="60">
        <v>520</v>
      </c>
      <c r="AK65" s="52">
        <f t="shared" si="2"/>
        <v>8.4210526315789472E-2</v>
      </c>
      <c r="AM65" s="54">
        <v>103.91666666666667</v>
      </c>
      <c r="AN65" s="53">
        <v>112.5</v>
      </c>
      <c r="AO65" s="53">
        <v>124.5</v>
      </c>
      <c r="AP65" s="53">
        <v>164.75</v>
      </c>
      <c r="AQ65" s="53">
        <v>169.08333333333334</v>
      </c>
      <c r="AR65" s="53">
        <v>176.66666666666666</v>
      </c>
      <c r="AS65" s="53">
        <v>195</v>
      </c>
      <c r="AT65" s="53">
        <v>192</v>
      </c>
      <c r="AU65" s="141">
        <v>165</v>
      </c>
    </row>
    <row r="66" spans="1:47" x14ac:dyDescent="0.35">
      <c r="A66" t="s">
        <v>68</v>
      </c>
      <c r="B66" t="s">
        <v>72</v>
      </c>
      <c r="C66" s="80">
        <v>131.75</v>
      </c>
      <c r="D66"/>
      <c r="E66" s="81">
        <v>4202</v>
      </c>
      <c r="F66" s="82">
        <v>4449</v>
      </c>
      <c r="G66" s="82">
        <v>4754</v>
      </c>
      <c r="H66" s="82">
        <v>5002</v>
      </c>
      <c r="I66" s="82">
        <v>5182</v>
      </c>
      <c r="J66" s="82">
        <v>5376</v>
      </c>
      <c r="K66" s="83">
        <v>5612</v>
      </c>
      <c r="L66" s="83">
        <v>5841</v>
      </c>
      <c r="M66" s="83">
        <v>5832</v>
      </c>
      <c r="N66" s="97">
        <v>6049</v>
      </c>
      <c r="O66" s="88">
        <f t="shared" si="0"/>
        <v>3.7208504801097497E-2</v>
      </c>
      <c r="P66" s="17"/>
      <c r="Q66" s="48">
        <v>834</v>
      </c>
      <c r="R66" s="45">
        <v>718</v>
      </c>
      <c r="S66" s="45">
        <v>681</v>
      </c>
      <c r="T66" s="45">
        <v>677</v>
      </c>
      <c r="U66" s="45">
        <v>679</v>
      </c>
      <c r="V66" s="45">
        <v>706</v>
      </c>
      <c r="W66" s="60">
        <v>703</v>
      </c>
      <c r="X66" s="45">
        <v>729</v>
      </c>
      <c r="Y66" s="60">
        <v>755</v>
      </c>
      <c r="Z66" s="52">
        <f t="shared" si="1"/>
        <v>0.12945816186556927</v>
      </c>
      <c r="AA66" s="66"/>
      <c r="AB66" s="48">
        <v>443</v>
      </c>
      <c r="AC66" s="45">
        <v>456</v>
      </c>
      <c r="AD66" s="45">
        <v>450</v>
      </c>
      <c r="AE66" s="45">
        <v>409</v>
      </c>
      <c r="AF66" s="45">
        <v>390</v>
      </c>
      <c r="AG66" s="45">
        <v>387</v>
      </c>
      <c r="AH66" s="45">
        <v>389</v>
      </c>
      <c r="AI66" s="45">
        <v>351</v>
      </c>
      <c r="AJ66" s="60">
        <v>317</v>
      </c>
      <c r="AK66" s="52">
        <f t="shared" si="2"/>
        <v>5.4355281207133059E-2</v>
      </c>
      <c r="AM66" s="54">
        <v>82.25</v>
      </c>
      <c r="AN66" s="53">
        <v>90.75</v>
      </c>
      <c r="AO66" s="53">
        <v>97.25</v>
      </c>
      <c r="AP66" s="53">
        <v>150</v>
      </c>
      <c r="AQ66" s="53">
        <v>154.33333333333334</v>
      </c>
      <c r="AR66" s="53">
        <v>146</v>
      </c>
      <c r="AS66" s="53">
        <v>187</v>
      </c>
      <c r="AT66" s="53">
        <v>204</v>
      </c>
      <c r="AU66" s="141">
        <v>174</v>
      </c>
    </row>
    <row r="67" spans="1:47" x14ac:dyDescent="0.35">
      <c r="A67" t="s">
        <v>68</v>
      </c>
      <c r="B67" t="s">
        <v>73</v>
      </c>
      <c r="C67" s="80">
        <v>169.09</v>
      </c>
      <c r="D67"/>
      <c r="E67" s="81">
        <v>4109</v>
      </c>
      <c r="F67" s="82">
        <v>4213</v>
      </c>
      <c r="G67" s="82">
        <v>4291</v>
      </c>
      <c r="H67" s="82">
        <v>4287</v>
      </c>
      <c r="I67" s="82">
        <v>4314</v>
      </c>
      <c r="J67" s="82">
        <v>4264</v>
      </c>
      <c r="K67" s="83">
        <v>4289</v>
      </c>
      <c r="L67" s="83">
        <v>4386</v>
      </c>
      <c r="M67" s="83">
        <v>4347</v>
      </c>
      <c r="N67" s="97">
        <v>4438</v>
      </c>
      <c r="O67" s="88">
        <f t="shared" si="0"/>
        <v>2.0933977455716679E-2</v>
      </c>
      <c r="P67" s="17"/>
      <c r="Q67" s="48">
        <v>1041</v>
      </c>
      <c r="R67" s="45">
        <v>913</v>
      </c>
      <c r="S67" s="45">
        <v>880</v>
      </c>
      <c r="T67" s="45">
        <v>853</v>
      </c>
      <c r="U67" s="45">
        <v>869</v>
      </c>
      <c r="V67" s="45">
        <v>838</v>
      </c>
      <c r="W67" s="60">
        <v>851</v>
      </c>
      <c r="X67" s="45">
        <v>855</v>
      </c>
      <c r="Y67" s="60">
        <v>856</v>
      </c>
      <c r="Z67" s="52">
        <f t="shared" si="1"/>
        <v>0.19691741430871865</v>
      </c>
      <c r="AA67" s="66"/>
      <c r="AB67" s="48">
        <v>574</v>
      </c>
      <c r="AC67" s="45">
        <v>578</v>
      </c>
      <c r="AD67" s="45">
        <v>574</v>
      </c>
      <c r="AE67" s="45">
        <v>521</v>
      </c>
      <c r="AF67" s="45">
        <v>464</v>
      </c>
      <c r="AG67" s="45">
        <v>418</v>
      </c>
      <c r="AH67" s="45">
        <v>398</v>
      </c>
      <c r="AI67" s="45">
        <v>363</v>
      </c>
      <c r="AJ67" s="60">
        <v>343</v>
      </c>
      <c r="AK67" s="52">
        <f t="shared" si="2"/>
        <v>7.8904991948470213E-2</v>
      </c>
      <c r="AM67" s="54">
        <v>67.083333333333329</v>
      </c>
      <c r="AN67" s="53">
        <v>70.833333333333329</v>
      </c>
      <c r="AO67" s="53">
        <v>83.25</v>
      </c>
      <c r="AP67" s="53">
        <v>108.66666666666667</v>
      </c>
      <c r="AQ67" s="53">
        <v>118.83333333333333</v>
      </c>
      <c r="AR67" s="53">
        <v>115.83333333333333</v>
      </c>
      <c r="AS67" s="53">
        <v>149</v>
      </c>
      <c r="AT67" s="53">
        <v>142</v>
      </c>
      <c r="AU67" s="141">
        <v>149</v>
      </c>
    </row>
    <row r="68" spans="1:47" x14ac:dyDescent="0.35">
      <c r="A68" t="s">
        <v>68</v>
      </c>
      <c r="B68" t="s">
        <v>74</v>
      </c>
      <c r="C68" s="80">
        <v>652.26</v>
      </c>
      <c r="D68"/>
      <c r="E68" s="81">
        <v>5573</v>
      </c>
      <c r="F68" s="82">
        <v>5506</v>
      </c>
      <c r="G68" s="82">
        <v>5458</v>
      </c>
      <c r="H68" s="82">
        <v>5373</v>
      </c>
      <c r="I68" s="82">
        <v>5331</v>
      </c>
      <c r="J68" s="82">
        <v>5112</v>
      </c>
      <c r="K68" s="83">
        <v>5059</v>
      </c>
      <c r="L68" s="83">
        <v>5038</v>
      </c>
      <c r="M68" s="83">
        <v>5015</v>
      </c>
      <c r="N68" s="97">
        <v>4935</v>
      </c>
      <c r="O68" s="88">
        <f t="shared" si="0"/>
        <v>-1.5952143569292088E-2</v>
      </c>
      <c r="P68" s="17"/>
      <c r="Q68" s="48">
        <v>2036</v>
      </c>
      <c r="R68" s="45">
        <v>1755</v>
      </c>
      <c r="S68" s="45">
        <v>1610</v>
      </c>
      <c r="T68" s="45">
        <v>1556</v>
      </c>
      <c r="U68" s="45">
        <v>1606</v>
      </c>
      <c r="V68" s="45">
        <v>1461</v>
      </c>
      <c r="W68" s="60">
        <v>1441</v>
      </c>
      <c r="X68" s="45">
        <v>1418</v>
      </c>
      <c r="Y68" s="60">
        <v>1424</v>
      </c>
      <c r="Z68" s="52">
        <f t="shared" si="1"/>
        <v>0.2839481555333998</v>
      </c>
      <c r="AA68" s="66"/>
      <c r="AB68" s="48">
        <v>1406</v>
      </c>
      <c r="AC68" s="45">
        <v>1431</v>
      </c>
      <c r="AD68" s="45">
        <v>1330</v>
      </c>
      <c r="AE68" s="45">
        <v>1244</v>
      </c>
      <c r="AF68" s="45">
        <v>1109</v>
      </c>
      <c r="AG68" s="45">
        <v>1003</v>
      </c>
      <c r="AH68" s="45">
        <v>924</v>
      </c>
      <c r="AI68" s="45">
        <v>831</v>
      </c>
      <c r="AJ68" s="60">
        <v>756</v>
      </c>
      <c r="AK68" s="52">
        <f t="shared" si="2"/>
        <v>0.15074775672981056</v>
      </c>
      <c r="AM68" s="54">
        <v>142.75</v>
      </c>
      <c r="AN68" s="53">
        <v>158.16666666666666</v>
      </c>
      <c r="AO68" s="53">
        <v>149</v>
      </c>
      <c r="AP68" s="53">
        <v>182.83333333333334</v>
      </c>
      <c r="AQ68" s="53">
        <v>186.25</v>
      </c>
      <c r="AR68" s="53">
        <v>181.75</v>
      </c>
      <c r="AS68" s="53">
        <v>232</v>
      </c>
      <c r="AT68" s="53">
        <v>231</v>
      </c>
      <c r="AU68" s="141">
        <v>211</v>
      </c>
    </row>
    <row r="69" spans="1:47" x14ac:dyDescent="0.35">
      <c r="A69" t="s">
        <v>68</v>
      </c>
      <c r="B69" t="s">
        <v>75</v>
      </c>
      <c r="C69" s="80">
        <v>154.03</v>
      </c>
      <c r="D69"/>
      <c r="E69" s="81">
        <v>95677</v>
      </c>
      <c r="F69" s="82">
        <v>96506</v>
      </c>
      <c r="G69" s="82">
        <v>96974</v>
      </c>
      <c r="H69" s="82">
        <v>96123</v>
      </c>
      <c r="I69" s="82">
        <v>95430</v>
      </c>
      <c r="J69" s="82">
        <v>98312</v>
      </c>
      <c r="K69" s="83">
        <v>100724</v>
      </c>
      <c r="L69" s="83">
        <v>101019</v>
      </c>
      <c r="M69" s="83">
        <v>100659</v>
      </c>
      <c r="N69" s="97">
        <v>99900</v>
      </c>
      <c r="O69" s="88">
        <f t="shared" ref="O69:O83" si="3">N69/M69-1</f>
        <v>-7.5403093613090055E-3</v>
      </c>
      <c r="P69" s="17"/>
      <c r="Q69" s="48">
        <v>25352</v>
      </c>
      <c r="R69" s="45">
        <v>22810</v>
      </c>
      <c r="S69" s="45">
        <v>21325</v>
      </c>
      <c r="T69" s="45">
        <v>20726</v>
      </c>
      <c r="U69" s="45">
        <v>21335</v>
      </c>
      <c r="V69" s="45">
        <v>19991</v>
      </c>
      <c r="W69" s="60">
        <v>19877</v>
      </c>
      <c r="X69" s="45">
        <v>19892</v>
      </c>
      <c r="Y69" s="60">
        <v>19898</v>
      </c>
      <c r="Z69" s="52">
        <f t="shared" ref="Z69:Z83" si="4">Y69/M69</f>
        <v>0.19767730654983659</v>
      </c>
      <c r="AA69" s="66"/>
      <c r="AB69" s="48">
        <v>13820</v>
      </c>
      <c r="AC69" s="45">
        <v>14427</v>
      </c>
      <c r="AD69" s="45">
        <v>13472</v>
      </c>
      <c r="AE69" s="45">
        <v>12574</v>
      </c>
      <c r="AF69" s="45">
        <v>11592</v>
      </c>
      <c r="AG69" s="45">
        <v>10878</v>
      </c>
      <c r="AH69" s="45">
        <v>10298</v>
      </c>
      <c r="AI69" s="45">
        <v>9477</v>
      </c>
      <c r="AJ69" s="60">
        <v>8779</v>
      </c>
      <c r="AK69" s="52">
        <f t="shared" ref="AK69:AK83" si="5">AJ69/M69</f>
        <v>8.7215251492663348E-2</v>
      </c>
      <c r="AM69" s="54">
        <v>1902.5833333333333</v>
      </c>
      <c r="AN69" s="53">
        <v>1988.5833333333333</v>
      </c>
      <c r="AO69" s="53">
        <v>2003.75</v>
      </c>
      <c r="AP69" s="53">
        <v>2891.5833333333335</v>
      </c>
      <c r="AQ69" s="53">
        <v>2945.6666666666665</v>
      </c>
      <c r="AR69" s="53">
        <v>2925.8333333333335</v>
      </c>
      <c r="AS69" s="53">
        <v>3508</v>
      </c>
      <c r="AT69" s="53">
        <v>3486</v>
      </c>
      <c r="AU69" s="141">
        <v>3400</v>
      </c>
    </row>
    <row r="70" spans="1:47" x14ac:dyDescent="0.35">
      <c r="A70" t="s">
        <v>68</v>
      </c>
      <c r="B70" t="s">
        <v>76</v>
      </c>
      <c r="C70" s="80">
        <v>742.11</v>
      </c>
      <c r="D70"/>
      <c r="E70" s="81">
        <v>10233</v>
      </c>
      <c r="F70" s="82">
        <v>10536</v>
      </c>
      <c r="G70" s="82">
        <v>10810</v>
      </c>
      <c r="H70" s="82">
        <v>11162</v>
      </c>
      <c r="I70" s="82">
        <v>11539</v>
      </c>
      <c r="J70" s="82">
        <v>11734</v>
      </c>
      <c r="K70" s="83">
        <v>12420</v>
      </c>
      <c r="L70" s="83">
        <v>12927</v>
      </c>
      <c r="M70" s="83">
        <v>13267</v>
      </c>
      <c r="N70" s="97">
        <v>13669</v>
      </c>
      <c r="O70" s="88">
        <f t="shared" si="3"/>
        <v>3.0300746212406748E-2</v>
      </c>
      <c r="P70" s="17"/>
      <c r="Q70" s="48">
        <v>2187</v>
      </c>
      <c r="R70" s="45">
        <v>2095</v>
      </c>
      <c r="S70" s="45">
        <v>1957</v>
      </c>
      <c r="T70" s="45">
        <v>1934</v>
      </c>
      <c r="U70" s="45">
        <v>1969</v>
      </c>
      <c r="V70" s="45">
        <v>1926</v>
      </c>
      <c r="W70" s="60">
        <v>1972</v>
      </c>
      <c r="X70" s="45">
        <v>2051</v>
      </c>
      <c r="Y70" s="60">
        <v>2095</v>
      </c>
      <c r="Z70" s="52">
        <f t="shared" si="4"/>
        <v>0.15791060526117434</v>
      </c>
      <c r="AA70" s="66"/>
      <c r="AB70" s="48">
        <v>1365</v>
      </c>
      <c r="AC70" s="45">
        <v>1389</v>
      </c>
      <c r="AD70" s="45">
        <v>1323</v>
      </c>
      <c r="AE70" s="45">
        <v>1218</v>
      </c>
      <c r="AF70" s="45">
        <v>1112</v>
      </c>
      <c r="AG70" s="45">
        <v>1061</v>
      </c>
      <c r="AH70" s="45">
        <v>1033</v>
      </c>
      <c r="AI70" s="45">
        <v>958</v>
      </c>
      <c r="AJ70" s="60">
        <v>901</v>
      </c>
      <c r="AK70" s="52">
        <f t="shared" si="5"/>
        <v>6.7912866510891692E-2</v>
      </c>
      <c r="AM70" s="54">
        <v>170.58333333333334</v>
      </c>
      <c r="AN70" s="53">
        <v>196.16666666666666</v>
      </c>
      <c r="AO70" s="53">
        <v>226.83333333333334</v>
      </c>
      <c r="AP70" s="53">
        <v>336</v>
      </c>
      <c r="AQ70" s="53">
        <v>362.75</v>
      </c>
      <c r="AR70" s="53">
        <v>359.25</v>
      </c>
      <c r="AS70" s="53">
        <v>421</v>
      </c>
      <c r="AT70" s="53">
        <v>392</v>
      </c>
      <c r="AU70" s="141">
        <v>402</v>
      </c>
    </row>
    <row r="71" spans="1:47" x14ac:dyDescent="0.35">
      <c r="A71" t="s">
        <v>77</v>
      </c>
      <c r="B71" t="s">
        <v>78</v>
      </c>
      <c r="C71" s="80">
        <v>520.22</v>
      </c>
      <c r="D71"/>
      <c r="E71" s="81">
        <v>6600</v>
      </c>
      <c r="F71" s="82">
        <v>6495</v>
      </c>
      <c r="G71" s="82">
        <v>6456</v>
      </c>
      <c r="H71" s="82">
        <v>6404</v>
      </c>
      <c r="I71" s="82">
        <v>6412</v>
      </c>
      <c r="J71" s="82">
        <v>6236</v>
      </c>
      <c r="K71" s="83">
        <v>6388</v>
      </c>
      <c r="L71" s="83">
        <v>6349</v>
      </c>
      <c r="M71" s="83">
        <v>6246</v>
      </c>
      <c r="N71" s="97">
        <v>6130</v>
      </c>
      <c r="O71" s="88">
        <f t="shared" si="3"/>
        <v>-1.8571886007044514E-2</v>
      </c>
      <c r="P71" s="17"/>
      <c r="Q71" s="48">
        <v>2008</v>
      </c>
      <c r="R71" s="45">
        <v>1787</v>
      </c>
      <c r="S71" s="45">
        <v>1664</v>
      </c>
      <c r="T71" s="45">
        <v>1652</v>
      </c>
      <c r="U71" s="45">
        <v>1663</v>
      </c>
      <c r="V71" s="45">
        <v>1600</v>
      </c>
      <c r="W71" s="60">
        <v>1598</v>
      </c>
      <c r="X71" s="45">
        <v>1603</v>
      </c>
      <c r="Y71" s="60">
        <v>1607</v>
      </c>
      <c r="Z71" s="52">
        <f t="shared" si="4"/>
        <v>0.25728466218379764</v>
      </c>
      <c r="AA71" s="66"/>
      <c r="AB71" s="48">
        <v>1095</v>
      </c>
      <c r="AC71" s="45">
        <v>1133</v>
      </c>
      <c r="AD71" s="45">
        <v>1053</v>
      </c>
      <c r="AE71" s="45">
        <v>1000</v>
      </c>
      <c r="AF71" s="45">
        <v>908</v>
      </c>
      <c r="AG71" s="45">
        <v>792</v>
      </c>
      <c r="AH71" s="45">
        <v>746</v>
      </c>
      <c r="AI71" s="45">
        <v>681</v>
      </c>
      <c r="AJ71" s="60">
        <v>633</v>
      </c>
      <c r="AK71" s="52">
        <f t="shared" si="5"/>
        <v>0.10134486071085495</v>
      </c>
      <c r="AM71" s="54">
        <v>143.75</v>
      </c>
      <c r="AN71" s="53">
        <v>159.66666666666666</v>
      </c>
      <c r="AO71" s="53">
        <v>149.25</v>
      </c>
      <c r="AP71" s="53">
        <v>171.08333333333334</v>
      </c>
      <c r="AQ71" s="53">
        <v>189.16666666666666</v>
      </c>
      <c r="AR71" s="53">
        <v>216.5</v>
      </c>
      <c r="AS71" s="53">
        <v>188</v>
      </c>
      <c r="AT71" s="53">
        <v>205</v>
      </c>
      <c r="AU71" s="141">
        <v>152</v>
      </c>
    </row>
    <row r="72" spans="1:47" x14ac:dyDescent="0.35">
      <c r="A72" t="s">
        <v>77</v>
      </c>
      <c r="B72" t="s">
        <v>79</v>
      </c>
      <c r="C72" s="80">
        <v>647.16</v>
      </c>
      <c r="D72"/>
      <c r="E72" s="81">
        <v>6330</v>
      </c>
      <c r="F72" s="82">
        <v>6185</v>
      </c>
      <c r="G72" s="82">
        <v>6129</v>
      </c>
      <c r="H72" s="82">
        <v>6120</v>
      </c>
      <c r="I72" s="82">
        <v>6064</v>
      </c>
      <c r="J72" s="82">
        <v>5868</v>
      </c>
      <c r="K72" s="83">
        <v>5862</v>
      </c>
      <c r="L72" s="83">
        <v>5891</v>
      </c>
      <c r="M72" s="83">
        <v>5838</v>
      </c>
      <c r="N72" s="97">
        <v>5737</v>
      </c>
      <c r="O72" s="88">
        <f t="shared" si="3"/>
        <v>-1.730044535799935E-2</v>
      </c>
      <c r="P72" s="18"/>
      <c r="Q72" s="48">
        <v>2108</v>
      </c>
      <c r="R72" s="45">
        <v>1854</v>
      </c>
      <c r="S72" s="45">
        <v>1767</v>
      </c>
      <c r="T72" s="45">
        <v>1725</v>
      </c>
      <c r="U72" s="45">
        <v>1765</v>
      </c>
      <c r="V72" s="45">
        <v>1647</v>
      </c>
      <c r="W72" s="60">
        <v>1643</v>
      </c>
      <c r="X72" s="45">
        <v>1664</v>
      </c>
      <c r="Y72" s="60">
        <v>1631</v>
      </c>
      <c r="Z72" s="52">
        <f t="shared" si="4"/>
        <v>0.27937649880095922</v>
      </c>
      <c r="AA72" s="66"/>
      <c r="AB72" s="48">
        <v>1298</v>
      </c>
      <c r="AC72" s="45">
        <v>1327</v>
      </c>
      <c r="AD72" s="45">
        <v>1311</v>
      </c>
      <c r="AE72" s="45">
        <v>1234</v>
      </c>
      <c r="AF72" s="45">
        <v>1148</v>
      </c>
      <c r="AG72" s="45">
        <v>1030</v>
      </c>
      <c r="AH72" s="45">
        <v>935</v>
      </c>
      <c r="AI72" s="45">
        <v>874</v>
      </c>
      <c r="AJ72" s="60">
        <v>788</v>
      </c>
      <c r="AK72" s="52">
        <f t="shared" si="5"/>
        <v>0.13497773210003425</v>
      </c>
      <c r="AM72" s="54">
        <v>171.91666666666666</v>
      </c>
      <c r="AN72" s="53">
        <v>178.5</v>
      </c>
      <c r="AO72" s="53">
        <v>172.08333333333334</v>
      </c>
      <c r="AP72" s="53">
        <v>214.91666666666666</v>
      </c>
      <c r="AQ72" s="53">
        <v>206.25</v>
      </c>
      <c r="AR72" s="53">
        <v>223.75</v>
      </c>
      <c r="AS72" s="53">
        <v>246</v>
      </c>
      <c r="AT72" s="53">
        <v>207</v>
      </c>
      <c r="AU72" s="141">
        <v>193</v>
      </c>
    </row>
    <row r="73" spans="1:47" x14ac:dyDescent="0.35">
      <c r="A73" t="s">
        <v>77</v>
      </c>
      <c r="B73" t="s">
        <v>80</v>
      </c>
      <c r="C73" s="80">
        <v>749.66</v>
      </c>
      <c r="D73"/>
      <c r="E73" s="81">
        <v>16143</v>
      </c>
      <c r="F73" s="82">
        <v>15989</v>
      </c>
      <c r="G73" s="82">
        <v>15785</v>
      </c>
      <c r="H73" s="82">
        <v>15680</v>
      </c>
      <c r="I73" s="82">
        <v>15486</v>
      </c>
      <c r="J73" s="82">
        <v>15539</v>
      </c>
      <c r="K73" s="83">
        <v>15864</v>
      </c>
      <c r="L73" s="83">
        <v>15690</v>
      </c>
      <c r="M73" s="83">
        <v>15475</v>
      </c>
      <c r="N73" s="97">
        <v>15172</v>
      </c>
      <c r="O73" s="88">
        <f t="shared" si="3"/>
        <v>-1.9579967689822286E-2</v>
      </c>
      <c r="P73" s="17"/>
      <c r="Q73" s="48">
        <v>5421</v>
      </c>
      <c r="R73" s="45">
        <v>4770</v>
      </c>
      <c r="S73" s="45">
        <v>4386</v>
      </c>
      <c r="T73" s="45">
        <v>4277</v>
      </c>
      <c r="U73" s="45">
        <v>4373</v>
      </c>
      <c r="V73" s="45">
        <v>4134</v>
      </c>
      <c r="W73" s="60">
        <v>4126</v>
      </c>
      <c r="X73" s="45">
        <v>4115</v>
      </c>
      <c r="Y73" s="60">
        <v>4098</v>
      </c>
      <c r="Z73" s="52">
        <f t="shared" si="4"/>
        <v>0.26481421647819064</v>
      </c>
      <c r="AA73" s="66"/>
      <c r="AB73" s="48">
        <v>3185</v>
      </c>
      <c r="AC73" s="45">
        <v>3353</v>
      </c>
      <c r="AD73" s="45">
        <v>3230</v>
      </c>
      <c r="AE73" s="45">
        <v>3083</v>
      </c>
      <c r="AF73" s="45">
        <v>2839</v>
      </c>
      <c r="AG73" s="45">
        <v>2636</v>
      </c>
      <c r="AH73" s="45">
        <v>2441</v>
      </c>
      <c r="AI73" s="45">
        <v>2248</v>
      </c>
      <c r="AJ73" s="60">
        <v>2131</v>
      </c>
      <c r="AK73" s="52">
        <f t="shared" si="5"/>
        <v>0.1377059773828756</v>
      </c>
      <c r="AM73" s="54">
        <v>704.66666666666663</v>
      </c>
      <c r="AN73" s="53">
        <v>770.16666666666663</v>
      </c>
      <c r="AO73" s="53">
        <v>712.66666666666663</v>
      </c>
      <c r="AP73" s="53">
        <v>823</v>
      </c>
      <c r="AQ73" s="53">
        <v>847.5</v>
      </c>
      <c r="AR73" s="53">
        <v>828.83333333333337</v>
      </c>
      <c r="AS73" s="53">
        <v>819</v>
      </c>
      <c r="AT73" s="53">
        <v>718</v>
      </c>
      <c r="AU73" s="141">
        <v>670</v>
      </c>
    </row>
    <row r="74" spans="1:47" x14ac:dyDescent="0.35">
      <c r="A74" t="s">
        <v>81</v>
      </c>
      <c r="B74" t="s">
        <v>82</v>
      </c>
      <c r="C74" s="80">
        <v>880.72</v>
      </c>
      <c r="D74"/>
      <c r="E74" s="81">
        <v>7626</v>
      </c>
      <c r="F74" s="82">
        <v>7506</v>
      </c>
      <c r="G74" s="82">
        <v>7436</v>
      </c>
      <c r="H74" s="82">
        <v>7460</v>
      </c>
      <c r="I74" s="82">
        <v>7372</v>
      </c>
      <c r="J74" s="82">
        <v>7028</v>
      </c>
      <c r="K74" s="83">
        <v>7086</v>
      </c>
      <c r="L74" s="83">
        <v>7097</v>
      </c>
      <c r="M74" s="83">
        <v>7021</v>
      </c>
      <c r="N74" s="97">
        <v>6894</v>
      </c>
      <c r="O74" s="88">
        <f t="shared" si="3"/>
        <v>-1.808859136875085E-2</v>
      </c>
      <c r="P74" s="17"/>
      <c r="Q74" s="48">
        <v>3120</v>
      </c>
      <c r="R74" s="45">
        <v>2513</v>
      </c>
      <c r="S74" s="45">
        <v>2290</v>
      </c>
      <c r="T74" s="45">
        <v>2241</v>
      </c>
      <c r="U74" s="45">
        <v>2280</v>
      </c>
      <c r="V74" s="45">
        <v>2183</v>
      </c>
      <c r="W74" s="60">
        <v>2161</v>
      </c>
      <c r="X74" s="45">
        <v>2182</v>
      </c>
      <c r="Y74" s="60">
        <v>2194</v>
      </c>
      <c r="Z74" s="52">
        <f t="shared" si="4"/>
        <v>0.31249109813416892</v>
      </c>
      <c r="AA74" s="66"/>
      <c r="AB74" s="48">
        <v>1402</v>
      </c>
      <c r="AC74" s="45">
        <v>1529</v>
      </c>
      <c r="AD74" s="45">
        <v>1475</v>
      </c>
      <c r="AE74" s="45">
        <v>1414</v>
      </c>
      <c r="AF74" s="45">
        <v>1328</v>
      </c>
      <c r="AG74" s="45">
        <v>1265</v>
      </c>
      <c r="AH74" s="45">
        <v>1153</v>
      </c>
      <c r="AI74" s="45">
        <v>1022</v>
      </c>
      <c r="AJ74" s="60">
        <v>960</v>
      </c>
      <c r="AK74" s="52">
        <f t="shared" si="5"/>
        <v>0.13673265916536106</v>
      </c>
      <c r="AM74" s="54">
        <v>134.33333333333334</v>
      </c>
      <c r="AN74" s="53">
        <v>143.5</v>
      </c>
      <c r="AO74" s="53">
        <v>135.66666666666666</v>
      </c>
      <c r="AP74" s="53">
        <v>193.91666666666666</v>
      </c>
      <c r="AQ74" s="53">
        <v>195.5</v>
      </c>
      <c r="AR74" s="53">
        <v>199.58333333333334</v>
      </c>
      <c r="AS74" s="53">
        <v>211</v>
      </c>
      <c r="AT74" s="53">
        <v>202</v>
      </c>
      <c r="AU74" s="141">
        <v>184</v>
      </c>
    </row>
    <row r="75" spans="1:47" x14ac:dyDescent="0.35">
      <c r="A75" t="s">
        <v>81</v>
      </c>
      <c r="B75" t="s">
        <v>83</v>
      </c>
      <c r="C75" s="80">
        <v>1153.01</v>
      </c>
      <c r="D75"/>
      <c r="E75" s="81">
        <v>8145</v>
      </c>
      <c r="F75" s="82">
        <v>8066</v>
      </c>
      <c r="G75" s="82">
        <v>7959</v>
      </c>
      <c r="H75" s="82">
        <v>7911</v>
      </c>
      <c r="I75" s="82">
        <v>7872</v>
      </c>
      <c r="J75" s="82">
        <v>7737</v>
      </c>
      <c r="K75" s="83">
        <v>7748</v>
      </c>
      <c r="L75" s="83">
        <v>7680</v>
      </c>
      <c r="M75" s="83">
        <v>7502</v>
      </c>
      <c r="N75" s="97">
        <v>7406</v>
      </c>
      <c r="O75" s="88">
        <f t="shared" si="3"/>
        <v>-1.2796587576646257E-2</v>
      </c>
      <c r="P75" s="18"/>
      <c r="Q75" s="48">
        <v>2364</v>
      </c>
      <c r="R75" s="45">
        <v>2344</v>
      </c>
      <c r="S75" s="45">
        <v>2203</v>
      </c>
      <c r="T75" s="45">
        <v>2175</v>
      </c>
      <c r="U75" s="45">
        <v>2219</v>
      </c>
      <c r="V75" s="45">
        <v>2170</v>
      </c>
      <c r="W75" s="60">
        <v>2154</v>
      </c>
      <c r="X75" s="45">
        <v>2155</v>
      </c>
      <c r="Y75" s="60">
        <v>2162</v>
      </c>
      <c r="Z75" s="52">
        <f t="shared" si="4"/>
        <v>0.28818981604905358</v>
      </c>
      <c r="AA75" s="66"/>
      <c r="AB75" s="48">
        <v>969</v>
      </c>
      <c r="AC75" s="45">
        <v>1051</v>
      </c>
      <c r="AD75" s="45">
        <v>1032</v>
      </c>
      <c r="AE75" s="45">
        <v>992</v>
      </c>
      <c r="AF75" s="45">
        <v>929</v>
      </c>
      <c r="AG75" s="45">
        <v>865</v>
      </c>
      <c r="AH75" s="45">
        <v>825</v>
      </c>
      <c r="AI75" s="45">
        <v>750</v>
      </c>
      <c r="AJ75" s="60">
        <v>683</v>
      </c>
      <c r="AK75" s="52">
        <f t="shared" si="5"/>
        <v>9.1042388696347634E-2</v>
      </c>
      <c r="AM75" s="54">
        <v>154.41666666666666</v>
      </c>
      <c r="AN75" s="53">
        <v>153.08333333333334</v>
      </c>
      <c r="AO75" s="53">
        <v>144.25</v>
      </c>
      <c r="AP75" s="53">
        <v>209.66666666666666</v>
      </c>
      <c r="AQ75" s="53">
        <v>215.5</v>
      </c>
      <c r="AR75" s="53">
        <v>195.58333333333334</v>
      </c>
      <c r="AS75" s="53">
        <v>212</v>
      </c>
      <c r="AT75" s="53">
        <v>174</v>
      </c>
      <c r="AU75" s="141">
        <v>170</v>
      </c>
    </row>
    <row r="76" spans="1:47" x14ac:dyDescent="0.35">
      <c r="A76" t="s">
        <v>81</v>
      </c>
      <c r="B76" t="s">
        <v>84</v>
      </c>
      <c r="C76" s="80">
        <v>14.67</v>
      </c>
      <c r="D76"/>
      <c r="E76" s="81">
        <v>17711</v>
      </c>
      <c r="F76" s="82">
        <v>17525</v>
      </c>
      <c r="G76" s="82">
        <v>17407</v>
      </c>
      <c r="H76" s="82">
        <v>17104</v>
      </c>
      <c r="I76" s="82">
        <v>16875</v>
      </c>
      <c r="J76" s="82">
        <v>17242</v>
      </c>
      <c r="K76" s="83">
        <v>17353</v>
      </c>
      <c r="L76" s="83">
        <v>17240</v>
      </c>
      <c r="M76" s="83">
        <v>17166</v>
      </c>
      <c r="N76" s="97">
        <v>17000</v>
      </c>
      <c r="O76" s="88">
        <f t="shared" si="3"/>
        <v>-9.6702784574158596E-3</v>
      </c>
      <c r="P76" s="17"/>
      <c r="Q76" s="48">
        <v>5967</v>
      </c>
      <c r="R76" s="45">
        <v>5048</v>
      </c>
      <c r="S76" s="45">
        <v>4711</v>
      </c>
      <c r="T76" s="45">
        <v>4582</v>
      </c>
      <c r="U76" s="45">
        <v>4683</v>
      </c>
      <c r="V76" s="45">
        <v>4475</v>
      </c>
      <c r="W76" s="60">
        <v>4442</v>
      </c>
      <c r="X76" s="45">
        <v>4434</v>
      </c>
      <c r="Y76" s="60">
        <v>4387</v>
      </c>
      <c r="Z76" s="52">
        <f t="shared" si="4"/>
        <v>0.25556332284748923</v>
      </c>
      <c r="AA76" s="66"/>
      <c r="AB76" s="48">
        <v>2214</v>
      </c>
      <c r="AC76" s="45">
        <v>2336</v>
      </c>
      <c r="AD76" s="45">
        <v>2242</v>
      </c>
      <c r="AE76" s="45">
        <v>2101</v>
      </c>
      <c r="AF76" s="45">
        <v>1921</v>
      </c>
      <c r="AG76" s="45">
        <v>1819</v>
      </c>
      <c r="AH76" s="45">
        <v>1682</v>
      </c>
      <c r="AI76" s="45">
        <v>1568</v>
      </c>
      <c r="AJ76" s="60">
        <v>1463</v>
      </c>
      <c r="AK76" s="52">
        <f t="shared" si="5"/>
        <v>8.5226610742164741E-2</v>
      </c>
      <c r="AM76" s="54">
        <v>310.91666666666669</v>
      </c>
      <c r="AN76" s="53">
        <v>265.66666666666669</v>
      </c>
      <c r="AO76" s="53">
        <v>277.33333333333331</v>
      </c>
      <c r="AP76" s="53">
        <v>431.33333333333331</v>
      </c>
      <c r="AQ76" s="53">
        <v>451.41666666666669</v>
      </c>
      <c r="AR76" s="53">
        <v>413.25</v>
      </c>
      <c r="AS76" s="53">
        <v>486</v>
      </c>
      <c r="AT76" s="53">
        <v>426</v>
      </c>
      <c r="AU76" s="141">
        <v>418</v>
      </c>
    </row>
    <row r="77" spans="1:47" x14ac:dyDescent="0.35">
      <c r="A77" t="s">
        <v>81</v>
      </c>
      <c r="B77" t="s">
        <v>111</v>
      </c>
      <c r="C77" s="80">
        <v>1371.71</v>
      </c>
      <c r="D77"/>
      <c r="E77" s="81">
        <v>13806</v>
      </c>
      <c r="F77" s="82">
        <v>13685</v>
      </c>
      <c r="G77" s="82">
        <v>13569</v>
      </c>
      <c r="H77" s="82">
        <v>13686</v>
      </c>
      <c r="I77" s="82">
        <v>13758</v>
      </c>
      <c r="J77" s="82">
        <v>13407</v>
      </c>
      <c r="K77" s="83">
        <v>13450</v>
      </c>
      <c r="L77" s="83">
        <v>13503</v>
      </c>
      <c r="M77" s="83">
        <v>13460</v>
      </c>
      <c r="N77" s="97">
        <v>13296</v>
      </c>
      <c r="O77" s="88">
        <f t="shared" si="3"/>
        <v>-1.2184249628528931E-2</v>
      </c>
      <c r="P77" s="17"/>
      <c r="Q77" s="48">
        <v>4129</v>
      </c>
      <c r="R77" s="45">
        <v>3997</v>
      </c>
      <c r="S77" s="45">
        <v>3711</v>
      </c>
      <c r="T77" s="45">
        <v>3591</v>
      </c>
      <c r="U77" s="45">
        <v>3710</v>
      </c>
      <c r="V77" s="45">
        <v>3438</v>
      </c>
      <c r="W77" s="60">
        <v>3441</v>
      </c>
      <c r="X77" s="45">
        <v>3466</v>
      </c>
      <c r="Y77" s="60">
        <v>3454</v>
      </c>
      <c r="Z77" s="52">
        <f t="shared" si="4"/>
        <v>0.25661218424962851</v>
      </c>
      <c r="AA77" s="66"/>
      <c r="AB77" s="48">
        <v>1964</v>
      </c>
      <c r="AC77" s="45">
        <v>2081</v>
      </c>
      <c r="AD77" s="45">
        <v>2026</v>
      </c>
      <c r="AE77" s="45">
        <v>1916</v>
      </c>
      <c r="AF77" s="45">
        <v>1712</v>
      </c>
      <c r="AG77" s="45">
        <v>1590</v>
      </c>
      <c r="AH77" s="45">
        <v>1498</v>
      </c>
      <c r="AI77" s="45">
        <v>1358</v>
      </c>
      <c r="AJ77" s="60">
        <v>1300</v>
      </c>
      <c r="AK77" s="52">
        <f t="shared" si="5"/>
        <v>9.658246656760773E-2</v>
      </c>
      <c r="AM77" s="54">
        <v>279.25</v>
      </c>
      <c r="AN77" s="53">
        <v>263.16666666666669</v>
      </c>
      <c r="AO77" s="53">
        <v>275.16666666666669</v>
      </c>
      <c r="AP77" s="53">
        <v>327.91666666666669</v>
      </c>
      <c r="AQ77" s="53">
        <v>367.91666666666669</v>
      </c>
      <c r="AR77" s="53">
        <v>336.25</v>
      </c>
      <c r="AS77" s="53">
        <v>359</v>
      </c>
      <c r="AT77" s="53">
        <v>324</v>
      </c>
      <c r="AU77" s="141">
        <v>300</v>
      </c>
    </row>
    <row r="78" spans="1:47" x14ac:dyDescent="0.35">
      <c r="A78" t="s">
        <v>85</v>
      </c>
      <c r="B78" t="s">
        <v>86</v>
      </c>
      <c r="C78" s="80">
        <v>410.52</v>
      </c>
      <c r="D78"/>
      <c r="E78" s="81">
        <v>4546</v>
      </c>
      <c r="F78" s="82">
        <v>4514</v>
      </c>
      <c r="G78" s="82">
        <v>4478</v>
      </c>
      <c r="H78" s="82">
        <v>4398</v>
      </c>
      <c r="I78" s="82">
        <v>4372</v>
      </c>
      <c r="J78" s="82">
        <v>4219</v>
      </c>
      <c r="K78" s="83">
        <v>4200</v>
      </c>
      <c r="L78" s="83">
        <v>4109</v>
      </c>
      <c r="M78" s="83">
        <v>4009</v>
      </c>
      <c r="N78" s="97">
        <v>3959</v>
      </c>
      <c r="O78" s="88">
        <f t="shared" si="3"/>
        <v>-1.2471938139186789E-2</v>
      </c>
      <c r="P78" s="17"/>
      <c r="Q78" s="48">
        <v>1550</v>
      </c>
      <c r="R78" s="45">
        <v>1375</v>
      </c>
      <c r="S78" s="45">
        <v>1256</v>
      </c>
      <c r="T78" s="45">
        <v>1205</v>
      </c>
      <c r="U78" s="45">
        <v>1239</v>
      </c>
      <c r="V78" s="45">
        <v>1136</v>
      </c>
      <c r="W78" s="60">
        <v>1140</v>
      </c>
      <c r="X78" s="45">
        <v>1160</v>
      </c>
      <c r="Y78" s="60">
        <v>1146</v>
      </c>
      <c r="Z78" s="52">
        <f t="shared" si="4"/>
        <v>0.28585682215016212</v>
      </c>
      <c r="AA78" s="66"/>
      <c r="AB78" s="48">
        <v>921</v>
      </c>
      <c r="AC78" s="45">
        <v>961</v>
      </c>
      <c r="AD78" s="45">
        <v>914</v>
      </c>
      <c r="AE78" s="45">
        <v>854</v>
      </c>
      <c r="AF78" s="45">
        <v>777</v>
      </c>
      <c r="AG78" s="45">
        <v>710</v>
      </c>
      <c r="AH78" s="45">
        <v>669</v>
      </c>
      <c r="AI78" s="45">
        <v>608</v>
      </c>
      <c r="AJ78" s="60">
        <v>559</v>
      </c>
      <c r="AK78" s="52">
        <f t="shared" si="5"/>
        <v>0.13943626839610876</v>
      </c>
      <c r="AM78" s="54">
        <v>169.33333333333334</v>
      </c>
      <c r="AN78" s="53">
        <v>135.33333333333334</v>
      </c>
      <c r="AO78" s="53">
        <v>125.83333333333333</v>
      </c>
      <c r="AP78" s="53">
        <v>171.41666666666666</v>
      </c>
      <c r="AQ78" s="53">
        <v>151.41666666666666</v>
      </c>
      <c r="AR78" s="53">
        <v>123.75</v>
      </c>
      <c r="AS78" s="53">
        <v>129</v>
      </c>
      <c r="AT78" s="53">
        <v>100</v>
      </c>
      <c r="AU78" s="141">
        <v>82</v>
      </c>
    </row>
    <row r="79" spans="1:47" x14ac:dyDescent="0.35">
      <c r="A79" t="s">
        <v>85</v>
      </c>
      <c r="B79" t="s">
        <v>87</v>
      </c>
      <c r="C79" s="80">
        <v>933.21</v>
      </c>
      <c r="D79"/>
      <c r="E79" s="81">
        <v>5556</v>
      </c>
      <c r="F79" s="82">
        <v>5435</v>
      </c>
      <c r="G79" s="82">
        <v>5427</v>
      </c>
      <c r="H79" s="82">
        <v>5311</v>
      </c>
      <c r="I79" s="82">
        <v>5180</v>
      </c>
      <c r="J79" s="82">
        <v>4880</v>
      </c>
      <c r="K79" s="83">
        <v>4865</v>
      </c>
      <c r="L79" s="83">
        <v>4736</v>
      </c>
      <c r="M79" s="83">
        <v>4650</v>
      </c>
      <c r="N79" s="97">
        <v>4565</v>
      </c>
      <c r="O79" s="88">
        <f t="shared" si="3"/>
        <v>-1.8279569892473146E-2</v>
      </c>
      <c r="P79" s="18"/>
      <c r="Q79" s="48">
        <v>1920</v>
      </c>
      <c r="R79" s="45">
        <v>1663</v>
      </c>
      <c r="S79" s="45">
        <v>1550</v>
      </c>
      <c r="T79" s="45">
        <v>1484</v>
      </c>
      <c r="U79" s="45">
        <v>15389</v>
      </c>
      <c r="V79" s="45">
        <v>1466</v>
      </c>
      <c r="W79" s="60">
        <v>1466</v>
      </c>
      <c r="X79" s="45">
        <v>1475</v>
      </c>
      <c r="Y79" s="60">
        <v>1485</v>
      </c>
      <c r="Z79" s="52">
        <f t="shared" si="4"/>
        <v>0.3193548387096774</v>
      </c>
      <c r="AA79" s="66"/>
      <c r="AB79" s="48">
        <v>1306</v>
      </c>
      <c r="AC79" s="45">
        <v>1380</v>
      </c>
      <c r="AD79" s="45">
        <v>1313</v>
      </c>
      <c r="AE79" s="45">
        <v>1225</v>
      </c>
      <c r="AF79" s="45">
        <v>1123</v>
      </c>
      <c r="AG79" s="45">
        <v>1037</v>
      </c>
      <c r="AH79" s="45">
        <v>958</v>
      </c>
      <c r="AI79" s="45">
        <v>864</v>
      </c>
      <c r="AJ79" s="60">
        <v>828</v>
      </c>
      <c r="AK79" s="52">
        <f t="shared" si="5"/>
        <v>0.17806451612903226</v>
      </c>
      <c r="AM79" s="54">
        <v>199.66666666666666</v>
      </c>
      <c r="AN79" s="53">
        <v>190.08333333333334</v>
      </c>
      <c r="AO79" s="53">
        <v>157.16666666666666</v>
      </c>
      <c r="AP79" s="53">
        <v>188.75</v>
      </c>
      <c r="AQ79" s="53">
        <v>179.5</v>
      </c>
      <c r="AR79" s="53">
        <v>162.66666666666666</v>
      </c>
      <c r="AS79" s="53">
        <v>167</v>
      </c>
      <c r="AT79" s="53">
        <v>108</v>
      </c>
      <c r="AU79" s="141">
        <v>120</v>
      </c>
    </row>
    <row r="80" spans="1:47" x14ac:dyDescent="0.35">
      <c r="A80" t="s">
        <v>85</v>
      </c>
      <c r="B80" t="s">
        <v>88</v>
      </c>
      <c r="C80" s="80">
        <v>463.12</v>
      </c>
      <c r="D80"/>
      <c r="E80" s="81">
        <v>3390</v>
      </c>
      <c r="F80" s="82">
        <v>3369</v>
      </c>
      <c r="G80" s="82">
        <v>3280</v>
      </c>
      <c r="H80" s="82">
        <v>3175</v>
      </c>
      <c r="I80" s="82">
        <v>3114</v>
      </c>
      <c r="J80" s="82">
        <v>2846</v>
      </c>
      <c r="K80" s="83">
        <v>2823</v>
      </c>
      <c r="L80" s="83">
        <v>2785</v>
      </c>
      <c r="M80" s="83">
        <v>2725</v>
      </c>
      <c r="N80" s="97">
        <v>2656</v>
      </c>
      <c r="O80" s="88">
        <f t="shared" si="3"/>
        <v>-2.5321100917431227E-2</v>
      </c>
      <c r="P80" s="17"/>
      <c r="Q80" s="48">
        <v>1261</v>
      </c>
      <c r="R80" s="45">
        <v>1058</v>
      </c>
      <c r="S80" s="45">
        <v>918</v>
      </c>
      <c r="T80" s="45">
        <v>871</v>
      </c>
      <c r="U80" s="45">
        <v>904</v>
      </c>
      <c r="V80" s="45">
        <v>806</v>
      </c>
      <c r="W80" s="60">
        <v>790</v>
      </c>
      <c r="X80" s="45">
        <v>798</v>
      </c>
      <c r="Y80" s="60">
        <v>798</v>
      </c>
      <c r="Z80" s="52">
        <f t="shared" si="4"/>
        <v>0.29284403669724773</v>
      </c>
      <c r="AA80" s="66"/>
      <c r="AB80" s="48">
        <v>934</v>
      </c>
      <c r="AC80" s="45">
        <v>991</v>
      </c>
      <c r="AD80" s="45">
        <v>889</v>
      </c>
      <c r="AE80" s="45">
        <v>809</v>
      </c>
      <c r="AF80" s="45">
        <v>708</v>
      </c>
      <c r="AG80" s="45">
        <v>637</v>
      </c>
      <c r="AH80" s="45">
        <v>571</v>
      </c>
      <c r="AI80" s="45">
        <v>507</v>
      </c>
      <c r="AJ80" s="60">
        <v>482</v>
      </c>
      <c r="AK80" s="52">
        <f t="shared" si="5"/>
        <v>0.17688073394495413</v>
      </c>
      <c r="AM80" s="54">
        <v>102.83333333333333</v>
      </c>
      <c r="AN80" s="53">
        <v>111.16666666666667</v>
      </c>
      <c r="AO80" s="53">
        <v>92.666666666666671</v>
      </c>
      <c r="AP80" s="53">
        <v>119.91666666666667</v>
      </c>
      <c r="AQ80" s="53">
        <v>131.75</v>
      </c>
      <c r="AR80" s="53">
        <v>119.16666666666667</v>
      </c>
      <c r="AS80" s="53">
        <v>108</v>
      </c>
      <c r="AT80" s="53">
        <v>74</v>
      </c>
      <c r="AU80" s="141">
        <v>75</v>
      </c>
    </row>
    <row r="81" spans="1:47" x14ac:dyDescent="0.35">
      <c r="A81" t="s">
        <v>85</v>
      </c>
      <c r="B81" t="s">
        <v>89</v>
      </c>
      <c r="C81" s="80">
        <v>14.01</v>
      </c>
      <c r="D81"/>
      <c r="E81" s="81">
        <v>12167</v>
      </c>
      <c r="F81" s="82">
        <v>12022</v>
      </c>
      <c r="G81" s="82">
        <v>11859</v>
      </c>
      <c r="H81" s="82">
        <v>11727</v>
      </c>
      <c r="I81" s="82">
        <v>11533</v>
      </c>
      <c r="J81" s="82">
        <v>11870</v>
      </c>
      <c r="K81" s="83">
        <v>12055</v>
      </c>
      <c r="L81" s="83">
        <v>12120</v>
      </c>
      <c r="M81" s="83">
        <v>11993</v>
      </c>
      <c r="N81" s="97">
        <v>11813</v>
      </c>
      <c r="O81" s="88">
        <f t="shared" si="3"/>
        <v>-1.5008755107145832E-2</v>
      </c>
      <c r="P81" s="17"/>
      <c r="Q81" s="48">
        <v>4395</v>
      </c>
      <c r="R81" s="45">
        <v>3679</v>
      </c>
      <c r="S81" s="45">
        <v>3394</v>
      </c>
      <c r="T81" s="45">
        <v>3287</v>
      </c>
      <c r="U81" s="45">
        <v>3378</v>
      </c>
      <c r="V81" s="45">
        <v>3130</v>
      </c>
      <c r="W81" s="60">
        <v>3071</v>
      </c>
      <c r="X81" s="45">
        <v>3069</v>
      </c>
      <c r="Y81" s="60">
        <v>3050</v>
      </c>
      <c r="Z81" s="52">
        <f t="shared" si="4"/>
        <v>0.25431501709330445</v>
      </c>
      <c r="AA81" s="66"/>
      <c r="AB81" s="48">
        <v>2580</v>
      </c>
      <c r="AC81" s="45">
        <v>2739</v>
      </c>
      <c r="AD81" s="45">
        <v>2632</v>
      </c>
      <c r="AE81" s="45">
        <v>2434</v>
      </c>
      <c r="AF81" s="45">
        <v>2159</v>
      </c>
      <c r="AG81" s="45">
        <v>1989</v>
      </c>
      <c r="AH81" s="45">
        <v>1858</v>
      </c>
      <c r="AI81" s="45">
        <v>1679</v>
      </c>
      <c r="AJ81" s="60">
        <v>1597</v>
      </c>
      <c r="AK81" s="52">
        <f t="shared" si="5"/>
        <v>0.13316101058951055</v>
      </c>
      <c r="AM81" s="54">
        <v>368.33333333333331</v>
      </c>
      <c r="AN81" s="53">
        <v>354.5</v>
      </c>
      <c r="AO81" s="53">
        <v>339.75</v>
      </c>
      <c r="AP81" s="53">
        <v>382.16666666666669</v>
      </c>
      <c r="AQ81" s="53">
        <v>401.16666666666669</v>
      </c>
      <c r="AR81" s="53">
        <v>386.83333333333331</v>
      </c>
      <c r="AS81" s="53">
        <v>426</v>
      </c>
      <c r="AT81" s="53">
        <v>317</v>
      </c>
      <c r="AU81" s="141">
        <v>322</v>
      </c>
    </row>
    <row r="82" spans="1:47" ht="15" thickBot="1" x14ac:dyDescent="0.4">
      <c r="A82" t="s">
        <v>85</v>
      </c>
      <c r="B82" t="s">
        <v>90</v>
      </c>
      <c r="C82" s="80">
        <v>952.31000000000006</v>
      </c>
      <c r="D82"/>
      <c r="E82" s="85">
        <v>10781</v>
      </c>
      <c r="F82" s="86">
        <v>10793</v>
      </c>
      <c r="G82" s="86">
        <v>10738</v>
      </c>
      <c r="H82" s="86">
        <v>10804</v>
      </c>
      <c r="I82" s="86">
        <v>10699</v>
      </c>
      <c r="J82" s="86">
        <v>10367</v>
      </c>
      <c r="K82" s="87">
        <v>10374</v>
      </c>
      <c r="L82" s="87">
        <v>10297</v>
      </c>
      <c r="M82" s="87">
        <v>10238</v>
      </c>
      <c r="N82" s="98">
        <v>10203</v>
      </c>
      <c r="O82" s="88">
        <f t="shared" si="3"/>
        <v>-3.4186364524321222E-3</v>
      </c>
      <c r="P82" s="17"/>
      <c r="Q82" s="49">
        <v>2981</v>
      </c>
      <c r="R82" s="50">
        <v>2897</v>
      </c>
      <c r="S82" s="50">
        <v>2693</v>
      </c>
      <c r="T82" s="50">
        <v>2611</v>
      </c>
      <c r="U82" s="50">
        <v>2686</v>
      </c>
      <c r="V82" s="50">
        <v>2514</v>
      </c>
      <c r="W82" s="61">
        <v>2511</v>
      </c>
      <c r="X82" s="50">
        <v>2537</v>
      </c>
      <c r="Y82" s="61">
        <v>2537</v>
      </c>
      <c r="Z82" s="62">
        <f t="shared" si="4"/>
        <v>0.24780230513772222</v>
      </c>
      <c r="AA82" s="66"/>
      <c r="AB82" s="49">
        <v>2137</v>
      </c>
      <c r="AC82" s="50">
        <v>2259</v>
      </c>
      <c r="AD82" s="50">
        <v>2215</v>
      </c>
      <c r="AE82" s="50">
        <v>2060</v>
      </c>
      <c r="AF82" s="50">
        <v>1822</v>
      </c>
      <c r="AG82" s="50">
        <v>1679</v>
      </c>
      <c r="AH82" s="50">
        <v>1604</v>
      </c>
      <c r="AI82" s="50">
        <v>1437</v>
      </c>
      <c r="AJ82" s="61">
        <v>1310</v>
      </c>
      <c r="AK82" s="62">
        <f t="shared" si="5"/>
        <v>0.12795467864817348</v>
      </c>
      <c r="AM82" s="55">
        <v>346.33333333333331</v>
      </c>
      <c r="AN82" s="56">
        <v>375.66666666666669</v>
      </c>
      <c r="AO82" s="56">
        <v>320.58333333333331</v>
      </c>
      <c r="AP82" s="56">
        <v>369.91666666666669</v>
      </c>
      <c r="AQ82" s="56">
        <v>360.91666666666669</v>
      </c>
      <c r="AR82" s="56">
        <v>346.91666666666669</v>
      </c>
      <c r="AS82" s="56">
        <v>381</v>
      </c>
      <c r="AT82" s="56">
        <v>275</v>
      </c>
      <c r="AU82" s="142">
        <v>244</v>
      </c>
    </row>
    <row r="83" spans="1:47" ht="15" thickBot="1" x14ac:dyDescent="0.4">
      <c r="E83" s="84">
        <f>SUM(E4:E82)</f>
        <v>1314463</v>
      </c>
      <c r="F83" s="84">
        <f>SUM(F4:F82)</f>
        <v>1317762</v>
      </c>
      <c r="G83" s="84">
        <f>SUM(G4:G82)</f>
        <v>1323401</v>
      </c>
      <c r="H83" s="84">
        <f>SUM(H4:H82)</f>
        <v>1326819</v>
      </c>
      <c r="I83" s="84">
        <f t="shared" ref="I83:K83" si="6">SUM(I4:I82)</f>
        <v>1326425</v>
      </c>
      <c r="J83" s="84">
        <f t="shared" si="6"/>
        <v>1331815</v>
      </c>
      <c r="K83" s="84">
        <f t="shared" si="6"/>
        <v>1365884</v>
      </c>
      <c r="L83" s="84">
        <f>SUM(L4:L82)</f>
        <v>1374653</v>
      </c>
      <c r="M83" s="84">
        <f>SUM(M4:M82)</f>
        <v>1369750</v>
      </c>
      <c r="N83" s="84">
        <f>SUM(N4:N82)</f>
        <v>1360745</v>
      </c>
      <c r="O83" s="44">
        <f t="shared" si="3"/>
        <v>-6.5741923708706462E-3</v>
      </c>
      <c r="P83" s="17"/>
      <c r="Q83" s="9">
        <f t="shared" ref="Q83:V83" si="7">SUM(Q4:Q82)</f>
        <v>368764</v>
      </c>
      <c r="R83" s="9">
        <f t="shared" si="7"/>
        <v>339392</v>
      </c>
      <c r="S83" s="9">
        <f t="shared" si="7"/>
        <v>320692</v>
      </c>
      <c r="T83" s="9">
        <f t="shared" si="7"/>
        <v>314363</v>
      </c>
      <c r="U83" s="9">
        <f t="shared" si="7"/>
        <v>335051</v>
      </c>
      <c r="V83" s="9">
        <f t="shared" si="7"/>
        <v>308975</v>
      </c>
      <c r="W83" s="9">
        <f>SUM(W4:W82)</f>
        <v>308167</v>
      </c>
      <c r="X83" s="9">
        <f>SUM(X4:X82)</f>
        <v>310732</v>
      </c>
      <c r="Y83" s="9">
        <f>SUM(Y4:Y82)</f>
        <v>312251</v>
      </c>
      <c r="Z83" s="63">
        <f t="shared" si="4"/>
        <v>0.22796203686804162</v>
      </c>
      <c r="AB83" s="9">
        <v>146691</v>
      </c>
      <c r="AC83" s="9">
        <f t="shared" ref="AC83" si="8">SUM(AC4:AC82)</f>
        <v>158407</v>
      </c>
      <c r="AD83" s="9">
        <v>152654</v>
      </c>
      <c r="AE83" s="9">
        <f>SUM(AE4:AE82)</f>
        <v>143720</v>
      </c>
      <c r="AF83" s="9">
        <f>SUM(AF4:AF82)</f>
        <v>131529</v>
      </c>
      <c r="AG83" s="9">
        <f t="shared" ref="AG83:AH83" si="9">SUM(AG4:AG82)</f>
        <v>121912</v>
      </c>
      <c r="AH83" s="9">
        <f t="shared" si="9"/>
        <v>114844</v>
      </c>
      <c r="AI83" s="9">
        <f>SUM(AI4:AI82)</f>
        <v>105615</v>
      </c>
      <c r="AJ83" s="9">
        <v>99471</v>
      </c>
      <c r="AK83" s="63">
        <f t="shared" si="5"/>
        <v>7.2619821135243651E-2</v>
      </c>
      <c r="AL83" s="9"/>
      <c r="AM83" s="9">
        <v>30157.833333333332</v>
      </c>
      <c r="AN83" s="9">
        <v>30783.833333333328</v>
      </c>
      <c r="AO83" s="9">
        <v>32120.249999999993</v>
      </c>
      <c r="AP83" s="9">
        <v>47173.66666666665</v>
      </c>
      <c r="AQ83" s="9">
        <v>49918.833333333321</v>
      </c>
      <c r="AR83" s="9">
        <v>47036.833333333336</v>
      </c>
      <c r="AS83" s="9">
        <v>53305</v>
      </c>
      <c r="AT83" s="9">
        <v>49040</v>
      </c>
      <c r="AU83" s="9">
        <v>44501</v>
      </c>
    </row>
    <row r="84" spans="1:47" x14ac:dyDescent="0.35">
      <c r="P84" s="10"/>
      <c r="Q84" s="67">
        <f t="shared" ref="Q84:X84" si="10">Q83/E83</f>
        <v>0.28054346147438153</v>
      </c>
      <c r="R84" s="67">
        <f t="shared" si="10"/>
        <v>0.25755181891722478</v>
      </c>
      <c r="S84" s="67">
        <f t="shared" si="10"/>
        <v>0.24232413304810863</v>
      </c>
      <c r="T84" s="67">
        <f t="shared" si="10"/>
        <v>0.23692982991651462</v>
      </c>
      <c r="U84" s="67">
        <f t="shared" si="10"/>
        <v>0.25259701830107245</v>
      </c>
      <c r="V84" s="67">
        <f t="shared" si="10"/>
        <v>0.23199543480138007</v>
      </c>
      <c r="W84" s="67">
        <f t="shared" si="10"/>
        <v>0.22561725593095752</v>
      </c>
      <c r="X84" s="67">
        <f t="shared" si="10"/>
        <v>0.22604395436521071</v>
      </c>
      <c r="Y84" s="67">
        <v>0.22800000000000001</v>
      </c>
      <c r="AB84" s="67">
        <f t="shared" ref="AB84:AI84" si="11">AB83/E83</f>
        <v>0.11159766383686723</v>
      </c>
      <c r="AC84" s="67">
        <f t="shared" si="11"/>
        <v>0.1202091121158449</v>
      </c>
      <c r="AD84" s="67">
        <f t="shared" si="11"/>
        <v>0.11534976926872505</v>
      </c>
      <c r="AE84" s="67">
        <f t="shared" si="11"/>
        <v>0.10831922063220378</v>
      </c>
      <c r="AF84" s="67">
        <f t="shared" si="11"/>
        <v>9.9160525472604941E-2</v>
      </c>
      <c r="AG84" s="67">
        <f t="shared" si="11"/>
        <v>9.1538239169854665E-2</v>
      </c>
      <c r="AH84" s="67">
        <f t="shared" si="11"/>
        <v>8.4080346500874162E-2</v>
      </c>
      <c r="AI84" s="67">
        <f t="shared" si="11"/>
        <v>7.6830298264361982E-2</v>
      </c>
      <c r="AJ84" s="67">
        <v>7.2599999999999998E-2</v>
      </c>
      <c r="AK84" s="66"/>
    </row>
  </sheetData>
  <mergeCells count="4">
    <mergeCell ref="E2:O2"/>
    <mergeCell ref="Q2:Z2"/>
    <mergeCell ref="AB2:AK2"/>
    <mergeCell ref="AM2:AU2"/>
  </mergeCells>
  <conditionalFormatting sqref="O4:O82">
    <cfRule type="cellIs" dxfId="4" priority="1" operator="lessThan">
      <formula>0</formula>
    </cfRule>
  </conditionalFormatting>
  <conditionalFormatting sqref="Z1:AA1 Z3:AA1048576">
    <cfRule type="cellIs" dxfId="3" priority="4" operator="greaterThan">
      <formula>30%</formula>
    </cfRule>
    <cfRule type="cellIs" dxfId="2" priority="5" operator="greaterThan">
      <formula>30</formula>
    </cfRule>
  </conditionalFormatting>
  <conditionalFormatting sqref="AK4:AK83">
    <cfRule type="cellIs" dxfId="1" priority="2" operator="greaterThan">
      <formula>0.15</formula>
    </cfRule>
    <cfRule type="cellIs" dxfId="0" priority="3" operator="greaterThan">
      <formula>15</formula>
    </cfRule>
  </conditionalFormatting>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4</vt:i4>
      </vt:variant>
    </vt:vector>
  </HeadingPairs>
  <TitlesOfParts>
    <vt:vector size="4" baseType="lpstr">
      <vt:lpstr>KOV</vt:lpstr>
      <vt:lpstr>abi</vt:lpstr>
      <vt:lpstr>Pered_juuli2026</vt:lpstr>
      <vt:lpstr>Rahvastik_üld</vt:lpstr>
    </vt:vector>
  </TitlesOfParts>
  <Company>Sotsiaalministeerium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Katrin Lurich</dc:creator>
  <cp:lastModifiedBy>Kalev Lattik</cp:lastModifiedBy>
  <dcterms:created xsi:type="dcterms:W3CDTF">2020-05-19T12:49:27Z</dcterms:created>
  <dcterms:modified xsi:type="dcterms:W3CDTF">2026-08-14T05:58:56Z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1997904187</vt:i4>
  </property>
  <property fmtid="{D5CDD505-2E9C-101B-9397-08002B2CF9AE}" pid="3" name="_NewReviewCycle">
    <vt:lpwstr/>
  </property>
  <property fmtid="{D5CDD505-2E9C-101B-9397-08002B2CF9AE}" pid="4" name="_EmailSubject">
    <vt:lpwstr>Palun värskenda</vt:lpwstr>
  </property>
  <property fmtid="{D5CDD505-2E9C-101B-9397-08002B2CF9AE}" pid="5" name="_AuthorEmail">
    <vt:lpwstr>Katrin.Lurich@sotsiaalkindlustusamet.ee</vt:lpwstr>
  </property>
  <property fmtid="{D5CDD505-2E9C-101B-9397-08002B2CF9AE}" pid="6" name="_AuthorEmailDisplayName">
    <vt:lpwstr>Katrin Lurich</vt:lpwstr>
  </property>
  <property fmtid="{D5CDD505-2E9C-101B-9397-08002B2CF9AE}" pid="7" name="_PreviousAdHocReviewCycleID">
    <vt:i4>-1007082680</vt:i4>
  </property>
  <property fmtid="{D5CDD505-2E9C-101B-9397-08002B2CF9AE}" pid="8" name="_ReviewingToolsShownOnce">
    <vt:lpwstr/>
  </property>
</Properties>
</file>